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500" yWindow="1710" windowWidth="17430" windowHeight="6840" tabRatio="975"/>
  </bookViews>
  <sheets>
    <sheet name="function list" sheetId="4" r:id="rId1"/>
    <sheet name="data" sheetId="14" r:id="rId2"/>
    <sheet name="WOE_xcont_ybin" sheetId="5" r:id="rId3"/>
    <sheet name="WOE_xcat_ycont" sheetId="10" r:id="rId4"/>
    <sheet name="WOE_xcat_ycont_from_file" sheetId="9" r:id="rId5"/>
    <sheet name="WOE_xcont_ycont" sheetId="6" r:id="rId6"/>
    <sheet name="WOE_xcat_ybin" sheetId="8" r:id="rId7"/>
    <sheet name="WOE_xcont_ybin_from_file" sheetId="11" r:id="rId8"/>
    <sheet name="WOE_xcat_ybin_from_file" sheetId="7" r:id="rId9"/>
    <sheet name="WOE_xcont_ycont_from_file" sheetId="13" r:id="rId10"/>
  </sheets>
  <externalReferences>
    <externalReference r:id="rId11"/>
  </externalReferences>
  <definedNames>
    <definedName name="alpha" localSheetId="1">#REF!</definedName>
    <definedName name="alpha">#REF!</definedName>
    <definedName name="beta" localSheetId="1">#REF!</definedName>
    <definedName name="beta">#REF!</definedName>
    <definedName name="omega" localSheetId="1">#REF!</definedName>
    <definedName name="omega">#REF!</definedName>
    <definedName name="_xlnm.Print_Area" localSheetId="0">'function list'!$A$1:$D$3</definedName>
    <definedName name="xdata1" localSheetId="1" hidden="1">-0.2+(ROW(OFFSET(#REF!,0,0,70,1))-1)*0.0173913043478261</definedName>
    <definedName name="xdata1" hidden="1">-0.2+(ROW(OFFSET(#REF!,0,0,70,1))-1)*0.0173913043478261</definedName>
    <definedName name="xdata2" localSheetId="1" hidden="1">-0.2+(ROW(OFFSET(#REF!,0,0,70,1))-1)*0.0173913043478261</definedName>
    <definedName name="xdata2" hidden="1">-0.2+(ROW(OFFSET(#REF!,0,0,70,1))-1)*0.0173913043478261</definedName>
    <definedName name="xxx" localSheetId="1" hidden="1">-0.2+(ROW(OFFSET(#REF!,0,0,70,1))-1)*0.0173913043478261</definedName>
    <definedName name="xxx" hidden="1">-0.2+(ROW(OFFSET(#REF!,0,0,70,1))-1)*0.0173913043478261</definedName>
    <definedName name="ydata1" hidden="1">0+1*[1]!xdata1-0.671669668341252*(1.0005+([1]!xdata1-0.1395)^2/8.53412817566024)^0.5</definedName>
    <definedName name="ydata2" hidden="1">0+1*[1]!xdata2+0.671669668341252*(1.0005+([1]!xdata2-0.1395)^2/8.53412817566024)^0.5</definedName>
  </definedNames>
  <calcPr calcId="124519" calcMode="manual" calcCompleted="0" calcOnSave="0"/>
</workbook>
</file>

<file path=xl/calcChain.xml><?xml version="1.0" encoding="utf-8"?>
<calcChain xmlns="http://schemas.openxmlformats.org/spreadsheetml/2006/main">
  <c r="B4" i="4" a="1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" a="1"/>
  <c r="B2"/>
  <c r="B6" i="5" a="1"/>
  <c r="B6"/>
  <c r="C6"/>
  <c r="D6"/>
  <c r="E6"/>
  <c r="F6"/>
  <c r="G6"/>
  <c r="H6"/>
  <c r="I6"/>
  <c r="J6"/>
  <c r="K6"/>
  <c r="L6"/>
  <c r="M6"/>
  <c r="N6"/>
  <c r="B7"/>
  <c r="C7"/>
  <c r="D7"/>
  <c r="E7"/>
  <c r="F7"/>
  <c r="G7"/>
  <c r="H7"/>
  <c r="I7"/>
  <c r="J7"/>
  <c r="K7"/>
  <c r="L7"/>
  <c r="M7"/>
  <c r="N7"/>
  <c r="B8"/>
  <c r="C8"/>
  <c r="D8"/>
  <c r="E8"/>
  <c r="F8"/>
  <c r="G8"/>
  <c r="H8"/>
  <c r="I8"/>
  <c r="J8"/>
  <c r="K8"/>
  <c r="L8"/>
  <c r="M8"/>
  <c r="N8"/>
  <c r="B9"/>
  <c r="C9"/>
  <c r="D9"/>
  <c r="E9"/>
  <c r="F9"/>
  <c r="G9"/>
  <c r="H9"/>
  <c r="I9"/>
  <c r="J9"/>
  <c r="K9"/>
  <c r="L9"/>
  <c r="M9"/>
  <c r="N9"/>
  <c r="B10"/>
  <c r="C10"/>
  <c r="D10"/>
  <c r="E10"/>
  <c r="F10"/>
  <c r="G10"/>
  <c r="H10"/>
  <c r="I10"/>
  <c r="J10"/>
  <c r="K10"/>
  <c r="L10"/>
  <c r="M10"/>
  <c r="N10"/>
  <c r="B11"/>
  <c r="C11"/>
  <c r="D11"/>
  <c r="E11"/>
  <c r="F11"/>
  <c r="G11"/>
  <c r="H11"/>
  <c r="I11"/>
  <c r="J11"/>
  <c r="K11"/>
  <c r="L11"/>
  <c r="M11"/>
  <c r="N11"/>
  <c r="B12"/>
  <c r="C12"/>
  <c r="D12"/>
  <c r="E12"/>
  <c r="F12"/>
  <c r="G12"/>
  <c r="H12"/>
  <c r="I12"/>
  <c r="J12"/>
  <c r="K12"/>
  <c r="L12"/>
  <c r="M12"/>
  <c r="N12"/>
  <c r="B13"/>
  <c r="C13"/>
  <c r="D13"/>
  <c r="E13"/>
  <c r="F13"/>
  <c r="G13"/>
  <c r="H13"/>
  <c r="I13"/>
  <c r="J13"/>
  <c r="K13"/>
  <c r="L13"/>
  <c r="M13"/>
  <c r="N13"/>
  <c r="B14"/>
  <c r="C14"/>
  <c r="D14"/>
  <c r="E14"/>
  <c r="F14"/>
  <c r="G14"/>
  <c r="H14"/>
  <c r="I14"/>
  <c r="J14"/>
  <c r="K14"/>
  <c r="L14"/>
  <c r="M14"/>
  <c r="N14"/>
  <c r="B15"/>
  <c r="C15"/>
  <c r="D15"/>
  <c r="E15"/>
  <c r="F15"/>
  <c r="G15"/>
  <c r="H15"/>
  <c r="I15"/>
  <c r="J15"/>
  <c r="K15"/>
  <c r="L15"/>
  <c r="M15"/>
  <c r="N15"/>
  <c r="B16"/>
  <c r="C16"/>
  <c r="D16"/>
  <c r="E16"/>
  <c r="F16"/>
  <c r="G16"/>
  <c r="H16"/>
  <c r="I16"/>
  <c r="J16"/>
  <c r="K16"/>
  <c r="L16"/>
  <c r="M16"/>
  <c r="N16"/>
  <c r="B17"/>
  <c r="C17"/>
  <c r="D17"/>
  <c r="E17"/>
  <c r="F17"/>
  <c r="G17"/>
  <c r="H17"/>
  <c r="I17"/>
  <c r="J17"/>
  <c r="K17"/>
  <c r="L17"/>
  <c r="M17"/>
  <c r="N17"/>
  <c r="B18"/>
  <c r="C18"/>
  <c r="D18"/>
  <c r="E18"/>
  <c r="F18"/>
  <c r="G18"/>
  <c r="H18"/>
  <c r="I18"/>
  <c r="J18"/>
  <c r="K18"/>
  <c r="L18"/>
  <c r="M18"/>
  <c r="N18"/>
  <c r="B19"/>
  <c r="C19"/>
  <c r="D19"/>
  <c r="E19"/>
  <c r="F19"/>
  <c r="G19"/>
  <c r="H19"/>
  <c r="I19"/>
  <c r="J19"/>
  <c r="K19"/>
  <c r="L19"/>
  <c r="M19"/>
  <c r="N19"/>
  <c r="B20"/>
  <c r="C20"/>
  <c r="D20"/>
  <c r="E20"/>
  <c r="F20"/>
  <c r="G20"/>
  <c r="H20"/>
  <c r="I20"/>
  <c r="J20"/>
  <c r="K20"/>
  <c r="L20"/>
  <c r="M20"/>
  <c r="N20"/>
  <c r="B21"/>
  <c r="C21"/>
  <c r="D21"/>
  <c r="E21"/>
  <c r="F21"/>
  <c r="G21"/>
  <c r="H21"/>
  <c r="I21"/>
  <c r="J21"/>
  <c r="K21"/>
  <c r="L21"/>
  <c r="M21"/>
  <c r="N21"/>
  <c r="B22"/>
  <c r="C22"/>
  <c r="D22"/>
  <c r="E22"/>
  <c r="F22"/>
  <c r="G22"/>
  <c r="H22"/>
  <c r="I22"/>
  <c r="J22"/>
  <c r="K22"/>
  <c r="L22"/>
  <c r="M22"/>
  <c r="N22"/>
  <c r="B23"/>
  <c r="C23"/>
  <c r="D23"/>
  <c r="E23"/>
  <c r="F23"/>
  <c r="G23"/>
  <c r="H23"/>
  <c r="I23"/>
  <c r="J23"/>
  <c r="K23"/>
  <c r="L23"/>
  <c r="M23"/>
  <c r="N23"/>
  <c r="B24"/>
  <c r="C24"/>
  <c r="D24"/>
  <c r="E24"/>
  <c r="F24"/>
  <c r="G24"/>
  <c r="H24"/>
  <c r="I24"/>
  <c r="J24"/>
  <c r="K24"/>
  <c r="L24"/>
  <c r="M24"/>
  <c r="N24"/>
  <c r="B25"/>
  <c r="C25"/>
  <c r="D25"/>
  <c r="E25"/>
  <c r="F25"/>
  <c r="G25"/>
  <c r="H25"/>
  <c r="I25"/>
  <c r="J25"/>
  <c r="K25"/>
  <c r="L25"/>
  <c r="M25"/>
  <c r="N25"/>
  <c r="B26"/>
  <c r="C26"/>
  <c r="D26"/>
  <c r="E26"/>
  <c r="F26"/>
  <c r="G26"/>
  <c r="H26"/>
  <c r="I26"/>
  <c r="J26"/>
  <c r="K26"/>
  <c r="L26"/>
  <c r="M26"/>
  <c r="N26"/>
  <c r="B27"/>
  <c r="C27"/>
  <c r="D27"/>
  <c r="E27"/>
  <c r="F27"/>
  <c r="G27"/>
  <c r="H27"/>
  <c r="I27"/>
  <c r="J27"/>
  <c r="K27"/>
  <c r="L27"/>
  <c r="M27"/>
  <c r="N27"/>
  <c r="B28"/>
  <c r="C28"/>
  <c r="D28"/>
  <c r="E28"/>
  <c r="F28"/>
  <c r="G28"/>
  <c r="H28"/>
  <c r="I28"/>
  <c r="J28"/>
  <c r="K28"/>
  <c r="L28"/>
  <c r="M28"/>
  <c r="N28"/>
  <c r="B29"/>
  <c r="C29"/>
  <c r="D29"/>
  <c r="E29"/>
  <c r="F29"/>
  <c r="G29"/>
  <c r="H29"/>
  <c r="I29"/>
  <c r="J29"/>
  <c r="K29"/>
  <c r="L29"/>
  <c r="M29"/>
  <c r="N29"/>
  <c r="B30"/>
  <c r="C30"/>
  <c r="D30"/>
  <c r="E30"/>
  <c r="F30"/>
  <c r="G30"/>
  <c r="H30"/>
  <c r="I30"/>
  <c r="J30"/>
  <c r="K30"/>
  <c r="L30"/>
  <c r="M30"/>
  <c r="N30"/>
  <c r="B31"/>
  <c r="C31"/>
  <c r="D31"/>
  <c r="E31"/>
  <c r="F31"/>
  <c r="G31"/>
  <c r="H31"/>
  <c r="I31"/>
  <c r="J31"/>
  <c r="K31"/>
  <c r="L31"/>
  <c r="M31"/>
  <c r="N31"/>
  <c r="B32"/>
  <c r="C32"/>
  <c r="D32"/>
  <c r="E32"/>
  <c r="F32"/>
  <c r="G32"/>
  <c r="H32"/>
  <c r="I32"/>
  <c r="J32"/>
  <c r="K32"/>
  <c r="L32"/>
  <c r="M32"/>
  <c r="N32"/>
  <c r="B33"/>
  <c r="C33"/>
  <c r="D33"/>
  <c r="E33"/>
  <c r="F33"/>
  <c r="G33"/>
  <c r="H33"/>
  <c r="I33"/>
  <c r="J33"/>
  <c r="K33"/>
  <c r="L33"/>
  <c r="M33"/>
  <c r="N33"/>
  <c r="B34"/>
  <c r="C34"/>
  <c r="D34"/>
  <c r="E34"/>
  <c r="F34"/>
  <c r="G34"/>
  <c r="H34"/>
  <c r="I34"/>
  <c r="J34"/>
  <c r="K34"/>
  <c r="L34"/>
  <c r="M34"/>
  <c r="N34"/>
  <c r="B35"/>
  <c r="C35"/>
  <c r="D35"/>
  <c r="E35"/>
  <c r="F35"/>
  <c r="G35"/>
  <c r="H35"/>
  <c r="I35"/>
  <c r="J35"/>
  <c r="K35"/>
  <c r="L35"/>
  <c r="M35"/>
  <c r="N35"/>
  <c r="B36"/>
  <c r="C36"/>
  <c r="D36"/>
  <c r="E36"/>
  <c r="F36"/>
  <c r="G36"/>
  <c r="H36"/>
  <c r="I36"/>
  <c r="J36"/>
  <c r="K36"/>
  <c r="L36"/>
  <c r="M36"/>
  <c r="N36"/>
  <c r="B37"/>
  <c r="C37"/>
  <c r="D37"/>
  <c r="E37"/>
  <c r="F37"/>
  <c r="G37"/>
  <c r="H37"/>
  <c r="I37"/>
  <c r="J37"/>
  <c r="K37"/>
  <c r="L37"/>
  <c r="M37"/>
  <c r="N37"/>
  <c r="B38"/>
  <c r="C38"/>
  <c r="D38"/>
  <c r="E38"/>
  <c r="F38"/>
  <c r="G38"/>
  <c r="H38"/>
  <c r="I38"/>
  <c r="J38"/>
  <c r="K38"/>
  <c r="L38"/>
  <c r="M38"/>
  <c r="N38"/>
  <c r="B39"/>
  <c r="C39"/>
  <c r="D39"/>
  <c r="E39"/>
  <c r="F39"/>
  <c r="G39"/>
  <c r="H39"/>
  <c r="I39"/>
  <c r="J39"/>
  <c r="K39"/>
  <c r="L39"/>
  <c r="M39"/>
  <c r="N39"/>
  <c r="B40"/>
  <c r="C40"/>
  <c r="D40"/>
  <c r="E40"/>
  <c r="F40"/>
  <c r="G40"/>
  <c r="H40"/>
  <c r="I40"/>
  <c r="J40"/>
  <c r="K40"/>
  <c r="L40"/>
  <c r="M40"/>
  <c r="N40"/>
  <c r="B41"/>
  <c r="C41"/>
  <c r="D41"/>
  <c r="E41"/>
  <c r="F41"/>
  <c r="G41"/>
  <c r="H41"/>
  <c r="I41"/>
  <c r="J41"/>
  <c r="K41"/>
  <c r="L41"/>
  <c r="M41"/>
  <c r="N41"/>
  <c r="B42"/>
  <c r="C42"/>
  <c r="D42"/>
  <c r="E42"/>
  <c r="F42"/>
  <c r="G42"/>
  <c r="H42"/>
  <c r="I42"/>
  <c r="J42"/>
  <c r="K42"/>
  <c r="L42"/>
  <c r="M42"/>
  <c r="N42"/>
  <c r="B43"/>
  <c r="C43"/>
  <c r="D43"/>
  <c r="E43"/>
  <c r="F43"/>
  <c r="G43"/>
  <c r="H43"/>
  <c r="I43"/>
  <c r="J43"/>
  <c r="K43"/>
  <c r="L43"/>
  <c r="M43"/>
  <c r="N43"/>
  <c r="B44"/>
  <c r="C44"/>
  <c r="D44"/>
  <c r="E44"/>
  <c r="F44"/>
  <c r="G44"/>
  <c r="H44"/>
  <c r="I44"/>
  <c r="J44"/>
  <c r="K44"/>
  <c r="L44"/>
  <c r="M44"/>
  <c r="N44"/>
  <c r="B45"/>
  <c r="C45"/>
  <c r="D45"/>
  <c r="E45"/>
  <c r="F45"/>
  <c r="G45"/>
  <c r="H45"/>
  <c r="I45"/>
  <c r="J45"/>
  <c r="K45"/>
  <c r="L45"/>
  <c r="M45"/>
  <c r="N45"/>
  <c r="B46"/>
  <c r="C46"/>
  <c r="D46"/>
  <c r="E46"/>
  <c r="F46"/>
  <c r="G46"/>
  <c r="H46"/>
  <c r="I46"/>
  <c r="J46"/>
  <c r="K46"/>
  <c r="L46"/>
  <c r="M46"/>
  <c r="N46"/>
  <c r="B47"/>
  <c r="C47"/>
  <c r="D47"/>
  <c r="E47"/>
  <c r="F47"/>
  <c r="G47"/>
  <c r="H47"/>
  <c r="I47"/>
  <c r="J47"/>
  <c r="K47"/>
  <c r="L47"/>
  <c r="M47"/>
  <c r="N47"/>
  <c r="B48"/>
  <c r="C48"/>
  <c r="D48"/>
  <c r="E48"/>
  <c r="F48"/>
  <c r="G48"/>
  <c r="H48"/>
  <c r="I48"/>
  <c r="J48"/>
  <c r="K48"/>
  <c r="L48"/>
  <c r="M48"/>
  <c r="N48"/>
  <c r="B49"/>
  <c r="C49"/>
  <c r="D49"/>
  <c r="E49"/>
  <c r="F49"/>
  <c r="G49"/>
  <c r="H49"/>
  <c r="I49"/>
  <c r="J49"/>
  <c r="K49"/>
  <c r="L49"/>
  <c r="M49"/>
  <c r="N49"/>
  <c r="B50"/>
  <c r="C50"/>
  <c r="D50"/>
  <c r="E50"/>
  <c r="F50"/>
  <c r="G50"/>
  <c r="H50"/>
  <c r="I50"/>
  <c r="J50"/>
  <c r="K50"/>
  <c r="L50"/>
  <c r="M50"/>
  <c r="N50"/>
  <c r="B51"/>
  <c r="C51"/>
  <c r="D51"/>
  <c r="E51"/>
  <c r="F51"/>
  <c r="G51"/>
  <c r="H51"/>
  <c r="I51"/>
  <c r="J51"/>
  <c r="K51"/>
  <c r="L51"/>
  <c r="M51"/>
  <c r="N51"/>
  <c r="B52"/>
  <c r="C52"/>
  <c r="D52"/>
  <c r="E52"/>
  <c r="F52"/>
  <c r="G52"/>
  <c r="H52"/>
  <c r="I52"/>
  <c r="J52"/>
  <c r="K52"/>
  <c r="L52"/>
  <c r="M52"/>
  <c r="N52"/>
  <c r="B53"/>
  <c r="C53"/>
  <c r="D53"/>
  <c r="E53"/>
  <c r="F53"/>
  <c r="G53"/>
  <c r="H53"/>
  <c r="I53"/>
  <c r="J53"/>
  <c r="K53"/>
  <c r="L53"/>
  <c r="M53"/>
  <c r="N53"/>
  <c r="B54"/>
  <c r="C54"/>
  <c r="D54"/>
  <c r="E54"/>
  <c r="F54"/>
  <c r="G54"/>
  <c r="H54"/>
  <c r="I54"/>
  <c r="J54"/>
  <c r="K54"/>
  <c r="L54"/>
  <c r="M54"/>
  <c r="N54"/>
  <c r="B55"/>
  <c r="C55"/>
  <c r="D55"/>
  <c r="E55"/>
  <c r="F55"/>
  <c r="G55"/>
  <c r="H55"/>
  <c r="I55"/>
  <c r="J55"/>
  <c r="K55"/>
  <c r="L55"/>
  <c r="M55"/>
  <c r="N55"/>
  <c r="B56"/>
  <c r="C56"/>
  <c r="D56"/>
  <c r="E56"/>
  <c r="F56"/>
  <c r="G56"/>
  <c r="H56"/>
  <c r="I56"/>
  <c r="J56"/>
  <c r="K56"/>
  <c r="L56"/>
  <c r="M56"/>
  <c r="N56"/>
  <c r="B57"/>
  <c r="C57"/>
  <c r="D57"/>
  <c r="E57"/>
  <c r="F57"/>
  <c r="G57"/>
  <c r="H57"/>
  <c r="I57"/>
  <c r="J57"/>
  <c r="K57"/>
  <c r="L57"/>
  <c r="M57"/>
  <c r="N57"/>
  <c r="B58"/>
  <c r="C58"/>
  <c r="D58"/>
  <c r="E58"/>
  <c r="F58"/>
  <c r="G58"/>
  <c r="H58"/>
  <c r="I58"/>
  <c r="J58"/>
  <c r="K58"/>
  <c r="L58"/>
  <c r="M58"/>
  <c r="N58"/>
  <c r="B59"/>
  <c r="C59"/>
  <c r="D59"/>
  <c r="E59"/>
  <c r="F59"/>
  <c r="G59"/>
  <c r="H59"/>
  <c r="I59"/>
  <c r="J59"/>
  <c r="K59"/>
  <c r="L59"/>
  <c r="M59"/>
  <c r="N59"/>
  <c r="B60"/>
  <c r="C60"/>
  <c r="D60"/>
  <c r="E60"/>
  <c r="F60"/>
  <c r="G60"/>
  <c r="H60"/>
  <c r="I60"/>
  <c r="J60"/>
  <c r="K60"/>
  <c r="L60"/>
  <c r="M60"/>
  <c r="N60"/>
  <c r="B61"/>
  <c r="C61"/>
  <c r="D61"/>
  <c r="E61"/>
  <c r="F61"/>
  <c r="G61"/>
  <c r="H61"/>
  <c r="I61"/>
  <c r="J61"/>
  <c r="K61"/>
  <c r="L61"/>
  <c r="M61"/>
  <c r="N61"/>
  <c r="B62"/>
  <c r="C62"/>
  <c r="D62"/>
  <c r="E62"/>
  <c r="F62"/>
  <c r="G62"/>
  <c r="H62"/>
  <c r="I62"/>
  <c r="J62"/>
  <c r="K62"/>
  <c r="L62"/>
  <c r="M62"/>
  <c r="N62"/>
  <c r="B63"/>
  <c r="C63"/>
  <c r="D63"/>
  <c r="E63"/>
  <c r="F63"/>
  <c r="G63"/>
  <c r="H63"/>
  <c r="I63"/>
  <c r="J63"/>
  <c r="K63"/>
  <c r="L63"/>
  <c r="M63"/>
  <c r="N63"/>
  <c r="B64"/>
  <c r="C64"/>
  <c r="D64"/>
  <c r="E64"/>
  <c r="F64"/>
  <c r="G64"/>
  <c r="H64"/>
  <c r="I64"/>
  <c r="J64"/>
  <c r="K64"/>
  <c r="L64"/>
  <c r="M64"/>
  <c r="N64"/>
  <c r="B65"/>
  <c r="C65"/>
  <c r="D65"/>
  <c r="E65"/>
  <c r="F65"/>
  <c r="G65"/>
  <c r="H65"/>
  <c r="I65"/>
  <c r="J65"/>
  <c r="K65"/>
  <c r="L65"/>
  <c r="M65"/>
  <c r="N65"/>
  <c r="B66"/>
  <c r="C66"/>
  <c r="D66"/>
  <c r="E66"/>
  <c r="F66"/>
  <c r="G66"/>
  <c r="H66"/>
  <c r="I66"/>
  <c r="J66"/>
  <c r="K66"/>
  <c r="L66"/>
  <c r="M66"/>
  <c r="N66"/>
  <c r="B67"/>
  <c r="C67"/>
  <c r="D67"/>
  <c r="E67"/>
  <c r="F67"/>
  <c r="G67"/>
  <c r="H67"/>
  <c r="I67"/>
  <c r="J67"/>
  <c r="K67"/>
  <c r="L67"/>
  <c r="M67"/>
  <c r="N67"/>
  <c r="B68"/>
  <c r="C68"/>
  <c r="D68"/>
  <c r="E68"/>
  <c r="F68"/>
  <c r="G68"/>
  <c r="H68"/>
  <c r="I68"/>
  <c r="J68"/>
  <c r="K68"/>
  <c r="L68"/>
  <c r="M68"/>
  <c r="N68"/>
  <c r="B69"/>
  <c r="C69"/>
  <c r="D69"/>
  <c r="E69"/>
  <c r="F69"/>
  <c r="G69"/>
  <c r="H69"/>
  <c r="I69"/>
  <c r="J69"/>
  <c r="K69"/>
  <c r="L69"/>
  <c r="M69"/>
  <c r="N69"/>
  <c r="B70"/>
  <c r="C70"/>
  <c r="D70"/>
  <c r="E70"/>
  <c r="F70"/>
  <c r="G70"/>
  <c r="H70"/>
  <c r="I70"/>
  <c r="J70"/>
  <c r="K70"/>
  <c r="L70"/>
  <c r="M70"/>
  <c r="N70"/>
  <c r="B71"/>
  <c r="C71"/>
  <c r="D71"/>
  <c r="E71"/>
  <c r="F71"/>
  <c r="G71"/>
  <c r="H71"/>
  <c r="I71"/>
  <c r="J71"/>
  <c r="K71"/>
  <c r="L71"/>
  <c r="M71"/>
  <c r="N71"/>
  <c r="B72"/>
  <c r="C72"/>
  <c r="D72"/>
  <c r="E72"/>
  <c r="F72"/>
  <c r="G72"/>
  <c r="H72"/>
  <c r="I72"/>
  <c r="J72"/>
  <c r="K72"/>
  <c r="L72"/>
  <c r="M72"/>
  <c r="N72"/>
  <c r="B73"/>
  <c r="C73"/>
  <c r="D73"/>
  <c r="E73"/>
  <c r="F73"/>
  <c r="G73"/>
  <c r="H73"/>
  <c r="I73"/>
  <c r="J73"/>
  <c r="K73"/>
  <c r="L73"/>
  <c r="M73"/>
  <c r="N73"/>
  <c r="B74"/>
  <c r="C74"/>
  <c r="D74"/>
  <c r="E74"/>
  <c r="F74"/>
  <c r="G74"/>
  <c r="H74"/>
  <c r="I74"/>
  <c r="J74"/>
  <c r="K74"/>
  <c r="L74"/>
  <c r="M74"/>
  <c r="N74"/>
  <c r="B75"/>
  <c r="C75"/>
  <c r="D75"/>
  <c r="E75"/>
  <c r="F75"/>
  <c r="G75"/>
  <c r="H75"/>
  <c r="I75"/>
  <c r="J75"/>
  <c r="K75"/>
  <c r="L75"/>
  <c r="M75"/>
  <c r="N75"/>
  <c r="B76"/>
  <c r="C76"/>
  <c r="D76"/>
  <c r="E76"/>
  <c r="F76"/>
  <c r="G76"/>
  <c r="H76"/>
  <c r="I76"/>
  <c r="J76"/>
  <c r="K76"/>
  <c r="L76"/>
  <c r="M76"/>
  <c r="N76"/>
  <c r="B77"/>
  <c r="C77"/>
  <c r="D77"/>
  <c r="E77"/>
  <c r="F77"/>
  <c r="G77"/>
  <c r="H77"/>
  <c r="I77"/>
  <c r="J77"/>
  <c r="K77"/>
  <c r="L77"/>
  <c r="M77"/>
  <c r="N77"/>
  <c r="B78"/>
  <c r="C78"/>
  <c r="D78"/>
  <c r="E78"/>
  <c r="F78"/>
  <c r="G78"/>
  <c r="H78"/>
  <c r="I78"/>
  <c r="J78"/>
  <c r="K78"/>
  <c r="L78"/>
  <c r="M78"/>
  <c r="N78"/>
  <c r="B79"/>
  <c r="C79"/>
  <c r="D79"/>
  <c r="E79"/>
  <c r="F79"/>
  <c r="G79"/>
  <c r="H79"/>
  <c r="I79"/>
  <c r="J79"/>
  <c r="K79"/>
  <c r="L79"/>
  <c r="M79"/>
  <c r="N79"/>
  <c r="B80"/>
  <c r="C80"/>
  <c r="D80"/>
  <c r="E80"/>
  <c r="F80"/>
  <c r="G80"/>
  <c r="H80"/>
  <c r="I80"/>
  <c r="J80"/>
  <c r="K80"/>
  <c r="L80"/>
  <c r="M80"/>
  <c r="N80"/>
  <c r="B81"/>
  <c r="C81"/>
  <c r="D81"/>
  <c r="E81"/>
  <c r="F81"/>
  <c r="G81"/>
  <c r="H81"/>
  <c r="I81"/>
  <c r="J81"/>
  <c r="K81"/>
  <c r="L81"/>
  <c r="M81"/>
  <c r="N81"/>
  <c r="B82"/>
  <c r="C82"/>
  <c r="D82"/>
  <c r="E82"/>
  <c r="F82"/>
  <c r="G82"/>
  <c r="H82"/>
  <c r="I82"/>
  <c r="J82"/>
  <c r="K82"/>
  <c r="L82"/>
  <c r="M82"/>
  <c r="N82"/>
  <c r="B83"/>
  <c r="C83"/>
  <c r="D83"/>
  <c r="E83"/>
  <c r="F83"/>
  <c r="G83"/>
  <c r="H83"/>
  <c r="I83"/>
  <c r="J83"/>
  <c r="K83"/>
  <c r="L83"/>
  <c r="M83"/>
  <c r="N83"/>
  <c r="B84"/>
  <c r="C84"/>
  <c r="D84"/>
  <c r="E84"/>
  <c r="F84"/>
  <c r="G84"/>
  <c r="H84"/>
  <c r="I84"/>
  <c r="J84"/>
  <c r="K84"/>
  <c r="L84"/>
  <c r="M84"/>
  <c r="N84"/>
  <c r="B85"/>
  <c r="C85"/>
  <c r="D85"/>
  <c r="E85"/>
  <c r="F85"/>
  <c r="G85"/>
  <c r="H85"/>
  <c r="I85"/>
  <c r="J85"/>
  <c r="K85"/>
  <c r="L85"/>
  <c r="M85"/>
  <c r="N85"/>
  <c r="B86"/>
  <c r="C86"/>
  <c r="D86"/>
  <c r="E86"/>
  <c r="F86"/>
  <c r="G86"/>
  <c r="H86"/>
  <c r="I86"/>
  <c r="J86"/>
  <c r="K86"/>
  <c r="L86"/>
  <c r="M86"/>
  <c r="N86"/>
  <c r="B87"/>
  <c r="C87"/>
  <c r="D87"/>
  <c r="E87"/>
  <c r="F87"/>
  <c r="G87"/>
  <c r="H87"/>
  <c r="I87"/>
  <c r="J87"/>
  <c r="K87"/>
  <c r="L87"/>
  <c r="M87"/>
  <c r="N87"/>
  <c r="B88"/>
  <c r="C88"/>
  <c r="D88"/>
  <c r="E88"/>
  <c r="F88"/>
  <c r="G88"/>
  <c r="H88"/>
  <c r="I88"/>
  <c r="J88"/>
  <c r="K88"/>
  <c r="L88"/>
  <c r="M88"/>
  <c r="N88"/>
  <c r="B89"/>
  <c r="C89"/>
  <c r="D89"/>
  <c r="E89"/>
  <c r="F89"/>
  <c r="G89"/>
  <c r="H89"/>
  <c r="I89"/>
  <c r="J89"/>
  <c r="K89"/>
  <c r="L89"/>
  <c r="M89"/>
  <c r="N89"/>
  <c r="B90"/>
  <c r="C90"/>
  <c r="D90"/>
  <c r="E90"/>
  <c r="F90"/>
  <c r="G90"/>
  <c r="H90"/>
  <c r="I90"/>
  <c r="J90"/>
  <c r="K90"/>
  <c r="L90"/>
  <c r="M90"/>
  <c r="N90"/>
  <c r="B91"/>
  <c r="C91"/>
  <c r="D91"/>
  <c r="E91"/>
  <c r="F91"/>
  <c r="G91"/>
  <c r="H91"/>
  <c r="I91"/>
  <c r="J91"/>
  <c r="K91"/>
  <c r="L91"/>
  <c r="M91"/>
  <c r="N91"/>
  <c r="B92"/>
  <c r="C92"/>
  <c r="D92"/>
  <c r="E92"/>
  <c r="F92"/>
  <c r="G92"/>
  <c r="H92"/>
  <c r="I92"/>
  <c r="J92"/>
  <c r="K92"/>
  <c r="L92"/>
  <c r="M92"/>
  <c r="N92"/>
  <c r="B93"/>
  <c r="C93"/>
  <c r="D93"/>
  <c r="E93"/>
  <c r="F93"/>
  <c r="G93"/>
  <c r="H93"/>
  <c r="I93"/>
  <c r="J93"/>
  <c r="K93"/>
  <c r="L93"/>
  <c r="M93"/>
  <c r="N93"/>
  <c r="B94"/>
  <c r="C94"/>
  <c r="D94"/>
  <c r="E94"/>
  <c r="F94"/>
  <c r="G94"/>
  <c r="H94"/>
  <c r="I94"/>
  <c r="J94"/>
  <c r="K94"/>
  <c r="L94"/>
  <c r="M94"/>
  <c r="N94"/>
  <c r="B95"/>
  <c r="C95"/>
  <c r="D95"/>
  <c r="E95"/>
  <c r="F95"/>
  <c r="G95"/>
  <c r="H95"/>
  <c r="I95"/>
  <c r="J95"/>
  <c r="K95"/>
  <c r="L95"/>
  <c r="M95"/>
  <c r="N95"/>
  <c r="B96"/>
  <c r="C96"/>
  <c r="D96"/>
  <c r="E96"/>
  <c r="F96"/>
  <c r="G96"/>
  <c r="H96"/>
  <c r="I96"/>
  <c r="J96"/>
  <c r="K96"/>
  <c r="L96"/>
  <c r="M96"/>
  <c r="N96"/>
  <c r="B97"/>
  <c r="C97"/>
  <c r="D97"/>
  <c r="E97"/>
  <c r="F97"/>
  <c r="G97"/>
  <c r="H97"/>
  <c r="I97"/>
  <c r="J97"/>
  <c r="K97"/>
  <c r="L97"/>
  <c r="M97"/>
  <c r="N97"/>
  <c r="B98"/>
  <c r="C98"/>
  <c r="D98"/>
  <c r="E98"/>
  <c r="F98"/>
  <c r="G98"/>
  <c r="H98"/>
  <c r="I98"/>
  <c r="J98"/>
  <c r="K98"/>
  <c r="L98"/>
  <c r="M98"/>
  <c r="N98"/>
  <c r="B99"/>
  <c r="C99"/>
  <c r="D99"/>
  <c r="E99"/>
  <c r="F99"/>
  <c r="G99"/>
  <c r="H99"/>
  <c r="I99"/>
  <c r="J99"/>
  <c r="K99"/>
  <c r="L99"/>
  <c r="M99"/>
  <c r="N99"/>
  <c r="B100"/>
  <c r="C100"/>
  <c r="D100"/>
  <c r="E100"/>
  <c r="F100"/>
  <c r="G100"/>
  <c r="H100"/>
  <c r="I100"/>
  <c r="J100"/>
  <c r="K100"/>
  <c r="L100"/>
  <c r="M100"/>
  <c r="N100"/>
  <c r="B101"/>
  <c r="C101"/>
  <c r="D101"/>
  <c r="E101"/>
  <c r="F101"/>
  <c r="G101"/>
  <c r="H101"/>
  <c r="I101"/>
  <c r="J101"/>
  <c r="K101"/>
  <c r="L101"/>
  <c r="M101"/>
  <c r="N101"/>
  <c r="B102"/>
  <c r="C102"/>
  <c r="D102"/>
  <c r="E102"/>
  <c r="F102"/>
  <c r="G102"/>
  <c r="H102"/>
  <c r="I102"/>
  <c r="J102"/>
  <c r="K102"/>
  <c r="L102"/>
  <c r="M102"/>
  <c r="N102"/>
  <c r="B103"/>
  <c r="C103"/>
  <c r="D103"/>
  <c r="E103"/>
  <c r="F103"/>
  <c r="G103"/>
  <c r="H103"/>
  <c r="I103"/>
  <c r="J103"/>
  <c r="K103"/>
  <c r="L103"/>
  <c r="M103"/>
  <c r="N103"/>
  <c r="B104"/>
  <c r="C104"/>
  <c r="D104"/>
  <c r="E104"/>
  <c r="F104"/>
  <c r="G104"/>
  <c r="H104"/>
  <c r="I104"/>
  <c r="J104"/>
  <c r="K104"/>
  <c r="L104"/>
  <c r="M104"/>
  <c r="N104"/>
  <c r="B105"/>
  <c r="C105"/>
  <c r="D105"/>
  <c r="E105"/>
  <c r="F105"/>
  <c r="G105"/>
  <c r="H105"/>
  <c r="I105"/>
  <c r="J105"/>
  <c r="K105"/>
  <c r="L105"/>
  <c r="M105"/>
  <c r="N105"/>
  <c r="B106"/>
  <c r="C106"/>
  <c r="D106"/>
  <c r="E106"/>
  <c r="F106"/>
  <c r="G106"/>
  <c r="H106"/>
  <c r="I106"/>
  <c r="J106"/>
  <c r="K106"/>
  <c r="L106"/>
  <c r="M106"/>
  <c r="N106"/>
  <c r="B107"/>
  <c r="C107"/>
  <c r="D107"/>
  <c r="E107"/>
  <c r="F107"/>
  <c r="G107"/>
  <c r="H107"/>
  <c r="I107"/>
  <c r="J107"/>
  <c r="K107"/>
  <c r="L107"/>
  <c r="M107"/>
  <c r="N107"/>
  <c r="B108"/>
  <c r="C108"/>
  <c r="D108"/>
  <c r="E108"/>
  <c r="F108"/>
  <c r="G108"/>
  <c r="H108"/>
  <c r="I108"/>
  <c r="J108"/>
  <c r="K108"/>
  <c r="L108"/>
  <c r="M108"/>
  <c r="N108"/>
  <c r="B109"/>
  <c r="C109"/>
  <c r="D109"/>
  <c r="E109"/>
  <c r="F109"/>
  <c r="G109"/>
  <c r="H109"/>
  <c r="I109"/>
  <c r="J109"/>
  <c r="K109"/>
  <c r="L109"/>
  <c r="M109"/>
  <c r="N109"/>
  <c r="B110"/>
  <c r="C110"/>
  <c r="D110"/>
  <c r="E110"/>
  <c r="F110"/>
  <c r="G110"/>
  <c r="H110"/>
  <c r="I110"/>
  <c r="J110"/>
  <c r="K110"/>
  <c r="L110"/>
  <c r="M110"/>
  <c r="N110"/>
  <c r="B111"/>
  <c r="C111"/>
  <c r="D111"/>
  <c r="E111"/>
  <c r="F111"/>
  <c r="G111"/>
  <c r="H111"/>
  <c r="I111"/>
  <c r="J111"/>
  <c r="K111"/>
  <c r="L111"/>
  <c r="M111"/>
  <c r="N111"/>
  <c r="B112"/>
  <c r="C112"/>
  <c r="D112"/>
  <c r="E112"/>
  <c r="F112"/>
  <c r="G112"/>
  <c r="H112"/>
  <c r="I112"/>
  <c r="J112"/>
  <c r="K112"/>
  <c r="L112"/>
  <c r="M112"/>
  <c r="N112"/>
  <c r="B113"/>
  <c r="C113"/>
  <c r="D113"/>
  <c r="E113"/>
  <c r="F113"/>
  <c r="G113"/>
  <c r="H113"/>
  <c r="I113"/>
  <c r="J113"/>
  <c r="K113"/>
  <c r="L113"/>
  <c r="M113"/>
  <c r="N113"/>
  <c r="B114"/>
  <c r="C114"/>
  <c r="D114"/>
  <c r="E114"/>
  <c r="F114"/>
  <c r="G114"/>
  <c r="H114"/>
  <c r="I114"/>
  <c r="J114"/>
  <c r="K114"/>
  <c r="L114"/>
  <c r="M114"/>
  <c r="N114"/>
  <c r="B115"/>
  <c r="C115"/>
  <c r="D115"/>
  <c r="E115"/>
  <c r="F115"/>
  <c r="G115"/>
  <c r="H115"/>
  <c r="I115"/>
  <c r="J115"/>
  <c r="K115"/>
  <c r="L115"/>
  <c r="M115"/>
  <c r="N115"/>
  <c r="B116"/>
  <c r="C116"/>
  <c r="D116"/>
  <c r="E116"/>
  <c r="F116"/>
  <c r="G116"/>
  <c r="H116"/>
  <c r="I116"/>
  <c r="J116"/>
  <c r="K116"/>
  <c r="L116"/>
  <c r="M116"/>
  <c r="N116"/>
  <c r="B117"/>
  <c r="C117"/>
  <c r="D117"/>
  <c r="E117"/>
  <c r="F117"/>
  <c r="G117"/>
  <c r="H117"/>
  <c r="I117"/>
  <c r="J117"/>
  <c r="K117"/>
  <c r="L117"/>
  <c r="M117"/>
  <c r="N117"/>
  <c r="B118"/>
  <c r="C118"/>
  <c r="D118"/>
  <c r="E118"/>
  <c r="F118"/>
  <c r="G118"/>
  <c r="H118"/>
  <c r="I118"/>
  <c r="J118"/>
  <c r="K118"/>
  <c r="L118"/>
  <c r="M118"/>
  <c r="N118"/>
  <c r="B119"/>
  <c r="C119"/>
  <c r="D119"/>
  <c r="E119"/>
  <c r="F119"/>
  <c r="G119"/>
  <c r="H119"/>
  <c r="I119"/>
  <c r="J119"/>
  <c r="K119"/>
  <c r="L119"/>
  <c r="M119"/>
  <c r="N119"/>
  <c r="B120"/>
  <c r="C120"/>
  <c r="D120"/>
  <c r="E120"/>
  <c r="F120"/>
  <c r="G120"/>
  <c r="H120"/>
  <c r="I120"/>
  <c r="J120"/>
  <c r="K120"/>
  <c r="L120"/>
  <c r="M120"/>
  <c r="N120"/>
  <c r="B121"/>
  <c r="C121"/>
  <c r="D121"/>
  <c r="E121"/>
  <c r="F121"/>
  <c r="G121"/>
  <c r="H121"/>
  <c r="I121"/>
  <c r="J121"/>
  <c r="K121"/>
  <c r="L121"/>
  <c r="M121"/>
  <c r="N121"/>
  <c r="B122"/>
  <c r="C122"/>
  <c r="D122"/>
  <c r="E122"/>
  <c r="F122"/>
  <c r="G122"/>
  <c r="H122"/>
  <c r="I122"/>
  <c r="J122"/>
  <c r="K122"/>
  <c r="L122"/>
  <c r="M122"/>
  <c r="N122"/>
  <c r="B123"/>
  <c r="C123"/>
  <c r="D123"/>
  <c r="E123"/>
  <c r="F123"/>
  <c r="G123"/>
  <c r="H123"/>
  <c r="I123"/>
  <c r="J123"/>
  <c r="K123"/>
  <c r="L123"/>
  <c r="M123"/>
  <c r="N123"/>
  <c r="B124"/>
  <c r="C124"/>
  <c r="D124"/>
  <c r="E124"/>
  <c r="F124"/>
  <c r="G124"/>
  <c r="H124"/>
  <c r="I124"/>
  <c r="J124"/>
  <c r="K124"/>
  <c r="L124"/>
  <c r="M124"/>
  <c r="N124"/>
  <c r="B125"/>
  <c r="C125"/>
  <c r="D125"/>
  <c r="E125"/>
  <c r="F125"/>
  <c r="G125"/>
  <c r="H125"/>
  <c r="I125"/>
  <c r="J125"/>
  <c r="K125"/>
  <c r="L125"/>
  <c r="M125"/>
  <c r="N125"/>
  <c r="B126"/>
  <c r="C126"/>
  <c r="D126"/>
  <c r="E126"/>
  <c r="F126"/>
  <c r="G126"/>
  <c r="H126"/>
  <c r="I126"/>
  <c r="J126"/>
  <c r="K126"/>
  <c r="L126"/>
  <c r="M126"/>
  <c r="N126"/>
  <c r="B127"/>
  <c r="C127"/>
  <c r="D127"/>
  <c r="E127"/>
  <c r="F127"/>
  <c r="G127"/>
  <c r="H127"/>
  <c r="I127"/>
  <c r="J127"/>
  <c r="K127"/>
  <c r="L127"/>
  <c r="M127"/>
  <c r="N127"/>
  <c r="B128"/>
  <c r="C128"/>
  <c r="D128"/>
  <c r="E128"/>
  <c r="F128"/>
  <c r="G128"/>
  <c r="H128"/>
  <c r="I128"/>
  <c r="J128"/>
  <c r="K128"/>
  <c r="L128"/>
  <c r="M128"/>
  <c r="N128"/>
  <c r="B129"/>
  <c r="C129"/>
  <c r="D129"/>
  <c r="E129"/>
  <c r="F129"/>
  <c r="G129"/>
  <c r="H129"/>
  <c r="I129"/>
  <c r="J129"/>
  <c r="K129"/>
  <c r="L129"/>
  <c r="M129"/>
  <c r="N129"/>
  <c r="B130"/>
  <c r="C130"/>
  <c r="D130"/>
  <c r="E130"/>
  <c r="F130"/>
  <c r="G130"/>
  <c r="H130"/>
  <c r="I130"/>
  <c r="J130"/>
  <c r="K130"/>
  <c r="L130"/>
  <c r="M130"/>
  <c r="N130"/>
  <c r="B131"/>
  <c r="C131"/>
  <c r="D131"/>
  <c r="E131"/>
  <c r="F131"/>
  <c r="G131"/>
  <c r="H131"/>
  <c r="I131"/>
  <c r="J131"/>
  <c r="K131"/>
  <c r="L131"/>
  <c r="M131"/>
  <c r="N131"/>
  <c r="B132"/>
  <c r="C132"/>
  <c r="D132"/>
  <c r="E132"/>
  <c r="F132"/>
  <c r="G132"/>
  <c r="H132"/>
  <c r="I132"/>
  <c r="J132"/>
  <c r="K132"/>
  <c r="L132"/>
  <c r="M132"/>
  <c r="N132"/>
  <c r="B133"/>
  <c r="C133"/>
  <c r="D133"/>
  <c r="E133"/>
  <c r="F133"/>
  <c r="G133"/>
  <c r="H133"/>
  <c r="I133"/>
  <c r="J133"/>
  <c r="K133"/>
  <c r="L133"/>
  <c r="M133"/>
  <c r="N133"/>
  <c r="B134"/>
  <c r="C134"/>
  <c r="D134"/>
  <c r="E134"/>
  <c r="F134"/>
  <c r="G134"/>
  <c r="H134"/>
  <c r="I134"/>
  <c r="J134"/>
  <c r="K134"/>
  <c r="L134"/>
  <c r="M134"/>
  <c r="N134"/>
  <c r="B135"/>
  <c r="C135"/>
  <c r="D135"/>
  <c r="E135"/>
  <c r="F135"/>
  <c r="G135"/>
  <c r="H135"/>
  <c r="I135"/>
  <c r="J135"/>
  <c r="K135"/>
  <c r="L135"/>
  <c r="M135"/>
  <c r="N135"/>
  <c r="B136"/>
  <c r="C136"/>
  <c r="D136"/>
  <c r="E136"/>
  <c r="F136"/>
  <c r="G136"/>
  <c r="H136"/>
  <c r="I136"/>
  <c r="J136"/>
  <c r="K136"/>
  <c r="L136"/>
  <c r="M136"/>
  <c r="N136"/>
  <c r="B137"/>
  <c r="C137"/>
  <c r="D137"/>
  <c r="E137"/>
  <c r="F137"/>
  <c r="G137"/>
  <c r="H137"/>
  <c r="I137"/>
  <c r="J137"/>
  <c r="K137"/>
  <c r="L137"/>
  <c r="M137"/>
  <c r="N137"/>
  <c r="B138"/>
  <c r="C138"/>
  <c r="D138"/>
  <c r="E138"/>
  <c r="F138"/>
  <c r="G138"/>
  <c r="H138"/>
  <c r="I138"/>
  <c r="J138"/>
  <c r="K138"/>
  <c r="L138"/>
  <c r="M138"/>
  <c r="N138"/>
  <c r="B139"/>
  <c r="C139"/>
  <c r="D139"/>
  <c r="E139"/>
  <c r="F139"/>
  <c r="G139"/>
  <c r="H139"/>
  <c r="I139"/>
  <c r="J139"/>
  <c r="K139"/>
  <c r="L139"/>
  <c r="M139"/>
  <c r="N139"/>
  <c r="B140"/>
  <c r="C140"/>
  <c r="D140"/>
  <c r="E140"/>
  <c r="F140"/>
  <c r="G140"/>
  <c r="H140"/>
  <c r="I140"/>
  <c r="J140"/>
  <c r="K140"/>
  <c r="L140"/>
  <c r="M140"/>
  <c r="N140"/>
  <c r="B141"/>
  <c r="C141"/>
  <c r="D141"/>
  <c r="E141"/>
  <c r="F141"/>
  <c r="G141"/>
  <c r="H141"/>
  <c r="I141"/>
  <c r="J141"/>
  <c r="K141"/>
  <c r="L141"/>
  <c r="M141"/>
  <c r="N141"/>
  <c r="B142"/>
  <c r="C142"/>
  <c r="D142"/>
  <c r="E142"/>
  <c r="F142"/>
  <c r="G142"/>
  <c r="H142"/>
  <c r="I142"/>
  <c r="J142"/>
  <c r="K142"/>
  <c r="L142"/>
  <c r="M142"/>
  <c r="N142"/>
  <c r="B143"/>
  <c r="C143"/>
  <c r="D143"/>
  <c r="E143"/>
  <c r="F143"/>
  <c r="G143"/>
  <c r="H143"/>
  <c r="I143"/>
  <c r="J143"/>
  <c r="K143"/>
  <c r="L143"/>
  <c r="M143"/>
  <c r="N143"/>
  <c r="B144"/>
  <c r="C144"/>
  <c r="D144"/>
  <c r="E144"/>
  <c r="F144"/>
  <c r="G144"/>
  <c r="H144"/>
  <c r="I144"/>
  <c r="J144"/>
  <c r="K144"/>
  <c r="L144"/>
  <c r="M144"/>
  <c r="N144"/>
  <c r="B145"/>
  <c r="C145"/>
  <c r="D145"/>
  <c r="E145"/>
  <c r="F145"/>
  <c r="G145"/>
  <c r="H145"/>
  <c r="I145"/>
  <c r="J145"/>
  <c r="K145"/>
  <c r="L145"/>
  <c r="M145"/>
  <c r="N145"/>
  <c r="B146"/>
  <c r="C146"/>
  <c r="D146"/>
  <c r="E146"/>
  <c r="F146"/>
  <c r="G146"/>
  <c r="H146"/>
  <c r="I146"/>
  <c r="J146"/>
  <c r="K146"/>
  <c r="L146"/>
  <c r="M146"/>
  <c r="N146"/>
  <c r="B147"/>
  <c r="C147"/>
  <c r="D147"/>
  <c r="E147"/>
  <c r="F147"/>
  <c r="G147"/>
  <c r="H147"/>
  <c r="I147"/>
  <c r="J147"/>
  <c r="K147"/>
  <c r="L147"/>
  <c r="M147"/>
  <c r="N147"/>
  <c r="B148"/>
  <c r="C148"/>
  <c r="D148"/>
  <c r="E148"/>
  <c r="F148"/>
  <c r="G148"/>
  <c r="H148"/>
  <c r="I148"/>
  <c r="J148"/>
  <c r="K148"/>
  <c r="L148"/>
  <c r="M148"/>
  <c r="N148"/>
  <c r="B149"/>
  <c r="C149"/>
  <c r="D149"/>
  <c r="E149"/>
  <c r="F149"/>
  <c r="G149"/>
  <c r="H149"/>
  <c r="I149"/>
  <c r="J149"/>
  <c r="K149"/>
  <c r="L149"/>
  <c r="M149"/>
  <c r="N149"/>
  <c r="B150"/>
  <c r="C150"/>
  <c r="D150"/>
  <c r="E150"/>
  <c r="F150"/>
  <c r="G150"/>
  <c r="H150"/>
  <c r="I150"/>
  <c r="J150"/>
  <c r="K150"/>
  <c r="L150"/>
  <c r="M150"/>
  <c r="N150"/>
  <c r="B151"/>
  <c r="C151"/>
  <c r="D151"/>
  <c r="E151"/>
  <c r="F151"/>
  <c r="G151"/>
  <c r="H151"/>
  <c r="I151"/>
  <c r="J151"/>
  <c r="K151"/>
  <c r="L151"/>
  <c r="M151"/>
  <c r="N151"/>
  <c r="B152"/>
  <c r="C152"/>
  <c r="D152"/>
  <c r="E152"/>
  <c r="F152"/>
  <c r="G152"/>
  <c r="H152"/>
  <c r="I152"/>
  <c r="J152"/>
  <c r="K152"/>
  <c r="L152"/>
  <c r="M152"/>
  <c r="N152"/>
  <c r="B153"/>
  <c r="C153"/>
  <c r="D153"/>
  <c r="E153"/>
  <c r="F153"/>
  <c r="G153"/>
  <c r="H153"/>
  <c r="I153"/>
  <c r="J153"/>
  <c r="K153"/>
  <c r="L153"/>
  <c r="M153"/>
  <c r="N153"/>
  <c r="B154"/>
  <c r="C154"/>
  <c r="D154"/>
  <c r="E154"/>
  <c r="F154"/>
  <c r="G154"/>
  <c r="H154"/>
  <c r="I154"/>
  <c r="J154"/>
  <c r="K154"/>
  <c r="L154"/>
  <c r="M154"/>
  <c r="N154"/>
  <c r="B155"/>
  <c r="C155"/>
  <c r="D155"/>
  <c r="E155"/>
  <c r="F155"/>
  <c r="G155"/>
  <c r="H155"/>
  <c r="I155"/>
  <c r="J155"/>
  <c r="K155"/>
  <c r="L155"/>
  <c r="M155"/>
  <c r="N155"/>
  <c r="B156"/>
  <c r="C156"/>
  <c r="D156"/>
  <c r="E156"/>
  <c r="F156"/>
  <c r="G156"/>
  <c r="H156"/>
  <c r="I156"/>
  <c r="J156"/>
  <c r="K156"/>
  <c r="L156"/>
  <c r="M156"/>
  <c r="N156"/>
  <c r="B157"/>
  <c r="C157"/>
  <c r="D157"/>
  <c r="E157"/>
  <c r="F157"/>
  <c r="G157"/>
  <c r="H157"/>
  <c r="I157"/>
  <c r="J157"/>
  <c r="K157"/>
  <c r="L157"/>
  <c r="M157"/>
  <c r="N157"/>
  <c r="B158"/>
  <c r="C158"/>
  <c r="D158"/>
  <c r="E158"/>
  <c r="F158"/>
  <c r="G158"/>
  <c r="H158"/>
  <c r="I158"/>
  <c r="J158"/>
  <c r="K158"/>
  <c r="L158"/>
  <c r="M158"/>
  <c r="N158"/>
  <c r="B159"/>
  <c r="C159"/>
  <c r="D159"/>
  <c r="E159"/>
  <c r="F159"/>
  <c r="G159"/>
  <c r="H159"/>
  <c r="I159"/>
  <c r="J159"/>
  <c r="K159"/>
  <c r="L159"/>
  <c r="M159"/>
  <c r="N159"/>
  <c r="B160"/>
  <c r="C160"/>
  <c r="D160"/>
  <c r="E160"/>
  <c r="F160"/>
  <c r="G160"/>
  <c r="H160"/>
  <c r="I160"/>
  <c r="J160"/>
  <c r="K160"/>
  <c r="L160"/>
  <c r="M160"/>
  <c r="N160"/>
  <c r="B161"/>
  <c r="C161"/>
  <c r="D161"/>
  <c r="E161"/>
  <c r="F161"/>
  <c r="G161"/>
  <c r="H161"/>
  <c r="I161"/>
  <c r="J161"/>
  <c r="K161"/>
  <c r="L161"/>
  <c r="M161"/>
  <c r="N161"/>
  <c r="B162"/>
  <c r="C162"/>
  <c r="D162"/>
  <c r="E162"/>
  <c r="F162"/>
  <c r="G162"/>
  <c r="H162"/>
  <c r="I162"/>
  <c r="J162"/>
  <c r="K162"/>
  <c r="L162"/>
  <c r="M162"/>
  <c r="N162"/>
  <c r="B163"/>
  <c r="C163"/>
  <c r="D163"/>
  <c r="E163"/>
  <c r="F163"/>
  <c r="G163"/>
  <c r="H163"/>
  <c r="I163"/>
  <c r="J163"/>
  <c r="K163"/>
  <c r="L163"/>
  <c r="M163"/>
  <c r="N163"/>
  <c r="B164"/>
  <c r="C164"/>
  <c r="D164"/>
  <c r="E164"/>
  <c r="F164"/>
  <c r="G164"/>
  <c r="H164"/>
  <c r="I164"/>
  <c r="J164"/>
  <c r="K164"/>
  <c r="L164"/>
  <c r="M164"/>
  <c r="N164"/>
  <c r="B165"/>
  <c r="C165"/>
  <c r="D165"/>
  <c r="E165"/>
  <c r="F165"/>
  <c r="G165"/>
  <c r="H165"/>
  <c r="I165"/>
  <c r="J165"/>
  <c r="K165"/>
  <c r="L165"/>
  <c r="M165"/>
  <c r="N165"/>
  <c r="B166"/>
  <c r="C166"/>
  <c r="D166"/>
  <c r="E166"/>
  <c r="F166"/>
  <c r="G166"/>
  <c r="H166"/>
  <c r="I166"/>
  <c r="J166"/>
  <c r="K166"/>
  <c r="L166"/>
  <c r="M166"/>
  <c r="N166"/>
  <c r="B167"/>
  <c r="C167"/>
  <c r="D167"/>
  <c r="E167"/>
  <c r="F167"/>
  <c r="G167"/>
  <c r="H167"/>
  <c r="I167"/>
  <c r="J167"/>
  <c r="K167"/>
  <c r="L167"/>
  <c r="M167"/>
  <c r="N167"/>
  <c r="B168"/>
  <c r="C168"/>
  <c r="D168"/>
  <c r="E168"/>
  <c r="F168"/>
  <c r="G168"/>
  <c r="H168"/>
  <c r="I168"/>
  <c r="J168"/>
  <c r="K168"/>
  <c r="L168"/>
  <c r="M168"/>
  <c r="N168"/>
  <c r="B169"/>
  <c r="C169"/>
  <c r="D169"/>
  <c r="E169"/>
  <c r="F169"/>
  <c r="G169"/>
  <c r="H169"/>
  <c r="I169"/>
  <c r="J169"/>
  <c r="K169"/>
  <c r="L169"/>
  <c r="M169"/>
  <c r="N169"/>
  <c r="B170"/>
  <c r="C170"/>
  <c r="D170"/>
  <c r="E170"/>
  <c r="F170"/>
  <c r="G170"/>
  <c r="H170"/>
  <c r="I170"/>
  <c r="J170"/>
  <c r="K170"/>
  <c r="L170"/>
  <c r="M170"/>
  <c r="N170"/>
  <c r="B171"/>
  <c r="C171"/>
  <c r="D171"/>
  <c r="E171"/>
  <c r="F171"/>
  <c r="G171"/>
  <c r="H171"/>
  <c r="I171"/>
  <c r="J171"/>
  <c r="K171"/>
  <c r="L171"/>
  <c r="M171"/>
  <c r="N171"/>
  <c r="B172"/>
  <c r="C172"/>
  <c r="D172"/>
  <c r="E172"/>
  <c r="F172"/>
  <c r="G172"/>
  <c r="H172"/>
  <c r="I172"/>
  <c r="J172"/>
  <c r="K172"/>
  <c r="L172"/>
  <c r="M172"/>
  <c r="N172"/>
  <c r="B173"/>
  <c r="C173"/>
  <c r="D173"/>
  <c r="E173"/>
  <c r="F173"/>
  <c r="G173"/>
  <c r="H173"/>
  <c r="I173"/>
  <c r="J173"/>
  <c r="K173"/>
  <c r="L173"/>
  <c r="M173"/>
  <c r="N173"/>
  <c r="B174"/>
  <c r="C174"/>
  <c r="D174"/>
  <c r="E174"/>
  <c r="F174"/>
  <c r="G174"/>
  <c r="H174"/>
  <c r="I174"/>
  <c r="J174"/>
  <c r="K174"/>
  <c r="L174"/>
  <c r="M174"/>
  <c r="N174"/>
  <c r="B175"/>
  <c r="C175"/>
  <c r="D175"/>
  <c r="E175"/>
  <c r="F175"/>
  <c r="G175"/>
  <c r="H175"/>
  <c r="I175"/>
  <c r="J175"/>
  <c r="K175"/>
  <c r="L175"/>
  <c r="M175"/>
  <c r="N175"/>
  <c r="B176"/>
  <c r="C176"/>
  <c r="D176"/>
  <c r="E176"/>
  <c r="F176"/>
  <c r="G176"/>
  <c r="H176"/>
  <c r="I176"/>
  <c r="J176"/>
  <c r="K176"/>
  <c r="L176"/>
  <c r="M176"/>
  <c r="N176"/>
  <c r="B177"/>
  <c r="C177"/>
  <c r="D177"/>
  <c r="E177"/>
  <c r="F177"/>
  <c r="G177"/>
  <c r="H177"/>
  <c r="I177"/>
  <c r="J177"/>
  <c r="K177"/>
  <c r="L177"/>
  <c r="M177"/>
  <c r="N177"/>
  <c r="B178"/>
  <c r="C178"/>
  <c r="D178"/>
  <c r="E178"/>
  <c r="F178"/>
  <c r="G178"/>
  <c r="H178"/>
  <c r="I178"/>
  <c r="J178"/>
  <c r="K178"/>
  <c r="L178"/>
  <c r="M178"/>
  <c r="N178"/>
  <c r="B179"/>
  <c r="C179"/>
  <c r="D179"/>
  <c r="E179"/>
  <c r="F179"/>
  <c r="G179"/>
  <c r="H179"/>
  <c r="I179"/>
  <c r="J179"/>
  <c r="K179"/>
  <c r="L179"/>
  <c r="M179"/>
  <c r="N179"/>
  <c r="B180"/>
  <c r="C180"/>
  <c r="D180"/>
  <c r="E180"/>
  <c r="F180"/>
  <c r="G180"/>
  <c r="H180"/>
  <c r="I180"/>
  <c r="J180"/>
  <c r="K180"/>
  <c r="L180"/>
  <c r="M180"/>
  <c r="N180"/>
  <c r="B181"/>
  <c r="C181"/>
  <c r="D181"/>
  <c r="E181"/>
  <c r="F181"/>
  <c r="G181"/>
  <c r="H181"/>
  <c r="I181"/>
  <c r="J181"/>
  <c r="K181"/>
  <c r="L181"/>
  <c r="M181"/>
  <c r="N181"/>
  <c r="B182"/>
  <c r="C182"/>
  <c r="D182"/>
  <c r="E182"/>
  <c r="F182"/>
  <c r="G182"/>
  <c r="H182"/>
  <c r="I182"/>
  <c r="J182"/>
  <c r="K182"/>
  <c r="L182"/>
  <c r="M182"/>
  <c r="N182"/>
  <c r="B183"/>
  <c r="C183"/>
  <c r="D183"/>
  <c r="E183"/>
  <c r="F183"/>
  <c r="G183"/>
  <c r="H183"/>
  <c r="I183"/>
  <c r="J183"/>
  <c r="K183"/>
  <c r="L183"/>
  <c r="M183"/>
  <c r="N183"/>
  <c r="B184"/>
  <c r="C184"/>
  <c r="D184"/>
  <c r="E184"/>
  <c r="F184"/>
  <c r="G184"/>
  <c r="H184"/>
  <c r="I184"/>
  <c r="J184"/>
  <c r="K184"/>
  <c r="L184"/>
  <c r="M184"/>
  <c r="N184"/>
  <c r="B185"/>
  <c r="C185"/>
  <c r="D185"/>
  <c r="E185"/>
  <c r="F185"/>
  <c r="G185"/>
  <c r="H185"/>
  <c r="I185"/>
  <c r="J185"/>
  <c r="K185"/>
  <c r="L185"/>
  <c r="M185"/>
  <c r="N185"/>
  <c r="B186"/>
  <c r="C186"/>
  <c r="D186"/>
  <c r="E186"/>
  <c r="F186"/>
  <c r="G186"/>
  <c r="H186"/>
  <c r="I186"/>
  <c r="J186"/>
  <c r="K186"/>
  <c r="L186"/>
  <c r="M186"/>
  <c r="N186"/>
  <c r="B187"/>
  <c r="C187"/>
  <c r="D187"/>
  <c r="E187"/>
  <c r="F187"/>
  <c r="G187"/>
  <c r="H187"/>
  <c r="I187"/>
  <c r="J187"/>
  <c r="K187"/>
  <c r="L187"/>
  <c r="M187"/>
  <c r="N187"/>
  <c r="B188"/>
  <c r="C188"/>
  <c r="D188"/>
  <c r="E188"/>
  <c r="F188"/>
  <c r="G188"/>
  <c r="H188"/>
  <c r="I188"/>
  <c r="J188"/>
  <c r="K188"/>
  <c r="L188"/>
  <c r="M188"/>
  <c r="N188"/>
  <c r="B189"/>
  <c r="C189"/>
  <c r="D189"/>
  <c r="E189"/>
  <c r="F189"/>
  <c r="G189"/>
  <c r="H189"/>
  <c r="I189"/>
  <c r="J189"/>
  <c r="K189"/>
  <c r="L189"/>
  <c r="M189"/>
  <c r="N189"/>
  <c r="B190"/>
  <c r="C190"/>
  <c r="D190"/>
  <c r="E190"/>
  <c r="F190"/>
  <c r="G190"/>
  <c r="H190"/>
  <c r="I190"/>
  <c r="J190"/>
  <c r="K190"/>
  <c r="L190"/>
  <c r="M190"/>
  <c r="N190"/>
  <c r="B191"/>
  <c r="C191"/>
  <c r="D191"/>
  <c r="E191"/>
  <c r="F191"/>
  <c r="G191"/>
  <c r="H191"/>
  <c r="I191"/>
  <c r="J191"/>
  <c r="K191"/>
  <c r="L191"/>
  <c r="M191"/>
  <c r="N191"/>
  <c r="B192"/>
  <c r="C192"/>
  <c r="D192"/>
  <c r="E192"/>
  <c r="F192"/>
  <c r="G192"/>
  <c r="H192"/>
  <c r="I192"/>
  <c r="J192"/>
  <c r="K192"/>
  <c r="L192"/>
  <c r="M192"/>
  <c r="N192"/>
  <c r="B193"/>
  <c r="C193"/>
  <c r="D193"/>
  <c r="E193"/>
  <c r="F193"/>
  <c r="G193"/>
  <c r="H193"/>
  <c r="I193"/>
  <c r="J193"/>
  <c r="K193"/>
  <c r="L193"/>
  <c r="M193"/>
  <c r="N193"/>
  <c r="B194"/>
  <c r="C194"/>
  <c r="D194"/>
  <c r="E194"/>
  <c r="F194"/>
  <c r="G194"/>
  <c r="H194"/>
  <c r="I194"/>
  <c r="J194"/>
  <c r="K194"/>
  <c r="L194"/>
  <c r="M194"/>
  <c r="N194"/>
  <c r="B195"/>
  <c r="C195"/>
  <c r="D195"/>
  <c r="E195"/>
  <c r="F195"/>
  <c r="G195"/>
  <c r="H195"/>
  <c r="I195"/>
  <c r="J195"/>
  <c r="K195"/>
  <c r="L195"/>
  <c r="M195"/>
  <c r="N195"/>
  <c r="B196"/>
  <c r="C196"/>
  <c r="D196"/>
  <c r="E196"/>
  <c r="F196"/>
  <c r="G196"/>
  <c r="H196"/>
  <c r="I196"/>
  <c r="J196"/>
  <c r="K196"/>
  <c r="L196"/>
  <c r="M196"/>
  <c r="N196"/>
  <c r="B197"/>
  <c r="C197"/>
  <c r="D197"/>
  <c r="E197"/>
  <c r="F197"/>
  <c r="G197"/>
  <c r="H197"/>
  <c r="I197"/>
  <c r="J197"/>
  <c r="K197"/>
  <c r="L197"/>
  <c r="M197"/>
  <c r="N197"/>
  <c r="B198"/>
  <c r="C198"/>
  <c r="D198"/>
  <c r="E198"/>
  <c r="F198"/>
  <c r="G198"/>
  <c r="H198"/>
  <c r="I198"/>
  <c r="J198"/>
  <c r="K198"/>
  <c r="L198"/>
  <c r="M198"/>
  <c r="N198"/>
  <c r="B199"/>
  <c r="C199"/>
  <c r="D199"/>
  <c r="E199"/>
  <c r="F199"/>
  <c r="G199"/>
  <c r="H199"/>
  <c r="I199"/>
  <c r="J199"/>
  <c r="K199"/>
  <c r="L199"/>
  <c r="M199"/>
  <c r="N199"/>
  <c r="B200"/>
  <c r="C200"/>
  <c r="D200"/>
  <c r="E200"/>
  <c r="F200"/>
  <c r="G200"/>
  <c r="H200"/>
  <c r="I200"/>
  <c r="J200"/>
  <c r="K200"/>
  <c r="L200"/>
  <c r="M200"/>
  <c r="N200"/>
  <c r="B201"/>
  <c r="C201"/>
  <c r="D201"/>
  <c r="E201"/>
  <c r="F201"/>
  <c r="G201"/>
  <c r="H201"/>
  <c r="I201"/>
  <c r="J201"/>
  <c r="K201"/>
  <c r="L201"/>
  <c r="M201"/>
  <c r="N201"/>
  <c r="B202"/>
  <c r="C202"/>
  <c r="D202"/>
  <c r="E202"/>
  <c r="F202"/>
  <c r="G202"/>
  <c r="H202"/>
  <c r="I202"/>
  <c r="J202"/>
  <c r="K202"/>
  <c r="L202"/>
  <c r="M202"/>
  <c r="N202"/>
  <c r="B203"/>
  <c r="C203"/>
  <c r="D203"/>
  <c r="E203"/>
  <c r="F203"/>
  <c r="G203"/>
  <c r="H203"/>
  <c r="I203"/>
  <c r="J203"/>
  <c r="K203"/>
  <c r="L203"/>
  <c r="M203"/>
  <c r="N203"/>
  <c r="B204"/>
  <c r="C204"/>
  <c r="D204"/>
  <c r="E204"/>
  <c r="F204"/>
  <c r="G204"/>
  <c r="H204"/>
  <c r="I204"/>
  <c r="J204"/>
  <c r="K204"/>
  <c r="L204"/>
  <c r="M204"/>
  <c r="N204"/>
  <c r="B205"/>
  <c r="C205"/>
  <c r="D205"/>
  <c r="E205"/>
  <c r="F205"/>
  <c r="G205"/>
  <c r="H205"/>
  <c r="I205"/>
  <c r="J205"/>
  <c r="K205"/>
  <c r="L205"/>
  <c r="M205"/>
  <c r="N205"/>
  <c r="B206"/>
  <c r="C206"/>
  <c r="D206"/>
  <c r="E206"/>
  <c r="F206"/>
  <c r="G206"/>
  <c r="H206"/>
  <c r="I206"/>
  <c r="J206"/>
  <c r="K206"/>
  <c r="L206"/>
  <c r="M206"/>
  <c r="N206"/>
  <c r="B207"/>
  <c r="C207"/>
  <c r="D207"/>
  <c r="E207"/>
  <c r="F207"/>
  <c r="G207"/>
  <c r="H207"/>
  <c r="I207"/>
  <c r="J207"/>
  <c r="K207"/>
  <c r="L207"/>
  <c r="M207"/>
  <c r="N207"/>
  <c r="B208"/>
  <c r="C208"/>
  <c r="D208"/>
  <c r="E208"/>
  <c r="F208"/>
  <c r="G208"/>
  <c r="H208"/>
  <c r="I208"/>
  <c r="J208"/>
  <c r="K208"/>
  <c r="L208"/>
  <c r="M208"/>
  <c r="N208"/>
  <c r="B209"/>
  <c r="C209"/>
  <c r="D209"/>
  <c r="E209"/>
  <c r="F209"/>
  <c r="G209"/>
  <c r="H209"/>
  <c r="I209"/>
  <c r="J209"/>
  <c r="K209"/>
  <c r="L209"/>
  <c r="M209"/>
  <c r="N209"/>
  <c r="B210"/>
  <c r="C210"/>
  <c r="D210"/>
  <c r="E210"/>
  <c r="F210"/>
  <c r="G210"/>
  <c r="H210"/>
  <c r="I210"/>
  <c r="J210"/>
  <c r="K210"/>
  <c r="L210"/>
  <c r="M210"/>
  <c r="N210"/>
  <c r="B211"/>
  <c r="C211"/>
  <c r="D211"/>
  <c r="E211"/>
  <c r="F211"/>
  <c r="G211"/>
  <c r="H211"/>
  <c r="I211"/>
  <c r="J211"/>
  <c r="K211"/>
  <c r="L211"/>
  <c r="M211"/>
  <c r="N211"/>
  <c r="B212"/>
  <c r="C212"/>
  <c r="D212"/>
  <c r="E212"/>
  <c r="F212"/>
  <c r="G212"/>
  <c r="H212"/>
  <c r="I212"/>
  <c r="J212"/>
  <c r="K212"/>
  <c r="L212"/>
  <c r="M212"/>
  <c r="N212"/>
  <c r="B213"/>
  <c r="C213"/>
  <c r="D213"/>
  <c r="E213"/>
  <c r="F213"/>
  <c r="G213"/>
  <c r="H213"/>
  <c r="I213"/>
  <c r="J213"/>
  <c r="K213"/>
  <c r="L213"/>
  <c r="M213"/>
  <c r="N213"/>
  <c r="B214"/>
  <c r="C214"/>
  <c r="D214"/>
  <c r="E214"/>
  <c r="F214"/>
  <c r="G214"/>
  <c r="H214"/>
  <c r="I214"/>
  <c r="J214"/>
  <c r="K214"/>
  <c r="L214"/>
  <c r="M214"/>
  <c r="N214"/>
  <c r="B215"/>
  <c r="C215"/>
  <c r="D215"/>
  <c r="E215"/>
  <c r="F215"/>
  <c r="G215"/>
  <c r="H215"/>
  <c r="I215"/>
  <c r="J215"/>
  <c r="K215"/>
  <c r="L215"/>
  <c r="M215"/>
  <c r="N215"/>
  <c r="B216"/>
  <c r="C216"/>
  <c r="D216"/>
  <c r="E216"/>
  <c r="F216"/>
  <c r="G216"/>
  <c r="H216"/>
  <c r="I216"/>
  <c r="J216"/>
  <c r="K216"/>
  <c r="L216"/>
  <c r="M216"/>
  <c r="N216"/>
  <c r="B217"/>
  <c r="C217"/>
  <c r="D217"/>
  <c r="E217"/>
  <c r="F217"/>
  <c r="G217"/>
  <c r="H217"/>
  <c r="I217"/>
  <c r="J217"/>
  <c r="K217"/>
  <c r="L217"/>
  <c r="M217"/>
  <c r="N217"/>
  <c r="B218"/>
  <c r="C218"/>
  <c r="D218"/>
  <c r="E218"/>
  <c r="F218"/>
  <c r="G218"/>
  <c r="H218"/>
  <c r="I218"/>
  <c r="J218"/>
  <c r="K218"/>
  <c r="L218"/>
  <c r="M218"/>
  <c r="N218"/>
  <c r="B219"/>
  <c r="C219"/>
  <c r="D219"/>
  <c r="E219"/>
  <c r="F219"/>
  <c r="G219"/>
  <c r="H219"/>
  <c r="I219"/>
  <c r="J219"/>
  <c r="K219"/>
  <c r="L219"/>
  <c r="M219"/>
  <c r="N219"/>
  <c r="B220"/>
  <c r="C220"/>
  <c r="D220"/>
  <c r="E220"/>
  <c r="F220"/>
  <c r="G220"/>
  <c r="H220"/>
  <c r="I220"/>
  <c r="J220"/>
  <c r="K220"/>
  <c r="L220"/>
  <c r="M220"/>
  <c r="N220"/>
  <c r="B221"/>
  <c r="C221"/>
  <c r="D221"/>
  <c r="E221"/>
  <c r="F221"/>
  <c r="G221"/>
  <c r="H221"/>
  <c r="I221"/>
  <c r="J221"/>
  <c r="K221"/>
  <c r="L221"/>
  <c r="M221"/>
  <c r="N221"/>
  <c r="B222"/>
  <c r="C222"/>
  <c r="D222"/>
  <c r="E222"/>
  <c r="F222"/>
  <c r="G222"/>
  <c r="H222"/>
  <c r="I222"/>
  <c r="J222"/>
  <c r="K222"/>
  <c r="L222"/>
  <c r="M222"/>
  <c r="N222"/>
  <c r="B223"/>
  <c r="C223"/>
  <c r="D223"/>
  <c r="E223"/>
  <c r="F223"/>
  <c r="G223"/>
  <c r="H223"/>
  <c r="I223"/>
  <c r="J223"/>
  <c r="K223"/>
  <c r="L223"/>
  <c r="M223"/>
  <c r="N223"/>
  <c r="B224"/>
  <c r="C224"/>
  <c r="D224"/>
  <c r="E224"/>
  <c r="F224"/>
  <c r="G224"/>
  <c r="H224"/>
  <c r="I224"/>
  <c r="J224"/>
  <c r="K224"/>
  <c r="L224"/>
  <c r="M224"/>
  <c r="N224"/>
  <c r="B225"/>
  <c r="C225"/>
  <c r="D225"/>
  <c r="E225"/>
  <c r="F225"/>
  <c r="G225"/>
  <c r="H225"/>
  <c r="I225"/>
  <c r="J225"/>
  <c r="K225"/>
  <c r="L225"/>
  <c r="M225"/>
  <c r="N225"/>
  <c r="B226"/>
  <c r="C226"/>
  <c r="D226"/>
  <c r="E226"/>
  <c r="F226"/>
  <c r="G226"/>
  <c r="H226"/>
  <c r="I226"/>
  <c r="J226"/>
  <c r="K226"/>
  <c r="L226"/>
  <c r="M226"/>
  <c r="N226"/>
  <c r="B227"/>
  <c r="C227"/>
  <c r="D227"/>
  <c r="E227"/>
  <c r="F227"/>
  <c r="G227"/>
  <c r="H227"/>
  <c r="I227"/>
  <c r="J227"/>
  <c r="K227"/>
  <c r="L227"/>
  <c r="M227"/>
  <c r="N227"/>
  <c r="B228"/>
  <c r="C228"/>
  <c r="D228"/>
  <c r="E228"/>
  <c r="F228"/>
  <c r="G228"/>
  <c r="H228"/>
  <c r="I228"/>
  <c r="J228"/>
  <c r="K228"/>
  <c r="L228"/>
  <c r="M228"/>
  <c r="N228"/>
  <c r="B229"/>
  <c r="C229"/>
  <c r="D229"/>
  <c r="E229"/>
  <c r="F229"/>
  <c r="G229"/>
  <c r="H229"/>
  <c r="I229"/>
  <c r="J229"/>
  <c r="K229"/>
  <c r="L229"/>
  <c r="M229"/>
  <c r="N229"/>
  <c r="B230"/>
  <c r="C230"/>
  <c r="D230"/>
  <c r="E230"/>
  <c r="F230"/>
  <c r="G230"/>
  <c r="H230"/>
  <c r="I230"/>
  <c r="J230"/>
  <c r="K230"/>
  <c r="L230"/>
  <c r="M230"/>
  <c r="N230"/>
  <c r="B231"/>
  <c r="C231"/>
  <c r="D231"/>
  <c r="E231"/>
  <c r="F231"/>
  <c r="G231"/>
  <c r="H231"/>
  <c r="I231"/>
  <c r="J231"/>
  <c r="K231"/>
  <c r="L231"/>
  <c r="M231"/>
  <c r="N231"/>
  <c r="B232"/>
  <c r="C232"/>
  <c r="D232"/>
  <c r="E232"/>
  <c r="F232"/>
  <c r="G232"/>
  <c r="H232"/>
  <c r="I232"/>
  <c r="J232"/>
  <c r="K232"/>
  <c r="L232"/>
  <c r="M232"/>
  <c r="N232"/>
  <c r="B233"/>
  <c r="C233"/>
  <c r="D233"/>
  <c r="E233"/>
  <c r="F233"/>
  <c r="G233"/>
  <c r="H233"/>
  <c r="I233"/>
  <c r="J233"/>
  <c r="K233"/>
  <c r="L233"/>
  <c r="M233"/>
  <c r="N233"/>
  <c r="B234"/>
  <c r="C234"/>
  <c r="D234"/>
  <c r="E234"/>
  <c r="F234"/>
  <c r="G234"/>
  <c r="H234"/>
  <c r="I234"/>
  <c r="J234"/>
  <c r="K234"/>
  <c r="L234"/>
  <c r="M234"/>
  <c r="N234"/>
  <c r="B235"/>
  <c r="C235"/>
  <c r="D235"/>
  <c r="E235"/>
  <c r="F235"/>
  <c r="G235"/>
  <c r="H235"/>
  <c r="I235"/>
  <c r="J235"/>
  <c r="K235"/>
  <c r="L235"/>
  <c r="M235"/>
  <c r="N235"/>
  <c r="B236"/>
  <c r="C236"/>
  <c r="D236"/>
  <c r="E236"/>
  <c r="F236"/>
  <c r="G236"/>
  <c r="H236"/>
  <c r="I236"/>
  <c r="J236"/>
  <c r="K236"/>
  <c r="L236"/>
  <c r="M236"/>
  <c r="N236"/>
  <c r="B237"/>
  <c r="C237"/>
  <c r="D237"/>
  <c r="E237"/>
  <c r="F237"/>
  <c r="G237"/>
  <c r="H237"/>
  <c r="I237"/>
  <c r="J237"/>
  <c r="K237"/>
  <c r="L237"/>
  <c r="M237"/>
  <c r="N237"/>
  <c r="B238"/>
  <c r="C238"/>
  <c r="D238"/>
  <c r="E238"/>
  <c r="F238"/>
  <c r="G238"/>
  <c r="H238"/>
  <c r="I238"/>
  <c r="J238"/>
  <c r="K238"/>
  <c r="L238"/>
  <c r="M238"/>
  <c r="N238"/>
  <c r="B239"/>
  <c r="C239"/>
  <c r="D239"/>
  <c r="E239"/>
  <c r="F239"/>
  <c r="G239"/>
  <c r="H239"/>
  <c r="I239"/>
  <c r="J239"/>
  <c r="K239"/>
  <c r="L239"/>
  <c r="M239"/>
  <c r="N239"/>
  <c r="B240"/>
  <c r="C240"/>
  <c r="D240"/>
  <c r="E240"/>
  <c r="F240"/>
  <c r="G240"/>
  <c r="H240"/>
  <c r="I240"/>
  <c r="J240"/>
  <c r="K240"/>
  <c r="L240"/>
  <c r="M240"/>
  <c r="N240"/>
  <c r="B241"/>
  <c r="C241"/>
  <c r="D241"/>
  <c r="E241"/>
  <c r="F241"/>
  <c r="G241"/>
  <c r="H241"/>
  <c r="I241"/>
  <c r="J241"/>
  <c r="K241"/>
  <c r="L241"/>
  <c r="M241"/>
  <c r="N241"/>
  <c r="B242"/>
  <c r="C242"/>
  <c r="D242"/>
  <c r="E242"/>
  <c r="F242"/>
  <c r="G242"/>
  <c r="H242"/>
  <c r="I242"/>
  <c r="J242"/>
  <c r="K242"/>
  <c r="L242"/>
  <c r="M242"/>
  <c r="N242"/>
  <c r="B243"/>
  <c r="C243"/>
  <c r="D243"/>
  <c r="E243"/>
  <c r="F243"/>
  <c r="G243"/>
  <c r="H243"/>
  <c r="I243"/>
  <c r="J243"/>
  <c r="K243"/>
  <c r="L243"/>
  <c r="M243"/>
  <c r="N243"/>
  <c r="B244"/>
  <c r="C244"/>
  <c r="D244"/>
  <c r="E244"/>
  <c r="F244"/>
  <c r="G244"/>
  <c r="H244"/>
  <c r="I244"/>
  <c r="J244"/>
  <c r="K244"/>
  <c r="L244"/>
  <c r="M244"/>
  <c r="N244"/>
  <c r="B245"/>
  <c r="C245"/>
  <c r="D245"/>
  <c r="E245"/>
  <c r="F245"/>
  <c r="G245"/>
  <c r="H245"/>
  <c r="I245"/>
  <c r="J245"/>
  <c r="K245"/>
  <c r="L245"/>
  <c r="M245"/>
  <c r="N245"/>
  <c r="B246"/>
  <c r="C246"/>
  <c r="D246"/>
  <c r="E246"/>
  <c r="F246"/>
  <c r="G246"/>
  <c r="H246"/>
  <c r="I246"/>
  <c r="J246"/>
  <c r="K246"/>
  <c r="L246"/>
  <c r="M246"/>
  <c r="N246"/>
  <c r="B247"/>
  <c r="C247"/>
  <c r="D247"/>
  <c r="E247"/>
  <c r="F247"/>
  <c r="G247"/>
  <c r="H247"/>
  <c r="I247"/>
  <c r="J247"/>
  <c r="K247"/>
  <c r="L247"/>
  <c r="M247"/>
  <c r="N247"/>
  <c r="B248"/>
  <c r="C248"/>
  <c r="D248"/>
  <c r="E248"/>
  <c r="F248"/>
  <c r="G248"/>
  <c r="H248"/>
  <c r="I248"/>
  <c r="J248"/>
  <c r="K248"/>
  <c r="L248"/>
  <c r="M248"/>
  <c r="N248"/>
  <c r="B249"/>
  <c r="C249"/>
  <c r="D249"/>
  <c r="E249"/>
  <c r="F249"/>
  <c r="G249"/>
  <c r="H249"/>
  <c r="I249"/>
  <c r="J249"/>
  <c r="K249"/>
  <c r="L249"/>
  <c r="M249"/>
  <c r="N249"/>
  <c r="B250"/>
  <c r="C250"/>
  <c r="D250"/>
  <c r="E250"/>
  <c r="F250"/>
  <c r="G250"/>
  <c r="H250"/>
  <c r="I250"/>
  <c r="J250"/>
  <c r="K250"/>
  <c r="L250"/>
  <c r="M250"/>
  <c r="N250"/>
  <c r="B251"/>
  <c r="C251"/>
  <c r="D251"/>
  <c r="E251"/>
  <c r="F251"/>
  <c r="G251"/>
  <c r="H251"/>
  <c r="I251"/>
  <c r="J251"/>
  <c r="K251"/>
  <c r="L251"/>
  <c r="M251"/>
  <c r="N251"/>
  <c r="B252"/>
  <c r="C252"/>
  <c r="D252"/>
  <c r="E252"/>
  <c r="F252"/>
  <c r="G252"/>
  <c r="H252"/>
  <c r="I252"/>
  <c r="J252"/>
  <c r="K252"/>
  <c r="L252"/>
  <c r="M252"/>
  <c r="N252"/>
  <c r="B253"/>
  <c r="C253"/>
  <c r="D253"/>
  <c r="E253"/>
  <c r="F253"/>
  <c r="G253"/>
  <c r="H253"/>
  <c r="I253"/>
  <c r="J253"/>
  <c r="K253"/>
  <c r="L253"/>
  <c r="M253"/>
  <c r="N253"/>
  <c r="B254"/>
  <c r="C254"/>
  <c r="D254"/>
  <c r="E254"/>
  <c r="F254"/>
  <c r="G254"/>
  <c r="H254"/>
  <c r="I254"/>
  <c r="J254"/>
  <c r="K254"/>
  <c r="L254"/>
  <c r="M254"/>
  <c r="N254"/>
  <c r="B255"/>
  <c r="C255"/>
  <c r="D255"/>
  <c r="E255"/>
  <c r="F255"/>
  <c r="G255"/>
  <c r="H255"/>
  <c r="I255"/>
  <c r="J255"/>
  <c r="K255"/>
  <c r="L255"/>
  <c r="M255"/>
  <c r="N255"/>
  <c r="B256"/>
  <c r="C256"/>
  <c r="D256"/>
  <c r="E256"/>
  <c r="F256"/>
  <c r="G256"/>
  <c r="H256"/>
  <c r="I256"/>
  <c r="J256"/>
  <c r="K256"/>
  <c r="L256"/>
  <c r="M256"/>
  <c r="N256"/>
  <c r="B257"/>
  <c r="C257"/>
  <c r="D257"/>
  <c r="E257"/>
  <c r="F257"/>
  <c r="G257"/>
  <c r="H257"/>
  <c r="I257"/>
  <c r="J257"/>
  <c r="K257"/>
  <c r="L257"/>
  <c r="M257"/>
  <c r="N257"/>
  <c r="B258"/>
  <c r="C258"/>
  <c r="D258"/>
  <c r="E258"/>
  <c r="F258"/>
  <c r="G258"/>
  <c r="H258"/>
  <c r="I258"/>
  <c r="J258"/>
  <c r="K258"/>
  <c r="L258"/>
  <c r="M258"/>
  <c r="N258"/>
  <c r="B259"/>
  <c r="C259"/>
  <c r="D259"/>
  <c r="E259"/>
  <c r="F259"/>
  <c r="G259"/>
  <c r="H259"/>
  <c r="I259"/>
  <c r="J259"/>
  <c r="K259"/>
  <c r="L259"/>
  <c r="M259"/>
  <c r="N259"/>
  <c r="B260"/>
  <c r="C260"/>
  <c r="D260"/>
  <c r="E260"/>
  <c r="F260"/>
  <c r="G260"/>
  <c r="H260"/>
  <c r="I260"/>
  <c r="J260"/>
  <c r="K260"/>
  <c r="L260"/>
  <c r="M260"/>
  <c r="N260"/>
  <c r="B261"/>
  <c r="C261"/>
  <c r="D261"/>
  <c r="E261"/>
  <c r="F261"/>
  <c r="G261"/>
  <c r="H261"/>
  <c r="I261"/>
  <c r="J261"/>
  <c r="K261"/>
  <c r="L261"/>
  <c r="M261"/>
  <c r="N261"/>
  <c r="B262"/>
  <c r="C262"/>
  <c r="D262"/>
  <c r="E262"/>
  <c r="F262"/>
  <c r="G262"/>
  <c r="H262"/>
  <c r="I262"/>
  <c r="J262"/>
  <c r="K262"/>
  <c r="L262"/>
  <c r="M262"/>
  <c r="N262"/>
  <c r="B263"/>
  <c r="C263"/>
  <c r="D263"/>
  <c r="E263"/>
  <c r="F263"/>
  <c r="G263"/>
  <c r="H263"/>
  <c r="I263"/>
  <c r="J263"/>
  <c r="K263"/>
  <c r="L263"/>
  <c r="M263"/>
  <c r="N263"/>
  <c r="B264"/>
  <c r="C264"/>
  <c r="D264"/>
  <c r="E264"/>
  <c r="F264"/>
  <c r="G264"/>
  <c r="H264"/>
  <c r="I264"/>
  <c r="J264"/>
  <c r="K264"/>
  <c r="L264"/>
  <c r="M264"/>
  <c r="N264"/>
  <c r="B265"/>
  <c r="C265"/>
  <c r="D265"/>
  <c r="E265"/>
  <c r="F265"/>
  <c r="G265"/>
  <c r="H265"/>
  <c r="I265"/>
  <c r="J265"/>
  <c r="K265"/>
  <c r="L265"/>
  <c r="M265"/>
  <c r="N265"/>
  <c r="B266"/>
  <c r="C266"/>
  <c r="D266"/>
  <c r="E266"/>
  <c r="F266"/>
  <c r="G266"/>
  <c r="H266"/>
  <c r="I266"/>
  <c r="J266"/>
  <c r="K266"/>
  <c r="L266"/>
  <c r="M266"/>
  <c r="N266"/>
  <c r="B267"/>
  <c r="C267"/>
  <c r="D267"/>
  <c r="E267"/>
  <c r="F267"/>
  <c r="G267"/>
  <c r="H267"/>
  <c r="I267"/>
  <c r="J267"/>
  <c r="K267"/>
  <c r="L267"/>
  <c r="M267"/>
  <c r="N267"/>
  <c r="B268"/>
  <c r="C268"/>
  <c r="D268"/>
  <c r="E268"/>
  <c r="F268"/>
  <c r="G268"/>
  <c r="H268"/>
  <c r="I268"/>
  <c r="J268"/>
  <c r="K268"/>
  <c r="L268"/>
  <c r="M268"/>
  <c r="N268"/>
  <c r="B269"/>
  <c r="C269"/>
  <c r="D269"/>
  <c r="E269"/>
  <c r="F269"/>
  <c r="G269"/>
  <c r="H269"/>
  <c r="I269"/>
  <c r="J269"/>
  <c r="K269"/>
  <c r="L269"/>
  <c r="M269"/>
  <c r="N269"/>
  <c r="B270"/>
  <c r="C270"/>
  <c r="D270"/>
  <c r="E270"/>
  <c r="F270"/>
  <c r="G270"/>
  <c r="H270"/>
  <c r="I270"/>
  <c r="J270"/>
  <c r="K270"/>
  <c r="L270"/>
  <c r="M270"/>
  <c r="N270"/>
  <c r="B271"/>
  <c r="C271"/>
  <c r="D271"/>
  <c r="E271"/>
  <c r="F271"/>
  <c r="G271"/>
  <c r="H271"/>
  <c r="I271"/>
  <c r="J271"/>
  <c r="K271"/>
  <c r="L271"/>
  <c r="M271"/>
  <c r="N271"/>
  <c r="B272"/>
  <c r="C272"/>
  <c r="D272"/>
  <c r="E272"/>
  <c r="F272"/>
  <c r="G272"/>
  <c r="H272"/>
  <c r="I272"/>
  <c r="J272"/>
  <c r="K272"/>
  <c r="L272"/>
  <c r="M272"/>
  <c r="N272"/>
  <c r="B273"/>
  <c r="C273"/>
  <c r="D273"/>
  <c r="E273"/>
  <c r="F273"/>
  <c r="G273"/>
  <c r="H273"/>
  <c r="I273"/>
  <c r="J273"/>
  <c r="K273"/>
  <c r="L273"/>
  <c r="M273"/>
  <c r="N273"/>
  <c r="B274"/>
  <c r="C274"/>
  <c r="D274"/>
  <c r="E274"/>
  <c r="F274"/>
  <c r="G274"/>
  <c r="H274"/>
  <c r="I274"/>
  <c r="J274"/>
  <c r="K274"/>
  <c r="L274"/>
  <c r="M274"/>
  <c r="N274"/>
  <c r="B275"/>
  <c r="C275"/>
  <c r="D275"/>
  <c r="E275"/>
  <c r="F275"/>
  <c r="G275"/>
  <c r="H275"/>
  <c r="I275"/>
  <c r="J275"/>
  <c r="K275"/>
  <c r="L275"/>
  <c r="M275"/>
  <c r="N275"/>
  <c r="B276"/>
  <c r="C276"/>
  <c r="D276"/>
  <c r="E276"/>
  <c r="F276"/>
  <c r="G276"/>
  <c r="H276"/>
  <c r="I276"/>
  <c r="J276"/>
  <c r="K276"/>
  <c r="L276"/>
  <c r="M276"/>
  <c r="N276"/>
  <c r="B277"/>
  <c r="C277"/>
  <c r="D277"/>
  <c r="E277"/>
  <c r="F277"/>
  <c r="G277"/>
  <c r="H277"/>
  <c r="I277"/>
  <c r="J277"/>
  <c r="K277"/>
  <c r="L277"/>
  <c r="M277"/>
  <c r="N277"/>
  <c r="B278"/>
  <c r="C278"/>
  <c r="D278"/>
  <c r="E278"/>
  <c r="F278"/>
  <c r="G278"/>
  <c r="H278"/>
  <c r="I278"/>
  <c r="J278"/>
  <c r="K278"/>
  <c r="L278"/>
  <c r="M278"/>
  <c r="N278"/>
  <c r="B279"/>
  <c r="C279"/>
  <c r="D279"/>
  <c r="E279"/>
  <c r="F279"/>
  <c r="G279"/>
  <c r="H279"/>
  <c r="I279"/>
  <c r="J279"/>
  <c r="K279"/>
  <c r="L279"/>
  <c r="M279"/>
  <c r="N279"/>
  <c r="B280"/>
  <c r="C280"/>
  <c r="D280"/>
  <c r="E280"/>
  <c r="F280"/>
  <c r="G280"/>
  <c r="H280"/>
  <c r="I280"/>
  <c r="J280"/>
  <c r="K280"/>
  <c r="L280"/>
  <c r="M280"/>
  <c r="N280"/>
  <c r="B281"/>
  <c r="C281"/>
  <c r="D281"/>
  <c r="E281"/>
  <c r="F281"/>
  <c r="G281"/>
  <c r="H281"/>
  <c r="I281"/>
  <c r="J281"/>
  <c r="K281"/>
  <c r="L281"/>
  <c r="M281"/>
  <c r="N281"/>
  <c r="B282"/>
  <c r="C282"/>
  <c r="D282"/>
  <c r="E282"/>
  <c r="F282"/>
  <c r="G282"/>
  <c r="H282"/>
  <c r="I282"/>
  <c r="J282"/>
  <c r="K282"/>
  <c r="L282"/>
  <c r="M282"/>
  <c r="N282"/>
  <c r="B283"/>
  <c r="C283"/>
  <c r="D283"/>
  <c r="E283"/>
  <c r="F283"/>
  <c r="G283"/>
  <c r="H283"/>
  <c r="I283"/>
  <c r="J283"/>
  <c r="K283"/>
  <c r="L283"/>
  <c r="M283"/>
  <c r="N283"/>
  <c r="B284"/>
  <c r="C284"/>
  <c r="D284"/>
  <c r="E284"/>
  <c r="F284"/>
  <c r="G284"/>
  <c r="H284"/>
  <c r="I284"/>
  <c r="J284"/>
  <c r="K284"/>
  <c r="L284"/>
  <c r="M284"/>
  <c r="N284"/>
  <c r="B285"/>
  <c r="C285"/>
  <c r="D285"/>
  <c r="E285"/>
  <c r="F285"/>
  <c r="G285"/>
  <c r="H285"/>
  <c r="I285"/>
  <c r="J285"/>
  <c r="K285"/>
  <c r="L285"/>
  <c r="M285"/>
  <c r="N285"/>
  <c r="B286"/>
  <c r="C286"/>
  <c r="D286"/>
  <c r="E286"/>
  <c r="F286"/>
  <c r="G286"/>
  <c r="H286"/>
  <c r="I286"/>
  <c r="J286"/>
  <c r="K286"/>
  <c r="L286"/>
  <c r="M286"/>
  <c r="N286"/>
  <c r="B287"/>
  <c r="C287"/>
  <c r="D287"/>
  <c r="E287"/>
  <c r="F287"/>
  <c r="G287"/>
  <c r="H287"/>
  <c r="I287"/>
  <c r="J287"/>
  <c r="K287"/>
  <c r="L287"/>
  <c r="M287"/>
  <c r="N287"/>
  <c r="B288"/>
  <c r="C288"/>
  <c r="D288"/>
  <c r="E288"/>
  <c r="F288"/>
  <c r="G288"/>
  <c r="H288"/>
  <c r="I288"/>
  <c r="J288"/>
  <c r="K288"/>
  <c r="L288"/>
  <c r="M288"/>
  <c r="N288"/>
  <c r="B289"/>
  <c r="C289"/>
  <c r="D289"/>
  <c r="E289"/>
  <c r="F289"/>
  <c r="G289"/>
  <c r="H289"/>
  <c r="I289"/>
  <c r="J289"/>
  <c r="K289"/>
  <c r="L289"/>
  <c r="M289"/>
  <c r="N289"/>
  <c r="B290"/>
  <c r="C290"/>
  <c r="D290"/>
  <c r="E290"/>
  <c r="F290"/>
  <c r="G290"/>
  <c r="H290"/>
  <c r="I290"/>
  <c r="J290"/>
  <c r="K290"/>
  <c r="L290"/>
  <c r="M290"/>
  <c r="N290"/>
  <c r="B291"/>
  <c r="C291"/>
  <c r="D291"/>
  <c r="E291"/>
  <c r="F291"/>
  <c r="G291"/>
  <c r="H291"/>
  <c r="I291"/>
  <c r="J291"/>
  <c r="K291"/>
  <c r="L291"/>
  <c r="M291"/>
  <c r="N291"/>
  <c r="B292"/>
  <c r="C292"/>
  <c r="D292"/>
  <c r="E292"/>
  <c r="F292"/>
  <c r="G292"/>
  <c r="H292"/>
  <c r="I292"/>
  <c r="J292"/>
  <c r="K292"/>
  <c r="L292"/>
  <c r="M292"/>
  <c r="N292"/>
  <c r="B293"/>
  <c r="C293"/>
  <c r="D293"/>
  <c r="E293"/>
  <c r="F293"/>
  <c r="G293"/>
  <c r="H293"/>
  <c r="I293"/>
  <c r="J293"/>
  <c r="K293"/>
  <c r="L293"/>
  <c r="M293"/>
  <c r="N293"/>
  <c r="B294"/>
  <c r="C294"/>
  <c r="D294"/>
  <c r="E294"/>
  <c r="F294"/>
  <c r="G294"/>
  <c r="H294"/>
  <c r="I294"/>
  <c r="J294"/>
  <c r="K294"/>
  <c r="L294"/>
  <c r="M294"/>
  <c r="N294"/>
  <c r="B295"/>
  <c r="C295"/>
  <c r="D295"/>
  <c r="E295"/>
  <c r="F295"/>
  <c r="G295"/>
  <c r="H295"/>
  <c r="I295"/>
  <c r="J295"/>
  <c r="K295"/>
  <c r="L295"/>
  <c r="M295"/>
  <c r="N295"/>
  <c r="B296"/>
  <c r="C296"/>
  <c r="D296"/>
  <c r="E296"/>
  <c r="F296"/>
  <c r="G296"/>
  <c r="H296"/>
  <c r="I296"/>
  <c r="J296"/>
  <c r="K296"/>
  <c r="L296"/>
  <c r="M296"/>
  <c r="N296"/>
  <c r="B297"/>
  <c r="C297"/>
  <c r="D297"/>
  <c r="E297"/>
  <c r="F297"/>
  <c r="G297"/>
  <c r="H297"/>
  <c r="I297"/>
  <c r="J297"/>
  <c r="K297"/>
  <c r="L297"/>
  <c r="M297"/>
  <c r="N297"/>
  <c r="B298"/>
  <c r="C298"/>
  <c r="D298"/>
  <c r="E298"/>
  <c r="F298"/>
  <c r="G298"/>
  <c r="H298"/>
  <c r="I298"/>
  <c r="J298"/>
  <c r="K298"/>
  <c r="L298"/>
  <c r="M298"/>
  <c r="N298"/>
  <c r="B299"/>
  <c r="C299"/>
  <c r="D299"/>
  <c r="E299"/>
  <c r="F299"/>
  <c r="G299"/>
  <c r="H299"/>
  <c r="I299"/>
  <c r="J299"/>
  <c r="K299"/>
  <c r="L299"/>
  <c r="M299"/>
  <c r="N299"/>
  <c r="B300"/>
  <c r="C300"/>
  <c r="D300"/>
  <c r="E300"/>
  <c r="F300"/>
  <c r="G300"/>
  <c r="H300"/>
  <c r="I300"/>
  <c r="J300"/>
  <c r="K300"/>
  <c r="L300"/>
  <c r="M300"/>
  <c r="N300"/>
  <c r="B301"/>
  <c r="C301"/>
  <c r="D301"/>
  <c r="E301"/>
  <c r="F301"/>
  <c r="G301"/>
  <c r="H301"/>
  <c r="I301"/>
  <c r="J301"/>
  <c r="K301"/>
  <c r="L301"/>
  <c r="M301"/>
  <c r="N301"/>
  <c r="B302"/>
  <c r="C302"/>
  <c r="D302"/>
  <c r="E302"/>
  <c r="F302"/>
  <c r="G302"/>
  <c r="H302"/>
  <c r="I302"/>
  <c r="J302"/>
  <c r="K302"/>
  <c r="L302"/>
  <c r="M302"/>
  <c r="N302"/>
  <c r="B303"/>
  <c r="C303"/>
  <c r="D303"/>
  <c r="E303"/>
  <c r="F303"/>
  <c r="G303"/>
  <c r="H303"/>
  <c r="I303"/>
  <c r="J303"/>
  <c r="K303"/>
  <c r="L303"/>
  <c r="M303"/>
  <c r="N303"/>
  <c r="B304"/>
  <c r="C304"/>
  <c r="D304"/>
  <c r="E304"/>
  <c r="F304"/>
  <c r="G304"/>
  <c r="H304"/>
  <c r="I304"/>
  <c r="J304"/>
  <c r="K304"/>
  <c r="L304"/>
  <c r="M304"/>
  <c r="N304"/>
  <c r="B305"/>
  <c r="C305"/>
  <c r="D305"/>
  <c r="E305"/>
  <c r="F305"/>
  <c r="G305"/>
  <c r="H305"/>
  <c r="I305"/>
  <c r="J305"/>
  <c r="K305"/>
  <c r="L305"/>
  <c r="M305"/>
  <c r="N305"/>
  <c r="B306"/>
  <c r="C306"/>
  <c r="D306"/>
  <c r="E306"/>
  <c r="F306"/>
  <c r="G306"/>
  <c r="H306"/>
  <c r="I306"/>
  <c r="J306"/>
  <c r="K306"/>
  <c r="L306"/>
  <c r="M306"/>
  <c r="N306"/>
  <c r="B307"/>
  <c r="C307"/>
  <c r="D307"/>
  <c r="E307"/>
  <c r="F307"/>
  <c r="G307"/>
  <c r="H307"/>
  <c r="I307"/>
  <c r="J307"/>
  <c r="K307"/>
  <c r="L307"/>
  <c r="M307"/>
  <c r="N307"/>
  <c r="B308"/>
  <c r="C308"/>
  <c r="D308"/>
  <c r="E308"/>
  <c r="F308"/>
  <c r="G308"/>
  <c r="H308"/>
  <c r="I308"/>
  <c r="J308"/>
  <c r="K308"/>
  <c r="L308"/>
  <c r="M308"/>
  <c r="N308"/>
  <c r="B309"/>
  <c r="C309"/>
  <c r="D309"/>
  <c r="E309"/>
  <c r="F309"/>
  <c r="G309"/>
  <c r="H309"/>
  <c r="I309"/>
  <c r="J309"/>
  <c r="K309"/>
  <c r="L309"/>
  <c r="M309"/>
  <c r="N309"/>
  <c r="B310"/>
  <c r="C310"/>
  <c r="D310"/>
  <c r="E310"/>
  <c r="F310"/>
  <c r="G310"/>
  <c r="H310"/>
  <c r="I310"/>
  <c r="J310"/>
  <c r="K310"/>
  <c r="L310"/>
  <c r="M310"/>
  <c r="N310"/>
  <c r="B311"/>
  <c r="C311"/>
  <c r="D311"/>
  <c r="E311"/>
  <c r="F311"/>
  <c r="G311"/>
  <c r="H311"/>
  <c r="I311"/>
  <c r="J311"/>
  <c r="K311"/>
  <c r="L311"/>
  <c r="M311"/>
  <c r="N311"/>
  <c r="B312"/>
  <c r="C312"/>
  <c r="D312"/>
  <c r="E312"/>
  <c r="F312"/>
  <c r="G312"/>
  <c r="H312"/>
  <c r="I312"/>
  <c r="J312"/>
  <c r="K312"/>
  <c r="L312"/>
  <c r="M312"/>
  <c r="N312"/>
  <c r="B313"/>
  <c r="C313"/>
  <c r="D313"/>
  <c r="E313"/>
  <c r="F313"/>
  <c r="G313"/>
  <c r="H313"/>
  <c r="I313"/>
  <c r="J313"/>
  <c r="K313"/>
  <c r="L313"/>
  <c r="M313"/>
  <c r="N313"/>
  <c r="B314"/>
  <c r="C314"/>
  <c r="D314"/>
  <c r="E314"/>
  <c r="F314"/>
  <c r="G314"/>
  <c r="H314"/>
  <c r="I314"/>
  <c r="J314"/>
  <c r="K314"/>
  <c r="L314"/>
  <c r="M314"/>
  <c r="N314"/>
  <c r="B315"/>
  <c r="C315"/>
  <c r="D315"/>
  <c r="E315"/>
  <c r="F315"/>
  <c r="G315"/>
  <c r="H315"/>
  <c r="I315"/>
  <c r="J315"/>
  <c r="K315"/>
  <c r="L315"/>
  <c r="M315"/>
  <c r="N315"/>
  <c r="B316"/>
  <c r="C316"/>
  <c r="D316"/>
  <c r="E316"/>
  <c r="F316"/>
  <c r="G316"/>
  <c r="H316"/>
  <c r="I316"/>
  <c r="J316"/>
  <c r="K316"/>
  <c r="L316"/>
  <c r="M316"/>
  <c r="N316"/>
  <c r="B317"/>
  <c r="C317"/>
  <c r="D317"/>
  <c r="E317"/>
  <c r="F317"/>
  <c r="G317"/>
  <c r="H317"/>
  <c r="I317"/>
  <c r="J317"/>
  <c r="K317"/>
  <c r="L317"/>
  <c r="M317"/>
  <c r="N317"/>
  <c r="B318"/>
  <c r="C318"/>
  <c r="D318"/>
  <c r="E318"/>
  <c r="F318"/>
  <c r="G318"/>
  <c r="H318"/>
  <c r="I318"/>
  <c r="J318"/>
  <c r="K318"/>
  <c r="L318"/>
  <c r="M318"/>
  <c r="N318"/>
  <c r="B319"/>
  <c r="C319"/>
  <c r="D319"/>
  <c r="E319"/>
  <c r="F319"/>
  <c r="G319"/>
  <c r="H319"/>
  <c r="I319"/>
  <c r="J319"/>
  <c r="K319"/>
  <c r="L319"/>
  <c r="M319"/>
  <c r="N319"/>
  <c r="B320"/>
  <c r="C320"/>
  <c r="D320"/>
  <c r="E320"/>
  <c r="F320"/>
  <c r="G320"/>
  <c r="H320"/>
  <c r="I320"/>
  <c r="J320"/>
  <c r="K320"/>
  <c r="L320"/>
  <c r="M320"/>
  <c r="N320"/>
  <c r="B321"/>
  <c r="C321"/>
  <c r="D321"/>
  <c r="E321"/>
  <c r="F321"/>
  <c r="G321"/>
  <c r="H321"/>
  <c r="I321"/>
  <c r="J321"/>
  <c r="K321"/>
  <c r="L321"/>
  <c r="M321"/>
  <c r="N321"/>
  <c r="B322"/>
  <c r="C322"/>
  <c r="D322"/>
  <c r="E322"/>
  <c r="F322"/>
  <c r="G322"/>
  <c r="H322"/>
  <c r="I322"/>
  <c r="J322"/>
  <c r="K322"/>
  <c r="L322"/>
  <c r="M322"/>
  <c r="N322"/>
  <c r="B323"/>
  <c r="C323"/>
  <c r="D323"/>
  <c r="E323"/>
  <c r="F323"/>
  <c r="G323"/>
  <c r="H323"/>
  <c r="I323"/>
  <c r="J323"/>
  <c r="K323"/>
  <c r="L323"/>
  <c r="M323"/>
  <c r="N323"/>
  <c r="B324"/>
  <c r="C324"/>
  <c r="D324"/>
  <c r="E324"/>
  <c r="F324"/>
  <c r="G324"/>
  <c r="H324"/>
  <c r="I324"/>
  <c r="J324"/>
  <c r="K324"/>
  <c r="L324"/>
  <c r="M324"/>
  <c r="N324"/>
  <c r="B325"/>
  <c r="C325"/>
  <c r="D325"/>
  <c r="E325"/>
  <c r="F325"/>
  <c r="G325"/>
  <c r="H325"/>
  <c r="I325"/>
  <c r="J325"/>
  <c r="K325"/>
  <c r="L325"/>
  <c r="M325"/>
  <c r="N325"/>
  <c r="B326"/>
  <c r="C326"/>
  <c r="D326"/>
  <c r="E326"/>
  <c r="F326"/>
  <c r="G326"/>
  <c r="H326"/>
  <c r="I326"/>
  <c r="J326"/>
  <c r="K326"/>
  <c r="L326"/>
  <c r="M326"/>
  <c r="N326"/>
  <c r="B327"/>
  <c r="C327"/>
  <c r="D327"/>
  <c r="E327"/>
  <c r="F327"/>
  <c r="G327"/>
  <c r="H327"/>
  <c r="I327"/>
  <c r="J327"/>
  <c r="K327"/>
  <c r="L327"/>
  <c r="M327"/>
  <c r="N327"/>
  <c r="B328"/>
  <c r="C328"/>
  <c r="D328"/>
  <c r="E328"/>
  <c r="F328"/>
  <c r="G328"/>
  <c r="H328"/>
  <c r="I328"/>
  <c r="J328"/>
  <c r="K328"/>
  <c r="L328"/>
  <c r="M328"/>
  <c r="N328"/>
  <c r="B329"/>
  <c r="C329"/>
  <c r="D329"/>
  <c r="E329"/>
  <c r="F329"/>
  <c r="G329"/>
  <c r="H329"/>
  <c r="I329"/>
  <c r="J329"/>
  <c r="K329"/>
  <c r="L329"/>
  <c r="M329"/>
  <c r="N329"/>
  <c r="B330"/>
  <c r="C330"/>
  <c r="D330"/>
  <c r="E330"/>
  <c r="F330"/>
  <c r="G330"/>
  <c r="H330"/>
  <c r="I330"/>
  <c r="J330"/>
  <c r="K330"/>
  <c r="L330"/>
  <c r="M330"/>
  <c r="N330"/>
  <c r="B331"/>
  <c r="C331"/>
  <c r="D331"/>
  <c r="E331"/>
  <c r="F331"/>
  <c r="G331"/>
  <c r="H331"/>
  <c r="I331"/>
  <c r="J331"/>
  <c r="K331"/>
  <c r="L331"/>
  <c r="M331"/>
  <c r="N331"/>
  <c r="B332"/>
  <c r="C332"/>
  <c r="D332"/>
  <c r="E332"/>
  <c r="F332"/>
  <c r="G332"/>
  <c r="H332"/>
  <c r="I332"/>
  <c r="J332"/>
  <c r="K332"/>
  <c r="L332"/>
  <c r="M332"/>
  <c r="N332"/>
  <c r="B333"/>
  <c r="C333"/>
  <c r="D333"/>
  <c r="E333"/>
  <c r="F333"/>
  <c r="G333"/>
  <c r="H333"/>
  <c r="I333"/>
  <c r="J333"/>
  <c r="K333"/>
  <c r="L333"/>
  <c r="M333"/>
  <c r="N333"/>
  <c r="B334"/>
  <c r="C334"/>
  <c r="D334"/>
  <c r="E334"/>
  <c r="F334"/>
  <c r="G334"/>
  <c r="H334"/>
  <c r="I334"/>
  <c r="J334"/>
  <c r="K334"/>
  <c r="L334"/>
  <c r="M334"/>
  <c r="N334"/>
  <c r="B335"/>
  <c r="C335"/>
  <c r="D335"/>
  <c r="E335"/>
  <c r="F335"/>
  <c r="G335"/>
  <c r="H335"/>
  <c r="I335"/>
  <c r="J335"/>
  <c r="K335"/>
  <c r="L335"/>
  <c r="M335"/>
  <c r="N335"/>
  <c r="B336"/>
  <c r="C336"/>
  <c r="D336"/>
  <c r="E336"/>
  <c r="F336"/>
  <c r="G336"/>
  <c r="H336"/>
  <c r="I336"/>
  <c r="J336"/>
  <c r="K336"/>
  <c r="L336"/>
  <c r="M336"/>
  <c r="N336"/>
  <c r="B337"/>
  <c r="C337"/>
  <c r="D337"/>
  <c r="E337"/>
  <c r="F337"/>
  <c r="G337"/>
  <c r="H337"/>
  <c r="I337"/>
  <c r="J337"/>
  <c r="K337"/>
  <c r="L337"/>
  <c r="M337"/>
  <c r="N337"/>
  <c r="B338"/>
  <c r="C338"/>
  <c r="D338"/>
  <c r="E338"/>
  <c r="F338"/>
  <c r="G338"/>
  <c r="H338"/>
  <c r="I338"/>
  <c r="J338"/>
  <c r="K338"/>
  <c r="L338"/>
  <c r="M338"/>
  <c r="N338"/>
  <c r="B339"/>
  <c r="C339"/>
  <c r="D339"/>
  <c r="E339"/>
  <c r="F339"/>
  <c r="G339"/>
  <c r="H339"/>
  <c r="I339"/>
  <c r="J339"/>
  <c r="K339"/>
  <c r="L339"/>
  <c r="M339"/>
  <c r="N339"/>
  <c r="B340"/>
  <c r="C340"/>
  <c r="D340"/>
  <c r="E340"/>
  <c r="F340"/>
  <c r="G340"/>
  <c r="H340"/>
  <c r="I340"/>
  <c r="J340"/>
  <c r="K340"/>
  <c r="L340"/>
  <c r="M340"/>
  <c r="N340"/>
  <c r="B341"/>
  <c r="C341"/>
  <c r="D341"/>
  <c r="E341"/>
  <c r="F341"/>
  <c r="G341"/>
  <c r="H341"/>
  <c r="I341"/>
  <c r="J341"/>
  <c r="K341"/>
  <c r="L341"/>
  <c r="M341"/>
  <c r="N341"/>
  <c r="B342"/>
  <c r="C342"/>
  <c r="D342"/>
  <c r="E342"/>
  <c r="F342"/>
  <c r="G342"/>
  <c r="H342"/>
  <c r="I342"/>
  <c r="J342"/>
  <c r="K342"/>
  <c r="L342"/>
  <c r="M342"/>
  <c r="N342"/>
  <c r="B343"/>
  <c r="C343"/>
  <c r="D343"/>
  <c r="E343"/>
  <c r="F343"/>
  <c r="G343"/>
  <c r="H343"/>
  <c r="I343"/>
  <c r="J343"/>
  <c r="K343"/>
  <c r="L343"/>
  <c r="M343"/>
  <c r="N343"/>
  <c r="B344"/>
  <c r="C344"/>
  <c r="D344"/>
  <c r="E344"/>
  <c r="F344"/>
  <c r="G344"/>
  <c r="H344"/>
  <c r="I344"/>
  <c r="J344"/>
  <c r="K344"/>
  <c r="L344"/>
  <c r="M344"/>
  <c r="N344"/>
  <c r="B345"/>
  <c r="C345"/>
  <c r="D345"/>
  <c r="E345"/>
  <c r="F345"/>
  <c r="G345"/>
  <c r="H345"/>
  <c r="I345"/>
  <c r="J345"/>
  <c r="K345"/>
  <c r="L345"/>
  <c r="M345"/>
  <c r="N345"/>
  <c r="B346"/>
  <c r="C346"/>
  <c r="D346"/>
  <c r="E346"/>
  <c r="F346"/>
  <c r="G346"/>
  <c r="H346"/>
  <c r="I346"/>
  <c r="J346"/>
  <c r="K346"/>
  <c r="L346"/>
  <c r="M346"/>
  <c r="N346"/>
  <c r="B347"/>
  <c r="C347"/>
  <c r="D347"/>
  <c r="E347"/>
  <c r="F347"/>
  <c r="G347"/>
  <c r="H347"/>
  <c r="I347"/>
  <c r="J347"/>
  <c r="K347"/>
  <c r="L347"/>
  <c r="M347"/>
  <c r="N347"/>
  <c r="B348"/>
  <c r="C348"/>
  <c r="D348"/>
  <c r="E348"/>
  <c r="F348"/>
  <c r="G348"/>
  <c r="H348"/>
  <c r="I348"/>
  <c r="J348"/>
  <c r="K348"/>
  <c r="L348"/>
  <c r="M348"/>
  <c r="N348"/>
  <c r="B349"/>
  <c r="C349"/>
  <c r="D349"/>
  <c r="E349"/>
  <c r="F349"/>
  <c r="G349"/>
  <c r="H349"/>
  <c r="I349"/>
  <c r="J349"/>
  <c r="K349"/>
  <c r="L349"/>
  <c r="M349"/>
  <c r="N349"/>
  <c r="B350"/>
  <c r="C350"/>
  <c r="D350"/>
  <c r="E350"/>
  <c r="F350"/>
  <c r="G350"/>
  <c r="H350"/>
  <c r="I350"/>
  <c r="J350"/>
  <c r="K350"/>
  <c r="L350"/>
  <c r="M350"/>
  <c r="N350"/>
  <c r="B351"/>
  <c r="C351"/>
  <c r="D351"/>
  <c r="E351"/>
  <c r="F351"/>
  <c r="G351"/>
  <c r="H351"/>
  <c r="I351"/>
  <c r="J351"/>
  <c r="K351"/>
  <c r="L351"/>
  <c r="M351"/>
  <c r="N351"/>
  <c r="B352"/>
  <c r="C352"/>
  <c r="D352"/>
  <c r="E352"/>
  <c r="F352"/>
  <c r="G352"/>
  <c r="H352"/>
  <c r="I352"/>
  <c r="J352"/>
  <c r="K352"/>
  <c r="L352"/>
  <c r="M352"/>
  <c r="N352"/>
  <c r="B353"/>
  <c r="C353"/>
  <c r="D353"/>
  <c r="E353"/>
  <c r="F353"/>
  <c r="G353"/>
  <c r="H353"/>
  <c r="I353"/>
  <c r="J353"/>
  <c r="K353"/>
  <c r="L353"/>
  <c r="M353"/>
  <c r="N353"/>
  <c r="B354"/>
  <c r="C354"/>
  <c r="D354"/>
  <c r="E354"/>
  <c r="F354"/>
  <c r="G354"/>
  <c r="H354"/>
  <c r="I354"/>
  <c r="J354"/>
  <c r="K354"/>
  <c r="L354"/>
  <c r="M354"/>
  <c r="N354"/>
  <c r="B355"/>
  <c r="C355"/>
  <c r="D355"/>
  <c r="E355"/>
  <c r="F355"/>
  <c r="G355"/>
  <c r="H355"/>
  <c r="I355"/>
  <c r="J355"/>
  <c r="K355"/>
  <c r="L355"/>
  <c r="M355"/>
  <c r="N355"/>
  <c r="B356"/>
  <c r="C356"/>
  <c r="D356"/>
  <c r="E356"/>
  <c r="F356"/>
  <c r="G356"/>
  <c r="H356"/>
  <c r="I356"/>
  <c r="J356"/>
  <c r="K356"/>
  <c r="L356"/>
  <c r="M356"/>
  <c r="N356"/>
  <c r="B357"/>
  <c r="C357"/>
  <c r="D357"/>
  <c r="E357"/>
  <c r="F357"/>
  <c r="G357"/>
  <c r="H357"/>
  <c r="I357"/>
  <c r="J357"/>
  <c r="K357"/>
  <c r="L357"/>
  <c r="M357"/>
  <c r="N357"/>
  <c r="B358"/>
  <c r="C358"/>
  <c r="D358"/>
  <c r="E358"/>
  <c r="F358"/>
  <c r="G358"/>
  <c r="H358"/>
  <c r="I358"/>
  <c r="J358"/>
  <c r="K358"/>
  <c r="L358"/>
  <c r="M358"/>
  <c r="N358"/>
  <c r="B359"/>
  <c r="C359"/>
  <c r="D359"/>
  <c r="E359"/>
  <c r="F359"/>
  <c r="G359"/>
  <c r="H359"/>
  <c r="I359"/>
  <c r="J359"/>
  <c r="K359"/>
  <c r="L359"/>
  <c r="M359"/>
  <c r="N359"/>
  <c r="B360"/>
  <c r="C360"/>
  <c r="D360"/>
  <c r="E360"/>
  <c r="F360"/>
  <c r="G360"/>
  <c r="H360"/>
  <c r="I360"/>
  <c r="J360"/>
  <c r="K360"/>
  <c r="L360"/>
  <c r="M360"/>
  <c r="N360"/>
  <c r="B361"/>
  <c r="C361"/>
  <c r="D361"/>
  <c r="E361"/>
  <c r="F361"/>
  <c r="G361"/>
  <c r="H361"/>
  <c r="I361"/>
  <c r="J361"/>
  <c r="K361"/>
  <c r="L361"/>
  <c r="M361"/>
  <c r="N361"/>
  <c r="B362"/>
  <c r="C362"/>
  <c r="D362"/>
  <c r="E362"/>
  <c r="F362"/>
  <c r="G362"/>
  <c r="H362"/>
  <c r="I362"/>
  <c r="J362"/>
  <c r="K362"/>
  <c r="L362"/>
  <c r="M362"/>
  <c r="N362"/>
  <c r="B363"/>
  <c r="C363"/>
  <c r="D363"/>
  <c r="E363"/>
  <c r="F363"/>
  <c r="G363"/>
  <c r="H363"/>
  <c r="I363"/>
  <c r="J363"/>
  <c r="K363"/>
  <c r="L363"/>
  <c r="M363"/>
  <c r="N363"/>
  <c r="B364"/>
  <c r="C364"/>
  <c r="D364"/>
  <c r="E364"/>
  <c r="F364"/>
  <c r="G364"/>
  <c r="H364"/>
  <c r="I364"/>
  <c r="J364"/>
  <c r="K364"/>
  <c r="L364"/>
  <c r="M364"/>
  <c r="N364"/>
  <c r="B365"/>
  <c r="C365"/>
  <c r="D365"/>
  <c r="E365"/>
  <c r="F365"/>
  <c r="G365"/>
  <c r="H365"/>
  <c r="I365"/>
  <c r="J365"/>
  <c r="K365"/>
  <c r="L365"/>
  <c r="M365"/>
  <c r="N365"/>
  <c r="B366"/>
  <c r="C366"/>
  <c r="D366"/>
  <c r="E366"/>
  <c r="F366"/>
  <c r="G366"/>
  <c r="H366"/>
  <c r="I366"/>
  <c r="J366"/>
  <c r="K366"/>
  <c r="L366"/>
  <c r="M366"/>
  <c r="N366"/>
  <c r="B367"/>
  <c r="C367"/>
  <c r="D367"/>
  <c r="E367"/>
  <c r="F367"/>
  <c r="G367"/>
  <c r="H367"/>
  <c r="I367"/>
  <c r="J367"/>
  <c r="K367"/>
  <c r="L367"/>
  <c r="M367"/>
  <c r="N367"/>
  <c r="B368"/>
  <c r="C368"/>
  <c r="D368"/>
  <c r="E368"/>
  <c r="F368"/>
  <c r="G368"/>
  <c r="H368"/>
  <c r="I368"/>
  <c r="J368"/>
  <c r="K368"/>
  <c r="L368"/>
  <c r="M368"/>
  <c r="N368"/>
  <c r="B369"/>
  <c r="C369"/>
  <c r="D369"/>
  <c r="E369"/>
  <c r="F369"/>
  <c r="G369"/>
  <c r="H369"/>
  <c r="I369"/>
  <c r="J369"/>
  <c r="K369"/>
  <c r="L369"/>
  <c r="M369"/>
  <c r="N369"/>
  <c r="B370"/>
  <c r="C370"/>
  <c r="D370"/>
  <c r="E370"/>
  <c r="F370"/>
  <c r="G370"/>
  <c r="H370"/>
  <c r="I370"/>
  <c r="J370"/>
  <c r="K370"/>
  <c r="L370"/>
  <c r="M370"/>
  <c r="N370"/>
  <c r="B371"/>
  <c r="C371"/>
  <c r="D371"/>
  <c r="E371"/>
  <c r="F371"/>
  <c r="G371"/>
  <c r="H371"/>
  <c r="I371"/>
  <c r="J371"/>
  <c r="K371"/>
  <c r="L371"/>
  <c r="M371"/>
  <c r="N371"/>
  <c r="B372"/>
  <c r="C372"/>
  <c r="D372"/>
  <c r="E372"/>
  <c r="F372"/>
  <c r="G372"/>
  <c r="H372"/>
  <c r="I372"/>
  <c r="J372"/>
  <c r="K372"/>
  <c r="L372"/>
  <c r="M372"/>
  <c r="N372"/>
  <c r="B373"/>
  <c r="C373"/>
  <c r="D373"/>
  <c r="E373"/>
  <c r="F373"/>
  <c r="G373"/>
  <c r="H373"/>
  <c r="I373"/>
  <c r="J373"/>
  <c r="K373"/>
  <c r="L373"/>
  <c r="M373"/>
  <c r="N373"/>
  <c r="B374"/>
  <c r="C374"/>
  <c r="D374"/>
  <c r="E374"/>
  <c r="F374"/>
  <c r="G374"/>
  <c r="H374"/>
  <c r="I374"/>
  <c r="J374"/>
  <c r="K374"/>
  <c r="L374"/>
  <c r="M374"/>
  <c r="N374"/>
  <c r="B375"/>
  <c r="C375"/>
  <c r="D375"/>
  <c r="E375"/>
  <c r="F375"/>
  <c r="G375"/>
  <c r="H375"/>
  <c r="I375"/>
  <c r="J375"/>
  <c r="K375"/>
  <c r="L375"/>
  <c r="M375"/>
  <c r="N375"/>
  <c r="B376"/>
  <c r="C376"/>
  <c r="D376"/>
  <c r="E376"/>
  <c r="F376"/>
  <c r="G376"/>
  <c r="H376"/>
  <c r="I376"/>
  <c r="J376"/>
  <c r="K376"/>
  <c r="L376"/>
  <c r="M376"/>
  <c r="N376"/>
  <c r="B377"/>
  <c r="C377"/>
  <c r="D377"/>
  <c r="E377"/>
  <c r="F377"/>
  <c r="G377"/>
  <c r="H377"/>
  <c r="I377"/>
  <c r="J377"/>
  <c r="K377"/>
  <c r="L377"/>
  <c r="M377"/>
  <c r="N377"/>
  <c r="B378"/>
  <c r="C378"/>
  <c r="D378"/>
  <c r="E378"/>
  <c r="F378"/>
  <c r="G378"/>
  <c r="H378"/>
  <c r="I378"/>
  <c r="J378"/>
  <c r="K378"/>
  <c r="L378"/>
  <c r="M378"/>
  <c r="N378"/>
  <c r="B379"/>
  <c r="C379"/>
  <c r="D379"/>
  <c r="E379"/>
  <c r="F379"/>
  <c r="G379"/>
  <c r="H379"/>
  <c r="I379"/>
  <c r="J379"/>
  <c r="K379"/>
  <c r="L379"/>
  <c r="M379"/>
  <c r="N379"/>
  <c r="B380"/>
  <c r="C380"/>
  <c r="D380"/>
  <c r="E380"/>
  <c r="F380"/>
  <c r="G380"/>
  <c r="H380"/>
  <c r="I380"/>
  <c r="J380"/>
  <c r="K380"/>
  <c r="L380"/>
  <c r="M380"/>
  <c r="N380"/>
  <c r="B381"/>
  <c r="C381"/>
  <c r="D381"/>
  <c r="E381"/>
  <c r="F381"/>
  <c r="G381"/>
  <c r="H381"/>
  <c r="I381"/>
  <c r="J381"/>
  <c r="K381"/>
  <c r="L381"/>
  <c r="M381"/>
  <c r="N381"/>
  <c r="B382"/>
  <c r="C382"/>
  <c r="D382"/>
  <c r="E382"/>
  <c r="F382"/>
  <c r="G382"/>
  <c r="H382"/>
  <c r="I382"/>
  <c r="J382"/>
  <c r="K382"/>
  <c r="L382"/>
  <c r="M382"/>
  <c r="N382"/>
  <c r="B383"/>
  <c r="C383"/>
  <c r="D383"/>
  <c r="E383"/>
  <c r="F383"/>
  <c r="G383"/>
  <c r="H383"/>
  <c r="I383"/>
  <c r="J383"/>
  <c r="K383"/>
  <c r="L383"/>
  <c r="M383"/>
  <c r="N383"/>
  <c r="B384"/>
  <c r="C384"/>
  <c r="D384"/>
  <c r="E384"/>
  <c r="F384"/>
  <c r="G384"/>
  <c r="H384"/>
  <c r="I384"/>
  <c r="J384"/>
  <c r="K384"/>
  <c r="L384"/>
  <c r="M384"/>
  <c r="N384"/>
  <c r="B385"/>
  <c r="C385"/>
  <c r="D385"/>
  <c r="E385"/>
  <c r="F385"/>
  <c r="G385"/>
  <c r="H385"/>
  <c r="I385"/>
  <c r="J385"/>
  <c r="K385"/>
  <c r="L385"/>
  <c r="M385"/>
  <c r="N385"/>
  <c r="B386"/>
  <c r="C386"/>
  <c r="D386"/>
  <c r="E386"/>
  <c r="F386"/>
  <c r="G386"/>
  <c r="H386"/>
  <c r="I386"/>
  <c r="J386"/>
  <c r="K386"/>
  <c r="L386"/>
  <c r="M386"/>
  <c r="N386"/>
  <c r="B387"/>
  <c r="C387"/>
  <c r="D387"/>
  <c r="E387"/>
  <c r="F387"/>
  <c r="G387"/>
  <c r="H387"/>
  <c r="I387"/>
  <c r="J387"/>
  <c r="K387"/>
  <c r="L387"/>
  <c r="M387"/>
  <c r="N387"/>
  <c r="B388"/>
  <c r="C388"/>
  <c r="D388"/>
  <c r="E388"/>
  <c r="F388"/>
  <c r="G388"/>
  <c r="H388"/>
  <c r="I388"/>
  <c r="J388"/>
  <c r="K388"/>
  <c r="L388"/>
  <c r="M388"/>
  <c r="N388"/>
  <c r="B389"/>
  <c r="C389"/>
  <c r="D389"/>
  <c r="E389"/>
  <c r="F389"/>
  <c r="G389"/>
  <c r="H389"/>
  <c r="I389"/>
  <c r="J389"/>
  <c r="K389"/>
  <c r="L389"/>
  <c r="M389"/>
  <c r="N389"/>
  <c r="B390"/>
  <c r="C390"/>
  <c r="D390"/>
  <c r="E390"/>
  <c r="F390"/>
  <c r="G390"/>
  <c r="H390"/>
  <c r="I390"/>
  <c r="J390"/>
  <c r="K390"/>
  <c r="L390"/>
  <c r="M390"/>
  <c r="N390"/>
  <c r="B391"/>
  <c r="C391"/>
  <c r="D391"/>
  <c r="E391"/>
  <c r="F391"/>
  <c r="G391"/>
  <c r="H391"/>
  <c r="I391"/>
  <c r="J391"/>
  <c r="K391"/>
  <c r="L391"/>
  <c r="M391"/>
  <c r="N391"/>
  <c r="B392"/>
  <c r="C392"/>
  <c r="D392"/>
  <c r="E392"/>
  <c r="F392"/>
  <c r="G392"/>
  <c r="H392"/>
  <c r="I392"/>
  <c r="J392"/>
  <c r="K392"/>
  <c r="L392"/>
  <c r="M392"/>
  <c r="N392"/>
  <c r="B393"/>
  <c r="C393"/>
  <c r="D393"/>
  <c r="E393"/>
  <c r="F393"/>
  <c r="G393"/>
  <c r="H393"/>
  <c r="I393"/>
  <c r="J393"/>
  <c r="K393"/>
  <c r="L393"/>
  <c r="M393"/>
  <c r="N393"/>
  <c r="B394"/>
  <c r="C394"/>
  <c r="D394"/>
  <c r="E394"/>
  <c r="F394"/>
  <c r="G394"/>
  <c r="H394"/>
  <c r="I394"/>
  <c r="J394"/>
  <c r="K394"/>
  <c r="L394"/>
  <c r="M394"/>
  <c r="N394"/>
  <c r="B395"/>
  <c r="C395"/>
  <c r="D395"/>
  <c r="E395"/>
  <c r="F395"/>
  <c r="G395"/>
  <c r="H395"/>
  <c r="I395"/>
  <c r="J395"/>
  <c r="K395"/>
  <c r="L395"/>
  <c r="M395"/>
  <c r="N395"/>
  <c r="B396"/>
  <c r="C396"/>
  <c r="D396"/>
  <c r="E396"/>
  <c r="F396"/>
  <c r="G396"/>
  <c r="H396"/>
  <c r="I396"/>
  <c r="J396"/>
  <c r="K396"/>
  <c r="L396"/>
  <c r="M396"/>
  <c r="N396"/>
  <c r="B397"/>
  <c r="C397"/>
  <c r="D397"/>
  <c r="E397"/>
  <c r="F397"/>
  <c r="G397"/>
  <c r="H397"/>
  <c r="I397"/>
  <c r="J397"/>
  <c r="K397"/>
  <c r="L397"/>
  <c r="M397"/>
  <c r="N397"/>
  <c r="B398"/>
  <c r="C398"/>
  <c r="D398"/>
  <c r="E398"/>
  <c r="F398"/>
  <c r="G398"/>
  <c r="H398"/>
  <c r="I398"/>
  <c r="J398"/>
  <c r="K398"/>
  <c r="L398"/>
  <c r="M398"/>
  <c r="N398"/>
  <c r="B399"/>
  <c r="C399"/>
  <c r="D399"/>
  <c r="E399"/>
  <c r="F399"/>
  <c r="G399"/>
  <c r="H399"/>
  <c r="I399"/>
  <c r="J399"/>
  <c r="K399"/>
  <c r="L399"/>
  <c r="M399"/>
  <c r="N399"/>
  <c r="B400"/>
  <c r="C400"/>
  <c r="D400"/>
  <c r="E400"/>
  <c r="F400"/>
  <c r="G400"/>
  <c r="H400"/>
  <c r="I400"/>
  <c r="J400"/>
  <c r="K400"/>
  <c r="L400"/>
  <c r="M400"/>
  <c r="N400"/>
  <c r="B401"/>
  <c r="C401"/>
  <c r="D401"/>
  <c r="E401"/>
  <c r="F401"/>
  <c r="G401"/>
  <c r="H401"/>
  <c r="I401"/>
  <c r="J401"/>
  <c r="K401"/>
  <c r="L401"/>
  <c r="M401"/>
  <c r="N401"/>
  <c r="B402"/>
  <c r="C402"/>
  <c r="D402"/>
  <c r="E402"/>
  <c r="F402"/>
  <c r="G402"/>
  <c r="H402"/>
  <c r="I402"/>
  <c r="J402"/>
  <c r="K402"/>
  <c r="L402"/>
  <c r="M402"/>
  <c r="N402"/>
  <c r="B403"/>
  <c r="C403"/>
  <c r="D403"/>
  <c r="E403"/>
  <c r="F403"/>
  <c r="G403"/>
  <c r="H403"/>
  <c r="I403"/>
  <c r="J403"/>
  <c r="K403"/>
  <c r="L403"/>
  <c r="M403"/>
  <c r="N403"/>
  <c r="B404"/>
  <c r="C404"/>
  <c r="D404"/>
  <c r="E404"/>
  <c r="F404"/>
  <c r="G404"/>
  <c r="H404"/>
  <c r="I404"/>
  <c r="J404"/>
  <c r="K404"/>
  <c r="L404"/>
  <c r="M404"/>
  <c r="N404"/>
  <c r="B405"/>
  <c r="C405"/>
  <c r="D405"/>
  <c r="E405"/>
  <c r="F405"/>
  <c r="G405"/>
  <c r="H405"/>
  <c r="I405"/>
  <c r="J405"/>
  <c r="K405"/>
  <c r="L405"/>
  <c r="M405"/>
  <c r="N405"/>
  <c r="B406"/>
  <c r="C406"/>
  <c r="D406"/>
  <c r="E406"/>
  <c r="F406"/>
  <c r="G406"/>
  <c r="H406"/>
  <c r="I406"/>
  <c r="J406"/>
  <c r="K406"/>
  <c r="L406"/>
  <c r="M406"/>
  <c r="N406"/>
  <c r="B407"/>
  <c r="C407"/>
  <c r="D407"/>
  <c r="E407"/>
  <c r="F407"/>
  <c r="G407"/>
  <c r="H407"/>
  <c r="I407"/>
  <c r="J407"/>
  <c r="K407"/>
  <c r="L407"/>
  <c r="M407"/>
  <c r="N407"/>
  <c r="B408"/>
  <c r="C408"/>
  <c r="D408"/>
  <c r="E408"/>
  <c r="F408"/>
  <c r="G408"/>
  <c r="H408"/>
  <c r="I408"/>
  <c r="J408"/>
  <c r="K408"/>
  <c r="L408"/>
  <c r="M408"/>
  <c r="N408"/>
  <c r="B409"/>
  <c r="C409"/>
  <c r="D409"/>
  <c r="E409"/>
  <c r="F409"/>
  <c r="G409"/>
  <c r="H409"/>
  <c r="I409"/>
  <c r="J409"/>
  <c r="K409"/>
  <c r="L409"/>
  <c r="M409"/>
  <c r="N409"/>
  <c r="B410"/>
  <c r="C410"/>
  <c r="D410"/>
  <c r="E410"/>
  <c r="F410"/>
  <c r="G410"/>
  <c r="H410"/>
  <c r="I410"/>
  <c r="J410"/>
  <c r="K410"/>
  <c r="L410"/>
  <c r="M410"/>
  <c r="N410"/>
  <c r="B411"/>
  <c r="C411"/>
  <c r="D411"/>
  <c r="E411"/>
  <c r="F411"/>
  <c r="G411"/>
  <c r="H411"/>
  <c r="I411"/>
  <c r="J411"/>
  <c r="K411"/>
  <c r="L411"/>
  <c r="M411"/>
  <c r="N411"/>
  <c r="B412"/>
  <c r="C412"/>
  <c r="D412"/>
  <c r="E412"/>
  <c r="F412"/>
  <c r="G412"/>
  <c r="H412"/>
  <c r="I412"/>
  <c r="J412"/>
  <c r="K412"/>
  <c r="L412"/>
  <c r="M412"/>
  <c r="N412"/>
  <c r="B413"/>
  <c r="C413"/>
  <c r="D413"/>
  <c r="E413"/>
  <c r="F413"/>
  <c r="G413"/>
  <c r="H413"/>
  <c r="I413"/>
  <c r="J413"/>
  <c r="K413"/>
  <c r="L413"/>
  <c r="M413"/>
  <c r="N413"/>
  <c r="B414"/>
  <c r="C414"/>
  <c r="D414"/>
  <c r="E414"/>
  <c r="F414"/>
  <c r="G414"/>
  <c r="H414"/>
  <c r="I414"/>
  <c r="J414"/>
  <c r="K414"/>
  <c r="L414"/>
  <c r="M414"/>
  <c r="N414"/>
  <c r="B415"/>
  <c r="C415"/>
  <c r="D415"/>
  <c r="E415"/>
  <c r="F415"/>
  <c r="G415"/>
  <c r="H415"/>
  <c r="I415"/>
  <c r="J415"/>
  <c r="K415"/>
  <c r="L415"/>
  <c r="M415"/>
  <c r="N415"/>
  <c r="B416"/>
  <c r="C416"/>
  <c r="D416"/>
  <c r="E416"/>
  <c r="F416"/>
  <c r="G416"/>
  <c r="H416"/>
  <c r="I416"/>
  <c r="J416"/>
  <c r="K416"/>
  <c r="L416"/>
  <c r="M416"/>
  <c r="N416"/>
  <c r="B417"/>
  <c r="C417"/>
  <c r="D417"/>
  <c r="E417"/>
  <c r="F417"/>
  <c r="G417"/>
  <c r="H417"/>
  <c r="I417"/>
  <c r="J417"/>
  <c r="K417"/>
  <c r="L417"/>
  <c r="M417"/>
  <c r="N417"/>
  <c r="B418"/>
  <c r="C418"/>
  <c r="D418"/>
  <c r="E418"/>
  <c r="F418"/>
  <c r="G418"/>
  <c r="H418"/>
  <c r="I418"/>
  <c r="J418"/>
  <c r="K418"/>
  <c r="L418"/>
  <c r="M418"/>
  <c r="N418"/>
  <c r="B419"/>
  <c r="C419"/>
  <c r="D419"/>
  <c r="E419"/>
  <c r="F419"/>
  <c r="G419"/>
  <c r="H419"/>
  <c r="I419"/>
  <c r="J419"/>
  <c r="K419"/>
  <c r="L419"/>
  <c r="M419"/>
  <c r="N419"/>
  <c r="B420"/>
  <c r="C420"/>
  <c r="D420"/>
  <c r="E420"/>
  <c r="F420"/>
  <c r="G420"/>
  <c r="H420"/>
  <c r="I420"/>
  <c r="J420"/>
  <c r="K420"/>
  <c r="L420"/>
  <c r="M420"/>
  <c r="N420"/>
  <c r="B421"/>
  <c r="C421"/>
  <c r="D421"/>
  <c r="E421"/>
  <c r="F421"/>
  <c r="G421"/>
  <c r="H421"/>
  <c r="I421"/>
  <c r="J421"/>
  <c r="K421"/>
  <c r="L421"/>
  <c r="M421"/>
  <c r="N421"/>
  <c r="B422"/>
  <c r="C422"/>
  <c r="D422"/>
  <c r="E422"/>
  <c r="F422"/>
  <c r="G422"/>
  <c r="H422"/>
  <c r="I422"/>
  <c r="J422"/>
  <c r="K422"/>
  <c r="L422"/>
  <c r="M422"/>
  <c r="N422"/>
  <c r="B423"/>
  <c r="C423"/>
  <c r="D423"/>
  <c r="E423"/>
  <c r="F423"/>
  <c r="G423"/>
  <c r="H423"/>
  <c r="I423"/>
  <c r="J423"/>
  <c r="K423"/>
  <c r="L423"/>
  <c r="M423"/>
  <c r="N423"/>
  <c r="B424"/>
  <c r="C424"/>
  <c r="D424"/>
  <c r="E424"/>
  <c r="F424"/>
  <c r="G424"/>
  <c r="H424"/>
  <c r="I424"/>
  <c r="J424"/>
  <c r="K424"/>
  <c r="L424"/>
  <c r="M424"/>
  <c r="N424"/>
  <c r="B425"/>
  <c r="C425"/>
  <c r="D425"/>
  <c r="E425"/>
  <c r="F425"/>
  <c r="G425"/>
  <c r="H425"/>
  <c r="I425"/>
  <c r="J425"/>
  <c r="K425"/>
  <c r="L425"/>
  <c r="M425"/>
  <c r="N425"/>
  <c r="B426"/>
  <c r="C426"/>
  <c r="D426"/>
  <c r="E426"/>
  <c r="F426"/>
  <c r="G426"/>
  <c r="H426"/>
  <c r="I426"/>
  <c r="J426"/>
  <c r="K426"/>
  <c r="L426"/>
  <c r="M426"/>
  <c r="N426"/>
  <c r="B427"/>
  <c r="C427"/>
  <c r="D427"/>
  <c r="E427"/>
  <c r="F427"/>
  <c r="G427"/>
  <c r="H427"/>
  <c r="I427"/>
  <c r="J427"/>
  <c r="K427"/>
  <c r="L427"/>
  <c r="M427"/>
  <c r="N427"/>
  <c r="B428"/>
  <c r="C428"/>
  <c r="D428"/>
  <c r="E428"/>
  <c r="F428"/>
  <c r="G428"/>
  <c r="H428"/>
  <c r="I428"/>
  <c r="J428"/>
  <c r="K428"/>
  <c r="L428"/>
  <c r="M428"/>
  <c r="N428"/>
  <c r="B429"/>
  <c r="C429"/>
  <c r="D429"/>
  <c r="E429"/>
  <c r="F429"/>
  <c r="G429"/>
  <c r="H429"/>
  <c r="I429"/>
  <c r="J429"/>
  <c r="K429"/>
  <c r="L429"/>
  <c r="M429"/>
  <c r="N429"/>
  <c r="B430"/>
  <c r="C430"/>
  <c r="D430"/>
  <c r="E430"/>
  <c r="F430"/>
  <c r="G430"/>
  <c r="H430"/>
  <c r="I430"/>
  <c r="J430"/>
  <c r="K430"/>
  <c r="L430"/>
  <c r="M430"/>
  <c r="N430"/>
  <c r="B431"/>
  <c r="C431"/>
  <c r="D431"/>
  <c r="E431"/>
  <c r="F431"/>
  <c r="G431"/>
  <c r="H431"/>
  <c r="I431"/>
  <c r="J431"/>
  <c r="K431"/>
  <c r="L431"/>
  <c r="M431"/>
  <c r="N431"/>
  <c r="B432"/>
  <c r="C432"/>
  <c r="D432"/>
  <c r="E432"/>
  <c r="F432"/>
  <c r="G432"/>
  <c r="H432"/>
  <c r="I432"/>
  <c r="J432"/>
  <c r="K432"/>
  <c r="L432"/>
  <c r="M432"/>
  <c r="N432"/>
  <c r="B433"/>
  <c r="C433"/>
  <c r="D433"/>
  <c r="E433"/>
  <c r="F433"/>
  <c r="G433"/>
  <c r="H433"/>
  <c r="I433"/>
  <c r="J433"/>
  <c r="K433"/>
  <c r="L433"/>
  <c r="M433"/>
  <c r="N433"/>
  <c r="B434"/>
  <c r="C434"/>
  <c r="D434"/>
  <c r="E434"/>
  <c r="F434"/>
  <c r="G434"/>
  <c r="H434"/>
  <c r="I434"/>
  <c r="J434"/>
  <c r="K434"/>
  <c r="L434"/>
  <c r="M434"/>
  <c r="N434"/>
  <c r="B435"/>
  <c r="C435"/>
  <c r="D435"/>
  <c r="E435"/>
  <c r="F435"/>
  <c r="G435"/>
  <c r="H435"/>
  <c r="I435"/>
  <c r="J435"/>
  <c r="K435"/>
  <c r="L435"/>
  <c r="M435"/>
  <c r="N435"/>
  <c r="B436"/>
  <c r="C436"/>
  <c r="D436"/>
  <c r="E436"/>
  <c r="F436"/>
  <c r="G436"/>
  <c r="H436"/>
  <c r="I436"/>
  <c r="J436"/>
  <c r="K436"/>
  <c r="L436"/>
  <c r="M436"/>
  <c r="N436"/>
  <c r="B437"/>
  <c r="C437"/>
  <c r="D437"/>
  <c r="E437"/>
  <c r="F437"/>
  <c r="G437"/>
  <c r="H437"/>
  <c r="I437"/>
  <c r="J437"/>
  <c r="K437"/>
  <c r="L437"/>
  <c r="M437"/>
  <c r="N437"/>
  <c r="B438"/>
  <c r="C438"/>
  <c r="D438"/>
  <c r="E438"/>
  <c r="F438"/>
  <c r="G438"/>
  <c r="H438"/>
  <c r="I438"/>
  <c r="J438"/>
  <c r="K438"/>
  <c r="L438"/>
  <c r="M438"/>
  <c r="N438"/>
  <c r="B439"/>
  <c r="C439"/>
  <c r="D439"/>
  <c r="E439"/>
  <c r="F439"/>
  <c r="G439"/>
  <c r="H439"/>
  <c r="I439"/>
  <c r="J439"/>
  <c r="K439"/>
  <c r="L439"/>
  <c r="M439"/>
  <c r="N439"/>
  <c r="B440"/>
  <c r="C440"/>
  <c r="D440"/>
  <c r="E440"/>
  <c r="F440"/>
  <c r="G440"/>
  <c r="H440"/>
  <c r="I440"/>
  <c r="J440"/>
  <c r="K440"/>
  <c r="L440"/>
  <c r="M440"/>
  <c r="N440"/>
  <c r="B441"/>
  <c r="C441"/>
  <c r="D441"/>
  <c r="E441"/>
  <c r="F441"/>
  <c r="G441"/>
  <c r="H441"/>
  <c r="I441"/>
  <c r="J441"/>
  <c r="K441"/>
  <c r="L441"/>
  <c r="M441"/>
  <c r="N441"/>
  <c r="B442"/>
  <c r="C442"/>
  <c r="D442"/>
  <c r="E442"/>
  <c r="F442"/>
  <c r="G442"/>
  <c r="H442"/>
  <c r="I442"/>
  <c r="J442"/>
  <c r="K442"/>
  <c r="L442"/>
  <c r="M442"/>
  <c r="N442"/>
  <c r="B443"/>
  <c r="C443"/>
  <c r="D443"/>
  <c r="E443"/>
  <c r="F443"/>
  <c r="G443"/>
  <c r="H443"/>
  <c r="I443"/>
  <c r="J443"/>
  <c r="K443"/>
  <c r="L443"/>
  <c r="M443"/>
  <c r="N443"/>
  <c r="B444"/>
  <c r="C444"/>
  <c r="D444"/>
  <c r="E444"/>
  <c r="F444"/>
  <c r="G444"/>
  <c r="H444"/>
  <c r="I444"/>
  <c r="J444"/>
  <c r="K444"/>
  <c r="L444"/>
  <c r="M444"/>
  <c r="N444"/>
  <c r="B445"/>
  <c r="C445"/>
  <c r="D445"/>
  <c r="E445"/>
  <c r="F445"/>
  <c r="G445"/>
  <c r="H445"/>
  <c r="I445"/>
  <c r="J445"/>
  <c r="K445"/>
  <c r="L445"/>
  <c r="M445"/>
  <c r="N445"/>
  <c r="B446"/>
  <c r="C446"/>
  <c r="D446"/>
  <c r="E446"/>
  <c r="F446"/>
  <c r="G446"/>
  <c r="H446"/>
  <c r="I446"/>
  <c r="J446"/>
  <c r="K446"/>
  <c r="L446"/>
  <c r="M446"/>
  <c r="N446"/>
  <c r="B447"/>
  <c r="C447"/>
  <c r="D447"/>
  <c r="E447"/>
  <c r="F447"/>
  <c r="G447"/>
  <c r="H447"/>
  <c r="I447"/>
  <c r="J447"/>
  <c r="K447"/>
  <c r="L447"/>
  <c r="M447"/>
  <c r="N447"/>
  <c r="B448"/>
  <c r="C448"/>
  <c r="D448"/>
  <c r="E448"/>
  <c r="F448"/>
  <c r="G448"/>
  <c r="H448"/>
  <c r="I448"/>
  <c r="J448"/>
  <c r="K448"/>
  <c r="L448"/>
  <c r="M448"/>
  <c r="N448"/>
  <c r="B449"/>
  <c r="C449"/>
  <c r="D449"/>
  <c r="E449"/>
  <c r="F449"/>
  <c r="G449"/>
  <c r="H449"/>
  <c r="I449"/>
  <c r="J449"/>
  <c r="K449"/>
  <c r="L449"/>
  <c r="M449"/>
  <c r="N449"/>
  <c r="B450"/>
  <c r="C450"/>
  <c r="D450"/>
  <c r="E450"/>
  <c r="F450"/>
  <c r="G450"/>
  <c r="H450"/>
  <c r="I450"/>
  <c r="J450"/>
  <c r="K450"/>
  <c r="L450"/>
  <c r="M450"/>
  <c r="N450"/>
  <c r="B451"/>
  <c r="C451"/>
  <c r="D451"/>
  <c r="E451"/>
  <c r="F451"/>
  <c r="G451"/>
  <c r="H451"/>
  <c r="I451"/>
  <c r="J451"/>
  <c r="K451"/>
  <c r="L451"/>
  <c r="M451"/>
  <c r="N451"/>
  <c r="B452"/>
  <c r="C452"/>
  <c r="D452"/>
  <c r="E452"/>
  <c r="F452"/>
  <c r="G452"/>
  <c r="H452"/>
  <c r="I452"/>
  <c r="J452"/>
  <c r="K452"/>
  <c r="L452"/>
  <c r="M452"/>
  <c r="N452"/>
  <c r="B453"/>
  <c r="C453"/>
  <c r="D453"/>
  <c r="E453"/>
  <c r="F453"/>
  <c r="G453"/>
  <c r="H453"/>
  <c r="I453"/>
  <c r="J453"/>
  <c r="K453"/>
  <c r="L453"/>
  <c r="M453"/>
  <c r="N453"/>
  <c r="B454"/>
  <c r="C454"/>
  <c r="D454"/>
  <c r="E454"/>
  <c r="F454"/>
  <c r="G454"/>
  <c r="H454"/>
  <c r="I454"/>
  <c r="J454"/>
  <c r="K454"/>
  <c r="L454"/>
  <c r="M454"/>
  <c r="N454"/>
  <c r="B455"/>
  <c r="C455"/>
  <c r="D455"/>
  <c r="E455"/>
  <c r="F455"/>
  <c r="G455"/>
  <c r="H455"/>
  <c r="I455"/>
  <c r="J455"/>
  <c r="K455"/>
  <c r="L455"/>
  <c r="M455"/>
  <c r="N455"/>
  <c r="B456"/>
  <c r="C456"/>
  <c r="D456"/>
  <c r="E456"/>
  <c r="F456"/>
  <c r="G456"/>
  <c r="H456"/>
  <c r="I456"/>
  <c r="J456"/>
  <c r="K456"/>
  <c r="L456"/>
  <c r="M456"/>
  <c r="N456"/>
  <c r="B457"/>
  <c r="C457"/>
  <c r="D457"/>
  <c r="E457"/>
  <c r="F457"/>
  <c r="G457"/>
  <c r="H457"/>
  <c r="I457"/>
  <c r="J457"/>
  <c r="K457"/>
  <c r="L457"/>
  <c r="M457"/>
  <c r="N457"/>
  <c r="B458"/>
  <c r="C458"/>
  <c r="D458"/>
  <c r="E458"/>
  <c r="F458"/>
  <c r="G458"/>
  <c r="H458"/>
  <c r="I458"/>
  <c r="J458"/>
  <c r="K458"/>
  <c r="L458"/>
  <c r="M458"/>
  <c r="N458"/>
  <c r="B459"/>
  <c r="C459"/>
  <c r="D459"/>
  <c r="E459"/>
  <c r="F459"/>
  <c r="G459"/>
  <c r="H459"/>
  <c r="I459"/>
  <c r="J459"/>
  <c r="K459"/>
  <c r="L459"/>
  <c r="M459"/>
  <c r="N459"/>
  <c r="B460"/>
  <c r="C460"/>
  <c r="D460"/>
  <c r="E460"/>
  <c r="F460"/>
  <c r="G460"/>
  <c r="H460"/>
  <c r="I460"/>
  <c r="J460"/>
  <c r="K460"/>
  <c r="L460"/>
  <c r="M460"/>
  <c r="N460"/>
  <c r="B461"/>
  <c r="C461"/>
  <c r="D461"/>
  <c r="E461"/>
  <c r="F461"/>
  <c r="G461"/>
  <c r="H461"/>
  <c r="I461"/>
  <c r="J461"/>
  <c r="K461"/>
  <c r="L461"/>
  <c r="M461"/>
  <c r="N461"/>
  <c r="B462"/>
  <c r="C462"/>
  <c r="D462"/>
  <c r="E462"/>
  <c r="F462"/>
  <c r="G462"/>
  <c r="H462"/>
  <c r="I462"/>
  <c r="J462"/>
  <c r="K462"/>
  <c r="L462"/>
  <c r="M462"/>
  <c r="N462"/>
  <c r="B463"/>
  <c r="C463"/>
  <c r="D463"/>
  <c r="E463"/>
  <c r="F463"/>
  <c r="G463"/>
  <c r="H463"/>
  <c r="I463"/>
  <c r="J463"/>
  <c r="K463"/>
  <c r="L463"/>
  <c r="M463"/>
  <c r="N463"/>
  <c r="B464"/>
  <c r="C464"/>
  <c r="D464"/>
  <c r="E464"/>
  <c r="F464"/>
  <c r="G464"/>
  <c r="H464"/>
  <c r="I464"/>
  <c r="J464"/>
  <c r="K464"/>
  <c r="L464"/>
  <c r="M464"/>
  <c r="N464"/>
  <c r="B465"/>
  <c r="C465"/>
  <c r="D465"/>
  <c r="E465"/>
  <c r="F465"/>
  <c r="G465"/>
  <c r="H465"/>
  <c r="I465"/>
  <c r="J465"/>
  <c r="K465"/>
  <c r="L465"/>
  <c r="M465"/>
  <c r="N465"/>
  <c r="B466"/>
  <c r="C466"/>
  <c r="D466"/>
  <c r="E466"/>
  <c r="F466"/>
  <c r="G466"/>
  <c r="H466"/>
  <c r="I466"/>
  <c r="J466"/>
  <c r="K466"/>
  <c r="L466"/>
  <c r="M466"/>
  <c r="N466"/>
  <c r="B467"/>
  <c r="C467"/>
  <c r="D467"/>
  <c r="E467"/>
  <c r="F467"/>
  <c r="G467"/>
  <c r="H467"/>
  <c r="I467"/>
  <c r="J467"/>
  <c r="K467"/>
  <c r="L467"/>
  <c r="M467"/>
  <c r="N467"/>
  <c r="B468"/>
  <c r="C468"/>
  <c r="D468"/>
  <c r="E468"/>
  <c r="F468"/>
  <c r="G468"/>
  <c r="H468"/>
  <c r="I468"/>
  <c r="J468"/>
  <c r="K468"/>
  <c r="L468"/>
  <c r="M468"/>
  <c r="N468"/>
  <c r="B469"/>
  <c r="C469"/>
  <c r="D469"/>
  <c r="E469"/>
  <c r="F469"/>
  <c r="G469"/>
  <c r="H469"/>
  <c r="I469"/>
  <c r="J469"/>
  <c r="K469"/>
  <c r="L469"/>
  <c r="M469"/>
  <c r="N469"/>
  <c r="B470"/>
  <c r="C470"/>
  <c r="D470"/>
  <c r="E470"/>
  <c r="F470"/>
  <c r="G470"/>
  <c r="H470"/>
  <c r="I470"/>
  <c r="J470"/>
  <c r="K470"/>
  <c r="L470"/>
  <c r="M470"/>
  <c r="N470"/>
  <c r="B471"/>
  <c r="C471"/>
  <c r="D471"/>
  <c r="E471"/>
  <c r="F471"/>
  <c r="G471"/>
  <c r="H471"/>
  <c r="I471"/>
  <c r="J471"/>
  <c r="K471"/>
  <c r="L471"/>
  <c r="M471"/>
  <c r="N471"/>
  <c r="B472"/>
  <c r="C472"/>
  <c r="D472"/>
  <c r="E472"/>
  <c r="F472"/>
  <c r="G472"/>
  <c r="H472"/>
  <c r="I472"/>
  <c r="J472"/>
  <c r="K472"/>
  <c r="L472"/>
  <c r="M472"/>
  <c r="N472"/>
  <c r="B473"/>
  <c r="C473"/>
  <c r="D473"/>
  <c r="E473"/>
  <c r="F473"/>
  <c r="G473"/>
  <c r="H473"/>
  <c r="I473"/>
  <c r="J473"/>
  <c r="K473"/>
  <c r="L473"/>
  <c r="M473"/>
  <c r="N473"/>
  <c r="B474"/>
  <c r="C474"/>
  <c r="D474"/>
  <c r="E474"/>
  <c r="F474"/>
  <c r="G474"/>
  <c r="H474"/>
  <c r="I474"/>
  <c r="J474"/>
  <c r="K474"/>
  <c r="L474"/>
  <c r="M474"/>
  <c r="N474"/>
  <c r="B475"/>
  <c r="C475"/>
  <c r="D475"/>
  <c r="E475"/>
  <c r="F475"/>
  <c r="G475"/>
  <c r="H475"/>
  <c r="I475"/>
  <c r="J475"/>
  <c r="K475"/>
  <c r="L475"/>
  <c r="M475"/>
  <c r="N475"/>
  <c r="B476"/>
  <c r="C476"/>
  <c r="D476"/>
  <c r="E476"/>
  <c r="F476"/>
  <c r="G476"/>
  <c r="H476"/>
  <c r="I476"/>
  <c r="J476"/>
  <c r="K476"/>
  <c r="L476"/>
  <c r="M476"/>
  <c r="N476"/>
  <c r="B477"/>
  <c r="C477"/>
  <c r="D477"/>
  <c r="E477"/>
  <c r="F477"/>
  <c r="G477"/>
  <c r="H477"/>
  <c r="I477"/>
  <c r="J477"/>
  <c r="K477"/>
  <c r="L477"/>
  <c r="M477"/>
  <c r="N477"/>
  <c r="B478"/>
  <c r="C478"/>
  <c r="D478"/>
  <c r="E478"/>
  <c r="F478"/>
  <c r="G478"/>
  <c r="H478"/>
  <c r="I478"/>
  <c r="J478"/>
  <c r="K478"/>
  <c r="L478"/>
  <c r="M478"/>
  <c r="N478"/>
  <c r="B479"/>
  <c r="C479"/>
  <c r="D479"/>
  <c r="E479"/>
  <c r="F479"/>
  <c r="G479"/>
  <c r="H479"/>
  <c r="I479"/>
  <c r="J479"/>
  <c r="K479"/>
  <c r="L479"/>
  <c r="M479"/>
  <c r="N479"/>
  <c r="B480"/>
  <c r="C480"/>
  <c r="D480"/>
  <c r="E480"/>
  <c r="F480"/>
  <c r="G480"/>
  <c r="H480"/>
  <c r="I480"/>
  <c r="J480"/>
  <c r="K480"/>
  <c r="L480"/>
  <c r="M480"/>
  <c r="N480"/>
  <c r="B481"/>
  <c r="C481"/>
  <c r="D481"/>
  <c r="E481"/>
  <c r="F481"/>
  <c r="G481"/>
  <c r="H481"/>
  <c r="I481"/>
  <c r="J481"/>
  <c r="K481"/>
  <c r="L481"/>
  <c r="M481"/>
  <c r="N481"/>
  <c r="B482"/>
  <c r="C482"/>
  <c r="D482"/>
  <c r="E482"/>
  <c r="F482"/>
  <c r="G482"/>
  <c r="H482"/>
  <c r="I482"/>
  <c r="J482"/>
  <c r="K482"/>
  <c r="L482"/>
  <c r="M482"/>
  <c r="N482"/>
  <c r="B483"/>
  <c r="C483"/>
  <c r="D483"/>
  <c r="E483"/>
  <c r="F483"/>
  <c r="G483"/>
  <c r="H483"/>
  <c r="I483"/>
  <c r="J483"/>
  <c r="K483"/>
  <c r="L483"/>
  <c r="M483"/>
  <c r="N483"/>
  <c r="B484"/>
  <c r="C484"/>
  <c r="D484"/>
  <c r="E484"/>
  <c r="F484"/>
  <c r="G484"/>
  <c r="H484"/>
  <c r="I484"/>
  <c r="J484"/>
  <c r="K484"/>
  <c r="L484"/>
  <c r="M484"/>
  <c r="N484"/>
  <c r="B485"/>
  <c r="C485"/>
  <c r="D485"/>
  <c r="E485"/>
  <c r="F485"/>
  <c r="G485"/>
  <c r="H485"/>
  <c r="I485"/>
  <c r="J485"/>
  <c r="K485"/>
  <c r="L485"/>
  <c r="M485"/>
  <c r="N485"/>
  <c r="B486"/>
  <c r="C486"/>
  <c r="D486"/>
  <c r="E486"/>
  <c r="F486"/>
  <c r="G486"/>
  <c r="H486"/>
  <c r="I486"/>
  <c r="J486"/>
  <c r="K486"/>
  <c r="L486"/>
  <c r="M486"/>
  <c r="N486"/>
  <c r="B487"/>
  <c r="C487"/>
  <c r="D487"/>
  <c r="E487"/>
  <c r="F487"/>
  <c r="G487"/>
  <c r="H487"/>
  <c r="I487"/>
  <c r="J487"/>
  <c r="K487"/>
  <c r="L487"/>
  <c r="M487"/>
  <c r="N487"/>
  <c r="B488"/>
  <c r="C488"/>
  <c r="D488"/>
  <c r="E488"/>
  <c r="F488"/>
  <c r="G488"/>
  <c r="H488"/>
  <c r="I488"/>
  <c r="J488"/>
  <c r="K488"/>
  <c r="L488"/>
  <c r="M488"/>
  <c r="N488"/>
  <c r="B489"/>
  <c r="C489"/>
  <c r="D489"/>
  <c r="E489"/>
  <c r="F489"/>
  <c r="G489"/>
  <c r="H489"/>
  <c r="I489"/>
  <c r="J489"/>
  <c r="K489"/>
  <c r="L489"/>
  <c r="M489"/>
  <c r="N489"/>
  <c r="B490"/>
  <c r="C490"/>
  <c r="D490"/>
  <c r="E490"/>
  <c r="F490"/>
  <c r="G490"/>
  <c r="H490"/>
  <c r="I490"/>
  <c r="J490"/>
  <c r="K490"/>
  <c r="L490"/>
  <c r="M490"/>
  <c r="N490"/>
  <c r="B491"/>
  <c r="C491"/>
  <c r="D491"/>
  <c r="E491"/>
  <c r="F491"/>
  <c r="G491"/>
  <c r="H491"/>
  <c r="I491"/>
  <c r="J491"/>
  <c r="K491"/>
  <c r="L491"/>
  <c r="M491"/>
  <c r="N491"/>
  <c r="B492"/>
  <c r="C492"/>
  <c r="D492"/>
  <c r="E492"/>
  <c r="F492"/>
  <c r="G492"/>
  <c r="H492"/>
  <c r="I492"/>
  <c r="J492"/>
  <c r="K492"/>
  <c r="L492"/>
  <c r="M492"/>
  <c r="N492"/>
  <c r="B493"/>
  <c r="C493"/>
  <c r="D493"/>
  <c r="E493"/>
  <c r="F493"/>
  <c r="G493"/>
  <c r="H493"/>
  <c r="I493"/>
  <c r="J493"/>
  <c r="K493"/>
  <c r="L493"/>
  <c r="M493"/>
  <c r="N493"/>
  <c r="B494"/>
  <c r="C494"/>
  <c r="D494"/>
  <c r="E494"/>
  <c r="F494"/>
  <c r="G494"/>
  <c r="H494"/>
  <c r="I494"/>
  <c r="J494"/>
  <c r="K494"/>
  <c r="L494"/>
  <c r="M494"/>
  <c r="N494"/>
  <c r="B495"/>
  <c r="C495"/>
  <c r="D495"/>
  <c r="E495"/>
  <c r="F495"/>
  <c r="G495"/>
  <c r="H495"/>
  <c r="I495"/>
  <c r="J495"/>
  <c r="K495"/>
  <c r="L495"/>
  <c r="M495"/>
  <c r="N495"/>
  <c r="B496"/>
  <c r="C496"/>
  <c r="D496"/>
  <c r="E496"/>
  <c r="F496"/>
  <c r="G496"/>
  <c r="H496"/>
  <c r="I496"/>
  <c r="J496"/>
  <c r="K496"/>
  <c r="L496"/>
  <c r="M496"/>
  <c r="N496"/>
  <c r="B497"/>
  <c r="C497"/>
  <c r="D497"/>
  <c r="E497"/>
  <c r="F497"/>
  <c r="G497"/>
  <c r="H497"/>
  <c r="I497"/>
  <c r="J497"/>
  <c r="K497"/>
  <c r="L497"/>
  <c r="M497"/>
  <c r="N497"/>
  <c r="B498"/>
  <c r="C498"/>
  <c r="D498"/>
  <c r="E498"/>
  <c r="F498"/>
  <c r="G498"/>
  <c r="H498"/>
  <c r="I498"/>
  <c r="J498"/>
  <c r="K498"/>
  <c r="L498"/>
  <c r="M498"/>
  <c r="N498"/>
  <c r="B499"/>
  <c r="C499"/>
  <c r="D499"/>
  <c r="E499"/>
  <c r="F499"/>
  <c r="G499"/>
  <c r="H499"/>
  <c r="I499"/>
  <c r="J499"/>
  <c r="K499"/>
  <c r="L499"/>
  <c r="M499"/>
  <c r="N499"/>
  <c r="B500"/>
  <c r="C500"/>
  <c r="D500"/>
  <c r="E500"/>
  <c r="F500"/>
  <c r="G500"/>
  <c r="H500"/>
  <c r="I500"/>
  <c r="J500"/>
  <c r="K500"/>
  <c r="L500"/>
  <c r="M500"/>
  <c r="N500"/>
  <c r="B501"/>
  <c r="C501"/>
  <c r="D501"/>
  <c r="E501"/>
  <c r="F501"/>
  <c r="G501"/>
  <c r="H501"/>
  <c r="I501"/>
  <c r="J501"/>
  <c r="K501"/>
  <c r="L501"/>
  <c r="M501"/>
  <c r="N501"/>
  <c r="B502"/>
  <c r="C502"/>
  <c r="D502"/>
  <c r="E502"/>
  <c r="F502"/>
  <c r="G502"/>
  <c r="H502"/>
  <c r="I502"/>
  <c r="J502"/>
  <c r="K502"/>
  <c r="L502"/>
  <c r="M502"/>
  <c r="N502"/>
  <c r="B503"/>
  <c r="C503"/>
  <c r="D503"/>
  <c r="E503"/>
  <c r="F503"/>
  <c r="G503"/>
  <c r="H503"/>
  <c r="I503"/>
  <c r="J503"/>
  <c r="K503"/>
  <c r="L503"/>
  <c r="M503"/>
  <c r="N503"/>
  <c r="B504"/>
  <c r="C504"/>
  <c r="D504"/>
  <c r="E504"/>
  <c r="F504"/>
  <c r="G504"/>
  <c r="H504"/>
  <c r="I504"/>
  <c r="J504"/>
  <c r="K504"/>
  <c r="L504"/>
  <c r="M504"/>
  <c r="N504"/>
  <c r="B505"/>
  <c r="C505"/>
  <c r="D505"/>
  <c r="E505"/>
  <c r="F505"/>
  <c r="G505"/>
  <c r="H505"/>
  <c r="I505"/>
  <c r="J505"/>
  <c r="K505"/>
  <c r="L505"/>
  <c r="M505"/>
  <c r="N505"/>
  <c r="B506"/>
  <c r="C506"/>
  <c r="D506"/>
  <c r="E506"/>
  <c r="F506"/>
  <c r="G506"/>
  <c r="H506"/>
  <c r="I506"/>
  <c r="J506"/>
  <c r="K506"/>
  <c r="L506"/>
  <c r="M506"/>
  <c r="N506"/>
  <c r="B507"/>
  <c r="C507"/>
  <c r="D507"/>
  <c r="E507"/>
  <c r="F507"/>
  <c r="G507"/>
  <c r="H507"/>
  <c r="I507"/>
  <c r="J507"/>
  <c r="K507"/>
  <c r="L507"/>
  <c r="M507"/>
  <c r="N507"/>
  <c r="B508"/>
  <c r="C508"/>
  <c r="D508"/>
  <c r="E508"/>
  <c r="F508"/>
  <c r="G508"/>
  <c r="H508"/>
  <c r="I508"/>
  <c r="J508"/>
  <c r="K508"/>
  <c r="L508"/>
  <c r="M508"/>
  <c r="N508"/>
  <c r="B509"/>
  <c r="C509"/>
  <c r="D509"/>
  <c r="E509"/>
  <c r="F509"/>
  <c r="G509"/>
  <c r="H509"/>
  <c r="I509"/>
  <c r="J509"/>
  <c r="K509"/>
  <c r="L509"/>
  <c r="M509"/>
  <c r="N509"/>
  <c r="B510"/>
  <c r="C510"/>
  <c r="D510"/>
  <c r="E510"/>
  <c r="F510"/>
  <c r="G510"/>
  <c r="H510"/>
  <c r="I510"/>
  <c r="J510"/>
  <c r="K510"/>
  <c r="L510"/>
  <c r="M510"/>
  <c r="N510"/>
  <c r="B511"/>
  <c r="C511"/>
  <c r="D511"/>
  <c r="E511"/>
  <c r="F511"/>
  <c r="G511"/>
  <c r="H511"/>
  <c r="I511"/>
  <c r="J511"/>
  <c r="K511"/>
  <c r="L511"/>
  <c r="M511"/>
  <c r="N511"/>
  <c r="B512"/>
  <c r="C512"/>
  <c r="D512"/>
  <c r="E512"/>
  <c r="F512"/>
  <c r="G512"/>
  <c r="H512"/>
  <c r="I512"/>
  <c r="J512"/>
  <c r="K512"/>
  <c r="L512"/>
  <c r="M512"/>
  <c r="N512"/>
  <c r="B513"/>
  <c r="C513"/>
  <c r="D513"/>
  <c r="E513"/>
  <c r="F513"/>
  <c r="G513"/>
  <c r="H513"/>
  <c r="I513"/>
  <c r="J513"/>
  <c r="K513"/>
  <c r="L513"/>
  <c r="M513"/>
  <c r="N513"/>
  <c r="B514"/>
  <c r="C514"/>
  <c r="D514"/>
  <c r="E514"/>
  <c r="F514"/>
  <c r="G514"/>
  <c r="H514"/>
  <c r="I514"/>
  <c r="J514"/>
  <c r="K514"/>
  <c r="L514"/>
  <c r="M514"/>
  <c r="N514"/>
  <c r="B515"/>
  <c r="C515"/>
  <c r="D515"/>
  <c r="E515"/>
  <c r="F515"/>
  <c r="G515"/>
  <c r="H515"/>
  <c r="I515"/>
  <c r="J515"/>
  <c r="K515"/>
  <c r="L515"/>
  <c r="M515"/>
  <c r="N515"/>
  <c r="B516"/>
  <c r="C516"/>
  <c r="D516"/>
  <c r="E516"/>
  <c r="F516"/>
  <c r="G516"/>
  <c r="H516"/>
  <c r="I516"/>
  <c r="J516"/>
  <c r="K516"/>
  <c r="L516"/>
  <c r="M516"/>
  <c r="N516"/>
  <c r="B517"/>
  <c r="C517"/>
  <c r="D517"/>
  <c r="E517"/>
  <c r="F517"/>
  <c r="G517"/>
  <c r="H517"/>
  <c r="I517"/>
  <c r="J517"/>
  <c r="K517"/>
  <c r="L517"/>
  <c r="M517"/>
  <c r="N517"/>
  <c r="B518"/>
  <c r="C518"/>
  <c r="D518"/>
  <c r="E518"/>
  <c r="F518"/>
  <c r="G518"/>
  <c r="H518"/>
  <c r="I518"/>
  <c r="J518"/>
  <c r="K518"/>
  <c r="L518"/>
  <c r="M518"/>
  <c r="N518"/>
  <c r="B519"/>
  <c r="C519"/>
  <c r="D519"/>
  <c r="E519"/>
  <c r="F519"/>
  <c r="G519"/>
  <c r="H519"/>
  <c r="I519"/>
  <c r="J519"/>
  <c r="K519"/>
  <c r="L519"/>
  <c r="M519"/>
  <c r="N519"/>
  <c r="B520"/>
  <c r="C520"/>
  <c r="D520"/>
  <c r="E520"/>
  <c r="F520"/>
  <c r="G520"/>
  <c r="H520"/>
  <c r="I520"/>
  <c r="J520"/>
  <c r="K520"/>
  <c r="L520"/>
  <c r="M520"/>
  <c r="N520"/>
  <c r="B521"/>
  <c r="C521"/>
  <c r="D521"/>
  <c r="E521"/>
  <c r="F521"/>
  <c r="G521"/>
  <c r="H521"/>
  <c r="I521"/>
  <c r="J521"/>
  <c r="K521"/>
  <c r="L521"/>
  <c r="M521"/>
  <c r="N521"/>
  <c r="B522"/>
  <c r="C522"/>
  <c r="D522"/>
  <c r="E522"/>
  <c r="F522"/>
  <c r="G522"/>
  <c r="H522"/>
  <c r="I522"/>
  <c r="J522"/>
  <c r="K522"/>
  <c r="L522"/>
  <c r="M522"/>
  <c r="N522"/>
  <c r="B523"/>
  <c r="C523"/>
  <c r="D523"/>
  <c r="E523"/>
  <c r="F523"/>
  <c r="G523"/>
  <c r="H523"/>
  <c r="I523"/>
  <c r="J523"/>
  <c r="K523"/>
  <c r="L523"/>
  <c r="M523"/>
  <c r="N523"/>
  <c r="B524"/>
  <c r="C524"/>
  <c r="D524"/>
  <c r="E524"/>
  <c r="F524"/>
  <c r="G524"/>
  <c r="H524"/>
  <c r="I524"/>
  <c r="J524"/>
  <c r="K524"/>
  <c r="L524"/>
  <c r="M524"/>
  <c r="N524"/>
  <c r="B525"/>
  <c r="C525"/>
  <c r="D525"/>
  <c r="E525"/>
  <c r="F525"/>
  <c r="G525"/>
  <c r="H525"/>
  <c r="I525"/>
  <c r="J525"/>
  <c r="K525"/>
  <c r="L525"/>
  <c r="M525"/>
  <c r="N525"/>
  <c r="B526"/>
  <c r="C526"/>
  <c r="D526"/>
  <c r="E526"/>
  <c r="F526"/>
  <c r="G526"/>
  <c r="H526"/>
  <c r="I526"/>
  <c r="J526"/>
  <c r="K526"/>
  <c r="L526"/>
  <c r="M526"/>
  <c r="N526"/>
  <c r="B527"/>
  <c r="C527"/>
  <c r="D527"/>
  <c r="E527"/>
  <c r="F527"/>
  <c r="G527"/>
  <c r="H527"/>
  <c r="I527"/>
  <c r="J527"/>
  <c r="K527"/>
  <c r="L527"/>
  <c r="M527"/>
  <c r="N527"/>
  <c r="B528"/>
  <c r="C528"/>
  <c r="D528"/>
  <c r="E528"/>
  <c r="F528"/>
  <c r="G528"/>
  <c r="H528"/>
  <c r="I528"/>
  <c r="J528"/>
  <c r="K528"/>
  <c r="L528"/>
  <c r="M528"/>
  <c r="N528"/>
  <c r="B529"/>
  <c r="C529"/>
  <c r="D529"/>
  <c r="E529"/>
  <c r="F529"/>
  <c r="G529"/>
  <c r="H529"/>
  <c r="I529"/>
  <c r="J529"/>
  <c r="K529"/>
  <c r="L529"/>
  <c r="M529"/>
  <c r="N529"/>
  <c r="B530"/>
  <c r="C530"/>
  <c r="D530"/>
  <c r="E530"/>
  <c r="F530"/>
  <c r="G530"/>
  <c r="H530"/>
  <c r="I530"/>
  <c r="J530"/>
  <c r="K530"/>
  <c r="L530"/>
  <c r="M530"/>
  <c r="N530"/>
  <c r="B531"/>
  <c r="C531"/>
  <c r="D531"/>
  <c r="E531"/>
  <c r="F531"/>
  <c r="G531"/>
  <c r="H531"/>
  <c r="I531"/>
  <c r="J531"/>
  <c r="K531"/>
  <c r="L531"/>
  <c r="M531"/>
  <c r="N531"/>
  <c r="B532"/>
  <c r="C532"/>
  <c r="D532"/>
  <c r="E532"/>
  <c r="F532"/>
  <c r="G532"/>
  <c r="H532"/>
  <c r="I532"/>
  <c r="J532"/>
  <c r="K532"/>
  <c r="L532"/>
  <c r="M532"/>
  <c r="N532"/>
  <c r="B533"/>
  <c r="C533"/>
  <c r="D533"/>
  <c r="E533"/>
  <c r="F533"/>
  <c r="G533"/>
  <c r="H533"/>
  <c r="I533"/>
  <c r="J533"/>
  <c r="K533"/>
  <c r="L533"/>
  <c r="M533"/>
  <c r="N533"/>
  <c r="B534"/>
  <c r="C534"/>
  <c r="D534"/>
  <c r="E534"/>
  <c r="F534"/>
  <c r="G534"/>
  <c r="H534"/>
  <c r="I534"/>
  <c r="J534"/>
  <c r="K534"/>
  <c r="L534"/>
  <c r="M534"/>
  <c r="N534"/>
  <c r="B535"/>
  <c r="C535"/>
  <c r="D535"/>
  <c r="E535"/>
  <c r="F535"/>
  <c r="G535"/>
  <c r="H535"/>
  <c r="I535"/>
  <c r="J535"/>
  <c r="K535"/>
  <c r="L535"/>
  <c r="M535"/>
  <c r="N535"/>
  <c r="B536"/>
  <c r="C536"/>
  <c r="D536"/>
  <c r="E536"/>
  <c r="F536"/>
  <c r="G536"/>
  <c r="H536"/>
  <c r="I536"/>
  <c r="J536"/>
  <c r="K536"/>
  <c r="L536"/>
  <c r="M536"/>
  <c r="N536"/>
  <c r="B537"/>
  <c r="C537"/>
  <c r="D537"/>
  <c r="E537"/>
  <c r="F537"/>
  <c r="G537"/>
  <c r="H537"/>
  <c r="I537"/>
  <c r="J537"/>
  <c r="K537"/>
  <c r="L537"/>
  <c r="M537"/>
  <c r="N537"/>
  <c r="B538"/>
  <c r="C538"/>
  <c r="D538"/>
  <c r="E538"/>
  <c r="F538"/>
  <c r="G538"/>
  <c r="H538"/>
  <c r="I538"/>
  <c r="J538"/>
  <c r="K538"/>
  <c r="L538"/>
  <c r="M538"/>
  <c r="N538"/>
  <c r="B539"/>
  <c r="C539"/>
  <c r="D539"/>
  <c r="E539"/>
  <c r="F539"/>
  <c r="G539"/>
  <c r="H539"/>
  <c r="I539"/>
  <c r="J539"/>
  <c r="K539"/>
  <c r="L539"/>
  <c r="M539"/>
  <c r="N539"/>
  <c r="B540"/>
  <c r="C540"/>
  <c r="D540"/>
  <c r="E540"/>
  <c r="F540"/>
  <c r="G540"/>
  <c r="H540"/>
  <c r="I540"/>
  <c r="J540"/>
  <c r="K540"/>
  <c r="L540"/>
  <c r="M540"/>
  <c r="N540"/>
  <c r="B541"/>
  <c r="C541"/>
  <c r="D541"/>
  <c r="E541"/>
  <c r="F541"/>
  <c r="G541"/>
  <c r="H541"/>
  <c r="I541"/>
  <c r="J541"/>
  <c r="K541"/>
  <c r="L541"/>
  <c r="M541"/>
  <c r="N541"/>
  <c r="B542"/>
  <c r="C542"/>
  <c r="D542"/>
  <c r="E542"/>
  <c r="F542"/>
  <c r="G542"/>
  <c r="H542"/>
  <c r="I542"/>
  <c r="J542"/>
  <c r="K542"/>
  <c r="L542"/>
  <c r="M542"/>
  <c r="N542"/>
  <c r="B543"/>
  <c r="C543"/>
  <c r="D543"/>
  <c r="E543"/>
  <c r="F543"/>
  <c r="G543"/>
  <c r="H543"/>
  <c r="I543"/>
  <c r="J543"/>
  <c r="K543"/>
  <c r="L543"/>
  <c r="M543"/>
  <c r="N543"/>
  <c r="B544"/>
  <c r="C544"/>
  <c r="D544"/>
  <c r="E544"/>
  <c r="F544"/>
  <c r="G544"/>
  <c r="H544"/>
  <c r="I544"/>
  <c r="J544"/>
  <c r="K544"/>
  <c r="L544"/>
  <c r="M544"/>
  <c r="N544"/>
  <c r="B545"/>
  <c r="C545"/>
  <c r="D545"/>
  <c r="E545"/>
  <c r="F545"/>
  <c r="G545"/>
  <c r="H545"/>
  <c r="I545"/>
  <c r="J545"/>
  <c r="K545"/>
  <c r="L545"/>
  <c r="M545"/>
  <c r="N545"/>
  <c r="B546"/>
  <c r="C546"/>
  <c r="D546"/>
  <c r="E546"/>
  <c r="F546"/>
  <c r="G546"/>
  <c r="H546"/>
  <c r="I546"/>
  <c r="J546"/>
  <c r="K546"/>
  <c r="L546"/>
  <c r="M546"/>
  <c r="N546"/>
  <c r="B547"/>
  <c r="C547"/>
  <c r="D547"/>
  <c r="E547"/>
  <c r="F547"/>
  <c r="G547"/>
  <c r="H547"/>
  <c r="I547"/>
  <c r="J547"/>
  <c r="K547"/>
  <c r="L547"/>
  <c r="M547"/>
  <c r="N547"/>
  <c r="B548"/>
  <c r="C548"/>
  <c r="D548"/>
  <c r="E548"/>
  <c r="F548"/>
  <c r="G548"/>
  <c r="H548"/>
  <c r="I548"/>
  <c r="J548"/>
  <c r="K548"/>
  <c r="L548"/>
  <c r="M548"/>
  <c r="N548"/>
  <c r="B549"/>
  <c r="C549"/>
  <c r="D549"/>
  <c r="E549"/>
  <c r="F549"/>
  <c r="G549"/>
  <c r="H549"/>
  <c r="I549"/>
  <c r="J549"/>
  <c r="K549"/>
  <c r="L549"/>
  <c r="M549"/>
  <c r="N549"/>
  <c r="B550"/>
  <c r="C550"/>
  <c r="D550"/>
  <c r="E550"/>
  <c r="F550"/>
  <c r="G550"/>
  <c r="H550"/>
  <c r="I550"/>
  <c r="J550"/>
  <c r="K550"/>
  <c r="L550"/>
  <c r="M550"/>
  <c r="N550"/>
  <c r="B551"/>
  <c r="C551"/>
  <c r="D551"/>
  <c r="E551"/>
  <c r="F551"/>
  <c r="G551"/>
  <c r="H551"/>
  <c r="I551"/>
  <c r="J551"/>
  <c r="K551"/>
  <c r="L551"/>
  <c r="M551"/>
  <c r="N551"/>
  <c r="B552"/>
  <c r="C552"/>
  <c r="D552"/>
  <c r="E552"/>
  <c r="F552"/>
  <c r="G552"/>
  <c r="H552"/>
  <c r="I552"/>
  <c r="J552"/>
  <c r="K552"/>
  <c r="L552"/>
  <c r="M552"/>
  <c r="N552"/>
  <c r="B553"/>
  <c r="C553"/>
  <c r="D553"/>
  <c r="E553"/>
  <c r="F553"/>
  <c r="G553"/>
  <c r="H553"/>
  <c r="I553"/>
  <c r="J553"/>
  <c r="K553"/>
  <c r="L553"/>
  <c r="M553"/>
  <c r="N553"/>
  <c r="B554"/>
  <c r="C554"/>
  <c r="D554"/>
  <c r="E554"/>
  <c r="F554"/>
  <c r="G554"/>
  <c r="H554"/>
  <c r="I554"/>
  <c r="J554"/>
  <c r="K554"/>
  <c r="L554"/>
  <c r="M554"/>
  <c r="N554"/>
  <c r="B555"/>
  <c r="C555"/>
  <c r="D555"/>
  <c r="E555"/>
  <c r="F555"/>
  <c r="G555"/>
  <c r="H555"/>
  <c r="I555"/>
  <c r="J555"/>
  <c r="K555"/>
  <c r="L555"/>
  <c r="M555"/>
  <c r="N555"/>
  <c r="B556"/>
  <c r="C556"/>
  <c r="D556"/>
  <c r="E556"/>
  <c r="F556"/>
  <c r="G556"/>
  <c r="H556"/>
  <c r="I556"/>
  <c r="J556"/>
  <c r="K556"/>
  <c r="L556"/>
  <c r="M556"/>
  <c r="N556"/>
  <c r="B557"/>
  <c r="C557"/>
  <c r="D557"/>
  <c r="E557"/>
  <c r="F557"/>
  <c r="G557"/>
  <c r="H557"/>
  <c r="I557"/>
  <c r="J557"/>
  <c r="K557"/>
  <c r="L557"/>
  <c r="M557"/>
  <c r="N557"/>
  <c r="B558"/>
  <c r="C558"/>
  <c r="D558"/>
  <c r="E558"/>
  <c r="F558"/>
  <c r="G558"/>
  <c r="H558"/>
  <c r="I558"/>
  <c r="J558"/>
  <c r="K558"/>
  <c r="L558"/>
  <c r="M558"/>
  <c r="N558"/>
  <c r="B559"/>
  <c r="C559"/>
  <c r="D559"/>
  <c r="E559"/>
  <c r="F559"/>
  <c r="G559"/>
  <c r="H559"/>
  <c r="I559"/>
  <c r="J559"/>
  <c r="K559"/>
  <c r="L559"/>
  <c r="M559"/>
  <c r="N559"/>
  <c r="B560"/>
  <c r="C560"/>
  <c r="D560"/>
  <c r="E560"/>
  <c r="F560"/>
  <c r="G560"/>
  <c r="H560"/>
  <c r="I560"/>
  <c r="J560"/>
  <c r="K560"/>
  <c r="L560"/>
  <c r="M560"/>
  <c r="N560"/>
  <c r="B561"/>
  <c r="C561"/>
  <c r="D561"/>
  <c r="E561"/>
  <c r="F561"/>
  <c r="G561"/>
  <c r="H561"/>
  <c r="I561"/>
  <c r="J561"/>
  <c r="K561"/>
  <c r="L561"/>
  <c r="M561"/>
  <c r="N561"/>
  <c r="B562"/>
  <c r="C562"/>
  <c r="D562"/>
  <c r="E562"/>
  <c r="F562"/>
  <c r="G562"/>
  <c r="H562"/>
  <c r="I562"/>
  <c r="J562"/>
  <c r="K562"/>
  <c r="L562"/>
  <c r="M562"/>
  <c r="N562"/>
  <c r="B563"/>
  <c r="C563"/>
  <c r="D563"/>
  <c r="E563"/>
  <c r="F563"/>
  <c r="G563"/>
  <c r="H563"/>
  <c r="I563"/>
  <c r="J563"/>
  <c r="K563"/>
  <c r="L563"/>
  <c r="M563"/>
  <c r="N563"/>
  <c r="B564"/>
  <c r="C564"/>
  <c r="D564"/>
  <c r="E564"/>
  <c r="F564"/>
  <c r="G564"/>
  <c r="H564"/>
  <c r="I564"/>
  <c r="J564"/>
  <c r="K564"/>
  <c r="L564"/>
  <c r="M564"/>
  <c r="N564"/>
  <c r="B565"/>
  <c r="C565"/>
  <c r="D565"/>
  <c r="E565"/>
  <c r="F565"/>
  <c r="G565"/>
  <c r="H565"/>
  <c r="I565"/>
  <c r="J565"/>
  <c r="K565"/>
  <c r="L565"/>
  <c r="M565"/>
  <c r="N565"/>
  <c r="B566"/>
  <c r="C566"/>
  <c r="D566"/>
  <c r="E566"/>
  <c r="F566"/>
  <c r="G566"/>
  <c r="H566"/>
  <c r="I566"/>
  <c r="J566"/>
  <c r="K566"/>
  <c r="L566"/>
  <c r="M566"/>
  <c r="N566"/>
  <c r="B567"/>
  <c r="C567"/>
  <c r="D567"/>
  <c r="E567"/>
  <c r="F567"/>
  <c r="G567"/>
  <c r="H567"/>
  <c r="I567"/>
  <c r="J567"/>
  <c r="K567"/>
  <c r="L567"/>
  <c r="M567"/>
  <c r="N567"/>
  <c r="B568"/>
  <c r="C568"/>
  <c r="D568"/>
  <c r="E568"/>
  <c r="F568"/>
  <c r="G568"/>
  <c r="H568"/>
  <c r="I568"/>
  <c r="J568"/>
  <c r="K568"/>
  <c r="L568"/>
  <c r="M568"/>
  <c r="N568"/>
  <c r="B569"/>
  <c r="C569"/>
  <c r="D569"/>
  <c r="E569"/>
  <c r="F569"/>
  <c r="G569"/>
  <c r="H569"/>
  <c r="I569"/>
  <c r="J569"/>
  <c r="K569"/>
  <c r="L569"/>
  <c r="M569"/>
  <c r="N569"/>
  <c r="B570"/>
  <c r="C570"/>
  <c r="D570"/>
  <c r="E570"/>
  <c r="F570"/>
  <c r="G570"/>
  <c r="H570"/>
  <c r="I570"/>
  <c r="J570"/>
  <c r="K570"/>
  <c r="L570"/>
  <c r="M570"/>
  <c r="N570"/>
  <c r="B571"/>
  <c r="C571"/>
  <c r="D571"/>
  <c r="E571"/>
  <c r="F571"/>
  <c r="G571"/>
  <c r="H571"/>
  <c r="I571"/>
  <c r="J571"/>
  <c r="K571"/>
  <c r="L571"/>
  <c r="M571"/>
  <c r="N571"/>
  <c r="B572"/>
  <c r="C572"/>
  <c r="D572"/>
  <c r="E572"/>
  <c r="F572"/>
  <c r="G572"/>
  <c r="H572"/>
  <c r="I572"/>
  <c r="J572"/>
  <c r="K572"/>
  <c r="L572"/>
  <c r="M572"/>
  <c r="N572"/>
  <c r="B573"/>
  <c r="C573"/>
  <c r="D573"/>
  <c r="E573"/>
  <c r="F573"/>
  <c r="G573"/>
  <c r="H573"/>
  <c r="I573"/>
  <c r="J573"/>
  <c r="K573"/>
  <c r="L573"/>
  <c r="M573"/>
  <c r="N573"/>
  <c r="B574"/>
  <c r="C574"/>
  <c r="D574"/>
  <c r="E574"/>
  <c r="F574"/>
  <c r="G574"/>
  <c r="H574"/>
  <c r="I574"/>
  <c r="J574"/>
  <c r="K574"/>
  <c r="L574"/>
  <c r="M574"/>
  <c r="N574"/>
  <c r="B575"/>
  <c r="C575"/>
  <c r="D575"/>
  <c r="E575"/>
  <c r="F575"/>
  <c r="G575"/>
  <c r="H575"/>
  <c r="I575"/>
  <c r="J575"/>
  <c r="K575"/>
  <c r="L575"/>
  <c r="M575"/>
  <c r="N575"/>
  <c r="B576"/>
  <c r="C576"/>
  <c r="D576"/>
  <c r="E576"/>
  <c r="F576"/>
  <c r="G576"/>
  <c r="H576"/>
  <c r="I576"/>
  <c r="J576"/>
  <c r="K576"/>
  <c r="L576"/>
  <c r="M576"/>
  <c r="N576"/>
  <c r="B577"/>
  <c r="C577"/>
  <c r="D577"/>
  <c r="E577"/>
  <c r="F577"/>
  <c r="G577"/>
  <c r="H577"/>
  <c r="I577"/>
  <c r="J577"/>
  <c r="K577"/>
  <c r="L577"/>
  <c r="M577"/>
  <c r="N577"/>
  <c r="B578"/>
  <c r="C578"/>
  <c r="D578"/>
  <c r="E578"/>
  <c r="F578"/>
  <c r="G578"/>
  <c r="H578"/>
  <c r="I578"/>
  <c r="J578"/>
  <c r="K578"/>
  <c r="L578"/>
  <c r="M578"/>
  <c r="N578"/>
  <c r="B579"/>
  <c r="C579"/>
  <c r="D579"/>
  <c r="E579"/>
  <c r="F579"/>
  <c r="G579"/>
  <c r="H579"/>
  <c r="I579"/>
  <c r="J579"/>
  <c r="K579"/>
  <c r="L579"/>
  <c r="M579"/>
  <c r="N579"/>
  <c r="B580"/>
  <c r="C580"/>
  <c r="D580"/>
  <c r="E580"/>
  <c r="F580"/>
  <c r="G580"/>
  <c r="H580"/>
  <c r="I580"/>
  <c r="J580"/>
  <c r="K580"/>
  <c r="L580"/>
  <c r="M580"/>
  <c r="N580"/>
  <c r="B581"/>
  <c r="C581"/>
  <c r="D581"/>
  <c r="E581"/>
  <c r="F581"/>
  <c r="G581"/>
  <c r="H581"/>
  <c r="I581"/>
  <c r="J581"/>
  <c r="K581"/>
  <c r="L581"/>
  <c r="M581"/>
  <c r="N581"/>
  <c r="B582"/>
  <c r="C582"/>
  <c r="D582"/>
  <c r="E582"/>
  <c r="F582"/>
  <c r="G582"/>
  <c r="H582"/>
  <c r="I582"/>
  <c r="J582"/>
  <c r="K582"/>
  <c r="L582"/>
  <c r="M582"/>
  <c r="N582"/>
  <c r="B583"/>
  <c r="C583"/>
  <c r="D583"/>
  <c r="E583"/>
  <c r="F583"/>
  <c r="G583"/>
  <c r="H583"/>
  <c r="I583"/>
  <c r="J583"/>
  <c r="K583"/>
  <c r="L583"/>
  <c r="M583"/>
  <c r="N583"/>
  <c r="B584"/>
  <c r="C584"/>
  <c r="D584"/>
  <c r="E584"/>
  <c r="F584"/>
  <c r="G584"/>
  <c r="H584"/>
  <c r="I584"/>
  <c r="J584"/>
  <c r="K584"/>
  <c r="L584"/>
  <c r="M584"/>
  <c r="N584"/>
  <c r="B585"/>
  <c r="C585"/>
  <c r="D585"/>
  <c r="E585"/>
  <c r="F585"/>
  <c r="G585"/>
  <c r="H585"/>
  <c r="I585"/>
  <c r="J585"/>
  <c r="K585"/>
  <c r="L585"/>
  <c r="M585"/>
  <c r="N585"/>
  <c r="B586"/>
  <c r="C586"/>
  <c r="D586"/>
  <c r="E586"/>
  <c r="F586"/>
  <c r="G586"/>
  <c r="H586"/>
  <c r="I586"/>
  <c r="J586"/>
  <c r="K586"/>
  <c r="L586"/>
  <c r="M586"/>
  <c r="N586"/>
  <c r="B587"/>
  <c r="C587"/>
  <c r="D587"/>
  <c r="E587"/>
  <c r="F587"/>
  <c r="G587"/>
  <c r="H587"/>
  <c r="I587"/>
  <c r="J587"/>
  <c r="K587"/>
  <c r="L587"/>
  <c r="M587"/>
  <c r="N587"/>
  <c r="B588"/>
  <c r="C588"/>
  <c r="D588"/>
  <c r="E588"/>
  <c r="F588"/>
  <c r="G588"/>
  <c r="H588"/>
  <c r="I588"/>
  <c r="J588"/>
  <c r="K588"/>
  <c r="L588"/>
  <c r="M588"/>
  <c r="N588"/>
  <c r="B589"/>
  <c r="C589"/>
  <c r="D589"/>
  <c r="E589"/>
  <c r="F589"/>
  <c r="G589"/>
  <c r="H589"/>
  <c r="I589"/>
  <c r="J589"/>
  <c r="K589"/>
  <c r="L589"/>
  <c r="M589"/>
  <c r="N589"/>
  <c r="B590"/>
  <c r="C590"/>
  <c r="D590"/>
  <c r="E590"/>
  <c r="F590"/>
  <c r="G590"/>
  <c r="H590"/>
  <c r="I590"/>
  <c r="J590"/>
  <c r="K590"/>
  <c r="L590"/>
  <c r="M590"/>
  <c r="N590"/>
  <c r="B591"/>
  <c r="C591"/>
  <c r="D591"/>
  <c r="E591"/>
  <c r="F591"/>
  <c r="G591"/>
  <c r="H591"/>
  <c r="I591"/>
  <c r="J591"/>
  <c r="K591"/>
  <c r="L591"/>
  <c r="M591"/>
  <c r="N591"/>
  <c r="B592"/>
  <c r="C592"/>
  <c r="D592"/>
  <c r="E592"/>
  <c r="F592"/>
  <c r="G592"/>
  <c r="H592"/>
  <c r="I592"/>
  <c r="J592"/>
  <c r="K592"/>
  <c r="L592"/>
  <c r="M592"/>
  <c r="N592"/>
  <c r="B593"/>
  <c r="C593"/>
  <c r="D593"/>
  <c r="E593"/>
  <c r="F593"/>
  <c r="G593"/>
  <c r="H593"/>
  <c r="I593"/>
  <c r="J593"/>
  <c r="K593"/>
  <c r="L593"/>
  <c r="M593"/>
  <c r="N593"/>
  <c r="B594"/>
  <c r="C594"/>
  <c r="D594"/>
  <c r="E594"/>
  <c r="F594"/>
  <c r="G594"/>
  <c r="H594"/>
  <c r="I594"/>
  <c r="J594"/>
  <c r="K594"/>
  <c r="L594"/>
  <c r="M594"/>
  <c r="N594"/>
  <c r="B595"/>
  <c r="C595"/>
  <c r="D595"/>
  <c r="E595"/>
  <c r="F595"/>
  <c r="G595"/>
  <c r="H595"/>
  <c r="I595"/>
  <c r="J595"/>
  <c r="K595"/>
  <c r="L595"/>
  <c r="M595"/>
  <c r="N595"/>
  <c r="B596"/>
  <c r="C596"/>
  <c r="D596"/>
  <c r="E596"/>
  <c r="F596"/>
  <c r="G596"/>
  <c r="H596"/>
  <c r="I596"/>
  <c r="J596"/>
  <c r="K596"/>
  <c r="L596"/>
  <c r="M596"/>
  <c r="N596"/>
  <c r="B597"/>
  <c r="C597"/>
  <c r="D597"/>
  <c r="E597"/>
  <c r="F597"/>
  <c r="G597"/>
  <c r="H597"/>
  <c r="I597"/>
  <c r="J597"/>
  <c r="K597"/>
  <c r="L597"/>
  <c r="M597"/>
  <c r="N597"/>
  <c r="B598"/>
  <c r="C598"/>
  <c r="D598"/>
  <c r="E598"/>
  <c r="F598"/>
  <c r="G598"/>
  <c r="H598"/>
  <c r="I598"/>
  <c r="J598"/>
  <c r="K598"/>
  <c r="L598"/>
  <c r="M598"/>
  <c r="N598"/>
  <c r="B599"/>
  <c r="C599"/>
  <c r="D599"/>
  <c r="E599"/>
  <c r="F599"/>
  <c r="G599"/>
  <c r="H599"/>
  <c r="I599"/>
  <c r="J599"/>
  <c r="K599"/>
  <c r="L599"/>
  <c r="M599"/>
  <c r="N599"/>
  <c r="B600"/>
  <c r="C600"/>
  <c r="D600"/>
  <c r="E600"/>
  <c r="F600"/>
  <c r="G600"/>
  <c r="H600"/>
  <c r="I600"/>
  <c r="J600"/>
  <c r="K600"/>
  <c r="L600"/>
  <c r="M600"/>
  <c r="N600"/>
  <c r="B601"/>
  <c r="C601"/>
  <c r="D601"/>
  <c r="E601"/>
  <c r="F601"/>
  <c r="G601"/>
  <c r="H601"/>
  <c r="I601"/>
  <c r="J601"/>
  <c r="K601"/>
  <c r="L601"/>
  <c r="M601"/>
  <c r="N601"/>
  <c r="B602"/>
  <c r="C602"/>
  <c r="D602"/>
  <c r="E602"/>
  <c r="F602"/>
  <c r="G602"/>
  <c r="H602"/>
  <c r="I602"/>
  <c r="J602"/>
  <c r="K602"/>
  <c r="L602"/>
  <c r="M602"/>
  <c r="N602"/>
  <c r="B603"/>
  <c r="C603"/>
  <c r="D603"/>
  <c r="E603"/>
  <c r="F603"/>
  <c r="G603"/>
  <c r="H603"/>
  <c r="I603"/>
  <c r="J603"/>
  <c r="K603"/>
  <c r="L603"/>
  <c r="M603"/>
  <c r="N603"/>
  <c r="B604"/>
  <c r="C604"/>
  <c r="D604"/>
  <c r="E604"/>
  <c r="F604"/>
  <c r="G604"/>
  <c r="H604"/>
  <c r="I604"/>
  <c r="J604"/>
  <c r="K604"/>
  <c r="L604"/>
  <c r="M604"/>
  <c r="N604"/>
  <c r="B605"/>
  <c r="C605"/>
  <c r="D605"/>
  <c r="E605"/>
  <c r="F605"/>
  <c r="G605"/>
  <c r="H605"/>
  <c r="I605"/>
  <c r="J605"/>
  <c r="K605"/>
  <c r="L605"/>
  <c r="M605"/>
  <c r="N605"/>
  <c r="B606"/>
  <c r="C606"/>
  <c r="D606"/>
  <c r="E606"/>
  <c r="F606"/>
  <c r="G606"/>
  <c r="H606"/>
  <c r="I606"/>
  <c r="J606"/>
  <c r="K606"/>
  <c r="L606"/>
  <c r="M606"/>
  <c r="N606"/>
  <c r="B607"/>
  <c r="C607"/>
  <c r="D607"/>
  <c r="E607"/>
  <c r="F607"/>
  <c r="G607"/>
  <c r="H607"/>
  <c r="I607"/>
  <c r="J607"/>
  <c r="K607"/>
  <c r="L607"/>
  <c r="M607"/>
  <c r="N607"/>
  <c r="B608"/>
  <c r="C608"/>
  <c r="D608"/>
  <c r="E608"/>
  <c r="F608"/>
  <c r="G608"/>
  <c r="H608"/>
  <c r="I608"/>
  <c r="J608"/>
  <c r="K608"/>
  <c r="L608"/>
  <c r="M608"/>
  <c r="N608"/>
  <c r="B609"/>
  <c r="C609"/>
  <c r="D609"/>
  <c r="E609"/>
  <c r="F609"/>
  <c r="G609"/>
  <c r="H609"/>
  <c r="I609"/>
  <c r="J609"/>
  <c r="K609"/>
  <c r="L609"/>
  <c r="M609"/>
  <c r="N609"/>
  <c r="B610"/>
  <c r="C610"/>
  <c r="D610"/>
  <c r="E610"/>
  <c r="F610"/>
  <c r="G610"/>
  <c r="H610"/>
  <c r="I610"/>
  <c r="J610"/>
  <c r="K610"/>
  <c r="L610"/>
  <c r="M610"/>
  <c r="N610"/>
  <c r="B611"/>
  <c r="C611"/>
  <c r="D611"/>
  <c r="E611"/>
  <c r="F611"/>
  <c r="G611"/>
  <c r="H611"/>
  <c r="I611"/>
  <c r="J611"/>
  <c r="K611"/>
  <c r="L611"/>
  <c r="M611"/>
  <c r="N611"/>
  <c r="B612"/>
  <c r="C612"/>
  <c r="D612"/>
  <c r="E612"/>
  <c r="F612"/>
  <c r="G612"/>
  <c r="H612"/>
  <c r="I612"/>
  <c r="J612"/>
  <c r="K612"/>
  <c r="L612"/>
  <c r="M612"/>
  <c r="N612"/>
  <c r="B613"/>
  <c r="C613"/>
  <c r="D613"/>
  <c r="E613"/>
  <c r="F613"/>
  <c r="G613"/>
  <c r="H613"/>
  <c r="I613"/>
  <c r="J613"/>
  <c r="K613"/>
  <c r="L613"/>
  <c r="M613"/>
  <c r="N613"/>
  <c r="B614"/>
  <c r="C614"/>
  <c r="D614"/>
  <c r="E614"/>
  <c r="F614"/>
  <c r="G614"/>
  <c r="H614"/>
  <c r="I614"/>
  <c r="J614"/>
  <c r="K614"/>
  <c r="L614"/>
  <c r="M614"/>
  <c r="N614"/>
  <c r="B615"/>
  <c r="C615"/>
  <c r="D615"/>
  <c r="E615"/>
  <c r="F615"/>
  <c r="G615"/>
  <c r="H615"/>
  <c r="I615"/>
  <c r="J615"/>
  <c r="K615"/>
  <c r="L615"/>
  <c r="M615"/>
  <c r="N615"/>
  <c r="B616"/>
  <c r="C616"/>
  <c r="D616"/>
  <c r="E616"/>
  <c r="F616"/>
  <c r="G616"/>
  <c r="H616"/>
  <c r="I616"/>
  <c r="J616"/>
  <c r="K616"/>
  <c r="L616"/>
  <c r="M616"/>
  <c r="N616"/>
  <c r="B617"/>
  <c r="C617"/>
  <c r="D617"/>
  <c r="E617"/>
  <c r="F617"/>
  <c r="G617"/>
  <c r="H617"/>
  <c r="I617"/>
  <c r="J617"/>
  <c r="K617"/>
  <c r="L617"/>
  <c r="M617"/>
  <c r="N617"/>
  <c r="B618"/>
  <c r="C618"/>
  <c r="D618"/>
  <c r="E618"/>
  <c r="F618"/>
  <c r="G618"/>
  <c r="H618"/>
  <c r="I618"/>
  <c r="J618"/>
  <c r="K618"/>
  <c r="L618"/>
  <c r="M618"/>
  <c r="N618"/>
  <c r="B619"/>
  <c r="C619"/>
  <c r="D619"/>
  <c r="E619"/>
  <c r="F619"/>
  <c r="G619"/>
  <c r="H619"/>
  <c r="I619"/>
  <c r="J619"/>
  <c r="K619"/>
  <c r="L619"/>
  <c r="M619"/>
  <c r="N619"/>
  <c r="B620"/>
  <c r="C620"/>
  <c r="D620"/>
  <c r="E620"/>
  <c r="F620"/>
  <c r="G620"/>
  <c r="H620"/>
  <c r="I620"/>
  <c r="J620"/>
  <c r="K620"/>
  <c r="L620"/>
  <c r="M620"/>
  <c r="N620"/>
  <c r="B621"/>
  <c r="C621"/>
  <c r="D621"/>
  <c r="E621"/>
  <c r="F621"/>
  <c r="G621"/>
  <c r="H621"/>
  <c r="I621"/>
  <c r="J621"/>
  <c r="K621"/>
  <c r="L621"/>
  <c r="M621"/>
  <c r="N621"/>
  <c r="B622"/>
  <c r="C622"/>
  <c r="D622"/>
  <c r="E622"/>
  <c r="F622"/>
  <c r="G622"/>
  <c r="H622"/>
  <c r="I622"/>
  <c r="J622"/>
  <c r="K622"/>
  <c r="L622"/>
  <c r="M622"/>
  <c r="N622"/>
  <c r="B623"/>
  <c r="C623"/>
  <c r="D623"/>
  <c r="E623"/>
  <c r="F623"/>
  <c r="G623"/>
  <c r="H623"/>
  <c r="I623"/>
  <c r="J623"/>
  <c r="K623"/>
  <c r="L623"/>
  <c r="M623"/>
  <c r="N623"/>
  <c r="B624"/>
  <c r="C624"/>
  <c r="D624"/>
  <c r="E624"/>
  <c r="F624"/>
  <c r="G624"/>
  <c r="H624"/>
  <c r="I624"/>
  <c r="J624"/>
  <c r="K624"/>
  <c r="L624"/>
  <c r="M624"/>
  <c r="N624"/>
  <c r="B625"/>
  <c r="C625"/>
  <c r="D625"/>
  <c r="E625"/>
  <c r="F625"/>
  <c r="G625"/>
  <c r="H625"/>
  <c r="I625"/>
  <c r="J625"/>
  <c r="K625"/>
  <c r="L625"/>
  <c r="M625"/>
  <c r="N625"/>
  <c r="B626"/>
  <c r="C626"/>
  <c r="D626"/>
  <c r="E626"/>
  <c r="F626"/>
  <c r="G626"/>
  <c r="H626"/>
  <c r="I626"/>
  <c r="J626"/>
  <c r="K626"/>
  <c r="L626"/>
  <c r="M626"/>
  <c r="N626"/>
  <c r="B627"/>
  <c r="C627"/>
  <c r="D627"/>
  <c r="E627"/>
  <c r="F627"/>
  <c r="G627"/>
  <c r="H627"/>
  <c r="I627"/>
  <c r="J627"/>
  <c r="K627"/>
  <c r="L627"/>
  <c r="M627"/>
  <c r="N627"/>
  <c r="B628"/>
  <c r="C628"/>
  <c r="D628"/>
  <c r="E628"/>
  <c r="F628"/>
  <c r="G628"/>
  <c r="H628"/>
  <c r="I628"/>
  <c r="J628"/>
  <c r="K628"/>
  <c r="L628"/>
  <c r="M628"/>
  <c r="N628"/>
  <c r="B629"/>
  <c r="C629"/>
  <c r="D629"/>
  <c r="E629"/>
  <c r="F629"/>
  <c r="G629"/>
  <c r="H629"/>
  <c r="I629"/>
  <c r="J629"/>
  <c r="K629"/>
  <c r="L629"/>
  <c r="M629"/>
  <c r="N629"/>
  <c r="B630"/>
  <c r="C630"/>
  <c r="D630"/>
  <c r="E630"/>
  <c r="F630"/>
  <c r="G630"/>
  <c r="H630"/>
  <c r="I630"/>
  <c r="J630"/>
  <c r="K630"/>
  <c r="L630"/>
  <c r="M630"/>
  <c r="N630"/>
  <c r="B631"/>
  <c r="C631"/>
  <c r="D631"/>
  <c r="E631"/>
  <c r="F631"/>
  <c r="G631"/>
  <c r="H631"/>
  <c r="I631"/>
  <c r="J631"/>
  <c r="K631"/>
  <c r="L631"/>
  <c r="M631"/>
  <c r="N631"/>
  <c r="B632"/>
  <c r="C632"/>
  <c r="D632"/>
  <c r="E632"/>
  <c r="F632"/>
  <c r="G632"/>
  <c r="H632"/>
  <c r="I632"/>
  <c r="J632"/>
  <c r="K632"/>
  <c r="L632"/>
  <c r="M632"/>
  <c r="N632"/>
  <c r="B633"/>
  <c r="C633"/>
  <c r="D633"/>
  <c r="E633"/>
  <c r="F633"/>
  <c r="G633"/>
  <c r="H633"/>
  <c r="I633"/>
  <c r="J633"/>
  <c r="K633"/>
  <c r="L633"/>
  <c r="M633"/>
  <c r="N633"/>
  <c r="B634"/>
  <c r="C634"/>
  <c r="D634"/>
  <c r="E634"/>
  <c r="F634"/>
  <c r="G634"/>
  <c r="H634"/>
  <c r="I634"/>
  <c r="J634"/>
  <c r="K634"/>
  <c r="L634"/>
  <c r="M634"/>
  <c r="N634"/>
  <c r="B635"/>
  <c r="C635"/>
  <c r="D635"/>
  <c r="E635"/>
  <c r="F635"/>
  <c r="G635"/>
  <c r="H635"/>
  <c r="I635"/>
  <c r="J635"/>
  <c r="K635"/>
  <c r="L635"/>
  <c r="M635"/>
  <c r="N635"/>
  <c r="B636"/>
  <c r="C636"/>
  <c r="D636"/>
  <c r="E636"/>
  <c r="F636"/>
  <c r="G636"/>
  <c r="H636"/>
  <c r="I636"/>
  <c r="J636"/>
  <c r="K636"/>
  <c r="L636"/>
  <c r="M636"/>
  <c r="N636"/>
  <c r="B637"/>
  <c r="C637"/>
  <c r="D637"/>
  <c r="E637"/>
  <c r="F637"/>
  <c r="G637"/>
  <c r="H637"/>
  <c r="I637"/>
  <c r="J637"/>
  <c r="K637"/>
  <c r="L637"/>
  <c r="M637"/>
  <c r="N637"/>
  <c r="B638"/>
  <c r="C638"/>
  <c r="D638"/>
  <c r="E638"/>
  <c r="F638"/>
  <c r="G638"/>
  <c r="H638"/>
  <c r="I638"/>
  <c r="J638"/>
  <c r="K638"/>
  <c r="L638"/>
  <c r="M638"/>
  <c r="N638"/>
  <c r="B639"/>
  <c r="C639"/>
  <c r="D639"/>
  <c r="E639"/>
  <c r="F639"/>
  <c r="G639"/>
  <c r="H639"/>
  <c r="I639"/>
  <c r="J639"/>
  <c r="K639"/>
  <c r="L639"/>
  <c r="M639"/>
  <c r="N639"/>
  <c r="B640"/>
  <c r="C640"/>
  <c r="D640"/>
  <c r="E640"/>
  <c r="F640"/>
  <c r="G640"/>
  <c r="H640"/>
  <c r="I640"/>
  <c r="J640"/>
  <c r="K640"/>
  <c r="L640"/>
  <c r="M640"/>
  <c r="N640"/>
  <c r="B641"/>
  <c r="C641"/>
  <c r="D641"/>
  <c r="E641"/>
  <c r="F641"/>
  <c r="G641"/>
  <c r="H641"/>
  <c r="I641"/>
  <c r="J641"/>
  <c r="K641"/>
  <c r="L641"/>
  <c r="M641"/>
  <c r="N641"/>
  <c r="B642"/>
  <c r="C642"/>
  <c r="D642"/>
  <c r="E642"/>
  <c r="F642"/>
  <c r="G642"/>
  <c r="H642"/>
  <c r="I642"/>
  <c r="J642"/>
  <c r="K642"/>
  <c r="L642"/>
  <c r="M642"/>
  <c r="N642"/>
  <c r="B643"/>
  <c r="C643"/>
  <c r="D643"/>
  <c r="E643"/>
  <c r="F643"/>
  <c r="G643"/>
  <c r="H643"/>
  <c r="I643"/>
  <c r="J643"/>
  <c r="K643"/>
  <c r="L643"/>
  <c r="M643"/>
  <c r="N643"/>
  <c r="B644"/>
  <c r="C644"/>
  <c r="D644"/>
  <c r="E644"/>
  <c r="F644"/>
  <c r="G644"/>
  <c r="H644"/>
  <c r="I644"/>
  <c r="J644"/>
  <c r="K644"/>
  <c r="L644"/>
  <c r="M644"/>
  <c r="N644"/>
  <c r="B645"/>
  <c r="C645"/>
  <c r="D645"/>
  <c r="E645"/>
  <c r="F645"/>
  <c r="G645"/>
  <c r="H645"/>
  <c r="I645"/>
  <c r="J645"/>
  <c r="K645"/>
  <c r="L645"/>
  <c r="M645"/>
  <c r="N645"/>
  <c r="B646"/>
  <c r="C646"/>
  <c r="D646"/>
  <c r="E646"/>
  <c r="F646"/>
  <c r="G646"/>
  <c r="H646"/>
  <c r="I646"/>
  <c r="J646"/>
  <c r="K646"/>
  <c r="L646"/>
  <c r="M646"/>
  <c r="N646"/>
  <c r="B647"/>
  <c r="C647"/>
  <c r="D647"/>
  <c r="E647"/>
  <c r="F647"/>
  <c r="G647"/>
  <c r="H647"/>
  <c r="I647"/>
  <c r="J647"/>
  <c r="K647"/>
  <c r="L647"/>
  <c r="M647"/>
  <c r="N647"/>
  <c r="B648"/>
  <c r="C648"/>
  <c r="D648"/>
  <c r="E648"/>
  <c r="F648"/>
  <c r="G648"/>
  <c r="H648"/>
  <c r="I648"/>
  <c r="J648"/>
  <c r="K648"/>
  <c r="L648"/>
  <c r="M648"/>
  <c r="N648"/>
  <c r="B649"/>
  <c r="C649"/>
  <c r="D649"/>
  <c r="E649"/>
  <c r="F649"/>
  <c r="G649"/>
  <c r="H649"/>
  <c r="I649"/>
  <c r="J649"/>
  <c r="K649"/>
  <c r="L649"/>
  <c r="M649"/>
  <c r="N649"/>
  <c r="B650"/>
  <c r="C650"/>
  <c r="D650"/>
  <c r="E650"/>
  <c r="F650"/>
  <c r="G650"/>
  <c r="H650"/>
  <c r="I650"/>
  <c r="J650"/>
  <c r="K650"/>
  <c r="L650"/>
  <c r="M650"/>
  <c r="N650"/>
  <c r="B651"/>
  <c r="C651"/>
  <c r="D651"/>
  <c r="E651"/>
  <c r="F651"/>
  <c r="G651"/>
  <c r="H651"/>
  <c r="I651"/>
  <c r="J651"/>
  <c r="K651"/>
  <c r="L651"/>
  <c r="M651"/>
  <c r="N651"/>
  <c r="B652"/>
  <c r="C652"/>
  <c r="D652"/>
  <c r="E652"/>
  <c r="F652"/>
  <c r="G652"/>
  <c r="H652"/>
  <c r="I652"/>
  <c r="J652"/>
  <c r="K652"/>
  <c r="L652"/>
  <c r="M652"/>
  <c r="N652"/>
  <c r="B653"/>
  <c r="C653"/>
  <c r="D653"/>
  <c r="E653"/>
  <c r="F653"/>
  <c r="G653"/>
  <c r="H653"/>
  <c r="I653"/>
  <c r="J653"/>
  <c r="K653"/>
  <c r="L653"/>
  <c r="M653"/>
  <c r="N653"/>
  <c r="B654"/>
  <c r="C654"/>
  <c r="D654"/>
  <c r="E654"/>
  <c r="F654"/>
  <c r="G654"/>
  <c r="H654"/>
  <c r="I654"/>
  <c r="J654"/>
  <c r="K654"/>
  <c r="L654"/>
  <c r="M654"/>
  <c r="N654"/>
  <c r="B655"/>
  <c r="C655"/>
  <c r="D655"/>
  <c r="E655"/>
  <c r="F655"/>
  <c r="G655"/>
  <c r="H655"/>
  <c r="I655"/>
  <c r="J655"/>
  <c r="K655"/>
  <c r="L655"/>
  <c r="M655"/>
  <c r="N655"/>
  <c r="B656"/>
  <c r="C656"/>
  <c r="D656"/>
  <c r="E656"/>
  <c r="F656"/>
  <c r="G656"/>
  <c r="H656"/>
  <c r="I656"/>
  <c r="J656"/>
  <c r="K656"/>
  <c r="L656"/>
  <c r="M656"/>
  <c r="N656"/>
  <c r="B657"/>
  <c r="C657"/>
  <c r="D657"/>
  <c r="E657"/>
  <c r="F657"/>
  <c r="G657"/>
  <c r="H657"/>
  <c r="I657"/>
  <c r="J657"/>
  <c r="K657"/>
  <c r="L657"/>
  <c r="M657"/>
  <c r="N657"/>
  <c r="B658"/>
  <c r="C658"/>
  <c r="D658"/>
  <c r="E658"/>
  <c r="F658"/>
  <c r="G658"/>
  <c r="H658"/>
  <c r="I658"/>
  <c r="J658"/>
  <c r="K658"/>
  <c r="L658"/>
  <c r="M658"/>
  <c r="N658"/>
  <c r="B659"/>
  <c r="C659"/>
  <c r="D659"/>
  <c r="E659"/>
  <c r="F659"/>
  <c r="G659"/>
  <c r="H659"/>
  <c r="I659"/>
  <c r="J659"/>
  <c r="K659"/>
  <c r="L659"/>
  <c r="M659"/>
  <c r="N659"/>
  <c r="B660"/>
  <c r="C660"/>
  <c r="D660"/>
  <c r="E660"/>
  <c r="F660"/>
  <c r="G660"/>
  <c r="H660"/>
  <c r="I660"/>
  <c r="J660"/>
  <c r="K660"/>
  <c r="L660"/>
  <c r="M660"/>
  <c r="N660"/>
  <c r="B661"/>
  <c r="C661"/>
  <c r="D661"/>
  <c r="E661"/>
  <c r="F661"/>
  <c r="G661"/>
  <c r="H661"/>
  <c r="I661"/>
  <c r="J661"/>
  <c r="K661"/>
  <c r="L661"/>
  <c r="M661"/>
  <c r="N661"/>
  <c r="B662"/>
  <c r="C662"/>
  <c r="D662"/>
  <c r="E662"/>
  <c r="F662"/>
  <c r="G662"/>
  <c r="H662"/>
  <c r="I662"/>
  <c r="J662"/>
  <c r="K662"/>
  <c r="L662"/>
  <c r="M662"/>
  <c r="N662"/>
  <c r="B663"/>
  <c r="C663"/>
  <c r="D663"/>
  <c r="E663"/>
  <c r="F663"/>
  <c r="G663"/>
  <c r="H663"/>
  <c r="I663"/>
  <c r="J663"/>
  <c r="K663"/>
  <c r="L663"/>
  <c r="M663"/>
  <c r="N663"/>
  <c r="B664"/>
  <c r="C664"/>
  <c r="D664"/>
  <c r="E664"/>
  <c r="F664"/>
  <c r="G664"/>
  <c r="H664"/>
  <c r="I664"/>
  <c r="J664"/>
  <c r="K664"/>
  <c r="L664"/>
  <c r="M664"/>
  <c r="N664"/>
  <c r="B665"/>
  <c r="C665"/>
  <c r="D665"/>
  <c r="E665"/>
  <c r="F665"/>
  <c r="G665"/>
  <c r="H665"/>
  <c r="I665"/>
  <c r="J665"/>
  <c r="K665"/>
  <c r="L665"/>
  <c r="M665"/>
  <c r="N665"/>
  <c r="B666"/>
  <c r="C666"/>
  <c r="D666"/>
  <c r="E666"/>
  <c r="F666"/>
  <c r="G666"/>
  <c r="H666"/>
  <c r="I666"/>
  <c r="J666"/>
  <c r="K666"/>
  <c r="L666"/>
  <c r="M666"/>
  <c r="N666"/>
  <c r="B667"/>
  <c r="C667"/>
  <c r="D667"/>
  <c r="E667"/>
  <c r="F667"/>
  <c r="G667"/>
  <c r="H667"/>
  <c r="I667"/>
  <c r="J667"/>
  <c r="K667"/>
  <c r="L667"/>
  <c r="M667"/>
  <c r="N667"/>
  <c r="B668"/>
  <c r="C668"/>
  <c r="D668"/>
  <c r="E668"/>
  <c r="F668"/>
  <c r="G668"/>
  <c r="H668"/>
  <c r="I668"/>
  <c r="J668"/>
  <c r="K668"/>
  <c r="L668"/>
  <c r="M668"/>
  <c r="N668"/>
  <c r="B669"/>
  <c r="C669"/>
  <c r="D669"/>
  <c r="E669"/>
  <c r="F669"/>
  <c r="G669"/>
  <c r="H669"/>
  <c r="I669"/>
  <c r="J669"/>
  <c r="K669"/>
  <c r="L669"/>
  <c r="M669"/>
  <c r="N669"/>
  <c r="B670"/>
  <c r="C670"/>
  <c r="D670"/>
  <c r="E670"/>
  <c r="F670"/>
  <c r="G670"/>
  <c r="H670"/>
  <c r="I670"/>
  <c r="J670"/>
  <c r="K670"/>
  <c r="L670"/>
  <c r="M670"/>
  <c r="N670"/>
  <c r="B671"/>
  <c r="C671"/>
  <c r="D671"/>
  <c r="E671"/>
  <c r="F671"/>
  <c r="G671"/>
  <c r="H671"/>
  <c r="I671"/>
  <c r="J671"/>
  <c r="K671"/>
  <c r="L671"/>
  <c r="M671"/>
  <c r="N671"/>
  <c r="B672"/>
  <c r="C672"/>
  <c r="D672"/>
  <c r="E672"/>
  <c r="F672"/>
  <c r="G672"/>
  <c r="H672"/>
  <c r="I672"/>
  <c r="J672"/>
  <c r="K672"/>
  <c r="L672"/>
  <c r="M672"/>
  <c r="N672"/>
  <c r="B673"/>
  <c r="C673"/>
  <c r="D673"/>
  <c r="E673"/>
  <c r="F673"/>
  <c r="G673"/>
  <c r="H673"/>
  <c r="I673"/>
  <c r="J673"/>
  <c r="K673"/>
  <c r="L673"/>
  <c r="M673"/>
  <c r="N673"/>
  <c r="B674"/>
  <c r="C674"/>
  <c r="D674"/>
  <c r="E674"/>
  <c r="F674"/>
  <c r="G674"/>
  <c r="H674"/>
  <c r="I674"/>
  <c r="J674"/>
  <c r="K674"/>
  <c r="L674"/>
  <c r="M674"/>
  <c r="N674"/>
  <c r="B675"/>
  <c r="C675"/>
  <c r="D675"/>
  <c r="E675"/>
  <c r="F675"/>
  <c r="G675"/>
  <c r="H675"/>
  <c r="I675"/>
  <c r="J675"/>
  <c r="K675"/>
  <c r="L675"/>
  <c r="M675"/>
  <c r="N675"/>
  <c r="B676"/>
  <c r="C676"/>
  <c r="D676"/>
  <c r="E676"/>
  <c r="F676"/>
  <c r="G676"/>
  <c r="H676"/>
  <c r="I676"/>
  <c r="J676"/>
  <c r="K676"/>
  <c r="L676"/>
  <c r="M676"/>
  <c r="N676"/>
  <c r="B677"/>
  <c r="C677"/>
  <c r="D677"/>
  <c r="E677"/>
  <c r="F677"/>
  <c r="G677"/>
  <c r="H677"/>
  <c r="I677"/>
  <c r="J677"/>
  <c r="K677"/>
  <c r="L677"/>
  <c r="M677"/>
  <c r="N677"/>
  <c r="B678"/>
  <c r="C678"/>
  <c r="D678"/>
  <c r="E678"/>
  <c r="F678"/>
  <c r="G678"/>
  <c r="H678"/>
  <c r="I678"/>
  <c r="J678"/>
  <c r="K678"/>
  <c r="L678"/>
  <c r="M678"/>
  <c r="N678"/>
  <c r="B679"/>
  <c r="C679"/>
  <c r="D679"/>
  <c r="E679"/>
  <c r="F679"/>
  <c r="G679"/>
  <c r="H679"/>
  <c r="I679"/>
  <c r="J679"/>
  <c r="K679"/>
  <c r="L679"/>
  <c r="M679"/>
  <c r="N679"/>
  <c r="B680"/>
  <c r="C680"/>
  <c r="D680"/>
  <c r="E680"/>
  <c r="F680"/>
  <c r="G680"/>
  <c r="H680"/>
  <c r="I680"/>
  <c r="J680"/>
  <c r="K680"/>
  <c r="L680"/>
  <c r="M680"/>
  <c r="N680"/>
  <c r="B681"/>
  <c r="C681"/>
  <c r="D681"/>
  <c r="E681"/>
  <c r="F681"/>
  <c r="G681"/>
  <c r="H681"/>
  <c r="I681"/>
  <c r="J681"/>
  <c r="K681"/>
  <c r="L681"/>
  <c r="M681"/>
  <c r="N681"/>
  <c r="B682"/>
  <c r="C682"/>
  <c r="D682"/>
  <c r="E682"/>
  <c r="F682"/>
  <c r="G682"/>
  <c r="H682"/>
  <c r="I682"/>
  <c r="J682"/>
  <c r="K682"/>
  <c r="L682"/>
  <c r="M682"/>
  <c r="N682"/>
  <c r="B683"/>
  <c r="C683"/>
  <c r="D683"/>
  <c r="E683"/>
  <c r="F683"/>
  <c r="G683"/>
  <c r="H683"/>
  <c r="I683"/>
  <c r="J683"/>
  <c r="K683"/>
  <c r="L683"/>
  <c r="M683"/>
  <c r="N683"/>
  <c r="B684"/>
  <c r="C684"/>
  <c r="D684"/>
  <c r="E684"/>
  <c r="F684"/>
  <c r="G684"/>
  <c r="H684"/>
  <c r="I684"/>
  <c r="J684"/>
  <c r="K684"/>
  <c r="L684"/>
  <c r="M684"/>
  <c r="N684"/>
  <c r="B685"/>
  <c r="C685"/>
  <c r="D685"/>
  <c r="E685"/>
  <c r="F685"/>
  <c r="G685"/>
  <c r="H685"/>
  <c r="I685"/>
  <c r="J685"/>
  <c r="K685"/>
  <c r="L685"/>
  <c r="M685"/>
  <c r="N685"/>
  <c r="B686"/>
  <c r="C686"/>
  <c r="D686"/>
  <c r="E686"/>
  <c r="F686"/>
  <c r="G686"/>
  <c r="H686"/>
  <c r="I686"/>
  <c r="J686"/>
  <c r="K686"/>
  <c r="L686"/>
  <c r="M686"/>
  <c r="N686"/>
  <c r="B687"/>
  <c r="C687"/>
  <c r="D687"/>
  <c r="E687"/>
  <c r="F687"/>
  <c r="G687"/>
  <c r="H687"/>
  <c r="I687"/>
  <c r="J687"/>
  <c r="K687"/>
  <c r="L687"/>
  <c r="M687"/>
  <c r="N687"/>
  <c r="B688"/>
  <c r="C688"/>
  <c r="D688"/>
  <c r="E688"/>
  <c r="F688"/>
  <c r="G688"/>
  <c r="H688"/>
  <c r="I688"/>
  <c r="J688"/>
  <c r="K688"/>
  <c r="L688"/>
  <c r="M688"/>
  <c r="N688"/>
  <c r="B689"/>
  <c r="C689"/>
  <c r="D689"/>
  <c r="E689"/>
  <c r="F689"/>
  <c r="G689"/>
  <c r="H689"/>
  <c r="I689"/>
  <c r="J689"/>
  <c r="K689"/>
  <c r="L689"/>
  <c r="M689"/>
  <c r="N689"/>
  <c r="B690"/>
  <c r="C690"/>
  <c r="D690"/>
  <c r="E690"/>
  <c r="F690"/>
  <c r="G690"/>
  <c r="H690"/>
  <c r="I690"/>
  <c r="J690"/>
  <c r="K690"/>
  <c r="L690"/>
  <c r="M690"/>
  <c r="N690"/>
  <c r="B691"/>
  <c r="C691"/>
  <c r="D691"/>
  <c r="E691"/>
  <c r="F691"/>
  <c r="G691"/>
  <c r="H691"/>
  <c r="I691"/>
  <c r="J691"/>
  <c r="K691"/>
  <c r="L691"/>
  <c r="M691"/>
  <c r="N691"/>
  <c r="B692"/>
  <c r="C692"/>
  <c r="D692"/>
  <c r="E692"/>
  <c r="F692"/>
  <c r="G692"/>
  <c r="H692"/>
  <c r="I692"/>
  <c r="J692"/>
  <c r="K692"/>
  <c r="L692"/>
  <c r="M692"/>
  <c r="N692"/>
  <c r="B693"/>
  <c r="C693"/>
  <c r="D693"/>
  <c r="E693"/>
  <c r="F693"/>
  <c r="G693"/>
  <c r="H693"/>
  <c r="I693"/>
  <c r="J693"/>
  <c r="K693"/>
  <c r="L693"/>
  <c r="M693"/>
  <c r="N693"/>
  <c r="B694"/>
  <c r="C694"/>
  <c r="D694"/>
  <c r="E694"/>
  <c r="F694"/>
  <c r="G694"/>
  <c r="H694"/>
  <c r="I694"/>
  <c r="J694"/>
  <c r="K694"/>
  <c r="L694"/>
  <c r="M694"/>
  <c r="N694"/>
  <c r="B695"/>
  <c r="C695"/>
  <c r="D695"/>
  <c r="E695"/>
  <c r="F695"/>
  <c r="G695"/>
  <c r="H695"/>
  <c r="I695"/>
  <c r="J695"/>
  <c r="K695"/>
  <c r="L695"/>
  <c r="M695"/>
  <c r="N695"/>
  <c r="B696"/>
  <c r="C696"/>
  <c r="D696"/>
  <c r="E696"/>
  <c r="F696"/>
  <c r="G696"/>
  <c r="H696"/>
  <c r="I696"/>
  <c r="J696"/>
  <c r="K696"/>
  <c r="L696"/>
  <c r="M696"/>
  <c r="N696"/>
  <c r="B697"/>
  <c r="C697"/>
  <c r="D697"/>
  <c r="E697"/>
  <c r="F697"/>
  <c r="G697"/>
  <c r="H697"/>
  <c r="I697"/>
  <c r="J697"/>
  <c r="K697"/>
  <c r="L697"/>
  <c r="M697"/>
  <c r="N697"/>
  <c r="B698"/>
  <c r="C698"/>
  <c r="D698"/>
  <c r="E698"/>
  <c r="F698"/>
  <c r="G698"/>
  <c r="H698"/>
  <c r="I698"/>
  <c r="J698"/>
  <c r="K698"/>
  <c r="L698"/>
  <c r="M698"/>
  <c r="N698"/>
  <c r="B699"/>
  <c r="C699"/>
  <c r="D699"/>
  <c r="E699"/>
  <c r="F699"/>
  <c r="G699"/>
  <c r="H699"/>
  <c r="I699"/>
  <c r="J699"/>
  <c r="K699"/>
  <c r="L699"/>
  <c r="M699"/>
  <c r="N699"/>
  <c r="B700"/>
  <c r="C700"/>
  <c r="D700"/>
  <c r="E700"/>
  <c r="F700"/>
  <c r="G700"/>
  <c r="H700"/>
  <c r="I700"/>
  <c r="J700"/>
  <c r="K700"/>
  <c r="L700"/>
  <c r="M700"/>
  <c r="N700"/>
  <c r="B701"/>
  <c r="C701"/>
  <c r="D701"/>
  <c r="E701"/>
  <c r="F701"/>
  <c r="G701"/>
  <c r="H701"/>
  <c r="I701"/>
  <c r="J701"/>
  <c r="K701"/>
  <c r="L701"/>
  <c r="M701"/>
  <c r="N701"/>
  <c r="B702"/>
  <c r="C702"/>
  <c r="D702"/>
  <c r="E702"/>
  <c r="F702"/>
  <c r="G702"/>
  <c r="H702"/>
  <c r="I702"/>
  <c r="J702"/>
  <c r="K702"/>
  <c r="L702"/>
  <c r="M702"/>
  <c r="N702"/>
  <c r="B703"/>
  <c r="C703"/>
  <c r="D703"/>
  <c r="E703"/>
  <c r="F703"/>
  <c r="G703"/>
  <c r="H703"/>
  <c r="I703"/>
  <c r="J703"/>
  <c r="K703"/>
  <c r="L703"/>
  <c r="M703"/>
  <c r="N703"/>
  <c r="B704"/>
  <c r="C704"/>
  <c r="D704"/>
  <c r="E704"/>
  <c r="F704"/>
  <c r="G704"/>
  <c r="H704"/>
  <c r="I704"/>
  <c r="J704"/>
  <c r="K704"/>
  <c r="L704"/>
  <c r="M704"/>
  <c r="N704"/>
  <c r="B705"/>
  <c r="C705"/>
  <c r="D705"/>
  <c r="E705"/>
  <c r="F705"/>
  <c r="G705"/>
  <c r="H705"/>
  <c r="I705"/>
  <c r="J705"/>
  <c r="K705"/>
  <c r="L705"/>
  <c r="M705"/>
  <c r="N705"/>
  <c r="B706"/>
  <c r="C706"/>
  <c r="D706"/>
  <c r="E706"/>
  <c r="F706"/>
  <c r="G706"/>
  <c r="H706"/>
  <c r="I706"/>
  <c r="J706"/>
  <c r="K706"/>
  <c r="L706"/>
  <c r="M706"/>
  <c r="N706"/>
  <c r="B707"/>
  <c r="C707"/>
  <c r="D707"/>
  <c r="E707"/>
  <c r="F707"/>
  <c r="G707"/>
  <c r="H707"/>
  <c r="I707"/>
  <c r="J707"/>
  <c r="K707"/>
  <c r="L707"/>
  <c r="M707"/>
  <c r="N707"/>
  <c r="B708"/>
  <c r="C708"/>
  <c r="D708"/>
  <c r="E708"/>
  <c r="F708"/>
  <c r="G708"/>
  <c r="H708"/>
  <c r="I708"/>
  <c r="J708"/>
  <c r="K708"/>
  <c r="L708"/>
  <c r="M708"/>
  <c r="N708"/>
  <c r="B709"/>
  <c r="C709"/>
  <c r="D709"/>
  <c r="E709"/>
  <c r="F709"/>
  <c r="G709"/>
  <c r="H709"/>
  <c r="I709"/>
  <c r="J709"/>
  <c r="K709"/>
  <c r="L709"/>
  <c r="M709"/>
  <c r="N709"/>
  <c r="B710"/>
  <c r="C710"/>
  <c r="D710"/>
  <c r="E710"/>
  <c r="F710"/>
  <c r="G710"/>
  <c r="H710"/>
  <c r="I710"/>
  <c r="J710"/>
  <c r="K710"/>
  <c r="L710"/>
  <c r="M710"/>
  <c r="N710"/>
  <c r="B711"/>
  <c r="C711"/>
  <c r="D711"/>
  <c r="E711"/>
  <c r="F711"/>
  <c r="G711"/>
  <c r="H711"/>
  <c r="I711"/>
  <c r="J711"/>
  <c r="K711"/>
  <c r="L711"/>
  <c r="M711"/>
  <c r="N711"/>
  <c r="B712"/>
  <c r="C712"/>
  <c r="D712"/>
  <c r="E712"/>
  <c r="F712"/>
  <c r="G712"/>
  <c r="H712"/>
  <c r="I712"/>
  <c r="J712"/>
  <c r="K712"/>
  <c r="L712"/>
  <c r="M712"/>
  <c r="N712"/>
  <c r="B713"/>
  <c r="C713"/>
  <c r="D713"/>
  <c r="E713"/>
  <c r="F713"/>
  <c r="G713"/>
  <c r="H713"/>
  <c r="I713"/>
  <c r="J713"/>
  <c r="K713"/>
  <c r="L713"/>
  <c r="M713"/>
  <c r="N713"/>
  <c r="B714"/>
  <c r="C714"/>
  <c r="D714"/>
  <c r="E714"/>
  <c r="F714"/>
  <c r="G714"/>
  <c r="H714"/>
  <c r="I714"/>
  <c r="J714"/>
  <c r="K714"/>
  <c r="L714"/>
  <c r="M714"/>
  <c r="N714"/>
  <c r="B715"/>
  <c r="C715"/>
  <c r="D715"/>
  <c r="E715"/>
  <c r="F715"/>
  <c r="G715"/>
  <c r="H715"/>
  <c r="I715"/>
  <c r="J715"/>
  <c r="K715"/>
  <c r="L715"/>
  <c r="M715"/>
  <c r="N715"/>
  <c r="B716"/>
  <c r="C716"/>
  <c r="D716"/>
  <c r="E716"/>
  <c r="F716"/>
  <c r="G716"/>
  <c r="H716"/>
  <c r="I716"/>
  <c r="J716"/>
  <c r="K716"/>
  <c r="L716"/>
  <c r="M716"/>
  <c r="N716"/>
  <c r="B717"/>
  <c r="C717"/>
  <c r="D717"/>
  <c r="E717"/>
  <c r="F717"/>
  <c r="G717"/>
  <c r="H717"/>
  <c r="I717"/>
  <c r="J717"/>
  <c r="K717"/>
  <c r="L717"/>
  <c r="M717"/>
  <c r="N717"/>
  <c r="B718"/>
  <c r="C718"/>
  <c r="D718"/>
  <c r="E718"/>
  <c r="F718"/>
  <c r="G718"/>
  <c r="H718"/>
  <c r="I718"/>
  <c r="J718"/>
  <c r="K718"/>
  <c r="L718"/>
  <c r="M718"/>
  <c r="N718"/>
  <c r="B719"/>
  <c r="C719"/>
  <c r="D719"/>
  <c r="E719"/>
  <c r="F719"/>
  <c r="G719"/>
  <c r="H719"/>
  <c r="I719"/>
  <c r="J719"/>
  <c r="K719"/>
  <c r="L719"/>
  <c r="M719"/>
  <c r="N719"/>
  <c r="B720"/>
  <c r="C720"/>
  <c r="D720"/>
  <c r="E720"/>
  <c r="F720"/>
  <c r="G720"/>
  <c r="H720"/>
  <c r="I720"/>
  <c r="J720"/>
  <c r="K720"/>
  <c r="L720"/>
  <c r="M720"/>
  <c r="N720"/>
  <c r="B721"/>
  <c r="C721"/>
  <c r="D721"/>
  <c r="E721"/>
  <c r="F721"/>
  <c r="G721"/>
  <c r="H721"/>
  <c r="I721"/>
  <c r="J721"/>
  <c r="K721"/>
  <c r="L721"/>
  <c r="M721"/>
  <c r="N721"/>
  <c r="B722"/>
  <c r="C722"/>
  <c r="D722"/>
  <c r="E722"/>
  <c r="F722"/>
  <c r="G722"/>
  <c r="H722"/>
  <c r="I722"/>
  <c r="J722"/>
  <c r="K722"/>
  <c r="L722"/>
  <c r="M722"/>
  <c r="N722"/>
  <c r="B723"/>
  <c r="C723"/>
  <c r="D723"/>
  <c r="E723"/>
  <c r="F723"/>
  <c r="G723"/>
  <c r="H723"/>
  <c r="I723"/>
  <c r="J723"/>
  <c r="K723"/>
  <c r="L723"/>
  <c r="M723"/>
  <c r="N723"/>
  <c r="B724"/>
  <c r="C724"/>
  <c r="D724"/>
  <c r="E724"/>
  <c r="F724"/>
  <c r="G724"/>
  <c r="H724"/>
  <c r="I724"/>
  <c r="J724"/>
  <c r="K724"/>
  <c r="L724"/>
  <c r="M724"/>
  <c r="N724"/>
  <c r="B725"/>
  <c r="C725"/>
  <c r="D725"/>
  <c r="E725"/>
  <c r="F725"/>
  <c r="G725"/>
  <c r="H725"/>
  <c r="I725"/>
  <c r="J725"/>
  <c r="K725"/>
  <c r="L725"/>
  <c r="M725"/>
  <c r="N725"/>
  <c r="B726"/>
  <c r="C726"/>
  <c r="D726"/>
  <c r="E726"/>
  <c r="F726"/>
  <c r="G726"/>
  <c r="H726"/>
  <c r="I726"/>
  <c r="J726"/>
  <c r="K726"/>
  <c r="L726"/>
  <c r="M726"/>
  <c r="N726"/>
  <c r="B727"/>
  <c r="C727"/>
  <c r="D727"/>
  <c r="E727"/>
  <c r="F727"/>
  <c r="G727"/>
  <c r="H727"/>
  <c r="I727"/>
  <c r="J727"/>
  <c r="K727"/>
  <c r="L727"/>
  <c r="M727"/>
  <c r="N727"/>
  <c r="B728"/>
  <c r="C728"/>
  <c r="D728"/>
  <c r="E728"/>
  <c r="F728"/>
  <c r="G728"/>
  <c r="H728"/>
  <c r="I728"/>
  <c r="J728"/>
  <c r="K728"/>
  <c r="L728"/>
  <c r="M728"/>
  <c r="N728"/>
  <c r="B729"/>
  <c r="C729"/>
  <c r="D729"/>
  <c r="E729"/>
  <c r="F729"/>
  <c r="G729"/>
  <c r="H729"/>
  <c r="I729"/>
  <c r="J729"/>
  <c r="K729"/>
  <c r="L729"/>
  <c r="M729"/>
  <c r="N729"/>
  <c r="B730"/>
  <c r="C730"/>
  <c r="D730"/>
  <c r="E730"/>
  <c r="F730"/>
  <c r="G730"/>
  <c r="H730"/>
  <c r="I730"/>
  <c r="J730"/>
  <c r="K730"/>
  <c r="L730"/>
  <c r="M730"/>
  <c r="N730"/>
  <c r="B731"/>
  <c r="C731"/>
  <c r="D731"/>
  <c r="E731"/>
  <c r="F731"/>
  <c r="G731"/>
  <c r="H731"/>
  <c r="I731"/>
  <c r="J731"/>
  <c r="K731"/>
  <c r="L731"/>
  <c r="M731"/>
  <c r="N731"/>
  <c r="B732"/>
  <c r="C732"/>
  <c r="D732"/>
  <c r="E732"/>
  <c r="F732"/>
  <c r="G732"/>
  <c r="H732"/>
  <c r="I732"/>
  <c r="J732"/>
  <c r="K732"/>
  <c r="L732"/>
  <c r="M732"/>
  <c r="N732"/>
  <c r="B733"/>
  <c r="C733"/>
  <c r="D733"/>
  <c r="E733"/>
  <c r="F733"/>
  <c r="G733"/>
  <c r="H733"/>
  <c r="I733"/>
  <c r="J733"/>
  <c r="K733"/>
  <c r="L733"/>
  <c r="M733"/>
  <c r="N733"/>
  <c r="B734"/>
  <c r="C734"/>
  <c r="D734"/>
  <c r="E734"/>
  <c r="F734"/>
  <c r="G734"/>
  <c r="H734"/>
  <c r="I734"/>
  <c r="J734"/>
  <c r="K734"/>
  <c r="L734"/>
  <c r="M734"/>
  <c r="N734"/>
  <c r="B735"/>
  <c r="C735"/>
  <c r="D735"/>
  <c r="E735"/>
  <c r="F735"/>
  <c r="G735"/>
  <c r="H735"/>
  <c r="I735"/>
  <c r="J735"/>
  <c r="K735"/>
  <c r="L735"/>
  <c r="M735"/>
  <c r="N735"/>
  <c r="B736"/>
  <c r="C736"/>
  <c r="D736"/>
  <c r="E736"/>
  <c r="F736"/>
  <c r="G736"/>
  <c r="H736"/>
  <c r="I736"/>
  <c r="J736"/>
  <c r="K736"/>
  <c r="L736"/>
  <c r="M736"/>
  <c r="N736"/>
  <c r="B737"/>
  <c r="C737"/>
  <c r="D737"/>
  <c r="E737"/>
  <c r="F737"/>
  <c r="G737"/>
  <c r="H737"/>
  <c r="I737"/>
  <c r="J737"/>
  <c r="K737"/>
  <c r="L737"/>
  <c r="M737"/>
  <c r="N737"/>
  <c r="B738"/>
  <c r="C738"/>
  <c r="D738"/>
  <c r="E738"/>
  <c r="F738"/>
  <c r="G738"/>
  <c r="H738"/>
  <c r="I738"/>
  <c r="J738"/>
  <c r="K738"/>
  <c r="L738"/>
  <c r="M738"/>
  <c r="N738"/>
  <c r="B739"/>
  <c r="C739"/>
  <c r="D739"/>
  <c r="E739"/>
  <c r="F739"/>
  <c r="G739"/>
  <c r="H739"/>
  <c r="I739"/>
  <c r="J739"/>
  <c r="K739"/>
  <c r="L739"/>
  <c r="M739"/>
  <c r="N739"/>
  <c r="B740"/>
  <c r="C740"/>
  <c r="D740"/>
  <c r="E740"/>
  <c r="F740"/>
  <c r="G740"/>
  <c r="H740"/>
  <c r="I740"/>
  <c r="J740"/>
  <c r="K740"/>
  <c r="L740"/>
  <c r="M740"/>
  <c r="N740"/>
  <c r="B741"/>
  <c r="C741"/>
  <c r="D741"/>
  <c r="E741"/>
  <c r="F741"/>
  <c r="G741"/>
  <c r="H741"/>
  <c r="I741"/>
  <c r="J741"/>
  <c r="K741"/>
  <c r="L741"/>
  <c r="M741"/>
  <c r="N741"/>
  <c r="B742"/>
  <c r="C742"/>
  <c r="D742"/>
  <c r="E742"/>
  <c r="F742"/>
  <c r="G742"/>
  <c r="H742"/>
  <c r="I742"/>
  <c r="J742"/>
  <c r="K742"/>
  <c r="L742"/>
  <c r="M742"/>
  <c r="N742"/>
  <c r="B743"/>
  <c r="C743"/>
  <c r="D743"/>
  <c r="E743"/>
  <c r="F743"/>
  <c r="G743"/>
  <c r="H743"/>
  <c r="I743"/>
  <c r="J743"/>
  <c r="K743"/>
  <c r="L743"/>
  <c r="M743"/>
  <c r="N743"/>
  <c r="B744"/>
  <c r="C744"/>
  <c r="D744"/>
  <c r="E744"/>
  <c r="F744"/>
  <c r="G744"/>
  <c r="H744"/>
  <c r="I744"/>
  <c r="J744"/>
  <c r="K744"/>
  <c r="L744"/>
  <c r="M744"/>
  <c r="N744"/>
  <c r="B745"/>
  <c r="C745"/>
  <c r="D745"/>
  <c r="E745"/>
  <c r="F745"/>
  <c r="G745"/>
  <c r="H745"/>
  <c r="I745"/>
  <c r="J745"/>
  <c r="K745"/>
  <c r="L745"/>
  <c r="M745"/>
  <c r="N745"/>
  <c r="B746"/>
  <c r="C746"/>
  <c r="D746"/>
  <c r="E746"/>
  <c r="F746"/>
  <c r="G746"/>
  <c r="H746"/>
  <c r="I746"/>
  <c r="J746"/>
  <c r="K746"/>
  <c r="L746"/>
  <c r="M746"/>
  <c r="N746"/>
  <c r="B747"/>
  <c r="C747"/>
  <c r="D747"/>
  <c r="E747"/>
  <c r="F747"/>
  <c r="G747"/>
  <c r="H747"/>
  <c r="I747"/>
  <c r="J747"/>
  <c r="K747"/>
  <c r="L747"/>
  <c r="M747"/>
  <c r="N747"/>
  <c r="B748"/>
  <c r="C748"/>
  <c r="D748"/>
  <c r="E748"/>
  <c r="F748"/>
  <c r="G748"/>
  <c r="H748"/>
  <c r="I748"/>
  <c r="J748"/>
  <c r="K748"/>
  <c r="L748"/>
  <c r="M748"/>
  <c r="N748"/>
  <c r="B749"/>
  <c r="C749"/>
  <c r="D749"/>
  <c r="E749"/>
  <c r="F749"/>
  <c r="G749"/>
  <c r="H749"/>
  <c r="I749"/>
  <c r="J749"/>
  <c r="K749"/>
  <c r="L749"/>
  <c r="M749"/>
  <c r="N749"/>
  <c r="B750"/>
  <c r="C750"/>
  <c r="D750"/>
  <c r="E750"/>
  <c r="F750"/>
  <c r="G750"/>
  <c r="H750"/>
  <c r="I750"/>
  <c r="J750"/>
  <c r="K750"/>
  <c r="L750"/>
  <c r="M750"/>
  <c r="N750"/>
  <c r="B751"/>
  <c r="C751"/>
  <c r="D751"/>
  <c r="E751"/>
  <c r="F751"/>
  <c r="G751"/>
  <c r="H751"/>
  <c r="I751"/>
  <c r="J751"/>
  <c r="K751"/>
  <c r="L751"/>
  <c r="M751"/>
  <c r="N751"/>
  <c r="B752"/>
  <c r="C752"/>
  <c r="D752"/>
  <c r="E752"/>
  <c r="F752"/>
  <c r="G752"/>
  <c r="H752"/>
  <c r="I752"/>
  <c r="J752"/>
  <c r="K752"/>
  <c r="L752"/>
  <c r="M752"/>
  <c r="N752"/>
  <c r="B753"/>
  <c r="C753"/>
  <c r="D753"/>
  <c r="E753"/>
  <c r="F753"/>
  <c r="G753"/>
  <c r="H753"/>
  <c r="I753"/>
  <c r="J753"/>
  <c r="K753"/>
  <c r="L753"/>
  <c r="M753"/>
  <c r="N753"/>
  <c r="B754"/>
  <c r="C754"/>
  <c r="D754"/>
  <c r="E754"/>
  <c r="F754"/>
  <c r="G754"/>
  <c r="H754"/>
  <c r="I754"/>
  <c r="J754"/>
  <c r="K754"/>
  <c r="L754"/>
  <c r="M754"/>
  <c r="N754"/>
  <c r="B755"/>
  <c r="C755"/>
  <c r="D755"/>
  <c r="E755"/>
  <c r="F755"/>
  <c r="G755"/>
  <c r="H755"/>
  <c r="I755"/>
  <c r="J755"/>
  <c r="K755"/>
  <c r="L755"/>
  <c r="M755"/>
  <c r="N755"/>
  <c r="B756"/>
  <c r="C756"/>
  <c r="D756"/>
  <c r="E756"/>
  <c r="F756"/>
  <c r="G756"/>
  <c r="H756"/>
  <c r="I756"/>
  <c r="J756"/>
  <c r="K756"/>
  <c r="L756"/>
  <c r="M756"/>
  <c r="N756"/>
  <c r="B757"/>
  <c r="C757"/>
  <c r="D757"/>
  <c r="E757"/>
  <c r="F757"/>
  <c r="G757"/>
  <c r="H757"/>
  <c r="I757"/>
  <c r="J757"/>
  <c r="K757"/>
  <c r="L757"/>
  <c r="M757"/>
  <c r="N757"/>
  <c r="B758"/>
  <c r="C758"/>
  <c r="D758"/>
  <c r="E758"/>
  <c r="F758"/>
  <c r="G758"/>
  <c r="H758"/>
  <c r="I758"/>
  <c r="J758"/>
  <c r="K758"/>
  <c r="L758"/>
  <c r="M758"/>
  <c r="N758"/>
  <c r="B759"/>
  <c r="C759"/>
  <c r="D759"/>
  <c r="E759"/>
  <c r="F759"/>
  <c r="G759"/>
  <c r="H759"/>
  <c r="I759"/>
  <c r="J759"/>
  <c r="K759"/>
  <c r="L759"/>
  <c r="M759"/>
  <c r="N759"/>
  <c r="B760"/>
  <c r="C760"/>
  <c r="D760"/>
  <c r="E760"/>
  <c r="F760"/>
  <c r="G760"/>
  <c r="H760"/>
  <c r="I760"/>
  <c r="J760"/>
  <c r="K760"/>
  <c r="L760"/>
  <c r="M760"/>
  <c r="N760"/>
  <c r="B761"/>
  <c r="C761"/>
  <c r="D761"/>
  <c r="E761"/>
  <c r="F761"/>
  <c r="G761"/>
  <c r="H761"/>
  <c r="I761"/>
  <c r="J761"/>
  <c r="K761"/>
  <c r="L761"/>
  <c r="M761"/>
  <c r="N761"/>
  <c r="B762"/>
  <c r="C762"/>
  <c r="D762"/>
  <c r="E762"/>
  <c r="F762"/>
  <c r="G762"/>
  <c r="H762"/>
  <c r="I762"/>
  <c r="J762"/>
  <c r="K762"/>
  <c r="L762"/>
  <c r="M762"/>
  <c r="N762"/>
  <c r="B763"/>
  <c r="C763"/>
  <c r="D763"/>
  <c r="E763"/>
  <c r="F763"/>
  <c r="G763"/>
  <c r="H763"/>
  <c r="I763"/>
  <c r="J763"/>
  <c r="K763"/>
  <c r="L763"/>
  <c r="M763"/>
  <c r="N763"/>
  <c r="B764"/>
  <c r="C764"/>
  <c r="D764"/>
  <c r="E764"/>
  <c r="F764"/>
  <c r="G764"/>
  <c r="H764"/>
  <c r="I764"/>
  <c r="J764"/>
  <c r="K764"/>
  <c r="L764"/>
  <c r="M764"/>
  <c r="N764"/>
  <c r="B765"/>
  <c r="C765"/>
  <c r="D765"/>
  <c r="E765"/>
  <c r="F765"/>
  <c r="G765"/>
  <c r="H765"/>
  <c r="I765"/>
  <c r="J765"/>
  <c r="K765"/>
  <c r="L765"/>
  <c r="M765"/>
  <c r="N765"/>
  <c r="B766"/>
  <c r="C766"/>
  <c r="D766"/>
  <c r="E766"/>
  <c r="F766"/>
  <c r="G766"/>
  <c r="H766"/>
  <c r="I766"/>
  <c r="J766"/>
  <c r="K766"/>
  <c r="L766"/>
  <c r="M766"/>
  <c r="N766"/>
  <c r="B767"/>
  <c r="C767"/>
  <c r="D767"/>
  <c r="E767"/>
  <c r="F767"/>
  <c r="G767"/>
  <c r="H767"/>
  <c r="I767"/>
  <c r="J767"/>
  <c r="K767"/>
  <c r="L767"/>
  <c r="M767"/>
  <c r="N767"/>
  <c r="B768"/>
  <c r="C768"/>
  <c r="D768"/>
  <c r="E768"/>
  <c r="F768"/>
  <c r="G768"/>
  <c r="H768"/>
  <c r="I768"/>
  <c r="J768"/>
  <c r="K768"/>
  <c r="L768"/>
  <c r="M768"/>
  <c r="N768"/>
  <c r="B769"/>
  <c r="C769"/>
  <c r="D769"/>
  <c r="E769"/>
  <c r="F769"/>
  <c r="G769"/>
  <c r="H769"/>
  <c r="I769"/>
  <c r="J769"/>
  <c r="K769"/>
  <c r="L769"/>
  <c r="M769"/>
  <c r="N769"/>
  <c r="B770"/>
  <c r="C770"/>
  <c r="D770"/>
  <c r="E770"/>
  <c r="F770"/>
  <c r="G770"/>
  <c r="H770"/>
  <c r="I770"/>
  <c r="J770"/>
  <c r="K770"/>
  <c r="L770"/>
  <c r="M770"/>
  <c r="N770"/>
  <c r="B771"/>
  <c r="C771"/>
  <c r="D771"/>
  <c r="E771"/>
  <c r="F771"/>
  <c r="G771"/>
  <c r="H771"/>
  <c r="I771"/>
  <c r="J771"/>
  <c r="K771"/>
  <c r="L771"/>
  <c r="M771"/>
  <c r="N771"/>
  <c r="B772"/>
  <c r="C772"/>
  <c r="D772"/>
  <c r="E772"/>
  <c r="F772"/>
  <c r="G772"/>
  <c r="H772"/>
  <c r="I772"/>
  <c r="J772"/>
  <c r="K772"/>
  <c r="L772"/>
  <c r="M772"/>
  <c r="N772"/>
  <c r="B773"/>
  <c r="C773"/>
  <c r="D773"/>
  <c r="E773"/>
  <c r="F773"/>
  <c r="G773"/>
  <c r="H773"/>
  <c r="I773"/>
  <c r="J773"/>
  <c r="K773"/>
  <c r="L773"/>
  <c r="M773"/>
  <c r="N773"/>
  <c r="B774"/>
  <c r="C774"/>
  <c r="D774"/>
  <c r="E774"/>
  <c r="F774"/>
  <c r="G774"/>
  <c r="H774"/>
  <c r="I774"/>
  <c r="J774"/>
  <c r="K774"/>
  <c r="L774"/>
  <c r="M774"/>
  <c r="N774"/>
  <c r="B775"/>
  <c r="C775"/>
  <c r="D775"/>
  <c r="E775"/>
  <c r="F775"/>
  <c r="G775"/>
  <c r="H775"/>
  <c r="I775"/>
  <c r="J775"/>
  <c r="K775"/>
  <c r="L775"/>
  <c r="M775"/>
  <c r="N775"/>
  <c r="B776"/>
  <c r="C776"/>
  <c r="D776"/>
  <c r="E776"/>
  <c r="F776"/>
  <c r="G776"/>
  <c r="H776"/>
  <c r="I776"/>
  <c r="J776"/>
  <c r="K776"/>
  <c r="L776"/>
  <c r="M776"/>
  <c r="N776"/>
  <c r="B777"/>
  <c r="C777"/>
  <c r="D777"/>
  <c r="E777"/>
  <c r="F777"/>
  <c r="G777"/>
  <c r="H777"/>
  <c r="I777"/>
  <c r="J777"/>
  <c r="K777"/>
  <c r="L777"/>
  <c r="M777"/>
  <c r="N777"/>
  <c r="B778"/>
  <c r="C778"/>
  <c r="D778"/>
  <c r="E778"/>
  <c r="F778"/>
  <c r="G778"/>
  <c r="H778"/>
  <c r="I778"/>
  <c r="J778"/>
  <c r="K778"/>
  <c r="L778"/>
  <c r="M778"/>
  <c r="N778"/>
  <c r="B779"/>
  <c r="C779"/>
  <c r="D779"/>
  <c r="E779"/>
  <c r="F779"/>
  <c r="G779"/>
  <c r="H779"/>
  <c r="I779"/>
  <c r="J779"/>
  <c r="K779"/>
  <c r="L779"/>
  <c r="M779"/>
  <c r="N779"/>
  <c r="B780"/>
  <c r="C780"/>
  <c r="D780"/>
  <c r="E780"/>
  <c r="F780"/>
  <c r="G780"/>
  <c r="H780"/>
  <c r="I780"/>
  <c r="J780"/>
  <c r="K780"/>
  <c r="L780"/>
  <c r="M780"/>
  <c r="N780"/>
  <c r="B781"/>
  <c r="C781"/>
  <c r="D781"/>
  <c r="E781"/>
  <c r="F781"/>
  <c r="G781"/>
  <c r="H781"/>
  <c r="I781"/>
  <c r="J781"/>
  <c r="K781"/>
  <c r="L781"/>
  <c r="M781"/>
  <c r="N781"/>
  <c r="B782"/>
  <c r="C782"/>
  <c r="D782"/>
  <c r="E782"/>
  <c r="F782"/>
  <c r="G782"/>
  <c r="H782"/>
  <c r="I782"/>
  <c r="J782"/>
  <c r="K782"/>
  <c r="L782"/>
  <c r="M782"/>
  <c r="N782"/>
  <c r="B783"/>
  <c r="C783"/>
  <c r="D783"/>
  <c r="E783"/>
  <c r="F783"/>
  <c r="G783"/>
  <c r="H783"/>
  <c r="I783"/>
  <c r="J783"/>
  <c r="K783"/>
  <c r="L783"/>
  <c r="M783"/>
  <c r="N783"/>
  <c r="B784"/>
  <c r="C784"/>
  <c r="D784"/>
  <c r="E784"/>
  <c r="F784"/>
  <c r="G784"/>
  <c r="H784"/>
  <c r="I784"/>
  <c r="J784"/>
  <c r="K784"/>
  <c r="L784"/>
  <c r="M784"/>
  <c r="N784"/>
  <c r="B785"/>
  <c r="C785"/>
  <c r="D785"/>
  <c r="E785"/>
  <c r="F785"/>
  <c r="G785"/>
  <c r="H785"/>
  <c r="I785"/>
  <c r="J785"/>
  <c r="K785"/>
  <c r="L785"/>
  <c r="M785"/>
  <c r="N785"/>
  <c r="B786"/>
  <c r="C786"/>
  <c r="D786"/>
  <c r="E786"/>
  <c r="F786"/>
  <c r="G786"/>
  <c r="H786"/>
  <c r="I786"/>
  <c r="J786"/>
  <c r="K786"/>
  <c r="L786"/>
  <c r="M786"/>
  <c r="N786"/>
  <c r="B787"/>
  <c r="C787"/>
  <c r="D787"/>
  <c r="E787"/>
  <c r="F787"/>
  <c r="G787"/>
  <c r="H787"/>
  <c r="I787"/>
  <c r="J787"/>
  <c r="K787"/>
  <c r="L787"/>
  <c r="M787"/>
  <c r="N787"/>
  <c r="B788"/>
  <c r="C788"/>
  <c r="D788"/>
  <c r="E788"/>
  <c r="F788"/>
  <c r="G788"/>
  <c r="H788"/>
  <c r="I788"/>
  <c r="J788"/>
  <c r="K788"/>
  <c r="L788"/>
  <c r="M788"/>
  <c r="N788"/>
  <c r="B789"/>
  <c r="C789"/>
  <c r="D789"/>
  <c r="E789"/>
  <c r="F789"/>
  <c r="G789"/>
  <c r="H789"/>
  <c r="I789"/>
  <c r="J789"/>
  <c r="K789"/>
  <c r="L789"/>
  <c r="M789"/>
  <c r="N789"/>
  <c r="B790"/>
  <c r="C790"/>
  <c r="D790"/>
  <c r="E790"/>
  <c r="F790"/>
  <c r="G790"/>
  <c r="H790"/>
  <c r="I790"/>
  <c r="J790"/>
  <c r="K790"/>
  <c r="L790"/>
  <c r="M790"/>
  <c r="N790"/>
  <c r="B791"/>
  <c r="C791"/>
  <c r="D791"/>
  <c r="E791"/>
  <c r="F791"/>
  <c r="G791"/>
  <c r="H791"/>
  <c r="I791"/>
  <c r="J791"/>
  <c r="K791"/>
  <c r="L791"/>
  <c r="M791"/>
  <c r="N791"/>
  <c r="B792"/>
  <c r="C792"/>
  <c r="D792"/>
  <c r="E792"/>
  <c r="F792"/>
  <c r="G792"/>
  <c r="H792"/>
  <c r="I792"/>
  <c r="J792"/>
  <c r="K792"/>
  <c r="L792"/>
  <c r="M792"/>
  <c r="N792"/>
  <c r="B793"/>
  <c r="C793"/>
  <c r="D793"/>
  <c r="E793"/>
  <c r="F793"/>
  <c r="G793"/>
  <c r="H793"/>
  <c r="I793"/>
  <c r="J793"/>
  <c r="K793"/>
  <c r="L793"/>
  <c r="M793"/>
  <c r="N793"/>
  <c r="B794"/>
  <c r="C794"/>
  <c r="D794"/>
  <c r="E794"/>
  <c r="F794"/>
  <c r="G794"/>
  <c r="H794"/>
  <c r="I794"/>
  <c r="J794"/>
  <c r="K794"/>
  <c r="L794"/>
  <c r="M794"/>
  <c r="N794"/>
  <c r="B795"/>
  <c r="C795"/>
  <c r="D795"/>
  <c r="E795"/>
  <c r="F795"/>
  <c r="G795"/>
  <c r="H795"/>
  <c r="I795"/>
  <c r="J795"/>
  <c r="K795"/>
  <c r="L795"/>
  <c r="M795"/>
  <c r="N795"/>
  <c r="B796"/>
  <c r="C796"/>
  <c r="D796"/>
  <c r="E796"/>
  <c r="F796"/>
  <c r="G796"/>
  <c r="H796"/>
  <c r="I796"/>
  <c r="J796"/>
  <c r="K796"/>
  <c r="L796"/>
  <c r="M796"/>
  <c r="N796"/>
  <c r="B797"/>
  <c r="C797"/>
  <c r="D797"/>
  <c r="E797"/>
  <c r="F797"/>
  <c r="G797"/>
  <c r="H797"/>
  <c r="I797"/>
  <c r="J797"/>
  <c r="K797"/>
  <c r="L797"/>
  <c r="M797"/>
  <c r="N797"/>
  <c r="B798"/>
  <c r="C798"/>
  <c r="D798"/>
  <c r="E798"/>
  <c r="F798"/>
  <c r="G798"/>
  <c r="H798"/>
  <c r="I798"/>
  <c r="J798"/>
  <c r="K798"/>
  <c r="L798"/>
  <c r="M798"/>
  <c r="N798"/>
  <c r="B799"/>
  <c r="C799"/>
  <c r="D799"/>
  <c r="E799"/>
  <c r="F799"/>
  <c r="G799"/>
  <c r="H799"/>
  <c r="I799"/>
  <c r="J799"/>
  <c r="K799"/>
  <c r="L799"/>
  <c r="M799"/>
  <c r="N799"/>
  <c r="B800"/>
  <c r="C800"/>
  <c r="D800"/>
  <c r="E800"/>
  <c r="F800"/>
  <c r="G800"/>
  <c r="H800"/>
  <c r="I800"/>
  <c r="J800"/>
  <c r="K800"/>
  <c r="L800"/>
  <c r="M800"/>
  <c r="N800"/>
  <c r="B801"/>
  <c r="C801"/>
  <c r="D801"/>
  <c r="E801"/>
  <c r="F801"/>
  <c r="G801"/>
  <c r="H801"/>
  <c r="I801"/>
  <c r="J801"/>
  <c r="K801"/>
  <c r="L801"/>
  <c r="M801"/>
  <c r="N801"/>
  <c r="B802"/>
  <c r="C802"/>
  <c r="D802"/>
  <c r="E802"/>
  <c r="F802"/>
  <c r="G802"/>
  <c r="H802"/>
  <c r="I802"/>
  <c r="J802"/>
  <c r="K802"/>
  <c r="L802"/>
  <c r="M802"/>
  <c r="N802"/>
  <c r="B803"/>
  <c r="C803"/>
  <c r="D803"/>
  <c r="E803"/>
  <c r="F803"/>
  <c r="G803"/>
  <c r="H803"/>
  <c r="I803"/>
  <c r="J803"/>
  <c r="K803"/>
  <c r="L803"/>
  <c r="M803"/>
  <c r="N803"/>
  <c r="B804"/>
  <c r="C804"/>
  <c r="D804"/>
  <c r="E804"/>
  <c r="F804"/>
  <c r="G804"/>
  <c r="H804"/>
  <c r="I804"/>
  <c r="J804"/>
  <c r="K804"/>
  <c r="L804"/>
  <c r="M804"/>
  <c r="N804"/>
  <c r="B805"/>
  <c r="C805"/>
  <c r="D805"/>
  <c r="E805"/>
  <c r="F805"/>
  <c r="G805"/>
  <c r="H805"/>
  <c r="I805"/>
  <c r="J805"/>
  <c r="K805"/>
  <c r="L805"/>
  <c r="M805"/>
  <c r="N805"/>
  <c r="B806"/>
  <c r="C806"/>
  <c r="D806"/>
  <c r="E806"/>
  <c r="F806"/>
  <c r="G806"/>
  <c r="H806"/>
  <c r="I806"/>
  <c r="J806"/>
  <c r="K806"/>
  <c r="L806"/>
  <c r="M806"/>
  <c r="N806"/>
  <c r="B807"/>
  <c r="C807"/>
  <c r="D807"/>
  <c r="E807"/>
  <c r="F807"/>
  <c r="G807"/>
  <c r="H807"/>
  <c r="I807"/>
  <c r="J807"/>
  <c r="K807"/>
  <c r="L807"/>
  <c r="M807"/>
  <c r="N807"/>
  <c r="B808"/>
  <c r="C808"/>
  <c r="D808"/>
  <c r="E808"/>
  <c r="F808"/>
  <c r="G808"/>
  <c r="H808"/>
  <c r="I808"/>
  <c r="J808"/>
  <c r="K808"/>
  <c r="L808"/>
  <c r="M808"/>
  <c r="N808"/>
  <c r="B809"/>
  <c r="C809"/>
  <c r="D809"/>
  <c r="E809"/>
  <c r="F809"/>
  <c r="G809"/>
  <c r="H809"/>
  <c r="I809"/>
  <c r="J809"/>
  <c r="K809"/>
  <c r="L809"/>
  <c r="M809"/>
  <c r="N809"/>
  <c r="B810"/>
  <c r="C810"/>
  <c r="D810"/>
  <c r="E810"/>
  <c r="F810"/>
  <c r="G810"/>
  <c r="H810"/>
  <c r="I810"/>
  <c r="J810"/>
  <c r="K810"/>
  <c r="L810"/>
  <c r="M810"/>
  <c r="N810"/>
  <c r="B811"/>
  <c r="C811"/>
  <c r="D811"/>
  <c r="E811"/>
  <c r="F811"/>
  <c r="G811"/>
  <c r="H811"/>
  <c r="I811"/>
  <c r="J811"/>
  <c r="K811"/>
  <c r="L811"/>
  <c r="M811"/>
  <c r="N811"/>
  <c r="B812"/>
  <c r="C812"/>
  <c r="D812"/>
  <c r="E812"/>
  <c r="F812"/>
  <c r="G812"/>
  <c r="H812"/>
  <c r="I812"/>
  <c r="J812"/>
  <c r="K812"/>
  <c r="L812"/>
  <c r="M812"/>
  <c r="N812"/>
  <c r="B813"/>
  <c r="C813"/>
  <c r="D813"/>
  <c r="E813"/>
  <c r="F813"/>
  <c r="G813"/>
  <c r="H813"/>
  <c r="I813"/>
  <c r="J813"/>
  <c r="K813"/>
  <c r="L813"/>
  <c r="M813"/>
  <c r="N813"/>
  <c r="B814"/>
  <c r="C814"/>
  <c r="D814"/>
  <c r="E814"/>
  <c r="F814"/>
  <c r="G814"/>
  <c r="H814"/>
  <c r="I814"/>
  <c r="J814"/>
  <c r="K814"/>
  <c r="L814"/>
  <c r="M814"/>
  <c r="N814"/>
  <c r="B815"/>
  <c r="C815"/>
  <c r="D815"/>
  <c r="E815"/>
  <c r="F815"/>
  <c r="G815"/>
  <c r="H815"/>
  <c r="I815"/>
  <c r="J815"/>
  <c r="K815"/>
  <c r="L815"/>
  <c r="M815"/>
  <c r="N815"/>
  <c r="B816"/>
  <c r="C816"/>
  <c r="D816"/>
  <c r="E816"/>
  <c r="F816"/>
  <c r="G816"/>
  <c r="H816"/>
  <c r="I816"/>
  <c r="J816"/>
  <c r="K816"/>
  <c r="L816"/>
  <c r="M816"/>
  <c r="N816"/>
  <c r="B817"/>
  <c r="C817"/>
  <c r="D817"/>
  <c r="E817"/>
  <c r="F817"/>
  <c r="G817"/>
  <c r="H817"/>
  <c r="I817"/>
  <c r="J817"/>
  <c r="K817"/>
  <c r="L817"/>
  <c r="M817"/>
  <c r="N817"/>
  <c r="B818"/>
  <c r="C818"/>
  <c r="D818"/>
  <c r="E818"/>
  <c r="F818"/>
  <c r="G818"/>
  <c r="H818"/>
  <c r="I818"/>
  <c r="J818"/>
  <c r="K818"/>
  <c r="L818"/>
  <c r="M818"/>
  <c r="N818"/>
  <c r="B819"/>
  <c r="C819"/>
  <c r="D819"/>
  <c r="E819"/>
  <c r="F819"/>
  <c r="G819"/>
  <c r="H819"/>
  <c r="I819"/>
  <c r="J819"/>
  <c r="K819"/>
  <c r="L819"/>
  <c r="M819"/>
  <c r="N819"/>
  <c r="B820"/>
  <c r="C820"/>
  <c r="D820"/>
  <c r="E820"/>
  <c r="F820"/>
  <c r="G820"/>
  <c r="H820"/>
  <c r="I820"/>
  <c r="J820"/>
  <c r="K820"/>
  <c r="L820"/>
  <c r="M820"/>
  <c r="N820"/>
  <c r="B821"/>
  <c r="C821"/>
  <c r="D821"/>
  <c r="E821"/>
  <c r="F821"/>
  <c r="G821"/>
  <c r="H821"/>
  <c r="I821"/>
  <c r="J821"/>
  <c r="K821"/>
  <c r="L821"/>
  <c r="M821"/>
  <c r="N821"/>
  <c r="B822"/>
  <c r="C822"/>
  <c r="D822"/>
  <c r="E822"/>
  <c r="F822"/>
  <c r="G822"/>
  <c r="H822"/>
  <c r="I822"/>
  <c r="J822"/>
  <c r="K822"/>
  <c r="L822"/>
  <c r="M822"/>
  <c r="N822"/>
  <c r="B823"/>
  <c r="C823"/>
  <c r="D823"/>
  <c r="E823"/>
  <c r="F823"/>
  <c r="G823"/>
  <c r="H823"/>
  <c r="I823"/>
  <c r="J823"/>
  <c r="K823"/>
  <c r="L823"/>
  <c r="M823"/>
  <c r="N823"/>
  <c r="B824"/>
  <c r="C824"/>
  <c r="D824"/>
  <c r="E824"/>
  <c r="F824"/>
  <c r="G824"/>
  <c r="H824"/>
  <c r="I824"/>
  <c r="J824"/>
  <c r="K824"/>
  <c r="L824"/>
  <c r="M824"/>
  <c r="N824"/>
  <c r="B825"/>
  <c r="C825"/>
  <c r="D825"/>
  <c r="E825"/>
  <c r="F825"/>
  <c r="G825"/>
  <c r="H825"/>
  <c r="I825"/>
  <c r="J825"/>
  <c r="K825"/>
  <c r="L825"/>
  <c r="M825"/>
  <c r="N825"/>
  <c r="B826"/>
  <c r="C826"/>
  <c r="D826"/>
  <c r="E826"/>
  <c r="F826"/>
  <c r="G826"/>
  <c r="H826"/>
  <c r="I826"/>
  <c r="J826"/>
  <c r="K826"/>
  <c r="L826"/>
  <c r="M826"/>
  <c r="N826"/>
  <c r="B827"/>
  <c r="C827"/>
  <c r="D827"/>
  <c r="E827"/>
  <c r="F827"/>
  <c r="G827"/>
  <c r="H827"/>
  <c r="I827"/>
  <c r="J827"/>
  <c r="K827"/>
  <c r="L827"/>
  <c r="M827"/>
  <c r="N827"/>
  <c r="B828"/>
  <c r="C828"/>
  <c r="D828"/>
  <c r="E828"/>
  <c r="F828"/>
  <c r="G828"/>
  <c r="H828"/>
  <c r="I828"/>
  <c r="J828"/>
  <c r="K828"/>
  <c r="L828"/>
  <c r="M828"/>
  <c r="N828"/>
  <c r="B829"/>
  <c r="C829"/>
  <c r="D829"/>
  <c r="E829"/>
  <c r="F829"/>
  <c r="G829"/>
  <c r="H829"/>
  <c r="I829"/>
  <c r="J829"/>
  <c r="K829"/>
  <c r="L829"/>
  <c r="M829"/>
  <c r="N829"/>
  <c r="B830"/>
  <c r="C830"/>
  <c r="D830"/>
  <c r="E830"/>
  <c r="F830"/>
  <c r="G830"/>
  <c r="H830"/>
  <c r="I830"/>
  <c r="J830"/>
  <c r="K830"/>
  <c r="L830"/>
  <c r="M830"/>
  <c r="N830"/>
  <c r="B831"/>
  <c r="C831"/>
  <c r="D831"/>
  <c r="E831"/>
  <c r="F831"/>
  <c r="G831"/>
  <c r="H831"/>
  <c r="I831"/>
  <c r="J831"/>
  <c r="K831"/>
  <c r="L831"/>
  <c r="M831"/>
  <c r="N831"/>
  <c r="B832"/>
  <c r="C832"/>
  <c r="D832"/>
  <c r="E832"/>
  <c r="F832"/>
  <c r="G832"/>
  <c r="H832"/>
  <c r="I832"/>
  <c r="J832"/>
  <c r="K832"/>
  <c r="L832"/>
  <c r="M832"/>
  <c r="N832"/>
  <c r="B833"/>
  <c r="C833"/>
  <c r="D833"/>
  <c r="E833"/>
  <c r="F833"/>
  <c r="G833"/>
  <c r="H833"/>
  <c r="I833"/>
  <c r="J833"/>
  <c r="K833"/>
  <c r="L833"/>
  <c r="M833"/>
  <c r="N833"/>
  <c r="B834"/>
  <c r="C834"/>
  <c r="D834"/>
  <c r="E834"/>
  <c r="F834"/>
  <c r="G834"/>
  <c r="H834"/>
  <c r="I834"/>
  <c r="J834"/>
  <c r="K834"/>
  <c r="L834"/>
  <c r="M834"/>
  <c r="N834"/>
  <c r="B835"/>
  <c r="C835"/>
  <c r="D835"/>
  <c r="E835"/>
  <c r="F835"/>
  <c r="G835"/>
  <c r="H835"/>
  <c r="I835"/>
  <c r="J835"/>
  <c r="K835"/>
  <c r="L835"/>
  <c r="M835"/>
  <c r="N835"/>
  <c r="B836"/>
  <c r="C836"/>
  <c r="D836"/>
  <c r="E836"/>
  <c r="F836"/>
  <c r="G836"/>
  <c r="H836"/>
  <c r="I836"/>
  <c r="J836"/>
  <c r="K836"/>
  <c r="L836"/>
  <c r="M836"/>
  <c r="N836"/>
  <c r="B837"/>
  <c r="C837"/>
  <c r="D837"/>
  <c r="E837"/>
  <c r="F837"/>
  <c r="G837"/>
  <c r="H837"/>
  <c r="I837"/>
  <c r="J837"/>
  <c r="K837"/>
  <c r="L837"/>
  <c r="M837"/>
  <c r="N837"/>
  <c r="B838"/>
  <c r="C838"/>
  <c r="D838"/>
  <c r="E838"/>
  <c r="F838"/>
  <c r="G838"/>
  <c r="H838"/>
  <c r="I838"/>
  <c r="J838"/>
  <c r="K838"/>
  <c r="L838"/>
  <c r="M838"/>
  <c r="N838"/>
  <c r="B839"/>
  <c r="C839"/>
  <c r="D839"/>
  <c r="E839"/>
  <c r="F839"/>
  <c r="G839"/>
  <c r="H839"/>
  <c r="I839"/>
  <c r="J839"/>
  <c r="K839"/>
  <c r="L839"/>
  <c r="M839"/>
  <c r="N839"/>
  <c r="B840"/>
  <c r="C840"/>
  <c r="D840"/>
  <c r="E840"/>
  <c r="F840"/>
  <c r="G840"/>
  <c r="H840"/>
  <c r="I840"/>
  <c r="J840"/>
  <c r="K840"/>
  <c r="L840"/>
  <c r="M840"/>
  <c r="N840"/>
  <c r="B841"/>
  <c r="C841"/>
  <c r="D841"/>
  <c r="E841"/>
  <c r="F841"/>
  <c r="G841"/>
  <c r="H841"/>
  <c r="I841"/>
  <c r="J841"/>
  <c r="K841"/>
  <c r="L841"/>
  <c r="M841"/>
  <c r="N841"/>
  <c r="B842"/>
  <c r="C842"/>
  <c r="D842"/>
  <c r="E842"/>
  <c r="F842"/>
  <c r="G842"/>
  <c r="H842"/>
  <c r="I842"/>
  <c r="J842"/>
  <c r="K842"/>
  <c r="L842"/>
  <c r="M842"/>
  <c r="N842"/>
  <c r="B843"/>
  <c r="C843"/>
  <c r="D843"/>
  <c r="E843"/>
  <c r="F843"/>
  <c r="G843"/>
  <c r="H843"/>
  <c r="I843"/>
  <c r="J843"/>
  <c r="K843"/>
  <c r="L843"/>
  <c r="M843"/>
  <c r="N843"/>
  <c r="B844"/>
  <c r="C844"/>
  <c r="D844"/>
  <c r="E844"/>
  <c r="F844"/>
  <c r="G844"/>
  <c r="H844"/>
  <c r="I844"/>
  <c r="J844"/>
  <c r="K844"/>
  <c r="L844"/>
  <c r="M844"/>
  <c r="N844"/>
  <c r="B845"/>
  <c r="C845"/>
  <c r="D845"/>
  <c r="E845"/>
  <c r="F845"/>
  <c r="G845"/>
  <c r="H845"/>
  <c r="I845"/>
  <c r="J845"/>
  <c r="K845"/>
  <c r="L845"/>
  <c r="M845"/>
  <c r="N845"/>
  <c r="B846"/>
  <c r="C846"/>
  <c r="D846"/>
  <c r="E846"/>
  <c r="F846"/>
  <c r="G846"/>
  <c r="H846"/>
  <c r="I846"/>
  <c r="J846"/>
  <c r="K846"/>
  <c r="L846"/>
  <c r="M846"/>
  <c r="N846"/>
  <c r="B847"/>
  <c r="C847"/>
  <c r="D847"/>
  <c r="E847"/>
  <c r="F847"/>
  <c r="G847"/>
  <c r="H847"/>
  <c r="I847"/>
  <c r="J847"/>
  <c r="K847"/>
  <c r="L847"/>
  <c r="M847"/>
  <c r="N847"/>
  <c r="B848"/>
  <c r="C848"/>
  <c r="D848"/>
  <c r="E848"/>
  <c r="F848"/>
  <c r="G848"/>
  <c r="H848"/>
  <c r="I848"/>
  <c r="J848"/>
  <c r="K848"/>
  <c r="L848"/>
  <c r="M848"/>
  <c r="N848"/>
  <c r="B849"/>
  <c r="C849"/>
  <c r="D849"/>
  <c r="E849"/>
  <c r="F849"/>
  <c r="G849"/>
  <c r="H849"/>
  <c r="I849"/>
  <c r="J849"/>
  <c r="K849"/>
  <c r="L849"/>
  <c r="M849"/>
  <c r="N849"/>
  <c r="B850"/>
  <c r="C850"/>
  <c r="D850"/>
  <c r="E850"/>
  <c r="F850"/>
  <c r="G850"/>
  <c r="H850"/>
  <c r="I850"/>
  <c r="J850"/>
  <c r="K850"/>
  <c r="L850"/>
  <c r="M850"/>
  <c r="N850"/>
  <c r="B851"/>
  <c r="C851"/>
  <c r="D851"/>
  <c r="E851"/>
  <c r="F851"/>
  <c r="G851"/>
  <c r="H851"/>
  <c r="I851"/>
  <c r="J851"/>
  <c r="K851"/>
  <c r="L851"/>
  <c r="M851"/>
  <c r="N851"/>
  <c r="B852"/>
  <c r="C852"/>
  <c r="D852"/>
  <c r="E852"/>
  <c r="F852"/>
  <c r="G852"/>
  <c r="H852"/>
  <c r="I852"/>
  <c r="J852"/>
  <c r="K852"/>
  <c r="L852"/>
  <c r="M852"/>
  <c r="N852"/>
  <c r="B853"/>
  <c r="C853"/>
  <c r="D853"/>
  <c r="E853"/>
  <c r="F853"/>
  <c r="G853"/>
  <c r="H853"/>
  <c r="I853"/>
  <c r="J853"/>
  <c r="K853"/>
  <c r="L853"/>
  <c r="M853"/>
  <c r="N853"/>
  <c r="B854"/>
  <c r="C854"/>
  <c r="D854"/>
  <c r="E854"/>
  <c r="F854"/>
  <c r="G854"/>
  <c r="H854"/>
  <c r="I854"/>
  <c r="J854"/>
  <c r="K854"/>
  <c r="L854"/>
  <c r="M854"/>
  <c r="N854"/>
  <c r="B855"/>
  <c r="C855"/>
  <c r="D855"/>
  <c r="E855"/>
  <c r="F855"/>
  <c r="G855"/>
  <c r="H855"/>
  <c r="I855"/>
  <c r="J855"/>
  <c r="K855"/>
  <c r="L855"/>
  <c r="M855"/>
  <c r="N855"/>
  <c r="B856"/>
  <c r="C856"/>
  <c r="D856"/>
  <c r="E856"/>
  <c r="F856"/>
  <c r="G856"/>
  <c r="H856"/>
  <c r="I856"/>
  <c r="J856"/>
  <c r="K856"/>
  <c r="L856"/>
  <c r="M856"/>
  <c r="N856"/>
  <c r="B857"/>
  <c r="C857"/>
  <c r="D857"/>
  <c r="E857"/>
  <c r="F857"/>
  <c r="G857"/>
  <c r="H857"/>
  <c r="I857"/>
  <c r="J857"/>
  <c r="K857"/>
  <c r="L857"/>
  <c r="M857"/>
  <c r="N857"/>
  <c r="B858"/>
  <c r="C858"/>
  <c r="D858"/>
  <c r="E858"/>
  <c r="F858"/>
  <c r="G858"/>
  <c r="H858"/>
  <c r="I858"/>
  <c r="J858"/>
  <c r="K858"/>
  <c r="L858"/>
  <c r="M858"/>
  <c r="N858"/>
  <c r="B859"/>
  <c r="C859"/>
  <c r="D859"/>
  <c r="E859"/>
  <c r="F859"/>
  <c r="G859"/>
  <c r="H859"/>
  <c r="I859"/>
  <c r="J859"/>
  <c r="K859"/>
  <c r="L859"/>
  <c r="M859"/>
  <c r="N859"/>
  <c r="B860"/>
  <c r="C860"/>
  <c r="D860"/>
  <c r="E860"/>
  <c r="F860"/>
  <c r="G860"/>
  <c r="H860"/>
  <c r="I860"/>
  <c r="J860"/>
  <c r="K860"/>
  <c r="L860"/>
  <c r="M860"/>
  <c r="N860"/>
  <c r="B861"/>
  <c r="C861"/>
  <c r="D861"/>
  <c r="E861"/>
  <c r="F861"/>
  <c r="G861"/>
  <c r="H861"/>
  <c r="I861"/>
  <c r="J861"/>
  <c r="K861"/>
  <c r="L861"/>
  <c r="M861"/>
  <c r="N861"/>
  <c r="B862"/>
  <c r="C862"/>
  <c r="D862"/>
  <c r="E862"/>
  <c r="F862"/>
  <c r="G862"/>
  <c r="H862"/>
  <c r="I862"/>
  <c r="J862"/>
  <c r="K862"/>
  <c r="L862"/>
  <c r="M862"/>
  <c r="N862"/>
  <c r="B863"/>
  <c r="C863"/>
  <c r="D863"/>
  <c r="E863"/>
  <c r="F863"/>
  <c r="G863"/>
  <c r="H863"/>
  <c r="I863"/>
  <c r="J863"/>
  <c r="K863"/>
  <c r="L863"/>
  <c r="M863"/>
  <c r="N863"/>
  <c r="B864"/>
  <c r="C864"/>
  <c r="D864"/>
  <c r="E864"/>
  <c r="F864"/>
  <c r="G864"/>
  <c r="H864"/>
  <c r="I864"/>
  <c r="J864"/>
  <c r="K864"/>
  <c r="L864"/>
  <c r="M864"/>
  <c r="N864"/>
  <c r="B865"/>
  <c r="C865"/>
  <c r="D865"/>
  <c r="E865"/>
  <c r="F865"/>
  <c r="G865"/>
  <c r="H865"/>
  <c r="I865"/>
  <c r="J865"/>
  <c r="K865"/>
  <c r="L865"/>
  <c r="M865"/>
  <c r="N865"/>
  <c r="B866"/>
  <c r="C866"/>
  <c r="D866"/>
  <c r="E866"/>
  <c r="F866"/>
  <c r="G866"/>
  <c r="H866"/>
  <c r="I866"/>
  <c r="J866"/>
  <c r="K866"/>
  <c r="L866"/>
  <c r="M866"/>
  <c r="N866"/>
  <c r="B867"/>
  <c r="C867"/>
  <c r="D867"/>
  <c r="E867"/>
  <c r="F867"/>
  <c r="G867"/>
  <c r="H867"/>
  <c r="I867"/>
  <c r="J867"/>
  <c r="K867"/>
  <c r="L867"/>
  <c r="M867"/>
  <c r="N867"/>
  <c r="B868"/>
  <c r="C868"/>
  <c r="D868"/>
  <c r="E868"/>
  <c r="F868"/>
  <c r="G868"/>
  <c r="H868"/>
  <c r="I868"/>
  <c r="J868"/>
  <c r="K868"/>
  <c r="L868"/>
  <c r="M868"/>
  <c r="N868"/>
  <c r="B869"/>
  <c r="C869"/>
  <c r="D869"/>
  <c r="E869"/>
  <c r="F869"/>
  <c r="G869"/>
  <c r="H869"/>
  <c r="I869"/>
  <c r="J869"/>
  <c r="K869"/>
  <c r="L869"/>
  <c r="M869"/>
  <c r="N869"/>
  <c r="B870"/>
  <c r="C870"/>
  <c r="D870"/>
  <c r="E870"/>
  <c r="F870"/>
  <c r="G870"/>
  <c r="H870"/>
  <c r="I870"/>
  <c r="J870"/>
  <c r="K870"/>
  <c r="L870"/>
  <c r="M870"/>
  <c r="N870"/>
  <c r="B871"/>
  <c r="C871"/>
  <c r="D871"/>
  <c r="E871"/>
  <c r="F871"/>
  <c r="G871"/>
  <c r="H871"/>
  <c r="I871"/>
  <c r="J871"/>
  <c r="K871"/>
  <c r="L871"/>
  <c r="M871"/>
  <c r="N871"/>
  <c r="B872"/>
  <c r="C872"/>
  <c r="D872"/>
  <c r="E872"/>
  <c r="F872"/>
  <c r="G872"/>
  <c r="H872"/>
  <c r="I872"/>
  <c r="J872"/>
  <c r="K872"/>
  <c r="L872"/>
  <c r="M872"/>
  <c r="N872"/>
  <c r="B873"/>
  <c r="C873"/>
  <c r="D873"/>
  <c r="E873"/>
  <c r="F873"/>
  <c r="G873"/>
  <c r="H873"/>
  <c r="I873"/>
  <c r="J873"/>
  <c r="K873"/>
  <c r="L873"/>
  <c r="M873"/>
  <c r="N873"/>
  <c r="B874"/>
  <c r="C874"/>
  <c r="D874"/>
  <c r="E874"/>
  <c r="F874"/>
  <c r="G874"/>
  <c r="H874"/>
  <c r="I874"/>
  <c r="J874"/>
  <c r="K874"/>
  <c r="L874"/>
  <c r="M874"/>
  <c r="N874"/>
  <c r="B875"/>
  <c r="C875"/>
  <c r="D875"/>
  <c r="E875"/>
  <c r="F875"/>
  <c r="G875"/>
  <c r="H875"/>
  <c r="I875"/>
  <c r="J875"/>
  <c r="K875"/>
  <c r="L875"/>
  <c r="M875"/>
  <c r="N875"/>
  <c r="B876"/>
  <c r="C876"/>
  <c r="D876"/>
  <c r="E876"/>
  <c r="F876"/>
  <c r="G876"/>
  <c r="H876"/>
  <c r="I876"/>
  <c r="J876"/>
  <c r="K876"/>
  <c r="L876"/>
  <c r="M876"/>
  <c r="N876"/>
  <c r="B877"/>
  <c r="C877"/>
  <c r="D877"/>
  <c r="E877"/>
  <c r="F877"/>
  <c r="G877"/>
  <c r="H877"/>
  <c r="I877"/>
  <c r="J877"/>
  <c r="K877"/>
  <c r="L877"/>
  <c r="M877"/>
  <c r="N877"/>
  <c r="B878"/>
  <c r="C878"/>
  <c r="D878"/>
  <c r="E878"/>
  <c r="F878"/>
  <c r="G878"/>
  <c r="H878"/>
  <c r="I878"/>
  <c r="J878"/>
  <c r="K878"/>
  <c r="L878"/>
  <c r="M878"/>
  <c r="N878"/>
  <c r="B879"/>
  <c r="C879"/>
  <c r="D879"/>
  <c r="E879"/>
  <c r="F879"/>
  <c r="G879"/>
  <c r="H879"/>
  <c r="I879"/>
  <c r="J879"/>
  <c r="K879"/>
  <c r="L879"/>
  <c r="M879"/>
  <c r="N879"/>
  <c r="B880"/>
  <c r="C880"/>
  <c r="D880"/>
  <c r="E880"/>
  <c r="F880"/>
  <c r="G880"/>
  <c r="H880"/>
  <c r="I880"/>
  <c r="J880"/>
  <c r="K880"/>
  <c r="L880"/>
  <c r="M880"/>
  <c r="N880"/>
  <c r="B881"/>
  <c r="C881"/>
  <c r="D881"/>
  <c r="E881"/>
  <c r="F881"/>
  <c r="G881"/>
  <c r="H881"/>
  <c r="I881"/>
  <c r="J881"/>
  <c r="K881"/>
  <c r="L881"/>
  <c r="M881"/>
  <c r="N881"/>
  <c r="B882"/>
  <c r="C882"/>
  <c r="D882"/>
  <c r="E882"/>
  <c r="F882"/>
  <c r="G882"/>
  <c r="H882"/>
  <c r="I882"/>
  <c r="J882"/>
  <c r="K882"/>
  <c r="L882"/>
  <c r="M882"/>
  <c r="N882"/>
  <c r="B883"/>
  <c r="C883"/>
  <c r="D883"/>
  <c r="E883"/>
  <c r="F883"/>
  <c r="G883"/>
  <c r="H883"/>
  <c r="I883"/>
  <c r="J883"/>
  <c r="K883"/>
  <c r="L883"/>
  <c r="M883"/>
  <c r="N883"/>
  <c r="B884"/>
  <c r="C884"/>
  <c r="D884"/>
  <c r="E884"/>
  <c r="F884"/>
  <c r="G884"/>
  <c r="H884"/>
  <c r="I884"/>
  <c r="J884"/>
  <c r="K884"/>
  <c r="L884"/>
  <c r="M884"/>
  <c r="N884"/>
  <c r="B885"/>
  <c r="C885"/>
  <c r="D885"/>
  <c r="E885"/>
  <c r="F885"/>
  <c r="G885"/>
  <c r="H885"/>
  <c r="I885"/>
  <c r="J885"/>
  <c r="K885"/>
  <c r="L885"/>
  <c r="M885"/>
  <c r="N885"/>
  <c r="B886"/>
  <c r="C886"/>
  <c r="D886"/>
  <c r="E886"/>
  <c r="F886"/>
  <c r="G886"/>
  <c r="H886"/>
  <c r="I886"/>
  <c r="J886"/>
  <c r="K886"/>
  <c r="L886"/>
  <c r="M886"/>
  <c r="N886"/>
  <c r="B887"/>
  <c r="C887"/>
  <c r="D887"/>
  <c r="E887"/>
  <c r="F887"/>
  <c r="G887"/>
  <c r="H887"/>
  <c r="I887"/>
  <c r="J887"/>
  <c r="K887"/>
  <c r="L887"/>
  <c r="M887"/>
  <c r="N887"/>
  <c r="B888"/>
  <c r="C888"/>
  <c r="D888"/>
  <c r="E888"/>
  <c r="F888"/>
  <c r="G888"/>
  <c r="H888"/>
  <c r="I888"/>
  <c r="J888"/>
  <c r="K888"/>
  <c r="L888"/>
  <c r="M888"/>
  <c r="N888"/>
  <c r="B889"/>
  <c r="C889"/>
  <c r="D889"/>
  <c r="E889"/>
  <c r="F889"/>
  <c r="G889"/>
  <c r="H889"/>
  <c r="I889"/>
  <c r="J889"/>
  <c r="K889"/>
  <c r="L889"/>
  <c r="M889"/>
  <c r="N889"/>
  <c r="B890"/>
  <c r="C890"/>
  <c r="D890"/>
  <c r="E890"/>
  <c r="F890"/>
  <c r="G890"/>
  <c r="H890"/>
  <c r="I890"/>
  <c r="J890"/>
  <c r="K890"/>
  <c r="L890"/>
  <c r="M890"/>
  <c r="N890"/>
  <c r="B891"/>
  <c r="C891"/>
  <c r="D891"/>
  <c r="E891"/>
  <c r="F891"/>
  <c r="G891"/>
  <c r="H891"/>
  <c r="I891"/>
  <c r="J891"/>
  <c r="K891"/>
  <c r="L891"/>
  <c r="M891"/>
  <c r="N891"/>
  <c r="B892"/>
  <c r="C892"/>
  <c r="D892"/>
  <c r="E892"/>
  <c r="F892"/>
  <c r="G892"/>
  <c r="H892"/>
  <c r="I892"/>
  <c r="J892"/>
  <c r="K892"/>
  <c r="L892"/>
  <c r="M892"/>
  <c r="N892"/>
  <c r="B893"/>
  <c r="C893"/>
  <c r="D893"/>
  <c r="E893"/>
  <c r="F893"/>
  <c r="G893"/>
  <c r="H893"/>
  <c r="I893"/>
  <c r="J893"/>
  <c r="K893"/>
  <c r="L893"/>
  <c r="M893"/>
  <c r="N893"/>
  <c r="B894"/>
  <c r="C894"/>
  <c r="D894"/>
  <c r="E894"/>
  <c r="F894"/>
  <c r="G894"/>
  <c r="H894"/>
  <c r="I894"/>
  <c r="J894"/>
  <c r="K894"/>
  <c r="L894"/>
  <c r="M894"/>
  <c r="N894"/>
  <c r="B895"/>
  <c r="C895"/>
  <c r="D895"/>
  <c r="E895"/>
  <c r="F895"/>
  <c r="G895"/>
  <c r="H895"/>
  <c r="I895"/>
  <c r="J895"/>
  <c r="K895"/>
  <c r="L895"/>
  <c r="M895"/>
  <c r="N895"/>
  <c r="B896"/>
  <c r="C896"/>
  <c r="D896"/>
  <c r="E896"/>
  <c r="F896"/>
  <c r="G896"/>
  <c r="H896"/>
  <c r="I896"/>
  <c r="J896"/>
  <c r="K896"/>
  <c r="L896"/>
  <c r="M896"/>
  <c r="N896"/>
  <c r="B897"/>
  <c r="C897"/>
  <c r="D897"/>
  <c r="E897"/>
  <c r="F897"/>
  <c r="G897"/>
  <c r="H897"/>
  <c r="I897"/>
  <c r="J897"/>
  <c r="K897"/>
  <c r="L897"/>
  <c r="M897"/>
  <c r="N897"/>
  <c r="B898"/>
  <c r="C898"/>
  <c r="D898"/>
  <c r="E898"/>
  <c r="F898"/>
  <c r="G898"/>
  <c r="H898"/>
  <c r="I898"/>
  <c r="J898"/>
  <c r="K898"/>
  <c r="L898"/>
  <c r="M898"/>
  <c r="N898"/>
  <c r="B899"/>
  <c r="C899"/>
  <c r="D899"/>
  <c r="E899"/>
  <c r="F899"/>
  <c r="G899"/>
  <c r="H899"/>
  <c r="I899"/>
  <c r="J899"/>
  <c r="K899"/>
  <c r="L899"/>
  <c r="M899"/>
  <c r="N899"/>
  <c r="B900"/>
  <c r="C900"/>
  <c r="D900"/>
  <c r="E900"/>
  <c r="F900"/>
  <c r="G900"/>
  <c r="H900"/>
  <c r="I900"/>
  <c r="J900"/>
  <c r="K900"/>
  <c r="L900"/>
  <c r="M900"/>
  <c r="N900"/>
  <c r="B901"/>
  <c r="C901"/>
  <c r="D901"/>
  <c r="E901"/>
  <c r="F901"/>
  <c r="G901"/>
  <c r="H901"/>
  <c r="I901"/>
  <c r="J901"/>
  <c r="K901"/>
  <c r="L901"/>
  <c r="M901"/>
  <c r="N901"/>
  <c r="B902"/>
  <c r="C902"/>
  <c r="D902"/>
  <c r="E902"/>
  <c r="F902"/>
  <c r="G902"/>
  <c r="H902"/>
  <c r="I902"/>
  <c r="J902"/>
  <c r="K902"/>
  <c r="L902"/>
  <c r="M902"/>
  <c r="N902"/>
  <c r="B903"/>
  <c r="C903"/>
  <c r="D903"/>
  <c r="E903"/>
  <c r="F903"/>
  <c r="G903"/>
  <c r="H903"/>
  <c r="I903"/>
  <c r="J903"/>
  <c r="K903"/>
  <c r="L903"/>
  <c r="M903"/>
  <c r="N903"/>
  <c r="B904"/>
  <c r="C904"/>
  <c r="D904"/>
  <c r="E904"/>
  <c r="F904"/>
  <c r="G904"/>
  <c r="H904"/>
  <c r="I904"/>
  <c r="J904"/>
  <c r="K904"/>
  <c r="L904"/>
  <c r="M904"/>
  <c r="N904"/>
  <c r="B905"/>
  <c r="C905"/>
  <c r="D905"/>
  <c r="E905"/>
  <c r="F905"/>
  <c r="G905"/>
  <c r="H905"/>
  <c r="I905"/>
  <c r="J905"/>
  <c r="K905"/>
  <c r="L905"/>
  <c r="M905"/>
  <c r="N905"/>
  <c r="B906"/>
  <c r="C906"/>
  <c r="D906"/>
  <c r="E906"/>
  <c r="F906"/>
  <c r="G906"/>
  <c r="H906"/>
  <c r="I906"/>
  <c r="J906"/>
  <c r="K906"/>
  <c r="L906"/>
  <c r="M906"/>
  <c r="N906"/>
  <c r="B907"/>
  <c r="C907"/>
  <c r="D907"/>
  <c r="E907"/>
  <c r="F907"/>
  <c r="G907"/>
  <c r="H907"/>
  <c r="I907"/>
  <c r="J907"/>
  <c r="K907"/>
  <c r="L907"/>
  <c r="M907"/>
  <c r="N907"/>
  <c r="B908"/>
  <c r="C908"/>
  <c r="D908"/>
  <c r="E908"/>
  <c r="F908"/>
  <c r="G908"/>
  <c r="H908"/>
  <c r="I908"/>
  <c r="J908"/>
  <c r="K908"/>
  <c r="L908"/>
  <c r="M908"/>
  <c r="N908"/>
  <c r="B909"/>
  <c r="C909"/>
  <c r="D909"/>
  <c r="E909"/>
  <c r="F909"/>
  <c r="G909"/>
  <c r="H909"/>
  <c r="I909"/>
  <c r="J909"/>
  <c r="K909"/>
  <c r="L909"/>
  <c r="M909"/>
  <c r="N909"/>
  <c r="B910"/>
  <c r="C910"/>
  <c r="D910"/>
  <c r="E910"/>
  <c r="F910"/>
  <c r="G910"/>
  <c r="H910"/>
  <c r="I910"/>
  <c r="J910"/>
  <c r="K910"/>
  <c r="L910"/>
  <c r="M910"/>
  <c r="N910"/>
  <c r="B911"/>
  <c r="C911"/>
  <c r="D911"/>
  <c r="E911"/>
  <c r="F911"/>
  <c r="G911"/>
  <c r="H911"/>
  <c r="I911"/>
  <c r="J911"/>
  <c r="K911"/>
  <c r="L911"/>
  <c r="M911"/>
  <c r="N911"/>
  <c r="B912"/>
  <c r="C912"/>
  <c r="D912"/>
  <c r="E912"/>
  <c r="F912"/>
  <c r="G912"/>
  <c r="H912"/>
  <c r="I912"/>
  <c r="J912"/>
  <c r="K912"/>
  <c r="L912"/>
  <c r="M912"/>
  <c r="N912"/>
  <c r="B913"/>
  <c r="C913"/>
  <c r="D913"/>
  <c r="E913"/>
  <c r="F913"/>
  <c r="G913"/>
  <c r="H913"/>
  <c r="I913"/>
  <c r="J913"/>
  <c r="K913"/>
  <c r="L913"/>
  <c r="M913"/>
  <c r="N913"/>
  <c r="B914"/>
  <c r="C914"/>
  <c r="D914"/>
  <c r="E914"/>
  <c r="F914"/>
  <c r="G914"/>
  <c r="H914"/>
  <c r="I914"/>
  <c r="J914"/>
  <c r="K914"/>
  <c r="L914"/>
  <c r="M914"/>
  <c r="N914"/>
  <c r="B915"/>
  <c r="C915"/>
  <c r="D915"/>
  <c r="E915"/>
  <c r="F915"/>
  <c r="G915"/>
  <c r="H915"/>
  <c r="I915"/>
  <c r="J915"/>
  <c r="K915"/>
  <c r="L915"/>
  <c r="M915"/>
  <c r="N915"/>
  <c r="B916"/>
  <c r="C916"/>
  <c r="D916"/>
  <c r="E916"/>
  <c r="F916"/>
  <c r="G916"/>
  <c r="H916"/>
  <c r="I916"/>
  <c r="J916"/>
  <c r="K916"/>
  <c r="L916"/>
  <c r="M916"/>
  <c r="N916"/>
  <c r="B917"/>
  <c r="C917"/>
  <c r="D917"/>
  <c r="E917"/>
  <c r="F917"/>
  <c r="G917"/>
  <c r="H917"/>
  <c r="I917"/>
  <c r="J917"/>
  <c r="K917"/>
  <c r="L917"/>
  <c r="M917"/>
  <c r="N917"/>
  <c r="B918"/>
  <c r="C918"/>
  <c r="D918"/>
  <c r="E918"/>
  <c r="F918"/>
  <c r="G918"/>
  <c r="H918"/>
  <c r="I918"/>
  <c r="J918"/>
  <c r="K918"/>
  <c r="L918"/>
  <c r="M918"/>
  <c r="N918"/>
  <c r="B919"/>
  <c r="C919"/>
  <c r="D919"/>
  <c r="E919"/>
  <c r="F919"/>
  <c r="G919"/>
  <c r="H919"/>
  <c r="I919"/>
  <c r="J919"/>
  <c r="K919"/>
  <c r="L919"/>
  <c r="M919"/>
  <c r="N919"/>
  <c r="B920"/>
  <c r="C920"/>
  <c r="D920"/>
  <c r="E920"/>
  <c r="F920"/>
  <c r="G920"/>
  <c r="H920"/>
  <c r="I920"/>
  <c r="J920"/>
  <c r="K920"/>
  <c r="L920"/>
  <c r="M920"/>
  <c r="N920"/>
  <c r="B921"/>
  <c r="C921"/>
  <c r="D921"/>
  <c r="E921"/>
  <c r="F921"/>
  <c r="G921"/>
  <c r="H921"/>
  <c r="I921"/>
  <c r="J921"/>
  <c r="K921"/>
  <c r="L921"/>
  <c r="M921"/>
  <c r="N921"/>
  <c r="B922"/>
  <c r="C922"/>
  <c r="D922"/>
  <c r="E922"/>
  <c r="F922"/>
  <c r="G922"/>
  <c r="H922"/>
  <c r="I922"/>
  <c r="J922"/>
  <c r="K922"/>
  <c r="L922"/>
  <c r="M922"/>
  <c r="N922"/>
  <c r="B923"/>
  <c r="C923"/>
  <c r="D923"/>
  <c r="E923"/>
  <c r="F923"/>
  <c r="G923"/>
  <c r="H923"/>
  <c r="I923"/>
  <c r="J923"/>
  <c r="K923"/>
  <c r="L923"/>
  <c r="M923"/>
  <c r="N923"/>
  <c r="B924"/>
  <c r="C924"/>
  <c r="D924"/>
  <c r="E924"/>
  <c r="F924"/>
  <c r="G924"/>
  <c r="H924"/>
  <c r="I924"/>
  <c r="J924"/>
  <c r="K924"/>
  <c r="L924"/>
  <c r="M924"/>
  <c r="N924"/>
  <c r="B925"/>
  <c r="C925"/>
  <c r="D925"/>
  <c r="E925"/>
  <c r="F925"/>
  <c r="G925"/>
  <c r="H925"/>
  <c r="I925"/>
  <c r="J925"/>
  <c r="K925"/>
  <c r="L925"/>
  <c r="M925"/>
  <c r="N925"/>
  <c r="B926"/>
  <c r="C926"/>
  <c r="D926"/>
  <c r="E926"/>
  <c r="F926"/>
  <c r="G926"/>
  <c r="H926"/>
  <c r="I926"/>
  <c r="J926"/>
  <c r="K926"/>
  <c r="L926"/>
  <c r="M926"/>
  <c r="N926"/>
  <c r="B927"/>
  <c r="C927"/>
  <c r="D927"/>
  <c r="E927"/>
  <c r="F927"/>
  <c r="G927"/>
  <c r="H927"/>
  <c r="I927"/>
  <c r="J927"/>
  <c r="K927"/>
  <c r="L927"/>
  <c r="M927"/>
  <c r="N927"/>
  <c r="B928"/>
  <c r="C928"/>
  <c r="D928"/>
  <c r="E928"/>
  <c r="F928"/>
  <c r="G928"/>
  <c r="H928"/>
  <c r="I928"/>
  <c r="J928"/>
  <c r="K928"/>
  <c r="L928"/>
  <c r="M928"/>
  <c r="N928"/>
  <c r="B929"/>
  <c r="C929"/>
  <c r="D929"/>
  <c r="E929"/>
  <c r="F929"/>
  <c r="G929"/>
  <c r="H929"/>
  <c r="I929"/>
  <c r="J929"/>
  <c r="K929"/>
  <c r="L929"/>
  <c r="M929"/>
  <c r="N929"/>
  <c r="B930"/>
  <c r="C930"/>
  <c r="D930"/>
  <c r="E930"/>
  <c r="F930"/>
  <c r="G930"/>
  <c r="H930"/>
  <c r="I930"/>
  <c r="J930"/>
  <c r="K930"/>
  <c r="L930"/>
  <c r="M930"/>
  <c r="N930"/>
  <c r="B931"/>
  <c r="C931"/>
  <c r="D931"/>
  <c r="E931"/>
  <c r="F931"/>
  <c r="G931"/>
  <c r="H931"/>
  <c r="I931"/>
  <c r="J931"/>
  <c r="K931"/>
  <c r="L931"/>
  <c r="M931"/>
  <c r="N931"/>
  <c r="B932"/>
  <c r="C932"/>
  <c r="D932"/>
  <c r="E932"/>
  <c r="F932"/>
  <c r="G932"/>
  <c r="H932"/>
  <c r="I932"/>
  <c r="J932"/>
  <c r="K932"/>
  <c r="L932"/>
  <c r="M932"/>
  <c r="N932"/>
  <c r="B933"/>
  <c r="C933"/>
  <c r="D933"/>
  <c r="E933"/>
  <c r="F933"/>
  <c r="G933"/>
  <c r="H933"/>
  <c r="I933"/>
  <c r="J933"/>
  <c r="K933"/>
  <c r="L933"/>
  <c r="M933"/>
  <c r="N933"/>
  <c r="B934"/>
  <c r="C934"/>
  <c r="D934"/>
  <c r="E934"/>
  <c r="F934"/>
  <c r="G934"/>
  <c r="H934"/>
  <c r="I934"/>
  <c r="J934"/>
  <c r="K934"/>
  <c r="L934"/>
  <c r="M934"/>
  <c r="N934"/>
  <c r="B935"/>
  <c r="C935"/>
  <c r="D935"/>
  <c r="E935"/>
  <c r="F935"/>
  <c r="G935"/>
  <c r="H935"/>
  <c r="I935"/>
  <c r="J935"/>
  <c r="K935"/>
  <c r="L935"/>
  <c r="M935"/>
  <c r="N935"/>
  <c r="B936"/>
  <c r="C936"/>
  <c r="D936"/>
  <c r="E936"/>
  <c r="F936"/>
  <c r="G936"/>
  <c r="H936"/>
  <c r="I936"/>
  <c r="J936"/>
  <c r="K936"/>
  <c r="L936"/>
  <c r="M936"/>
  <c r="N936"/>
  <c r="B937"/>
  <c r="C937"/>
  <c r="D937"/>
  <c r="E937"/>
  <c r="F937"/>
  <c r="G937"/>
  <c r="H937"/>
  <c r="I937"/>
  <c r="J937"/>
  <c r="K937"/>
  <c r="L937"/>
  <c r="M937"/>
  <c r="N937"/>
  <c r="B938"/>
  <c r="C938"/>
  <c r="D938"/>
  <c r="E938"/>
  <c r="F938"/>
  <c r="G938"/>
  <c r="H938"/>
  <c r="I938"/>
  <c r="J938"/>
  <c r="K938"/>
  <c r="L938"/>
  <c r="M938"/>
  <c r="N938"/>
  <c r="B939"/>
  <c r="C939"/>
  <c r="D939"/>
  <c r="E939"/>
  <c r="F939"/>
  <c r="G939"/>
  <c r="H939"/>
  <c r="I939"/>
  <c r="J939"/>
  <c r="K939"/>
  <c r="L939"/>
  <c r="M939"/>
  <c r="N939"/>
  <c r="B940"/>
  <c r="C940"/>
  <c r="D940"/>
  <c r="E940"/>
  <c r="F940"/>
  <c r="G940"/>
  <c r="H940"/>
  <c r="I940"/>
  <c r="J940"/>
  <c r="K940"/>
  <c r="L940"/>
  <c r="M940"/>
  <c r="N940"/>
  <c r="B941"/>
  <c r="C941"/>
  <c r="D941"/>
  <c r="E941"/>
  <c r="F941"/>
  <c r="G941"/>
  <c r="H941"/>
  <c r="I941"/>
  <c r="J941"/>
  <c r="K941"/>
  <c r="L941"/>
  <c r="M941"/>
  <c r="N941"/>
  <c r="B942"/>
  <c r="C942"/>
  <c r="D942"/>
  <c r="E942"/>
  <c r="F942"/>
  <c r="G942"/>
  <c r="H942"/>
  <c r="I942"/>
  <c r="J942"/>
  <c r="K942"/>
  <c r="L942"/>
  <c r="M942"/>
  <c r="N942"/>
  <c r="B943"/>
  <c r="C943"/>
  <c r="D943"/>
  <c r="E943"/>
  <c r="F943"/>
  <c r="G943"/>
  <c r="H943"/>
  <c r="I943"/>
  <c r="J943"/>
  <c r="K943"/>
  <c r="L943"/>
  <c r="M943"/>
  <c r="N943"/>
  <c r="B944"/>
  <c r="C944"/>
  <c r="D944"/>
  <c r="E944"/>
  <c r="F944"/>
  <c r="G944"/>
  <c r="H944"/>
  <c r="I944"/>
  <c r="J944"/>
  <c r="K944"/>
  <c r="L944"/>
  <c r="M944"/>
  <c r="N944"/>
  <c r="B945"/>
  <c r="C945"/>
  <c r="D945"/>
  <c r="E945"/>
  <c r="F945"/>
  <c r="G945"/>
  <c r="H945"/>
  <c r="I945"/>
  <c r="J945"/>
  <c r="K945"/>
  <c r="L945"/>
  <c r="M945"/>
  <c r="N945"/>
  <c r="B946"/>
  <c r="C946"/>
  <c r="D946"/>
  <c r="E946"/>
  <c r="F946"/>
  <c r="G946"/>
  <c r="H946"/>
  <c r="I946"/>
  <c r="J946"/>
  <c r="K946"/>
  <c r="L946"/>
  <c r="M946"/>
  <c r="N946"/>
  <c r="B947"/>
  <c r="C947"/>
  <c r="D947"/>
  <c r="E947"/>
  <c r="F947"/>
  <c r="G947"/>
  <c r="H947"/>
  <c r="I947"/>
  <c r="J947"/>
  <c r="K947"/>
  <c r="L947"/>
  <c r="M947"/>
  <c r="N947"/>
  <c r="B948"/>
  <c r="C948"/>
  <c r="D948"/>
  <c r="E948"/>
  <c r="F948"/>
  <c r="G948"/>
  <c r="H948"/>
  <c r="I948"/>
  <c r="J948"/>
  <c r="K948"/>
  <c r="L948"/>
  <c r="M948"/>
  <c r="N948"/>
  <c r="B949"/>
  <c r="C949"/>
  <c r="D949"/>
  <c r="E949"/>
  <c r="F949"/>
  <c r="G949"/>
  <c r="H949"/>
  <c r="I949"/>
  <c r="J949"/>
  <c r="K949"/>
  <c r="L949"/>
  <c r="M949"/>
  <c r="N949"/>
  <c r="B950"/>
  <c r="C950"/>
  <c r="D950"/>
  <c r="E950"/>
  <c r="F950"/>
  <c r="G950"/>
  <c r="H950"/>
  <c r="I950"/>
  <c r="J950"/>
  <c r="K950"/>
  <c r="L950"/>
  <c r="M950"/>
  <c r="N950"/>
  <c r="B951"/>
  <c r="C951"/>
  <c r="D951"/>
  <c r="E951"/>
  <c r="F951"/>
  <c r="G951"/>
  <c r="H951"/>
  <c r="I951"/>
  <c r="J951"/>
  <c r="K951"/>
  <c r="L951"/>
  <c r="M951"/>
  <c r="N951"/>
  <c r="B952"/>
  <c r="C952"/>
  <c r="D952"/>
  <c r="E952"/>
  <c r="F952"/>
  <c r="G952"/>
  <c r="H952"/>
  <c r="I952"/>
  <c r="J952"/>
  <c r="K952"/>
  <c r="L952"/>
  <c r="M952"/>
  <c r="N952"/>
  <c r="B953"/>
  <c r="C953"/>
  <c r="D953"/>
  <c r="E953"/>
  <c r="F953"/>
  <c r="G953"/>
  <c r="H953"/>
  <c r="I953"/>
  <c r="J953"/>
  <c r="K953"/>
  <c r="L953"/>
  <c r="M953"/>
  <c r="N953"/>
  <c r="B954"/>
  <c r="C954"/>
  <c r="D954"/>
  <c r="E954"/>
  <c r="F954"/>
  <c r="G954"/>
  <c r="H954"/>
  <c r="I954"/>
  <c r="J954"/>
  <c r="K954"/>
  <c r="L954"/>
  <c r="M954"/>
  <c r="N954"/>
  <c r="B955"/>
  <c r="C955"/>
  <c r="D955"/>
  <c r="E955"/>
  <c r="F955"/>
  <c r="G955"/>
  <c r="H955"/>
  <c r="I955"/>
  <c r="J955"/>
  <c r="K955"/>
  <c r="L955"/>
  <c r="M955"/>
  <c r="N955"/>
  <c r="B956"/>
  <c r="C956"/>
  <c r="D956"/>
  <c r="E956"/>
  <c r="F956"/>
  <c r="G956"/>
  <c r="H956"/>
  <c r="I956"/>
  <c r="J956"/>
  <c r="K956"/>
  <c r="L956"/>
  <c r="M956"/>
  <c r="N956"/>
  <c r="B957"/>
  <c r="C957"/>
  <c r="D957"/>
  <c r="E957"/>
  <c r="F957"/>
  <c r="G957"/>
  <c r="H957"/>
  <c r="I957"/>
  <c r="J957"/>
  <c r="K957"/>
  <c r="L957"/>
  <c r="M957"/>
  <c r="N957"/>
  <c r="B958"/>
  <c r="C958"/>
  <c r="D958"/>
  <c r="E958"/>
  <c r="F958"/>
  <c r="G958"/>
  <c r="H958"/>
  <c r="I958"/>
  <c r="J958"/>
  <c r="K958"/>
  <c r="L958"/>
  <c r="M958"/>
  <c r="N958"/>
  <c r="B959"/>
  <c r="C959"/>
  <c r="D959"/>
  <c r="E959"/>
  <c r="F959"/>
  <c r="G959"/>
  <c r="H959"/>
  <c r="I959"/>
  <c r="J959"/>
  <c r="K959"/>
  <c r="L959"/>
  <c r="M959"/>
  <c r="N959"/>
  <c r="B960"/>
  <c r="C960"/>
  <c r="D960"/>
  <c r="E960"/>
  <c r="F960"/>
  <c r="G960"/>
  <c r="H960"/>
  <c r="I960"/>
  <c r="J960"/>
  <c r="K960"/>
  <c r="L960"/>
  <c r="M960"/>
  <c r="N960"/>
  <c r="B961"/>
  <c r="C961"/>
  <c r="D961"/>
  <c r="E961"/>
  <c r="F961"/>
  <c r="G961"/>
  <c r="H961"/>
  <c r="I961"/>
  <c r="J961"/>
  <c r="K961"/>
  <c r="L961"/>
  <c r="M961"/>
  <c r="N961"/>
  <c r="B962"/>
  <c r="C962"/>
  <c r="D962"/>
  <c r="E962"/>
  <c r="F962"/>
  <c r="G962"/>
  <c r="H962"/>
  <c r="I962"/>
  <c r="J962"/>
  <c r="K962"/>
  <c r="L962"/>
  <c r="M962"/>
  <c r="N962"/>
  <c r="B963"/>
  <c r="C963"/>
  <c r="D963"/>
  <c r="E963"/>
  <c r="F963"/>
  <c r="G963"/>
  <c r="H963"/>
  <c r="I963"/>
  <c r="J963"/>
  <c r="K963"/>
  <c r="L963"/>
  <c r="M963"/>
  <c r="N963"/>
  <c r="B964"/>
  <c r="C964"/>
  <c r="D964"/>
  <c r="E964"/>
  <c r="F964"/>
  <c r="G964"/>
  <c r="H964"/>
  <c r="I964"/>
  <c r="J964"/>
  <c r="K964"/>
  <c r="L964"/>
  <c r="M964"/>
  <c r="N964"/>
  <c r="B965"/>
  <c r="C965"/>
  <c r="D965"/>
  <c r="E965"/>
  <c r="F965"/>
  <c r="G965"/>
  <c r="H965"/>
  <c r="I965"/>
  <c r="J965"/>
  <c r="K965"/>
  <c r="L965"/>
  <c r="M965"/>
  <c r="N965"/>
  <c r="B966"/>
  <c r="C966"/>
  <c r="D966"/>
  <c r="E966"/>
  <c r="F966"/>
  <c r="G966"/>
  <c r="H966"/>
  <c r="I966"/>
  <c r="J966"/>
  <c r="K966"/>
  <c r="L966"/>
  <c r="M966"/>
  <c r="N966"/>
  <c r="B967"/>
  <c r="C967"/>
  <c r="D967"/>
  <c r="E967"/>
  <c r="F967"/>
  <c r="G967"/>
  <c r="H967"/>
  <c r="I967"/>
  <c r="J967"/>
  <c r="K967"/>
  <c r="L967"/>
  <c r="M967"/>
  <c r="N967"/>
  <c r="B968"/>
  <c r="C968"/>
  <c r="D968"/>
  <c r="E968"/>
  <c r="F968"/>
  <c r="G968"/>
  <c r="H968"/>
  <c r="I968"/>
  <c r="J968"/>
  <c r="K968"/>
  <c r="L968"/>
  <c r="M968"/>
  <c r="N968"/>
  <c r="B969"/>
  <c r="C969"/>
  <c r="D969"/>
  <c r="E969"/>
  <c r="F969"/>
  <c r="G969"/>
  <c r="H969"/>
  <c r="I969"/>
  <c r="J969"/>
  <c r="K969"/>
  <c r="L969"/>
  <c r="M969"/>
  <c r="N969"/>
  <c r="B970"/>
  <c r="C970"/>
  <c r="D970"/>
  <c r="E970"/>
  <c r="F970"/>
  <c r="G970"/>
  <c r="H970"/>
  <c r="I970"/>
  <c r="J970"/>
  <c r="K970"/>
  <c r="L970"/>
  <c r="M970"/>
  <c r="N970"/>
  <c r="B971"/>
  <c r="C971"/>
  <c r="D971"/>
  <c r="E971"/>
  <c r="F971"/>
  <c r="G971"/>
  <c r="H971"/>
  <c r="I971"/>
  <c r="J971"/>
  <c r="K971"/>
  <c r="L971"/>
  <c r="M971"/>
  <c r="N971"/>
  <c r="B972"/>
  <c r="C972"/>
  <c r="D972"/>
  <c r="E972"/>
  <c r="F972"/>
  <c r="G972"/>
  <c r="H972"/>
  <c r="I972"/>
  <c r="J972"/>
  <c r="K972"/>
  <c r="L972"/>
  <c r="M972"/>
  <c r="N972"/>
  <c r="B973"/>
  <c r="C973"/>
  <c r="D973"/>
  <c r="E973"/>
  <c r="F973"/>
  <c r="G973"/>
  <c r="H973"/>
  <c r="I973"/>
  <c r="J973"/>
  <c r="K973"/>
  <c r="L973"/>
  <c r="M973"/>
  <c r="N973"/>
  <c r="B974"/>
  <c r="C974"/>
  <c r="D974"/>
  <c r="E974"/>
  <c r="F974"/>
  <c r="G974"/>
  <c r="H974"/>
  <c r="I974"/>
  <c r="J974"/>
  <c r="K974"/>
  <c r="L974"/>
  <c r="M974"/>
  <c r="N974"/>
  <c r="B975"/>
  <c r="C975"/>
  <c r="D975"/>
  <c r="E975"/>
  <c r="F975"/>
  <c r="G975"/>
  <c r="H975"/>
  <c r="I975"/>
  <c r="J975"/>
  <c r="K975"/>
  <c r="L975"/>
  <c r="M975"/>
  <c r="N975"/>
  <c r="B976"/>
  <c r="C976"/>
  <c r="D976"/>
  <c r="E976"/>
  <c r="F976"/>
  <c r="G976"/>
  <c r="H976"/>
  <c r="I976"/>
  <c r="J976"/>
  <c r="K976"/>
  <c r="L976"/>
  <c r="M976"/>
  <c r="N976"/>
  <c r="B977"/>
  <c r="C977"/>
  <c r="D977"/>
  <c r="E977"/>
  <c r="F977"/>
  <c r="G977"/>
  <c r="H977"/>
  <c r="I977"/>
  <c r="J977"/>
  <c r="K977"/>
  <c r="L977"/>
  <c r="M977"/>
  <c r="N977"/>
  <c r="B978"/>
  <c r="C978"/>
  <c r="D978"/>
  <c r="E978"/>
  <c r="F978"/>
  <c r="G978"/>
  <c r="H978"/>
  <c r="I978"/>
  <c r="J978"/>
  <c r="K978"/>
  <c r="L978"/>
  <c r="M978"/>
  <c r="N978"/>
  <c r="B979"/>
  <c r="C979"/>
  <c r="D979"/>
  <c r="E979"/>
  <c r="F979"/>
  <c r="G979"/>
  <c r="H979"/>
  <c r="I979"/>
  <c r="J979"/>
  <c r="K979"/>
  <c r="L979"/>
  <c r="M979"/>
  <c r="N979"/>
  <c r="B980"/>
  <c r="C980"/>
  <c r="D980"/>
  <c r="E980"/>
  <c r="F980"/>
  <c r="G980"/>
  <c r="H980"/>
  <c r="I980"/>
  <c r="J980"/>
  <c r="K980"/>
  <c r="L980"/>
  <c r="M980"/>
  <c r="N980"/>
  <c r="B981"/>
  <c r="C981"/>
  <c r="D981"/>
  <c r="E981"/>
  <c r="F981"/>
  <c r="G981"/>
  <c r="H981"/>
  <c r="I981"/>
  <c r="J981"/>
  <c r="K981"/>
  <c r="L981"/>
  <c r="M981"/>
  <c r="N981"/>
  <c r="B982"/>
  <c r="C982"/>
  <c r="D982"/>
  <c r="E982"/>
  <c r="F982"/>
  <c r="G982"/>
  <c r="H982"/>
  <c r="I982"/>
  <c r="J982"/>
  <c r="K982"/>
  <c r="L982"/>
  <c r="M982"/>
  <c r="N982"/>
  <c r="B983"/>
  <c r="C983"/>
  <c r="D983"/>
  <c r="E983"/>
  <c r="F983"/>
  <c r="G983"/>
  <c r="H983"/>
  <c r="I983"/>
  <c r="J983"/>
  <c r="K983"/>
  <c r="L983"/>
  <c r="M983"/>
  <c r="N983"/>
  <c r="B984"/>
  <c r="C984"/>
  <c r="D984"/>
  <c r="E984"/>
  <c r="F984"/>
  <c r="G984"/>
  <c r="H984"/>
  <c r="I984"/>
  <c r="J984"/>
  <c r="K984"/>
  <c r="L984"/>
  <c r="M984"/>
  <c r="N984"/>
  <c r="B985"/>
  <c r="C985"/>
  <c r="D985"/>
  <c r="E985"/>
  <c r="F985"/>
  <c r="G985"/>
  <c r="H985"/>
  <c r="I985"/>
  <c r="J985"/>
  <c r="K985"/>
  <c r="L985"/>
  <c r="M985"/>
  <c r="N985"/>
  <c r="B986"/>
  <c r="C986"/>
  <c r="D986"/>
  <c r="E986"/>
  <c r="F986"/>
  <c r="G986"/>
  <c r="H986"/>
  <c r="I986"/>
  <c r="J986"/>
  <c r="K986"/>
  <c r="L986"/>
  <c r="M986"/>
  <c r="N986"/>
  <c r="B987"/>
  <c r="C987"/>
  <c r="D987"/>
  <c r="E987"/>
  <c r="F987"/>
  <c r="G987"/>
  <c r="H987"/>
  <c r="I987"/>
  <c r="J987"/>
  <c r="K987"/>
  <c r="L987"/>
  <c r="M987"/>
  <c r="N987"/>
  <c r="B988"/>
  <c r="C988"/>
  <c r="D988"/>
  <c r="E988"/>
  <c r="F988"/>
  <c r="G988"/>
  <c r="H988"/>
  <c r="I988"/>
  <c r="J988"/>
  <c r="K988"/>
  <c r="L988"/>
  <c r="M988"/>
  <c r="N988"/>
  <c r="B989"/>
  <c r="C989"/>
  <c r="D989"/>
  <c r="E989"/>
  <c r="F989"/>
  <c r="G989"/>
  <c r="H989"/>
  <c r="I989"/>
  <c r="J989"/>
  <c r="K989"/>
  <c r="L989"/>
  <c r="M989"/>
  <c r="N989"/>
  <c r="B990"/>
  <c r="C990"/>
  <c r="D990"/>
  <c r="E990"/>
  <c r="F990"/>
  <c r="G990"/>
  <c r="H990"/>
  <c r="I990"/>
  <c r="J990"/>
  <c r="K990"/>
  <c r="L990"/>
  <c r="M990"/>
  <c r="N990"/>
  <c r="B991"/>
  <c r="C991"/>
  <c r="D991"/>
  <c r="E991"/>
  <c r="F991"/>
  <c r="G991"/>
  <c r="H991"/>
  <c r="I991"/>
  <c r="J991"/>
  <c r="K991"/>
  <c r="L991"/>
  <c r="M991"/>
  <c r="N991"/>
  <c r="B992"/>
  <c r="C992"/>
  <c r="D992"/>
  <c r="E992"/>
  <c r="F992"/>
  <c r="G992"/>
  <c r="H992"/>
  <c r="I992"/>
  <c r="J992"/>
  <c r="K992"/>
  <c r="L992"/>
  <c r="M992"/>
  <c r="N992"/>
  <c r="B993"/>
  <c r="C993"/>
  <c r="D993"/>
  <c r="E993"/>
  <c r="F993"/>
  <c r="G993"/>
  <c r="H993"/>
  <c r="I993"/>
  <c r="J993"/>
  <c r="K993"/>
  <c r="L993"/>
  <c r="M993"/>
  <c r="N993"/>
  <c r="B994"/>
  <c r="C994"/>
  <c r="D994"/>
  <c r="E994"/>
  <c r="F994"/>
  <c r="G994"/>
  <c r="H994"/>
  <c r="I994"/>
  <c r="J994"/>
  <c r="K994"/>
  <c r="L994"/>
  <c r="M994"/>
  <c r="N994"/>
  <c r="B995"/>
  <c r="C995"/>
  <c r="D995"/>
  <c r="E995"/>
  <c r="F995"/>
  <c r="G995"/>
  <c r="H995"/>
  <c r="I995"/>
  <c r="J995"/>
  <c r="K995"/>
  <c r="L995"/>
  <c r="M995"/>
  <c r="N995"/>
  <c r="B996"/>
  <c r="C996"/>
  <c r="D996"/>
  <c r="E996"/>
  <c r="F996"/>
  <c r="G996"/>
  <c r="H996"/>
  <c r="I996"/>
  <c r="J996"/>
  <c r="K996"/>
  <c r="L996"/>
  <c r="M996"/>
  <c r="N996"/>
  <c r="B997"/>
  <c r="C997"/>
  <c r="D997"/>
  <c r="E997"/>
  <c r="F997"/>
  <c r="G997"/>
  <c r="H997"/>
  <c r="I997"/>
  <c r="J997"/>
  <c r="K997"/>
  <c r="L997"/>
  <c r="M997"/>
  <c r="N997"/>
  <c r="B998"/>
  <c r="C998"/>
  <c r="D998"/>
  <c r="E998"/>
  <c r="F998"/>
  <c r="G998"/>
  <c r="H998"/>
  <c r="I998"/>
  <c r="J998"/>
  <c r="K998"/>
  <c r="L998"/>
  <c r="M998"/>
  <c r="N998"/>
  <c r="B999"/>
  <c r="C999"/>
  <c r="D999"/>
  <c r="E999"/>
  <c r="F999"/>
  <c r="G999"/>
  <c r="H999"/>
  <c r="I999"/>
  <c r="J999"/>
  <c r="K999"/>
  <c r="L999"/>
  <c r="M999"/>
  <c r="N999"/>
  <c r="B1000"/>
  <c r="C1000"/>
  <c r="D1000"/>
  <c r="E1000"/>
  <c r="F1000"/>
  <c r="G1000"/>
  <c r="H1000"/>
  <c r="I1000"/>
  <c r="J1000"/>
  <c r="K1000"/>
  <c r="L1000"/>
  <c r="M1000"/>
  <c r="N1000"/>
  <c r="B1001"/>
  <c r="C1001"/>
  <c r="D1001"/>
  <c r="E1001"/>
  <c r="F1001"/>
  <c r="G1001"/>
  <c r="H1001"/>
  <c r="I1001"/>
  <c r="J1001"/>
  <c r="K1001"/>
  <c r="L1001"/>
  <c r="M1001"/>
  <c r="N1001"/>
  <c r="B1002"/>
  <c r="C1002"/>
  <c r="D1002"/>
  <c r="E1002"/>
  <c r="F1002"/>
  <c r="G1002"/>
  <c r="H1002"/>
  <c r="I1002"/>
  <c r="J1002"/>
  <c r="K1002"/>
  <c r="L1002"/>
  <c r="M1002"/>
  <c r="N1002"/>
  <c r="B1003"/>
  <c r="C1003"/>
  <c r="D1003"/>
  <c r="E1003"/>
  <c r="F1003"/>
  <c r="G1003"/>
  <c r="H1003"/>
  <c r="I1003"/>
  <c r="J1003"/>
  <c r="K1003"/>
  <c r="L1003"/>
  <c r="M1003"/>
  <c r="N1003"/>
  <c r="B1004"/>
  <c r="C1004"/>
  <c r="D1004"/>
  <c r="E1004"/>
  <c r="F1004"/>
  <c r="G1004"/>
  <c r="H1004"/>
  <c r="I1004"/>
  <c r="J1004"/>
  <c r="K1004"/>
  <c r="L1004"/>
  <c r="M1004"/>
  <c r="N1004"/>
  <c r="B1005"/>
  <c r="C1005"/>
  <c r="D1005"/>
  <c r="E1005"/>
  <c r="F1005"/>
  <c r="G1005"/>
  <c r="H1005"/>
  <c r="I1005"/>
  <c r="J1005"/>
  <c r="K1005"/>
  <c r="L1005"/>
  <c r="M1005"/>
  <c r="N1005"/>
  <c r="B1006"/>
  <c r="C1006"/>
  <c r="D1006"/>
  <c r="E1006"/>
  <c r="F1006"/>
  <c r="G1006"/>
  <c r="H1006"/>
  <c r="I1006"/>
  <c r="J1006"/>
  <c r="K1006"/>
  <c r="L1006"/>
  <c r="M1006"/>
  <c r="N1006"/>
  <c r="B1007"/>
  <c r="C1007"/>
  <c r="D1007"/>
  <c r="E1007"/>
  <c r="F1007"/>
  <c r="G1007"/>
  <c r="H1007"/>
  <c r="I1007"/>
  <c r="J1007"/>
  <c r="K1007"/>
  <c r="L1007"/>
  <c r="M1007"/>
  <c r="N1007"/>
  <c r="B1008"/>
  <c r="C1008"/>
  <c r="D1008"/>
  <c r="E1008"/>
  <c r="F1008"/>
  <c r="G1008"/>
  <c r="H1008"/>
  <c r="I1008"/>
  <c r="J1008"/>
  <c r="K1008"/>
  <c r="L1008"/>
  <c r="M1008"/>
  <c r="N1008"/>
  <c r="B1009"/>
  <c r="C1009"/>
  <c r="D1009"/>
  <c r="E1009"/>
  <c r="F1009"/>
  <c r="G1009"/>
  <c r="H1009"/>
  <c r="I1009"/>
  <c r="J1009"/>
  <c r="K1009"/>
  <c r="L1009"/>
  <c r="M1009"/>
  <c r="N1009"/>
  <c r="B1010"/>
  <c r="C1010"/>
  <c r="D1010"/>
  <c r="E1010"/>
  <c r="F1010"/>
  <c r="G1010"/>
  <c r="H1010"/>
  <c r="I1010"/>
  <c r="J1010"/>
  <c r="K1010"/>
  <c r="L1010"/>
  <c r="M1010"/>
  <c r="N1010"/>
  <c r="B1011"/>
  <c r="C1011"/>
  <c r="D1011"/>
  <c r="E1011"/>
  <c r="F1011"/>
  <c r="G1011"/>
  <c r="H1011"/>
  <c r="I1011"/>
  <c r="J1011"/>
  <c r="K1011"/>
  <c r="L1011"/>
  <c r="M1011"/>
  <c r="N1011"/>
  <c r="B1012"/>
  <c r="C1012"/>
  <c r="D1012"/>
  <c r="E1012"/>
  <c r="F1012"/>
  <c r="G1012"/>
  <c r="H1012"/>
  <c r="I1012"/>
  <c r="J1012"/>
  <c r="K1012"/>
  <c r="L1012"/>
  <c r="M1012"/>
  <c r="N1012"/>
  <c r="B1013"/>
  <c r="C1013"/>
  <c r="D1013"/>
  <c r="E1013"/>
  <c r="F1013"/>
  <c r="G1013"/>
  <c r="H1013"/>
  <c r="I1013"/>
  <c r="J1013"/>
  <c r="K1013"/>
  <c r="L1013"/>
  <c r="M1013"/>
  <c r="N1013"/>
  <c r="B1014"/>
  <c r="C1014"/>
  <c r="D1014"/>
  <c r="E1014"/>
  <c r="F1014"/>
  <c r="G1014"/>
  <c r="H1014"/>
  <c r="I1014"/>
  <c r="J1014"/>
  <c r="K1014"/>
  <c r="L1014"/>
  <c r="M1014"/>
  <c r="N1014"/>
  <c r="B1015"/>
  <c r="C1015"/>
  <c r="D1015"/>
  <c r="E1015"/>
  <c r="F1015"/>
  <c r="G1015"/>
  <c r="H1015"/>
  <c r="I1015"/>
  <c r="J1015"/>
  <c r="K1015"/>
  <c r="L1015"/>
  <c r="M1015"/>
  <c r="N1015"/>
  <c r="B1016"/>
  <c r="C1016"/>
  <c r="D1016"/>
  <c r="E1016"/>
  <c r="F1016"/>
  <c r="G1016"/>
  <c r="H1016"/>
  <c r="I1016"/>
  <c r="J1016"/>
  <c r="K1016"/>
  <c r="L1016"/>
  <c r="M1016"/>
  <c r="N1016"/>
  <c r="B1017"/>
  <c r="C1017"/>
  <c r="D1017"/>
  <c r="E1017"/>
  <c r="F1017"/>
  <c r="G1017"/>
  <c r="H1017"/>
  <c r="I1017"/>
  <c r="J1017"/>
  <c r="K1017"/>
  <c r="L1017"/>
  <c r="M1017"/>
  <c r="N1017"/>
  <c r="B1018"/>
  <c r="C1018"/>
  <c r="D1018"/>
  <c r="E1018"/>
  <c r="F1018"/>
  <c r="G1018"/>
  <c r="H1018"/>
  <c r="I1018"/>
  <c r="J1018"/>
  <c r="K1018"/>
  <c r="L1018"/>
  <c r="M1018"/>
  <c r="N1018"/>
  <c r="B1019"/>
  <c r="C1019"/>
  <c r="D1019"/>
  <c r="E1019"/>
  <c r="F1019"/>
  <c r="G1019"/>
  <c r="H1019"/>
  <c r="I1019"/>
  <c r="J1019"/>
  <c r="K1019"/>
  <c r="L1019"/>
  <c r="M1019"/>
  <c r="N1019"/>
  <c r="B1020"/>
  <c r="C1020"/>
  <c r="D1020"/>
  <c r="E1020"/>
  <c r="F1020"/>
  <c r="G1020"/>
  <c r="H1020"/>
  <c r="I1020"/>
  <c r="J1020"/>
  <c r="K1020"/>
  <c r="L1020"/>
  <c r="M1020"/>
  <c r="N1020"/>
  <c r="B1021"/>
  <c r="C1021"/>
  <c r="D1021"/>
  <c r="E1021"/>
  <c r="F1021"/>
  <c r="G1021"/>
  <c r="H1021"/>
  <c r="I1021"/>
  <c r="J1021"/>
  <c r="K1021"/>
  <c r="L1021"/>
  <c r="M1021"/>
  <c r="N1021"/>
  <c r="B1022"/>
  <c r="C1022"/>
  <c r="D1022"/>
  <c r="E1022"/>
  <c r="F1022"/>
  <c r="G1022"/>
  <c r="H1022"/>
  <c r="I1022"/>
  <c r="J1022"/>
  <c r="K1022"/>
  <c r="L1022"/>
  <c r="M1022"/>
  <c r="N1022"/>
  <c r="B1023"/>
  <c r="C1023"/>
  <c r="D1023"/>
  <c r="E1023"/>
  <c r="F1023"/>
  <c r="G1023"/>
  <c r="H1023"/>
  <c r="I1023"/>
  <c r="J1023"/>
  <c r="K1023"/>
  <c r="L1023"/>
  <c r="M1023"/>
  <c r="N1023"/>
  <c r="B1024"/>
  <c r="C1024"/>
  <c r="D1024"/>
  <c r="E1024"/>
  <c r="F1024"/>
  <c r="G1024"/>
  <c r="H1024"/>
  <c r="I1024"/>
  <c r="J1024"/>
  <c r="K1024"/>
  <c r="L1024"/>
  <c r="M1024"/>
  <c r="N1024"/>
  <c r="B1025"/>
  <c r="C1025"/>
  <c r="D1025"/>
  <c r="E1025"/>
  <c r="F1025"/>
  <c r="G1025"/>
  <c r="H1025"/>
  <c r="I1025"/>
  <c r="J1025"/>
  <c r="K1025"/>
  <c r="L1025"/>
  <c r="M1025"/>
  <c r="N1025"/>
  <c r="B1026"/>
  <c r="C1026"/>
  <c r="D1026"/>
  <c r="E1026"/>
  <c r="F1026"/>
  <c r="G1026"/>
  <c r="H1026"/>
  <c r="I1026"/>
  <c r="J1026"/>
  <c r="K1026"/>
  <c r="L1026"/>
  <c r="M1026"/>
  <c r="N1026"/>
  <c r="B1027"/>
  <c r="C1027"/>
  <c r="D1027"/>
  <c r="E1027"/>
  <c r="F1027"/>
  <c r="G1027"/>
  <c r="H1027"/>
  <c r="I1027"/>
  <c r="J1027"/>
  <c r="K1027"/>
  <c r="L1027"/>
  <c r="M1027"/>
  <c r="N1027"/>
  <c r="B1028"/>
  <c r="C1028"/>
  <c r="D1028"/>
  <c r="E1028"/>
  <c r="F1028"/>
  <c r="G1028"/>
  <c r="H1028"/>
  <c r="I1028"/>
  <c r="J1028"/>
  <c r="K1028"/>
  <c r="L1028"/>
  <c r="M1028"/>
  <c r="N1028"/>
  <c r="B1029"/>
  <c r="C1029"/>
  <c r="D1029"/>
  <c r="E1029"/>
  <c r="F1029"/>
  <c r="G1029"/>
  <c r="H1029"/>
  <c r="I1029"/>
  <c r="J1029"/>
  <c r="K1029"/>
  <c r="L1029"/>
  <c r="M1029"/>
  <c r="N1029"/>
  <c r="B1030"/>
  <c r="C1030"/>
  <c r="D1030"/>
  <c r="E1030"/>
  <c r="F1030"/>
  <c r="G1030"/>
  <c r="H1030"/>
  <c r="I1030"/>
  <c r="J1030"/>
  <c r="K1030"/>
  <c r="L1030"/>
  <c r="M1030"/>
  <c r="N1030"/>
  <c r="B1031"/>
  <c r="C1031"/>
  <c r="D1031"/>
  <c r="E1031"/>
  <c r="F1031"/>
  <c r="G1031"/>
  <c r="H1031"/>
  <c r="I1031"/>
  <c r="J1031"/>
  <c r="K1031"/>
  <c r="L1031"/>
  <c r="M1031"/>
  <c r="N1031"/>
  <c r="B1032"/>
  <c r="C1032"/>
  <c r="D1032"/>
  <c r="E1032"/>
  <c r="F1032"/>
  <c r="G1032"/>
  <c r="H1032"/>
  <c r="I1032"/>
  <c r="J1032"/>
  <c r="K1032"/>
  <c r="L1032"/>
  <c r="M1032"/>
  <c r="N1032"/>
  <c r="B1033"/>
  <c r="C1033"/>
  <c r="D1033"/>
  <c r="E1033"/>
  <c r="F1033"/>
  <c r="G1033"/>
  <c r="H1033"/>
  <c r="I1033"/>
  <c r="J1033"/>
  <c r="K1033"/>
  <c r="L1033"/>
  <c r="M1033"/>
  <c r="N1033"/>
  <c r="B1034"/>
  <c r="C1034"/>
  <c r="D1034"/>
  <c r="E1034"/>
  <c r="F1034"/>
  <c r="G1034"/>
  <c r="H1034"/>
  <c r="I1034"/>
  <c r="J1034"/>
  <c r="K1034"/>
  <c r="L1034"/>
  <c r="M1034"/>
  <c r="N1034"/>
  <c r="B1035"/>
  <c r="C1035"/>
  <c r="D1035"/>
  <c r="E1035"/>
  <c r="F1035"/>
  <c r="G1035"/>
  <c r="H1035"/>
  <c r="I1035"/>
  <c r="J1035"/>
  <c r="K1035"/>
  <c r="L1035"/>
  <c r="M1035"/>
  <c r="N1035"/>
  <c r="B1036"/>
  <c r="C1036"/>
  <c r="D1036"/>
  <c r="E1036"/>
  <c r="F1036"/>
  <c r="G1036"/>
  <c r="H1036"/>
  <c r="I1036"/>
  <c r="J1036"/>
  <c r="K1036"/>
  <c r="L1036"/>
  <c r="M1036"/>
  <c r="N1036"/>
  <c r="B1037"/>
  <c r="C1037"/>
  <c r="D1037"/>
  <c r="E1037"/>
  <c r="F1037"/>
  <c r="G1037"/>
  <c r="H1037"/>
  <c r="I1037"/>
  <c r="J1037"/>
  <c r="K1037"/>
  <c r="L1037"/>
  <c r="M1037"/>
  <c r="N1037"/>
  <c r="B1038"/>
  <c r="C1038"/>
  <c r="D1038"/>
  <c r="E1038"/>
  <c r="F1038"/>
  <c r="G1038"/>
  <c r="H1038"/>
  <c r="I1038"/>
  <c r="J1038"/>
  <c r="K1038"/>
  <c r="L1038"/>
  <c r="M1038"/>
  <c r="N1038"/>
  <c r="B1039"/>
  <c r="C1039"/>
  <c r="D1039"/>
  <c r="E1039"/>
  <c r="F1039"/>
  <c r="G1039"/>
  <c r="H1039"/>
  <c r="I1039"/>
  <c r="J1039"/>
  <c r="K1039"/>
  <c r="L1039"/>
  <c r="M1039"/>
  <c r="N1039"/>
  <c r="B1040"/>
  <c r="C1040"/>
  <c r="D1040"/>
  <c r="E1040"/>
  <c r="F1040"/>
  <c r="G1040"/>
  <c r="H1040"/>
  <c r="I1040"/>
  <c r="J1040"/>
  <c r="K1040"/>
  <c r="L1040"/>
  <c r="M1040"/>
  <c r="N1040"/>
  <c r="B1041"/>
  <c r="C1041"/>
  <c r="D1041"/>
  <c r="E1041"/>
  <c r="F1041"/>
  <c r="G1041"/>
  <c r="H1041"/>
  <c r="I1041"/>
  <c r="J1041"/>
  <c r="K1041"/>
  <c r="L1041"/>
  <c r="M1041"/>
  <c r="N1041"/>
  <c r="B1042"/>
  <c r="C1042"/>
  <c r="D1042"/>
  <c r="E1042"/>
  <c r="F1042"/>
  <c r="G1042"/>
  <c r="H1042"/>
  <c r="I1042"/>
  <c r="J1042"/>
  <c r="K1042"/>
  <c r="L1042"/>
  <c r="M1042"/>
  <c r="N1042"/>
  <c r="B1043"/>
  <c r="C1043"/>
  <c r="D1043"/>
  <c r="E1043"/>
  <c r="F1043"/>
  <c r="G1043"/>
  <c r="H1043"/>
  <c r="I1043"/>
  <c r="J1043"/>
  <c r="K1043"/>
  <c r="L1043"/>
  <c r="M1043"/>
  <c r="N1043"/>
  <c r="B1044"/>
  <c r="C1044"/>
  <c r="D1044"/>
  <c r="E1044"/>
  <c r="F1044"/>
  <c r="G1044"/>
  <c r="H1044"/>
  <c r="I1044"/>
  <c r="J1044"/>
  <c r="K1044"/>
  <c r="L1044"/>
  <c r="M1044"/>
  <c r="N1044"/>
  <c r="B1045"/>
  <c r="C1045"/>
  <c r="D1045"/>
  <c r="E1045"/>
  <c r="F1045"/>
  <c r="G1045"/>
  <c r="H1045"/>
  <c r="I1045"/>
  <c r="J1045"/>
  <c r="K1045"/>
  <c r="L1045"/>
  <c r="M1045"/>
  <c r="N1045"/>
  <c r="B1046"/>
  <c r="C1046"/>
  <c r="D1046"/>
  <c r="E1046"/>
  <c r="F1046"/>
  <c r="G1046"/>
  <c r="H1046"/>
  <c r="I1046"/>
  <c r="J1046"/>
  <c r="K1046"/>
  <c r="L1046"/>
  <c r="M1046"/>
  <c r="N1046"/>
  <c r="B1047"/>
  <c r="C1047"/>
  <c r="D1047"/>
  <c r="E1047"/>
  <c r="F1047"/>
  <c r="G1047"/>
  <c r="H1047"/>
  <c r="I1047"/>
  <c r="J1047"/>
  <c r="K1047"/>
  <c r="L1047"/>
  <c r="M1047"/>
  <c r="N1047"/>
  <c r="B1048"/>
  <c r="C1048"/>
  <c r="D1048"/>
  <c r="E1048"/>
  <c r="F1048"/>
  <c r="G1048"/>
  <c r="H1048"/>
  <c r="I1048"/>
  <c r="J1048"/>
  <c r="K1048"/>
  <c r="L1048"/>
  <c r="M1048"/>
  <c r="N1048"/>
  <c r="B1049"/>
  <c r="C1049"/>
  <c r="D1049"/>
  <c r="E1049"/>
  <c r="F1049"/>
  <c r="G1049"/>
  <c r="H1049"/>
  <c r="I1049"/>
  <c r="J1049"/>
  <c r="K1049"/>
  <c r="L1049"/>
  <c r="M1049"/>
  <c r="N1049"/>
  <c r="B1050"/>
  <c r="C1050"/>
  <c r="D1050"/>
  <c r="E1050"/>
  <c r="F1050"/>
  <c r="G1050"/>
  <c r="H1050"/>
  <c r="I1050"/>
  <c r="J1050"/>
  <c r="K1050"/>
  <c r="L1050"/>
  <c r="M1050"/>
  <c r="N1050"/>
  <c r="B1051"/>
  <c r="C1051"/>
  <c r="D1051"/>
  <c r="E1051"/>
  <c r="F1051"/>
  <c r="G1051"/>
  <c r="H1051"/>
  <c r="I1051"/>
  <c r="J1051"/>
  <c r="K1051"/>
  <c r="L1051"/>
  <c r="M1051"/>
  <c r="N1051"/>
  <c r="B1052"/>
  <c r="C1052"/>
  <c r="D1052"/>
  <c r="E1052"/>
  <c r="F1052"/>
  <c r="G1052"/>
  <c r="H1052"/>
  <c r="I1052"/>
  <c r="J1052"/>
  <c r="K1052"/>
  <c r="L1052"/>
  <c r="M1052"/>
  <c r="N1052"/>
  <c r="B1053"/>
  <c r="C1053"/>
  <c r="D1053"/>
  <c r="E1053"/>
  <c r="F1053"/>
  <c r="G1053"/>
  <c r="H1053"/>
  <c r="I1053"/>
  <c r="J1053"/>
  <c r="K1053"/>
  <c r="L1053"/>
  <c r="M1053"/>
  <c r="N1053"/>
  <c r="B1054"/>
  <c r="C1054"/>
  <c r="D1054"/>
  <c r="E1054"/>
  <c r="F1054"/>
  <c r="G1054"/>
  <c r="H1054"/>
  <c r="I1054"/>
  <c r="J1054"/>
  <c r="K1054"/>
  <c r="L1054"/>
  <c r="M1054"/>
  <c r="N1054"/>
  <c r="B1055"/>
  <c r="C1055"/>
  <c r="D1055"/>
  <c r="E1055"/>
  <c r="F1055"/>
  <c r="G1055"/>
  <c r="H1055"/>
  <c r="I1055"/>
  <c r="J1055"/>
  <c r="K1055"/>
  <c r="L1055"/>
  <c r="M1055"/>
  <c r="N1055"/>
  <c r="B1056"/>
  <c r="C1056"/>
  <c r="D1056"/>
  <c r="E1056"/>
  <c r="F1056"/>
  <c r="G1056"/>
  <c r="H1056"/>
  <c r="I1056"/>
  <c r="J1056"/>
  <c r="K1056"/>
  <c r="L1056"/>
  <c r="M1056"/>
  <c r="N1056"/>
  <c r="B1057"/>
  <c r="C1057"/>
  <c r="D1057"/>
  <c r="E1057"/>
  <c r="F1057"/>
  <c r="G1057"/>
  <c r="H1057"/>
  <c r="I1057"/>
  <c r="J1057"/>
  <c r="K1057"/>
  <c r="L1057"/>
  <c r="M1057"/>
  <c r="N1057"/>
  <c r="B1058"/>
  <c r="C1058"/>
  <c r="D1058"/>
  <c r="E1058"/>
  <c r="F1058"/>
  <c r="G1058"/>
  <c r="H1058"/>
  <c r="I1058"/>
  <c r="J1058"/>
  <c r="K1058"/>
  <c r="L1058"/>
  <c r="M1058"/>
  <c r="N1058"/>
  <c r="B1059"/>
  <c r="C1059"/>
  <c r="D1059"/>
  <c r="E1059"/>
  <c r="F1059"/>
  <c r="G1059"/>
  <c r="H1059"/>
  <c r="I1059"/>
  <c r="J1059"/>
  <c r="K1059"/>
  <c r="L1059"/>
  <c r="M1059"/>
  <c r="N1059"/>
  <c r="B1060"/>
  <c r="C1060"/>
  <c r="D1060"/>
  <c r="E1060"/>
  <c r="F1060"/>
  <c r="G1060"/>
  <c r="H1060"/>
  <c r="I1060"/>
  <c r="J1060"/>
  <c r="K1060"/>
  <c r="L1060"/>
  <c r="M1060"/>
  <c r="N1060"/>
  <c r="B1061"/>
  <c r="C1061"/>
  <c r="D1061"/>
  <c r="E1061"/>
  <c r="F1061"/>
  <c r="G1061"/>
  <c r="H1061"/>
  <c r="I1061"/>
  <c r="J1061"/>
  <c r="K1061"/>
  <c r="L1061"/>
  <c r="M1061"/>
  <c r="N1061"/>
  <c r="B1062"/>
  <c r="C1062"/>
  <c r="D1062"/>
  <c r="E1062"/>
  <c r="F1062"/>
  <c r="G1062"/>
  <c r="H1062"/>
  <c r="I1062"/>
  <c r="J1062"/>
  <c r="K1062"/>
  <c r="L1062"/>
  <c r="M1062"/>
  <c r="N1062"/>
  <c r="B1063"/>
  <c r="C1063"/>
  <c r="D1063"/>
  <c r="E1063"/>
  <c r="F1063"/>
  <c r="G1063"/>
  <c r="H1063"/>
  <c r="I1063"/>
  <c r="J1063"/>
  <c r="K1063"/>
  <c r="L1063"/>
  <c r="M1063"/>
  <c r="N1063"/>
  <c r="B1064"/>
  <c r="C1064"/>
  <c r="D1064"/>
  <c r="E1064"/>
  <c r="F1064"/>
  <c r="G1064"/>
  <c r="H1064"/>
  <c r="I1064"/>
  <c r="J1064"/>
  <c r="K1064"/>
  <c r="L1064"/>
  <c r="M1064"/>
  <c r="N1064"/>
  <c r="B1065"/>
  <c r="C1065"/>
  <c r="D1065"/>
  <c r="E1065"/>
  <c r="F1065"/>
  <c r="G1065"/>
  <c r="H1065"/>
  <c r="I1065"/>
  <c r="J1065"/>
  <c r="K1065"/>
  <c r="L1065"/>
  <c r="M1065"/>
  <c r="N1065"/>
  <c r="B1066"/>
  <c r="C1066"/>
  <c r="D1066"/>
  <c r="E1066"/>
  <c r="F1066"/>
  <c r="G1066"/>
  <c r="H1066"/>
  <c r="I1066"/>
  <c r="J1066"/>
  <c r="K1066"/>
  <c r="L1066"/>
  <c r="M1066"/>
  <c r="N1066"/>
  <c r="B1067"/>
  <c r="C1067"/>
  <c r="D1067"/>
  <c r="E1067"/>
  <c r="F1067"/>
  <c r="G1067"/>
  <c r="H1067"/>
  <c r="I1067"/>
  <c r="J1067"/>
  <c r="K1067"/>
  <c r="L1067"/>
  <c r="M1067"/>
  <c r="N1067"/>
  <c r="B1068"/>
  <c r="C1068"/>
  <c r="D1068"/>
  <c r="E1068"/>
  <c r="F1068"/>
  <c r="G1068"/>
  <c r="H1068"/>
  <c r="I1068"/>
  <c r="J1068"/>
  <c r="K1068"/>
  <c r="L1068"/>
  <c r="M1068"/>
  <c r="N1068"/>
  <c r="B1069"/>
  <c r="C1069"/>
  <c r="D1069"/>
  <c r="E1069"/>
  <c r="F1069"/>
  <c r="G1069"/>
  <c r="H1069"/>
  <c r="I1069"/>
  <c r="J1069"/>
  <c r="K1069"/>
  <c r="L1069"/>
  <c r="M1069"/>
  <c r="N1069"/>
  <c r="B1070"/>
  <c r="C1070"/>
  <c r="D1070"/>
  <c r="E1070"/>
  <c r="F1070"/>
  <c r="G1070"/>
  <c r="H1070"/>
  <c r="I1070"/>
  <c r="J1070"/>
  <c r="K1070"/>
  <c r="L1070"/>
  <c r="M1070"/>
  <c r="N1070"/>
  <c r="B1071"/>
  <c r="C1071"/>
  <c r="D1071"/>
  <c r="E1071"/>
  <c r="F1071"/>
  <c r="G1071"/>
  <c r="H1071"/>
  <c r="I1071"/>
  <c r="J1071"/>
  <c r="K1071"/>
  <c r="L1071"/>
  <c r="M1071"/>
  <c r="N1071"/>
  <c r="B1072"/>
  <c r="C1072"/>
  <c r="D1072"/>
  <c r="E1072"/>
  <c r="F1072"/>
  <c r="G1072"/>
  <c r="H1072"/>
  <c r="I1072"/>
  <c r="J1072"/>
  <c r="K1072"/>
  <c r="L1072"/>
  <c r="M1072"/>
  <c r="N1072"/>
  <c r="B1073"/>
  <c r="C1073"/>
  <c r="D1073"/>
  <c r="E1073"/>
  <c r="F1073"/>
  <c r="G1073"/>
  <c r="H1073"/>
  <c r="I1073"/>
  <c r="J1073"/>
  <c r="K1073"/>
  <c r="L1073"/>
  <c r="M1073"/>
  <c r="N1073"/>
  <c r="B1074"/>
  <c r="C1074"/>
  <c r="D1074"/>
  <c r="E1074"/>
  <c r="F1074"/>
  <c r="G1074"/>
  <c r="H1074"/>
  <c r="I1074"/>
  <c r="J1074"/>
  <c r="K1074"/>
  <c r="L1074"/>
  <c r="M1074"/>
  <c r="N1074"/>
  <c r="B1075"/>
  <c r="C1075"/>
  <c r="D1075"/>
  <c r="E1075"/>
  <c r="F1075"/>
  <c r="G1075"/>
  <c r="H1075"/>
  <c r="I1075"/>
  <c r="J1075"/>
  <c r="K1075"/>
  <c r="L1075"/>
  <c r="M1075"/>
  <c r="N1075"/>
  <c r="B1076"/>
  <c r="C1076"/>
  <c r="D1076"/>
  <c r="E1076"/>
  <c r="F1076"/>
  <c r="G1076"/>
  <c r="H1076"/>
  <c r="I1076"/>
  <c r="J1076"/>
  <c r="K1076"/>
  <c r="L1076"/>
  <c r="M1076"/>
  <c r="N1076"/>
  <c r="B1077"/>
  <c r="C1077"/>
  <c r="D1077"/>
  <c r="E1077"/>
  <c r="F1077"/>
  <c r="G1077"/>
  <c r="H1077"/>
  <c r="I1077"/>
  <c r="J1077"/>
  <c r="K1077"/>
  <c r="L1077"/>
  <c r="M1077"/>
  <c r="N1077"/>
  <c r="B1078"/>
  <c r="C1078"/>
  <c r="D1078"/>
  <c r="E1078"/>
  <c r="F1078"/>
  <c r="G1078"/>
  <c r="H1078"/>
  <c r="I1078"/>
  <c r="J1078"/>
  <c r="K1078"/>
  <c r="L1078"/>
  <c r="M1078"/>
  <c r="N1078"/>
  <c r="B1079"/>
  <c r="C1079"/>
  <c r="D1079"/>
  <c r="E1079"/>
  <c r="F1079"/>
  <c r="G1079"/>
  <c r="H1079"/>
  <c r="I1079"/>
  <c r="J1079"/>
  <c r="K1079"/>
  <c r="L1079"/>
  <c r="M1079"/>
  <c r="N1079"/>
  <c r="B1080"/>
  <c r="C1080"/>
  <c r="D1080"/>
  <c r="E1080"/>
  <c r="F1080"/>
  <c r="G1080"/>
  <c r="H1080"/>
  <c r="I1080"/>
  <c r="J1080"/>
  <c r="K1080"/>
  <c r="L1080"/>
  <c r="M1080"/>
  <c r="N1080"/>
  <c r="B1081"/>
  <c r="C1081"/>
  <c r="D1081"/>
  <c r="E1081"/>
  <c r="F1081"/>
  <c r="G1081"/>
  <c r="H1081"/>
  <c r="I1081"/>
  <c r="J1081"/>
  <c r="K1081"/>
  <c r="L1081"/>
  <c r="M1081"/>
  <c r="N1081"/>
  <c r="B1082"/>
  <c r="C1082"/>
  <c r="D1082"/>
  <c r="E1082"/>
  <c r="F1082"/>
  <c r="G1082"/>
  <c r="H1082"/>
  <c r="I1082"/>
  <c r="J1082"/>
  <c r="K1082"/>
  <c r="L1082"/>
  <c r="M1082"/>
  <c r="N1082"/>
  <c r="B1083"/>
  <c r="C1083"/>
  <c r="D1083"/>
  <c r="E1083"/>
  <c r="F1083"/>
  <c r="G1083"/>
  <c r="H1083"/>
  <c r="I1083"/>
  <c r="J1083"/>
  <c r="K1083"/>
  <c r="L1083"/>
  <c r="M1083"/>
  <c r="N1083"/>
  <c r="B1084"/>
  <c r="C1084"/>
  <c r="D1084"/>
  <c r="E1084"/>
  <c r="F1084"/>
  <c r="G1084"/>
  <c r="H1084"/>
  <c r="I1084"/>
  <c r="J1084"/>
  <c r="K1084"/>
  <c r="L1084"/>
  <c r="M1084"/>
  <c r="N1084"/>
  <c r="B1085"/>
  <c r="C1085"/>
  <c r="D1085"/>
  <c r="E1085"/>
  <c r="F1085"/>
  <c r="G1085"/>
  <c r="H1085"/>
  <c r="I1085"/>
  <c r="J1085"/>
  <c r="K1085"/>
  <c r="L1085"/>
  <c r="M1085"/>
  <c r="N1085"/>
  <c r="B1086"/>
  <c r="C1086"/>
  <c r="D1086"/>
  <c r="E1086"/>
  <c r="F1086"/>
  <c r="G1086"/>
  <c r="H1086"/>
  <c r="I1086"/>
  <c r="J1086"/>
  <c r="K1086"/>
  <c r="L1086"/>
  <c r="M1086"/>
  <c r="N1086"/>
  <c r="B1087"/>
  <c r="C1087"/>
  <c r="D1087"/>
  <c r="E1087"/>
  <c r="F1087"/>
  <c r="G1087"/>
  <c r="H1087"/>
  <c r="I1087"/>
  <c r="J1087"/>
  <c r="K1087"/>
  <c r="L1087"/>
  <c r="M1087"/>
  <c r="N1087"/>
  <c r="B1088"/>
  <c r="C1088"/>
  <c r="D1088"/>
  <c r="E1088"/>
  <c r="F1088"/>
  <c r="G1088"/>
  <c r="H1088"/>
  <c r="I1088"/>
  <c r="J1088"/>
  <c r="K1088"/>
  <c r="L1088"/>
  <c r="M1088"/>
  <c r="N1088"/>
  <c r="B1089"/>
  <c r="C1089"/>
  <c r="D1089"/>
  <c r="E1089"/>
  <c r="F1089"/>
  <c r="G1089"/>
  <c r="H1089"/>
  <c r="I1089"/>
  <c r="J1089"/>
  <c r="K1089"/>
  <c r="L1089"/>
  <c r="M1089"/>
  <c r="N1089"/>
  <c r="B1090"/>
  <c r="C1090"/>
  <c r="D1090"/>
  <c r="E1090"/>
  <c r="F1090"/>
  <c r="G1090"/>
  <c r="H1090"/>
  <c r="I1090"/>
  <c r="J1090"/>
  <c r="K1090"/>
  <c r="L1090"/>
  <c r="M1090"/>
  <c r="N1090"/>
  <c r="B1091"/>
  <c r="C1091"/>
  <c r="D1091"/>
  <c r="E1091"/>
  <c r="F1091"/>
  <c r="G1091"/>
  <c r="H1091"/>
  <c r="I1091"/>
  <c r="J1091"/>
  <c r="K1091"/>
  <c r="L1091"/>
  <c r="M1091"/>
  <c r="N1091"/>
  <c r="B1092"/>
  <c r="C1092"/>
  <c r="D1092"/>
  <c r="E1092"/>
  <c r="F1092"/>
  <c r="G1092"/>
  <c r="H1092"/>
  <c r="I1092"/>
  <c r="J1092"/>
  <c r="K1092"/>
  <c r="L1092"/>
  <c r="M1092"/>
  <c r="N1092"/>
  <c r="B1093"/>
  <c r="C1093"/>
  <c r="D1093"/>
  <c r="E1093"/>
  <c r="F1093"/>
  <c r="G1093"/>
  <c r="H1093"/>
  <c r="I1093"/>
  <c r="J1093"/>
  <c r="K1093"/>
  <c r="L1093"/>
  <c r="M1093"/>
  <c r="N1093"/>
  <c r="B1094"/>
  <c r="C1094"/>
  <c r="D1094"/>
  <c r="E1094"/>
  <c r="F1094"/>
  <c r="G1094"/>
  <c r="H1094"/>
  <c r="I1094"/>
  <c r="J1094"/>
  <c r="K1094"/>
  <c r="L1094"/>
  <c r="M1094"/>
  <c r="N1094"/>
  <c r="B1095"/>
  <c r="C1095"/>
  <c r="D1095"/>
  <c r="E1095"/>
  <c r="F1095"/>
  <c r="G1095"/>
  <c r="H1095"/>
  <c r="I1095"/>
  <c r="J1095"/>
  <c r="K1095"/>
  <c r="L1095"/>
  <c r="M1095"/>
  <c r="N1095"/>
  <c r="B1096"/>
  <c r="C1096"/>
  <c r="D1096"/>
  <c r="E1096"/>
  <c r="F1096"/>
  <c r="G1096"/>
  <c r="H1096"/>
  <c r="I1096"/>
  <c r="J1096"/>
  <c r="K1096"/>
  <c r="L1096"/>
  <c r="M1096"/>
  <c r="N1096"/>
  <c r="B1097"/>
  <c r="C1097"/>
  <c r="D1097"/>
  <c r="E1097"/>
  <c r="F1097"/>
  <c r="G1097"/>
  <c r="H1097"/>
  <c r="I1097"/>
  <c r="J1097"/>
  <c r="K1097"/>
  <c r="L1097"/>
  <c r="M1097"/>
  <c r="N1097"/>
  <c r="B1098"/>
  <c r="C1098"/>
  <c r="D1098"/>
  <c r="E1098"/>
  <c r="F1098"/>
  <c r="G1098"/>
  <c r="H1098"/>
  <c r="I1098"/>
  <c r="J1098"/>
  <c r="K1098"/>
  <c r="L1098"/>
  <c r="M1098"/>
  <c r="N1098"/>
  <c r="B1099"/>
  <c r="C1099"/>
  <c r="D1099"/>
  <c r="E1099"/>
  <c r="F1099"/>
  <c r="G1099"/>
  <c r="H1099"/>
  <c r="I1099"/>
  <c r="J1099"/>
  <c r="K1099"/>
  <c r="L1099"/>
  <c r="M1099"/>
  <c r="N1099"/>
  <c r="B1100"/>
  <c r="C1100"/>
  <c r="D1100"/>
  <c r="E1100"/>
  <c r="F1100"/>
  <c r="G1100"/>
  <c r="H1100"/>
  <c r="I1100"/>
  <c r="J1100"/>
  <c r="K1100"/>
  <c r="L1100"/>
  <c r="M1100"/>
  <c r="N1100"/>
  <c r="B1101"/>
  <c r="C1101"/>
  <c r="D1101"/>
  <c r="E1101"/>
  <c r="F1101"/>
  <c r="G1101"/>
  <c r="H1101"/>
  <c r="I1101"/>
  <c r="J1101"/>
  <c r="K1101"/>
  <c r="L1101"/>
  <c r="M1101"/>
  <c r="N1101"/>
  <c r="B1102"/>
  <c r="C1102"/>
  <c r="D1102"/>
  <c r="E1102"/>
  <c r="F1102"/>
  <c r="G1102"/>
  <c r="H1102"/>
  <c r="I1102"/>
  <c r="J1102"/>
  <c r="K1102"/>
  <c r="L1102"/>
  <c r="M1102"/>
  <c r="N1102"/>
  <c r="B1103"/>
  <c r="C1103"/>
  <c r="D1103"/>
  <c r="E1103"/>
  <c r="F1103"/>
  <c r="G1103"/>
  <c r="H1103"/>
  <c r="I1103"/>
  <c r="J1103"/>
  <c r="K1103"/>
  <c r="L1103"/>
  <c r="M1103"/>
  <c r="N1103"/>
  <c r="B1104"/>
  <c r="C1104"/>
  <c r="D1104"/>
  <c r="E1104"/>
  <c r="F1104"/>
  <c r="G1104"/>
  <c r="H1104"/>
  <c r="I1104"/>
  <c r="J1104"/>
  <c r="K1104"/>
  <c r="L1104"/>
  <c r="M1104"/>
  <c r="N1104"/>
  <c r="B1105"/>
  <c r="C1105"/>
  <c r="D1105"/>
  <c r="E1105"/>
  <c r="F1105"/>
  <c r="G1105"/>
  <c r="H1105"/>
  <c r="I1105"/>
  <c r="J1105"/>
  <c r="K1105"/>
  <c r="L1105"/>
  <c r="M1105"/>
  <c r="N1105"/>
  <c r="B1106"/>
  <c r="C1106"/>
  <c r="D1106"/>
  <c r="E1106"/>
  <c r="F1106"/>
  <c r="G1106"/>
  <c r="H1106"/>
  <c r="I1106"/>
  <c r="J1106"/>
  <c r="K1106"/>
  <c r="L1106"/>
  <c r="M1106"/>
  <c r="N1106"/>
  <c r="B1107"/>
  <c r="C1107"/>
  <c r="D1107"/>
  <c r="E1107"/>
  <c r="F1107"/>
  <c r="G1107"/>
  <c r="H1107"/>
  <c r="I1107"/>
  <c r="J1107"/>
  <c r="K1107"/>
  <c r="L1107"/>
  <c r="M1107"/>
  <c r="N1107"/>
  <c r="B1108"/>
  <c r="C1108"/>
  <c r="D1108"/>
  <c r="E1108"/>
  <c r="F1108"/>
  <c r="G1108"/>
  <c r="H1108"/>
  <c r="I1108"/>
  <c r="J1108"/>
  <c r="K1108"/>
  <c r="L1108"/>
  <c r="M1108"/>
  <c r="N1108"/>
  <c r="B1109"/>
  <c r="C1109"/>
  <c r="D1109"/>
  <c r="E1109"/>
  <c r="F1109"/>
  <c r="G1109"/>
  <c r="H1109"/>
  <c r="I1109"/>
  <c r="J1109"/>
  <c r="K1109"/>
  <c r="L1109"/>
  <c r="M1109"/>
  <c r="N1109"/>
  <c r="B1110"/>
  <c r="C1110"/>
  <c r="D1110"/>
  <c r="E1110"/>
  <c r="F1110"/>
  <c r="G1110"/>
  <c r="H1110"/>
  <c r="I1110"/>
  <c r="J1110"/>
  <c r="K1110"/>
  <c r="L1110"/>
  <c r="M1110"/>
  <c r="N1110"/>
  <c r="B1111"/>
  <c r="C1111"/>
  <c r="D1111"/>
  <c r="E1111"/>
  <c r="F1111"/>
  <c r="G1111"/>
  <c r="H1111"/>
  <c r="I1111"/>
  <c r="J1111"/>
  <c r="K1111"/>
  <c r="L1111"/>
  <c r="M1111"/>
  <c r="N1111"/>
  <c r="B1112"/>
  <c r="C1112"/>
  <c r="D1112"/>
  <c r="E1112"/>
  <c r="F1112"/>
  <c r="G1112"/>
  <c r="H1112"/>
  <c r="I1112"/>
  <c r="J1112"/>
  <c r="K1112"/>
  <c r="L1112"/>
  <c r="M1112"/>
  <c r="N1112"/>
  <c r="B1113"/>
  <c r="C1113"/>
  <c r="D1113"/>
  <c r="E1113"/>
  <c r="F1113"/>
  <c r="G1113"/>
  <c r="H1113"/>
  <c r="I1113"/>
  <c r="J1113"/>
  <c r="K1113"/>
  <c r="L1113"/>
  <c r="M1113"/>
  <c r="N1113"/>
  <c r="B1114"/>
  <c r="C1114"/>
  <c r="D1114"/>
  <c r="E1114"/>
  <c r="F1114"/>
  <c r="G1114"/>
  <c r="H1114"/>
  <c r="I1114"/>
  <c r="J1114"/>
  <c r="K1114"/>
  <c r="L1114"/>
  <c r="M1114"/>
  <c r="N1114"/>
  <c r="B1115"/>
  <c r="C1115"/>
  <c r="D1115"/>
  <c r="E1115"/>
  <c r="F1115"/>
  <c r="G1115"/>
  <c r="H1115"/>
  <c r="I1115"/>
  <c r="J1115"/>
  <c r="K1115"/>
  <c r="L1115"/>
  <c r="M1115"/>
  <c r="N1115"/>
  <c r="B1116"/>
  <c r="C1116"/>
  <c r="D1116"/>
  <c r="E1116"/>
  <c r="F1116"/>
  <c r="G1116"/>
  <c r="H1116"/>
  <c r="I1116"/>
  <c r="J1116"/>
  <c r="K1116"/>
  <c r="L1116"/>
  <c r="M1116"/>
  <c r="N1116"/>
  <c r="B1117"/>
  <c r="C1117"/>
  <c r="D1117"/>
  <c r="E1117"/>
  <c r="F1117"/>
  <c r="G1117"/>
  <c r="H1117"/>
  <c r="I1117"/>
  <c r="J1117"/>
  <c r="K1117"/>
  <c r="L1117"/>
  <c r="M1117"/>
  <c r="N1117"/>
  <c r="B1118"/>
  <c r="C1118"/>
  <c r="D1118"/>
  <c r="E1118"/>
  <c r="F1118"/>
  <c r="G1118"/>
  <c r="H1118"/>
  <c r="I1118"/>
  <c r="J1118"/>
  <c r="K1118"/>
  <c r="L1118"/>
  <c r="M1118"/>
  <c r="N1118"/>
  <c r="B1119"/>
  <c r="C1119"/>
  <c r="D1119"/>
  <c r="E1119"/>
  <c r="F1119"/>
  <c r="G1119"/>
  <c r="H1119"/>
  <c r="I1119"/>
  <c r="J1119"/>
  <c r="K1119"/>
  <c r="L1119"/>
  <c r="M1119"/>
  <c r="N1119"/>
  <c r="B1120"/>
  <c r="C1120"/>
  <c r="D1120"/>
  <c r="E1120"/>
  <c r="F1120"/>
  <c r="G1120"/>
  <c r="H1120"/>
  <c r="I1120"/>
  <c r="J1120"/>
  <c r="K1120"/>
  <c r="L1120"/>
  <c r="M1120"/>
  <c r="N1120"/>
  <c r="B1121"/>
  <c r="C1121"/>
  <c r="D1121"/>
  <c r="E1121"/>
  <c r="F1121"/>
  <c r="G1121"/>
  <c r="H1121"/>
  <c r="I1121"/>
  <c r="J1121"/>
  <c r="K1121"/>
  <c r="L1121"/>
  <c r="M1121"/>
  <c r="N1121"/>
  <c r="B1122"/>
  <c r="C1122"/>
  <c r="D1122"/>
  <c r="E1122"/>
  <c r="F1122"/>
  <c r="G1122"/>
  <c r="H1122"/>
  <c r="I1122"/>
  <c r="J1122"/>
  <c r="K1122"/>
  <c r="L1122"/>
  <c r="M1122"/>
  <c r="N1122"/>
  <c r="B1123"/>
  <c r="C1123"/>
  <c r="D1123"/>
  <c r="E1123"/>
  <c r="F1123"/>
  <c r="G1123"/>
  <c r="H1123"/>
  <c r="I1123"/>
  <c r="J1123"/>
  <c r="K1123"/>
  <c r="L1123"/>
  <c r="M1123"/>
  <c r="N1123"/>
  <c r="B1124"/>
  <c r="C1124"/>
  <c r="D1124"/>
  <c r="E1124"/>
  <c r="F1124"/>
  <c r="G1124"/>
  <c r="H1124"/>
  <c r="I1124"/>
  <c r="J1124"/>
  <c r="K1124"/>
  <c r="L1124"/>
  <c r="M1124"/>
  <c r="N1124"/>
  <c r="B1125"/>
  <c r="C1125"/>
  <c r="D1125"/>
  <c r="E1125"/>
  <c r="F1125"/>
  <c r="G1125"/>
  <c r="H1125"/>
  <c r="I1125"/>
  <c r="J1125"/>
  <c r="K1125"/>
  <c r="L1125"/>
  <c r="M1125"/>
  <c r="N1125"/>
  <c r="B1126"/>
  <c r="C1126"/>
  <c r="D1126"/>
  <c r="E1126"/>
  <c r="F1126"/>
  <c r="G1126"/>
  <c r="H1126"/>
  <c r="I1126"/>
  <c r="J1126"/>
  <c r="K1126"/>
  <c r="L1126"/>
  <c r="M1126"/>
  <c r="N1126"/>
  <c r="B1127"/>
  <c r="C1127"/>
  <c r="D1127"/>
  <c r="E1127"/>
  <c r="F1127"/>
  <c r="G1127"/>
  <c r="H1127"/>
  <c r="I1127"/>
  <c r="J1127"/>
  <c r="K1127"/>
  <c r="L1127"/>
  <c r="M1127"/>
  <c r="N1127"/>
  <c r="B1128"/>
  <c r="C1128"/>
  <c r="D1128"/>
  <c r="E1128"/>
  <c r="F1128"/>
  <c r="G1128"/>
  <c r="H1128"/>
  <c r="I1128"/>
  <c r="J1128"/>
  <c r="K1128"/>
  <c r="L1128"/>
  <c r="M1128"/>
  <c r="N1128"/>
  <c r="B1129"/>
  <c r="C1129"/>
  <c r="D1129"/>
  <c r="E1129"/>
  <c r="F1129"/>
  <c r="G1129"/>
  <c r="H1129"/>
  <c r="I1129"/>
  <c r="J1129"/>
  <c r="K1129"/>
  <c r="L1129"/>
  <c r="M1129"/>
  <c r="N1129"/>
  <c r="B1130"/>
  <c r="C1130"/>
  <c r="D1130"/>
  <c r="E1130"/>
  <c r="F1130"/>
  <c r="G1130"/>
  <c r="H1130"/>
  <c r="I1130"/>
  <c r="J1130"/>
  <c r="K1130"/>
  <c r="L1130"/>
  <c r="M1130"/>
  <c r="N1130"/>
  <c r="B1131"/>
  <c r="C1131"/>
  <c r="D1131"/>
  <c r="E1131"/>
  <c r="F1131"/>
  <c r="G1131"/>
  <c r="H1131"/>
  <c r="I1131"/>
  <c r="J1131"/>
  <c r="K1131"/>
  <c r="L1131"/>
  <c r="M1131"/>
  <c r="N1131"/>
  <c r="B1132"/>
  <c r="C1132"/>
  <c r="D1132"/>
  <c r="E1132"/>
  <c r="F1132"/>
  <c r="G1132"/>
  <c r="H1132"/>
  <c r="I1132"/>
  <c r="J1132"/>
  <c r="K1132"/>
  <c r="L1132"/>
  <c r="M1132"/>
  <c r="N1132"/>
  <c r="B1133"/>
  <c r="C1133"/>
  <c r="D1133"/>
  <c r="E1133"/>
  <c r="F1133"/>
  <c r="G1133"/>
  <c r="H1133"/>
  <c r="I1133"/>
  <c r="J1133"/>
  <c r="K1133"/>
  <c r="L1133"/>
  <c r="M1133"/>
  <c r="N1133"/>
  <c r="B1134"/>
  <c r="C1134"/>
  <c r="D1134"/>
  <c r="E1134"/>
  <c r="F1134"/>
  <c r="G1134"/>
  <c r="H1134"/>
  <c r="I1134"/>
  <c r="J1134"/>
  <c r="K1134"/>
  <c r="L1134"/>
  <c r="M1134"/>
  <c r="N1134"/>
  <c r="B1135"/>
  <c r="C1135"/>
  <c r="D1135"/>
  <c r="E1135"/>
  <c r="F1135"/>
  <c r="G1135"/>
  <c r="H1135"/>
  <c r="I1135"/>
  <c r="J1135"/>
  <c r="K1135"/>
  <c r="L1135"/>
  <c r="M1135"/>
  <c r="N1135"/>
  <c r="B1136"/>
  <c r="C1136"/>
  <c r="D1136"/>
  <c r="E1136"/>
  <c r="F1136"/>
  <c r="G1136"/>
  <c r="H1136"/>
  <c r="I1136"/>
  <c r="J1136"/>
  <c r="K1136"/>
  <c r="L1136"/>
  <c r="M1136"/>
  <c r="N1136"/>
  <c r="B1137"/>
  <c r="C1137"/>
  <c r="D1137"/>
  <c r="E1137"/>
  <c r="F1137"/>
  <c r="G1137"/>
  <c r="H1137"/>
  <c r="I1137"/>
  <c r="J1137"/>
  <c r="K1137"/>
  <c r="L1137"/>
  <c r="M1137"/>
  <c r="N1137"/>
  <c r="B1138"/>
  <c r="C1138"/>
  <c r="D1138"/>
  <c r="E1138"/>
  <c r="F1138"/>
  <c r="G1138"/>
  <c r="H1138"/>
  <c r="I1138"/>
  <c r="J1138"/>
  <c r="K1138"/>
  <c r="L1138"/>
  <c r="M1138"/>
  <c r="N1138"/>
  <c r="B1139"/>
  <c r="C1139"/>
  <c r="D1139"/>
  <c r="E1139"/>
  <c r="F1139"/>
  <c r="G1139"/>
  <c r="H1139"/>
  <c r="I1139"/>
  <c r="J1139"/>
  <c r="K1139"/>
  <c r="L1139"/>
  <c r="M1139"/>
  <c r="N1139"/>
  <c r="B1140"/>
  <c r="C1140"/>
  <c r="D1140"/>
  <c r="E1140"/>
  <c r="F1140"/>
  <c r="G1140"/>
  <c r="H1140"/>
  <c r="I1140"/>
  <c r="J1140"/>
  <c r="K1140"/>
  <c r="L1140"/>
  <c r="M1140"/>
  <c r="N1140"/>
  <c r="B1141"/>
  <c r="C1141"/>
  <c r="D1141"/>
  <c r="E1141"/>
  <c r="F1141"/>
  <c r="G1141"/>
  <c r="H1141"/>
  <c r="I1141"/>
  <c r="J1141"/>
  <c r="K1141"/>
  <c r="L1141"/>
  <c r="M1141"/>
  <c r="N1141"/>
  <c r="B1142"/>
  <c r="C1142"/>
  <c r="D1142"/>
  <c r="E1142"/>
  <c r="F1142"/>
  <c r="G1142"/>
  <c r="H1142"/>
  <c r="I1142"/>
  <c r="J1142"/>
  <c r="K1142"/>
  <c r="L1142"/>
  <c r="M1142"/>
  <c r="N1142"/>
  <c r="B1143"/>
  <c r="C1143"/>
  <c r="D1143"/>
  <c r="E1143"/>
  <c r="F1143"/>
  <c r="G1143"/>
  <c r="H1143"/>
  <c r="I1143"/>
  <c r="J1143"/>
  <c r="K1143"/>
  <c r="L1143"/>
  <c r="M1143"/>
  <c r="N1143"/>
  <c r="B1144"/>
  <c r="C1144"/>
  <c r="D1144"/>
  <c r="E1144"/>
  <c r="F1144"/>
  <c r="G1144"/>
  <c r="H1144"/>
  <c r="I1144"/>
  <c r="J1144"/>
  <c r="K1144"/>
  <c r="L1144"/>
  <c r="M1144"/>
  <c r="N1144"/>
  <c r="B1145"/>
  <c r="C1145"/>
  <c r="D1145"/>
  <c r="E1145"/>
  <c r="F1145"/>
  <c r="G1145"/>
  <c r="H1145"/>
  <c r="I1145"/>
  <c r="J1145"/>
  <c r="K1145"/>
  <c r="L1145"/>
  <c r="M1145"/>
  <c r="N1145"/>
  <c r="B1146"/>
  <c r="C1146"/>
  <c r="D1146"/>
  <c r="E1146"/>
  <c r="F1146"/>
  <c r="G1146"/>
  <c r="H1146"/>
  <c r="I1146"/>
  <c r="J1146"/>
  <c r="K1146"/>
  <c r="L1146"/>
  <c r="M1146"/>
  <c r="N1146"/>
  <c r="B1147"/>
  <c r="C1147"/>
  <c r="D1147"/>
  <c r="E1147"/>
  <c r="F1147"/>
  <c r="G1147"/>
  <c r="H1147"/>
  <c r="I1147"/>
  <c r="J1147"/>
  <c r="K1147"/>
  <c r="L1147"/>
  <c r="M1147"/>
  <c r="N1147"/>
  <c r="B1148"/>
  <c r="C1148"/>
  <c r="D1148"/>
  <c r="E1148"/>
  <c r="F1148"/>
  <c r="G1148"/>
  <c r="H1148"/>
  <c r="I1148"/>
  <c r="J1148"/>
  <c r="K1148"/>
  <c r="L1148"/>
  <c r="M1148"/>
  <c r="N1148"/>
  <c r="B1149"/>
  <c r="C1149"/>
  <c r="D1149"/>
  <c r="E1149"/>
  <c r="F1149"/>
  <c r="G1149"/>
  <c r="H1149"/>
  <c r="I1149"/>
  <c r="J1149"/>
  <c r="K1149"/>
  <c r="L1149"/>
  <c r="M1149"/>
  <c r="N1149"/>
  <c r="B1150"/>
  <c r="C1150"/>
  <c r="D1150"/>
  <c r="E1150"/>
  <c r="F1150"/>
  <c r="G1150"/>
  <c r="H1150"/>
  <c r="I1150"/>
  <c r="J1150"/>
  <c r="K1150"/>
  <c r="L1150"/>
  <c r="M1150"/>
  <c r="N1150"/>
  <c r="B1151"/>
  <c r="C1151"/>
  <c r="D1151"/>
  <c r="E1151"/>
  <c r="F1151"/>
  <c r="G1151"/>
  <c r="H1151"/>
  <c r="I1151"/>
  <c r="J1151"/>
  <c r="K1151"/>
  <c r="L1151"/>
  <c r="M1151"/>
  <c r="N1151"/>
  <c r="B1152"/>
  <c r="C1152"/>
  <c r="D1152"/>
  <c r="E1152"/>
  <c r="F1152"/>
  <c r="G1152"/>
  <c r="H1152"/>
  <c r="I1152"/>
  <c r="J1152"/>
  <c r="K1152"/>
  <c r="L1152"/>
  <c r="M1152"/>
  <c r="N1152"/>
  <c r="B1153"/>
  <c r="C1153"/>
  <c r="D1153"/>
  <c r="E1153"/>
  <c r="F1153"/>
  <c r="G1153"/>
  <c r="H1153"/>
  <c r="I1153"/>
  <c r="J1153"/>
  <c r="K1153"/>
  <c r="L1153"/>
  <c r="M1153"/>
  <c r="N1153"/>
  <c r="B1154"/>
  <c r="C1154"/>
  <c r="D1154"/>
  <c r="E1154"/>
  <c r="F1154"/>
  <c r="G1154"/>
  <c r="H1154"/>
  <c r="I1154"/>
  <c r="J1154"/>
  <c r="K1154"/>
  <c r="L1154"/>
  <c r="M1154"/>
  <c r="N1154"/>
  <c r="B1155"/>
  <c r="C1155"/>
  <c r="D1155"/>
  <c r="E1155"/>
  <c r="F1155"/>
  <c r="G1155"/>
  <c r="H1155"/>
  <c r="I1155"/>
  <c r="J1155"/>
  <c r="K1155"/>
  <c r="L1155"/>
  <c r="M1155"/>
  <c r="N1155"/>
  <c r="B1156"/>
  <c r="C1156"/>
  <c r="D1156"/>
  <c r="E1156"/>
  <c r="F1156"/>
  <c r="G1156"/>
  <c r="H1156"/>
  <c r="I1156"/>
  <c r="J1156"/>
  <c r="K1156"/>
  <c r="L1156"/>
  <c r="M1156"/>
  <c r="N1156"/>
  <c r="B1157"/>
  <c r="C1157"/>
  <c r="D1157"/>
  <c r="E1157"/>
  <c r="F1157"/>
  <c r="G1157"/>
  <c r="H1157"/>
  <c r="I1157"/>
  <c r="J1157"/>
  <c r="K1157"/>
  <c r="L1157"/>
  <c r="M1157"/>
  <c r="N1157"/>
  <c r="B1158"/>
  <c r="C1158"/>
  <c r="D1158"/>
  <c r="E1158"/>
  <c r="F1158"/>
  <c r="G1158"/>
  <c r="H1158"/>
  <c r="I1158"/>
  <c r="J1158"/>
  <c r="K1158"/>
  <c r="L1158"/>
  <c r="M1158"/>
  <c r="N1158"/>
  <c r="B1159"/>
  <c r="C1159"/>
  <c r="D1159"/>
  <c r="E1159"/>
  <c r="F1159"/>
  <c r="G1159"/>
  <c r="H1159"/>
  <c r="I1159"/>
  <c r="J1159"/>
  <c r="K1159"/>
  <c r="L1159"/>
  <c r="M1159"/>
  <c r="N1159"/>
  <c r="B1160"/>
  <c r="C1160"/>
  <c r="D1160"/>
  <c r="E1160"/>
  <c r="F1160"/>
  <c r="G1160"/>
  <c r="H1160"/>
  <c r="I1160"/>
  <c r="J1160"/>
  <c r="K1160"/>
  <c r="L1160"/>
  <c r="M1160"/>
  <c r="N1160"/>
  <c r="B1161"/>
  <c r="C1161"/>
  <c r="D1161"/>
  <c r="E1161"/>
  <c r="F1161"/>
  <c r="G1161"/>
  <c r="H1161"/>
  <c r="I1161"/>
  <c r="J1161"/>
  <c r="K1161"/>
  <c r="L1161"/>
  <c r="M1161"/>
  <c r="N1161"/>
  <c r="B1162"/>
  <c r="C1162"/>
  <c r="D1162"/>
  <c r="E1162"/>
  <c r="F1162"/>
  <c r="G1162"/>
  <c r="H1162"/>
  <c r="I1162"/>
  <c r="J1162"/>
  <c r="K1162"/>
  <c r="L1162"/>
  <c r="M1162"/>
  <c r="N1162"/>
  <c r="B1163"/>
  <c r="C1163"/>
  <c r="D1163"/>
  <c r="E1163"/>
  <c r="F1163"/>
  <c r="G1163"/>
  <c r="H1163"/>
  <c r="I1163"/>
  <c r="J1163"/>
  <c r="K1163"/>
  <c r="L1163"/>
  <c r="M1163"/>
  <c r="N1163"/>
  <c r="B1164"/>
  <c r="C1164"/>
  <c r="D1164"/>
  <c r="E1164"/>
  <c r="F1164"/>
  <c r="G1164"/>
  <c r="H1164"/>
  <c r="I1164"/>
  <c r="J1164"/>
  <c r="K1164"/>
  <c r="L1164"/>
  <c r="M1164"/>
  <c r="N1164"/>
  <c r="B1165"/>
  <c r="C1165"/>
  <c r="D1165"/>
  <c r="E1165"/>
  <c r="F1165"/>
  <c r="G1165"/>
  <c r="H1165"/>
  <c r="I1165"/>
  <c r="J1165"/>
  <c r="K1165"/>
  <c r="L1165"/>
  <c r="M1165"/>
  <c r="N1165"/>
  <c r="B1166"/>
  <c r="C1166"/>
  <c r="D1166"/>
  <c r="E1166"/>
  <c r="F1166"/>
  <c r="G1166"/>
  <c r="H1166"/>
  <c r="I1166"/>
  <c r="J1166"/>
  <c r="K1166"/>
  <c r="L1166"/>
  <c r="M1166"/>
  <c r="N1166"/>
  <c r="B1167"/>
  <c r="C1167"/>
  <c r="D1167"/>
  <c r="E1167"/>
  <c r="F1167"/>
  <c r="G1167"/>
  <c r="H1167"/>
  <c r="I1167"/>
  <c r="J1167"/>
  <c r="K1167"/>
  <c r="L1167"/>
  <c r="M1167"/>
  <c r="N1167"/>
  <c r="B1168"/>
  <c r="C1168"/>
  <c r="D1168"/>
  <c r="E1168"/>
  <c r="F1168"/>
  <c r="G1168"/>
  <c r="H1168"/>
  <c r="I1168"/>
  <c r="J1168"/>
  <c r="K1168"/>
  <c r="L1168"/>
  <c r="M1168"/>
  <c r="N1168"/>
  <c r="B1169"/>
  <c r="C1169"/>
  <c r="D1169"/>
  <c r="E1169"/>
  <c r="F1169"/>
  <c r="G1169"/>
  <c r="H1169"/>
  <c r="I1169"/>
  <c r="J1169"/>
  <c r="K1169"/>
  <c r="L1169"/>
  <c r="M1169"/>
  <c r="N1169"/>
  <c r="B1170"/>
  <c r="C1170"/>
  <c r="D1170"/>
  <c r="E1170"/>
  <c r="F1170"/>
  <c r="G1170"/>
  <c r="H1170"/>
  <c r="I1170"/>
  <c r="J1170"/>
  <c r="K1170"/>
  <c r="L1170"/>
  <c r="M1170"/>
  <c r="N1170"/>
  <c r="B1171"/>
  <c r="C1171"/>
  <c r="D1171"/>
  <c r="E1171"/>
  <c r="F1171"/>
  <c r="G1171"/>
  <c r="H1171"/>
  <c r="I1171"/>
  <c r="J1171"/>
  <c r="K1171"/>
  <c r="L1171"/>
  <c r="M1171"/>
  <c r="N1171"/>
  <c r="B1172"/>
  <c r="C1172"/>
  <c r="D1172"/>
  <c r="E1172"/>
  <c r="F1172"/>
  <c r="G1172"/>
  <c r="H1172"/>
  <c r="I1172"/>
  <c r="J1172"/>
  <c r="K1172"/>
  <c r="L1172"/>
  <c r="M1172"/>
  <c r="N1172"/>
  <c r="B1173"/>
  <c r="C1173"/>
  <c r="D1173"/>
  <c r="E1173"/>
  <c r="F1173"/>
  <c r="G1173"/>
  <c r="H1173"/>
  <c r="I1173"/>
  <c r="J1173"/>
  <c r="K1173"/>
  <c r="L1173"/>
  <c r="M1173"/>
  <c r="N1173"/>
  <c r="B1174"/>
  <c r="C1174"/>
  <c r="D1174"/>
  <c r="E1174"/>
  <c r="F1174"/>
  <c r="G1174"/>
  <c r="H1174"/>
  <c r="I1174"/>
  <c r="J1174"/>
  <c r="K1174"/>
  <c r="L1174"/>
  <c r="M1174"/>
  <c r="N1174"/>
  <c r="B1175"/>
  <c r="C1175"/>
  <c r="D1175"/>
  <c r="E1175"/>
  <c r="F1175"/>
  <c r="G1175"/>
  <c r="H1175"/>
  <c r="I1175"/>
  <c r="J1175"/>
  <c r="K1175"/>
  <c r="L1175"/>
  <c r="M1175"/>
  <c r="N1175"/>
  <c r="B1176"/>
  <c r="C1176"/>
  <c r="D1176"/>
  <c r="E1176"/>
  <c r="F1176"/>
  <c r="G1176"/>
  <c r="H1176"/>
  <c r="I1176"/>
  <c r="J1176"/>
  <c r="K1176"/>
  <c r="L1176"/>
  <c r="M1176"/>
  <c r="N1176"/>
  <c r="B1177"/>
  <c r="C1177"/>
  <c r="D1177"/>
  <c r="E1177"/>
  <c r="F1177"/>
  <c r="G1177"/>
  <c r="H1177"/>
  <c r="I1177"/>
  <c r="J1177"/>
  <c r="K1177"/>
  <c r="L1177"/>
  <c r="M1177"/>
  <c r="N1177"/>
  <c r="B1178"/>
  <c r="C1178"/>
  <c r="D1178"/>
  <c r="E1178"/>
  <c r="F1178"/>
  <c r="G1178"/>
  <c r="H1178"/>
  <c r="I1178"/>
  <c r="J1178"/>
  <c r="K1178"/>
  <c r="L1178"/>
  <c r="M1178"/>
  <c r="N1178"/>
  <c r="B1179"/>
  <c r="C1179"/>
  <c r="D1179"/>
  <c r="E1179"/>
  <c r="F1179"/>
  <c r="G1179"/>
  <c r="H1179"/>
  <c r="I1179"/>
  <c r="J1179"/>
  <c r="K1179"/>
  <c r="L1179"/>
  <c r="M1179"/>
  <c r="N1179"/>
  <c r="B1180"/>
  <c r="C1180"/>
  <c r="D1180"/>
  <c r="E1180"/>
  <c r="F1180"/>
  <c r="G1180"/>
  <c r="H1180"/>
  <c r="I1180"/>
  <c r="J1180"/>
  <c r="K1180"/>
  <c r="L1180"/>
  <c r="M1180"/>
  <c r="N1180"/>
  <c r="B1181"/>
  <c r="C1181"/>
  <c r="D1181"/>
  <c r="E1181"/>
  <c r="F1181"/>
  <c r="G1181"/>
  <c r="H1181"/>
  <c r="I1181"/>
  <c r="J1181"/>
  <c r="K1181"/>
  <c r="L1181"/>
  <c r="M1181"/>
  <c r="N1181"/>
  <c r="B1182"/>
  <c r="C1182"/>
  <c r="D1182"/>
  <c r="E1182"/>
  <c r="F1182"/>
  <c r="G1182"/>
  <c r="H1182"/>
  <c r="I1182"/>
  <c r="J1182"/>
  <c r="K1182"/>
  <c r="L1182"/>
  <c r="M1182"/>
  <c r="N1182"/>
  <c r="B1183"/>
  <c r="C1183"/>
  <c r="D1183"/>
  <c r="E1183"/>
  <c r="F1183"/>
  <c r="G1183"/>
  <c r="H1183"/>
  <c r="I1183"/>
  <c r="J1183"/>
  <c r="K1183"/>
  <c r="L1183"/>
  <c r="M1183"/>
  <c r="N1183"/>
  <c r="B1184"/>
  <c r="C1184"/>
  <c r="D1184"/>
  <c r="E1184"/>
  <c r="F1184"/>
  <c r="G1184"/>
  <c r="H1184"/>
  <c r="I1184"/>
  <c r="J1184"/>
  <c r="K1184"/>
  <c r="L1184"/>
  <c r="M1184"/>
  <c r="N1184"/>
  <c r="B1185"/>
  <c r="C1185"/>
  <c r="D1185"/>
  <c r="E1185"/>
  <c r="F1185"/>
  <c r="G1185"/>
  <c r="H1185"/>
  <c r="I1185"/>
  <c r="J1185"/>
  <c r="K1185"/>
  <c r="L1185"/>
  <c r="M1185"/>
  <c r="N1185"/>
  <c r="B1186"/>
  <c r="C1186"/>
  <c r="D1186"/>
  <c r="E1186"/>
  <c r="F1186"/>
  <c r="G1186"/>
  <c r="H1186"/>
  <c r="I1186"/>
  <c r="J1186"/>
  <c r="K1186"/>
  <c r="L1186"/>
  <c r="M1186"/>
  <c r="N1186"/>
  <c r="B1187"/>
  <c r="C1187"/>
  <c r="D1187"/>
  <c r="E1187"/>
  <c r="F1187"/>
  <c r="G1187"/>
  <c r="H1187"/>
  <c r="I1187"/>
  <c r="J1187"/>
  <c r="K1187"/>
  <c r="L1187"/>
  <c r="M1187"/>
  <c r="N1187"/>
  <c r="B1188"/>
  <c r="C1188"/>
  <c r="D1188"/>
  <c r="E1188"/>
  <c r="F1188"/>
  <c r="G1188"/>
  <c r="H1188"/>
  <c r="I1188"/>
  <c r="J1188"/>
  <c r="K1188"/>
  <c r="L1188"/>
  <c r="M1188"/>
  <c r="N1188"/>
  <c r="B1189"/>
  <c r="C1189"/>
  <c r="D1189"/>
  <c r="E1189"/>
  <c r="F1189"/>
  <c r="G1189"/>
  <c r="H1189"/>
  <c r="I1189"/>
  <c r="J1189"/>
  <c r="K1189"/>
  <c r="L1189"/>
  <c r="M1189"/>
  <c r="N1189"/>
  <c r="B1190"/>
  <c r="C1190"/>
  <c r="D1190"/>
  <c r="E1190"/>
  <c r="F1190"/>
  <c r="G1190"/>
  <c r="H1190"/>
  <c r="I1190"/>
  <c r="J1190"/>
  <c r="K1190"/>
  <c r="L1190"/>
  <c r="M1190"/>
  <c r="N1190"/>
  <c r="B1191"/>
  <c r="C1191"/>
  <c r="D1191"/>
  <c r="E1191"/>
  <c r="F1191"/>
  <c r="G1191"/>
  <c r="H1191"/>
  <c r="I1191"/>
  <c r="J1191"/>
  <c r="K1191"/>
  <c r="L1191"/>
  <c r="M1191"/>
  <c r="N1191"/>
  <c r="B1192"/>
  <c r="C1192"/>
  <c r="D1192"/>
  <c r="E1192"/>
  <c r="F1192"/>
  <c r="G1192"/>
  <c r="H1192"/>
  <c r="I1192"/>
  <c r="J1192"/>
  <c r="K1192"/>
  <c r="L1192"/>
  <c r="M1192"/>
  <c r="N1192"/>
  <c r="B1193"/>
  <c r="C1193"/>
  <c r="D1193"/>
  <c r="E1193"/>
  <c r="F1193"/>
  <c r="G1193"/>
  <c r="H1193"/>
  <c r="I1193"/>
  <c r="J1193"/>
  <c r="K1193"/>
  <c r="L1193"/>
  <c r="M1193"/>
  <c r="N1193"/>
  <c r="B1194"/>
  <c r="C1194"/>
  <c r="D1194"/>
  <c r="E1194"/>
  <c r="F1194"/>
  <c r="G1194"/>
  <c r="H1194"/>
  <c r="I1194"/>
  <c r="J1194"/>
  <c r="K1194"/>
  <c r="L1194"/>
  <c r="M1194"/>
  <c r="N1194"/>
  <c r="B1195"/>
  <c r="C1195"/>
  <c r="D1195"/>
  <c r="E1195"/>
  <c r="F1195"/>
  <c r="G1195"/>
  <c r="H1195"/>
  <c r="I1195"/>
  <c r="J1195"/>
  <c r="K1195"/>
  <c r="L1195"/>
  <c r="M1195"/>
  <c r="N1195"/>
  <c r="B1196"/>
  <c r="C1196"/>
  <c r="D1196"/>
  <c r="E1196"/>
  <c r="F1196"/>
  <c r="G1196"/>
  <c r="H1196"/>
  <c r="I1196"/>
  <c r="J1196"/>
  <c r="K1196"/>
  <c r="L1196"/>
  <c r="M1196"/>
  <c r="N1196"/>
  <c r="B1197"/>
  <c r="C1197"/>
  <c r="D1197"/>
  <c r="E1197"/>
  <c r="F1197"/>
  <c r="G1197"/>
  <c r="H1197"/>
  <c r="I1197"/>
  <c r="J1197"/>
  <c r="K1197"/>
  <c r="L1197"/>
  <c r="M1197"/>
  <c r="N1197"/>
  <c r="B1198"/>
  <c r="C1198"/>
  <c r="D1198"/>
  <c r="E1198"/>
  <c r="F1198"/>
  <c r="G1198"/>
  <c r="H1198"/>
  <c r="I1198"/>
  <c r="J1198"/>
  <c r="K1198"/>
  <c r="L1198"/>
  <c r="M1198"/>
  <c r="N1198"/>
  <c r="B1199"/>
  <c r="C1199"/>
  <c r="D1199"/>
  <c r="E1199"/>
  <c r="F1199"/>
  <c r="G1199"/>
  <c r="H1199"/>
  <c r="I1199"/>
  <c r="J1199"/>
  <c r="K1199"/>
  <c r="L1199"/>
  <c r="M1199"/>
  <c r="N1199"/>
  <c r="B1200"/>
  <c r="C1200"/>
  <c r="D1200"/>
  <c r="E1200"/>
  <c r="F1200"/>
  <c r="G1200"/>
  <c r="H1200"/>
  <c r="I1200"/>
  <c r="J1200"/>
  <c r="K1200"/>
  <c r="L1200"/>
  <c r="M1200"/>
  <c r="N1200"/>
  <c r="B1201"/>
  <c r="C1201"/>
  <c r="D1201"/>
  <c r="E1201"/>
  <c r="F1201"/>
  <c r="G1201"/>
  <c r="H1201"/>
  <c r="I1201"/>
  <c r="J1201"/>
  <c r="K1201"/>
  <c r="L1201"/>
  <c r="M1201"/>
  <c r="N1201"/>
  <c r="B1202"/>
  <c r="C1202"/>
  <c r="D1202"/>
  <c r="E1202"/>
  <c r="F1202"/>
  <c r="G1202"/>
  <c r="H1202"/>
  <c r="I1202"/>
  <c r="J1202"/>
  <c r="K1202"/>
  <c r="L1202"/>
  <c r="M1202"/>
  <c r="N1202"/>
  <c r="B1203"/>
  <c r="C1203"/>
  <c r="D1203"/>
  <c r="E1203"/>
  <c r="F1203"/>
  <c r="G1203"/>
  <c r="H1203"/>
  <c r="I1203"/>
  <c r="J1203"/>
  <c r="K1203"/>
  <c r="L1203"/>
  <c r="M1203"/>
  <c r="N1203"/>
  <c r="B1204"/>
  <c r="C1204"/>
  <c r="D1204"/>
  <c r="E1204"/>
  <c r="F1204"/>
  <c r="G1204"/>
  <c r="H1204"/>
  <c r="I1204"/>
  <c r="J1204"/>
  <c r="K1204"/>
  <c r="L1204"/>
  <c r="M1204"/>
  <c r="N1204"/>
  <c r="B1205"/>
  <c r="C1205"/>
  <c r="D1205"/>
  <c r="E1205"/>
  <c r="F1205"/>
  <c r="G1205"/>
  <c r="H1205"/>
  <c r="I1205"/>
  <c r="J1205"/>
  <c r="K1205"/>
  <c r="L1205"/>
  <c r="M1205"/>
  <c r="N1205"/>
  <c r="B1206"/>
  <c r="C1206"/>
  <c r="D1206"/>
  <c r="E1206"/>
  <c r="F1206"/>
  <c r="G1206"/>
  <c r="H1206"/>
  <c r="I1206"/>
  <c r="J1206"/>
  <c r="K1206"/>
  <c r="L1206"/>
  <c r="M1206"/>
  <c r="N1206"/>
  <c r="B1207"/>
  <c r="C1207"/>
  <c r="D1207"/>
  <c r="E1207"/>
  <c r="F1207"/>
  <c r="G1207"/>
  <c r="H1207"/>
  <c r="I1207"/>
  <c r="J1207"/>
  <c r="K1207"/>
  <c r="L1207"/>
  <c r="M1207"/>
  <c r="N1207"/>
  <c r="B1208"/>
  <c r="C1208"/>
  <c r="D1208"/>
  <c r="E1208"/>
  <c r="F1208"/>
  <c r="G1208"/>
  <c r="H1208"/>
  <c r="I1208"/>
  <c r="J1208"/>
  <c r="K1208"/>
  <c r="L1208"/>
  <c r="M1208"/>
  <c r="N1208"/>
  <c r="B1209"/>
  <c r="C1209"/>
  <c r="D1209"/>
  <c r="E1209"/>
  <c r="F1209"/>
  <c r="G1209"/>
  <c r="H1209"/>
  <c r="I1209"/>
  <c r="J1209"/>
  <c r="K1209"/>
  <c r="L1209"/>
  <c r="M1209"/>
  <c r="N1209"/>
  <c r="B1210"/>
  <c r="C1210"/>
  <c r="D1210"/>
  <c r="E1210"/>
  <c r="F1210"/>
  <c r="G1210"/>
  <c r="H1210"/>
  <c r="I1210"/>
  <c r="J1210"/>
  <c r="K1210"/>
  <c r="L1210"/>
  <c r="M1210"/>
  <c r="N1210"/>
  <c r="B1211"/>
  <c r="C1211"/>
  <c r="D1211"/>
  <c r="E1211"/>
  <c r="F1211"/>
  <c r="G1211"/>
  <c r="H1211"/>
  <c r="I1211"/>
  <c r="J1211"/>
  <c r="K1211"/>
  <c r="L1211"/>
  <c r="M1211"/>
  <c r="N1211"/>
  <c r="B1212"/>
  <c r="C1212"/>
  <c r="D1212"/>
  <c r="E1212"/>
  <c r="F1212"/>
  <c r="G1212"/>
  <c r="H1212"/>
  <c r="I1212"/>
  <c r="J1212"/>
  <c r="K1212"/>
  <c r="L1212"/>
  <c r="M1212"/>
  <c r="N1212"/>
  <c r="B1213"/>
  <c r="C1213"/>
  <c r="D1213"/>
  <c r="E1213"/>
  <c r="F1213"/>
  <c r="G1213"/>
  <c r="H1213"/>
  <c r="I1213"/>
  <c r="J1213"/>
  <c r="K1213"/>
  <c r="L1213"/>
  <c r="M1213"/>
  <c r="N1213"/>
  <c r="B1214"/>
  <c r="C1214"/>
  <c r="D1214"/>
  <c r="E1214"/>
  <c r="F1214"/>
  <c r="G1214"/>
  <c r="H1214"/>
  <c r="I1214"/>
  <c r="J1214"/>
  <c r="K1214"/>
  <c r="L1214"/>
  <c r="M1214"/>
  <c r="N1214"/>
  <c r="B1215"/>
  <c r="C1215"/>
  <c r="D1215"/>
  <c r="E1215"/>
  <c r="F1215"/>
  <c r="G1215"/>
  <c r="H1215"/>
  <c r="I1215"/>
  <c r="J1215"/>
  <c r="K1215"/>
  <c r="L1215"/>
  <c r="M1215"/>
  <c r="N1215"/>
  <c r="B1216"/>
  <c r="C1216"/>
  <c r="D1216"/>
  <c r="E1216"/>
  <c r="F1216"/>
  <c r="G1216"/>
  <c r="H1216"/>
  <c r="I1216"/>
  <c r="J1216"/>
  <c r="K1216"/>
  <c r="L1216"/>
  <c r="M1216"/>
  <c r="N1216"/>
  <c r="B1217"/>
  <c r="C1217"/>
  <c r="D1217"/>
  <c r="E1217"/>
  <c r="F1217"/>
  <c r="G1217"/>
  <c r="H1217"/>
  <c r="I1217"/>
  <c r="J1217"/>
  <c r="K1217"/>
  <c r="L1217"/>
  <c r="M1217"/>
  <c r="N1217"/>
  <c r="B1218"/>
  <c r="C1218"/>
  <c r="D1218"/>
  <c r="E1218"/>
  <c r="F1218"/>
  <c r="G1218"/>
  <c r="H1218"/>
  <c r="I1218"/>
  <c r="J1218"/>
  <c r="K1218"/>
  <c r="L1218"/>
  <c r="M1218"/>
  <c r="N1218"/>
  <c r="B1219"/>
  <c r="C1219"/>
  <c r="D1219"/>
  <c r="E1219"/>
  <c r="F1219"/>
  <c r="G1219"/>
  <c r="H1219"/>
  <c r="I1219"/>
  <c r="J1219"/>
  <c r="K1219"/>
  <c r="L1219"/>
  <c r="M1219"/>
  <c r="N1219"/>
  <c r="B1220"/>
  <c r="C1220"/>
  <c r="D1220"/>
  <c r="E1220"/>
  <c r="F1220"/>
  <c r="G1220"/>
  <c r="H1220"/>
  <c r="I1220"/>
  <c r="J1220"/>
  <c r="K1220"/>
  <c r="L1220"/>
  <c r="M1220"/>
  <c r="N1220"/>
  <c r="B1221"/>
  <c r="C1221"/>
  <c r="D1221"/>
  <c r="E1221"/>
  <c r="F1221"/>
  <c r="G1221"/>
  <c r="H1221"/>
  <c r="I1221"/>
  <c r="J1221"/>
  <c r="K1221"/>
  <c r="L1221"/>
  <c r="M1221"/>
  <c r="N1221"/>
  <c r="B1222"/>
  <c r="C1222"/>
  <c r="D1222"/>
  <c r="E1222"/>
  <c r="F1222"/>
  <c r="G1222"/>
  <c r="H1222"/>
  <c r="I1222"/>
  <c r="J1222"/>
  <c r="K1222"/>
  <c r="L1222"/>
  <c r="M1222"/>
  <c r="N1222"/>
  <c r="B1223"/>
  <c r="C1223"/>
  <c r="D1223"/>
  <c r="E1223"/>
  <c r="F1223"/>
  <c r="G1223"/>
  <c r="H1223"/>
  <c r="I1223"/>
  <c r="J1223"/>
  <c r="K1223"/>
  <c r="L1223"/>
  <c r="M1223"/>
  <c r="N1223"/>
  <c r="B1224"/>
  <c r="C1224"/>
  <c r="D1224"/>
  <c r="E1224"/>
  <c r="F1224"/>
  <c r="G1224"/>
  <c r="H1224"/>
  <c r="I1224"/>
  <c r="J1224"/>
  <c r="K1224"/>
  <c r="L1224"/>
  <c r="M1224"/>
  <c r="N1224"/>
  <c r="B1225"/>
  <c r="C1225"/>
  <c r="D1225"/>
  <c r="E1225"/>
  <c r="F1225"/>
  <c r="G1225"/>
  <c r="H1225"/>
  <c r="I1225"/>
  <c r="J1225"/>
  <c r="K1225"/>
  <c r="L1225"/>
  <c r="M1225"/>
  <c r="N1225"/>
  <c r="B1226"/>
  <c r="C1226"/>
  <c r="D1226"/>
  <c r="E1226"/>
  <c r="F1226"/>
  <c r="G1226"/>
  <c r="H1226"/>
  <c r="I1226"/>
  <c r="J1226"/>
  <c r="K1226"/>
  <c r="L1226"/>
  <c r="M1226"/>
  <c r="N1226"/>
  <c r="B1227"/>
  <c r="C1227"/>
  <c r="D1227"/>
  <c r="E1227"/>
  <c r="F1227"/>
  <c r="G1227"/>
  <c r="H1227"/>
  <c r="I1227"/>
  <c r="J1227"/>
  <c r="K1227"/>
  <c r="L1227"/>
  <c r="M1227"/>
  <c r="N1227"/>
  <c r="B1228"/>
  <c r="C1228"/>
  <c r="D1228"/>
  <c r="E1228"/>
  <c r="F1228"/>
  <c r="G1228"/>
  <c r="H1228"/>
  <c r="I1228"/>
  <c r="J1228"/>
  <c r="K1228"/>
  <c r="L1228"/>
  <c r="M1228"/>
  <c r="N1228"/>
  <c r="B1229"/>
  <c r="C1229"/>
  <c r="D1229"/>
  <c r="E1229"/>
  <c r="F1229"/>
  <c r="G1229"/>
  <c r="H1229"/>
  <c r="I1229"/>
  <c r="J1229"/>
  <c r="K1229"/>
  <c r="L1229"/>
  <c r="M1229"/>
  <c r="N1229"/>
  <c r="B1230"/>
  <c r="C1230"/>
  <c r="D1230"/>
  <c r="E1230"/>
  <c r="F1230"/>
  <c r="G1230"/>
  <c r="H1230"/>
  <c r="I1230"/>
  <c r="J1230"/>
  <c r="K1230"/>
  <c r="L1230"/>
  <c r="M1230"/>
  <c r="N1230"/>
  <c r="B1231"/>
  <c r="C1231"/>
  <c r="D1231"/>
  <c r="E1231"/>
  <c r="F1231"/>
  <c r="G1231"/>
  <c r="H1231"/>
  <c r="I1231"/>
  <c r="J1231"/>
  <c r="K1231"/>
  <c r="L1231"/>
  <c r="M1231"/>
  <c r="N1231"/>
  <c r="B1232"/>
  <c r="C1232"/>
  <c r="D1232"/>
  <c r="E1232"/>
  <c r="F1232"/>
  <c r="G1232"/>
  <c r="H1232"/>
  <c r="I1232"/>
  <c r="J1232"/>
  <c r="K1232"/>
  <c r="L1232"/>
  <c r="M1232"/>
  <c r="N1232"/>
  <c r="B1233"/>
  <c r="C1233"/>
  <c r="D1233"/>
  <c r="E1233"/>
  <c r="F1233"/>
  <c r="G1233"/>
  <c r="H1233"/>
  <c r="I1233"/>
  <c r="J1233"/>
  <c r="K1233"/>
  <c r="L1233"/>
  <c r="M1233"/>
  <c r="N1233"/>
  <c r="B1234"/>
  <c r="C1234"/>
  <c r="D1234"/>
  <c r="E1234"/>
  <c r="F1234"/>
  <c r="G1234"/>
  <c r="H1234"/>
  <c r="I1234"/>
  <c r="J1234"/>
  <c r="K1234"/>
  <c r="L1234"/>
  <c r="M1234"/>
  <c r="N1234"/>
  <c r="B1235"/>
  <c r="C1235"/>
  <c r="D1235"/>
  <c r="E1235"/>
  <c r="F1235"/>
  <c r="G1235"/>
  <c r="H1235"/>
  <c r="I1235"/>
  <c r="J1235"/>
  <c r="K1235"/>
  <c r="L1235"/>
  <c r="M1235"/>
  <c r="N1235"/>
  <c r="B1236"/>
  <c r="C1236"/>
  <c r="D1236"/>
  <c r="E1236"/>
  <c r="F1236"/>
  <c r="G1236"/>
  <c r="H1236"/>
  <c r="I1236"/>
  <c r="J1236"/>
  <c r="K1236"/>
  <c r="L1236"/>
  <c r="M1236"/>
  <c r="N1236"/>
  <c r="B1237"/>
  <c r="C1237"/>
  <c r="D1237"/>
  <c r="E1237"/>
  <c r="F1237"/>
  <c r="G1237"/>
  <c r="H1237"/>
  <c r="I1237"/>
  <c r="J1237"/>
  <c r="K1237"/>
  <c r="L1237"/>
  <c r="M1237"/>
  <c r="N1237"/>
  <c r="B1238"/>
  <c r="C1238"/>
  <c r="D1238"/>
  <c r="E1238"/>
  <c r="F1238"/>
  <c r="G1238"/>
  <c r="H1238"/>
  <c r="I1238"/>
  <c r="J1238"/>
  <c r="K1238"/>
  <c r="L1238"/>
  <c r="M1238"/>
  <c r="N1238"/>
  <c r="B1239"/>
  <c r="C1239"/>
  <c r="D1239"/>
  <c r="E1239"/>
  <c r="F1239"/>
  <c r="G1239"/>
  <c r="H1239"/>
  <c r="I1239"/>
  <c r="J1239"/>
  <c r="K1239"/>
  <c r="L1239"/>
  <c r="M1239"/>
  <c r="N1239"/>
  <c r="B1240"/>
  <c r="C1240"/>
  <c r="D1240"/>
  <c r="E1240"/>
  <c r="F1240"/>
  <c r="G1240"/>
  <c r="H1240"/>
  <c r="I1240"/>
  <c r="J1240"/>
  <c r="K1240"/>
  <c r="L1240"/>
  <c r="M1240"/>
  <c r="N1240"/>
  <c r="B1241"/>
  <c r="C1241"/>
  <c r="D1241"/>
  <c r="E1241"/>
  <c r="F1241"/>
  <c r="G1241"/>
  <c r="H1241"/>
  <c r="I1241"/>
  <c r="J1241"/>
  <c r="K1241"/>
  <c r="L1241"/>
  <c r="M1241"/>
  <c r="N1241"/>
  <c r="B1242"/>
  <c r="C1242"/>
  <c r="D1242"/>
  <c r="E1242"/>
  <c r="F1242"/>
  <c r="G1242"/>
  <c r="H1242"/>
  <c r="I1242"/>
  <c r="J1242"/>
  <c r="K1242"/>
  <c r="L1242"/>
  <c r="M1242"/>
  <c r="N1242"/>
  <c r="B1243"/>
  <c r="C1243"/>
  <c r="D1243"/>
  <c r="E1243"/>
  <c r="F1243"/>
  <c r="G1243"/>
  <c r="H1243"/>
  <c r="I1243"/>
  <c r="J1243"/>
  <c r="K1243"/>
  <c r="L1243"/>
  <c r="M1243"/>
  <c r="N1243"/>
  <c r="B1244"/>
  <c r="C1244"/>
  <c r="D1244"/>
  <c r="E1244"/>
  <c r="F1244"/>
  <c r="G1244"/>
  <c r="H1244"/>
  <c r="I1244"/>
  <c r="J1244"/>
  <c r="K1244"/>
  <c r="L1244"/>
  <c r="M1244"/>
  <c r="N1244"/>
  <c r="B1245"/>
  <c r="C1245"/>
  <c r="D1245"/>
  <c r="E1245"/>
  <c r="F1245"/>
  <c r="G1245"/>
  <c r="H1245"/>
  <c r="I1245"/>
  <c r="J1245"/>
  <c r="K1245"/>
  <c r="L1245"/>
  <c r="M1245"/>
  <c r="N1245"/>
  <c r="B1246"/>
  <c r="C1246"/>
  <c r="D1246"/>
  <c r="E1246"/>
  <c r="F1246"/>
  <c r="G1246"/>
  <c r="H1246"/>
  <c r="I1246"/>
  <c r="J1246"/>
  <c r="K1246"/>
  <c r="L1246"/>
  <c r="M1246"/>
  <c r="N1246"/>
  <c r="B1247"/>
  <c r="C1247"/>
  <c r="D1247"/>
  <c r="E1247"/>
  <c r="F1247"/>
  <c r="G1247"/>
  <c r="H1247"/>
  <c r="I1247"/>
  <c r="J1247"/>
  <c r="K1247"/>
  <c r="L1247"/>
  <c r="M1247"/>
  <c r="N1247"/>
  <c r="B1248"/>
  <c r="C1248"/>
  <c r="D1248"/>
  <c r="E1248"/>
  <c r="F1248"/>
  <c r="G1248"/>
  <c r="H1248"/>
  <c r="I1248"/>
  <c r="J1248"/>
  <c r="K1248"/>
  <c r="L1248"/>
  <c r="M1248"/>
  <c r="N1248"/>
  <c r="B1249"/>
  <c r="C1249"/>
  <c r="D1249"/>
  <c r="E1249"/>
  <c r="F1249"/>
  <c r="G1249"/>
  <c r="H1249"/>
  <c r="I1249"/>
  <c r="J1249"/>
  <c r="K1249"/>
  <c r="L1249"/>
  <c r="M1249"/>
  <c r="N1249"/>
  <c r="B1250"/>
  <c r="C1250"/>
  <c r="D1250"/>
  <c r="E1250"/>
  <c r="F1250"/>
  <c r="G1250"/>
  <c r="H1250"/>
  <c r="I1250"/>
  <c r="J1250"/>
  <c r="K1250"/>
  <c r="L1250"/>
  <c r="M1250"/>
  <c r="N1250"/>
  <c r="B1251"/>
  <c r="C1251"/>
  <c r="D1251"/>
  <c r="E1251"/>
  <c r="F1251"/>
  <c r="G1251"/>
  <c r="H1251"/>
  <c r="I1251"/>
  <c r="J1251"/>
  <c r="K1251"/>
  <c r="L1251"/>
  <c r="M1251"/>
  <c r="N1251"/>
  <c r="B1252"/>
  <c r="C1252"/>
  <c r="D1252"/>
  <c r="E1252"/>
  <c r="F1252"/>
  <c r="G1252"/>
  <c r="H1252"/>
  <c r="I1252"/>
  <c r="J1252"/>
  <c r="K1252"/>
  <c r="L1252"/>
  <c r="M1252"/>
  <c r="N1252"/>
  <c r="B1253"/>
  <c r="C1253"/>
  <c r="D1253"/>
  <c r="E1253"/>
  <c r="F1253"/>
  <c r="G1253"/>
  <c r="H1253"/>
  <c r="I1253"/>
  <c r="J1253"/>
  <c r="K1253"/>
  <c r="L1253"/>
  <c r="M1253"/>
  <c r="N1253"/>
  <c r="B1254"/>
  <c r="C1254"/>
  <c r="D1254"/>
  <c r="E1254"/>
  <c r="F1254"/>
  <c r="G1254"/>
  <c r="H1254"/>
  <c r="I1254"/>
  <c r="J1254"/>
  <c r="K1254"/>
  <c r="L1254"/>
  <c r="M1254"/>
  <c r="N1254"/>
  <c r="B1255"/>
  <c r="C1255"/>
  <c r="D1255"/>
  <c r="E1255"/>
  <c r="F1255"/>
  <c r="G1255"/>
  <c r="H1255"/>
  <c r="I1255"/>
  <c r="J1255"/>
  <c r="K1255"/>
  <c r="L1255"/>
  <c r="M1255"/>
  <c r="N1255"/>
  <c r="B1256"/>
  <c r="C1256"/>
  <c r="D1256"/>
  <c r="E1256"/>
  <c r="F1256"/>
  <c r="G1256"/>
  <c r="H1256"/>
  <c r="I1256"/>
  <c r="J1256"/>
  <c r="K1256"/>
  <c r="L1256"/>
  <c r="M1256"/>
  <c r="N1256"/>
  <c r="B1257"/>
  <c r="C1257"/>
  <c r="D1257"/>
  <c r="E1257"/>
  <c r="F1257"/>
  <c r="G1257"/>
  <c r="H1257"/>
  <c r="I1257"/>
  <c r="J1257"/>
  <c r="K1257"/>
  <c r="L1257"/>
  <c r="M1257"/>
  <c r="N1257"/>
  <c r="B1258"/>
  <c r="C1258"/>
  <c r="D1258"/>
  <c r="E1258"/>
  <c r="F1258"/>
  <c r="G1258"/>
  <c r="H1258"/>
  <c r="I1258"/>
  <c r="J1258"/>
  <c r="K1258"/>
  <c r="L1258"/>
  <c r="M1258"/>
  <c r="N1258"/>
  <c r="B1259"/>
  <c r="C1259"/>
  <c r="D1259"/>
  <c r="E1259"/>
  <c r="F1259"/>
  <c r="G1259"/>
  <c r="H1259"/>
  <c r="I1259"/>
  <c r="J1259"/>
  <c r="K1259"/>
  <c r="L1259"/>
  <c r="M1259"/>
  <c r="N1259"/>
  <c r="B1260"/>
  <c r="C1260"/>
  <c r="D1260"/>
  <c r="E1260"/>
  <c r="F1260"/>
  <c r="G1260"/>
  <c r="H1260"/>
  <c r="I1260"/>
  <c r="J1260"/>
  <c r="K1260"/>
  <c r="L1260"/>
  <c r="M1260"/>
  <c r="N1260"/>
  <c r="B1261"/>
  <c r="C1261"/>
  <c r="D1261"/>
  <c r="E1261"/>
  <c r="F1261"/>
  <c r="G1261"/>
  <c r="H1261"/>
  <c r="I1261"/>
  <c r="J1261"/>
  <c r="K1261"/>
  <c r="L1261"/>
  <c r="M1261"/>
  <c r="N1261"/>
  <c r="B1262"/>
  <c r="C1262"/>
  <c r="D1262"/>
  <c r="E1262"/>
  <c r="F1262"/>
  <c r="G1262"/>
  <c r="H1262"/>
  <c r="I1262"/>
  <c r="J1262"/>
  <c r="K1262"/>
  <c r="L1262"/>
  <c r="M1262"/>
  <c r="N1262"/>
  <c r="B1263"/>
  <c r="C1263"/>
  <c r="D1263"/>
  <c r="E1263"/>
  <c r="F1263"/>
  <c r="G1263"/>
  <c r="H1263"/>
  <c r="I1263"/>
  <c r="J1263"/>
  <c r="K1263"/>
  <c r="L1263"/>
  <c r="M1263"/>
  <c r="N1263"/>
  <c r="B1264"/>
  <c r="C1264"/>
  <c r="D1264"/>
  <c r="E1264"/>
  <c r="F1264"/>
  <c r="G1264"/>
  <c r="H1264"/>
  <c r="I1264"/>
  <c r="J1264"/>
  <c r="K1264"/>
  <c r="L1264"/>
  <c r="M1264"/>
  <c r="N1264"/>
  <c r="B1265"/>
  <c r="C1265"/>
  <c r="D1265"/>
  <c r="E1265"/>
  <c r="F1265"/>
  <c r="G1265"/>
  <c r="H1265"/>
  <c r="I1265"/>
  <c r="J1265"/>
  <c r="K1265"/>
  <c r="L1265"/>
  <c r="M1265"/>
  <c r="N1265"/>
  <c r="B1266"/>
  <c r="C1266"/>
  <c r="D1266"/>
  <c r="E1266"/>
  <c r="F1266"/>
  <c r="G1266"/>
  <c r="H1266"/>
  <c r="I1266"/>
  <c r="J1266"/>
  <c r="K1266"/>
  <c r="L1266"/>
  <c r="M1266"/>
  <c r="N1266"/>
  <c r="B1267"/>
  <c r="C1267"/>
  <c r="D1267"/>
  <c r="E1267"/>
  <c r="F1267"/>
  <c r="G1267"/>
  <c r="H1267"/>
  <c r="I1267"/>
  <c r="J1267"/>
  <c r="K1267"/>
  <c r="L1267"/>
  <c r="M1267"/>
  <c r="N1267"/>
  <c r="B1268"/>
  <c r="C1268"/>
  <c r="D1268"/>
  <c r="E1268"/>
  <c r="F1268"/>
  <c r="G1268"/>
  <c r="H1268"/>
  <c r="I1268"/>
  <c r="J1268"/>
  <c r="K1268"/>
  <c r="L1268"/>
  <c r="M1268"/>
  <c r="N1268"/>
  <c r="B1269"/>
  <c r="C1269"/>
  <c r="D1269"/>
  <c r="E1269"/>
  <c r="F1269"/>
  <c r="G1269"/>
  <c r="H1269"/>
  <c r="I1269"/>
  <c r="J1269"/>
  <c r="K1269"/>
  <c r="L1269"/>
  <c r="M1269"/>
  <c r="N1269"/>
  <c r="B1270"/>
  <c r="C1270"/>
  <c r="D1270"/>
  <c r="E1270"/>
  <c r="F1270"/>
  <c r="G1270"/>
  <c r="H1270"/>
  <c r="I1270"/>
  <c r="J1270"/>
  <c r="K1270"/>
  <c r="L1270"/>
  <c r="M1270"/>
  <c r="N1270"/>
  <c r="B1271"/>
  <c r="C1271"/>
  <c r="D1271"/>
  <c r="E1271"/>
  <c r="F1271"/>
  <c r="G1271"/>
  <c r="H1271"/>
  <c r="I1271"/>
  <c r="J1271"/>
  <c r="K1271"/>
  <c r="L1271"/>
  <c r="M1271"/>
  <c r="N1271"/>
  <c r="B1272"/>
  <c r="C1272"/>
  <c r="D1272"/>
  <c r="E1272"/>
  <c r="F1272"/>
  <c r="G1272"/>
  <c r="H1272"/>
  <c r="I1272"/>
  <c r="J1272"/>
  <c r="K1272"/>
  <c r="L1272"/>
  <c r="M1272"/>
  <c r="N1272"/>
  <c r="B1273"/>
  <c r="C1273"/>
  <c r="D1273"/>
  <c r="E1273"/>
  <c r="F1273"/>
  <c r="G1273"/>
  <c r="H1273"/>
  <c r="I1273"/>
  <c r="J1273"/>
  <c r="K1273"/>
  <c r="L1273"/>
  <c r="M1273"/>
  <c r="N1273"/>
  <c r="B1274"/>
  <c r="C1274"/>
  <c r="D1274"/>
  <c r="E1274"/>
  <c r="F1274"/>
  <c r="G1274"/>
  <c r="H1274"/>
  <c r="I1274"/>
  <c r="J1274"/>
  <c r="K1274"/>
  <c r="L1274"/>
  <c r="M1274"/>
  <c r="N1274"/>
  <c r="B1275"/>
  <c r="C1275"/>
  <c r="D1275"/>
  <c r="E1275"/>
  <c r="F1275"/>
  <c r="G1275"/>
  <c r="H1275"/>
  <c r="I1275"/>
  <c r="J1275"/>
  <c r="K1275"/>
  <c r="L1275"/>
  <c r="M1275"/>
  <c r="N1275"/>
  <c r="B1276"/>
  <c r="C1276"/>
  <c r="D1276"/>
  <c r="E1276"/>
  <c r="F1276"/>
  <c r="G1276"/>
  <c r="H1276"/>
  <c r="I1276"/>
  <c r="J1276"/>
  <c r="K1276"/>
  <c r="L1276"/>
  <c r="M1276"/>
  <c r="N1276"/>
  <c r="B1277"/>
  <c r="C1277"/>
  <c r="D1277"/>
  <c r="E1277"/>
  <c r="F1277"/>
  <c r="G1277"/>
  <c r="H1277"/>
  <c r="I1277"/>
  <c r="J1277"/>
  <c r="K1277"/>
  <c r="L1277"/>
  <c r="M1277"/>
  <c r="N1277"/>
  <c r="B1278"/>
  <c r="C1278"/>
  <c r="D1278"/>
  <c r="E1278"/>
  <c r="F1278"/>
  <c r="G1278"/>
  <c r="H1278"/>
  <c r="I1278"/>
  <c r="J1278"/>
  <c r="K1278"/>
  <c r="L1278"/>
  <c r="M1278"/>
  <c r="N1278"/>
  <c r="B1279"/>
  <c r="C1279"/>
  <c r="D1279"/>
  <c r="E1279"/>
  <c r="F1279"/>
  <c r="G1279"/>
  <c r="H1279"/>
  <c r="I1279"/>
  <c r="J1279"/>
  <c r="K1279"/>
  <c r="L1279"/>
  <c r="M1279"/>
  <c r="N1279"/>
  <c r="B1280"/>
  <c r="C1280"/>
  <c r="D1280"/>
  <c r="E1280"/>
  <c r="F1280"/>
  <c r="G1280"/>
  <c r="H1280"/>
  <c r="I1280"/>
  <c r="J1280"/>
  <c r="K1280"/>
  <c r="L1280"/>
  <c r="M1280"/>
  <c r="N1280"/>
  <c r="B1281"/>
  <c r="C1281"/>
  <c r="D1281"/>
  <c r="E1281"/>
  <c r="F1281"/>
  <c r="G1281"/>
  <c r="H1281"/>
  <c r="I1281"/>
  <c r="J1281"/>
  <c r="K1281"/>
  <c r="L1281"/>
  <c r="M1281"/>
  <c r="N1281"/>
  <c r="B1282"/>
  <c r="C1282"/>
  <c r="D1282"/>
  <c r="E1282"/>
  <c r="F1282"/>
  <c r="G1282"/>
  <c r="H1282"/>
  <c r="I1282"/>
  <c r="J1282"/>
  <c r="K1282"/>
  <c r="L1282"/>
  <c r="M1282"/>
  <c r="N1282"/>
  <c r="B1283"/>
  <c r="C1283"/>
  <c r="D1283"/>
  <c r="E1283"/>
  <c r="F1283"/>
  <c r="G1283"/>
  <c r="H1283"/>
  <c r="I1283"/>
  <c r="J1283"/>
  <c r="K1283"/>
  <c r="L1283"/>
  <c r="M1283"/>
  <c r="N1283"/>
  <c r="B1284"/>
  <c r="C1284"/>
  <c r="D1284"/>
  <c r="E1284"/>
  <c r="F1284"/>
  <c r="G1284"/>
  <c r="H1284"/>
  <c r="I1284"/>
  <c r="J1284"/>
  <c r="K1284"/>
  <c r="L1284"/>
  <c r="M1284"/>
  <c r="N1284"/>
  <c r="B1285"/>
  <c r="C1285"/>
  <c r="D1285"/>
  <c r="E1285"/>
  <c r="F1285"/>
  <c r="G1285"/>
  <c r="H1285"/>
  <c r="I1285"/>
  <c r="J1285"/>
  <c r="K1285"/>
  <c r="L1285"/>
  <c r="M1285"/>
  <c r="N1285"/>
  <c r="B1286"/>
  <c r="C1286"/>
  <c r="D1286"/>
  <c r="E1286"/>
  <c r="F1286"/>
  <c r="G1286"/>
  <c r="H1286"/>
  <c r="I1286"/>
  <c r="J1286"/>
  <c r="K1286"/>
  <c r="L1286"/>
  <c r="M1286"/>
  <c r="N1286"/>
  <c r="B1287"/>
  <c r="C1287"/>
  <c r="D1287"/>
  <c r="E1287"/>
  <c r="F1287"/>
  <c r="G1287"/>
  <c r="H1287"/>
  <c r="I1287"/>
  <c r="J1287"/>
  <c r="K1287"/>
  <c r="L1287"/>
  <c r="M1287"/>
  <c r="N1287"/>
  <c r="B1288"/>
  <c r="C1288"/>
  <c r="D1288"/>
  <c r="E1288"/>
  <c r="F1288"/>
  <c r="G1288"/>
  <c r="H1288"/>
  <c r="I1288"/>
  <c r="J1288"/>
  <c r="K1288"/>
  <c r="L1288"/>
  <c r="M1288"/>
  <c r="N1288"/>
  <c r="B1289"/>
  <c r="C1289"/>
  <c r="D1289"/>
  <c r="E1289"/>
  <c r="F1289"/>
  <c r="G1289"/>
  <c r="H1289"/>
  <c r="I1289"/>
  <c r="J1289"/>
  <c r="K1289"/>
  <c r="L1289"/>
  <c r="M1289"/>
  <c r="N1289"/>
  <c r="B1290"/>
  <c r="C1290"/>
  <c r="D1290"/>
  <c r="E1290"/>
  <c r="F1290"/>
  <c r="G1290"/>
  <c r="H1290"/>
  <c r="I1290"/>
  <c r="J1290"/>
  <c r="K1290"/>
  <c r="L1290"/>
  <c r="M1290"/>
  <c r="N1290"/>
  <c r="B1291"/>
  <c r="C1291"/>
  <c r="D1291"/>
  <c r="E1291"/>
  <c r="F1291"/>
  <c r="G1291"/>
  <c r="H1291"/>
  <c r="I1291"/>
  <c r="J1291"/>
  <c r="K1291"/>
  <c r="L1291"/>
  <c r="M1291"/>
  <c r="N1291"/>
  <c r="B1292"/>
  <c r="C1292"/>
  <c r="D1292"/>
  <c r="E1292"/>
  <c r="F1292"/>
  <c r="G1292"/>
  <c r="H1292"/>
  <c r="I1292"/>
  <c r="J1292"/>
  <c r="K1292"/>
  <c r="L1292"/>
  <c r="M1292"/>
  <c r="N1292"/>
  <c r="B1293"/>
  <c r="C1293"/>
  <c r="D1293"/>
  <c r="E1293"/>
  <c r="F1293"/>
  <c r="G1293"/>
  <c r="H1293"/>
  <c r="I1293"/>
  <c r="J1293"/>
  <c r="K1293"/>
  <c r="L1293"/>
  <c r="M1293"/>
  <c r="N1293"/>
  <c r="B1294"/>
  <c r="C1294"/>
  <c r="D1294"/>
  <c r="E1294"/>
  <c r="F1294"/>
  <c r="G1294"/>
  <c r="H1294"/>
  <c r="I1294"/>
  <c r="J1294"/>
  <c r="K1294"/>
  <c r="L1294"/>
  <c r="M1294"/>
  <c r="N1294"/>
  <c r="B1295"/>
  <c r="C1295"/>
  <c r="D1295"/>
  <c r="E1295"/>
  <c r="F1295"/>
  <c r="G1295"/>
  <c r="H1295"/>
  <c r="I1295"/>
  <c r="J1295"/>
  <c r="K1295"/>
  <c r="L1295"/>
  <c r="M1295"/>
  <c r="N1295"/>
  <c r="B1296"/>
  <c r="C1296"/>
  <c r="D1296"/>
  <c r="E1296"/>
  <c r="F1296"/>
  <c r="G1296"/>
  <c r="H1296"/>
  <c r="I1296"/>
  <c r="J1296"/>
  <c r="K1296"/>
  <c r="L1296"/>
  <c r="M1296"/>
  <c r="N1296"/>
  <c r="B1297"/>
  <c r="C1297"/>
  <c r="D1297"/>
  <c r="E1297"/>
  <c r="F1297"/>
  <c r="G1297"/>
  <c r="H1297"/>
  <c r="I1297"/>
  <c r="J1297"/>
  <c r="K1297"/>
  <c r="L1297"/>
  <c r="M1297"/>
  <c r="N1297"/>
  <c r="B1298"/>
  <c r="C1298"/>
  <c r="D1298"/>
  <c r="E1298"/>
  <c r="F1298"/>
  <c r="G1298"/>
  <c r="H1298"/>
  <c r="I1298"/>
  <c r="J1298"/>
  <c r="K1298"/>
  <c r="L1298"/>
  <c r="M1298"/>
  <c r="N1298"/>
  <c r="B1299"/>
  <c r="C1299"/>
  <c r="D1299"/>
  <c r="E1299"/>
  <c r="F1299"/>
  <c r="G1299"/>
  <c r="H1299"/>
  <c r="I1299"/>
  <c r="J1299"/>
  <c r="K1299"/>
  <c r="L1299"/>
  <c r="M1299"/>
  <c r="N1299"/>
  <c r="B1300"/>
  <c r="C1300"/>
  <c r="D1300"/>
  <c r="E1300"/>
  <c r="F1300"/>
  <c r="G1300"/>
  <c r="H1300"/>
  <c r="I1300"/>
  <c r="J1300"/>
  <c r="K1300"/>
  <c r="L1300"/>
  <c r="M1300"/>
  <c r="N1300"/>
  <c r="B1301"/>
  <c r="C1301"/>
  <c r="D1301"/>
  <c r="E1301"/>
  <c r="F1301"/>
  <c r="G1301"/>
  <c r="H1301"/>
  <c r="I1301"/>
  <c r="J1301"/>
  <c r="K1301"/>
  <c r="L1301"/>
  <c r="M1301"/>
  <c r="N1301"/>
  <c r="B1302"/>
  <c r="C1302"/>
  <c r="D1302"/>
  <c r="E1302"/>
  <c r="F1302"/>
  <c r="G1302"/>
  <c r="H1302"/>
  <c r="I1302"/>
  <c r="J1302"/>
  <c r="K1302"/>
  <c r="L1302"/>
  <c r="M1302"/>
  <c r="N1302"/>
  <c r="B1303"/>
  <c r="C1303"/>
  <c r="D1303"/>
  <c r="E1303"/>
  <c r="F1303"/>
  <c r="G1303"/>
  <c r="H1303"/>
  <c r="I1303"/>
  <c r="J1303"/>
  <c r="K1303"/>
  <c r="L1303"/>
  <c r="M1303"/>
  <c r="N1303"/>
  <c r="B1304"/>
  <c r="C1304"/>
  <c r="D1304"/>
  <c r="E1304"/>
  <c r="F1304"/>
  <c r="G1304"/>
  <c r="H1304"/>
  <c r="I1304"/>
  <c r="J1304"/>
  <c r="K1304"/>
  <c r="L1304"/>
  <c r="M1304"/>
  <c r="N1304"/>
  <c r="B1305"/>
  <c r="C1305"/>
  <c r="D1305"/>
  <c r="E1305"/>
  <c r="F1305"/>
  <c r="G1305"/>
  <c r="H1305"/>
  <c r="I1305"/>
  <c r="J1305"/>
  <c r="K1305"/>
  <c r="L1305"/>
  <c r="M1305"/>
  <c r="N1305"/>
  <c r="B1306"/>
  <c r="C1306"/>
  <c r="D1306"/>
  <c r="E1306"/>
  <c r="F1306"/>
  <c r="G1306"/>
  <c r="H1306"/>
  <c r="I1306"/>
  <c r="J1306"/>
  <c r="K1306"/>
  <c r="L1306"/>
  <c r="M1306"/>
  <c r="N1306"/>
  <c r="B1307"/>
  <c r="C1307"/>
  <c r="D1307"/>
  <c r="E1307"/>
  <c r="F1307"/>
  <c r="G1307"/>
  <c r="H1307"/>
  <c r="I1307"/>
  <c r="J1307"/>
  <c r="K1307"/>
  <c r="L1307"/>
  <c r="M1307"/>
  <c r="N1307"/>
  <c r="B1308"/>
  <c r="C1308"/>
  <c r="D1308"/>
  <c r="E1308"/>
  <c r="F1308"/>
  <c r="G1308"/>
  <c r="H1308"/>
  <c r="I1308"/>
  <c r="J1308"/>
  <c r="K1308"/>
  <c r="L1308"/>
  <c r="M1308"/>
  <c r="N1308"/>
  <c r="B1309"/>
  <c r="C1309"/>
  <c r="D1309"/>
  <c r="E1309"/>
  <c r="F1309"/>
  <c r="G1309"/>
  <c r="H1309"/>
  <c r="I1309"/>
  <c r="J1309"/>
  <c r="K1309"/>
  <c r="L1309"/>
  <c r="M1309"/>
  <c r="N1309"/>
  <c r="B1310"/>
  <c r="C1310"/>
  <c r="D1310"/>
  <c r="E1310"/>
  <c r="F1310"/>
  <c r="G1310"/>
  <c r="H1310"/>
  <c r="I1310"/>
  <c r="J1310"/>
  <c r="K1310"/>
  <c r="L1310"/>
  <c r="M1310"/>
  <c r="N1310"/>
  <c r="B1311"/>
  <c r="C1311"/>
  <c r="D1311"/>
  <c r="E1311"/>
  <c r="F1311"/>
  <c r="G1311"/>
  <c r="H1311"/>
  <c r="I1311"/>
  <c r="J1311"/>
  <c r="K1311"/>
  <c r="L1311"/>
  <c r="M1311"/>
  <c r="N1311"/>
  <c r="B1312"/>
  <c r="C1312"/>
  <c r="D1312"/>
  <c r="E1312"/>
  <c r="F1312"/>
  <c r="G1312"/>
  <c r="H1312"/>
  <c r="I1312"/>
  <c r="J1312"/>
  <c r="K1312"/>
  <c r="L1312"/>
  <c r="M1312"/>
  <c r="N1312"/>
  <c r="B1313"/>
  <c r="C1313"/>
  <c r="D1313"/>
  <c r="E1313"/>
  <c r="F1313"/>
  <c r="G1313"/>
  <c r="H1313"/>
  <c r="I1313"/>
  <c r="J1313"/>
  <c r="K1313"/>
  <c r="L1313"/>
  <c r="M1313"/>
  <c r="N1313"/>
  <c r="B1314"/>
  <c r="C1314"/>
  <c r="D1314"/>
  <c r="E1314"/>
  <c r="F1314"/>
  <c r="G1314"/>
  <c r="H1314"/>
  <c r="I1314"/>
  <c r="J1314"/>
  <c r="K1314"/>
  <c r="L1314"/>
  <c r="M1314"/>
  <c r="N1314"/>
  <c r="B1315"/>
  <c r="C1315"/>
  <c r="D1315"/>
  <c r="E1315"/>
  <c r="F1315"/>
  <c r="G1315"/>
  <c r="H1315"/>
  <c r="I1315"/>
  <c r="J1315"/>
  <c r="K1315"/>
  <c r="L1315"/>
  <c r="M1315"/>
  <c r="N1315"/>
  <c r="B1316"/>
  <c r="C1316"/>
  <c r="D1316"/>
  <c r="E1316"/>
  <c r="F1316"/>
  <c r="G1316"/>
  <c r="H1316"/>
  <c r="I1316"/>
  <c r="J1316"/>
  <c r="K1316"/>
  <c r="L1316"/>
  <c r="M1316"/>
  <c r="N1316"/>
  <c r="B1317"/>
  <c r="C1317"/>
  <c r="D1317"/>
  <c r="E1317"/>
  <c r="F1317"/>
  <c r="G1317"/>
  <c r="H1317"/>
  <c r="I1317"/>
  <c r="J1317"/>
  <c r="K1317"/>
  <c r="L1317"/>
  <c r="M1317"/>
  <c r="N1317"/>
  <c r="B1318"/>
  <c r="C1318"/>
  <c r="D1318"/>
  <c r="E1318"/>
  <c r="F1318"/>
  <c r="G1318"/>
  <c r="H1318"/>
  <c r="I1318"/>
  <c r="J1318"/>
  <c r="K1318"/>
  <c r="L1318"/>
  <c r="M1318"/>
  <c r="N1318"/>
  <c r="B1319"/>
  <c r="C1319"/>
  <c r="D1319"/>
  <c r="E1319"/>
  <c r="F1319"/>
  <c r="G1319"/>
  <c r="H1319"/>
  <c r="I1319"/>
  <c r="J1319"/>
  <c r="K1319"/>
  <c r="L1319"/>
  <c r="M1319"/>
  <c r="N1319"/>
  <c r="B1320"/>
  <c r="C1320"/>
  <c r="D1320"/>
  <c r="E1320"/>
  <c r="F1320"/>
  <c r="G1320"/>
  <c r="H1320"/>
  <c r="I1320"/>
  <c r="J1320"/>
  <c r="K1320"/>
  <c r="L1320"/>
  <c r="M1320"/>
  <c r="N1320"/>
  <c r="B1321"/>
  <c r="C1321"/>
  <c r="D1321"/>
  <c r="E1321"/>
  <c r="F1321"/>
  <c r="G1321"/>
  <c r="H1321"/>
  <c r="I1321"/>
  <c r="J1321"/>
  <c r="K1321"/>
  <c r="L1321"/>
  <c r="M1321"/>
  <c r="N1321"/>
  <c r="B1322"/>
  <c r="C1322"/>
  <c r="D1322"/>
  <c r="E1322"/>
  <c r="F1322"/>
  <c r="G1322"/>
  <c r="H1322"/>
  <c r="I1322"/>
  <c r="J1322"/>
  <c r="K1322"/>
  <c r="L1322"/>
  <c r="M1322"/>
  <c r="N1322"/>
  <c r="B1323"/>
  <c r="C1323"/>
  <c r="D1323"/>
  <c r="E1323"/>
  <c r="F1323"/>
  <c r="G1323"/>
  <c r="H1323"/>
  <c r="I1323"/>
  <c r="J1323"/>
  <c r="K1323"/>
  <c r="L1323"/>
  <c r="M1323"/>
  <c r="N1323"/>
  <c r="B1324"/>
  <c r="C1324"/>
  <c r="D1324"/>
  <c r="E1324"/>
  <c r="F1324"/>
  <c r="G1324"/>
  <c r="H1324"/>
  <c r="I1324"/>
  <c r="J1324"/>
  <c r="K1324"/>
  <c r="L1324"/>
  <c r="M1324"/>
  <c r="N1324"/>
  <c r="B1325"/>
  <c r="C1325"/>
  <c r="D1325"/>
  <c r="E1325"/>
  <c r="F1325"/>
  <c r="G1325"/>
  <c r="H1325"/>
  <c r="I1325"/>
  <c r="J1325"/>
  <c r="K1325"/>
  <c r="L1325"/>
  <c r="M1325"/>
  <c r="N1325"/>
  <c r="B1326"/>
  <c r="C1326"/>
  <c r="D1326"/>
  <c r="E1326"/>
  <c r="F1326"/>
  <c r="G1326"/>
  <c r="H1326"/>
  <c r="I1326"/>
  <c r="J1326"/>
  <c r="K1326"/>
  <c r="L1326"/>
  <c r="M1326"/>
  <c r="N1326"/>
  <c r="B1327"/>
  <c r="C1327"/>
  <c r="D1327"/>
  <c r="E1327"/>
  <c r="F1327"/>
  <c r="G1327"/>
  <c r="H1327"/>
  <c r="I1327"/>
  <c r="J1327"/>
  <c r="K1327"/>
  <c r="L1327"/>
  <c r="M1327"/>
  <c r="N1327"/>
  <c r="B1328"/>
  <c r="C1328"/>
  <c r="D1328"/>
  <c r="E1328"/>
  <c r="F1328"/>
  <c r="G1328"/>
  <c r="H1328"/>
  <c r="I1328"/>
  <c r="J1328"/>
  <c r="K1328"/>
  <c r="L1328"/>
  <c r="M1328"/>
  <c r="N1328"/>
  <c r="B1329"/>
  <c r="C1329"/>
  <c r="D1329"/>
  <c r="E1329"/>
  <c r="F1329"/>
  <c r="G1329"/>
  <c r="H1329"/>
  <c r="I1329"/>
  <c r="J1329"/>
  <c r="K1329"/>
  <c r="L1329"/>
  <c r="M1329"/>
  <c r="N1329"/>
  <c r="B1330"/>
  <c r="C1330"/>
  <c r="D1330"/>
  <c r="E1330"/>
  <c r="F1330"/>
  <c r="G1330"/>
  <c r="H1330"/>
  <c r="I1330"/>
  <c r="J1330"/>
  <c r="K1330"/>
  <c r="L1330"/>
  <c r="M1330"/>
  <c r="N1330"/>
  <c r="B1331"/>
  <c r="C1331"/>
  <c r="D1331"/>
  <c r="E1331"/>
  <c r="F1331"/>
  <c r="G1331"/>
  <c r="H1331"/>
  <c r="I1331"/>
  <c r="J1331"/>
  <c r="K1331"/>
  <c r="L1331"/>
  <c r="M1331"/>
  <c r="N1331"/>
  <c r="B1332"/>
  <c r="C1332"/>
  <c r="D1332"/>
  <c r="E1332"/>
  <c r="F1332"/>
  <c r="G1332"/>
  <c r="H1332"/>
  <c r="I1332"/>
  <c r="J1332"/>
  <c r="K1332"/>
  <c r="L1332"/>
  <c r="M1332"/>
  <c r="N1332"/>
  <c r="B1333"/>
  <c r="C1333"/>
  <c r="D1333"/>
  <c r="E1333"/>
  <c r="F1333"/>
  <c r="G1333"/>
  <c r="H1333"/>
  <c r="I1333"/>
  <c r="J1333"/>
  <c r="K1333"/>
  <c r="L1333"/>
  <c r="M1333"/>
  <c r="N1333"/>
  <c r="B1334"/>
  <c r="C1334"/>
  <c r="D1334"/>
  <c r="E1334"/>
  <c r="F1334"/>
  <c r="G1334"/>
  <c r="H1334"/>
  <c r="I1334"/>
  <c r="J1334"/>
  <c r="K1334"/>
  <c r="L1334"/>
  <c r="M1334"/>
  <c r="N1334"/>
  <c r="B1335"/>
  <c r="C1335"/>
  <c r="D1335"/>
  <c r="E1335"/>
  <c r="F1335"/>
  <c r="G1335"/>
  <c r="H1335"/>
  <c r="I1335"/>
  <c r="J1335"/>
  <c r="K1335"/>
  <c r="L1335"/>
  <c r="M1335"/>
  <c r="N1335"/>
  <c r="B1336"/>
  <c r="C1336"/>
  <c r="D1336"/>
  <c r="E1336"/>
  <c r="F1336"/>
  <c r="G1336"/>
  <c r="H1336"/>
  <c r="I1336"/>
  <c r="J1336"/>
  <c r="K1336"/>
  <c r="L1336"/>
  <c r="M1336"/>
  <c r="N1336"/>
  <c r="B1337"/>
  <c r="C1337"/>
  <c r="D1337"/>
  <c r="E1337"/>
  <c r="F1337"/>
  <c r="G1337"/>
  <c r="H1337"/>
  <c r="I1337"/>
  <c r="J1337"/>
  <c r="K1337"/>
  <c r="L1337"/>
  <c r="M1337"/>
  <c r="N1337"/>
  <c r="B1338"/>
  <c r="C1338"/>
  <c r="D1338"/>
  <c r="E1338"/>
  <c r="F1338"/>
  <c r="G1338"/>
  <c r="H1338"/>
  <c r="I1338"/>
  <c r="J1338"/>
  <c r="K1338"/>
  <c r="L1338"/>
  <c r="M1338"/>
  <c r="N1338"/>
  <c r="B1339"/>
  <c r="C1339"/>
  <c r="D1339"/>
  <c r="E1339"/>
  <c r="F1339"/>
  <c r="G1339"/>
  <c r="H1339"/>
  <c r="I1339"/>
  <c r="J1339"/>
  <c r="K1339"/>
  <c r="L1339"/>
  <c r="M1339"/>
  <c r="N1339"/>
  <c r="B1340"/>
  <c r="C1340"/>
  <c r="D1340"/>
  <c r="E1340"/>
  <c r="F1340"/>
  <c r="G1340"/>
  <c r="H1340"/>
  <c r="I1340"/>
  <c r="J1340"/>
  <c r="K1340"/>
  <c r="L1340"/>
  <c r="M1340"/>
  <c r="N1340"/>
  <c r="B1341"/>
  <c r="C1341"/>
  <c r="D1341"/>
  <c r="E1341"/>
  <c r="F1341"/>
  <c r="G1341"/>
  <c r="H1341"/>
  <c r="I1341"/>
  <c r="J1341"/>
  <c r="K1341"/>
  <c r="L1341"/>
  <c r="M1341"/>
  <c r="N1341"/>
  <c r="B1342"/>
  <c r="C1342"/>
  <c r="D1342"/>
  <c r="E1342"/>
  <c r="F1342"/>
  <c r="G1342"/>
  <c r="H1342"/>
  <c r="I1342"/>
  <c r="J1342"/>
  <c r="K1342"/>
  <c r="L1342"/>
  <c r="M1342"/>
  <c r="N1342"/>
  <c r="B1343"/>
  <c r="C1343"/>
  <c r="D1343"/>
  <c r="E1343"/>
  <c r="F1343"/>
  <c r="G1343"/>
  <c r="H1343"/>
  <c r="I1343"/>
  <c r="J1343"/>
  <c r="K1343"/>
  <c r="L1343"/>
  <c r="M1343"/>
  <c r="N1343"/>
  <c r="B1344"/>
  <c r="C1344"/>
  <c r="D1344"/>
  <c r="E1344"/>
  <c r="F1344"/>
  <c r="G1344"/>
  <c r="H1344"/>
  <c r="I1344"/>
  <c r="J1344"/>
  <c r="K1344"/>
  <c r="L1344"/>
  <c r="M1344"/>
  <c r="N1344"/>
  <c r="B1345"/>
  <c r="C1345"/>
  <c r="D1345"/>
  <c r="E1345"/>
  <c r="F1345"/>
  <c r="G1345"/>
  <c r="H1345"/>
  <c r="I1345"/>
  <c r="J1345"/>
  <c r="K1345"/>
  <c r="L1345"/>
  <c r="M1345"/>
  <c r="N1345"/>
  <c r="B1346"/>
  <c r="C1346"/>
  <c r="D1346"/>
  <c r="E1346"/>
  <c r="F1346"/>
  <c r="G1346"/>
  <c r="H1346"/>
  <c r="I1346"/>
  <c r="J1346"/>
  <c r="K1346"/>
  <c r="L1346"/>
  <c r="M1346"/>
  <c r="N1346"/>
  <c r="B1347"/>
  <c r="C1347"/>
  <c r="D1347"/>
  <c r="E1347"/>
  <c r="F1347"/>
  <c r="G1347"/>
  <c r="H1347"/>
  <c r="I1347"/>
  <c r="J1347"/>
  <c r="K1347"/>
  <c r="L1347"/>
  <c r="M1347"/>
  <c r="N1347"/>
  <c r="B1348"/>
  <c r="C1348"/>
  <c r="D1348"/>
  <c r="E1348"/>
  <c r="F1348"/>
  <c r="G1348"/>
  <c r="H1348"/>
  <c r="I1348"/>
  <c r="J1348"/>
  <c r="K1348"/>
  <c r="L1348"/>
  <c r="M1348"/>
  <c r="N1348"/>
  <c r="B1349"/>
  <c r="C1349"/>
  <c r="D1349"/>
  <c r="E1349"/>
  <c r="F1349"/>
  <c r="G1349"/>
  <c r="H1349"/>
  <c r="I1349"/>
  <c r="J1349"/>
  <c r="K1349"/>
  <c r="L1349"/>
  <c r="M1349"/>
  <c r="N1349"/>
  <c r="B1350"/>
  <c r="C1350"/>
  <c r="D1350"/>
  <c r="E1350"/>
  <c r="F1350"/>
  <c r="G1350"/>
  <c r="H1350"/>
  <c r="I1350"/>
  <c r="J1350"/>
  <c r="K1350"/>
  <c r="L1350"/>
  <c r="M1350"/>
  <c r="N1350"/>
  <c r="B1351"/>
  <c r="C1351"/>
  <c r="D1351"/>
  <c r="E1351"/>
  <c r="F1351"/>
  <c r="G1351"/>
  <c r="H1351"/>
  <c r="I1351"/>
  <c r="J1351"/>
  <c r="K1351"/>
  <c r="L1351"/>
  <c r="M1351"/>
  <c r="N1351"/>
  <c r="B1352"/>
  <c r="C1352"/>
  <c r="D1352"/>
  <c r="E1352"/>
  <c r="F1352"/>
  <c r="G1352"/>
  <c r="H1352"/>
  <c r="I1352"/>
  <c r="J1352"/>
  <c r="K1352"/>
  <c r="L1352"/>
  <c r="M1352"/>
  <c r="N1352"/>
  <c r="B1353"/>
  <c r="C1353"/>
  <c r="D1353"/>
  <c r="E1353"/>
  <c r="F1353"/>
  <c r="G1353"/>
  <c r="H1353"/>
  <c r="I1353"/>
  <c r="J1353"/>
  <c r="K1353"/>
  <c r="L1353"/>
  <c r="M1353"/>
  <c r="N1353"/>
  <c r="B1354"/>
  <c r="C1354"/>
  <c r="D1354"/>
  <c r="E1354"/>
  <c r="F1354"/>
  <c r="G1354"/>
  <c r="H1354"/>
  <c r="I1354"/>
  <c r="J1354"/>
  <c r="K1354"/>
  <c r="L1354"/>
  <c r="M1354"/>
  <c r="N1354"/>
  <c r="B1355"/>
  <c r="C1355"/>
  <c r="D1355"/>
  <c r="E1355"/>
  <c r="F1355"/>
  <c r="G1355"/>
  <c r="H1355"/>
  <c r="I1355"/>
  <c r="J1355"/>
  <c r="K1355"/>
  <c r="L1355"/>
  <c r="M1355"/>
  <c r="N1355"/>
  <c r="B1356"/>
  <c r="C1356"/>
  <c r="D1356"/>
  <c r="E1356"/>
  <c r="F1356"/>
  <c r="G1356"/>
  <c r="H1356"/>
  <c r="I1356"/>
  <c r="J1356"/>
  <c r="K1356"/>
  <c r="L1356"/>
  <c r="M1356"/>
  <c r="N1356"/>
  <c r="B1357"/>
  <c r="C1357"/>
  <c r="D1357"/>
  <c r="E1357"/>
  <c r="F1357"/>
  <c r="G1357"/>
  <c r="H1357"/>
  <c r="I1357"/>
  <c r="J1357"/>
  <c r="K1357"/>
  <c r="L1357"/>
  <c r="M1357"/>
  <c r="N1357"/>
  <c r="B1358"/>
  <c r="C1358"/>
  <c r="D1358"/>
  <c r="E1358"/>
  <c r="F1358"/>
  <c r="G1358"/>
  <c r="H1358"/>
  <c r="I1358"/>
  <c r="J1358"/>
  <c r="K1358"/>
  <c r="L1358"/>
  <c r="M1358"/>
  <c r="N1358"/>
  <c r="B1359"/>
  <c r="C1359"/>
  <c r="D1359"/>
  <c r="E1359"/>
  <c r="F1359"/>
  <c r="G1359"/>
  <c r="H1359"/>
  <c r="I1359"/>
  <c r="J1359"/>
  <c r="K1359"/>
  <c r="L1359"/>
  <c r="M1359"/>
  <c r="N1359"/>
  <c r="B1360"/>
  <c r="C1360"/>
  <c r="D1360"/>
  <c r="E1360"/>
  <c r="F1360"/>
  <c r="G1360"/>
  <c r="H1360"/>
  <c r="I1360"/>
  <c r="J1360"/>
  <c r="K1360"/>
  <c r="L1360"/>
  <c r="M1360"/>
  <c r="N1360"/>
  <c r="B1361"/>
  <c r="C1361"/>
  <c r="D1361"/>
  <c r="E1361"/>
  <c r="F1361"/>
  <c r="G1361"/>
  <c r="H1361"/>
  <c r="I1361"/>
  <c r="J1361"/>
  <c r="K1361"/>
  <c r="L1361"/>
  <c r="M1361"/>
  <c r="N1361"/>
  <c r="B1362"/>
  <c r="C1362"/>
  <c r="D1362"/>
  <c r="E1362"/>
  <c r="F1362"/>
  <c r="G1362"/>
  <c r="H1362"/>
  <c r="I1362"/>
  <c r="J1362"/>
  <c r="K1362"/>
  <c r="L1362"/>
  <c r="M1362"/>
  <c r="N1362"/>
  <c r="B1363"/>
  <c r="C1363"/>
  <c r="D1363"/>
  <c r="E1363"/>
  <c r="F1363"/>
  <c r="G1363"/>
  <c r="H1363"/>
  <c r="I1363"/>
  <c r="J1363"/>
  <c r="K1363"/>
  <c r="L1363"/>
  <c r="M1363"/>
  <c r="N1363"/>
  <c r="B1364"/>
  <c r="C1364"/>
  <c r="D1364"/>
  <c r="E1364"/>
  <c r="F1364"/>
  <c r="G1364"/>
  <c r="H1364"/>
  <c r="I1364"/>
  <c r="J1364"/>
  <c r="K1364"/>
  <c r="L1364"/>
  <c r="M1364"/>
  <c r="N1364"/>
  <c r="B1365"/>
  <c r="C1365"/>
  <c r="D1365"/>
  <c r="E1365"/>
  <c r="F1365"/>
  <c r="G1365"/>
  <c r="H1365"/>
  <c r="I1365"/>
  <c r="J1365"/>
  <c r="K1365"/>
  <c r="L1365"/>
  <c r="M1365"/>
  <c r="N1365"/>
  <c r="B1366"/>
  <c r="C1366"/>
  <c r="D1366"/>
  <c r="E1366"/>
  <c r="F1366"/>
  <c r="G1366"/>
  <c r="H1366"/>
  <c r="I1366"/>
  <c r="J1366"/>
  <c r="K1366"/>
  <c r="L1366"/>
  <c r="M1366"/>
  <c r="N1366"/>
  <c r="B1367"/>
  <c r="C1367"/>
  <c r="D1367"/>
  <c r="E1367"/>
  <c r="F1367"/>
  <c r="G1367"/>
  <c r="H1367"/>
  <c r="I1367"/>
  <c r="J1367"/>
  <c r="K1367"/>
  <c r="L1367"/>
  <c r="M1367"/>
  <c r="N1367"/>
  <c r="B1368"/>
  <c r="C1368"/>
  <c r="D1368"/>
  <c r="E1368"/>
  <c r="F1368"/>
  <c r="G1368"/>
  <c r="H1368"/>
  <c r="I1368"/>
  <c r="J1368"/>
  <c r="K1368"/>
  <c r="L1368"/>
  <c r="M1368"/>
  <c r="N1368"/>
  <c r="B1369"/>
  <c r="C1369"/>
  <c r="D1369"/>
  <c r="E1369"/>
  <c r="F1369"/>
  <c r="G1369"/>
  <c r="H1369"/>
  <c r="I1369"/>
  <c r="J1369"/>
  <c r="K1369"/>
  <c r="L1369"/>
  <c r="M1369"/>
  <c r="N1369"/>
  <c r="B1370"/>
  <c r="C1370"/>
  <c r="D1370"/>
  <c r="E1370"/>
  <c r="F1370"/>
  <c r="G1370"/>
  <c r="H1370"/>
  <c r="I1370"/>
  <c r="J1370"/>
  <c r="K1370"/>
  <c r="L1370"/>
  <c r="M1370"/>
  <c r="N1370"/>
  <c r="B1371"/>
  <c r="C1371"/>
  <c r="D1371"/>
  <c r="E1371"/>
  <c r="F1371"/>
  <c r="G1371"/>
  <c r="H1371"/>
  <c r="I1371"/>
  <c r="J1371"/>
  <c r="K1371"/>
  <c r="L1371"/>
  <c r="M1371"/>
  <c r="N1371"/>
  <c r="B1372"/>
  <c r="C1372"/>
  <c r="D1372"/>
  <c r="E1372"/>
  <c r="F1372"/>
  <c r="G1372"/>
  <c r="H1372"/>
  <c r="I1372"/>
  <c r="J1372"/>
  <c r="K1372"/>
  <c r="L1372"/>
  <c r="M1372"/>
  <c r="N1372"/>
  <c r="B1373"/>
  <c r="C1373"/>
  <c r="D1373"/>
  <c r="E1373"/>
  <c r="F1373"/>
  <c r="G1373"/>
  <c r="H1373"/>
  <c r="I1373"/>
  <c r="J1373"/>
  <c r="K1373"/>
  <c r="L1373"/>
  <c r="M1373"/>
  <c r="N1373"/>
  <c r="B1374"/>
  <c r="C1374"/>
  <c r="D1374"/>
  <c r="E1374"/>
  <c r="F1374"/>
  <c r="G1374"/>
  <c r="H1374"/>
  <c r="I1374"/>
  <c r="J1374"/>
  <c r="K1374"/>
  <c r="L1374"/>
  <c r="M1374"/>
  <c r="N1374"/>
  <c r="B1375"/>
  <c r="C1375"/>
  <c r="D1375"/>
  <c r="E1375"/>
  <c r="F1375"/>
  <c r="G1375"/>
  <c r="H1375"/>
  <c r="I1375"/>
  <c r="J1375"/>
  <c r="K1375"/>
  <c r="L1375"/>
  <c r="M1375"/>
  <c r="N1375"/>
  <c r="B1376"/>
  <c r="C1376"/>
  <c r="D1376"/>
  <c r="E1376"/>
  <c r="F1376"/>
  <c r="G1376"/>
  <c r="H1376"/>
  <c r="I1376"/>
  <c r="J1376"/>
  <c r="K1376"/>
  <c r="L1376"/>
  <c r="M1376"/>
  <c r="N1376"/>
  <c r="B1377"/>
  <c r="C1377"/>
  <c r="D1377"/>
  <c r="E1377"/>
  <c r="F1377"/>
  <c r="G1377"/>
  <c r="H1377"/>
  <c r="I1377"/>
  <c r="J1377"/>
  <c r="K1377"/>
  <c r="L1377"/>
  <c r="M1377"/>
  <c r="N1377"/>
  <c r="B1378"/>
  <c r="C1378"/>
  <c r="D1378"/>
  <c r="E1378"/>
  <c r="F1378"/>
  <c r="G1378"/>
  <c r="H1378"/>
  <c r="I1378"/>
  <c r="J1378"/>
  <c r="K1378"/>
  <c r="L1378"/>
  <c r="M1378"/>
  <c r="N1378"/>
  <c r="B1379"/>
  <c r="C1379"/>
  <c r="D1379"/>
  <c r="E1379"/>
  <c r="F1379"/>
  <c r="G1379"/>
  <c r="H1379"/>
  <c r="I1379"/>
  <c r="J1379"/>
  <c r="K1379"/>
  <c r="L1379"/>
  <c r="M1379"/>
  <c r="N1379"/>
  <c r="B1380"/>
  <c r="C1380"/>
  <c r="D1380"/>
  <c r="E1380"/>
  <c r="F1380"/>
  <c r="G1380"/>
  <c r="H1380"/>
  <c r="I1380"/>
  <c r="J1380"/>
  <c r="K1380"/>
  <c r="L1380"/>
  <c r="M1380"/>
  <c r="N1380"/>
  <c r="B1381"/>
  <c r="C1381"/>
  <c r="D1381"/>
  <c r="E1381"/>
  <c r="F1381"/>
  <c r="G1381"/>
  <c r="H1381"/>
  <c r="I1381"/>
  <c r="J1381"/>
  <c r="K1381"/>
  <c r="L1381"/>
  <c r="M1381"/>
  <c r="N1381"/>
  <c r="B1382"/>
  <c r="C1382"/>
  <c r="D1382"/>
  <c r="E1382"/>
  <c r="F1382"/>
  <c r="G1382"/>
  <c r="H1382"/>
  <c r="I1382"/>
  <c r="J1382"/>
  <c r="K1382"/>
  <c r="L1382"/>
  <c r="M1382"/>
  <c r="N1382"/>
  <c r="B1383"/>
  <c r="C1383"/>
  <c r="D1383"/>
  <c r="E1383"/>
  <c r="F1383"/>
  <c r="G1383"/>
  <c r="H1383"/>
  <c r="I1383"/>
  <c r="J1383"/>
  <c r="K1383"/>
  <c r="L1383"/>
  <c r="M1383"/>
  <c r="N1383"/>
  <c r="B1384"/>
  <c r="C1384"/>
  <c r="D1384"/>
  <c r="E1384"/>
  <c r="F1384"/>
  <c r="G1384"/>
  <c r="H1384"/>
  <c r="I1384"/>
  <c r="J1384"/>
  <c r="K1384"/>
  <c r="L1384"/>
  <c r="M1384"/>
  <c r="N1384"/>
  <c r="B1385"/>
  <c r="C1385"/>
  <c r="D1385"/>
  <c r="E1385"/>
  <c r="F1385"/>
  <c r="G1385"/>
  <c r="H1385"/>
  <c r="I1385"/>
  <c r="J1385"/>
  <c r="K1385"/>
  <c r="L1385"/>
  <c r="M1385"/>
  <c r="N1385"/>
  <c r="B1386"/>
  <c r="C1386"/>
  <c r="D1386"/>
  <c r="E1386"/>
  <c r="F1386"/>
  <c r="G1386"/>
  <c r="H1386"/>
  <c r="I1386"/>
  <c r="J1386"/>
  <c r="K1386"/>
  <c r="L1386"/>
  <c r="M1386"/>
  <c r="N1386"/>
  <c r="B1387"/>
  <c r="C1387"/>
  <c r="D1387"/>
  <c r="E1387"/>
  <c r="F1387"/>
  <c r="G1387"/>
  <c r="H1387"/>
  <c r="I1387"/>
  <c r="J1387"/>
  <c r="K1387"/>
  <c r="L1387"/>
  <c r="M1387"/>
  <c r="N1387"/>
  <c r="B1388"/>
  <c r="C1388"/>
  <c r="D1388"/>
  <c r="E1388"/>
  <c r="F1388"/>
  <c r="G1388"/>
  <c r="H1388"/>
  <c r="I1388"/>
  <c r="J1388"/>
  <c r="K1388"/>
  <c r="L1388"/>
  <c r="M1388"/>
  <c r="N1388"/>
  <c r="B1389"/>
  <c r="C1389"/>
  <c r="D1389"/>
  <c r="E1389"/>
  <c r="F1389"/>
  <c r="G1389"/>
  <c r="H1389"/>
  <c r="I1389"/>
  <c r="J1389"/>
  <c r="K1389"/>
  <c r="L1389"/>
  <c r="M1389"/>
  <c r="N1389"/>
  <c r="B1390"/>
  <c r="C1390"/>
  <c r="D1390"/>
  <c r="E1390"/>
  <c r="F1390"/>
  <c r="G1390"/>
  <c r="H1390"/>
  <c r="I1390"/>
  <c r="J1390"/>
  <c r="K1390"/>
  <c r="L1390"/>
  <c r="M1390"/>
  <c r="N1390"/>
  <c r="B1391"/>
  <c r="C1391"/>
  <c r="D1391"/>
  <c r="E1391"/>
  <c r="F1391"/>
  <c r="G1391"/>
  <c r="H1391"/>
  <c r="I1391"/>
  <c r="J1391"/>
  <c r="K1391"/>
  <c r="L1391"/>
  <c r="M1391"/>
  <c r="N1391"/>
  <c r="B1392"/>
  <c r="C1392"/>
  <c r="D1392"/>
  <c r="E1392"/>
  <c r="F1392"/>
  <c r="G1392"/>
  <c r="H1392"/>
  <c r="I1392"/>
  <c r="J1392"/>
  <c r="K1392"/>
  <c r="L1392"/>
  <c r="M1392"/>
  <c r="N1392"/>
  <c r="B1393"/>
  <c r="C1393"/>
  <c r="D1393"/>
  <c r="E1393"/>
  <c r="F1393"/>
  <c r="G1393"/>
  <c r="H1393"/>
  <c r="I1393"/>
  <c r="J1393"/>
  <c r="K1393"/>
  <c r="L1393"/>
  <c r="M1393"/>
  <c r="N1393"/>
  <c r="B1394"/>
  <c r="C1394"/>
  <c r="D1394"/>
  <c r="E1394"/>
  <c r="F1394"/>
  <c r="G1394"/>
  <c r="H1394"/>
  <c r="I1394"/>
  <c r="J1394"/>
  <c r="K1394"/>
  <c r="L1394"/>
  <c r="M1394"/>
  <c r="N1394"/>
  <c r="B1395"/>
  <c r="C1395"/>
  <c r="D1395"/>
  <c r="E1395"/>
  <c r="F1395"/>
  <c r="G1395"/>
  <c r="H1395"/>
  <c r="I1395"/>
  <c r="J1395"/>
  <c r="K1395"/>
  <c r="L1395"/>
  <c r="M1395"/>
  <c r="N1395"/>
  <c r="B1396"/>
  <c r="C1396"/>
  <c r="D1396"/>
  <c r="E1396"/>
  <c r="F1396"/>
  <c r="G1396"/>
  <c r="H1396"/>
  <c r="I1396"/>
  <c r="J1396"/>
  <c r="K1396"/>
  <c r="L1396"/>
  <c r="M1396"/>
  <c r="N1396"/>
  <c r="B1397"/>
  <c r="C1397"/>
  <c r="D1397"/>
  <c r="E1397"/>
  <c r="F1397"/>
  <c r="G1397"/>
  <c r="H1397"/>
  <c r="I1397"/>
  <c r="J1397"/>
  <c r="K1397"/>
  <c r="L1397"/>
  <c r="M1397"/>
  <c r="N1397"/>
  <c r="B1398"/>
  <c r="C1398"/>
  <c r="D1398"/>
  <c r="E1398"/>
  <c r="F1398"/>
  <c r="G1398"/>
  <c r="H1398"/>
  <c r="I1398"/>
  <c r="J1398"/>
  <c r="K1398"/>
  <c r="L1398"/>
  <c r="M1398"/>
  <c r="N1398"/>
  <c r="B1399"/>
  <c r="C1399"/>
  <c r="D1399"/>
  <c r="E1399"/>
  <c r="F1399"/>
  <c r="G1399"/>
  <c r="H1399"/>
  <c r="I1399"/>
  <c r="J1399"/>
  <c r="K1399"/>
  <c r="L1399"/>
  <c r="M1399"/>
  <c r="N1399"/>
  <c r="B1400"/>
  <c r="C1400"/>
  <c r="D1400"/>
  <c r="E1400"/>
  <c r="F1400"/>
  <c r="G1400"/>
  <c r="H1400"/>
  <c r="I1400"/>
  <c r="J1400"/>
  <c r="K1400"/>
  <c r="L1400"/>
  <c r="M1400"/>
  <c r="N1400"/>
  <c r="B1401"/>
  <c r="C1401"/>
  <c r="D1401"/>
  <c r="E1401"/>
  <c r="F1401"/>
  <c r="G1401"/>
  <c r="H1401"/>
  <c r="I1401"/>
  <c r="J1401"/>
  <c r="K1401"/>
  <c r="L1401"/>
  <c r="M1401"/>
  <c r="N1401"/>
  <c r="B1402"/>
  <c r="C1402"/>
  <c r="D1402"/>
  <c r="E1402"/>
  <c r="F1402"/>
  <c r="G1402"/>
  <c r="H1402"/>
  <c r="I1402"/>
  <c r="J1402"/>
  <c r="K1402"/>
  <c r="L1402"/>
  <c r="M1402"/>
  <c r="N1402"/>
  <c r="B1403"/>
  <c r="C1403"/>
  <c r="D1403"/>
  <c r="E1403"/>
  <c r="F1403"/>
  <c r="G1403"/>
  <c r="H1403"/>
  <c r="I1403"/>
  <c r="J1403"/>
  <c r="K1403"/>
  <c r="L1403"/>
  <c r="M1403"/>
  <c r="N1403"/>
  <c r="B1404"/>
  <c r="C1404"/>
  <c r="D1404"/>
  <c r="E1404"/>
  <c r="F1404"/>
  <c r="G1404"/>
  <c r="H1404"/>
  <c r="I1404"/>
  <c r="J1404"/>
  <c r="K1404"/>
  <c r="L1404"/>
  <c r="M1404"/>
  <c r="N1404"/>
  <c r="B1405"/>
  <c r="C1405"/>
  <c r="D1405"/>
  <c r="E1405"/>
  <c r="F1405"/>
  <c r="G1405"/>
  <c r="H1405"/>
  <c r="I1405"/>
  <c r="J1405"/>
  <c r="K1405"/>
  <c r="L1405"/>
  <c r="M1405"/>
  <c r="N1405"/>
  <c r="B1406"/>
  <c r="C1406"/>
  <c r="D1406"/>
  <c r="E1406"/>
  <c r="F1406"/>
  <c r="G1406"/>
  <c r="H1406"/>
  <c r="I1406"/>
  <c r="J1406"/>
  <c r="K1406"/>
  <c r="L1406"/>
  <c r="M1406"/>
  <c r="N1406"/>
  <c r="B1407"/>
  <c r="C1407"/>
  <c r="D1407"/>
  <c r="E1407"/>
  <c r="F1407"/>
  <c r="G1407"/>
  <c r="H1407"/>
  <c r="I1407"/>
  <c r="J1407"/>
  <c r="K1407"/>
  <c r="L1407"/>
  <c r="M1407"/>
  <c r="N1407"/>
  <c r="B1408"/>
  <c r="C1408"/>
  <c r="D1408"/>
  <c r="E1408"/>
  <c r="F1408"/>
  <c r="G1408"/>
  <c r="H1408"/>
  <c r="I1408"/>
  <c r="J1408"/>
  <c r="K1408"/>
  <c r="L1408"/>
  <c r="M1408"/>
  <c r="N1408"/>
  <c r="B1409"/>
  <c r="C1409"/>
  <c r="D1409"/>
  <c r="E1409"/>
  <c r="F1409"/>
  <c r="G1409"/>
  <c r="H1409"/>
  <c r="I1409"/>
  <c r="J1409"/>
  <c r="K1409"/>
  <c r="L1409"/>
  <c r="M1409"/>
  <c r="N1409"/>
  <c r="B1410"/>
  <c r="C1410"/>
  <c r="D1410"/>
  <c r="E1410"/>
  <c r="F1410"/>
  <c r="G1410"/>
  <c r="H1410"/>
  <c r="I1410"/>
  <c r="J1410"/>
  <c r="K1410"/>
  <c r="L1410"/>
  <c r="M1410"/>
  <c r="N1410"/>
  <c r="B1411"/>
  <c r="C1411"/>
  <c r="D1411"/>
  <c r="E1411"/>
  <c r="F1411"/>
  <c r="G1411"/>
  <c r="H1411"/>
  <c r="I1411"/>
  <c r="J1411"/>
  <c r="K1411"/>
  <c r="L1411"/>
  <c r="M1411"/>
  <c r="N1411"/>
  <c r="B1412"/>
  <c r="C1412"/>
  <c r="D1412"/>
  <c r="E1412"/>
  <c r="F1412"/>
  <c r="G1412"/>
  <c r="H1412"/>
  <c r="I1412"/>
  <c r="J1412"/>
  <c r="K1412"/>
  <c r="L1412"/>
  <c r="M1412"/>
  <c r="N1412"/>
  <c r="B1413"/>
  <c r="C1413"/>
  <c r="D1413"/>
  <c r="E1413"/>
  <c r="F1413"/>
  <c r="G1413"/>
  <c r="H1413"/>
  <c r="I1413"/>
  <c r="J1413"/>
  <c r="K1413"/>
  <c r="L1413"/>
  <c r="M1413"/>
  <c r="N1413"/>
  <c r="B1414"/>
  <c r="C1414"/>
  <c r="D1414"/>
  <c r="E1414"/>
  <c r="F1414"/>
  <c r="G1414"/>
  <c r="H1414"/>
  <c r="I1414"/>
  <c r="J1414"/>
  <c r="K1414"/>
  <c r="L1414"/>
  <c r="M1414"/>
  <c r="N1414"/>
  <c r="B1415"/>
  <c r="C1415"/>
  <c r="D1415"/>
  <c r="E1415"/>
  <c r="F1415"/>
  <c r="G1415"/>
  <c r="H1415"/>
  <c r="I1415"/>
  <c r="J1415"/>
  <c r="K1415"/>
  <c r="L1415"/>
  <c r="M1415"/>
  <c r="N1415"/>
  <c r="B1416"/>
  <c r="C1416"/>
  <c r="D1416"/>
  <c r="E1416"/>
  <c r="F1416"/>
  <c r="G1416"/>
  <c r="H1416"/>
  <c r="I1416"/>
  <c r="J1416"/>
  <c r="K1416"/>
  <c r="L1416"/>
  <c r="M1416"/>
  <c r="N1416"/>
  <c r="B1417"/>
  <c r="C1417"/>
  <c r="D1417"/>
  <c r="E1417"/>
  <c r="F1417"/>
  <c r="G1417"/>
  <c r="H1417"/>
  <c r="I1417"/>
  <c r="J1417"/>
  <c r="K1417"/>
  <c r="L1417"/>
  <c r="M1417"/>
  <c r="N1417"/>
  <c r="B1418"/>
  <c r="C1418"/>
  <c r="D1418"/>
  <c r="E1418"/>
  <c r="F1418"/>
  <c r="G1418"/>
  <c r="H1418"/>
  <c r="I1418"/>
  <c r="J1418"/>
  <c r="K1418"/>
  <c r="L1418"/>
  <c r="M1418"/>
  <c r="N1418"/>
  <c r="B1419"/>
  <c r="C1419"/>
  <c r="D1419"/>
  <c r="E1419"/>
  <c r="F1419"/>
  <c r="G1419"/>
  <c r="H1419"/>
  <c r="I1419"/>
  <c r="J1419"/>
  <c r="K1419"/>
  <c r="L1419"/>
  <c r="M1419"/>
  <c r="N1419"/>
  <c r="B1420"/>
  <c r="C1420"/>
  <c r="D1420"/>
  <c r="E1420"/>
  <c r="F1420"/>
  <c r="G1420"/>
  <c r="H1420"/>
  <c r="I1420"/>
  <c r="J1420"/>
  <c r="K1420"/>
  <c r="L1420"/>
  <c r="M1420"/>
  <c r="N1420"/>
  <c r="B1421"/>
  <c r="C1421"/>
  <c r="D1421"/>
  <c r="E1421"/>
  <c r="F1421"/>
  <c r="G1421"/>
  <c r="H1421"/>
  <c r="I1421"/>
  <c r="J1421"/>
  <c r="K1421"/>
  <c r="L1421"/>
  <c r="M1421"/>
  <c r="N1421"/>
  <c r="B1422"/>
  <c r="C1422"/>
  <c r="D1422"/>
  <c r="E1422"/>
  <c r="F1422"/>
  <c r="G1422"/>
  <c r="H1422"/>
  <c r="I1422"/>
  <c r="J1422"/>
  <c r="K1422"/>
  <c r="L1422"/>
  <c r="M1422"/>
  <c r="N1422"/>
  <c r="B1423"/>
  <c r="C1423"/>
  <c r="D1423"/>
  <c r="E1423"/>
  <c r="F1423"/>
  <c r="G1423"/>
  <c r="H1423"/>
  <c r="I1423"/>
  <c r="J1423"/>
  <c r="K1423"/>
  <c r="L1423"/>
  <c r="M1423"/>
  <c r="N1423"/>
  <c r="DB1001" i="14"/>
  <c r="DB1000"/>
  <c r="DB999"/>
  <c r="DB998"/>
  <c r="DB997"/>
  <c r="DB996"/>
  <c r="DB995"/>
  <c r="DB994"/>
  <c r="DB993"/>
  <c r="DB992"/>
  <c r="DB991"/>
  <c r="DB990"/>
  <c r="DB989"/>
  <c r="DB988"/>
  <c r="DB987"/>
  <c r="DB986"/>
  <c r="DB985"/>
  <c r="DB984"/>
  <c r="DB983"/>
  <c r="DB982"/>
  <c r="DB981"/>
  <c r="DB980"/>
  <c r="DB979"/>
  <c r="DB978"/>
  <c r="DB977"/>
  <c r="DB976"/>
  <c r="DB975"/>
  <c r="DB974"/>
  <c r="DB973"/>
  <c r="DB972"/>
  <c r="DB971"/>
  <c r="DB970"/>
  <c r="DB969"/>
  <c r="DB968"/>
  <c r="DB967"/>
  <c r="DB966"/>
  <c r="DB965"/>
  <c r="DB964"/>
  <c r="DB963"/>
  <c r="DB962"/>
  <c r="DB961"/>
  <c r="DB960"/>
  <c r="DB959"/>
  <c r="DB958"/>
  <c r="DB957"/>
  <c r="DB956"/>
  <c r="DB955"/>
  <c r="DB954"/>
  <c r="DB953"/>
  <c r="DB952"/>
  <c r="DB951"/>
  <c r="DB950"/>
  <c r="DB949"/>
  <c r="DB948"/>
  <c r="DB947"/>
  <c r="DB946"/>
  <c r="DB945"/>
  <c r="DB944"/>
  <c r="DB943"/>
  <c r="DB942"/>
  <c r="DB941"/>
  <c r="DB940"/>
  <c r="DB939"/>
  <c r="DB938"/>
  <c r="DB937"/>
  <c r="DB936"/>
  <c r="DB935"/>
  <c r="DB934"/>
  <c r="DB933"/>
  <c r="DB932"/>
  <c r="DB931"/>
  <c r="DB930"/>
  <c r="DB929"/>
  <c r="DB928"/>
  <c r="DB927"/>
  <c r="DB926"/>
  <c r="DB925"/>
  <c r="DB924"/>
  <c r="DB923"/>
  <c r="DB922"/>
  <c r="DB921"/>
  <c r="DB920"/>
  <c r="DB919"/>
  <c r="DB918"/>
  <c r="DB917"/>
  <c r="DB916"/>
  <c r="DB915"/>
  <c r="DB914"/>
  <c r="DB913"/>
  <c r="DB912"/>
  <c r="DB911"/>
  <c r="DB910"/>
  <c r="DB909"/>
  <c r="DB908"/>
  <c r="DB907"/>
  <c r="DB906"/>
  <c r="DB905"/>
  <c r="DB904"/>
  <c r="DB903"/>
  <c r="DB902"/>
  <c r="DB901"/>
  <c r="DB900"/>
  <c r="DB899"/>
  <c r="DB898"/>
  <c r="DB897"/>
  <c r="DB896"/>
  <c r="DB895"/>
  <c r="DB894"/>
  <c r="DB893"/>
  <c r="DB892"/>
  <c r="DB891"/>
  <c r="DB890"/>
  <c r="DB889"/>
  <c r="DB888"/>
  <c r="DB887"/>
  <c r="DB886"/>
  <c r="DB885"/>
  <c r="DB884"/>
  <c r="DB883"/>
  <c r="DB882"/>
  <c r="DB881"/>
  <c r="DB880"/>
  <c r="DB879"/>
  <c r="DB878"/>
  <c r="DB877"/>
  <c r="DB876"/>
  <c r="DB875"/>
  <c r="DB874"/>
  <c r="DB873"/>
  <c r="DB872"/>
  <c r="DB871"/>
  <c r="DB870"/>
  <c r="DB869"/>
  <c r="DB868"/>
  <c r="DB867"/>
  <c r="DB866"/>
  <c r="DB865"/>
  <c r="DB864"/>
  <c r="DB863"/>
  <c r="DB862"/>
  <c r="DB861"/>
  <c r="DB860"/>
  <c r="DB859"/>
  <c r="DB858"/>
  <c r="DB857"/>
  <c r="DB856"/>
  <c r="DB855"/>
  <c r="DB854"/>
  <c r="DB853"/>
  <c r="DB852"/>
  <c r="DB851"/>
  <c r="DB850"/>
  <c r="DB849"/>
  <c r="DB848"/>
  <c r="DB847"/>
  <c r="DB846"/>
  <c r="DB845"/>
  <c r="DB844"/>
  <c r="DB843"/>
  <c r="DB842"/>
  <c r="DB841"/>
  <c r="DB840"/>
  <c r="DB839"/>
  <c r="DB838"/>
  <c r="DB837"/>
  <c r="DB836"/>
  <c r="DB835"/>
  <c r="DB834"/>
  <c r="DB833"/>
  <c r="DB832"/>
  <c r="DB831"/>
  <c r="DB830"/>
  <c r="DB829"/>
  <c r="DB828"/>
  <c r="DB827"/>
  <c r="DB826"/>
  <c r="DB825"/>
  <c r="DB824"/>
  <c r="DB823"/>
  <c r="DB822"/>
  <c r="DB821"/>
  <c r="DB820"/>
  <c r="DB819"/>
  <c r="DB818"/>
  <c r="DB817"/>
  <c r="DB816"/>
  <c r="DB815"/>
  <c r="DB814"/>
  <c r="DB813"/>
  <c r="DB812"/>
  <c r="DB811"/>
  <c r="DB810"/>
  <c r="DB809"/>
  <c r="DB808"/>
  <c r="DB807"/>
  <c r="DB806"/>
  <c r="DB805"/>
  <c r="DB804"/>
  <c r="DB803"/>
  <c r="DB802"/>
  <c r="DB801"/>
  <c r="DB800"/>
  <c r="DB799"/>
  <c r="DB798"/>
  <c r="DB797"/>
  <c r="DB796"/>
  <c r="DB795"/>
  <c r="DB794"/>
  <c r="DB793"/>
  <c r="DB792"/>
  <c r="DB791"/>
  <c r="DB790"/>
  <c r="DB789"/>
  <c r="DB788"/>
  <c r="DB787"/>
  <c r="DB786"/>
  <c r="DB785"/>
  <c r="DB784"/>
  <c r="DB783"/>
  <c r="DB782"/>
  <c r="DB781"/>
  <c r="DB780"/>
  <c r="DB779"/>
  <c r="DB778"/>
  <c r="DB777"/>
  <c r="DB776"/>
  <c r="DB775"/>
  <c r="DB774"/>
  <c r="DB773"/>
  <c r="DB772"/>
  <c r="DB771"/>
  <c r="DB770"/>
  <c r="DB769"/>
  <c r="DB768"/>
  <c r="DB767"/>
  <c r="DB766"/>
  <c r="DB765"/>
  <c r="DB764"/>
  <c r="DB763"/>
  <c r="DB762"/>
  <c r="DB761"/>
  <c r="DB760"/>
  <c r="DB759"/>
  <c r="DB758"/>
  <c r="DB757"/>
  <c r="DB756"/>
  <c r="DB755"/>
  <c r="DB754"/>
  <c r="DB753"/>
  <c r="DB752"/>
  <c r="DB751"/>
  <c r="DB750"/>
  <c r="DB749"/>
  <c r="DB748"/>
  <c r="DB747"/>
  <c r="DB746"/>
  <c r="DB745"/>
  <c r="DB744"/>
  <c r="DB743"/>
  <c r="DB742"/>
  <c r="DB741"/>
  <c r="DB740"/>
  <c r="DB739"/>
  <c r="DB738"/>
  <c r="DB737"/>
  <c r="DB736"/>
  <c r="DB735"/>
  <c r="DB734"/>
  <c r="DB733"/>
  <c r="DB732"/>
  <c r="DB731"/>
  <c r="DB730"/>
  <c r="DB729"/>
  <c r="DB728"/>
  <c r="DB727"/>
  <c r="DB726"/>
  <c r="DB725"/>
  <c r="DB724"/>
  <c r="DB723"/>
  <c r="DB722"/>
  <c r="DB721"/>
  <c r="DB720"/>
  <c r="DB719"/>
  <c r="DB718"/>
  <c r="DB717"/>
  <c r="DB716"/>
  <c r="DB715"/>
  <c r="DB714"/>
  <c r="DB713"/>
  <c r="DB712"/>
  <c r="DB711"/>
  <c r="DB710"/>
  <c r="DB709"/>
  <c r="DB708"/>
  <c r="DB707"/>
  <c r="DB706"/>
  <c r="DB705"/>
  <c r="DB704"/>
  <c r="DB703"/>
  <c r="DB702"/>
  <c r="DB701"/>
  <c r="DB700"/>
  <c r="DB699"/>
  <c r="DB698"/>
  <c r="DB697"/>
  <c r="DB696"/>
  <c r="DB695"/>
  <c r="DB694"/>
  <c r="DB693"/>
  <c r="DB692"/>
  <c r="DB691"/>
  <c r="DB690"/>
  <c r="DB689"/>
  <c r="DB688"/>
  <c r="DB687"/>
  <c r="DB686"/>
  <c r="DB685"/>
  <c r="DB684"/>
  <c r="DB683"/>
  <c r="DB682"/>
  <c r="DB681"/>
  <c r="DB680"/>
  <c r="DB679"/>
  <c r="DB678"/>
  <c r="DB677"/>
  <c r="DB676"/>
  <c r="DB675"/>
  <c r="DB674"/>
  <c r="DB673"/>
  <c r="DB672"/>
  <c r="DB671"/>
  <c r="DB670"/>
  <c r="DB669"/>
  <c r="DB668"/>
  <c r="DB667"/>
  <c r="DB666"/>
  <c r="DB665"/>
  <c r="DB664"/>
  <c r="DB663"/>
  <c r="DB662"/>
  <c r="DB661"/>
  <c r="DB660"/>
  <c r="DB659"/>
  <c r="DB658"/>
  <c r="DB657"/>
  <c r="DB656"/>
  <c r="DB655"/>
  <c r="DB654"/>
  <c r="DB653"/>
  <c r="DB652"/>
  <c r="DB651"/>
  <c r="DB650"/>
  <c r="DB649"/>
  <c r="DB648"/>
  <c r="DB647"/>
  <c r="DB646"/>
  <c r="DB645"/>
  <c r="DB644"/>
  <c r="DB643"/>
  <c r="DB642"/>
  <c r="DB641"/>
  <c r="DB640"/>
  <c r="DB639"/>
  <c r="DB638"/>
  <c r="DB637"/>
  <c r="DB636"/>
  <c r="DB635"/>
  <c r="DB634"/>
  <c r="DB633"/>
  <c r="DB632"/>
  <c r="DB631"/>
  <c r="DB630"/>
  <c r="DB629"/>
  <c r="DB628"/>
  <c r="DB627"/>
  <c r="DB626"/>
  <c r="DB625"/>
  <c r="DB624"/>
  <c r="DB623"/>
  <c r="DB622"/>
  <c r="DB621"/>
  <c r="DB620"/>
  <c r="DB619"/>
  <c r="DB618"/>
  <c r="DB617"/>
  <c r="DB616"/>
  <c r="DB615"/>
  <c r="DB614"/>
  <c r="DB613"/>
  <c r="DB612"/>
  <c r="DB611"/>
  <c r="DB610"/>
  <c r="DB609"/>
  <c r="DB608"/>
  <c r="DB607"/>
  <c r="DB606"/>
  <c r="DB605"/>
  <c r="DB604"/>
  <c r="DB603"/>
  <c r="DB602"/>
  <c r="DB601"/>
  <c r="DB600"/>
  <c r="DB599"/>
  <c r="DB598"/>
  <c r="DB597"/>
  <c r="DB596"/>
  <c r="DB595"/>
  <c r="DB594"/>
  <c r="DB593"/>
  <c r="DB592"/>
  <c r="DB591"/>
  <c r="DB590"/>
  <c r="DB589"/>
  <c r="DB588"/>
  <c r="DB587"/>
  <c r="DB586"/>
  <c r="DB585"/>
  <c r="DB584"/>
  <c r="DB583"/>
  <c r="DB582"/>
  <c r="DB581"/>
  <c r="DB580"/>
  <c r="DB579"/>
  <c r="DB578"/>
  <c r="DB577"/>
  <c r="DB576"/>
  <c r="DB575"/>
  <c r="DB574"/>
  <c r="DB573"/>
  <c r="DB572"/>
  <c r="DB571"/>
  <c r="DB570"/>
  <c r="DB569"/>
  <c r="DB568"/>
  <c r="DB567"/>
  <c r="DB566"/>
  <c r="DB565"/>
  <c r="DB564"/>
  <c r="DB563"/>
  <c r="DB562"/>
  <c r="DB561"/>
  <c r="DB560"/>
  <c r="DB559"/>
  <c r="DB558"/>
  <c r="DB557"/>
  <c r="DB556"/>
  <c r="DB555"/>
  <c r="DB554"/>
  <c r="DB553"/>
  <c r="DB552"/>
  <c r="DB551"/>
  <c r="DB550"/>
  <c r="DB549"/>
  <c r="DB548"/>
  <c r="DB547"/>
  <c r="DB546"/>
  <c r="DB545"/>
  <c r="DB544"/>
  <c r="DB543"/>
  <c r="DB542"/>
  <c r="DB541"/>
  <c r="DB540"/>
  <c r="DB539"/>
  <c r="DB538"/>
  <c r="DB537"/>
  <c r="DB536"/>
  <c r="DB535"/>
  <c r="DB534"/>
  <c r="DB533"/>
  <c r="DB532"/>
  <c r="DB531"/>
  <c r="DB530"/>
  <c r="DB529"/>
  <c r="DB528"/>
  <c r="DB527"/>
  <c r="DB526"/>
  <c r="DB525"/>
  <c r="DB524"/>
  <c r="DB523"/>
  <c r="DB522"/>
  <c r="DB521"/>
  <c r="DB520"/>
  <c r="DB519"/>
  <c r="DB518"/>
  <c r="DB517"/>
  <c r="DB516"/>
  <c r="DB515"/>
  <c r="DB514"/>
  <c r="DB513"/>
  <c r="DB512"/>
  <c r="DB511"/>
  <c r="DB510"/>
  <c r="DB509"/>
  <c r="DB508"/>
  <c r="DB507"/>
  <c r="DB506"/>
  <c r="DB505"/>
  <c r="DB504"/>
  <c r="DB503"/>
  <c r="DB502"/>
  <c r="DB501"/>
  <c r="DB500"/>
  <c r="DB499"/>
  <c r="DB498"/>
  <c r="DB497"/>
  <c r="DB496"/>
  <c r="DB495"/>
  <c r="DB494"/>
  <c r="DB493"/>
  <c r="DB492"/>
  <c r="DB491"/>
  <c r="DB490"/>
  <c r="DB489"/>
  <c r="DB488"/>
  <c r="DB487"/>
  <c r="DB486"/>
  <c r="DB485"/>
  <c r="DB484"/>
  <c r="DB483"/>
  <c r="DB482"/>
  <c r="DB481"/>
  <c r="DB480"/>
  <c r="DB479"/>
  <c r="DB478"/>
  <c r="DB477"/>
  <c r="DB476"/>
  <c r="DB475"/>
  <c r="DB474"/>
  <c r="DB473"/>
  <c r="DB472"/>
  <c r="DB471"/>
  <c r="DB470"/>
  <c r="DB469"/>
  <c r="DB468"/>
  <c r="DB467"/>
  <c r="DB466"/>
  <c r="DB465"/>
  <c r="DB464"/>
  <c r="DB463"/>
  <c r="DB462"/>
  <c r="DB461"/>
  <c r="DB460"/>
  <c r="DB459"/>
  <c r="DB458"/>
  <c r="DB457"/>
  <c r="DB456"/>
  <c r="DB455"/>
  <c r="DB454"/>
  <c r="DB453"/>
  <c r="DB452"/>
  <c r="DB451"/>
  <c r="DB450"/>
  <c r="DB449"/>
  <c r="DB448"/>
  <c r="DB447"/>
  <c r="DB446"/>
  <c r="DB445"/>
  <c r="DB444"/>
  <c r="DB443"/>
  <c r="DB442"/>
  <c r="DB441"/>
  <c r="DB440"/>
  <c r="DB439"/>
  <c r="DB438"/>
  <c r="DB437"/>
  <c r="DB436"/>
  <c r="DB435"/>
  <c r="DB434"/>
  <c r="DB433"/>
  <c r="DB432"/>
  <c r="DB431"/>
  <c r="DB430"/>
  <c r="DB429"/>
  <c r="DB428"/>
  <c r="DB427"/>
  <c r="DB426"/>
  <c r="DB425"/>
  <c r="DB424"/>
  <c r="DB423"/>
  <c r="DB422"/>
  <c r="DB421"/>
  <c r="DB420"/>
  <c r="DB419"/>
  <c r="DB418"/>
  <c r="DB417"/>
  <c r="DB416"/>
  <c r="DB415"/>
  <c r="DB414"/>
  <c r="DB413"/>
  <c r="DB412"/>
  <c r="DB411"/>
  <c r="DB410"/>
  <c r="DB409"/>
  <c r="DB408"/>
  <c r="DB407"/>
  <c r="DB406"/>
  <c r="DB405"/>
  <c r="DB404"/>
  <c r="DB403"/>
  <c r="DB402"/>
  <c r="DB401"/>
  <c r="DB400"/>
  <c r="DB399"/>
  <c r="DB398"/>
  <c r="DB397"/>
  <c r="DB396"/>
  <c r="DB395"/>
  <c r="DB394"/>
  <c r="DB393"/>
  <c r="DB392"/>
  <c r="DB391"/>
  <c r="DB390"/>
  <c r="DB389"/>
  <c r="DB388"/>
  <c r="DB387"/>
  <c r="DB386"/>
  <c r="DB385"/>
  <c r="DB384"/>
  <c r="DB383"/>
  <c r="DB382"/>
  <c r="DB381"/>
  <c r="DB380"/>
  <c r="DB379"/>
  <c r="DB378"/>
  <c r="DB377"/>
  <c r="DB376"/>
  <c r="DB375"/>
  <c r="DB374"/>
  <c r="DB373"/>
  <c r="DB372"/>
  <c r="DB371"/>
  <c r="DB370"/>
  <c r="DB369"/>
  <c r="DB368"/>
  <c r="DB367"/>
  <c r="DB366"/>
  <c r="DB365"/>
  <c r="DB364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DB328"/>
  <c r="DB327"/>
  <c r="DB326"/>
  <c r="DB325"/>
  <c r="DB324"/>
  <c r="DB323"/>
  <c r="DB322"/>
  <c r="DB321"/>
  <c r="DB320"/>
  <c r="DB319"/>
  <c r="DB318"/>
  <c r="DB317"/>
  <c r="DB316"/>
  <c r="DB315"/>
  <c r="DB314"/>
  <c r="DB313"/>
  <c r="DB312"/>
  <c r="DB311"/>
  <c r="DB310"/>
  <c r="DB309"/>
  <c r="DB308"/>
  <c r="DB307"/>
  <c r="DB306"/>
  <c r="DB305"/>
  <c r="DB304"/>
  <c r="DB303"/>
  <c r="DB302"/>
  <c r="DB301"/>
  <c r="DB300"/>
  <c r="DB299"/>
  <c r="DB298"/>
  <c r="DB297"/>
  <c r="DB296"/>
  <c r="DB295"/>
  <c r="DB294"/>
  <c r="DB293"/>
  <c r="DB292"/>
  <c r="DB291"/>
  <c r="DB290"/>
  <c r="DB289"/>
  <c r="DB288"/>
  <c r="DB287"/>
  <c r="DB286"/>
  <c r="DB285"/>
  <c r="DB284"/>
  <c r="DB283"/>
  <c r="DB282"/>
  <c r="DB281"/>
  <c r="DB280"/>
  <c r="DB279"/>
  <c r="DB278"/>
  <c r="DB277"/>
  <c r="DB276"/>
  <c r="DB275"/>
  <c r="DB274"/>
  <c r="DB273"/>
  <c r="DB272"/>
  <c r="DB271"/>
  <c r="DB270"/>
  <c r="DB269"/>
  <c r="DB268"/>
  <c r="DB267"/>
  <c r="DB266"/>
  <c r="DB265"/>
  <c r="DB264"/>
  <c r="DB263"/>
  <c r="DB262"/>
  <c r="DB261"/>
  <c r="DB260"/>
  <c r="DB259"/>
  <c r="DB258"/>
  <c r="DB257"/>
  <c r="DB256"/>
  <c r="DB255"/>
  <c r="DB254"/>
  <c r="DB253"/>
  <c r="DB252"/>
  <c r="DB251"/>
  <c r="DB250"/>
  <c r="DB249"/>
  <c r="DB248"/>
  <c r="DB247"/>
  <c r="DB246"/>
  <c r="DB245"/>
  <c r="DB244"/>
  <c r="DB243"/>
  <c r="DB242"/>
  <c r="DB241"/>
  <c r="DB240"/>
  <c r="DB239"/>
  <c r="DB238"/>
  <c r="DB237"/>
  <c r="DB236"/>
  <c r="DB235"/>
  <c r="DB234"/>
  <c r="DB233"/>
  <c r="DB232"/>
  <c r="DB231"/>
  <c r="DB230"/>
  <c r="DB229"/>
  <c r="DB228"/>
  <c r="DB227"/>
  <c r="DB226"/>
  <c r="DB225"/>
  <c r="DB224"/>
  <c r="DB223"/>
  <c r="DB222"/>
  <c r="DB221"/>
  <c r="DB220"/>
  <c r="DB219"/>
  <c r="DB218"/>
  <c r="DB217"/>
  <c r="DB216"/>
  <c r="DB215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B195"/>
  <c r="DB194"/>
  <c r="DB193"/>
  <c r="DB192"/>
  <c r="DB191"/>
  <c r="DB190"/>
  <c r="DB189"/>
  <c r="DB188"/>
  <c r="DB187"/>
  <c r="DB186"/>
  <c r="DB185"/>
  <c r="DB184"/>
  <c r="DB183"/>
  <c r="DB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B165"/>
  <c r="DB164"/>
  <c r="DB163"/>
  <c r="DB162"/>
  <c r="DB161"/>
  <c r="DB160"/>
  <c r="DB159"/>
  <c r="DB158"/>
  <c r="DB157"/>
  <c r="DB156"/>
  <c r="DB155"/>
  <c r="DB154"/>
  <c r="DB153"/>
  <c r="DB152"/>
  <c r="DB151"/>
  <c r="DB150"/>
  <c r="DB149"/>
  <c r="DB148"/>
  <c r="DB147"/>
  <c r="DB146"/>
  <c r="DB145"/>
  <c r="DB144"/>
  <c r="DB143"/>
  <c r="DB142"/>
  <c r="DB141"/>
  <c r="DB140"/>
  <c r="DB139"/>
  <c r="DB138"/>
  <c r="DB137"/>
  <c r="DB136"/>
  <c r="DB135"/>
  <c r="DB134"/>
  <c r="DB133"/>
  <c r="DB132"/>
  <c r="DB131"/>
  <c r="DB130"/>
  <c r="DB129"/>
  <c r="DB128"/>
  <c r="DB127"/>
  <c r="DB126"/>
  <c r="DB125"/>
  <c r="DB124"/>
  <c r="DB123"/>
  <c r="DB122"/>
  <c r="DB121"/>
  <c r="DB120"/>
  <c r="DB119"/>
  <c r="DB118"/>
  <c r="DB117"/>
  <c r="DB116"/>
  <c r="DB115"/>
  <c r="DB114"/>
  <c r="DB113"/>
  <c r="DB112"/>
  <c r="DB111"/>
  <c r="DB110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B46"/>
  <c r="DB45"/>
  <c r="DB44"/>
  <c r="DB43"/>
  <c r="DB42"/>
  <c r="DB41"/>
  <c r="DB40"/>
  <c r="DB39"/>
  <c r="DB38"/>
  <c r="DB37"/>
  <c r="DB36"/>
  <c r="DB35"/>
  <c r="DB34"/>
  <c r="DB33"/>
  <c r="DB32"/>
  <c r="DB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B8"/>
  <c r="DB7"/>
  <c r="DB6"/>
  <c r="DB5"/>
  <c r="DB4"/>
  <c r="DB3"/>
  <c r="DB2"/>
  <c r="AE4" i="13" a="1"/>
  <c r="E5" a="1"/>
  <c r="G4"/>
  <c r="H3" i="7" a="1"/>
  <c r="B4" a="1"/>
  <c r="E5" i="11" a="1"/>
  <c r="G4"/>
  <c r="B5" i="8" a="1"/>
  <c r="B5" i="6" a="1"/>
  <c r="B4" i="9" a="1"/>
  <c r="G3"/>
  <c r="B5" i="10" a="1"/>
  <c r="B4" i="9" l="1"/>
  <c r="B5"/>
  <c r="B6"/>
  <c r="B7"/>
  <c r="B8"/>
  <c r="B9"/>
  <c r="AE4" i="13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E5"/>
  <c r="F5"/>
  <c r="G5"/>
  <c r="H5"/>
  <c r="I5"/>
  <c r="J5"/>
  <c r="K5"/>
  <c r="L5"/>
  <c r="M5"/>
  <c r="N5"/>
  <c r="E6"/>
  <c r="F6"/>
  <c r="G6"/>
  <c r="H6"/>
  <c r="I6"/>
  <c r="J6"/>
  <c r="K6"/>
  <c r="L6"/>
  <c r="M6"/>
  <c r="N6"/>
  <c r="E7"/>
  <c r="F7"/>
  <c r="G7"/>
  <c r="H7"/>
  <c r="I7"/>
  <c r="J7"/>
  <c r="K7"/>
  <c r="L7"/>
  <c r="M7"/>
  <c r="N7"/>
  <c r="E8"/>
  <c r="F8"/>
  <c r="G8"/>
  <c r="H8"/>
  <c r="I8"/>
  <c r="J8"/>
  <c r="K8"/>
  <c r="L8"/>
  <c r="M8"/>
  <c r="N8"/>
  <c r="E9"/>
  <c r="F9"/>
  <c r="G9"/>
  <c r="H9"/>
  <c r="I9"/>
  <c r="J9"/>
  <c r="K9"/>
  <c r="L9"/>
  <c r="M9"/>
  <c r="N9"/>
  <c r="E10"/>
  <c r="F10"/>
  <c r="G10"/>
  <c r="H10"/>
  <c r="I10"/>
  <c r="J10"/>
  <c r="K10"/>
  <c r="L10"/>
  <c r="M10"/>
  <c r="N10"/>
  <c r="E11"/>
  <c r="F11"/>
  <c r="G11"/>
  <c r="H11"/>
  <c r="I11"/>
  <c r="J11"/>
  <c r="K11"/>
  <c r="L11"/>
  <c r="M11"/>
  <c r="N11"/>
  <c r="E12"/>
  <c r="F12"/>
  <c r="G12"/>
  <c r="H12"/>
  <c r="I12"/>
  <c r="J12"/>
  <c r="K12"/>
  <c r="L12"/>
  <c r="M12"/>
  <c r="N12"/>
  <c r="E13"/>
  <c r="F13"/>
  <c r="G13"/>
  <c r="H13"/>
  <c r="I13"/>
  <c r="J13"/>
  <c r="K13"/>
  <c r="L13"/>
  <c r="M13"/>
  <c r="N13"/>
  <c r="E14"/>
  <c r="F14"/>
  <c r="G14"/>
  <c r="H14"/>
  <c r="I14"/>
  <c r="J14"/>
  <c r="K14"/>
  <c r="L14"/>
  <c r="M14"/>
  <c r="N14"/>
  <c r="E15"/>
  <c r="F15"/>
  <c r="G15"/>
  <c r="H15"/>
  <c r="I15"/>
  <c r="J15"/>
  <c r="K15"/>
  <c r="L15"/>
  <c r="M15"/>
  <c r="N15"/>
  <c r="E16"/>
  <c r="F16"/>
  <c r="G16"/>
  <c r="H16"/>
  <c r="I16"/>
  <c r="J16"/>
  <c r="K16"/>
  <c r="L16"/>
  <c r="M16"/>
  <c r="N16"/>
  <c r="E17"/>
  <c r="F17"/>
  <c r="G17"/>
  <c r="H17"/>
  <c r="I17"/>
  <c r="J17"/>
  <c r="K17"/>
  <c r="L17"/>
  <c r="M17"/>
  <c r="N17"/>
  <c r="E18"/>
  <c r="F18"/>
  <c r="G18"/>
  <c r="H18"/>
  <c r="I18"/>
  <c r="J18"/>
  <c r="K18"/>
  <c r="L18"/>
  <c r="M18"/>
  <c r="N18"/>
  <c r="E19"/>
  <c r="F19"/>
  <c r="G19"/>
  <c r="H19"/>
  <c r="I19"/>
  <c r="J19"/>
  <c r="K19"/>
  <c r="L19"/>
  <c r="M19"/>
  <c r="N19"/>
  <c r="E20"/>
  <c r="F20"/>
  <c r="G20"/>
  <c r="H20"/>
  <c r="I20"/>
  <c r="J20"/>
  <c r="K20"/>
  <c r="L20"/>
  <c r="M20"/>
  <c r="N20"/>
  <c r="E21"/>
  <c r="F21"/>
  <c r="G21"/>
  <c r="H21"/>
  <c r="I21"/>
  <c r="J21"/>
  <c r="K21"/>
  <c r="L21"/>
  <c r="M21"/>
  <c r="N21"/>
  <c r="E22"/>
  <c r="F22"/>
  <c r="G22"/>
  <c r="H22"/>
  <c r="I22"/>
  <c r="J22"/>
  <c r="K22"/>
  <c r="L22"/>
  <c r="M22"/>
  <c r="N22"/>
  <c r="E23"/>
  <c r="F23"/>
  <c r="G23"/>
  <c r="H23"/>
  <c r="I23"/>
  <c r="J23"/>
  <c r="K23"/>
  <c r="L23"/>
  <c r="M23"/>
  <c r="N23"/>
  <c r="E24"/>
  <c r="F24"/>
  <c r="G24"/>
  <c r="H24"/>
  <c r="I24"/>
  <c r="J24"/>
  <c r="K24"/>
  <c r="L24"/>
  <c r="M24"/>
  <c r="N24"/>
  <c r="E25"/>
  <c r="F25"/>
  <c r="G25"/>
  <c r="H25"/>
  <c r="I25"/>
  <c r="J25"/>
  <c r="K25"/>
  <c r="L25"/>
  <c r="M25"/>
  <c r="N25"/>
  <c r="E26"/>
  <c r="F26"/>
  <c r="G26"/>
  <c r="H26"/>
  <c r="I26"/>
  <c r="J26"/>
  <c r="K26"/>
  <c r="L26"/>
  <c r="M26"/>
  <c r="N26"/>
  <c r="E27"/>
  <c r="F27"/>
  <c r="G27"/>
  <c r="H27"/>
  <c r="I27"/>
  <c r="J27"/>
  <c r="K27"/>
  <c r="L27"/>
  <c r="M27"/>
  <c r="N27"/>
  <c r="E28"/>
  <c r="F28"/>
  <c r="G28"/>
  <c r="H28"/>
  <c r="I28"/>
  <c r="J28"/>
  <c r="K28"/>
  <c r="L28"/>
  <c r="M28"/>
  <c r="N28"/>
  <c r="E29"/>
  <c r="F29"/>
  <c r="G29"/>
  <c r="H29"/>
  <c r="I29"/>
  <c r="J29"/>
  <c r="K29"/>
  <c r="L29"/>
  <c r="M29"/>
  <c r="N29"/>
  <c r="E30"/>
  <c r="F30"/>
  <c r="G30"/>
  <c r="H30"/>
  <c r="I30"/>
  <c r="J30"/>
  <c r="K30"/>
  <c r="L30"/>
  <c r="M30"/>
  <c r="N30"/>
  <c r="E31"/>
  <c r="F31"/>
  <c r="G31"/>
  <c r="H31"/>
  <c r="I31"/>
  <c r="J31"/>
  <c r="K31"/>
  <c r="L31"/>
  <c r="M31"/>
  <c r="N31"/>
  <c r="E32"/>
  <c r="F32"/>
  <c r="G32"/>
  <c r="H32"/>
  <c r="I32"/>
  <c r="J32"/>
  <c r="K32"/>
  <c r="L32"/>
  <c r="M32"/>
  <c r="N32"/>
  <c r="E33"/>
  <c r="F33"/>
  <c r="G33"/>
  <c r="H33"/>
  <c r="I33"/>
  <c r="J33"/>
  <c r="K33"/>
  <c r="L33"/>
  <c r="M33"/>
  <c r="N33"/>
  <c r="E34"/>
  <c r="F34"/>
  <c r="G34"/>
  <c r="H34"/>
  <c r="I34"/>
  <c r="J34"/>
  <c r="K34"/>
  <c r="L34"/>
  <c r="M34"/>
  <c r="N34"/>
  <c r="E35"/>
  <c r="F35"/>
  <c r="G35"/>
  <c r="H35"/>
  <c r="I35"/>
  <c r="J35"/>
  <c r="K35"/>
  <c r="L35"/>
  <c r="M35"/>
  <c r="N35"/>
  <c r="E36"/>
  <c r="F36"/>
  <c r="G36"/>
  <c r="H36"/>
  <c r="I36"/>
  <c r="J36"/>
  <c r="K36"/>
  <c r="L36"/>
  <c r="M36"/>
  <c r="N36"/>
  <c r="E37"/>
  <c r="F37"/>
  <c r="G37"/>
  <c r="H37"/>
  <c r="I37"/>
  <c r="J37"/>
  <c r="K37"/>
  <c r="L37"/>
  <c r="M37"/>
  <c r="N37"/>
  <c r="E38"/>
  <c r="F38"/>
  <c r="G38"/>
  <c r="H38"/>
  <c r="I38"/>
  <c r="J38"/>
  <c r="K38"/>
  <c r="L38"/>
  <c r="M38"/>
  <c r="N38"/>
  <c r="E39"/>
  <c r="F39"/>
  <c r="G39"/>
  <c r="H39"/>
  <c r="I39"/>
  <c r="J39"/>
  <c r="K39"/>
  <c r="L39"/>
  <c r="M39"/>
  <c r="N39"/>
  <c r="E40"/>
  <c r="F40"/>
  <c r="G40"/>
  <c r="H40"/>
  <c r="I40"/>
  <c r="J40"/>
  <c r="K40"/>
  <c r="L40"/>
  <c r="M40"/>
  <c r="N40"/>
  <c r="E41"/>
  <c r="F41"/>
  <c r="G41"/>
  <c r="H41"/>
  <c r="I41"/>
  <c r="J41"/>
  <c r="K41"/>
  <c r="L41"/>
  <c r="M41"/>
  <c r="N41"/>
  <c r="E42"/>
  <c r="F42"/>
  <c r="G42"/>
  <c r="H42"/>
  <c r="I42"/>
  <c r="J42"/>
  <c r="K42"/>
  <c r="L42"/>
  <c r="M42"/>
  <c r="N42"/>
  <c r="E43"/>
  <c r="F43"/>
  <c r="G43"/>
  <c r="H43"/>
  <c r="I43"/>
  <c r="J43"/>
  <c r="K43"/>
  <c r="L43"/>
  <c r="M43"/>
  <c r="N43"/>
  <c r="E44"/>
  <c r="F44"/>
  <c r="G44"/>
  <c r="H44"/>
  <c r="I44"/>
  <c r="J44"/>
  <c r="K44"/>
  <c r="L44"/>
  <c r="M44"/>
  <c r="N44"/>
  <c r="E45"/>
  <c r="F45"/>
  <c r="G45"/>
  <c r="H45"/>
  <c r="I45"/>
  <c r="J45"/>
  <c r="K45"/>
  <c r="L45"/>
  <c r="M45"/>
  <c r="N45"/>
  <c r="E46"/>
  <c r="F46"/>
  <c r="G46"/>
  <c r="H46"/>
  <c r="I46"/>
  <c r="J46"/>
  <c r="K46"/>
  <c r="L46"/>
  <c r="M46"/>
  <c r="N46"/>
  <c r="E47"/>
  <c r="F47"/>
  <c r="G47"/>
  <c r="H47"/>
  <c r="I47"/>
  <c r="J47"/>
  <c r="K47"/>
  <c r="L47"/>
  <c r="M47"/>
  <c r="N47"/>
  <c r="E48"/>
  <c r="F48"/>
  <c r="G48"/>
  <c r="H48"/>
  <c r="I48"/>
  <c r="J48"/>
  <c r="K48"/>
  <c r="L48"/>
  <c r="M48"/>
  <c r="N48"/>
  <c r="E49"/>
  <c r="F49"/>
  <c r="G49"/>
  <c r="H49"/>
  <c r="I49"/>
  <c r="J49"/>
  <c r="K49"/>
  <c r="L49"/>
  <c r="M49"/>
  <c r="N49"/>
  <c r="E50"/>
  <c r="F50"/>
  <c r="G50"/>
  <c r="H50"/>
  <c r="I50"/>
  <c r="J50"/>
  <c r="K50"/>
  <c r="L50"/>
  <c r="M50"/>
  <c r="N50"/>
  <c r="E51"/>
  <c r="F51"/>
  <c r="G51"/>
  <c r="H51"/>
  <c r="I51"/>
  <c r="J51"/>
  <c r="K51"/>
  <c r="L51"/>
  <c r="M51"/>
  <c r="N51"/>
  <c r="E52"/>
  <c r="F52"/>
  <c r="G52"/>
  <c r="H52"/>
  <c r="I52"/>
  <c r="J52"/>
  <c r="K52"/>
  <c r="L52"/>
  <c r="M52"/>
  <c r="N52"/>
  <c r="E53"/>
  <c r="F53"/>
  <c r="G53"/>
  <c r="H53"/>
  <c r="I53"/>
  <c r="J53"/>
  <c r="K53"/>
  <c r="L53"/>
  <c r="M53"/>
  <c r="N53"/>
  <c r="E54"/>
  <c r="F54"/>
  <c r="G54"/>
  <c r="H54"/>
  <c r="I54"/>
  <c r="J54"/>
  <c r="K54"/>
  <c r="L54"/>
  <c r="M54"/>
  <c r="N54"/>
  <c r="E55"/>
  <c r="F55"/>
  <c r="G55"/>
  <c r="H55"/>
  <c r="I55"/>
  <c r="J55"/>
  <c r="K55"/>
  <c r="L55"/>
  <c r="M55"/>
  <c r="N55"/>
  <c r="E56"/>
  <c r="F56"/>
  <c r="G56"/>
  <c r="H56"/>
  <c r="I56"/>
  <c r="J56"/>
  <c r="K56"/>
  <c r="L56"/>
  <c r="M56"/>
  <c r="N56"/>
  <c r="E57"/>
  <c r="F57"/>
  <c r="G57"/>
  <c r="H57"/>
  <c r="I57"/>
  <c r="J57"/>
  <c r="K57"/>
  <c r="L57"/>
  <c r="M57"/>
  <c r="N57"/>
  <c r="E58"/>
  <c r="F58"/>
  <c r="G58"/>
  <c r="H58"/>
  <c r="I58"/>
  <c r="J58"/>
  <c r="K58"/>
  <c r="L58"/>
  <c r="M58"/>
  <c r="N58"/>
  <c r="E59"/>
  <c r="F59"/>
  <c r="G59"/>
  <c r="H59"/>
  <c r="I59"/>
  <c r="J59"/>
  <c r="K59"/>
  <c r="L59"/>
  <c r="M59"/>
  <c r="N59"/>
  <c r="E60"/>
  <c r="F60"/>
  <c r="G60"/>
  <c r="H60"/>
  <c r="I60"/>
  <c r="J60"/>
  <c r="K60"/>
  <c r="L60"/>
  <c r="M60"/>
  <c r="N60"/>
  <c r="E61"/>
  <c r="F61"/>
  <c r="G61"/>
  <c r="H61"/>
  <c r="I61"/>
  <c r="J61"/>
  <c r="K61"/>
  <c r="L61"/>
  <c r="M61"/>
  <c r="N61"/>
  <c r="E62"/>
  <c r="F62"/>
  <c r="G62"/>
  <c r="H62"/>
  <c r="I62"/>
  <c r="J62"/>
  <c r="K62"/>
  <c r="L62"/>
  <c r="M62"/>
  <c r="N62"/>
  <c r="E63"/>
  <c r="F63"/>
  <c r="G63"/>
  <c r="H63"/>
  <c r="I63"/>
  <c r="J63"/>
  <c r="K63"/>
  <c r="L63"/>
  <c r="M63"/>
  <c r="N63"/>
  <c r="E64"/>
  <c r="F64"/>
  <c r="G64"/>
  <c r="H64"/>
  <c r="I64"/>
  <c r="J64"/>
  <c r="K64"/>
  <c r="L64"/>
  <c r="M64"/>
  <c r="N64"/>
  <c r="E65"/>
  <c r="F65"/>
  <c r="G65"/>
  <c r="H65"/>
  <c r="I65"/>
  <c r="J65"/>
  <c r="K65"/>
  <c r="L65"/>
  <c r="M65"/>
  <c r="N65"/>
  <c r="E66"/>
  <c r="F66"/>
  <c r="G66"/>
  <c r="H66"/>
  <c r="I66"/>
  <c r="J66"/>
  <c r="K66"/>
  <c r="L66"/>
  <c r="M66"/>
  <c r="N66"/>
  <c r="E67"/>
  <c r="F67"/>
  <c r="G67"/>
  <c r="H67"/>
  <c r="I67"/>
  <c r="J67"/>
  <c r="K67"/>
  <c r="L67"/>
  <c r="M67"/>
  <c r="N67"/>
  <c r="E68"/>
  <c r="F68"/>
  <c r="G68"/>
  <c r="H68"/>
  <c r="I68"/>
  <c r="J68"/>
  <c r="K68"/>
  <c r="L68"/>
  <c r="M68"/>
  <c r="N68"/>
  <c r="E69"/>
  <c r="F69"/>
  <c r="G69"/>
  <c r="H69"/>
  <c r="I69"/>
  <c r="J69"/>
  <c r="K69"/>
  <c r="L69"/>
  <c r="M69"/>
  <c r="N69"/>
  <c r="E70"/>
  <c r="F70"/>
  <c r="G70"/>
  <c r="H70"/>
  <c r="I70"/>
  <c r="J70"/>
  <c r="K70"/>
  <c r="L70"/>
  <c r="M70"/>
  <c r="N70"/>
  <c r="E71"/>
  <c r="F71"/>
  <c r="G71"/>
  <c r="H71"/>
  <c r="I71"/>
  <c r="J71"/>
  <c r="K71"/>
  <c r="L71"/>
  <c r="M71"/>
  <c r="N71"/>
  <c r="E72"/>
  <c r="F72"/>
  <c r="G72"/>
  <c r="H72"/>
  <c r="I72"/>
  <c r="J72"/>
  <c r="K72"/>
  <c r="L72"/>
  <c r="M72"/>
  <c r="N72"/>
  <c r="E73"/>
  <c r="F73"/>
  <c r="G73"/>
  <c r="H73"/>
  <c r="I73"/>
  <c r="J73"/>
  <c r="K73"/>
  <c r="L73"/>
  <c r="M73"/>
  <c r="N73"/>
  <c r="E74"/>
  <c r="F74"/>
  <c r="G74"/>
  <c r="H74"/>
  <c r="I74"/>
  <c r="J74"/>
  <c r="K74"/>
  <c r="L74"/>
  <c r="M74"/>
  <c r="N74"/>
  <c r="E75"/>
  <c r="F75"/>
  <c r="G75"/>
  <c r="H75"/>
  <c r="I75"/>
  <c r="J75"/>
  <c r="K75"/>
  <c r="L75"/>
  <c r="M75"/>
  <c r="N75"/>
  <c r="E76"/>
  <c r="F76"/>
  <c r="G76"/>
  <c r="H76"/>
  <c r="I76"/>
  <c r="J76"/>
  <c r="K76"/>
  <c r="L76"/>
  <c r="M76"/>
  <c r="N76"/>
  <c r="E77"/>
  <c r="F77"/>
  <c r="G77"/>
  <c r="H77"/>
  <c r="I77"/>
  <c r="J77"/>
  <c r="K77"/>
  <c r="L77"/>
  <c r="M77"/>
  <c r="N77"/>
  <c r="E78"/>
  <c r="F78"/>
  <c r="G78"/>
  <c r="H78"/>
  <c r="I78"/>
  <c r="J78"/>
  <c r="K78"/>
  <c r="L78"/>
  <c r="M78"/>
  <c r="N78"/>
  <c r="E79"/>
  <c r="F79"/>
  <c r="G79"/>
  <c r="H79"/>
  <c r="I79"/>
  <c r="J79"/>
  <c r="K79"/>
  <c r="L79"/>
  <c r="M79"/>
  <c r="N79"/>
  <c r="E80"/>
  <c r="F80"/>
  <c r="G80"/>
  <c r="H80"/>
  <c r="I80"/>
  <c r="J80"/>
  <c r="K80"/>
  <c r="L80"/>
  <c r="M80"/>
  <c r="N80"/>
  <c r="E81"/>
  <c r="F81"/>
  <c r="G81"/>
  <c r="H81"/>
  <c r="I81"/>
  <c r="J81"/>
  <c r="K81"/>
  <c r="L81"/>
  <c r="M81"/>
  <c r="N81"/>
  <c r="E82"/>
  <c r="F82"/>
  <c r="G82"/>
  <c r="H82"/>
  <c r="I82"/>
  <c r="J82"/>
  <c r="K82"/>
  <c r="L82"/>
  <c r="M82"/>
  <c r="N82"/>
  <c r="E83"/>
  <c r="F83"/>
  <c r="G83"/>
  <c r="H83"/>
  <c r="I83"/>
  <c r="J83"/>
  <c r="K83"/>
  <c r="L83"/>
  <c r="M83"/>
  <c r="N83"/>
  <c r="E84"/>
  <c r="F84"/>
  <c r="G84"/>
  <c r="H84"/>
  <c r="I84"/>
  <c r="J84"/>
  <c r="K84"/>
  <c r="L84"/>
  <c r="M84"/>
  <c r="N84"/>
  <c r="E85"/>
  <c r="F85"/>
  <c r="G85"/>
  <c r="H85"/>
  <c r="I85"/>
  <c r="J85"/>
  <c r="K85"/>
  <c r="L85"/>
  <c r="M85"/>
  <c r="N85"/>
  <c r="E86"/>
  <c r="F86"/>
  <c r="G86"/>
  <c r="H86"/>
  <c r="I86"/>
  <c r="J86"/>
  <c r="K86"/>
  <c r="L86"/>
  <c r="M86"/>
  <c r="N86"/>
  <c r="E87"/>
  <c r="F87"/>
  <c r="G87"/>
  <c r="H87"/>
  <c r="I87"/>
  <c r="J87"/>
  <c r="K87"/>
  <c r="L87"/>
  <c r="M87"/>
  <c r="N87"/>
  <c r="E88"/>
  <c r="F88"/>
  <c r="G88"/>
  <c r="H88"/>
  <c r="I88"/>
  <c r="J88"/>
  <c r="K88"/>
  <c r="L88"/>
  <c r="M88"/>
  <c r="N88"/>
  <c r="E89"/>
  <c r="F89"/>
  <c r="G89"/>
  <c r="H89"/>
  <c r="I89"/>
  <c r="J89"/>
  <c r="K89"/>
  <c r="L89"/>
  <c r="M89"/>
  <c r="N89"/>
  <c r="E90"/>
  <c r="F90"/>
  <c r="G90"/>
  <c r="H90"/>
  <c r="I90"/>
  <c r="J90"/>
  <c r="K90"/>
  <c r="L90"/>
  <c r="M90"/>
  <c r="N90"/>
  <c r="E91"/>
  <c r="F91"/>
  <c r="G91"/>
  <c r="H91"/>
  <c r="I91"/>
  <c r="J91"/>
  <c r="K91"/>
  <c r="L91"/>
  <c r="M91"/>
  <c r="N91"/>
  <c r="E92"/>
  <c r="F92"/>
  <c r="G92"/>
  <c r="H92"/>
  <c r="I92"/>
  <c r="J92"/>
  <c r="K92"/>
  <c r="L92"/>
  <c r="M92"/>
  <c r="N92"/>
  <c r="E93"/>
  <c r="F93"/>
  <c r="G93"/>
  <c r="H93"/>
  <c r="I93"/>
  <c r="J93"/>
  <c r="K93"/>
  <c r="L93"/>
  <c r="M93"/>
  <c r="N93"/>
  <c r="E94"/>
  <c r="F94"/>
  <c r="G94"/>
  <c r="H94"/>
  <c r="I94"/>
  <c r="J94"/>
  <c r="K94"/>
  <c r="L94"/>
  <c r="M94"/>
  <c r="N94"/>
  <c r="E95"/>
  <c r="F95"/>
  <c r="G95"/>
  <c r="H95"/>
  <c r="I95"/>
  <c r="J95"/>
  <c r="K95"/>
  <c r="L95"/>
  <c r="M95"/>
  <c r="N95"/>
  <c r="E96"/>
  <c r="F96"/>
  <c r="G96"/>
  <c r="H96"/>
  <c r="I96"/>
  <c r="J96"/>
  <c r="K96"/>
  <c r="L96"/>
  <c r="M96"/>
  <c r="N96"/>
  <c r="E97"/>
  <c r="F97"/>
  <c r="G97"/>
  <c r="H97"/>
  <c r="I97"/>
  <c r="J97"/>
  <c r="K97"/>
  <c r="L97"/>
  <c r="M97"/>
  <c r="N97"/>
  <c r="E98"/>
  <c r="F98"/>
  <c r="G98"/>
  <c r="H98"/>
  <c r="I98"/>
  <c r="J98"/>
  <c r="K98"/>
  <c r="L98"/>
  <c r="M98"/>
  <c r="N98"/>
  <c r="E99"/>
  <c r="F99"/>
  <c r="G99"/>
  <c r="H99"/>
  <c r="I99"/>
  <c r="J99"/>
  <c r="K99"/>
  <c r="L99"/>
  <c r="M99"/>
  <c r="N99"/>
  <c r="E100"/>
  <c r="F100"/>
  <c r="G100"/>
  <c r="H100"/>
  <c r="I100"/>
  <c r="J100"/>
  <c r="K100"/>
  <c r="L100"/>
  <c r="M100"/>
  <c r="N100"/>
  <c r="E101"/>
  <c r="F101"/>
  <c r="G101"/>
  <c r="H101"/>
  <c r="I101"/>
  <c r="J101"/>
  <c r="K101"/>
  <c r="L101"/>
  <c r="M101"/>
  <c r="N101"/>
  <c r="E102"/>
  <c r="F102"/>
  <c r="G102"/>
  <c r="H102"/>
  <c r="I102"/>
  <c r="J102"/>
  <c r="K102"/>
  <c r="L102"/>
  <c r="M102"/>
  <c r="N102"/>
  <c r="E103"/>
  <c r="F103"/>
  <c r="G103"/>
  <c r="H103"/>
  <c r="I103"/>
  <c r="J103"/>
  <c r="K103"/>
  <c r="L103"/>
  <c r="M103"/>
  <c r="N103"/>
  <c r="E104"/>
  <c r="F104"/>
  <c r="G104"/>
  <c r="H104"/>
  <c r="I104"/>
  <c r="J104"/>
  <c r="K104"/>
  <c r="L104"/>
  <c r="M104"/>
  <c r="N104"/>
  <c r="E105"/>
  <c r="F105"/>
  <c r="G105"/>
  <c r="H105"/>
  <c r="I105"/>
  <c r="J105"/>
  <c r="K105"/>
  <c r="L105"/>
  <c r="M105"/>
  <c r="N105"/>
  <c r="E106"/>
  <c r="F106"/>
  <c r="G106"/>
  <c r="H106"/>
  <c r="I106"/>
  <c r="J106"/>
  <c r="K106"/>
  <c r="L106"/>
  <c r="M106"/>
  <c r="N106"/>
  <c r="E107"/>
  <c r="F107"/>
  <c r="G107"/>
  <c r="H107"/>
  <c r="I107"/>
  <c r="J107"/>
  <c r="K107"/>
  <c r="L107"/>
  <c r="M107"/>
  <c r="N107"/>
  <c r="E108"/>
  <c r="F108"/>
  <c r="G108"/>
  <c r="H108"/>
  <c r="I108"/>
  <c r="J108"/>
  <c r="K108"/>
  <c r="L108"/>
  <c r="M108"/>
  <c r="N108"/>
  <c r="E109"/>
  <c r="F109"/>
  <c r="G109"/>
  <c r="H109"/>
  <c r="I109"/>
  <c r="J109"/>
  <c r="K109"/>
  <c r="L109"/>
  <c r="M109"/>
  <c r="N109"/>
  <c r="E110"/>
  <c r="F110"/>
  <c r="G110"/>
  <c r="H110"/>
  <c r="I110"/>
  <c r="J110"/>
  <c r="K110"/>
  <c r="L110"/>
  <c r="M110"/>
  <c r="N110"/>
  <c r="E111"/>
  <c r="F111"/>
  <c r="G111"/>
  <c r="H111"/>
  <c r="I111"/>
  <c r="J111"/>
  <c r="K111"/>
  <c r="L111"/>
  <c r="M111"/>
  <c r="N111"/>
  <c r="E112"/>
  <c r="F112"/>
  <c r="G112"/>
  <c r="H112"/>
  <c r="I112"/>
  <c r="J112"/>
  <c r="K112"/>
  <c r="L112"/>
  <c r="M112"/>
  <c r="N112"/>
  <c r="E113"/>
  <c r="F113"/>
  <c r="G113"/>
  <c r="H113"/>
  <c r="I113"/>
  <c r="J113"/>
  <c r="K113"/>
  <c r="L113"/>
  <c r="M113"/>
  <c r="N113"/>
  <c r="E114"/>
  <c r="F114"/>
  <c r="G114"/>
  <c r="H114"/>
  <c r="I114"/>
  <c r="J114"/>
  <c r="K114"/>
  <c r="L114"/>
  <c r="M114"/>
  <c r="N114"/>
  <c r="E115"/>
  <c r="F115"/>
  <c r="G115"/>
  <c r="H115"/>
  <c r="I115"/>
  <c r="J115"/>
  <c r="K115"/>
  <c r="L115"/>
  <c r="M115"/>
  <c r="N115"/>
  <c r="E116"/>
  <c r="F116"/>
  <c r="G116"/>
  <c r="H116"/>
  <c r="I116"/>
  <c r="J116"/>
  <c r="K116"/>
  <c r="L116"/>
  <c r="M116"/>
  <c r="N116"/>
  <c r="E117"/>
  <c r="F117"/>
  <c r="G117"/>
  <c r="H117"/>
  <c r="I117"/>
  <c r="J117"/>
  <c r="K117"/>
  <c r="L117"/>
  <c r="M117"/>
  <c r="N117"/>
  <c r="E118"/>
  <c r="F118"/>
  <c r="G118"/>
  <c r="H118"/>
  <c r="I118"/>
  <c r="J118"/>
  <c r="K118"/>
  <c r="L118"/>
  <c r="M118"/>
  <c r="N118"/>
  <c r="E119"/>
  <c r="F119"/>
  <c r="G119"/>
  <c r="H119"/>
  <c r="I119"/>
  <c r="J119"/>
  <c r="K119"/>
  <c r="L119"/>
  <c r="M119"/>
  <c r="N119"/>
  <c r="E120"/>
  <c r="F120"/>
  <c r="G120"/>
  <c r="H120"/>
  <c r="I120"/>
  <c r="J120"/>
  <c r="K120"/>
  <c r="L120"/>
  <c r="M120"/>
  <c r="N120"/>
  <c r="E121"/>
  <c r="F121"/>
  <c r="G121"/>
  <c r="H121"/>
  <c r="I121"/>
  <c r="J121"/>
  <c r="K121"/>
  <c r="L121"/>
  <c r="M121"/>
  <c r="N121"/>
  <c r="E122"/>
  <c r="F122"/>
  <c r="G122"/>
  <c r="H122"/>
  <c r="I122"/>
  <c r="J122"/>
  <c r="K122"/>
  <c r="L122"/>
  <c r="M122"/>
  <c r="N122"/>
  <c r="E123"/>
  <c r="F123"/>
  <c r="G123"/>
  <c r="H123"/>
  <c r="I123"/>
  <c r="J123"/>
  <c r="K123"/>
  <c r="L123"/>
  <c r="M123"/>
  <c r="N123"/>
  <c r="E124"/>
  <c r="F124"/>
  <c r="G124"/>
  <c r="H124"/>
  <c r="I124"/>
  <c r="J124"/>
  <c r="K124"/>
  <c r="L124"/>
  <c r="M124"/>
  <c r="N124"/>
  <c r="E125"/>
  <c r="F125"/>
  <c r="G125"/>
  <c r="H125"/>
  <c r="I125"/>
  <c r="J125"/>
  <c r="K125"/>
  <c r="L125"/>
  <c r="M125"/>
  <c r="N125"/>
  <c r="E126"/>
  <c r="F126"/>
  <c r="G126"/>
  <c r="H126"/>
  <c r="I126"/>
  <c r="J126"/>
  <c r="K126"/>
  <c r="L126"/>
  <c r="M126"/>
  <c r="N126"/>
  <c r="E127"/>
  <c r="F127"/>
  <c r="G127"/>
  <c r="H127"/>
  <c r="I127"/>
  <c r="J127"/>
  <c r="K127"/>
  <c r="L127"/>
  <c r="M127"/>
  <c r="N127"/>
  <c r="E128"/>
  <c r="F128"/>
  <c r="G128"/>
  <c r="H128"/>
  <c r="I128"/>
  <c r="J128"/>
  <c r="K128"/>
  <c r="L128"/>
  <c r="M128"/>
  <c r="N128"/>
  <c r="E129"/>
  <c r="F129"/>
  <c r="G129"/>
  <c r="H129"/>
  <c r="I129"/>
  <c r="J129"/>
  <c r="K129"/>
  <c r="L129"/>
  <c r="M129"/>
  <c r="N129"/>
  <c r="E130"/>
  <c r="F130"/>
  <c r="G130"/>
  <c r="H130"/>
  <c r="I130"/>
  <c r="J130"/>
  <c r="K130"/>
  <c r="L130"/>
  <c r="M130"/>
  <c r="N130"/>
  <c r="E131"/>
  <c r="F131"/>
  <c r="G131"/>
  <c r="H131"/>
  <c r="I131"/>
  <c r="J131"/>
  <c r="K131"/>
  <c r="L131"/>
  <c r="M131"/>
  <c r="N131"/>
  <c r="E132"/>
  <c r="F132"/>
  <c r="G132"/>
  <c r="H132"/>
  <c r="I132"/>
  <c r="J132"/>
  <c r="K132"/>
  <c r="L132"/>
  <c r="M132"/>
  <c r="N132"/>
  <c r="E133"/>
  <c r="F133"/>
  <c r="G133"/>
  <c r="H133"/>
  <c r="I133"/>
  <c r="J133"/>
  <c r="K133"/>
  <c r="L133"/>
  <c r="M133"/>
  <c r="N133"/>
  <c r="E134"/>
  <c r="F134"/>
  <c r="G134"/>
  <c r="H134"/>
  <c r="I134"/>
  <c r="J134"/>
  <c r="K134"/>
  <c r="L134"/>
  <c r="M134"/>
  <c r="N134"/>
  <c r="E135"/>
  <c r="F135"/>
  <c r="G135"/>
  <c r="H135"/>
  <c r="I135"/>
  <c r="J135"/>
  <c r="K135"/>
  <c r="L135"/>
  <c r="M135"/>
  <c r="N135"/>
  <c r="E136"/>
  <c r="F136"/>
  <c r="G136"/>
  <c r="H136"/>
  <c r="I136"/>
  <c r="J136"/>
  <c r="K136"/>
  <c r="L136"/>
  <c r="M136"/>
  <c r="N136"/>
  <c r="E137"/>
  <c r="F137"/>
  <c r="G137"/>
  <c r="H137"/>
  <c r="I137"/>
  <c r="J137"/>
  <c r="K137"/>
  <c r="L137"/>
  <c r="M137"/>
  <c r="N137"/>
  <c r="E138"/>
  <c r="F138"/>
  <c r="G138"/>
  <c r="H138"/>
  <c r="I138"/>
  <c r="J138"/>
  <c r="K138"/>
  <c r="L138"/>
  <c r="M138"/>
  <c r="N138"/>
  <c r="E139"/>
  <c r="F139"/>
  <c r="G139"/>
  <c r="H139"/>
  <c r="I139"/>
  <c r="J139"/>
  <c r="K139"/>
  <c r="L139"/>
  <c r="M139"/>
  <c r="N139"/>
  <c r="E140"/>
  <c r="F140"/>
  <c r="G140"/>
  <c r="H140"/>
  <c r="I140"/>
  <c r="J140"/>
  <c r="K140"/>
  <c r="L140"/>
  <c r="M140"/>
  <c r="N140"/>
  <c r="E141"/>
  <c r="F141"/>
  <c r="G141"/>
  <c r="H141"/>
  <c r="I141"/>
  <c r="J141"/>
  <c r="K141"/>
  <c r="L141"/>
  <c r="M141"/>
  <c r="N141"/>
  <c r="E142"/>
  <c r="F142"/>
  <c r="G142"/>
  <c r="H142"/>
  <c r="I142"/>
  <c r="J142"/>
  <c r="K142"/>
  <c r="L142"/>
  <c r="M142"/>
  <c r="N142"/>
  <c r="E143"/>
  <c r="F143"/>
  <c r="G143"/>
  <c r="H143"/>
  <c r="I143"/>
  <c r="J143"/>
  <c r="K143"/>
  <c r="L143"/>
  <c r="M143"/>
  <c r="N143"/>
  <c r="E144"/>
  <c r="F144"/>
  <c r="G144"/>
  <c r="H144"/>
  <c r="I144"/>
  <c r="J144"/>
  <c r="K144"/>
  <c r="L144"/>
  <c r="M144"/>
  <c r="N144"/>
  <c r="E145"/>
  <c r="F145"/>
  <c r="G145"/>
  <c r="H145"/>
  <c r="I145"/>
  <c r="J145"/>
  <c r="K145"/>
  <c r="L145"/>
  <c r="M145"/>
  <c r="N145"/>
  <c r="E146"/>
  <c r="F146"/>
  <c r="G146"/>
  <c r="H146"/>
  <c r="I146"/>
  <c r="J146"/>
  <c r="K146"/>
  <c r="L146"/>
  <c r="M146"/>
  <c r="N146"/>
  <c r="E147"/>
  <c r="F147"/>
  <c r="G147"/>
  <c r="H147"/>
  <c r="I147"/>
  <c r="J147"/>
  <c r="K147"/>
  <c r="L147"/>
  <c r="M147"/>
  <c r="N147"/>
  <c r="E148"/>
  <c r="F148"/>
  <c r="G148"/>
  <c r="H148"/>
  <c r="I148"/>
  <c r="J148"/>
  <c r="K148"/>
  <c r="L148"/>
  <c r="M148"/>
  <c r="N148"/>
  <c r="E149"/>
  <c r="F149"/>
  <c r="G149"/>
  <c r="H149"/>
  <c r="I149"/>
  <c r="J149"/>
  <c r="K149"/>
  <c r="L149"/>
  <c r="M149"/>
  <c r="N149"/>
  <c r="E150"/>
  <c r="F150"/>
  <c r="G150"/>
  <c r="H150"/>
  <c r="I150"/>
  <c r="J150"/>
  <c r="K150"/>
  <c r="L150"/>
  <c r="M150"/>
  <c r="N150"/>
  <c r="E151"/>
  <c r="F151"/>
  <c r="G151"/>
  <c r="H151"/>
  <c r="I151"/>
  <c r="J151"/>
  <c r="K151"/>
  <c r="L151"/>
  <c r="M151"/>
  <c r="N151"/>
  <c r="E152"/>
  <c r="F152"/>
  <c r="G152"/>
  <c r="H152"/>
  <c r="I152"/>
  <c r="J152"/>
  <c r="K152"/>
  <c r="L152"/>
  <c r="M152"/>
  <c r="N152"/>
  <c r="E153"/>
  <c r="F153"/>
  <c r="G153"/>
  <c r="H153"/>
  <c r="I153"/>
  <c r="J153"/>
  <c r="K153"/>
  <c r="L153"/>
  <c r="M153"/>
  <c r="N153"/>
  <c r="E154"/>
  <c r="F154"/>
  <c r="G154"/>
  <c r="H154"/>
  <c r="I154"/>
  <c r="J154"/>
  <c r="K154"/>
  <c r="L154"/>
  <c r="M154"/>
  <c r="N154"/>
  <c r="E155"/>
  <c r="F155"/>
  <c r="G155"/>
  <c r="H155"/>
  <c r="I155"/>
  <c r="J155"/>
  <c r="K155"/>
  <c r="L155"/>
  <c r="M155"/>
  <c r="N155"/>
  <c r="E156"/>
  <c r="F156"/>
  <c r="G156"/>
  <c r="H156"/>
  <c r="I156"/>
  <c r="J156"/>
  <c r="K156"/>
  <c r="L156"/>
  <c r="M156"/>
  <c r="N156"/>
  <c r="E157"/>
  <c r="F157"/>
  <c r="G157"/>
  <c r="H157"/>
  <c r="I157"/>
  <c r="J157"/>
  <c r="K157"/>
  <c r="L157"/>
  <c r="M157"/>
  <c r="N157"/>
  <c r="E158"/>
  <c r="F158"/>
  <c r="G158"/>
  <c r="H158"/>
  <c r="I158"/>
  <c r="J158"/>
  <c r="K158"/>
  <c r="L158"/>
  <c r="M158"/>
  <c r="N158"/>
  <c r="E159"/>
  <c r="F159"/>
  <c r="G159"/>
  <c r="H159"/>
  <c r="I159"/>
  <c r="J159"/>
  <c r="K159"/>
  <c r="L159"/>
  <c r="M159"/>
  <c r="N159"/>
  <c r="E160"/>
  <c r="F160"/>
  <c r="G160"/>
  <c r="H160"/>
  <c r="I160"/>
  <c r="J160"/>
  <c r="K160"/>
  <c r="L160"/>
  <c r="M160"/>
  <c r="N160"/>
  <c r="E161"/>
  <c r="F161"/>
  <c r="G161"/>
  <c r="H161"/>
  <c r="I161"/>
  <c r="J161"/>
  <c r="K161"/>
  <c r="L161"/>
  <c r="M161"/>
  <c r="N161"/>
  <c r="E162"/>
  <c r="F162"/>
  <c r="G162"/>
  <c r="H162"/>
  <c r="I162"/>
  <c r="J162"/>
  <c r="K162"/>
  <c r="L162"/>
  <c r="M162"/>
  <c r="N162"/>
  <c r="E163"/>
  <c r="F163"/>
  <c r="G163"/>
  <c r="H163"/>
  <c r="I163"/>
  <c r="J163"/>
  <c r="K163"/>
  <c r="L163"/>
  <c r="M163"/>
  <c r="N163"/>
  <c r="E164"/>
  <c r="F164"/>
  <c r="G164"/>
  <c r="H164"/>
  <c r="I164"/>
  <c r="J164"/>
  <c r="K164"/>
  <c r="L164"/>
  <c r="M164"/>
  <c r="N164"/>
  <c r="E165"/>
  <c r="F165"/>
  <c r="G165"/>
  <c r="H165"/>
  <c r="I165"/>
  <c r="J165"/>
  <c r="K165"/>
  <c r="L165"/>
  <c r="M165"/>
  <c r="N165"/>
  <c r="E166"/>
  <c r="F166"/>
  <c r="G166"/>
  <c r="H166"/>
  <c r="I166"/>
  <c r="J166"/>
  <c r="K166"/>
  <c r="L166"/>
  <c r="M166"/>
  <c r="N166"/>
  <c r="E167"/>
  <c r="F167"/>
  <c r="G167"/>
  <c r="H167"/>
  <c r="I167"/>
  <c r="J167"/>
  <c r="K167"/>
  <c r="L167"/>
  <c r="M167"/>
  <c r="N167"/>
  <c r="E168"/>
  <c r="F168"/>
  <c r="G168"/>
  <c r="H168"/>
  <c r="I168"/>
  <c r="J168"/>
  <c r="K168"/>
  <c r="L168"/>
  <c r="M168"/>
  <c r="N168"/>
  <c r="E169"/>
  <c r="F169"/>
  <c r="G169"/>
  <c r="H169"/>
  <c r="I169"/>
  <c r="J169"/>
  <c r="K169"/>
  <c r="L169"/>
  <c r="M169"/>
  <c r="N169"/>
  <c r="E170"/>
  <c r="F170"/>
  <c r="G170"/>
  <c r="H170"/>
  <c r="I170"/>
  <c r="J170"/>
  <c r="K170"/>
  <c r="L170"/>
  <c r="M170"/>
  <c r="N170"/>
  <c r="E171"/>
  <c r="F171"/>
  <c r="G171"/>
  <c r="H171"/>
  <c r="I171"/>
  <c r="J171"/>
  <c r="K171"/>
  <c r="L171"/>
  <c r="M171"/>
  <c r="N171"/>
  <c r="E172"/>
  <c r="F172"/>
  <c r="G172"/>
  <c r="H172"/>
  <c r="I172"/>
  <c r="J172"/>
  <c r="K172"/>
  <c r="L172"/>
  <c r="M172"/>
  <c r="N172"/>
  <c r="E173"/>
  <c r="F173"/>
  <c r="G173"/>
  <c r="H173"/>
  <c r="I173"/>
  <c r="J173"/>
  <c r="K173"/>
  <c r="L173"/>
  <c r="M173"/>
  <c r="N173"/>
  <c r="E174"/>
  <c r="F174"/>
  <c r="G174"/>
  <c r="H174"/>
  <c r="I174"/>
  <c r="J174"/>
  <c r="K174"/>
  <c r="L174"/>
  <c r="M174"/>
  <c r="N174"/>
  <c r="E175"/>
  <c r="F175"/>
  <c r="G175"/>
  <c r="H175"/>
  <c r="I175"/>
  <c r="J175"/>
  <c r="K175"/>
  <c r="L175"/>
  <c r="M175"/>
  <c r="N175"/>
  <c r="E176"/>
  <c r="F176"/>
  <c r="G176"/>
  <c r="H176"/>
  <c r="I176"/>
  <c r="J176"/>
  <c r="K176"/>
  <c r="L176"/>
  <c r="M176"/>
  <c r="N176"/>
  <c r="E177"/>
  <c r="F177"/>
  <c r="G177"/>
  <c r="H177"/>
  <c r="I177"/>
  <c r="J177"/>
  <c r="K177"/>
  <c r="L177"/>
  <c r="M177"/>
  <c r="N177"/>
  <c r="E178"/>
  <c r="F178"/>
  <c r="G178"/>
  <c r="H178"/>
  <c r="I178"/>
  <c r="J178"/>
  <c r="K178"/>
  <c r="L178"/>
  <c r="M178"/>
  <c r="N178"/>
  <c r="E179"/>
  <c r="F179"/>
  <c r="G179"/>
  <c r="H179"/>
  <c r="I179"/>
  <c r="J179"/>
  <c r="K179"/>
  <c r="L179"/>
  <c r="M179"/>
  <c r="N179"/>
  <c r="E180"/>
  <c r="F180"/>
  <c r="G180"/>
  <c r="H180"/>
  <c r="I180"/>
  <c r="J180"/>
  <c r="K180"/>
  <c r="L180"/>
  <c r="M180"/>
  <c r="N180"/>
  <c r="E181"/>
  <c r="F181"/>
  <c r="G181"/>
  <c r="H181"/>
  <c r="I181"/>
  <c r="J181"/>
  <c r="K181"/>
  <c r="L181"/>
  <c r="M181"/>
  <c r="N181"/>
  <c r="E182"/>
  <c r="F182"/>
  <c r="G182"/>
  <c r="H182"/>
  <c r="I182"/>
  <c r="J182"/>
  <c r="K182"/>
  <c r="L182"/>
  <c r="M182"/>
  <c r="N182"/>
  <c r="E183"/>
  <c r="F183"/>
  <c r="G183"/>
  <c r="H183"/>
  <c r="I183"/>
  <c r="J183"/>
  <c r="K183"/>
  <c r="L183"/>
  <c r="M183"/>
  <c r="N183"/>
  <c r="E184"/>
  <c r="F184"/>
  <c r="G184"/>
  <c r="H184"/>
  <c r="I184"/>
  <c r="J184"/>
  <c r="K184"/>
  <c r="L184"/>
  <c r="M184"/>
  <c r="N184"/>
  <c r="E185"/>
  <c r="F185"/>
  <c r="G185"/>
  <c r="H185"/>
  <c r="I185"/>
  <c r="J185"/>
  <c r="K185"/>
  <c r="L185"/>
  <c r="M185"/>
  <c r="N185"/>
  <c r="E186"/>
  <c r="F186"/>
  <c r="G186"/>
  <c r="H186"/>
  <c r="I186"/>
  <c r="J186"/>
  <c r="K186"/>
  <c r="L186"/>
  <c r="M186"/>
  <c r="N186"/>
  <c r="E187"/>
  <c r="F187"/>
  <c r="G187"/>
  <c r="H187"/>
  <c r="I187"/>
  <c r="J187"/>
  <c r="K187"/>
  <c r="L187"/>
  <c r="M187"/>
  <c r="N187"/>
  <c r="E188"/>
  <c r="F188"/>
  <c r="G188"/>
  <c r="H188"/>
  <c r="I188"/>
  <c r="J188"/>
  <c r="K188"/>
  <c r="L188"/>
  <c r="M188"/>
  <c r="N188"/>
  <c r="E189"/>
  <c r="F189"/>
  <c r="G189"/>
  <c r="H189"/>
  <c r="I189"/>
  <c r="J189"/>
  <c r="K189"/>
  <c r="L189"/>
  <c r="M189"/>
  <c r="N189"/>
  <c r="E190"/>
  <c r="F190"/>
  <c r="G190"/>
  <c r="H190"/>
  <c r="I190"/>
  <c r="J190"/>
  <c r="K190"/>
  <c r="L190"/>
  <c r="M190"/>
  <c r="N190"/>
  <c r="E191"/>
  <c r="F191"/>
  <c r="G191"/>
  <c r="H191"/>
  <c r="I191"/>
  <c r="J191"/>
  <c r="K191"/>
  <c r="L191"/>
  <c r="M191"/>
  <c r="N191"/>
  <c r="E192"/>
  <c r="F192"/>
  <c r="G192"/>
  <c r="H192"/>
  <c r="I192"/>
  <c r="J192"/>
  <c r="K192"/>
  <c r="L192"/>
  <c r="M192"/>
  <c r="N192"/>
  <c r="E193"/>
  <c r="F193"/>
  <c r="G193"/>
  <c r="H193"/>
  <c r="I193"/>
  <c r="J193"/>
  <c r="K193"/>
  <c r="L193"/>
  <c r="M193"/>
  <c r="N193"/>
  <c r="E194"/>
  <c r="F194"/>
  <c r="G194"/>
  <c r="H194"/>
  <c r="I194"/>
  <c r="J194"/>
  <c r="K194"/>
  <c r="L194"/>
  <c r="M194"/>
  <c r="N194"/>
  <c r="E195"/>
  <c r="F195"/>
  <c r="G195"/>
  <c r="H195"/>
  <c r="I195"/>
  <c r="J195"/>
  <c r="K195"/>
  <c r="L195"/>
  <c r="M195"/>
  <c r="N195"/>
  <c r="E196"/>
  <c r="F196"/>
  <c r="G196"/>
  <c r="H196"/>
  <c r="I196"/>
  <c r="J196"/>
  <c r="K196"/>
  <c r="L196"/>
  <c r="M196"/>
  <c r="N196"/>
  <c r="E197"/>
  <c r="F197"/>
  <c r="G197"/>
  <c r="H197"/>
  <c r="I197"/>
  <c r="J197"/>
  <c r="K197"/>
  <c r="L197"/>
  <c r="M197"/>
  <c r="N197"/>
  <c r="E198"/>
  <c r="F198"/>
  <c r="G198"/>
  <c r="H198"/>
  <c r="I198"/>
  <c r="J198"/>
  <c r="K198"/>
  <c r="L198"/>
  <c r="M198"/>
  <c r="N198"/>
  <c r="E199"/>
  <c r="F199"/>
  <c r="G199"/>
  <c r="H199"/>
  <c r="I199"/>
  <c r="J199"/>
  <c r="K199"/>
  <c r="L199"/>
  <c r="M199"/>
  <c r="N199"/>
  <c r="E200"/>
  <c r="F200"/>
  <c r="G200"/>
  <c r="H200"/>
  <c r="I200"/>
  <c r="J200"/>
  <c r="K200"/>
  <c r="L200"/>
  <c r="M200"/>
  <c r="N200"/>
  <c r="E201"/>
  <c r="F201"/>
  <c r="G201"/>
  <c r="H201"/>
  <c r="I201"/>
  <c r="J201"/>
  <c r="K201"/>
  <c r="L201"/>
  <c r="M201"/>
  <c r="N201"/>
  <c r="E202"/>
  <c r="F202"/>
  <c r="G202"/>
  <c r="H202"/>
  <c r="I202"/>
  <c r="J202"/>
  <c r="K202"/>
  <c r="L202"/>
  <c r="M202"/>
  <c r="N202"/>
  <c r="E203"/>
  <c r="F203"/>
  <c r="G203"/>
  <c r="H203"/>
  <c r="I203"/>
  <c r="J203"/>
  <c r="K203"/>
  <c r="L203"/>
  <c r="M203"/>
  <c r="N203"/>
  <c r="E204"/>
  <c r="F204"/>
  <c r="G204"/>
  <c r="H204"/>
  <c r="I204"/>
  <c r="J204"/>
  <c r="K204"/>
  <c r="L204"/>
  <c r="M204"/>
  <c r="N204"/>
  <c r="E205"/>
  <c r="F205"/>
  <c r="G205"/>
  <c r="H205"/>
  <c r="I205"/>
  <c r="J205"/>
  <c r="K205"/>
  <c r="L205"/>
  <c r="M205"/>
  <c r="N205"/>
  <c r="E206"/>
  <c r="F206"/>
  <c r="G206"/>
  <c r="H206"/>
  <c r="I206"/>
  <c r="J206"/>
  <c r="K206"/>
  <c r="L206"/>
  <c r="M206"/>
  <c r="N206"/>
  <c r="E207"/>
  <c r="F207"/>
  <c r="G207"/>
  <c r="H207"/>
  <c r="I207"/>
  <c r="J207"/>
  <c r="K207"/>
  <c r="L207"/>
  <c r="M207"/>
  <c r="N207"/>
  <c r="E208"/>
  <c r="F208"/>
  <c r="G208"/>
  <c r="H208"/>
  <c r="I208"/>
  <c r="J208"/>
  <c r="K208"/>
  <c r="L208"/>
  <c r="M208"/>
  <c r="N208"/>
  <c r="E209"/>
  <c r="F209"/>
  <c r="G209"/>
  <c r="H209"/>
  <c r="I209"/>
  <c r="J209"/>
  <c r="K209"/>
  <c r="L209"/>
  <c r="M209"/>
  <c r="N209"/>
  <c r="E210"/>
  <c r="F210"/>
  <c r="G210"/>
  <c r="H210"/>
  <c r="I210"/>
  <c r="J210"/>
  <c r="K210"/>
  <c r="L210"/>
  <c r="M210"/>
  <c r="N210"/>
  <c r="E211"/>
  <c r="F211"/>
  <c r="G211"/>
  <c r="H211"/>
  <c r="I211"/>
  <c r="J211"/>
  <c r="K211"/>
  <c r="L211"/>
  <c r="M211"/>
  <c r="N211"/>
  <c r="E212"/>
  <c r="F212"/>
  <c r="G212"/>
  <c r="H212"/>
  <c r="I212"/>
  <c r="J212"/>
  <c r="K212"/>
  <c r="L212"/>
  <c r="M212"/>
  <c r="N212"/>
  <c r="E213"/>
  <c r="F213"/>
  <c r="G213"/>
  <c r="H213"/>
  <c r="I213"/>
  <c r="J213"/>
  <c r="K213"/>
  <c r="L213"/>
  <c r="M213"/>
  <c r="N213"/>
  <c r="E214"/>
  <c r="F214"/>
  <c r="G214"/>
  <c r="H214"/>
  <c r="I214"/>
  <c r="J214"/>
  <c r="K214"/>
  <c r="L214"/>
  <c r="M214"/>
  <c r="N214"/>
  <c r="E215"/>
  <c r="F215"/>
  <c r="G215"/>
  <c r="H215"/>
  <c r="I215"/>
  <c r="J215"/>
  <c r="K215"/>
  <c r="L215"/>
  <c r="M215"/>
  <c r="N215"/>
  <c r="E216"/>
  <c r="F216"/>
  <c r="G216"/>
  <c r="H216"/>
  <c r="I216"/>
  <c r="J216"/>
  <c r="K216"/>
  <c r="L216"/>
  <c r="M216"/>
  <c r="N216"/>
  <c r="E217"/>
  <c r="F217"/>
  <c r="G217"/>
  <c r="H217"/>
  <c r="I217"/>
  <c r="J217"/>
  <c r="K217"/>
  <c r="L217"/>
  <c r="M217"/>
  <c r="N217"/>
  <c r="E218"/>
  <c r="F218"/>
  <c r="G218"/>
  <c r="H218"/>
  <c r="I218"/>
  <c r="J218"/>
  <c r="K218"/>
  <c r="L218"/>
  <c r="M218"/>
  <c r="N218"/>
  <c r="E219"/>
  <c r="F219"/>
  <c r="G219"/>
  <c r="H219"/>
  <c r="I219"/>
  <c r="J219"/>
  <c r="K219"/>
  <c r="L219"/>
  <c r="M219"/>
  <c r="N219"/>
  <c r="E220"/>
  <c r="F220"/>
  <c r="G220"/>
  <c r="H220"/>
  <c r="I220"/>
  <c r="J220"/>
  <c r="K220"/>
  <c r="L220"/>
  <c r="M220"/>
  <c r="N220"/>
  <c r="E221"/>
  <c r="F221"/>
  <c r="G221"/>
  <c r="H221"/>
  <c r="I221"/>
  <c r="J221"/>
  <c r="K221"/>
  <c r="L221"/>
  <c r="M221"/>
  <c r="N221"/>
  <c r="E222"/>
  <c r="F222"/>
  <c r="G222"/>
  <c r="H222"/>
  <c r="I222"/>
  <c r="J222"/>
  <c r="K222"/>
  <c r="L222"/>
  <c r="M222"/>
  <c r="N222"/>
  <c r="E223"/>
  <c r="F223"/>
  <c r="G223"/>
  <c r="H223"/>
  <c r="I223"/>
  <c r="J223"/>
  <c r="K223"/>
  <c r="L223"/>
  <c r="M223"/>
  <c r="N223"/>
  <c r="E224"/>
  <c r="F224"/>
  <c r="G224"/>
  <c r="H224"/>
  <c r="I224"/>
  <c r="J224"/>
  <c r="K224"/>
  <c r="L224"/>
  <c r="M224"/>
  <c r="N224"/>
  <c r="E225"/>
  <c r="F225"/>
  <c r="G225"/>
  <c r="H225"/>
  <c r="I225"/>
  <c r="J225"/>
  <c r="K225"/>
  <c r="L225"/>
  <c r="M225"/>
  <c r="N225"/>
  <c r="E226"/>
  <c r="F226"/>
  <c r="G226"/>
  <c r="H226"/>
  <c r="I226"/>
  <c r="J226"/>
  <c r="K226"/>
  <c r="L226"/>
  <c r="M226"/>
  <c r="N226"/>
  <c r="E227"/>
  <c r="F227"/>
  <c r="G227"/>
  <c r="H227"/>
  <c r="I227"/>
  <c r="J227"/>
  <c r="K227"/>
  <c r="L227"/>
  <c r="M227"/>
  <c r="N227"/>
  <c r="E228"/>
  <c r="F228"/>
  <c r="G228"/>
  <c r="H228"/>
  <c r="I228"/>
  <c r="J228"/>
  <c r="K228"/>
  <c r="L228"/>
  <c r="M228"/>
  <c r="N228"/>
  <c r="E229"/>
  <c r="F229"/>
  <c r="G229"/>
  <c r="H229"/>
  <c r="I229"/>
  <c r="J229"/>
  <c r="K229"/>
  <c r="L229"/>
  <c r="M229"/>
  <c r="N229"/>
  <c r="E230"/>
  <c r="F230"/>
  <c r="G230"/>
  <c r="H230"/>
  <c r="I230"/>
  <c r="J230"/>
  <c r="K230"/>
  <c r="L230"/>
  <c r="M230"/>
  <c r="N230"/>
  <c r="E231"/>
  <c r="F231"/>
  <c r="G231"/>
  <c r="H231"/>
  <c r="I231"/>
  <c r="J231"/>
  <c r="K231"/>
  <c r="L231"/>
  <c r="M231"/>
  <c r="N231"/>
  <c r="E232"/>
  <c r="F232"/>
  <c r="G232"/>
  <c r="H232"/>
  <c r="I232"/>
  <c r="J232"/>
  <c r="K232"/>
  <c r="L232"/>
  <c r="M232"/>
  <c r="N232"/>
  <c r="E233"/>
  <c r="F233"/>
  <c r="G233"/>
  <c r="H233"/>
  <c r="I233"/>
  <c r="J233"/>
  <c r="K233"/>
  <c r="L233"/>
  <c r="M233"/>
  <c r="N233"/>
  <c r="E234"/>
  <c r="F234"/>
  <c r="G234"/>
  <c r="H234"/>
  <c r="I234"/>
  <c r="J234"/>
  <c r="K234"/>
  <c r="L234"/>
  <c r="M234"/>
  <c r="N234"/>
  <c r="E235"/>
  <c r="F235"/>
  <c r="G235"/>
  <c r="H235"/>
  <c r="I235"/>
  <c r="J235"/>
  <c r="K235"/>
  <c r="L235"/>
  <c r="M235"/>
  <c r="N235"/>
  <c r="E236"/>
  <c r="F236"/>
  <c r="G236"/>
  <c r="H236"/>
  <c r="I236"/>
  <c r="J236"/>
  <c r="K236"/>
  <c r="L236"/>
  <c r="M236"/>
  <c r="N236"/>
  <c r="E237"/>
  <c r="F237"/>
  <c r="G237"/>
  <c r="H237"/>
  <c r="I237"/>
  <c r="J237"/>
  <c r="K237"/>
  <c r="L237"/>
  <c r="M237"/>
  <c r="N237"/>
  <c r="E238"/>
  <c r="F238"/>
  <c r="G238"/>
  <c r="H238"/>
  <c r="I238"/>
  <c r="J238"/>
  <c r="K238"/>
  <c r="L238"/>
  <c r="M238"/>
  <c r="N238"/>
  <c r="E239"/>
  <c r="F239"/>
  <c r="G239"/>
  <c r="H239"/>
  <c r="I239"/>
  <c r="J239"/>
  <c r="K239"/>
  <c r="L239"/>
  <c r="M239"/>
  <c r="N239"/>
  <c r="E240"/>
  <c r="F240"/>
  <c r="G240"/>
  <c r="H240"/>
  <c r="I240"/>
  <c r="J240"/>
  <c r="K240"/>
  <c r="L240"/>
  <c r="M240"/>
  <c r="N240"/>
  <c r="E241"/>
  <c r="F241"/>
  <c r="G241"/>
  <c r="H241"/>
  <c r="I241"/>
  <c r="J241"/>
  <c r="K241"/>
  <c r="L241"/>
  <c r="M241"/>
  <c r="N241"/>
  <c r="E242"/>
  <c r="F242"/>
  <c r="G242"/>
  <c r="H242"/>
  <c r="I242"/>
  <c r="J242"/>
  <c r="K242"/>
  <c r="L242"/>
  <c r="M242"/>
  <c r="N242"/>
  <c r="E243"/>
  <c r="F243"/>
  <c r="G243"/>
  <c r="H243"/>
  <c r="I243"/>
  <c r="J243"/>
  <c r="K243"/>
  <c r="L243"/>
  <c r="M243"/>
  <c r="N243"/>
  <c r="E244"/>
  <c r="F244"/>
  <c r="G244"/>
  <c r="H244"/>
  <c r="I244"/>
  <c r="J244"/>
  <c r="K244"/>
  <c r="L244"/>
  <c r="M244"/>
  <c r="N244"/>
  <c r="E245"/>
  <c r="F245"/>
  <c r="G245"/>
  <c r="H245"/>
  <c r="I245"/>
  <c r="J245"/>
  <c r="K245"/>
  <c r="L245"/>
  <c r="M245"/>
  <c r="N245"/>
  <c r="E246"/>
  <c r="F246"/>
  <c r="G246"/>
  <c r="H246"/>
  <c r="I246"/>
  <c r="J246"/>
  <c r="K246"/>
  <c r="L246"/>
  <c r="M246"/>
  <c r="N246"/>
  <c r="E247"/>
  <c r="F247"/>
  <c r="G247"/>
  <c r="H247"/>
  <c r="I247"/>
  <c r="J247"/>
  <c r="K247"/>
  <c r="L247"/>
  <c r="M247"/>
  <c r="N247"/>
  <c r="E248"/>
  <c r="F248"/>
  <c r="G248"/>
  <c r="H248"/>
  <c r="I248"/>
  <c r="J248"/>
  <c r="K248"/>
  <c r="L248"/>
  <c r="M248"/>
  <c r="N248"/>
  <c r="E249"/>
  <c r="F249"/>
  <c r="G249"/>
  <c r="H249"/>
  <c r="I249"/>
  <c r="J249"/>
  <c r="K249"/>
  <c r="L249"/>
  <c r="M249"/>
  <c r="N249"/>
  <c r="E250"/>
  <c r="F250"/>
  <c r="G250"/>
  <c r="H250"/>
  <c r="I250"/>
  <c r="J250"/>
  <c r="K250"/>
  <c r="L250"/>
  <c r="M250"/>
  <c r="N250"/>
  <c r="E251"/>
  <c r="F251"/>
  <c r="G251"/>
  <c r="H251"/>
  <c r="I251"/>
  <c r="J251"/>
  <c r="K251"/>
  <c r="L251"/>
  <c r="M251"/>
  <c r="N251"/>
  <c r="E252"/>
  <c r="F252"/>
  <c r="G252"/>
  <c r="H252"/>
  <c r="I252"/>
  <c r="J252"/>
  <c r="K252"/>
  <c r="L252"/>
  <c r="M252"/>
  <c r="N252"/>
  <c r="E253"/>
  <c r="F253"/>
  <c r="G253"/>
  <c r="H253"/>
  <c r="I253"/>
  <c r="J253"/>
  <c r="K253"/>
  <c r="L253"/>
  <c r="M253"/>
  <c r="N253"/>
  <c r="E254"/>
  <c r="F254"/>
  <c r="G254"/>
  <c r="H254"/>
  <c r="I254"/>
  <c r="J254"/>
  <c r="K254"/>
  <c r="L254"/>
  <c r="M254"/>
  <c r="N254"/>
  <c r="E255"/>
  <c r="F255"/>
  <c r="G255"/>
  <c r="H255"/>
  <c r="I255"/>
  <c r="J255"/>
  <c r="K255"/>
  <c r="L255"/>
  <c r="M255"/>
  <c r="N255"/>
  <c r="E256"/>
  <c r="F256"/>
  <c r="G256"/>
  <c r="H256"/>
  <c r="I256"/>
  <c r="J256"/>
  <c r="K256"/>
  <c r="L256"/>
  <c r="M256"/>
  <c r="N256"/>
  <c r="E257"/>
  <c r="F257"/>
  <c r="G257"/>
  <c r="H257"/>
  <c r="I257"/>
  <c r="J257"/>
  <c r="K257"/>
  <c r="L257"/>
  <c r="M257"/>
  <c r="N257"/>
  <c r="E258"/>
  <c r="F258"/>
  <c r="G258"/>
  <c r="H258"/>
  <c r="I258"/>
  <c r="J258"/>
  <c r="K258"/>
  <c r="L258"/>
  <c r="M258"/>
  <c r="N258"/>
  <c r="E259"/>
  <c r="F259"/>
  <c r="G259"/>
  <c r="H259"/>
  <c r="I259"/>
  <c r="J259"/>
  <c r="K259"/>
  <c r="L259"/>
  <c r="M259"/>
  <c r="N259"/>
  <c r="E260"/>
  <c r="F260"/>
  <c r="G260"/>
  <c r="H260"/>
  <c r="I260"/>
  <c r="J260"/>
  <c r="K260"/>
  <c r="L260"/>
  <c r="M260"/>
  <c r="N260"/>
  <c r="E261"/>
  <c r="F261"/>
  <c r="G261"/>
  <c r="H261"/>
  <c r="I261"/>
  <c r="J261"/>
  <c r="K261"/>
  <c r="L261"/>
  <c r="M261"/>
  <c r="N261"/>
  <c r="E262"/>
  <c r="F262"/>
  <c r="G262"/>
  <c r="H262"/>
  <c r="I262"/>
  <c r="J262"/>
  <c r="K262"/>
  <c r="L262"/>
  <c r="M262"/>
  <c r="N262"/>
  <c r="E263"/>
  <c r="F263"/>
  <c r="G263"/>
  <c r="H263"/>
  <c r="I263"/>
  <c r="J263"/>
  <c r="K263"/>
  <c r="L263"/>
  <c r="M263"/>
  <c r="N263"/>
  <c r="E264"/>
  <c r="F264"/>
  <c r="G264"/>
  <c r="H264"/>
  <c r="I264"/>
  <c r="J264"/>
  <c r="K264"/>
  <c r="L264"/>
  <c r="M264"/>
  <c r="N264"/>
  <c r="E265"/>
  <c r="F265"/>
  <c r="G265"/>
  <c r="H265"/>
  <c r="I265"/>
  <c r="J265"/>
  <c r="K265"/>
  <c r="L265"/>
  <c r="M265"/>
  <c r="N265"/>
  <c r="E266"/>
  <c r="F266"/>
  <c r="G266"/>
  <c r="H266"/>
  <c r="I266"/>
  <c r="J266"/>
  <c r="K266"/>
  <c r="L266"/>
  <c r="M266"/>
  <c r="N266"/>
  <c r="E267"/>
  <c r="F267"/>
  <c r="G267"/>
  <c r="H267"/>
  <c r="I267"/>
  <c r="J267"/>
  <c r="K267"/>
  <c r="L267"/>
  <c r="M267"/>
  <c r="N267"/>
  <c r="E268"/>
  <c r="F268"/>
  <c r="G268"/>
  <c r="H268"/>
  <c r="I268"/>
  <c r="J268"/>
  <c r="K268"/>
  <c r="L268"/>
  <c r="M268"/>
  <c r="N268"/>
  <c r="E269"/>
  <c r="F269"/>
  <c r="G269"/>
  <c r="H269"/>
  <c r="I269"/>
  <c r="J269"/>
  <c r="K269"/>
  <c r="L269"/>
  <c r="M269"/>
  <c r="N269"/>
  <c r="E270"/>
  <c r="F270"/>
  <c r="G270"/>
  <c r="H270"/>
  <c r="I270"/>
  <c r="J270"/>
  <c r="K270"/>
  <c r="L270"/>
  <c r="M270"/>
  <c r="N270"/>
  <c r="E271"/>
  <c r="F271"/>
  <c r="G271"/>
  <c r="H271"/>
  <c r="I271"/>
  <c r="J271"/>
  <c r="K271"/>
  <c r="L271"/>
  <c r="M271"/>
  <c r="N271"/>
  <c r="E272"/>
  <c r="F272"/>
  <c r="G272"/>
  <c r="H272"/>
  <c r="I272"/>
  <c r="J272"/>
  <c r="K272"/>
  <c r="L272"/>
  <c r="M272"/>
  <c r="N272"/>
  <c r="E273"/>
  <c r="F273"/>
  <c r="G273"/>
  <c r="H273"/>
  <c r="I273"/>
  <c r="J273"/>
  <c r="K273"/>
  <c r="L273"/>
  <c r="M273"/>
  <c r="N273"/>
  <c r="E274"/>
  <c r="F274"/>
  <c r="G274"/>
  <c r="H274"/>
  <c r="I274"/>
  <c r="J274"/>
  <c r="K274"/>
  <c r="L274"/>
  <c r="M274"/>
  <c r="N274"/>
  <c r="E275"/>
  <c r="F275"/>
  <c r="G275"/>
  <c r="H275"/>
  <c r="I275"/>
  <c r="J275"/>
  <c r="K275"/>
  <c r="L275"/>
  <c r="M275"/>
  <c r="N275"/>
  <c r="E276"/>
  <c r="F276"/>
  <c r="G276"/>
  <c r="H276"/>
  <c r="I276"/>
  <c r="J276"/>
  <c r="K276"/>
  <c r="L276"/>
  <c r="M276"/>
  <c r="N276"/>
  <c r="E277"/>
  <c r="F277"/>
  <c r="G277"/>
  <c r="H277"/>
  <c r="I277"/>
  <c r="J277"/>
  <c r="K277"/>
  <c r="L277"/>
  <c r="M277"/>
  <c r="N277"/>
  <c r="E278"/>
  <c r="F278"/>
  <c r="G278"/>
  <c r="H278"/>
  <c r="I278"/>
  <c r="J278"/>
  <c r="K278"/>
  <c r="L278"/>
  <c r="M278"/>
  <c r="N278"/>
  <c r="E279"/>
  <c r="F279"/>
  <c r="G279"/>
  <c r="H279"/>
  <c r="I279"/>
  <c r="J279"/>
  <c r="K279"/>
  <c r="L279"/>
  <c r="M279"/>
  <c r="N279"/>
  <c r="E280"/>
  <c r="F280"/>
  <c r="G280"/>
  <c r="H280"/>
  <c r="I280"/>
  <c r="J280"/>
  <c r="K280"/>
  <c r="L280"/>
  <c r="M280"/>
  <c r="N280"/>
  <c r="E281"/>
  <c r="F281"/>
  <c r="G281"/>
  <c r="H281"/>
  <c r="I281"/>
  <c r="J281"/>
  <c r="K281"/>
  <c r="L281"/>
  <c r="M281"/>
  <c r="N281"/>
  <c r="E282"/>
  <c r="F282"/>
  <c r="G282"/>
  <c r="H282"/>
  <c r="I282"/>
  <c r="J282"/>
  <c r="K282"/>
  <c r="L282"/>
  <c r="M282"/>
  <c r="N282"/>
  <c r="E283"/>
  <c r="F283"/>
  <c r="G283"/>
  <c r="H283"/>
  <c r="I283"/>
  <c r="J283"/>
  <c r="K283"/>
  <c r="L283"/>
  <c r="M283"/>
  <c r="N283"/>
  <c r="E284"/>
  <c r="F284"/>
  <c r="G284"/>
  <c r="H284"/>
  <c r="I284"/>
  <c r="J284"/>
  <c r="K284"/>
  <c r="L284"/>
  <c r="M284"/>
  <c r="N284"/>
  <c r="E285"/>
  <c r="F285"/>
  <c r="G285"/>
  <c r="H285"/>
  <c r="I285"/>
  <c r="J285"/>
  <c r="K285"/>
  <c r="L285"/>
  <c r="M285"/>
  <c r="N285"/>
  <c r="E286"/>
  <c r="F286"/>
  <c r="G286"/>
  <c r="H286"/>
  <c r="I286"/>
  <c r="J286"/>
  <c r="K286"/>
  <c r="L286"/>
  <c r="M286"/>
  <c r="N286"/>
  <c r="E287"/>
  <c r="F287"/>
  <c r="G287"/>
  <c r="H287"/>
  <c r="I287"/>
  <c r="J287"/>
  <c r="K287"/>
  <c r="L287"/>
  <c r="M287"/>
  <c r="N287"/>
  <c r="E288"/>
  <c r="F288"/>
  <c r="G288"/>
  <c r="H288"/>
  <c r="I288"/>
  <c r="J288"/>
  <c r="K288"/>
  <c r="L288"/>
  <c r="M288"/>
  <c r="N288"/>
  <c r="E289"/>
  <c r="F289"/>
  <c r="G289"/>
  <c r="H289"/>
  <c r="I289"/>
  <c r="J289"/>
  <c r="K289"/>
  <c r="L289"/>
  <c r="M289"/>
  <c r="N289"/>
  <c r="E290"/>
  <c r="F290"/>
  <c r="G290"/>
  <c r="H290"/>
  <c r="I290"/>
  <c r="J290"/>
  <c r="K290"/>
  <c r="L290"/>
  <c r="M290"/>
  <c r="N290"/>
  <c r="E291"/>
  <c r="F291"/>
  <c r="G291"/>
  <c r="H291"/>
  <c r="I291"/>
  <c r="J291"/>
  <c r="K291"/>
  <c r="L291"/>
  <c r="M291"/>
  <c r="N291"/>
  <c r="E292"/>
  <c r="F292"/>
  <c r="G292"/>
  <c r="H292"/>
  <c r="I292"/>
  <c r="J292"/>
  <c r="K292"/>
  <c r="L292"/>
  <c r="M292"/>
  <c r="N292"/>
  <c r="E293"/>
  <c r="F293"/>
  <c r="G293"/>
  <c r="H293"/>
  <c r="I293"/>
  <c r="J293"/>
  <c r="K293"/>
  <c r="L293"/>
  <c r="M293"/>
  <c r="N293"/>
  <c r="E294"/>
  <c r="F294"/>
  <c r="G294"/>
  <c r="H294"/>
  <c r="I294"/>
  <c r="J294"/>
  <c r="K294"/>
  <c r="L294"/>
  <c r="M294"/>
  <c r="N294"/>
  <c r="E295"/>
  <c r="F295"/>
  <c r="G295"/>
  <c r="H295"/>
  <c r="I295"/>
  <c r="J295"/>
  <c r="K295"/>
  <c r="L295"/>
  <c r="M295"/>
  <c r="N295"/>
  <c r="E296"/>
  <c r="F296"/>
  <c r="G296"/>
  <c r="H296"/>
  <c r="I296"/>
  <c r="J296"/>
  <c r="K296"/>
  <c r="L296"/>
  <c r="M296"/>
  <c r="N296"/>
  <c r="E297"/>
  <c r="F297"/>
  <c r="G297"/>
  <c r="H297"/>
  <c r="I297"/>
  <c r="J297"/>
  <c r="K297"/>
  <c r="L297"/>
  <c r="M297"/>
  <c r="N297"/>
  <c r="E298"/>
  <c r="F298"/>
  <c r="G298"/>
  <c r="H298"/>
  <c r="I298"/>
  <c r="J298"/>
  <c r="K298"/>
  <c r="L298"/>
  <c r="M298"/>
  <c r="N298"/>
  <c r="E299"/>
  <c r="F299"/>
  <c r="G299"/>
  <c r="H299"/>
  <c r="I299"/>
  <c r="J299"/>
  <c r="K299"/>
  <c r="L299"/>
  <c r="M299"/>
  <c r="N299"/>
  <c r="E300"/>
  <c r="F300"/>
  <c r="G300"/>
  <c r="H300"/>
  <c r="I300"/>
  <c r="J300"/>
  <c r="K300"/>
  <c r="L300"/>
  <c r="M300"/>
  <c r="N300"/>
  <c r="E301"/>
  <c r="F301"/>
  <c r="G301"/>
  <c r="H301"/>
  <c r="I301"/>
  <c r="J301"/>
  <c r="K301"/>
  <c r="L301"/>
  <c r="M301"/>
  <c r="N301"/>
  <c r="E302"/>
  <c r="F302"/>
  <c r="G302"/>
  <c r="H302"/>
  <c r="I302"/>
  <c r="J302"/>
  <c r="K302"/>
  <c r="L302"/>
  <c r="M302"/>
  <c r="N302"/>
  <c r="E303"/>
  <c r="F303"/>
  <c r="G303"/>
  <c r="H303"/>
  <c r="I303"/>
  <c r="J303"/>
  <c r="K303"/>
  <c r="L303"/>
  <c r="M303"/>
  <c r="N303"/>
  <c r="E304"/>
  <c r="F304"/>
  <c r="G304"/>
  <c r="H304"/>
  <c r="I304"/>
  <c r="J304"/>
  <c r="K304"/>
  <c r="L304"/>
  <c r="M304"/>
  <c r="N304"/>
  <c r="E305"/>
  <c r="F305"/>
  <c r="G305"/>
  <c r="H305"/>
  <c r="I305"/>
  <c r="J305"/>
  <c r="K305"/>
  <c r="L305"/>
  <c r="M305"/>
  <c r="N305"/>
  <c r="E306"/>
  <c r="F306"/>
  <c r="G306"/>
  <c r="H306"/>
  <c r="I306"/>
  <c r="J306"/>
  <c r="K306"/>
  <c r="L306"/>
  <c r="M306"/>
  <c r="N306"/>
  <c r="E307"/>
  <c r="F307"/>
  <c r="G307"/>
  <c r="H307"/>
  <c r="I307"/>
  <c r="J307"/>
  <c r="K307"/>
  <c r="L307"/>
  <c r="M307"/>
  <c r="N307"/>
  <c r="E308"/>
  <c r="F308"/>
  <c r="G308"/>
  <c r="H308"/>
  <c r="I308"/>
  <c r="J308"/>
  <c r="K308"/>
  <c r="L308"/>
  <c r="M308"/>
  <c r="N308"/>
  <c r="E309"/>
  <c r="F309"/>
  <c r="G309"/>
  <c r="H309"/>
  <c r="I309"/>
  <c r="J309"/>
  <c r="K309"/>
  <c r="L309"/>
  <c r="M309"/>
  <c r="N309"/>
  <c r="E310"/>
  <c r="F310"/>
  <c r="G310"/>
  <c r="H310"/>
  <c r="I310"/>
  <c r="J310"/>
  <c r="K310"/>
  <c r="L310"/>
  <c r="M310"/>
  <c r="N310"/>
  <c r="E311"/>
  <c r="F311"/>
  <c r="G311"/>
  <c r="H311"/>
  <c r="I311"/>
  <c r="J311"/>
  <c r="K311"/>
  <c r="L311"/>
  <c r="M311"/>
  <c r="N311"/>
  <c r="E312"/>
  <c r="F312"/>
  <c r="G312"/>
  <c r="H312"/>
  <c r="I312"/>
  <c r="J312"/>
  <c r="K312"/>
  <c r="L312"/>
  <c r="M312"/>
  <c r="N312"/>
  <c r="E313"/>
  <c r="F313"/>
  <c r="G313"/>
  <c r="H313"/>
  <c r="I313"/>
  <c r="J313"/>
  <c r="K313"/>
  <c r="L313"/>
  <c r="M313"/>
  <c r="N313"/>
  <c r="E314"/>
  <c r="F314"/>
  <c r="G314"/>
  <c r="H314"/>
  <c r="I314"/>
  <c r="J314"/>
  <c r="K314"/>
  <c r="L314"/>
  <c r="M314"/>
  <c r="N314"/>
  <c r="E315"/>
  <c r="F315"/>
  <c r="G315"/>
  <c r="H315"/>
  <c r="I315"/>
  <c r="J315"/>
  <c r="K315"/>
  <c r="L315"/>
  <c r="M315"/>
  <c r="N315"/>
  <c r="E316"/>
  <c r="F316"/>
  <c r="G316"/>
  <c r="H316"/>
  <c r="I316"/>
  <c r="J316"/>
  <c r="K316"/>
  <c r="L316"/>
  <c r="M316"/>
  <c r="N316"/>
  <c r="E317"/>
  <c r="F317"/>
  <c r="G317"/>
  <c r="H317"/>
  <c r="I317"/>
  <c r="J317"/>
  <c r="K317"/>
  <c r="L317"/>
  <c r="M317"/>
  <c r="N317"/>
  <c r="E318"/>
  <c r="F318"/>
  <c r="G318"/>
  <c r="H318"/>
  <c r="I318"/>
  <c r="J318"/>
  <c r="K318"/>
  <c r="L318"/>
  <c r="M318"/>
  <c r="N318"/>
  <c r="E319"/>
  <c r="F319"/>
  <c r="G319"/>
  <c r="H319"/>
  <c r="I319"/>
  <c r="J319"/>
  <c r="K319"/>
  <c r="L319"/>
  <c r="M319"/>
  <c r="N319"/>
  <c r="E320"/>
  <c r="F320"/>
  <c r="G320"/>
  <c r="H320"/>
  <c r="I320"/>
  <c r="J320"/>
  <c r="K320"/>
  <c r="L320"/>
  <c r="M320"/>
  <c r="N320"/>
  <c r="E321"/>
  <c r="F321"/>
  <c r="G321"/>
  <c r="H321"/>
  <c r="I321"/>
  <c r="J321"/>
  <c r="K321"/>
  <c r="L321"/>
  <c r="M321"/>
  <c r="N321"/>
  <c r="E322"/>
  <c r="F322"/>
  <c r="G322"/>
  <c r="H322"/>
  <c r="I322"/>
  <c r="J322"/>
  <c r="K322"/>
  <c r="L322"/>
  <c r="M322"/>
  <c r="N322"/>
  <c r="E323"/>
  <c r="F323"/>
  <c r="G323"/>
  <c r="H323"/>
  <c r="I323"/>
  <c r="J323"/>
  <c r="K323"/>
  <c r="L323"/>
  <c r="M323"/>
  <c r="N323"/>
  <c r="E324"/>
  <c r="F324"/>
  <c r="G324"/>
  <c r="H324"/>
  <c r="I324"/>
  <c r="J324"/>
  <c r="K324"/>
  <c r="L324"/>
  <c r="M324"/>
  <c r="N324"/>
  <c r="E325"/>
  <c r="F325"/>
  <c r="G325"/>
  <c r="H325"/>
  <c r="I325"/>
  <c r="J325"/>
  <c r="K325"/>
  <c r="L325"/>
  <c r="M325"/>
  <c r="N325"/>
  <c r="E326"/>
  <c r="F326"/>
  <c r="G326"/>
  <c r="H326"/>
  <c r="I326"/>
  <c r="J326"/>
  <c r="K326"/>
  <c r="L326"/>
  <c r="M326"/>
  <c r="N326"/>
  <c r="E327"/>
  <c r="F327"/>
  <c r="G327"/>
  <c r="H327"/>
  <c r="I327"/>
  <c r="J327"/>
  <c r="K327"/>
  <c r="L327"/>
  <c r="M327"/>
  <c r="N327"/>
  <c r="E328"/>
  <c r="F328"/>
  <c r="G328"/>
  <c r="H328"/>
  <c r="I328"/>
  <c r="J328"/>
  <c r="K328"/>
  <c r="L328"/>
  <c r="M328"/>
  <c r="N328"/>
  <c r="E329"/>
  <c r="F329"/>
  <c r="G329"/>
  <c r="H329"/>
  <c r="I329"/>
  <c r="J329"/>
  <c r="K329"/>
  <c r="L329"/>
  <c r="M329"/>
  <c r="N329"/>
  <c r="E330"/>
  <c r="F330"/>
  <c r="G330"/>
  <c r="H330"/>
  <c r="I330"/>
  <c r="J330"/>
  <c r="K330"/>
  <c r="L330"/>
  <c r="M330"/>
  <c r="N330"/>
  <c r="E331"/>
  <c r="F331"/>
  <c r="G331"/>
  <c r="H331"/>
  <c r="I331"/>
  <c r="J331"/>
  <c r="K331"/>
  <c r="L331"/>
  <c r="M331"/>
  <c r="N331"/>
  <c r="E332"/>
  <c r="F332"/>
  <c r="G332"/>
  <c r="H332"/>
  <c r="I332"/>
  <c r="J332"/>
  <c r="K332"/>
  <c r="L332"/>
  <c r="M332"/>
  <c r="N332"/>
  <c r="E333"/>
  <c r="F333"/>
  <c r="G333"/>
  <c r="H333"/>
  <c r="I333"/>
  <c r="J333"/>
  <c r="K333"/>
  <c r="L333"/>
  <c r="M333"/>
  <c r="N333"/>
  <c r="E334"/>
  <c r="F334"/>
  <c r="G334"/>
  <c r="H334"/>
  <c r="I334"/>
  <c r="J334"/>
  <c r="K334"/>
  <c r="L334"/>
  <c r="M334"/>
  <c r="N334"/>
  <c r="E335"/>
  <c r="F335"/>
  <c r="G335"/>
  <c r="H335"/>
  <c r="I335"/>
  <c r="J335"/>
  <c r="K335"/>
  <c r="L335"/>
  <c r="M335"/>
  <c r="N335"/>
  <c r="E336"/>
  <c r="F336"/>
  <c r="G336"/>
  <c r="H336"/>
  <c r="I336"/>
  <c r="J336"/>
  <c r="K336"/>
  <c r="L336"/>
  <c r="M336"/>
  <c r="N336"/>
  <c r="E337"/>
  <c r="F337"/>
  <c r="G337"/>
  <c r="H337"/>
  <c r="I337"/>
  <c r="J337"/>
  <c r="K337"/>
  <c r="L337"/>
  <c r="M337"/>
  <c r="N337"/>
  <c r="E338"/>
  <c r="F338"/>
  <c r="G338"/>
  <c r="H338"/>
  <c r="I338"/>
  <c r="J338"/>
  <c r="K338"/>
  <c r="L338"/>
  <c r="M338"/>
  <c r="N338"/>
  <c r="E339"/>
  <c r="F339"/>
  <c r="G339"/>
  <c r="H339"/>
  <c r="I339"/>
  <c r="J339"/>
  <c r="K339"/>
  <c r="L339"/>
  <c r="M339"/>
  <c r="N339"/>
  <c r="E340"/>
  <c r="F340"/>
  <c r="G340"/>
  <c r="H340"/>
  <c r="I340"/>
  <c r="J340"/>
  <c r="K340"/>
  <c r="L340"/>
  <c r="M340"/>
  <c r="N340"/>
  <c r="E341"/>
  <c r="F341"/>
  <c r="G341"/>
  <c r="H341"/>
  <c r="I341"/>
  <c r="J341"/>
  <c r="K341"/>
  <c r="L341"/>
  <c r="M341"/>
  <c r="N341"/>
  <c r="E342"/>
  <c r="F342"/>
  <c r="G342"/>
  <c r="H342"/>
  <c r="I342"/>
  <c r="J342"/>
  <c r="K342"/>
  <c r="L342"/>
  <c r="M342"/>
  <c r="N342"/>
  <c r="E343"/>
  <c r="F343"/>
  <c r="G343"/>
  <c r="H343"/>
  <c r="I343"/>
  <c r="J343"/>
  <c r="K343"/>
  <c r="L343"/>
  <c r="M343"/>
  <c r="N343"/>
  <c r="E344"/>
  <c r="F344"/>
  <c r="G344"/>
  <c r="H344"/>
  <c r="I344"/>
  <c r="J344"/>
  <c r="K344"/>
  <c r="L344"/>
  <c r="M344"/>
  <c r="N344"/>
  <c r="E345"/>
  <c r="F345"/>
  <c r="G345"/>
  <c r="H345"/>
  <c r="I345"/>
  <c r="J345"/>
  <c r="K345"/>
  <c r="L345"/>
  <c r="M345"/>
  <c r="N345"/>
  <c r="E346"/>
  <c r="F346"/>
  <c r="G346"/>
  <c r="H346"/>
  <c r="I346"/>
  <c r="J346"/>
  <c r="K346"/>
  <c r="L346"/>
  <c r="M346"/>
  <c r="N346"/>
  <c r="E347"/>
  <c r="F347"/>
  <c r="G347"/>
  <c r="H347"/>
  <c r="I347"/>
  <c r="J347"/>
  <c r="K347"/>
  <c r="L347"/>
  <c r="M347"/>
  <c r="N347"/>
  <c r="E348"/>
  <c r="F348"/>
  <c r="G348"/>
  <c r="H348"/>
  <c r="I348"/>
  <c r="J348"/>
  <c r="K348"/>
  <c r="L348"/>
  <c r="M348"/>
  <c r="N348"/>
  <c r="E349"/>
  <c r="F349"/>
  <c r="G349"/>
  <c r="H349"/>
  <c r="I349"/>
  <c r="J349"/>
  <c r="K349"/>
  <c r="L349"/>
  <c r="M349"/>
  <c r="N349"/>
  <c r="E350"/>
  <c r="F350"/>
  <c r="G350"/>
  <c r="H350"/>
  <c r="I350"/>
  <c r="J350"/>
  <c r="K350"/>
  <c r="L350"/>
  <c r="M350"/>
  <c r="N350"/>
  <c r="E351"/>
  <c r="F351"/>
  <c r="G351"/>
  <c r="H351"/>
  <c r="I351"/>
  <c r="J351"/>
  <c r="K351"/>
  <c r="L351"/>
  <c r="M351"/>
  <c r="N351"/>
  <c r="E352"/>
  <c r="F352"/>
  <c r="G352"/>
  <c r="H352"/>
  <c r="I352"/>
  <c r="J352"/>
  <c r="K352"/>
  <c r="L352"/>
  <c r="M352"/>
  <c r="N352"/>
  <c r="E353"/>
  <c r="F353"/>
  <c r="G353"/>
  <c r="H353"/>
  <c r="I353"/>
  <c r="J353"/>
  <c r="K353"/>
  <c r="L353"/>
  <c r="M353"/>
  <c r="N353"/>
  <c r="E354"/>
  <c r="F354"/>
  <c r="G354"/>
  <c r="H354"/>
  <c r="I354"/>
  <c r="J354"/>
  <c r="K354"/>
  <c r="L354"/>
  <c r="M354"/>
  <c r="N354"/>
  <c r="E355"/>
  <c r="F355"/>
  <c r="G355"/>
  <c r="H355"/>
  <c r="I355"/>
  <c r="J355"/>
  <c r="K355"/>
  <c r="L355"/>
  <c r="M355"/>
  <c r="N355"/>
  <c r="E356"/>
  <c r="F356"/>
  <c r="G356"/>
  <c r="H356"/>
  <c r="I356"/>
  <c r="J356"/>
  <c r="K356"/>
  <c r="L356"/>
  <c r="M356"/>
  <c r="N356"/>
  <c r="E357"/>
  <c r="F357"/>
  <c r="G357"/>
  <c r="H357"/>
  <c r="I357"/>
  <c r="J357"/>
  <c r="K357"/>
  <c r="L357"/>
  <c r="M357"/>
  <c r="N357"/>
  <c r="E358"/>
  <c r="F358"/>
  <c r="G358"/>
  <c r="H358"/>
  <c r="I358"/>
  <c r="J358"/>
  <c r="K358"/>
  <c r="L358"/>
  <c r="M358"/>
  <c r="N358"/>
  <c r="E359"/>
  <c r="F359"/>
  <c r="G359"/>
  <c r="H359"/>
  <c r="I359"/>
  <c r="J359"/>
  <c r="K359"/>
  <c r="L359"/>
  <c r="M359"/>
  <c r="N359"/>
  <c r="E360"/>
  <c r="F360"/>
  <c r="G360"/>
  <c r="H360"/>
  <c r="I360"/>
  <c r="J360"/>
  <c r="K360"/>
  <c r="L360"/>
  <c r="M360"/>
  <c r="N360"/>
  <c r="E361"/>
  <c r="F361"/>
  <c r="G361"/>
  <c r="H361"/>
  <c r="I361"/>
  <c r="J361"/>
  <c r="K361"/>
  <c r="L361"/>
  <c r="M361"/>
  <c r="N361"/>
  <c r="E362"/>
  <c r="F362"/>
  <c r="G362"/>
  <c r="H362"/>
  <c r="I362"/>
  <c r="J362"/>
  <c r="K362"/>
  <c r="L362"/>
  <c r="M362"/>
  <c r="N362"/>
  <c r="E363"/>
  <c r="F363"/>
  <c r="G363"/>
  <c r="H363"/>
  <c r="I363"/>
  <c r="J363"/>
  <c r="K363"/>
  <c r="L363"/>
  <c r="M363"/>
  <c r="N363"/>
  <c r="E364"/>
  <c r="F364"/>
  <c r="G364"/>
  <c r="H364"/>
  <c r="I364"/>
  <c r="J364"/>
  <c r="K364"/>
  <c r="L364"/>
  <c r="M364"/>
  <c r="N364"/>
  <c r="E365"/>
  <c r="F365"/>
  <c r="G365"/>
  <c r="H365"/>
  <c r="I365"/>
  <c r="J365"/>
  <c r="K365"/>
  <c r="L365"/>
  <c r="M365"/>
  <c r="N365"/>
  <c r="E366"/>
  <c r="F366"/>
  <c r="G366"/>
  <c r="H366"/>
  <c r="I366"/>
  <c r="J366"/>
  <c r="K366"/>
  <c r="L366"/>
  <c r="M366"/>
  <c r="N366"/>
  <c r="E367"/>
  <c r="F367"/>
  <c r="G367"/>
  <c r="H367"/>
  <c r="I367"/>
  <c r="J367"/>
  <c r="K367"/>
  <c r="L367"/>
  <c r="M367"/>
  <c r="N367"/>
  <c r="E368"/>
  <c r="F368"/>
  <c r="G368"/>
  <c r="H368"/>
  <c r="I368"/>
  <c r="J368"/>
  <c r="K368"/>
  <c r="L368"/>
  <c r="M368"/>
  <c r="N368"/>
  <c r="E369"/>
  <c r="F369"/>
  <c r="G369"/>
  <c r="H369"/>
  <c r="I369"/>
  <c r="J369"/>
  <c r="K369"/>
  <c r="L369"/>
  <c r="M369"/>
  <c r="N369"/>
  <c r="E370"/>
  <c r="F370"/>
  <c r="G370"/>
  <c r="H370"/>
  <c r="I370"/>
  <c r="J370"/>
  <c r="K370"/>
  <c r="L370"/>
  <c r="M370"/>
  <c r="N370"/>
  <c r="E371"/>
  <c r="F371"/>
  <c r="G371"/>
  <c r="H371"/>
  <c r="I371"/>
  <c r="J371"/>
  <c r="K371"/>
  <c r="L371"/>
  <c r="M371"/>
  <c r="N371"/>
  <c r="E372"/>
  <c r="F372"/>
  <c r="G372"/>
  <c r="H372"/>
  <c r="I372"/>
  <c r="J372"/>
  <c r="K372"/>
  <c r="L372"/>
  <c r="M372"/>
  <c r="N372"/>
  <c r="E373"/>
  <c r="F373"/>
  <c r="G373"/>
  <c r="H373"/>
  <c r="I373"/>
  <c r="J373"/>
  <c r="K373"/>
  <c r="L373"/>
  <c r="M373"/>
  <c r="N373"/>
  <c r="E374"/>
  <c r="F374"/>
  <c r="G374"/>
  <c r="H374"/>
  <c r="I374"/>
  <c r="J374"/>
  <c r="K374"/>
  <c r="L374"/>
  <c r="M374"/>
  <c r="N374"/>
  <c r="E375"/>
  <c r="F375"/>
  <c r="G375"/>
  <c r="H375"/>
  <c r="I375"/>
  <c r="J375"/>
  <c r="K375"/>
  <c r="L375"/>
  <c r="M375"/>
  <c r="N375"/>
  <c r="E376"/>
  <c r="F376"/>
  <c r="G376"/>
  <c r="H376"/>
  <c r="I376"/>
  <c r="J376"/>
  <c r="K376"/>
  <c r="L376"/>
  <c r="M376"/>
  <c r="N376"/>
  <c r="E377"/>
  <c r="F377"/>
  <c r="G377"/>
  <c r="H377"/>
  <c r="I377"/>
  <c r="J377"/>
  <c r="K377"/>
  <c r="L377"/>
  <c r="M377"/>
  <c r="N377"/>
  <c r="E378"/>
  <c r="F378"/>
  <c r="G378"/>
  <c r="H378"/>
  <c r="I378"/>
  <c r="J378"/>
  <c r="K378"/>
  <c r="L378"/>
  <c r="M378"/>
  <c r="N378"/>
  <c r="E379"/>
  <c r="F379"/>
  <c r="G379"/>
  <c r="H379"/>
  <c r="I379"/>
  <c r="J379"/>
  <c r="K379"/>
  <c r="L379"/>
  <c r="M379"/>
  <c r="N379"/>
  <c r="E380"/>
  <c r="F380"/>
  <c r="G380"/>
  <c r="H380"/>
  <c r="I380"/>
  <c r="J380"/>
  <c r="K380"/>
  <c r="L380"/>
  <c r="M380"/>
  <c r="N380"/>
  <c r="E381"/>
  <c r="F381"/>
  <c r="G381"/>
  <c r="H381"/>
  <c r="I381"/>
  <c r="J381"/>
  <c r="K381"/>
  <c r="L381"/>
  <c r="M381"/>
  <c r="N381"/>
  <c r="E382"/>
  <c r="F382"/>
  <c r="G382"/>
  <c r="H382"/>
  <c r="I382"/>
  <c r="J382"/>
  <c r="K382"/>
  <c r="L382"/>
  <c r="M382"/>
  <c r="N382"/>
  <c r="E383"/>
  <c r="F383"/>
  <c r="G383"/>
  <c r="H383"/>
  <c r="I383"/>
  <c r="J383"/>
  <c r="K383"/>
  <c r="L383"/>
  <c r="M383"/>
  <c r="N383"/>
  <c r="E384"/>
  <c r="F384"/>
  <c r="G384"/>
  <c r="H384"/>
  <c r="I384"/>
  <c r="J384"/>
  <c r="K384"/>
  <c r="L384"/>
  <c r="M384"/>
  <c r="N384"/>
  <c r="E385"/>
  <c r="F385"/>
  <c r="G385"/>
  <c r="H385"/>
  <c r="I385"/>
  <c r="J385"/>
  <c r="K385"/>
  <c r="L385"/>
  <c r="M385"/>
  <c r="N385"/>
  <c r="E386"/>
  <c r="F386"/>
  <c r="G386"/>
  <c r="H386"/>
  <c r="I386"/>
  <c r="J386"/>
  <c r="K386"/>
  <c r="L386"/>
  <c r="M386"/>
  <c r="N386"/>
  <c r="E387"/>
  <c r="F387"/>
  <c r="G387"/>
  <c r="H387"/>
  <c r="I387"/>
  <c r="J387"/>
  <c r="K387"/>
  <c r="L387"/>
  <c r="M387"/>
  <c r="N387"/>
  <c r="E388"/>
  <c r="F388"/>
  <c r="G388"/>
  <c r="H388"/>
  <c r="I388"/>
  <c r="J388"/>
  <c r="K388"/>
  <c r="L388"/>
  <c r="M388"/>
  <c r="N388"/>
  <c r="E389"/>
  <c r="F389"/>
  <c r="G389"/>
  <c r="H389"/>
  <c r="I389"/>
  <c r="J389"/>
  <c r="K389"/>
  <c r="L389"/>
  <c r="M389"/>
  <c r="N389"/>
  <c r="B4" i="7"/>
  <c r="B5"/>
  <c r="B6"/>
  <c r="B7"/>
  <c r="B8"/>
  <c r="B9"/>
  <c r="H3"/>
  <c r="E5" i="11"/>
  <c r="F5"/>
  <c r="G5"/>
  <c r="H5"/>
  <c r="I5"/>
  <c r="J5"/>
  <c r="K5"/>
  <c r="L5"/>
  <c r="M5"/>
  <c r="N5"/>
  <c r="O5"/>
  <c r="P5"/>
  <c r="Q5"/>
  <c r="E6"/>
  <c r="F6"/>
  <c r="G6"/>
  <c r="H6"/>
  <c r="I6"/>
  <c r="J6"/>
  <c r="K6"/>
  <c r="L6"/>
  <c r="M6"/>
  <c r="N6"/>
  <c r="O6"/>
  <c r="P6"/>
  <c r="Q6"/>
  <c r="E7"/>
  <c r="F7"/>
  <c r="G7"/>
  <c r="H7"/>
  <c r="I7"/>
  <c r="J7"/>
  <c r="K7"/>
  <c r="L7"/>
  <c r="M7"/>
  <c r="N7"/>
  <c r="O7"/>
  <c r="P7"/>
  <c r="Q7"/>
  <c r="E8"/>
  <c r="F8"/>
  <c r="G8"/>
  <c r="H8"/>
  <c r="I8"/>
  <c r="J8"/>
  <c r="K8"/>
  <c r="L8"/>
  <c r="M8"/>
  <c r="N8"/>
  <c r="O8"/>
  <c r="P8"/>
  <c r="Q8"/>
  <c r="E9"/>
  <c r="F9"/>
  <c r="G9"/>
  <c r="H9"/>
  <c r="I9"/>
  <c r="J9"/>
  <c r="K9"/>
  <c r="L9"/>
  <c r="M9"/>
  <c r="N9"/>
  <c r="O9"/>
  <c r="P9"/>
  <c r="Q9"/>
  <c r="E10"/>
  <c r="F10"/>
  <c r="G10"/>
  <c r="H10"/>
  <c r="I10"/>
  <c r="J10"/>
  <c r="K10"/>
  <c r="L10"/>
  <c r="M10"/>
  <c r="N10"/>
  <c r="O10"/>
  <c r="P10"/>
  <c r="Q10"/>
  <c r="E11"/>
  <c r="F11"/>
  <c r="G11"/>
  <c r="H11"/>
  <c r="I11"/>
  <c r="J11"/>
  <c r="K11"/>
  <c r="L11"/>
  <c r="M11"/>
  <c r="N11"/>
  <c r="O11"/>
  <c r="P11"/>
  <c r="Q11"/>
  <c r="E12"/>
  <c r="F12"/>
  <c r="G12"/>
  <c r="H12"/>
  <c r="I12"/>
  <c r="J12"/>
  <c r="K12"/>
  <c r="L12"/>
  <c r="M12"/>
  <c r="N12"/>
  <c r="O12"/>
  <c r="P12"/>
  <c r="Q12"/>
  <c r="E13"/>
  <c r="F13"/>
  <c r="G13"/>
  <c r="H13"/>
  <c r="I13"/>
  <c r="J13"/>
  <c r="K13"/>
  <c r="L13"/>
  <c r="M13"/>
  <c r="N13"/>
  <c r="O13"/>
  <c r="P13"/>
  <c r="Q13"/>
  <c r="E14"/>
  <c r="F14"/>
  <c r="G14"/>
  <c r="H14"/>
  <c r="I14"/>
  <c r="J14"/>
  <c r="K14"/>
  <c r="L14"/>
  <c r="M14"/>
  <c r="N14"/>
  <c r="O14"/>
  <c r="P14"/>
  <c r="Q14"/>
  <c r="E15"/>
  <c r="F15"/>
  <c r="G15"/>
  <c r="H15"/>
  <c r="I15"/>
  <c r="J15"/>
  <c r="K15"/>
  <c r="L15"/>
  <c r="M15"/>
  <c r="N15"/>
  <c r="O15"/>
  <c r="P15"/>
  <c r="Q15"/>
  <c r="E16"/>
  <c r="F16"/>
  <c r="G16"/>
  <c r="H16"/>
  <c r="I16"/>
  <c r="J16"/>
  <c r="K16"/>
  <c r="L16"/>
  <c r="M16"/>
  <c r="N16"/>
  <c r="O16"/>
  <c r="P16"/>
  <c r="Q16"/>
  <c r="E17"/>
  <c r="F17"/>
  <c r="G17"/>
  <c r="H17"/>
  <c r="I17"/>
  <c r="J17"/>
  <c r="K17"/>
  <c r="L17"/>
  <c r="M17"/>
  <c r="N17"/>
  <c r="O17"/>
  <c r="P17"/>
  <c r="Q17"/>
  <c r="E18"/>
  <c r="F18"/>
  <c r="G18"/>
  <c r="H18"/>
  <c r="I18"/>
  <c r="J18"/>
  <c r="K18"/>
  <c r="L18"/>
  <c r="M18"/>
  <c r="N18"/>
  <c r="O18"/>
  <c r="P18"/>
  <c r="Q18"/>
  <c r="E19"/>
  <c r="F19"/>
  <c r="G19"/>
  <c r="H19"/>
  <c r="I19"/>
  <c r="J19"/>
  <c r="K19"/>
  <c r="L19"/>
  <c r="M19"/>
  <c r="N19"/>
  <c r="O19"/>
  <c r="P19"/>
  <c r="Q19"/>
  <c r="E20"/>
  <c r="F20"/>
  <c r="G20"/>
  <c r="H20"/>
  <c r="I20"/>
  <c r="J20"/>
  <c r="K20"/>
  <c r="L20"/>
  <c r="M20"/>
  <c r="N20"/>
  <c r="O20"/>
  <c r="P20"/>
  <c r="Q20"/>
  <c r="E21"/>
  <c r="F21"/>
  <c r="G21"/>
  <c r="H21"/>
  <c r="I21"/>
  <c r="J21"/>
  <c r="K21"/>
  <c r="L21"/>
  <c r="M21"/>
  <c r="N21"/>
  <c r="O21"/>
  <c r="P21"/>
  <c r="Q21"/>
  <c r="E22"/>
  <c r="F22"/>
  <c r="G22"/>
  <c r="H22"/>
  <c r="I22"/>
  <c r="J22"/>
  <c r="K22"/>
  <c r="L22"/>
  <c r="M22"/>
  <c r="N22"/>
  <c r="O22"/>
  <c r="P22"/>
  <c r="Q22"/>
  <c r="E23"/>
  <c r="F23"/>
  <c r="G23"/>
  <c r="H23"/>
  <c r="I23"/>
  <c r="J23"/>
  <c r="K23"/>
  <c r="L23"/>
  <c r="M23"/>
  <c r="N23"/>
  <c r="O23"/>
  <c r="P23"/>
  <c r="Q23"/>
  <c r="E24"/>
  <c r="F24"/>
  <c r="G24"/>
  <c r="H24"/>
  <c r="I24"/>
  <c r="J24"/>
  <c r="K24"/>
  <c r="L24"/>
  <c r="M24"/>
  <c r="N24"/>
  <c r="O24"/>
  <c r="P24"/>
  <c r="Q24"/>
  <c r="E25"/>
  <c r="F25"/>
  <c r="G25"/>
  <c r="H25"/>
  <c r="I25"/>
  <c r="J25"/>
  <c r="K25"/>
  <c r="L25"/>
  <c r="M25"/>
  <c r="N25"/>
  <c r="O25"/>
  <c r="P25"/>
  <c r="Q25"/>
  <c r="E26"/>
  <c r="F26"/>
  <c r="G26"/>
  <c r="H26"/>
  <c r="I26"/>
  <c r="J26"/>
  <c r="K26"/>
  <c r="L26"/>
  <c r="M26"/>
  <c r="N26"/>
  <c r="O26"/>
  <c r="P26"/>
  <c r="Q26"/>
  <c r="E27"/>
  <c r="F27"/>
  <c r="G27"/>
  <c r="H27"/>
  <c r="I27"/>
  <c r="J27"/>
  <c r="K27"/>
  <c r="L27"/>
  <c r="M27"/>
  <c r="N27"/>
  <c r="O27"/>
  <c r="P27"/>
  <c r="Q27"/>
  <c r="E28"/>
  <c r="F28"/>
  <c r="G28"/>
  <c r="H28"/>
  <c r="I28"/>
  <c r="J28"/>
  <c r="K28"/>
  <c r="L28"/>
  <c r="M28"/>
  <c r="N28"/>
  <c r="O28"/>
  <c r="P28"/>
  <c r="Q28"/>
  <c r="E29"/>
  <c r="F29"/>
  <c r="G29"/>
  <c r="H29"/>
  <c r="I29"/>
  <c r="J29"/>
  <c r="K29"/>
  <c r="L29"/>
  <c r="M29"/>
  <c r="N29"/>
  <c r="O29"/>
  <c r="P29"/>
  <c r="Q29"/>
  <c r="E30"/>
  <c r="F30"/>
  <c r="G30"/>
  <c r="H30"/>
  <c r="I30"/>
  <c r="J30"/>
  <c r="K30"/>
  <c r="L30"/>
  <c r="M30"/>
  <c r="N30"/>
  <c r="O30"/>
  <c r="P30"/>
  <c r="Q30"/>
  <c r="E31"/>
  <c r="F31"/>
  <c r="G31"/>
  <c r="H31"/>
  <c r="I31"/>
  <c r="J31"/>
  <c r="K31"/>
  <c r="L31"/>
  <c r="M31"/>
  <c r="N31"/>
  <c r="O31"/>
  <c r="P31"/>
  <c r="Q31"/>
  <c r="E32"/>
  <c r="F32"/>
  <c r="G32"/>
  <c r="H32"/>
  <c r="I32"/>
  <c r="J32"/>
  <c r="K32"/>
  <c r="L32"/>
  <c r="M32"/>
  <c r="N32"/>
  <c r="O32"/>
  <c r="P32"/>
  <c r="Q32"/>
  <c r="E33"/>
  <c r="F33"/>
  <c r="G33"/>
  <c r="H33"/>
  <c r="I33"/>
  <c r="J33"/>
  <c r="K33"/>
  <c r="L33"/>
  <c r="M33"/>
  <c r="N33"/>
  <c r="O33"/>
  <c r="P33"/>
  <c r="Q33"/>
  <c r="E34"/>
  <c r="F34"/>
  <c r="G34"/>
  <c r="H34"/>
  <c r="I34"/>
  <c r="J34"/>
  <c r="K34"/>
  <c r="L34"/>
  <c r="M34"/>
  <c r="N34"/>
  <c r="O34"/>
  <c r="P34"/>
  <c r="Q34"/>
  <c r="E35"/>
  <c r="F35"/>
  <c r="G35"/>
  <c r="H35"/>
  <c r="I35"/>
  <c r="J35"/>
  <c r="K35"/>
  <c r="L35"/>
  <c r="M35"/>
  <c r="N35"/>
  <c r="O35"/>
  <c r="P35"/>
  <c r="Q35"/>
  <c r="E36"/>
  <c r="F36"/>
  <c r="G36"/>
  <c r="H36"/>
  <c r="I36"/>
  <c r="J36"/>
  <c r="K36"/>
  <c r="L36"/>
  <c r="M36"/>
  <c r="N36"/>
  <c r="O36"/>
  <c r="P36"/>
  <c r="Q36"/>
  <c r="E37"/>
  <c r="F37"/>
  <c r="G37"/>
  <c r="H37"/>
  <c r="I37"/>
  <c r="J37"/>
  <c r="K37"/>
  <c r="L37"/>
  <c r="M37"/>
  <c r="N37"/>
  <c r="O37"/>
  <c r="P37"/>
  <c r="Q37"/>
  <c r="E38"/>
  <c r="F38"/>
  <c r="G38"/>
  <c r="H38"/>
  <c r="I38"/>
  <c r="J38"/>
  <c r="K38"/>
  <c r="L38"/>
  <c r="M38"/>
  <c r="N38"/>
  <c r="O38"/>
  <c r="P38"/>
  <c r="Q38"/>
  <c r="E39"/>
  <c r="F39"/>
  <c r="G39"/>
  <c r="H39"/>
  <c r="I39"/>
  <c r="J39"/>
  <c r="K39"/>
  <c r="L39"/>
  <c r="M39"/>
  <c r="N39"/>
  <c r="O39"/>
  <c r="P39"/>
  <c r="Q39"/>
  <c r="E40"/>
  <c r="F40"/>
  <c r="G40"/>
  <c r="H40"/>
  <c r="I40"/>
  <c r="J40"/>
  <c r="K40"/>
  <c r="L40"/>
  <c r="M40"/>
  <c r="N40"/>
  <c r="O40"/>
  <c r="P40"/>
  <c r="Q40"/>
  <c r="E41"/>
  <c r="F41"/>
  <c r="G41"/>
  <c r="H41"/>
  <c r="I41"/>
  <c r="J41"/>
  <c r="K41"/>
  <c r="L41"/>
  <c r="M41"/>
  <c r="N41"/>
  <c r="O41"/>
  <c r="P41"/>
  <c r="Q41"/>
  <c r="E42"/>
  <c r="F42"/>
  <c r="G42"/>
  <c r="H42"/>
  <c r="I42"/>
  <c r="J42"/>
  <c r="K42"/>
  <c r="L42"/>
  <c r="M42"/>
  <c r="N42"/>
  <c r="O42"/>
  <c r="P42"/>
  <c r="Q42"/>
  <c r="E43"/>
  <c r="F43"/>
  <c r="G43"/>
  <c r="H43"/>
  <c r="I43"/>
  <c r="J43"/>
  <c r="K43"/>
  <c r="L43"/>
  <c r="M43"/>
  <c r="N43"/>
  <c r="O43"/>
  <c r="P43"/>
  <c r="Q43"/>
  <c r="E44"/>
  <c r="F44"/>
  <c r="G44"/>
  <c r="H44"/>
  <c r="I44"/>
  <c r="J44"/>
  <c r="K44"/>
  <c r="L44"/>
  <c r="M44"/>
  <c r="N44"/>
  <c r="O44"/>
  <c r="P44"/>
  <c r="Q44"/>
  <c r="E45"/>
  <c r="F45"/>
  <c r="G45"/>
  <c r="H45"/>
  <c r="I45"/>
  <c r="J45"/>
  <c r="K45"/>
  <c r="L45"/>
  <c r="M45"/>
  <c r="N45"/>
  <c r="O45"/>
  <c r="P45"/>
  <c r="Q45"/>
  <c r="E46"/>
  <c r="F46"/>
  <c r="G46"/>
  <c r="H46"/>
  <c r="I46"/>
  <c r="J46"/>
  <c r="K46"/>
  <c r="L46"/>
  <c r="M46"/>
  <c r="N46"/>
  <c r="O46"/>
  <c r="P46"/>
  <c r="Q46"/>
  <c r="E47"/>
  <c r="F47"/>
  <c r="G47"/>
  <c r="H47"/>
  <c r="I47"/>
  <c r="J47"/>
  <c r="K47"/>
  <c r="L47"/>
  <c r="M47"/>
  <c r="N47"/>
  <c r="O47"/>
  <c r="P47"/>
  <c r="Q47"/>
  <c r="E48"/>
  <c r="F48"/>
  <c r="G48"/>
  <c r="H48"/>
  <c r="I48"/>
  <c r="J48"/>
  <c r="K48"/>
  <c r="L48"/>
  <c r="M48"/>
  <c r="N48"/>
  <c r="O48"/>
  <c r="P48"/>
  <c r="Q48"/>
  <c r="E49"/>
  <c r="F49"/>
  <c r="G49"/>
  <c r="H49"/>
  <c r="I49"/>
  <c r="J49"/>
  <c r="K49"/>
  <c r="L49"/>
  <c r="M49"/>
  <c r="N49"/>
  <c r="O49"/>
  <c r="P49"/>
  <c r="Q49"/>
  <c r="E50"/>
  <c r="F50"/>
  <c r="G50"/>
  <c r="H50"/>
  <c r="I50"/>
  <c r="J50"/>
  <c r="K50"/>
  <c r="L50"/>
  <c r="M50"/>
  <c r="N50"/>
  <c r="O50"/>
  <c r="P50"/>
  <c r="Q50"/>
  <c r="E51"/>
  <c r="F51"/>
  <c r="G51"/>
  <c r="H51"/>
  <c r="I51"/>
  <c r="J51"/>
  <c r="K51"/>
  <c r="L51"/>
  <c r="M51"/>
  <c r="N51"/>
  <c r="O51"/>
  <c r="P51"/>
  <c r="Q51"/>
  <c r="E52"/>
  <c r="F52"/>
  <c r="G52"/>
  <c r="H52"/>
  <c r="I52"/>
  <c r="J52"/>
  <c r="K52"/>
  <c r="L52"/>
  <c r="M52"/>
  <c r="N52"/>
  <c r="O52"/>
  <c r="P52"/>
  <c r="Q52"/>
  <c r="E53"/>
  <c r="F53"/>
  <c r="G53"/>
  <c r="H53"/>
  <c r="I53"/>
  <c r="J53"/>
  <c r="K53"/>
  <c r="L53"/>
  <c r="M53"/>
  <c r="N53"/>
  <c r="O53"/>
  <c r="P53"/>
  <c r="Q53"/>
  <c r="E54"/>
  <c r="F54"/>
  <c r="G54"/>
  <c r="H54"/>
  <c r="I54"/>
  <c r="J54"/>
  <c r="K54"/>
  <c r="L54"/>
  <c r="M54"/>
  <c r="N54"/>
  <c r="O54"/>
  <c r="P54"/>
  <c r="Q54"/>
  <c r="E55"/>
  <c r="F55"/>
  <c r="G55"/>
  <c r="H55"/>
  <c r="I55"/>
  <c r="J55"/>
  <c r="K55"/>
  <c r="L55"/>
  <c r="M55"/>
  <c r="N55"/>
  <c r="O55"/>
  <c r="P55"/>
  <c r="Q55"/>
  <c r="E56"/>
  <c r="F56"/>
  <c r="G56"/>
  <c r="H56"/>
  <c r="I56"/>
  <c r="J56"/>
  <c r="K56"/>
  <c r="L56"/>
  <c r="M56"/>
  <c r="N56"/>
  <c r="O56"/>
  <c r="P56"/>
  <c r="Q56"/>
  <c r="E57"/>
  <c r="F57"/>
  <c r="G57"/>
  <c r="H57"/>
  <c r="I57"/>
  <c r="J57"/>
  <c r="K57"/>
  <c r="L57"/>
  <c r="M57"/>
  <c r="N57"/>
  <c r="O57"/>
  <c r="P57"/>
  <c r="Q57"/>
  <c r="E58"/>
  <c r="F58"/>
  <c r="G58"/>
  <c r="H58"/>
  <c r="I58"/>
  <c r="J58"/>
  <c r="K58"/>
  <c r="L58"/>
  <c r="M58"/>
  <c r="N58"/>
  <c r="O58"/>
  <c r="P58"/>
  <c r="Q58"/>
  <c r="E59"/>
  <c r="F59"/>
  <c r="G59"/>
  <c r="H59"/>
  <c r="I59"/>
  <c r="J59"/>
  <c r="K59"/>
  <c r="L59"/>
  <c r="M59"/>
  <c r="N59"/>
  <c r="O59"/>
  <c r="P59"/>
  <c r="Q59"/>
  <c r="E60"/>
  <c r="F60"/>
  <c r="G60"/>
  <c r="H60"/>
  <c r="I60"/>
  <c r="J60"/>
  <c r="K60"/>
  <c r="L60"/>
  <c r="M60"/>
  <c r="N60"/>
  <c r="O60"/>
  <c r="P60"/>
  <c r="Q60"/>
  <c r="E61"/>
  <c r="F61"/>
  <c r="G61"/>
  <c r="H61"/>
  <c r="I61"/>
  <c r="J61"/>
  <c r="K61"/>
  <c r="L61"/>
  <c r="M61"/>
  <c r="N61"/>
  <c r="O61"/>
  <c r="P61"/>
  <c r="Q61"/>
  <c r="E62"/>
  <c r="F62"/>
  <c r="G62"/>
  <c r="H62"/>
  <c r="I62"/>
  <c r="J62"/>
  <c r="K62"/>
  <c r="L62"/>
  <c r="M62"/>
  <c r="N62"/>
  <c r="O62"/>
  <c r="P62"/>
  <c r="Q62"/>
  <c r="E63"/>
  <c r="F63"/>
  <c r="G63"/>
  <c r="H63"/>
  <c r="I63"/>
  <c r="J63"/>
  <c r="K63"/>
  <c r="L63"/>
  <c r="M63"/>
  <c r="N63"/>
  <c r="O63"/>
  <c r="P63"/>
  <c r="Q63"/>
  <c r="E64"/>
  <c r="F64"/>
  <c r="G64"/>
  <c r="H64"/>
  <c r="I64"/>
  <c r="J64"/>
  <c r="K64"/>
  <c r="L64"/>
  <c r="M64"/>
  <c r="N64"/>
  <c r="O64"/>
  <c r="P64"/>
  <c r="Q64"/>
  <c r="E65"/>
  <c r="F65"/>
  <c r="G65"/>
  <c r="H65"/>
  <c r="I65"/>
  <c r="J65"/>
  <c r="K65"/>
  <c r="L65"/>
  <c r="M65"/>
  <c r="N65"/>
  <c r="O65"/>
  <c r="P65"/>
  <c r="Q65"/>
  <c r="E66"/>
  <c r="F66"/>
  <c r="G66"/>
  <c r="H66"/>
  <c r="I66"/>
  <c r="J66"/>
  <c r="K66"/>
  <c r="L66"/>
  <c r="M66"/>
  <c r="N66"/>
  <c r="O66"/>
  <c r="P66"/>
  <c r="Q66"/>
  <c r="E67"/>
  <c r="F67"/>
  <c r="G67"/>
  <c r="H67"/>
  <c r="I67"/>
  <c r="J67"/>
  <c r="K67"/>
  <c r="L67"/>
  <c r="M67"/>
  <c r="N67"/>
  <c r="O67"/>
  <c r="P67"/>
  <c r="Q67"/>
  <c r="E68"/>
  <c r="F68"/>
  <c r="G68"/>
  <c r="H68"/>
  <c r="I68"/>
  <c r="J68"/>
  <c r="K68"/>
  <c r="L68"/>
  <c r="M68"/>
  <c r="N68"/>
  <c r="O68"/>
  <c r="P68"/>
  <c r="Q68"/>
  <c r="E69"/>
  <c r="F69"/>
  <c r="G69"/>
  <c r="H69"/>
  <c r="I69"/>
  <c r="J69"/>
  <c r="K69"/>
  <c r="L69"/>
  <c r="M69"/>
  <c r="N69"/>
  <c r="O69"/>
  <c r="P69"/>
  <c r="Q69"/>
  <c r="E70"/>
  <c r="F70"/>
  <c r="G70"/>
  <c r="H70"/>
  <c r="I70"/>
  <c r="J70"/>
  <c r="K70"/>
  <c r="L70"/>
  <c r="M70"/>
  <c r="N70"/>
  <c r="O70"/>
  <c r="P70"/>
  <c r="Q70"/>
  <c r="E71"/>
  <c r="F71"/>
  <c r="G71"/>
  <c r="H71"/>
  <c r="I71"/>
  <c r="J71"/>
  <c r="K71"/>
  <c r="L71"/>
  <c r="M71"/>
  <c r="N71"/>
  <c r="O71"/>
  <c r="P71"/>
  <c r="Q71"/>
  <c r="E72"/>
  <c r="F72"/>
  <c r="G72"/>
  <c r="H72"/>
  <c r="I72"/>
  <c r="J72"/>
  <c r="K72"/>
  <c r="L72"/>
  <c r="M72"/>
  <c r="N72"/>
  <c r="O72"/>
  <c r="P72"/>
  <c r="Q72"/>
  <c r="E73"/>
  <c r="F73"/>
  <c r="G73"/>
  <c r="H73"/>
  <c r="I73"/>
  <c r="J73"/>
  <c r="K73"/>
  <c r="L73"/>
  <c r="M73"/>
  <c r="N73"/>
  <c r="O73"/>
  <c r="P73"/>
  <c r="Q73"/>
  <c r="E74"/>
  <c r="F74"/>
  <c r="G74"/>
  <c r="H74"/>
  <c r="I74"/>
  <c r="J74"/>
  <c r="K74"/>
  <c r="L74"/>
  <c r="M74"/>
  <c r="N74"/>
  <c r="O74"/>
  <c r="P74"/>
  <c r="Q74"/>
  <c r="E75"/>
  <c r="F75"/>
  <c r="G75"/>
  <c r="H75"/>
  <c r="I75"/>
  <c r="J75"/>
  <c r="K75"/>
  <c r="L75"/>
  <c r="M75"/>
  <c r="N75"/>
  <c r="O75"/>
  <c r="P75"/>
  <c r="Q75"/>
  <c r="E76"/>
  <c r="F76"/>
  <c r="G76"/>
  <c r="H76"/>
  <c r="I76"/>
  <c r="J76"/>
  <c r="K76"/>
  <c r="L76"/>
  <c r="M76"/>
  <c r="N76"/>
  <c r="O76"/>
  <c r="P76"/>
  <c r="Q76"/>
  <c r="E77"/>
  <c r="F77"/>
  <c r="G77"/>
  <c r="H77"/>
  <c r="I77"/>
  <c r="J77"/>
  <c r="K77"/>
  <c r="L77"/>
  <c r="M77"/>
  <c r="N77"/>
  <c r="O77"/>
  <c r="P77"/>
  <c r="Q77"/>
  <c r="E78"/>
  <c r="F78"/>
  <c r="G78"/>
  <c r="H78"/>
  <c r="I78"/>
  <c r="J78"/>
  <c r="K78"/>
  <c r="L78"/>
  <c r="M78"/>
  <c r="N78"/>
  <c r="O78"/>
  <c r="P78"/>
  <c r="Q78"/>
  <c r="E79"/>
  <c r="F79"/>
  <c r="G79"/>
  <c r="H79"/>
  <c r="I79"/>
  <c r="J79"/>
  <c r="K79"/>
  <c r="L79"/>
  <c r="M79"/>
  <c r="N79"/>
  <c r="O79"/>
  <c r="P79"/>
  <c r="Q79"/>
  <c r="E80"/>
  <c r="F80"/>
  <c r="G80"/>
  <c r="H80"/>
  <c r="I80"/>
  <c r="J80"/>
  <c r="K80"/>
  <c r="L80"/>
  <c r="M80"/>
  <c r="N80"/>
  <c r="O80"/>
  <c r="P80"/>
  <c r="Q80"/>
  <c r="E81"/>
  <c r="F81"/>
  <c r="G81"/>
  <c r="H81"/>
  <c r="I81"/>
  <c r="J81"/>
  <c r="K81"/>
  <c r="L81"/>
  <c r="M81"/>
  <c r="N81"/>
  <c r="O81"/>
  <c r="P81"/>
  <c r="Q81"/>
  <c r="E82"/>
  <c r="F82"/>
  <c r="G82"/>
  <c r="H82"/>
  <c r="I82"/>
  <c r="J82"/>
  <c r="K82"/>
  <c r="L82"/>
  <c r="M82"/>
  <c r="N82"/>
  <c r="O82"/>
  <c r="P82"/>
  <c r="Q82"/>
  <c r="E83"/>
  <c r="F83"/>
  <c r="G83"/>
  <c r="H83"/>
  <c r="I83"/>
  <c r="J83"/>
  <c r="K83"/>
  <c r="L83"/>
  <c r="M83"/>
  <c r="N83"/>
  <c r="O83"/>
  <c r="P83"/>
  <c r="Q83"/>
  <c r="E84"/>
  <c r="F84"/>
  <c r="G84"/>
  <c r="H84"/>
  <c r="I84"/>
  <c r="J84"/>
  <c r="K84"/>
  <c r="L84"/>
  <c r="M84"/>
  <c r="N84"/>
  <c r="O84"/>
  <c r="P84"/>
  <c r="Q84"/>
  <c r="E85"/>
  <c r="F85"/>
  <c r="G85"/>
  <c r="H85"/>
  <c r="I85"/>
  <c r="J85"/>
  <c r="K85"/>
  <c r="L85"/>
  <c r="M85"/>
  <c r="N85"/>
  <c r="O85"/>
  <c r="P85"/>
  <c r="Q85"/>
  <c r="E86"/>
  <c r="F86"/>
  <c r="G86"/>
  <c r="H86"/>
  <c r="I86"/>
  <c r="J86"/>
  <c r="K86"/>
  <c r="L86"/>
  <c r="M86"/>
  <c r="N86"/>
  <c r="O86"/>
  <c r="P86"/>
  <c r="Q86"/>
  <c r="E87"/>
  <c r="F87"/>
  <c r="G87"/>
  <c r="H87"/>
  <c r="I87"/>
  <c r="J87"/>
  <c r="K87"/>
  <c r="L87"/>
  <c r="M87"/>
  <c r="N87"/>
  <c r="O87"/>
  <c r="P87"/>
  <c r="Q87"/>
  <c r="E88"/>
  <c r="F88"/>
  <c r="G88"/>
  <c r="H88"/>
  <c r="I88"/>
  <c r="J88"/>
  <c r="K88"/>
  <c r="L88"/>
  <c r="M88"/>
  <c r="N88"/>
  <c r="O88"/>
  <c r="P88"/>
  <c r="Q88"/>
  <c r="E89"/>
  <c r="F89"/>
  <c r="G89"/>
  <c r="H89"/>
  <c r="I89"/>
  <c r="J89"/>
  <c r="K89"/>
  <c r="L89"/>
  <c r="M89"/>
  <c r="N89"/>
  <c r="O89"/>
  <c r="P89"/>
  <c r="Q89"/>
  <c r="E90"/>
  <c r="F90"/>
  <c r="G90"/>
  <c r="H90"/>
  <c r="I90"/>
  <c r="J90"/>
  <c r="K90"/>
  <c r="L90"/>
  <c r="M90"/>
  <c r="N90"/>
  <c r="O90"/>
  <c r="P90"/>
  <c r="Q90"/>
  <c r="E91"/>
  <c r="F91"/>
  <c r="G91"/>
  <c r="H91"/>
  <c r="I91"/>
  <c r="J91"/>
  <c r="K91"/>
  <c r="L91"/>
  <c r="M91"/>
  <c r="N91"/>
  <c r="O91"/>
  <c r="P91"/>
  <c r="Q91"/>
  <c r="E92"/>
  <c r="F92"/>
  <c r="G92"/>
  <c r="H92"/>
  <c r="I92"/>
  <c r="J92"/>
  <c r="K92"/>
  <c r="L92"/>
  <c r="M92"/>
  <c r="N92"/>
  <c r="O92"/>
  <c r="P92"/>
  <c r="Q92"/>
  <c r="E93"/>
  <c r="F93"/>
  <c r="G93"/>
  <c r="H93"/>
  <c r="I93"/>
  <c r="J93"/>
  <c r="K93"/>
  <c r="L93"/>
  <c r="M93"/>
  <c r="N93"/>
  <c r="O93"/>
  <c r="P93"/>
  <c r="Q93"/>
  <c r="E94"/>
  <c r="F94"/>
  <c r="G94"/>
  <c r="H94"/>
  <c r="I94"/>
  <c r="J94"/>
  <c r="K94"/>
  <c r="L94"/>
  <c r="M94"/>
  <c r="N94"/>
  <c r="O94"/>
  <c r="P94"/>
  <c r="Q94"/>
  <c r="E95"/>
  <c r="F95"/>
  <c r="G95"/>
  <c r="H95"/>
  <c r="I95"/>
  <c r="J95"/>
  <c r="K95"/>
  <c r="L95"/>
  <c r="M95"/>
  <c r="N95"/>
  <c r="O95"/>
  <c r="P95"/>
  <c r="Q95"/>
  <c r="E96"/>
  <c r="F96"/>
  <c r="G96"/>
  <c r="H96"/>
  <c r="I96"/>
  <c r="J96"/>
  <c r="K96"/>
  <c r="L96"/>
  <c r="M96"/>
  <c r="N96"/>
  <c r="O96"/>
  <c r="P96"/>
  <c r="Q96"/>
  <c r="E97"/>
  <c r="F97"/>
  <c r="G97"/>
  <c r="H97"/>
  <c r="I97"/>
  <c r="J97"/>
  <c r="K97"/>
  <c r="L97"/>
  <c r="M97"/>
  <c r="N97"/>
  <c r="O97"/>
  <c r="P97"/>
  <c r="Q97"/>
  <c r="E98"/>
  <c r="F98"/>
  <c r="G98"/>
  <c r="H98"/>
  <c r="I98"/>
  <c r="J98"/>
  <c r="K98"/>
  <c r="L98"/>
  <c r="M98"/>
  <c r="N98"/>
  <c r="O98"/>
  <c r="P98"/>
  <c r="Q98"/>
  <c r="E99"/>
  <c r="F99"/>
  <c r="G99"/>
  <c r="H99"/>
  <c r="I99"/>
  <c r="J99"/>
  <c r="K99"/>
  <c r="L99"/>
  <c r="M99"/>
  <c r="N99"/>
  <c r="O99"/>
  <c r="P99"/>
  <c r="Q99"/>
  <c r="E100"/>
  <c r="F100"/>
  <c r="G100"/>
  <c r="H100"/>
  <c r="I100"/>
  <c r="J100"/>
  <c r="K100"/>
  <c r="L100"/>
  <c r="M100"/>
  <c r="N100"/>
  <c r="O100"/>
  <c r="P100"/>
  <c r="Q100"/>
  <c r="E101"/>
  <c r="F101"/>
  <c r="G101"/>
  <c r="H101"/>
  <c r="I101"/>
  <c r="J101"/>
  <c r="K101"/>
  <c r="L101"/>
  <c r="M101"/>
  <c r="N101"/>
  <c r="O101"/>
  <c r="P101"/>
  <c r="Q101"/>
  <c r="E102"/>
  <c r="F102"/>
  <c r="G102"/>
  <c r="H102"/>
  <c r="I102"/>
  <c r="J102"/>
  <c r="K102"/>
  <c r="L102"/>
  <c r="M102"/>
  <c r="N102"/>
  <c r="O102"/>
  <c r="P102"/>
  <c r="Q102"/>
  <c r="E103"/>
  <c r="F103"/>
  <c r="G103"/>
  <c r="H103"/>
  <c r="I103"/>
  <c r="J103"/>
  <c r="K103"/>
  <c r="L103"/>
  <c r="M103"/>
  <c r="N103"/>
  <c r="O103"/>
  <c r="P103"/>
  <c r="Q103"/>
  <c r="E104"/>
  <c r="F104"/>
  <c r="G104"/>
  <c r="H104"/>
  <c r="I104"/>
  <c r="J104"/>
  <c r="K104"/>
  <c r="L104"/>
  <c r="M104"/>
  <c r="N104"/>
  <c r="O104"/>
  <c r="P104"/>
  <c r="Q104"/>
  <c r="E105"/>
  <c r="F105"/>
  <c r="G105"/>
  <c r="H105"/>
  <c r="I105"/>
  <c r="J105"/>
  <c r="K105"/>
  <c r="L105"/>
  <c r="M105"/>
  <c r="N105"/>
  <c r="O105"/>
  <c r="P105"/>
  <c r="Q105"/>
  <c r="E106"/>
  <c r="F106"/>
  <c r="G106"/>
  <c r="H106"/>
  <c r="I106"/>
  <c r="J106"/>
  <c r="K106"/>
  <c r="L106"/>
  <c r="M106"/>
  <c r="N106"/>
  <c r="O106"/>
  <c r="P106"/>
  <c r="Q106"/>
  <c r="E107"/>
  <c r="F107"/>
  <c r="G107"/>
  <c r="H107"/>
  <c r="I107"/>
  <c r="J107"/>
  <c r="K107"/>
  <c r="L107"/>
  <c r="M107"/>
  <c r="N107"/>
  <c r="O107"/>
  <c r="P107"/>
  <c r="Q107"/>
  <c r="E108"/>
  <c r="F108"/>
  <c r="G108"/>
  <c r="H108"/>
  <c r="I108"/>
  <c r="J108"/>
  <c r="K108"/>
  <c r="L108"/>
  <c r="M108"/>
  <c r="N108"/>
  <c r="O108"/>
  <c r="P108"/>
  <c r="Q108"/>
  <c r="E109"/>
  <c r="F109"/>
  <c r="G109"/>
  <c r="H109"/>
  <c r="I109"/>
  <c r="J109"/>
  <c r="K109"/>
  <c r="L109"/>
  <c r="M109"/>
  <c r="N109"/>
  <c r="O109"/>
  <c r="P109"/>
  <c r="Q109"/>
  <c r="E110"/>
  <c r="F110"/>
  <c r="G110"/>
  <c r="H110"/>
  <c r="I110"/>
  <c r="J110"/>
  <c r="K110"/>
  <c r="L110"/>
  <c r="M110"/>
  <c r="N110"/>
  <c r="O110"/>
  <c r="P110"/>
  <c r="Q110"/>
  <c r="E111"/>
  <c r="F111"/>
  <c r="G111"/>
  <c r="H111"/>
  <c r="I111"/>
  <c r="J111"/>
  <c r="K111"/>
  <c r="L111"/>
  <c r="M111"/>
  <c r="N111"/>
  <c r="O111"/>
  <c r="P111"/>
  <c r="Q111"/>
  <c r="E112"/>
  <c r="F112"/>
  <c r="G112"/>
  <c r="H112"/>
  <c r="I112"/>
  <c r="J112"/>
  <c r="K112"/>
  <c r="L112"/>
  <c r="M112"/>
  <c r="N112"/>
  <c r="O112"/>
  <c r="P112"/>
  <c r="Q112"/>
  <c r="E113"/>
  <c r="F113"/>
  <c r="G113"/>
  <c r="H113"/>
  <c r="I113"/>
  <c r="J113"/>
  <c r="K113"/>
  <c r="L113"/>
  <c r="M113"/>
  <c r="N113"/>
  <c r="O113"/>
  <c r="P113"/>
  <c r="Q113"/>
  <c r="E114"/>
  <c r="F114"/>
  <c r="G114"/>
  <c r="H114"/>
  <c r="I114"/>
  <c r="J114"/>
  <c r="K114"/>
  <c r="L114"/>
  <c r="M114"/>
  <c r="N114"/>
  <c r="O114"/>
  <c r="P114"/>
  <c r="Q114"/>
  <c r="E115"/>
  <c r="F115"/>
  <c r="G115"/>
  <c r="H115"/>
  <c r="I115"/>
  <c r="J115"/>
  <c r="K115"/>
  <c r="L115"/>
  <c r="M115"/>
  <c r="N115"/>
  <c r="O115"/>
  <c r="P115"/>
  <c r="Q115"/>
  <c r="E116"/>
  <c r="F116"/>
  <c r="G116"/>
  <c r="H116"/>
  <c r="I116"/>
  <c r="J116"/>
  <c r="K116"/>
  <c r="L116"/>
  <c r="M116"/>
  <c r="N116"/>
  <c r="O116"/>
  <c r="P116"/>
  <c r="Q116"/>
  <c r="E117"/>
  <c r="F117"/>
  <c r="G117"/>
  <c r="H117"/>
  <c r="I117"/>
  <c r="J117"/>
  <c r="K117"/>
  <c r="L117"/>
  <c r="M117"/>
  <c r="N117"/>
  <c r="O117"/>
  <c r="P117"/>
  <c r="Q117"/>
  <c r="E118"/>
  <c r="F118"/>
  <c r="G118"/>
  <c r="H118"/>
  <c r="I118"/>
  <c r="J118"/>
  <c r="K118"/>
  <c r="L118"/>
  <c r="M118"/>
  <c r="N118"/>
  <c r="O118"/>
  <c r="P118"/>
  <c r="Q118"/>
  <c r="E119"/>
  <c r="F119"/>
  <c r="G119"/>
  <c r="H119"/>
  <c r="I119"/>
  <c r="J119"/>
  <c r="K119"/>
  <c r="L119"/>
  <c r="M119"/>
  <c r="N119"/>
  <c r="O119"/>
  <c r="P119"/>
  <c r="Q119"/>
  <c r="E120"/>
  <c r="F120"/>
  <c r="G120"/>
  <c r="H120"/>
  <c r="I120"/>
  <c r="J120"/>
  <c r="K120"/>
  <c r="L120"/>
  <c r="M120"/>
  <c r="N120"/>
  <c r="O120"/>
  <c r="P120"/>
  <c r="Q120"/>
  <c r="E121"/>
  <c r="F121"/>
  <c r="G121"/>
  <c r="H121"/>
  <c r="I121"/>
  <c r="J121"/>
  <c r="K121"/>
  <c r="L121"/>
  <c r="M121"/>
  <c r="N121"/>
  <c r="O121"/>
  <c r="P121"/>
  <c r="Q121"/>
  <c r="E122"/>
  <c r="F122"/>
  <c r="G122"/>
  <c r="H122"/>
  <c r="I122"/>
  <c r="J122"/>
  <c r="K122"/>
  <c r="L122"/>
  <c r="M122"/>
  <c r="N122"/>
  <c r="O122"/>
  <c r="P122"/>
  <c r="Q122"/>
  <c r="E123"/>
  <c r="F123"/>
  <c r="G123"/>
  <c r="H123"/>
  <c r="I123"/>
  <c r="J123"/>
  <c r="K123"/>
  <c r="L123"/>
  <c r="M123"/>
  <c r="N123"/>
  <c r="O123"/>
  <c r="P123"/>
  <c r="Q123"/>
  <c r="E124"/>
  <c r="F124"/>
  <c r="G124"/>
  <c r="H124"/>
  <c r="I124"/>
  <c r="J124"/>
  <c r="K124"/>
  <c r="L124"/>
  <c r="M124"/>
  <c r="N124"/>
  <c r="O124"/>
  <c r="P124"/>
  <c r="Q124"/>
  <c r="E125"/>
  <c r="F125"/>
  <c r="G125"/>
  <c r="H125"/>
  <c r="I125"/>
  <c r="J125"/>
  <c r="K125"/>
  <c r="L125"/>
  <c r="M125"/>
  <c r="N125"/>
  <c r="O125"/>
  <c r="P125"/>
  <c r="Q125"/>
  <c r="E126"/>
  <c r="F126"/>
  <c r="G126"/>
  <c r="H126"/>
  <c r="I126"/>
  <c r="J126"/>
  <c r="K126"/>
  <c r="L126"/>
  <c r="M126"/>
  <c r="N126"/>
  <c r="O126"/>
  <c r="P126"/>
  <c r="Q126"/>
  <c r="E127"/>
  <c r="F127"/>
  <c r="G127"/>
  <c r="H127"/>
  <c r="I127"/>
  <c r="J127"/>
  <c r="K127"/>
  <c r="L127"/>
  <c r="M127"/>
  <c r="N127"/>
  <c r="O127"/>
  <c r="P127"/>
  <c r="Q127"/>
  <c r="E128"/>
  <c r="F128"/>
  <c r="G128"/>
  <c r="H128"/>
  <c r="I128"/>
  <c r="J128"/>
  <c r="K128"/>
  <c r="L128"/>
  <c r="M128"/>
  <c r="N128"/>
  <c r="O128"/>
  <c r="P128"/>
  <c r="Q128"/>
  <c r="E129"/>
  <c r="F129"/>
  <c r="G129"/>
  <c r="H129"/>
  <c r="I129"/>
  <c r="J129"/>
  <c r="K129"/>
  <c r="L129"/>
  <c r="M129"/>
  <c r="N129"/>
  <c r="O129"/>
  <c r="P129"/>
  <c r="Q129"/>
  <c r="E130"/>
  <c r="F130"/>
  <c r="G130"/>
  <c r="H130"/>
  <c r="I130"/>
  <c r="J130"/>
  <c r="K130"/>
  <c r="L130"/>
  <c r="M130"/>
  <c r="N130"/>
  <c r="O130"/>
  <c r="P130"/>
  <c r="Q130"/>
  <c r="E131"/>
  <c r="F131"/>
  <c r="G131"/>
  <c r="H131"/>
  <c r="I131"/>
  <c r="J131"/>
  <c r="K131"/>
  <c r="L131"/>
  <c r="M131"/>
  <c r="N131"/>
  <c r="O131"/>
  <c r="P131"/>
  <c r="Q131"/>
  <c r="E132"/>
  <c r="F132"/>
  <c r="G132"/>
  <c r="H132"/>
  <c r="I132"/>
  <c r="J132"/>
  <c r="K132"/>
  <c r="L132"/>
  <c r="M132"/>
  <c r="N132"/>
  <c r="O132"/>
  <c r="P132"/>
  <c r="Q132"/>
  <c r="E133"/>
  <c r="F133"/>
  <c r="G133"/>
  <c r="H133"/>
  <c r="I133"/>
  <c r="J133"/>
  <c r="K133"/>
  <c r="L133"/>
  <c r="M133"/>
  <c r="N133"/>
  <c r="O133"/>
  <c r="P133"/>
  <c r="Q133"/>
  <c r="E134"/>
  <c r="F134"/>
  <c r="G134"/>
  <c r="H134"/>
  <c r="I134"/>
  <c r="J134"/>
  <c r="K134"/>
  <c r="L134"/>
  <c r="M134"/>
  <c r="N134"/>
  <c r="O134"/>
  <c r="P134"/>
  <c r="Q134"/>
  <c r="E135"/>
  <c r="F135"/>
  <c r="G135"/>
  <c r="H135"/>
  <c r="I135"/>
  <c r="J135"/>
  <c r="K135"/>
  <c r="L135"/>
  <c r="M135"/>
  <c r="N135"/>
  <c r="O135"/>
  <c r="P135"/>
  <c r="Q135"/>
  <c r="E136"/>
  <c r="F136"/>
  <c r="G136"/>
  <c r="H136"/>
  <c r="I136"/>
  <c r="J136"/>
  <c r="K136"/>
  <c r="L136"/>
  <c r="M136"/>
  <c r="N136"/>
  <c r="O136"/>
  <c r="P136"/>
  <c r="Q136"/>
  <c r="E137"/>
  <c r="F137"/>
  <c r="G137"/>
  <c r="H137"/>
  <c r="I137"/>
  <c r="J137"/>
  <c r="K137"/>
  <c r="L137"/>
  <c r="M137"/>
  <c r="N137"/>
  <c r="O137"/>
  <c r="P137"/>
  <c r="Q137"/>
  <c r="E138"/>
  <c r="F138"/>
  <c r="G138"/>
  <c r="H138"/>
  <c r="I138"/>
  <c r="J138"/>
  <c r="K138"/>
  <c r="L138"/>
  <c r="M138"/>
  <c r="N138"/>
  <c r="O138"/>
  <c r="P138"/>
  <c r="Q138"/>
  <c r="E139"/>
  <c r="F139"/>
  <c r="G139"/>
  <c r="H139"/>
  <c r="I139"/>
  <c r="J139"/>
  <c r="K139"/>
  <c r="L139"/>
  <c r="M139"/>
  <c r="N139"/>
  <c r="O139"/>
  <c r="P139"/>
  <c r="Q139"/>
  <c r="E140"/>
  <c r="F140"/>
  <c r="G140"/>
  <c r="H140"/>
  <c r="I140"/>
  <c r="J140"/>
  <c r="K140"/>
  <c r="L140"/>
  <c r="M140"/>
  <c r="N140"/>
  <c r="O140"/>
  <c r="P140"/>
  <c r="Q140"/>
  <c r="E141"/>
  <c r="F141"/>
  <c r="G141"/>
  <c r="H141"/>
  <c r="I141"/>
  <c r="J141"/>
  <c r="K141"/>
  <c r="L141"/>
  <c r="M141"/>
  <c r="N141"/>
  <c r="O141"/>
  <c r="P141"/>
  <c r="Q141"/>
  <c r="E142"/>
  <c r="F142"/>
  <c r="G142"/>
  <c r="H142"/>
  <c r="I142"/>
  <c r="J142"/>
  <c r="K142"/>
  <c r="L142"/>
  <c r="M142"/>
  <c r="N142"/>
  <c r="O142"/>
  <c r="P142"/>
  <c r="Q142"/>
  <c r="E143"/>
  <c r="F143"/>
  <c r="G143"/>
  <c r="H143"/>
  <c r="I143"/>
  <c r="J143"/>
  <c r="K143"/>
  <c r="L143"/>
  <c r="M143"/>
  <c r="N143"/>
  <c r="O143"/>
  <c r="P143"/>
  <c r="Q143"/>
  <c r="E144"/>
  <c r="F144"/>
  <c r="G144"/>
  <c r="H144"/>
  <c r="I144"/>
  <c r="J144"/>
  <c r="K144"/>
  <c r="L144"/>
  <c r="M144"/>
  <c r="N144"/>
  <c r="O144"/>
  <c r="P144"/>
  <c r="Q144"/>
  <c r="E145"/>
  <c r="F145"/>
  <c r="G145"/>
  <c r="H145"/>
  <c r="I145"/>
  <c r="J145"/>
  <c r="K145"/>
  <c r="L145"/>
  <c r="M145"/>
  <c r="N145"/>
  <c r="O145"/>
  <c r="P145"/>
  <c r="Q145"/>
  <c r="E146"/>
  <c r="F146"/>
  <c r="G146"/>
  <c r="H146"/>
  <c r="I146"/>
  <c r="J146"/>
  <c r="K146"/>
  <c r="L146"/>
  <c r="M146"/>
  <c r="N146"/>
  <c r="O146"/>
  <c r="P146"/>
  <c r="Q146"/>
  <c r="E147"/>
  <c r="F147"/>
  <c r="G147"/>
  <c r="H147"/>
  <c r="I147"/>
  <c r="J147"/>
  <c r="K147"/>
  <c r="L147"/>
  <c r="M147"/>
  <c r="N147"/>
  <c r="O147"/>
  <c r="P147"/>
  <c r="Q147"/>
  <c r="E148"/>
  <c r="F148"/>
  <c r="G148"/>
  <c r="H148"/>
  <c r="I148"/>
  <c r="J148"/>
  <c r="K148"/>
  <c r="L148"/>
  <c r="M148"/>
  <c r="N148"/>
  <c r="O148"/>
  <c r="P148"/>
  <c r="Q148"/>
  <c r="E149"/>
  <c r="F149"/>
  <c r="G149"/>
  <c r="H149"/>
  <c r="I149"/>
  <c r="J149"/>
  <c r="K149"/>
  <c r="L149"/>
  <c r="M149"/>
  <c r="N149"/>
  <c r="O149"/>
  <c r="P149"/>
  <c r="Q149"/>
  <c r="E150"/>
  <c r="F150"/>
  <c r="G150"/>
  <c r="H150"/>
  <c r="I150"/>
  <c r="J150"/>
  <c r="K150"/>
  <c r="L150"/>
  <c r="M150"/>
  <c r="N150"/>
  <c r="O150"/>
  <c r="P150"/>
  <c r="Q150"/>
  <c r="E151"/>
  <c r="F151"/>
  <c r="G151"/>
  <c r="H151"/>
  <c r="I151"/>
  <c r="J151"/>
  <c r="K151"/>
  <c r="L151"/>
  <c r="M151"/>
  <c r="N151"/>
  <c r="O151"/>
  <c r="P151"/>
  <c r="Q151"/>
  <c r="E152"/>
  <c r="F152"/>
  <c r="G152"/>
  <c r="H152"/>
  <c r="I152"/>
  <c r="J152"/>
  <c r="K152"/>
  <c r="L152"/>
  <c r="M152"/>
  <c r="N152"/>
  <c r="O152"/>
  <c r="P152"/>
  <c r="Q152"/>
  <c r="E153"/>
  <c r="F153"/>
  <c r="G153"/>
  <c r="H153"/>
  <c r="I153"/>
  <c r="J153"/>
  <c r="K153"/>
  <c r="L153"/>
  <c r="M153"/>
  <c r="N153"/>
  <c r="O153"/>
  <c r="P153"/>
  <c r="Q153"/>
  <c r="E154"/>
  <c r="F154"/>
  <c r="G154"/>
  <c r="H154"/>
  <c r="I154"/>
  <c r="J154"/>
  <c r="K154"/>
  <c r="L154"/>
  <c r="M154"/>
  <c r="N154"/>
  <c r="O154"/>
  <c r="P154"/>
  <c r="Q154"/>
  <c r="E155"/>
  <c r="F155"/>
  <c r="G155"/>
  <c r="H155"/>
  <c r="I155"/>
  <c r="J155"/>
  <c r="K155"/>
  <c r="L155"/>
  <c r="M155"/>
  <c r="N155"/>
  <c r="O155"/>
  <c r="P155"/>
  <c r="Q155"/>
  <c r="E156"/>
  <c r="F156"/>
  <c r="G156"/>
  <c r="H156"/>
  <c r="I156"/>
  <c r="J156"/>
  <c r="K156"/>
  <c r="L156"/>
  <c r="M156"/>
  <c r="N156"/>
  <c r="O156"/>
  <c r="P156"/>
  <c r="Q156"/>
  <c r="E157"/>
  <c r="F157"/>
  <c r="G157"/>
  <c r="H157"/>
  <c r="I157"/>
  <c r="J157"/>
  <c r="K157"/>
  <c r="L157"/>
  <c r="M157"/>
  <c r="N157"/>
  <c r="O157"/>
  <c r="P157"/>
  <c r="Q157"/>
  <c r="E158"/>
  <c r="F158"/>
  <c r="G158"/>
  <c r="H158"/>
  <c r="I158"/>
  <c r="J158"/>
  <c r="K158"/>
  <c r="L158"/>
  <c r="M158"/>
  <c r="N158"/>
  <c r="O158"/>
  <c r="P158"/>
  <c r="Q158"/>
  <c r="E159"/>
  <c r="F159"/>
  <c r="G159"/>
  <c r="H159"/>
  <c r="I159"/>
  <c r="J159"/>
  <c r="K159"/>
  <c r="L159"/>
  <c r="M159"/>
  <c r="N159"/>
  <c r="O159"/>
  <c r="P159"/>
  <c r="Q159"/>
  <c r="E160"/>
  <c r="F160"/>
  <c r="G160"/>
  <c r="H160"/>
  <c r="I160"/>
  <c r="J160"/>
  <c r="K160"/>
  <c r="L160"/>
  <c r="M160"/>
  <c r="N160"/>
  <c r="O160"/>
  <c r="P160"/>
  <c r="Q160"/>
  <c r="E161"/>
  <c r="F161"/>
  <c r="G161"/>
  <c r="H161"/>
  <c r="I161"/>
  <c r="J161"/>
  <c r="K161"/>
  <c r="L161"/>
  <c r="M161"/>
  <c r="N161"/>
  <c r="O161"/>
  <c r="P161"/>
  <c r="Q161"/>
  <c r="E162"/>
  <c r="F162"/>
  <c r="G162"/>
  <c r="H162"/>
  <c r="I162"/>
  <c r="J162"/>
  <c r="K162"/>
  <c r="L162"/>
  <c r="M162"/>
  <c r="N162"/>
  <c r="O162"/>
  <c r="P162"/>
  <c r="Q162"/>
  <c r="E163"/>
  <c r="F163"/>
  <c r="G163"/>
  <c r="H163"/>
  <c r="I163"/>
  <c r="J163"/>
  <c r="K163"/>
  <c r="L163"/>
  <c r="M163"/>
  <c r="N163"/>
  <c r="O163"/>
  <c r="P163"/>
  <c r="Q163"/>
  <c r="E164"/>
  <c r="F164"/>
  <c r="G164"/>
  <c r="H164"/>
  <c r="I164"/>
  <c r="J164"/>
  <c r="K164"/>
  <c r="L164"/>
  <c r="M164"/>
  <c r="N164"/>
  <c r="O164"/>
  <c r="P164"/>
  <c r="Q164"/>
  <c r="E165"/>
  <c r="F165"/>
  <c r="G165"/>
  <c r="H165"/>
  <c r="I165"/>
  <c r="J165"/>
  <c r="K165"/>
  <c r="L165"/>
  <c r="M165"/>
  <c r="N165"/>
  <c r="O165"/>
  <c r="P165"/>
  <c r="Q165"/>
  <c r="E166"/>
  <c r="F166"/>
  <c r="G166"/>
  <c r="H166"/>
  <c r="I166"/>
  <c r="J166"/>
  <c r="K166"/>
  <c r="L166"/>
  <c r="M166"/>
  <c r="N166"/>
  <c r="O166"/>
  <c r="P166"/>
  <c r="Q166"/>
  <c r="E167"/>
  <c r="F167"/>
  <c r="G167"/>
  <c r="H167"/>
  <c r="I167"/>
  <c r="J167"/>
  <c r="K167"/>
  <c r="L167"/>
  <c r="M167"/>
  <c r="N167"/>
  <c r="O167"/>
  <c r="P167"/>
  <c r="Q167"/>
  <c r="E168"/>
  <c r="F168"/>
  <c r="G168"/>
  <c r="H168"/>
  <c r="I168"/>
  <c r="J168"/>
  <c r="K168"/>
  <c r="L168"/>
  <c r="M168"/>
  <c r="N168"/>
  <c r="O168"/>
  <c r="P168"/>
  <c r="Q168"/>
  <c r="E169"/>
  <c r="F169"/>
  <c r="G169"/>
  <c r="H169"/>
  <c r="I169"/>
  <c r="J169"/>
  <c r="K169"/>
  <c r="L169"/>
  <c r="M169"/>
  <c r="N169"/>
  <c r="O169"/>
  <c r="P169"/>
  <c r="Q169"/>
  <c r="E170"/>
  <c r="F170"/>
  <c r="G170"/>
  <c r="H170"/>
  <c r="I170"/>
  <c r="J170"/>
  <c r="K170"/>
  <c r="L170"/>
  <c r="M170"/>
  <c r="N170"/>
  <c r="O170"/>
  <c r="P170"/>
  <c r="Q170"/>
  <c r="E171"/>
  <c r="F171"/>
  <c r="G171"/>
  <c r="H171"/>
  <c r="I171"/>
  <c r="J171"/>
  <c r="K171"/>
  <c r="L171"/>
  <c r="M171"/>
  <c r="N171"/>
  <c r="O171"/>
  <c r="P171"/>
  <c r="Q171"/>
  <c r="E172"/>
  <c r="F172"/>
  <c r="G172"/>
  <c r="H172"/>
  <c r="I172"/>
  <c r="J172"/>
  <c r="K172"/>
  <c r="L172"/>
  <c r="M172"/>
  <c r="N172"/>
  <c r="O172"/>
  <c r="P172"/>
  <c r="Q172"/>
  <c r="E173"/>
  <c r="F173"/>
  <c r="G173"/>
  <c r="H173"/>
  <c r="I173"/>
  <c r="J173"/>
  <c r="K173"/>
  <c r="L173"/>
  <c r="M173"/>
  <c r="N173"/>
  <c r="O173"/>
  <c r="P173"/>
  <c r="Q173"/>
  <c r="E174"/>
  <c r="F174"/>
  <c r="G174"/>
  <c r="H174"/>
  <c r="I174"/>
  <c r="J174"/>
  <c r="K174"/>
  <c r="L174"/>
  <c r="M174"/>
  <c r="N174"/>
  <c r="O174"/>
  <c r="P174"/>
  <c r="Q174"/>
  <c r="E175"/>
  <c r="F175"/>
  <c r="G175"/>
  <c r="H175"/>
  <c r="I175"/>
  <c r="J175"/>
  <c r="K175"/>
  <c r="L175"/>
  <c r="M175"/>
  <c r="N175"/>
  <c r="O175"/>
  <c r="P175"/>
  <c r="Q175"/>
  <c r="E176"/>
  <c r="F176"/>
  <c r="G176"/>
  <c r="H176"/>
  <c r="I176"/>
  <c r="J176"/>
  <c r="K176"/>
  <c r="L176"/>
  <c r="M176"/>
  <c r="N176"/>
  <c r="O176"/>
  <c r="P176"/>
  <c r="Q176"/>
  <c r="E177"/>
  <c r="F177"/>
  <c r="G177"/>
  <c r="H177"/>
  <c r="I177"/>
  <c r="J177"/>
  <c r="K177"/>
  <c r="L177"/>
  <c r="M177"/>
  <c r="N177"/>
  <c r="O177"/>
  <c r="P177"/>
  <c r="Q177"/>
  <c r="E178"/>
  <c r="F178"/>
  <c r="G178"/>
  <c r="H178"/>
  <c r="I178"/>
  <c r="J178"/>
  <c r="K178"/>
  <c r="L178"/>
  <c r="M178"/>
  <c r="N178"/>
  <c r="O178"/>
  <c r="P178"/>
  <c r="Q178"/>
  <c r="E179"/>
  <c r="F179"/>
  <c r="G179"/>
  <c r="H179"/>
  <c r="I179"/>
  <c r="J179"/>
  <c r="K179"/>
  <c r="L179"/>
  <c r="M179"/>
  <c r="N179"/>
  <c r="O179"/>
  <c r="P179"/>
  <c r="Q179"/>
  <c r="E180"/>
  <c r="F180"/>
  <c r="G180"/>
  <c r="H180"/>
  <c r="I180"/>
  <c r="J180"/>
  <c r="K180"/>
  <c r="L180"/>
  <c r="M180"/>
  <c r="N180"/>
  <c r="O180"/>
  <c r="P180"/>
  <c r="Q180"/>
  <c r="E181"/>
  <c r="F181"/>
  <c r="G181"/>
  <c r="H181"/>
  <c r="I181"/>
  <c r="J181"/>
  <c r="K181"/>
  <c r="L181"/>
  <c r="M181"/>
  <c r="N181"/>
  <c r="O181"/>
  <c r="P181"/>
  <c r="Q181"/>
  <c r="E182"/>
  <c r="F182"/>
  <c r="G182"/>
  <c r="H182"/>
  <c r="I182"/>
  <c r="J182"/>
  <c r="K182"/>
  <c r="L182"/>
  <c r="M182"/>
  <c r="N182"/>
  <c r="O182"/>
  <c r="P182"/>
  <c r="Q182"/>
  <c r="E183"/>
  <c r="F183"/>
  <c r="G183"/>
  <c r="H183"/>
  <c r="I183"/>
  <c r="J183"/>
  <c r="K183"/>
  <c r="L183"/>
  <c r="M183"/>
  <c r="N183"/>
  <c r="O183"/>
  <c r="P183"/>
  <c r="Q183"/>
  <c r="E184"/>
  <c r="F184"/>
  <c r="G184"/>
  <c r="H184"/>
  <c r="I184"/>
  <c r="J184"/>
  <c r="K184"/>
  <c r="L184"/>
  <c r="M184"/>
  <c r="N184"/>
  <c r="O184"/>
  <c r="P184"/>
  <c r="Q184"/>
  <c r="E185"/>
  <c r="F185"/>
  <c r="G185"/>
  <c r="H185"/>
  <c r="I185"/>
  <c r="J185"/>
  <c r="K185"/>
  <c r="L185"/>
  <c r="M185"/>
  <c r="N185"/>
  <c r="O185"/>
  <c r="P185"/>
  <c r="Q185"/>
  <c r="E186"/>
  <c r="F186"/>
  <c r="G186"/>
  <c r="H186"/>
  <c r="I186"/>
  <c r="J186"/>
  <c r="K186"/>
  <c r="L186"/>
  <c r="M186"/>
  <c r="N186"/>
  <c r="O186"/>
  <c r="P186"/>
  <c r="Q186"/>
  <c r="E187"/>
  <c r="F187"/>
  <c r="G187"/>
  <c r="H187"/>
  <c r="I187"/>
  <c r="J187"/>
  <c r="K187"/>
  <c r="L187"/>
  <c r="M187"/>
  <c r="N187"/>
  <c r="O187"/>
  <c r="P187"/>
  <c r="Q187"/>
  <c r="E188"/>
  <c r="F188"/>
  <c r="G188"/>
  <c r="H188"/>
  <c r="I188"/>
  <c r="J188"/>
  <c r="K188"/>
  <c r="L188"/>
  <c r="M188"/>
  <c r="N188"/>
  <c r="O188"/>
  <c r="P188"/>
  <c r="Q188"/>
  <c r="E189"/>
  <c r="F189"/>
  <c r="G189"/>
  <c r="H189"/>
  <c r="I189"/>
  <c r="J189"/>
  <c r="K189"/>
  <c r="L189"/>
  <c r="M189"/>
  <c r="N189"/>
  <c r="O189"/>
  <c r="P189"/>
  <c r="Q189"/>
  <c r="E190"/>
  <c r="F190"/>
  <c r="G190"/>
  <c r="H190"/>
  <c r="I190"/>
  <c r="J190"/>
  <c r="K190"/>
  <c r="L190"/>
  <c r="M190"/>
  <c r="N190"/>
  <c r="O190"/>
  <c r="P190"/>
  <c r="Q190"/>
  <c r="E191"/>
  <c r="F191"/>
  <c r="G191"/>
  <c r="H191"/>
  <c r="I191"/>
  <c r="J191"/>
  <c r="K191"/>
  <c r="L191"/>
  <c r="M191"/>
  <c r="N191"/>
  <c r="O191"/>
  <c r="P191"/>
  <c r="Q191"/>
  <c r="E192"/>
  <c r="F192"/>
  <c r="G192"/>
  <c r="H192"/>
  <c r="I192"/>
  <c r="J192"/>
  <c r="K192"/>
  <c r="L192"/>
  <c r="M192"/>
  <c r="N192"/>
  <c r="O192"/>
  <c r="P192"/>
  <c r="Q192"/>
  <c r="E193"/>
  <c r="F193"/>
  <c r="G193"/>
  <c r="H193"/>
  <c r="I193"/>
  <c r="J193"/>
  <c r="K193"/>
  <c r="L193"/>
  <c r="M193"/>
  <c r="N193"/>
  <c r="O193"/>
  <c r="P193"/>
  <c r="Q193"/>
  <c r="E194"/>
  <c r="F194"/>
  <c r="G194"/>
  <c r="H194"/>
  <c r="I194"/>
  <c r="J194"/>
  <c r="K194"/>
  <c r="L194"/>
  <c r="M194"/>
  <c r="N194"/>
  <c r="O194"/>
  <c r="P194"/>
  <c r="Q194"/>
  <c r="E195"/>
  <c r="F195"/>
  <c r="G195"/>
  <c r="H195"/>
  <c r="I195"/>
  <c r="J195"/>
  <c r="K195"/>
  <c r="L195"/>
  <c r="M195"/>
  <c r="N195"/>
  <c r="O195"/>
  <c r="P195"/>
  <c r="Q195"/>
  <c r="E196"/>
  <c r="F196"/>
  <c r="G196"/>
  <c r="H196"/>
  <c r="I196"/>
  <c r="J196"/>
  <c r="K196"/>
  <c r="L196"/>
  <c r="M196"/>
  <c r="N196"/>
  <c r="O196"/>
  <c r="P196"/>
  <c r="Q196"/>
  <c r="E197"/>
  <c r="F197"/>
  <c r="G197"/>
  <c r="H197"/>
  <c r="I197"/>
  <c r="J197"/>
  <c r="K197"/>
  <c r="L197"/>
  <c r="M197"/>
  <c r="N197"/>
  <c r="O197"/>
  <c r="P197"/>
  <c r="Q197"/>
  <c r="E198"/>
  <c r="F198"/>
  <c r="G198"/>
  <c r="H198"/>
  <c r="I198"/>
  <c r="J198"/>
  <c r="K198"/>
  <c r="L198"/>
  <c r="M198"/>
  <c r="N198"/>
  <c r="O198"/>
  <c r="P198"/>
  <c r="Q198"/>
  <c r="E199"/>
  <c r="F199"/>
  <c r="G199"/>
  <c r="H199"/>
  <c r="I199"/>
  <c r="J199"/>
  <c r="K199"/>
  <c r="L199"/>
  <c r="M199"/>
  <c r="N199"/>
  <c r="O199"/>
  <c r="P199"/>
  <c r="Q199"/>
  <c r="E200"/>
  <c r="F200"/>
  <c r="G200"/>
  <c r="H200"/>
  <c r="I200"/>
  <c r="J200"/>
  <c r="K200"/>
  <c r="L200"/>
  <c r="M200"/>
  <c r="N200"/>
  <c r="O200"/>
  <c r="P200"/>
  <c r="Q200"/>
  <c r="E201"/>
  <c r="F201"/>
  <c r="G201"/>
  <c r="H201"/>
  <c r="I201"/>
  <c r="J201"/>
  <c r="K201"/>
  <c r="L201"/>
  <c r="M201"/>
  <c r="N201"/>
  <c r="O201"/>
  <c r="P201"/>
  <c r="Q201"/>
  <c r="E202"/>
  <c r="F202"/>
  <c r="G202"/>
  <c r="H202"/>
  <c r="I202"/>
  <c r="J202"/>
  <c r="K202"/>
  <c r="L202"/>
  <c r="M202"/>
  <c r="N202"/>
  <c r="O202"/>
  <c r="P202"/>
  <c r="Q202"/>
  <c r="E203"/>
  <c r="F203"/>
  <c r="G203"/>
  <c r="H203"/>
  <c r="I203"/>
  <c r="J203"/>
  <c r="K203"/>
  <c r="L203"/>
  <c r="M203"/>
  <c r="N203"/>
  <c r="O203"/>
  <c r="P203"/>
  <c r="Q203"/>
  <c r="E204"/>
  <c r="F204"/>
  <c r="G204"/>
  <c r="H204"/>
  <c r="I204"/>
  <c r="J204"/>
  <c r="K204"/>
  <c r="L204"/>
  <c r="M204"/>
  <c r="N204"/>
  <c r="O204"/>
  <c r="P204"/>
  <c r="Q204"/>
  <c r="E205"/>
  <c r="F205"/>
  <c r="G205"/>
  <c r="H205"/>
  <c r="I205"/>
  <c r="J205"/>
  <c r="K205"/>
  <c r="L205"/>
  <c r="M205"/>
  <c r="N205"/>
  <c r="O205"/>
  <c r="P205"/>
  <c r="Q205"/>
  <c r="E206"/>
  <c r="F206"/>
  <c r="G206"/>
  <c r="H206"/>
  <c r="I206"/>
  <c r="J206"/>
  <c r="K206"/>
  <c r="L206"/>
  <c r="M206"/>
  <c r="N206"/>
  <c r="O206"/>
  <c r="P206"/>
  <c r="Q206"/>
  <c r="E207"/>
  <c r="F207"/>
  <c r="G207"/>
  <c r="H207"/>
  <c r="I207"/>
  <c r="J207"/>
  <c r="K207"/>
  <c r="L207"/>
  <c r="M207"/>
  <c r="N207"/>
  <c r="O207"/>
  <c r="P207"/>
  <c r="Q207"/>
  <c r="E208"/>
  <c r="F208"/>
  <c r="G208"/>
  <c r="H208"/>
  <c r="I208"/>
  <c r="J208"/>
  <c r="K208"/>
  <c r="L208"/>
  <c r="M208"/>
  <c r="N208"/>
  <c r="O208"/>
  <c r="P208"/>
  <c r="Q208"/>
  <c r="E209"/>
  <c r="F209"/>
  <c r="G209"/>
  <c r="H209"/>
  <c r="I209"/>
  <c r="J209"/>
  <c r="K209"/>
  <c r="L209"/>
  <c r="M209"/>
  <c r="N209"/>
  <c r="O209"/>
  <c r="P209"/>
  <c r="Q209"/>
  <c r="E210"/>
  <c r="F210"/>
  <c r="G210"/>
  <c r="H210"/>
  <c r="I210"/>
  <c r="J210"/>
  <c r="K210"/>
  <c r="L210"/>
  <c r="M210"/>
  <c r="N210"/>
  <c r="O210"/>
  <c r="P210"/>
  <c r="Q210"/>
  <c r="E211"/>
  <c r="F211"/>
  <c r="G211"/>
  <c r="H211"/>
  <c r="I211"/>
  <c r="J211"/>
  <c r="K211"/>
  <c r="L211"/>
  <c r="M211"/>
  <c r="N211"/>
  <c r="O211"/>
  <c r="P211"/>
  <c r="Q211"/>
  <c r="E212"/>
  <c r="F212"/>
  <c r="G212"/>
  <c r="H212"/>
  <c r="I212"/>
  <c r="J212"/>
  <c r="K212"/>
  <c r="L212"/>
  <c r="M212"/>
  <c r="N212"/>
  <c r="O212"/>
  <c r="P212"/>
  <c r="Q212"/>
  <c r="E213"/>
  <c r="F213"/>
  <c r="G213"/>
  <c r="H213"/>
  <c r="I213"/>
  <c r="J213"/>
  <c r="K213"/>
  <c r="L213"/>
  <c r="M213"/>
  <c r="N213"/>
  <c r="O213"/>
  <c r="P213"/>
  <c r="Q213"/>
  <c r="E214"/>
  <c r="F214"/>
  <c r="G214"/>
  <c r="H214"/>
  <c r="I214"/>
  <c r="J214"/>
  <c r="K214"/>
  <c r="L214"/>
  <c r="M214"/>
  <c r="N214"/>
  <c r="O214"/>
  <c r="P214"/>
  <c r="Q214"/>
  <c r="E215"/>
  <c r="F215"/>
  <c r="G215"/>
  <c r="H215"/>
  <c r="I215"/>
  <c r="J215"/>
  <c r="K215"/>
  <c r="L215"/>
  <c r="M215"/>
  <c r="N215"/>
  <c r="O215"/>
  <c r="P215"/>
  <c r="Q215"/>
  <c r="E216"/>
  <c r="F216"/>
  <c r="G216"/>
  <c r="H216"/>
  <c r="I216"/>
  <c r="J216"/>
  <c r="K216"/>
  <c r="L216"/>
  <c r="M216"/>
  <c r="N216"/>
  <c r="O216"/>
  <c r="P216"/>
  <c r="Q216"/>
  <c r="B5" i="8"/>
  <c r="C5"/>
  <c r="D5"/>
  <c r="E5"/>
  <c r="F5"/>
  <c r="G5"/>
  <c r="H5"/>
  <c r="I5"/>
  <c r="J5"/>
  <c r="K5"/>
  <c r="L5"/>
  <c r="M5"/>
  <c r="B6"/>
  <c r="C6"/>
  <c r="D6"/>
  <c r="E6"/>
  <c r="F6"/>
  <c r="G6"/>
  <c r="H6"/>
  <c r="I6"/>
  <c r="J6"/>
  <c r="K6"/>
  <c r="L6"/>
  <c r="M6"/>
  <c r="B7"/>
  <c r="C7"/>
  <c r="D7"/>
  <c r="E7"/>
  <c r="F7"/>
  <c r="G7"/>
  <c r="H7"/>
  <c r="I7"/>
  <c r="J7"/>
  <c r="K7"/>
  <c r="L7"/>
  <c r="M7"/>
  <c r="B8"/>
  <c r="C8"/>
  <c r="D8"/>
  <c r="E8"/>
  <c r="F8"/>
  <c r="G8"/>
  <c r="H8"/>
  <c r="I8"/>
  <c r="J8"/>
  <c r="K8"/>
  <c r="L8"/>
  <c r="M8"/>
  <c r="B9"/>
  <c r="C9"/>
  <c r="D9"/>
  <c r="E9"/>
  <c r="F9"/>
  <c r="G9"/>
  <c r="H9"/>
  <c r="I9"/>
  <c r="J9"/>
  <c r="K9"/>
  <c r="L9"/>
  <c r="M9"/>
  <c r="B10"/>
  <c r="C10"/>
  <c r="D10"/>
  <c r="E10"/>
  <c r="F10"/>
  <c r="G10"/>
  <c r="H10"/>
  <c r="I10"/>
  <c r="J10"/>
  <c r="K10"/>
  <c r="L10"/>
  <c r="M10"/>
  <c r="B11"/>
  <c r="C11"/>
  <c r="D11"/>
  <c r="E11"/>
  <c r="F11"/>
  <c r="G11"/>
  <c r="H11"/>
  <c r="I11"/>
  <c r="J11"/>
  <c r="K11"/>
  <c r="L11"/>
  <c r="M11"/>
  <c r="B12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B14"/>
  <c r="C14"/>
  <c r="D14"/>
  <c r="E14"/>
  <c r="F14"/>
  <c r="G14"/>
  <c r="H14"/>
  <c r="I14"/>
  <c r="J14"/>
  <c r="K14"/>
  <c r="L14"/>
  <c r="M14"/>
  <c r="B15"/>
  <c r="C15"/>
  <c r="D15"/>
  <c r="E15"/>
  <c r="F15"/>
  <c r="G15"/>
  <c r="H15"/>
  <c r="I15"/>
  <c r="J15"/>
  <c r="K15"/>
  <c r="L15"/>
  <c r="M15"/>
  <c r="B16"/>
  <c r="C16"/>
  <c r="D16"/>
  <c r="E16"/>
  <c r="F16"/>
  <c r="G16"/>
  <c r="H16"/>
  <c r="I16"/>
  <c r="J16"/>
  <c r="K16"/>
  <c r="L16"/>
  <c r="M16"/>
  <c r="B17"/>
  <c r="C17"/>
  <c r="D17"/>
  <c r="E17"/>
  <c r="F17"/>
  <c r="G17"/>
  <c r="H17"/>
  <c r="I17"/>
  <c r="J17"/>
  <c r="K17"/>
  <c r="L17"/>
  <c r="M17"/>
  <c r="B18"/>
  <c r="C18"/>
  <c r="D18"/>
  <c r="E18"/>
  <c r="F18"/>
  <c r="G18"/>
  <c r="H18"/>
  <c r="I18"/>
  <c r="J18"/>
  <c r="K18"/>
  <c r="L18"/>
  <c r="M18"/>
  <c r="B19"/>
  <c r="C19"/>
  <c r="D19"/>
  <c r="E19"/>
  <c r="F19"/>
  <c r="G19"/>
  <c r="H19"/>
  <c r="I19"/>
  <c r="J19"/>
  <c r="K19"/>
  <c r="L19"/>
  <c r="M19"/>
  <c r="B20"/>
  <c r="C20"/>
  <c r="D20"/>
  <c r="E20"/>
  <c r="F20"/>
  <c r="G20"/>
  <c r="H20"/>
  <c r="I20"/>
  <c r="J20"/>
  <c r="K20"/>
  <c r="L20"/>
  <c r="M20"/>
  <c r="B21"/>
  <c r="C21"/>
  <c r="D21"/>
  <c r="E21"/>
  <c r="F21"/>
  <c r="G21"/>
  <c r="H21"/>
  <c r="I21"/>
  <c r="J21"/>
  <c r="K21"/>
  <c r="L21"/>
  <c r="M21"/>
  <c r="B22"/>
  <c r="C22"/>
  <c r="D22"/>
  <c r="E22"/>
  <c r="F22"/>
  <c r="G22"/>
  <c r="H22"/>
  <c r="I22"/>
  <c r="J22"/>
  <c r="K22"/>
  <c r="L22"/>
  <c r="M22"/>
  <c r="B23"/>
  <c r="C23"/>
  <c r="D23"/>
  <c r="E23"/>
  <c r="F23"/>
  <c r="G23"/>
  <c r="H23"/>
  <c r="I23"/>
  <c r="J23"/>
  <c r="K23"/>
  <c r="L23"/>
  <c r="M23"/>
  <c r="B24"/>
  <c r="C24"/>
  <c r="D24"/>
  <c r="E24"/>
  <c r="F24"/>
  <c r="G24"/>
  <c r="H24"/>
  <c r="I24"/>
  <c r="J24"/>
  <c r="K24"/>
  <c r="L24"/>
  <c r="M24"/>
  <c r="B25"/>
  <c r="C25"/>
  <c r="D25"/>
  <c r="E25"/>
  <c r="F25"/>
  <c r="G25"/>
  <c r="H25"/>
  <c r="I25"/>
  <c r="J25"/>
  <c r="K25"/>
  <c r="L25"/>
  <c r="M25"/>
  <c r="B26"/>
  <c r="C26"/>
  <c r="D26"/>
  <c r="E26"/>
  <c r="F26"/>
  <c r="G26"/>
  <c r="H26"/>
  <c r="I26"/>
  <c r="J26"/>
  <c r="K26"/>
  <c r="L26"/>
  <c r="M26"/>
  <c r="B27"/>
  <c r="C27"/>
  <c r="D27"/>
  <c r="E27"/>
  <c r="F27"/>
  <c r="G27"/>
  <c r="H27"/>
  <c r="I27"/>
  <c r="J27"/>
  <c r="K27"/>
  <c r="L27"/>
  <c r="M27"/>
  <c r="B28"/>
  <c r="C28"/>
  <c r="D28"/>
  <c r="E28"/>
  <c r="F28"/>
  <c r="G28"/>
  <c r="H28"/>
  <c r="I28"/>
  <c r="J28"/>
  <c r="K28"/>
  <c r="L28"/>
  <c r="M28"/>
  <c r="B29"/>
  <c r="C29"/>
  <c r="D29"/>
  <c r="E29"/>
  <c r="F29"/>
  <c r="G29"/>
  <c r="H29"/>
  <c r="I29"/>
  <c r="J29"/>
  <c r="K29"/>
  <c r="L29"/>
  <c r="M29"/>
  <c r="B30"/>
  <c r="C30"/>
  <c r="D30"/>
  <c r="E30"/>
  <c r="F30"/>
  <c r="G30"/>
  <c r="H30"/>
  <c r="I30"/>
  <c r="J30"/>
  <c r="K30"/>
  <c r="L30"/>
  <c r="M30"/>
  <c r="B31"/>
  <c r="C31"/>
  <c r="D31"/>
  <c r="E31"/>
  <c r="F31"/>
  <c r="G31"/>
  <c r="H31"/>
  <c r="I31"/>
  <c r="J31"/>
  <c r="K31"/>
  <c r="L31"/>
  <c r="M31"/>
  <c r="B32"/>
  <c r="C32"/>
  <c r="D32"/>
  <c r="E32"/>
  <c r="F32"/>
  <c r="G32"/>
  <c r="H32"/>
  <c r="I32"/>
  <c r="J32"/>
  <c r="K32"/>
  <c r="L32"/>
  <c r="M32"/>
  <c r="B33"/>
  <c r="C33"/>
  <c r="D33"/>
  <c r="E33"/>
  <c r="F33"/>
  <c r="G33"/>
  <c r="H33"/>
  <c r="I33"/>
  <c r="J33"/>
  <c r="K33"/>
  <c r="L33"/>
  <c r="M33"/>
  <c r="B34"/>
  <c r="C34"/>
  <c r="D34"/>
  <c r="E34"/>
  <c r="F34"/>
  <c r="G34"/>
  <c r="H34"/>
  <c r="I34"/>
  <c r="J34"/>
  <c r="K34"/>
  <c r="L34"/>
  <c r="M34"/>
  <c r="B35"/>
  <c r="C35"/>
  <c r="D35"/>
  <c r="E35"/>
  <c r="F35"/>
  <c r="G35"/>
  <c r="H35"/>
  <c r="I35"/>
  <c r="J35"/>
  <c r="K35"/>
  <c r="L35"/>
  <c r="M35"/>
  <c r="B36"/>
  <c r="C36"/>
  <c r="D36"/>
  <c r="E36"/>
  <c r="F36"/>
  <c r="G36"/>
  <c r="H36"/>
  <c r="I36"/>
  <c r="J36"/>
  <c r="K36"/>
  <c r="L36"/>
  <c r="M36"/>
  <c r="B37"/>
  <c r="C37"/>
  <c r="D37"/>
  <c r="E37"/>
  <c r="F37"/>
  <c r="G37"/>
  <c r="H37"/>
  <c r="I37"/>
  <c r="J37"/>
  <c r="K37"/>
  <c r="L37"/>
  <c r="M37"/>
  <c r="B38"/>
  <c r="C38"/>
  <c r="D38"/>
  <c r="E38"/>
  <c r="F38"/>
  <c r="G38"/>
  <c r="H38"/>
  <c r="I38"/>
  <c r="J38"/>
  <c r="K38"/>
  <c r="L38"/>
  <c r="M38"/>
  <c r="B39"/>
  <c r="C39"/>
  <c r="D39"/>
  <c r="E39"/>
  <c r="F39"/>
  <c r="G39"/>
  <c r="H39"/>
  <c r="I39"/>
  <c r="J39"/>
  <c r="K39"/>
  <c r="L39"/>
  <c r="M39"/>
  <c r="B40"/>
  <c r="C40"/>
  <c r="D40"/>
  <c r="E40"/>
  <c r="F40"/>
  <c r="G40"/>
  <c r="H40"/>
  <c r="I40"/>
  <c r="J40"/>
  <c r="K40"/>
  <c r="L40"/>
  <c r="M40"/>
  <c r="B41"/>
  <c r="C41"/>
  <c r="D41"/>
  <c r="E41"/>
  <c r="F41"/>
  <c r="G41"/>
  <c r="H41"/>
  <c r="I41"/>
  <c r="J41"/>
  <c r="K41"/>
  <c r="L41"/>
  <c r="M41"/>
  <c r="B42"/>
  <c r="C42"/>
  <c r="D42"/>
  <c r="E42"/>
  <c r="F42"/>
  <c r="G42"/>
  <c r="H42"/>
  <c r="I42"/>
  <c r="J42"/>
  <c r="K42"/>
  <c r="L42"/>
  <c r="M42"/>
  <c r="B43"/>
  <c r="C43"/>
  <c r="D43"/>
  <c r="E43"/>
  <c r="F43"/>
  <c r="G43"/>
  <c r="H43"/>
  <c r="I43"/>
  <c r="J43"/>
  <c r="K43"/>
  <c r="L43"/>
  <c r="M43"/>
  <c r="B44"/>
  <c r="C44"/>
  <c r="D44"/>
  <c r="E44"/>
  <c r="F44"/>
  <c r="G44"/>
  <c r="H44"/>
  <c r="I44"/>
  <c r="J44"/>
  <c r="K44"/>
  <c r="L44"/>
  <c r="M44"/>
  <c r="B45"/>
  <c r="C45"/>
  <c r="D45"/>
  <c r="E45"/>
  <c r="F45"/>
  <c r="G45"/>
  <c r="H45"/>
  <c r="I45"/>
  <c r="J45"/>
  <c r="K45"/>
  <c r="L45"/>
  <c r="M45"/>
  <c r="B46"/>
  <c r="C46"/>
  <c r="D46"/>
  <c r="E46"/>
  <c r="F46"/>
  <c r="G46"/>
  <c r="H46"/>
  <c r="I46"/>
  <c r="J46"/>
  <c r="K46"/>
  <c r="L46"/>
  <c r="M46"/>
  <c r="B47"/>
  <c r="C47"/>
  <c r="D47"/>
  <c r="E47"/>
  <c r="F47"/>
  <c r="G47"/>
  <c r="H47"/>
  <c r="I47"/>
  <c r="J47"/>
  <c r="K47"/>
  <c r="L47"/>
  <c r="M47"/>
  <c r="B48"/>
  <c r="C48"/>
  <c r="D48"/>
  <c r="E48"/>
  <c r="F48"/>
  <c r="G48"/>
  <c r="H48"/>
  <c r="I48"/>
  <c r="J48"/>
  <c r="K48"/>
  <c r="L48"/>
  <c r="M48"/>
  <c r="B49"/>
  <c r="C49"/>
  <c r="D49"/>
  <c r="E49"/>
  <c r="F49"/>
  <c r="G49"/>
  <c r="H49"/>
  <c r="I49"/>
  <c r="J49"/>
  <c r="K49"/>
  <c r="L49"/>
  <c r="M49"/>
  <c r="B50"/>
  <c r="C50"/>
  <c r="D50"/>
  <c r="E50"/>
  <c r="F50"/>
  <c r="G50"/>
  <c r="H50"/>
  <c r="I50"/>
  <c r="J50"/>
  <c r="K50"/>
  <c r="L50"/>
  <c r="M50"/>
  <c r="B51"/>
  <c r="C51"/>
  <c r="D51"/>
  <c r="E51"/>
  <c r="F51"/>
  <c r="G51"/>
  <c r="H51"/>
  <c r="I51"/>
  <c r="J51"/>
  <c r="K51"/>
  <c r="L51"/>
  <c r="M51"/>
  <c r="B52"/>
  <c r="C52"/>
  <c r="D52"/>
  <c r="E52"/>
  <c r="F52"/>
  <c r="G52"/>
  <c r="H52"/>
  <c r="I52"/>
  <c r="J52"/>
  <c r="K52"/>
  <c r="L52"/>
  <c r="M52"/>
  <c r="B53"/>
  <c r="C53"/>
  <c r="D53"/>
  <c r="E53"/>
  <c r="F53"/>
  <c r="G53"/>
  <c r="H53"/>
  <c r="I53"/>
  <c r="J53"/>
  <c r="K53"/>
  <c r="L53"/>
  <c r="M53"/>
  <c r="B54"/>
  <c r="C54"/>
  <c r="D54"/>
  <c r="E54"/>
  <c r="F54"/>
  <c r="G54"/>
  <c r="H54"/>
  <c r="I54"/>
  <c r="J54"/>
  <c r="K54"/>
  <c r="L54"/>
  <c r="M54"/>
  <c r="B55"/>
  <c r="C55"/>
  <c r="D55"/>
  <c r="E55"/>
  <c r="F55"/>
  <c r="G55"/>
  <c r="H55"/>
  <c r="I55"/>
  <c r="J55"/>
  <c r="K55"/>
  <c r="L55"/>
  <c r="M55"/>
  <c r="B56"/>
  <c r="C56"/>
  <c r="D56"/>
  <c r="E56"/>
  <c r="F56"/>
  <c r="G56"/>
  <c r="H56"/>
  <c r="I56"/>
  <c r="J56"/>
  <c r="K56"/>
  <c r="L56"/>
  <c r="M56"/>
  <c r="B57"/>
  <c r="C57"/>
  <c r="D57"/>
  <c r="E57"/>
  <c r="F57"/>
  <c r="G57"/>
  <c r="H57"/>
  <c r="I57"/>
  <c r="J57"/>
  <c r="K57"/>
  <c r="L57"/>
  <c r="M57"/>
  <c r="B58"/>
  <c r="C58"/>
  <c r="D58"/>
  <c r="E58"/>
  <c r="F58"/>
  <c r="G58"/>
  <c r="H58"/>
  <c r="I58"/>
  <c r="J58"/>
  <c r="K58"/>
  <c r="L58"/>
  <c r="M58"/>
  <c r="B59"/>
  <c r="C59"/>
  <c r="D59"/>
  <c r="E59"/>
  <c r="F59"/>
  <c r="G59"/>
  <c r="H59"/>
  <c r="I59"/>
  <c r="J59"/>
  <c r="K59"/>
  <c r="L59"/>
  <c r="M59"/>
  <c r="B60"/>
  <c r="C60"/>
  <c r="D60"/>
  <c r="E60"/>
  <c r="F60"/>
  <c r="G60"/>
  <c r="H60"/>
  <c r="I60"/>
  <c r="J60"/>
  <c r="K60"/>
  <c r="L60"/>
  <c r="M60"/>
  <c r="B5" i="6"/>
  <c r="C5"/>
  <c r="D5"/>
  <c r="E5"/>
  <c r="F5"/>
  <c r="G5"/>
  <c r="H5"/>
  <c r="I5"/>
  <c r="J5"/>
  <c r="K5"/>
  <c r="B6"/>
  <c r="C6"/>
  <c r="D6"/>
  <c r="E6"/>
  <c r="F6"/>
  <c r="G6"/>
  <c r="H6"/>
  <c r="I6"/>
  <c r="J6"/>
  <c r="K6"/>
  <c r="B7"/>
  <c r="C7"/>
  <c r="D7"/>
  <c r="E7"/>
  <c r="F7"/>
  <c r="G7"/>
  <c r="H7"/>
  <c r="I7"/>
  <c r="J7"/>
  <c r="K7"/>
  <c r="B8"/>
  <c r="C8"/>
  <c r="D8"/>
  <c r="E8"/>
  <c r="F8"/>
  <c r="G8"/>
  <c r="H8"/>
  <c r="I8"/>
  <c r="J8"/>
  <c r="K8"/>
  <c r="B9"/>
  <c r="C9"/>
  <c r="D9"/>
  <c r="E9"/>
  <c r="F9"/>
  <c r="G9"/>
  <c r="H9"/>
  <c r="I9"/>
  <c r="J9"/>
  <c r="K9"/>
  <c r="B10"/>
  <c r="C10"/>
  <c r="D10"/>
  <c r="E10"/>
  <c r="F10"/>
  <c r="G10"/>
  <c r="H10"/>
  <c r="I10"/>
  <c r="J10"/>
  <c r="K10"/>
  <c r="B11"/>
  <c r="C11"/>
  <c r="D11"/>
  <c r="E11"/>
  <c r="F11"/>
  <c r="G11"/>
  <c r="H11"/>
  <c r="I11"/>
  <c r="J11"/>
  <c r="K11"/>
  <c r="B12"/>
  <c r="C12"/>
  <c r="D12"/>
  <c r="E12"/>
  <c r="F12"/>
  <c r="G12"/>
  <c r="H12"/>
  <c r="I12"/>
  <c r="J12"/>
  <c r="K12"/>
  <c r="B13"/>
  <c r="C13"/>
  <c r="D13"/>
  <c r="E13"/>
  <c r="F13"/>
  <c r="G13"/>
  <c r="H13"/>
  <c r="I13"/>
  <c r="J13"/>
  <c r="K13"/>
  <c r="B14"/>
  <c r="C14"/>
  <c r="D14"/>
  <c r="E14"/>
  <c r="F14"/>
  <c r="G14"/>
  <c r="H14"/>
  <c r="I14"/>
  <c r="J14"/>
  <c r="K14"/>
  <c r="B15"/>
  <c r="C15"/>
  <c r="D15"/>
  <c r="E15"/>
  <c r="F15"/>
  <c r="G15"/>
  <c r="H15"/>
  <c r="I15"/>
  <c r="J15"/>
  <c r="K15"/>
  <c r="B16"/>
  <c r="C16"/>
  <c r="D16"/>
  <c r="E16"/>
  <c r="F16"/>
  <c r="G16"/>
  <c r="H16"/>
  <c r="I16"/>
  <c r="J16"/>
  <c r="K16"/>
  <c r="B17"/>
  <c r="C17"/>
  <c r="D17"/>
  <c r="E17"/>
  <c r="F17"/>
  <c r="G17"/>
  <c r="H17"/>
  <c r="I17"/>
  <c r="J17"/>
  <c r="K17"/>
  <c r="B18"/>
  <c r="C18"/>
  <c r="D18"/>
  <c r="E18"/>
  <c r="F18"/>
  <c r="G18"/>
  <c r="H18"/>
  <c r="I18"/>
  <c r="J18"/>
  <c r="K18"/>
  <c r="B19"/>
  <c r="C19"/>
  <c r="D19"/>
  <c r="E19"/>
  <c r="F19"/>
  <c r="G19"/>
  <c r="H19"/>
  <c r="I19"/>
  <c r="J19"/>
  <c r="K19"/>
  <c r="B20"/>
  <c r="C20"/>
  <c r="D20"/>
  <c r="E20"/>
  <c r="F20"/>
  <c r="G20"/>
  <c r="H20"/>
  <c r="I20"/>
  <c r="J20"/>
  <c r="K20"/>
  <c r="B21"/>
  <c r="C21"/>
  <c r="D21"/>
  <c r="E21"/>
  <c r="F21"/>
  <c r="G21"/>
  <c r="H21"/>
  <c r="I21"/>
  <c r="J21"/>
  <c r="K21"/>
  <c r="B22"/>
  <c r="C22"/>
  <c r="D22"/>
  <c r="E22"/>
  <c r="F22"/>
  <c r="G22"/>
  <c r="H22"/>
  <c r="I22"/>
  <c r="J22"/>
  <c r="K22"/>
  <c r="B23"/>
  <c r="C23"/>
  <c r="D23"/>
  <c r="E23"/>
  <c r="F23"/>
  <c r="G23"/>
  <c r="H23"/>
  <c r="I23"/>
  <c r="J23"/>
  <c r="K23"/>
  <c r="B24"/>
  <c r="C24"/>
  <c r="D24"/>
  <c r="E24"/>
  <c r="F24"/>
  <c r="G24"/>
  <c r="H24"/>
  <c r="I24"/>
  <c r="J24"/>
  <c r="K24"/>
  <c r="B25"/>
  <c r="C25"/>
  <c r="D25"/>
  <c r="E25"/>
  <c r="F25"/>
  <c r="G25"/>
  <c r="H25"/>
  <c r="I25"/>
  <c r="J25"/>
  <c r="K25"/>
  <c r="B26"/>
  <c r="C26"/>
  <c r="D26"/>
  <c r="E26"/>
  <c r="F26"/>
  <c r="G26"/>
  <c r="H26"/>
  <c r="I26"/>
  <c r="J26"/>
  <c r="K26"/>
  <c r="B27"/>
  <c r="C27"/>
  <c r="D27"/>
  <c r="E27"/>
  <c r="F27"/>
  <c r="G27"/>
  <c r="H27"/>
  <c r="I27"/>
  <c r="J27"/>
  <c r="K27"/>
  <c r="B28"/>
  <c r="C28"/>
  <c r="D28"/>
  <c r="E28"/>
  <c r="F28"/>
  <c r="G28"/>
  <c r="H28"/>
  <c r="I28"/>
  <c r="J28"/>
  <c r="K28"/>
  <c r="B29"/>
  <c r="C29"/>
  <c r="D29"/>
  <c r="E29"/>
  <c r="F29"/>
  <c r="G29"/>
  <c r="H29"/>
  <c r="I29"/>
  <c r="J29"/>
  <c r="K29"/>
  <c r="B30"/>
  <c r="C30"/>
  <c r="D30"/>
  <c r="E30"/>
  <c r="F30"/>
  <c r="G30"/>
  <c r="H30"/>
  <c r="I30"/>
  <c r="J30"/>
  <c r="K30"/>
  <c r="B31"/>
  <c r="C31"/>
  <c r="D31"/>
  <c r="E31"/>
  <c r="F31"/>
  <c r="G31"/>
  <c r="H31"/>
  <c r="I31"/>
  <c r="J31"/>
  <c r="K31"/>
  <c r="B32"/>
  <c r="C32"/>
  <c r="D32"/>
  <c r="E32"/>
  <c r="F32"/>
  <c r="G32"/>
  <c r="H32"/>
  <c r="I32"/>
  <c r="J32"/>
  <c r="K32"/>
  <c r="B33"/>
  <c r="C33"/>
  <c r="D33"/>
  <c r="E33"/>
  <c r="F33"/>
  <c r="G33"/>
  <c r="H33"/>
  <c r="I33"/>
  <c r="J33"/>
  <c r="K33"/>
  <c r="B34"/>
  <c r="C34"/>
  <c r="D34"/>
  <c r="E34"/>
  <c r="F34"/>
  <c r="G34"/>
  <c r="H34"/>
  <c r="I34"/>
  <c r="J34"/>
  <c r="K34"/>
  <c r="B35"/>
  <c r="C35"/>
  <c r="D35"/>
  <c r="E35"/>
  <c r="F35"/>
  <c r="G35"/>
  <c r="H35"/>
  <c r="I35"/>
  <c r="J35"/>
  <c r="K35"/>
  <c r="B36"/>
  <c r="C36"/>
  <c r="D36"/>
  <c r="E36"/>
  <c r="F36"/>
  <c r="G36"/>
  <c r="H36"/>
  <c r="I36"/>
  <c r="J36"/>
  <c r="K36"/>
  <c r="B37"/>
  <c r="C37"/>
  <c r="D37"/>
  <c r="E37"/>
  <c r="F37"/>
  <c r="G37"/>
  <c r="H37"/>
  <c r="I37"/>
  <c r="J37"/>
  <c r="K37"/>
  <c r="B38"/>
  <c r="C38"/>
  <c r="D38"/>
  <c r="E38"/>
  <c r="F38"/>
  <c r="G38"/>
  <c r="H38"/>
  <c r="I38"/>
  <c r="J38"/>
  <c r="K38"/>
  <c r="B39"/>
  <c r="C39"/>
  <c r="D39"/>
  <c r="E39"/>
  <c r="F39"/>
  <c r="G39"/>
  <c r="H39"/>
  <c r="I39"/>
  <c r="J39"/>
  <c r="K39"/>
  <c r="B40"/>
  <c r="C40"/>
  <c r="D40"/>
  <c r="E40"/>
  <c r="F40"/>
  <c r="G40"/>
  <c r="H40"/>
  <c r="I40"/>
  <c r="J40"/>
  <c r="K40"/>
  <c r="B41"/>
  <c r="C41"/>
  <c r="D41"/>
  <c r="E41"/>
  <c r="F41"/>
  <c r="G41"/>
  <c r="H41"/>
  <c r="I41"/>
  <c r="J41"/>
  <c r="K41"/>
  <c r="B42"/>
  <c r="C42"/>
  <c r="D42"/>
  <c r="E42"/>
  <c r="F42"/>
  <c r="G42"/>
  <c r="H42"/>
  <c r="I42"/>
  <c r="J42"/>
  <c r="K42"/>
  <c r="B43"/>
  <c r="C43"/>
  <c r="D43"/>
  <c r="E43"/>
  <c r="F43"/>
  <c r="G43"/>
  <c r="H43"/>
  <c r="I43"/>
  <c r="J43"/>
  <c r="K43"/>
  <c r="B44"/>
  <c r="C44"/>
  <c r="D44"/>
  <c r="E44"/>
  <c r="F44"/>
  <c r="G44"/>
  <c r="H44"/>
  <c r="I44"/>
  <c r="J44"/>
  <c r="K44"/>
  <c r="B45"/>
  <c r="C45"/>
  <c r="D45"/>
  <c r="E45"/>
  <c r="F45"/>
  <c r="G45"/>
  <c r="H45"/>
  <c r="I45"/>
  <c r="J45"/>
  <c r="K45"/>
  <c r="B46"/>
  <c r="C46"/>
  <c r="D46"/>
  <c r="E46"/>
  <c r="F46"/>
  <c r="G46"/>
  <c r="H46"/>
  <c r="I46"/>
  <c r="J46"/>
  <c r="K46"/>
  <c r="B47"/>
  <c r="C47"/>
  <c r="D47"/>
  <c r="E47"/>
  <c r="F47"/>
  <c r="G47"/>
  <c r="H47"/>
  <c r="I47"/>
  <c r="J47"/>
  <c r="K47"/>
  <c r="B48"/>
  <c r="C48"/>
  <c r="D48"/>
  <c r="E48"/>
  <c r="F48"/>
  <c r="G48"/>
  <c r="H48"/>
  <c r="I48"/>
  <c r="J48"/>
  <c r="K48"/>
  <c r="B49"/>
  <c r="C49"/>
  <c r="D49"/>
  <c r="E49"/>
  <c r="F49"/>
  <c r="G49"/>
  <c r="H49"/>
  <c r="I49"/>
  <c r="J49"/>
  <c r="K49"/>
  <c r="B50"/>
  <c r="C50"/>
  <c r="D50"/>
  <c r="E50"/>
  <c r="F50"/>
  <c r="G50"/>
  <c r="H50"/>
  <c r="I50"/>
  <c r="J50"/>
  <c r="K50"/>
  <c r="B51"/>
  <c r="C51"/>
  <c r="D51"/>
  <c r="E51"/>
  <c r="F51"/>
  <c r="G51"/>
  <c r="H51"/>
  <c r="I51"/>
  <c r="J51"/>
  <c r="K51"/>
  <c r="B52"/>
  <c r="C52"/>
  <c r="D52"/>
  <c r="E52"/>
  <c r="F52"/>
  <c r="G52"/>
  <c r="H52"/>
  <c r="I52"/>
  <c r="J52"/>
  <c r="K52"/>
  <c r="B53"/>
  <c r="C53"/>
  <c r="D53"/>
  <c r="E53"/>
  <c r="F53"/>
  <c r="G53"/>
  <c r="H53"/>
  <c r="I53"/>
  <c r="J53"/>
  <c r="K53"/>
  <c r="B54"/>
  <c r="C54"/>
  <c r="D54"/>
  <c r="E54"/>
  <c r="F54"/>
  <c r="G54"/>
  <c r="H54"/>
  <c r="I54"/>
  <c r="J54"/>
  <c r="K54"/>
  <c r="B55"/>
  <c r="C55"/>
  <c r="D55"/>
  <c r="E55"/>
  <c r="F55"/>
  <c r="G55"/>
  <c r="H55"/>
  <c r="I55"/>
  <c r="J55"/>
  <c r="K55"/>
  <c r="B56"/>
  <c r="C56"/>
  <c r="D56"/>
  <c r="E56"/>
  <c r="F56"/>
  <c r="G56"/>
  <c r="H56"/>
  <c r="I56"/>
  <c r="J56"/>
  <c r="K56"/>
  <c r="B57"/>
  <c r="C57"/>
  <c r="D57"/>
  <c r="E57"/>
  <c r="F57"/>
  <c r="G57"/>
  <c r="H57"/>
  <c r="I57"/>
  <c r="J57"/>
  <c r="K57"/>
  <c r="B58"/>
  <c r="C58"/>
  <c r="D58"/>
  <c r="E58"/>
  <c r="F58"/>
  <c r="G58"/>
  <c r="H58"/>
  <c r="I58"/>
  <c r="J58"/>
  <c r="K58"/>
  <c r="B59"/>
  <c r="C59"/>
  <c r="D59"/>
  <c r="E59"/>
  <c r="F59"/>
  <c r="G59"/>
  <c r="H59"/>
  <c r="I59"/>
  <c r="J59"/>
  <c r="K59"/>
  <c r="B60"/>
  <c r="C60"/>
  <c r="D60"/>
  <c r="E60"/>
  <c r="F60"/>
  <c r="G60"/>
  <c r="H60"/>
  <c r="I60"/>
  <c r="J60"/>
  <c r="K60"/>
  <c r="B61"/>
  <c r="C61"/>
  <c r="D61"/>
  <c r="E61"/>
  <c r="F61"/>
  <c r="G61"/>
  <c r="H61"/>
  <c r="I61"/>
  <c r="J61"/>
  <c r="K61"/>
  <c r="B62"/>
  <c r="C62"/>
  <c r="D62"/>
  <c r="E62"/>
  <c r="F62"/>
  <c r="G62"/>
  <c r="H62"/>
  <c r="I62"/>
  <c r="J62"/>
  <c r="K62"/>
  <c r="B63"/>
  <c r="C63"/>
  <c r="D63"/>
  <c r="E63"/>
  <c r="F63"/>
  <c r="G63"/>
  <c r="H63"/>
  <c r="I63"/>
  <c r="J63"/>
  <c r="K63"/>
  <c r="B64"/>
  <c r="C64"/>
  <c r="D64"/>
  <c r="E64"/>
  <c r="F64"/>
  <c r="G64"/>
  <c r="H64"/>
  <c r="I64"/>
  <c r="J64"/>
  <c r="K64"/>
  <c r="B65"/>
  <c r="C65"/>
  <c r="D65"/>
  <c r="E65"/>
  <c r="F65"/>
  <c r="G65"/>
  <c r="H65"/>
  <c r="I65"/>
  <c r="J65"/>
  <c r="K65"/>
  <c r="B66"/>
  <c r="C66"/>
  <c r="D66"/>
  <c r="E66"/>
  <c r="F66"/>
  <c r="G66"/>
  <c r="H66"/>
  <c r="I66"/>
  <c r="J66"/>
  <c r="K66"/>
  <c r="B67"/>
  <c r="C67"/>
  <c r="D67"/>
  <c r="E67"/>
  <c r="F67"/>
  <c r="G67"/>
  <c r="H67"/>
  <c r="I67"/>
  <c r="J67"/>
  <c r="K67"/>
  <c r="B68"/>
  <c r="C68"/>
  <c r="D68"/>
  <c r="E68"/>
  <c r="F68"/>
  <c r="G68"/>
  <c r="H68"/>
  <c r="I68"/>
  <c r="J68"/>
  <c r="K68"/>
  <c r="B69"/>
  <c r="C69"/>
  <c r="D69"/>
  <c r="E69"/>
  <c r="F69"/>
  <c r="G69"/>
  <c r="H69"/>
  <c r="I69"/>
  <c r="J69"/>
  <c r="K69"/>
  <c r="B70"/>
  <c r="C70"/>
  <c r="D70"/>
  <c r="E70"/>
  <c r="F70"/>
  <c r="G70"/>
  <c r="H70"/>
  <c r="I70"/>
  <c r="J70"/>
  <c r="K70"/>
  <c r="B71"/>
  <c r="C71"/>
  <c r="D71"/>
  <c r="E71"/>
  <c r="F71"/>
  <c r="G71"/>
  <c r="H71"/>
  <c r="I71"/>
  <c r="J71"/>
  <c r="K71"/>
  <c r="B72"/>
  <c r="C72"/>
  <c r="D72"/>
  <c r="E72"/>
  <c r="F72"/>
  <c r="G72"/>
  <c r="H72"/>
  <c r="I72"/>
  <c r="J72"/>
  <c r="K72"/>
  <c r="B73"/>
  <c r="C73"/>
  <c r="D73"/>
  <c r="E73"/>
  <c r="F73"/>
  <c r="G73"/>
  <c r="H73"/>
  <c r="I73"/>
  <c r="J73"/>
  <c r="K73"/>
  <c r="B74"/>
  <c r="C74"/>
  <c r="D74"/>
  <c r="E74"/>
  <c r="F74"/>
  <c r="G74"/>
  <c r="H74"/>
  <c r="I74"/>
  <c r="J74"/>
  <c r="K74"/>
  <c r="B75"/>
  <c r="C75"/>
  <c r="D75"/>
  <c r="E75"/>
  <c r="F75"/>
  <c r="G75"/>
  <c r="H75"/>
  <c r="I75"/>
  <c r="J75"/>
  <c r="K75"/>
  <c r="B76"/>
  <c r="C76"/>
  <c r="D76"/>
  <c r="E76"/>
  <c r="F76"/>
  <c r="G76"/>
  <c r="H76"/>
  <c r="I76"/>
  <c r="J76"/>
  <c r="K76"/>
  <c r="B77"/>
  <c r="C77"/>
  <c r="D77"/>
  <c r="E77"/>
  <c r="F77"/>
  <c r="G77"/>
  <c r="H77"/>
  <c r="I77"/>
  <c r="J77"/>
  <c r="K77"/>
  <c r="B78"/>
  <c r="C78"/>
  <c r="D78"/>
  <c r="E78"/>
  <c r="F78"/>
  <c r="G78"/>
  <c r="H78"/>
  <c r="I78"/>
  <c r="J78"/>
  <c r="K78"/>
  <c r="B79"/>
  <c r="C79"/>
  <c r="D79"/>
  <c r="E79"/>
  <c r="F79"/>
  <c r="G79"/>
  <c r="H79"/>
  <c r="I79"/>
  <c r="J79"/>
  <c r="K79"/>
  <c r="B80"/>
  <c r="C80"/>
  <c r="D80"/>
  <c r="E80"/>
  <c r="F80"/>
  <c r="G80"/>
  <c r="H80"/>
  <c r="I80"/>
  <c r="J80"/>
  <c r="K80"/>
  <c r="B81"/>
  <c r="C81"/>
  <c r="D81"/>
  <c r="E81"/>
  <c r="F81"/>
  <c r="G81"/>
  <c r="H81"/>
  <c r="I81"/>
  <c r="J81"/>
  <c r="K81"/>
  <c r="B82"/>
  <c r="C82"/>
  <c r="D82"/>
  <c r="E82"/>
  <c r="F82"/>
  <c r="G82"/>
  <c r="H82"/>
  <c r="I82"/>
  <c r="J82"/>
  <c r="K82"/>
  <c r="B83"/>
  <c r="C83"/>
  <c r="D83"/>
  <c r="E83"/>
  <c r="F83"/>
  <c r="G83"/>
  <c r="H83"/>
  <c r="I83"/>
  <c r="J83"/>
  <c r="K83"/>
  <c r="B84"/>
  <c r="C84"/>
  <c r="D84"/>
  <c r="E84"/>
  <c r="F84"/>
  <c r="G84"/>
  <c r="H84"/>
  <c r="I84"/>
  <c r="J84"/>
  <c r="K84"/>
  <c r="B85"/>
  <c r="C85"/>
  <c r="D85"/>
  <c r="E85"/>
  <c r="F85"/>
  <c r="G85"/>
  <c r="H85"/>
  <c r="I85"/>
  <c r="J85"/>
  <c r="K85"/>
  <c r="B86"/>
  <c r="C86"/>
  <c r="D86"/>
  <c r="E86"/>
  <c r="F86"/>
  <c r="G86"/>
  <c r="H86"/>
  <c r="I86"/>
  <c r="J86"/>
  <c r="K86"/>
  <c r="B87"/>
  <c r="C87"/>
  <c r="D87"/>
  <c r="E87"/>
  <c r="F87"/>
  <c r="G87"/>
  <c r="H87"/>
  <c r="I87"/>
  <c r="J87"/>
  <c r="K87"/>
  <c r="B88"/>
  <c r="C88"/>
  <c r="D88"/>
  <c r="E88"/>
  <c r="F88"/>
  <c r="G88"/>
  <c r="H88"/>
  <c r="I88"/>
  <c r="J88"/>
  <c r="K88"/>
  <c r="B89"/>
  <c r="C89"/>
  <c r="D89"/>
  <c r="E89"/>
  <c r="F89"/>
  <c r="G89"/>
  <c r="H89"/>
  <c r="I89"/>
  <c r="J89"/>
  <c r="K89"/>
  <c r="B90"/>
  <c r="C90"/>
  <c r="D90"/>
  <c r="E90"/>
  <c r="F90"/>
  <c r="G90"/>
  <c r="H90"/>
  <c r="I90"/>
  <c r="J90"/>
  <c r="K90"/>
  <c r="B91"/>
  <c r="C91"/>
  <c r="D91"/>
  <c r="E91"/>
  <c r="F91"/>
  <c r="G91"/>
  <c r="H91"/>
  <c r="I91"/>
  <c r="J91"/>
  <c r="K91"/>
  <c r="B92"/>
  <c r="C92"/>
  <c r="D92"/>
  <c r="E92"/>
  <c r="F92"/>
  <c r="G92"/>
  <c r="H92"/>
  <c r="I92"/>
  <c r="J92"/>
  <c r="K92"/>
  <c r="B93"/>
  <c r="C93"/>
  <c r="D93"/>
  <c r="E93"/>
  <c r="F93"/>
  <c r="G93"/>
  <c r="H93"/>
  <c r="I93"/>
  <c r="J93"/>
  <c r="K93"/>
  <c r="B94"/>
  <c r="C94"/>
  <c r="D94"/>
  <c r="E94"/>
  <c r="F94"/>
  <c r="G94"/>
  <c r="H94"/>
  <c r="I94"/>
  <c r="J94"/>
  <c r="K94"/>
  <c r="B95"/>
  <c r="C95"/>
  <c r="D95"/>
  <c r="E95"/>
  <c r="F95"/>
  <c r="G95"/>
  <c r="H95"/>
  <c r="I95"/>
  <c r="J95"/>
  <c r="K95"/>
  <c r="B96"/>
  <c r="C96"/>
  <c r="D96"/>
  <c r="E96"/>
  <c r="F96"/>
  <c r="G96"/>
  <c r="H96"/>
  <c r="I96"/>
  <c r="J96"/>
  <c r="K96"/>
  <c r="B97"/>
  <c r="C97"/>
  <c r="D97"/>
  <c r="E97"/>
  <c r="F97"/>
  <c r="G97"/>
  <c r="H97"/>
  <c r="I97"/>
  <c r="J97"/>
  <c r="K97"/>
  <c r="B98"/>
  <c r="C98"/>
  <c r="D98"/>
  <c r="E98"/>
  <c r="F98"/>
  <c r="G98"/>
  <c r="H98"/>
  <c r="I98"/>
  <c r="J98"/>
  <c r="K98"/>
  <c r="B99"/>
  <c r="C99"/>
  <c r="D99"/>
  <c r="E99"/>
  <c r="F99"/>
  <c r="G99"/>
  <c r="H99"/>
  <c r="I99"/>
  <c r="J99"/>
  <c r="K99"/>
  <c r="B100"/>
  <c r="C100"/>
  <c r="D100"/>
  <c r="E100"/>
  <c r="F100"/>
  <c r="G100"/>
  <c r="H100"/>
  <c r="I100"/>
  <c r="J100"/>
  <c r="K100"/>
  <c r="B101"/>
  <c r="C101"/>
  <c r="D101"/>
  <c r="E101"/>
  <c r="F101"/>
  <c r="G101"/>
  <c r="H101"/>
  <c r="I101"/>
  <c r="J101"/>
  <c r="K101"/>
  <c r="B102"/>
  <c r="C102"/>
  <c r="D102"/>
  <c r="E102"/>
  <c r="F102"/>
  <c r="G102"/>
  <c r="H102"/>
  <c r="I102"/>
  <c r="J102"/>
  <c r="K102"/>
  <c r="B103"/>
  <c r="C103"/>
  <c r="D103"/>
  <c r="E103"/>
  <c r="F103"/>
  <c r="G103"/>
  <c r="H103"/>
  <c r="I103"/>
  <c r="J103"/>
  <c r="K103"/>
  <c r="B104"/>
  <c r="C104"/>
  <c r="D104"/>
  <c r="E104"/>
  <c r="F104"/>
  <c r="G104"/>
  <c r="H104"/>
  <c r="I104"/>
  <c r="J104"/>
  <c r="K104"/>
  <c r="B105"/>
  <c r="C105"/>
  <c r="D105"/>
  <c r="E105"/>
  <c r="F105"/>
  <c r="G105"/>
  <c r="H105"/>
  <c r="I105"/>
  <c r="J105"/>
  <c r="K105"/>
  <c r="B106"/>
  <c r="C106"/>
  <c r="D106"/>
  <c r="E106"/>
  <c r="F106"/>
  <c r="G106"/>
  <c r="H106"/>
  <c r="I106"/>
  <c r="J106"/>
  <c r="K106"/>
  <c r="B107"/>
  <c r="C107"/>
  <c r="D107"/>
  <c r="E107"/>
  <c r="F107"/>
  <c r="G107"/>
  <c r="H107"/>
  <c r="I107"/>
  <c r="J107"/>
  <c r="K107"/>
  <c r="B108"/>
  <c r="C108"/>
  <c r="D108"/>
  <c r="E108"/>
  <c r="F108"/>
  <c r="G108"/>
  <c r="H108"/>
  <c r="I108"/>
  <c r="J108"/>
  <c r="K108"/>
  <c r="B109"/>
  <c r="C109"/>
  <c r="D109"/>
  <c r="E109"/>
  <c r="F109"/>
  <c r="G109"/>
  <c r="H109"/>
  <c r="I109"/>
  <c r="J109"/>
  <c r="K109"/>
  <c r="B110"/>
  <c r="C110"/>
  <c r="D110"/>
  <c r="E110"/>
  <c r="F110"/>
  <c r="G110"/>
  <c r="H110"/>
  <c r="I110"/>
  <c r="J110"/>
  <c r="K110"/>
  <c r="B111"/>
  <c r="C111"/>
  <c r="D111"/>
  <c r="E111"/>
  <c r="F111"/>
  <c r="G111"/>
  <c r="H111"/>
  <c r="I111"/>
  <c r="J111"/>
  <c r="K111"/>
  <c r="B112"/>
  <c r="C112"/>
  <c r="D112"/>
  <c r="E112"/>
  <c r="F112"/>
  <c r="G112"/>
  <c r="H112"/>
  <c r="I112"/>
  <c r="J112"/>
  <c r="K112"/>
  <c r="B113"/>
  <c r="C113"/>
  <c r="D113"/>
  <c r="E113"/>
  <c r="F113"/>
  <c r="G113"/>
  <c r="H113"/>
  <c r="I113"/>
  <c r="J113"/>
  <c r="K113"/>
  <c r="B114"/>
  <c r="C114"/>
  <c r="D114"/>
  <c r="E114"/>
  <c r="F114"/>
  <c r="G114"/>
  <c r="H114"/>
  <c r="I114"/>
  <c r="J114"/>
  <c r="K114"/>
  <c r="B115"/>
  <c r="C115"/>
  <c r="D115"/>
  <c r="E115"/>
  <c r="F115"/>
  <c r="G115"/>
  <c r="H115"/>
  <c r="I115"/>
  <c r="J115"/>
  <c r="K115"/>
  <c r="B116"/>
  <c r="C116"/>
  <c r="D116"/>
  <c r="E116"/>
  <c r="F116"/>
  <c r="G116"/>
  <c r="H116"/>
  <c r="I116"/>
  <c r="J116"/>
  <c r="K116"/>
  <c r="B117"/>
  <c r="C117"/>
  <c r="D117"/>
  <c r="E117"/>
  <c r="F117"/>
  <c r="G117"/>
  <c r="H117"/>
  <c r="I117"/>
  <c r="J117"/>
  <c r="K117"/>
  <c r="B118"/>
  <c r="C118"/>
  <c r="D118"/>
  <c r="E118"/>
  <c r="F118"/>
  <c r="G118"/>
  <c r="H118"/>
  <c r="I118"/>
  <c r="J118"/>
  <c r="K118"/>
  <c r="B119"/>
  <c r="C119"/>
  <c r="D119"/>
  <c r="E119"/>
  <c r="F119"/>
  <c r="G119"/>
  <c r="H119"/>
  <c r="I119"/>
  <c r="J119"/>
  <c r="K119"/>
  <c r="B120"/>
  <c r="C120"/>
  <c r="D120"/>
  <c r="E120"/>
  <c r="F120"/>
  <c r="G120"/>
  <c r="H120"/>
  <c r="I120"/>
  <c r="J120"/>
  <c r="K120"/>
  <c r="B121"/>
  <c r="C121"/>
  <c r="D121"/>
  <c r="E121"/>
  <c r="F121"/>
  <c r="G121"/>
  <c r="H121"/>
  <c r="I121"/>
  <c r="J121"/>
  <c r="K121"/>
  <c r="B122"/>
  <c r="C122"/>
  <c r="D122"/>
  <c r="E122"/>
  <c r="F122"/>
  <c r="G122"/>
  <c r="H122"/>
  <c r="I122"/>
  <c r="J122"/>
  <c r="K122"/>
  <c r="B123"/>
  <c r="C123"/>
  <c r="D123"/>
  <c r="E123"/>
  <c r="F123"/>
  <c r="G123"/>
  <c r="H123"/>
  <c r="I123"/>
  <c r="J123"/>
  <c r="K123"/>
  <c r="B124"/>
  <c r="C124"/>
  <c r="D124"/>
  <c r="E124"/>
  <c r="F124"/>
  <c r="G124"/>
  <c r="H124"/>
  <c r="I124"/>
  <c r="J124"/>
  <c r="K124"/>
  <c r="B125"/>
  <c r="C125"/>
  <c r="D125"/>
  <c r="E125"/>
  <c r="F125"/>
  <c r="G125"/>
  <c r="H125"/>
  <c r="I125"/>
  <c r="J125"/>
  <c r="K125"/>
  <c r="B126"/>
  <c r="C126"/>
  <c r="D126"/>
  <c r="E126"/>
  <c r="F126"/>
  <c r="G126"/>
  <c r="H126"/>
  <c r="I126"/>
  <c r="J126"/>
  <c r="K126"/>
  <c r="B127"/>
  <c r="C127"/>
  <c r="D127"/>
  <c r="E127"/>
  <c r="F127"/>
  <c r="G127"/>
  <c r="H127"/>
  <c r="I127"/>
  <c r="J127"/>
  <c r="K127"/>
  <c r="B128"/>
  <c r="C128"/>
  <c r="D128"/>
  <c r="E128"/>
  <c r="F128"/>
  <c r="G128"/>
  <c r="H128"/>
  <c r="I128"/>
  <c r="J128"/>
  <c r="K128"/>
  <c r="B129"/>
  <c r="C129"/>
  <c r="D129"/>
  <c r="E129"/>
  <c r="F129"/>
  <c r="G129"/>
  <c r="H129"/>
  <c r="I129"/>
  <c r="J129"/>
  <c r="K129"/>
  <c r="B130"/>
  <c r="C130"/>
  <c r="D130"/>
  <c r="E130"/>
  <c r="F130"/>
  <c r="G130"/>
  <c r="H130"/>
  <c r="I130"/>
  <c r="J130"/>
  <c r="K130"/>
  <c r="B131"/>
  <c r="C131"/>
  <c r="D131"/>
  <c r="E131"/>
  <c r="F131"/>
  <c r="G131"/>
  <c r="H131"/>
  <c r="I131"/>
  <c r="J131"/>
  <c r="K131"/>
  <c r="B132"/>
  <c r="C132"/>
  <c r="D132"/>
  <c r="E132"/>
  <c r="F132"/>
  <c r="G132"/>
  <c r="H132"/>
  <c r="I132"/>
  <c r="J132"/>
  <c r="K132"/>
  <c r="B133"/>
  <c r="C133"/>
  <c r="D133"/>
  <c r="E133"/>
  <c r="F133"/>
  <c r="G133"/>
  <c r="H133"/>
  <c r="I133"/>
  <c r="J133"/>
  <c r="K133"/>
  <c r="B134"/>
  <c r="C134"/>
  <c r="D134"/>
  <c r="E134"/>
  <c r="F134"/>
  <c r="G134"/>
  <c r="H134"/>
  <c r="I134"/>
  <c r="J134"/>
  <c r="K134"/>
  <c r="B135"/>
  <c r="C135"/>
  <c r="D135"/>
  <c r="E135"/>
  <c r="F135"/>
  <c r="G135"/>
  <c r="H135"/>
  <c r="I135"/>
  <c r="J135"/>
  <c r="K135"/>
  <c r="B136"/>
  <c r="C136"/>
  <c r="D136"/>
  <c r="E136"/>
  <c r="F136"/>
  <c r="G136"/>
  <c r="H136"/>
  <c r="I136"/>
  <c r="J136"/>
  <c r="K136"/>
  <c r="B137"/>
  <c r="C137"/>
  <c r="D137"/>
  <c r="E137"/>
  <c r="F137"/>
  <c r="G137"/>
  <c r="H137"/>
  <c r="I137"/>
  <c r="J137"/>
  <c r="K137"/>
  <c r="B138"/>
  <c r="C138"/>
  <c r="D138"/>
  <c r="E138"/>
  <c r="F138"/>
  <c r="G138"/>
  <c r="H138"/>
  <c r="I138"/>
  <c r="J138"/>
  <c r="K138"/>
  <c r="B139"/>
  <c r="C139"/>
  <c r="D139"/>
  <c r="E139"/>
  <c r="F139"/>
  <c r="G139"/>
  <c r="H139"/>
  <c r="I139"/>
  <c r="J139"/>
  <c r="K139"/>
  <c r="B140"/>
  <c r="C140"/>
  <c r="D140"/>
  <c r="E140"/>
  <c r="F140"/>
  <c r="G140"/>
  <c r="H140"/>
  <c r="I140"/>
  <c r="J140"/>
  <c r="K140"/>
  <c r="B141"/>
  <c r="C141"/>
  <c r="D141"/>
  <c r="E141"/>
  <c r="F141"/>
  <c r="G141"/>
  <c r="H141"/>
  <c r="I141"/>
  <c r="J141"/>
  <c r="K141"/>
  <c r="B142"/>
  <c r="C142"/>
  <c r="D142"/>
  <c r="E142"/>
  <c r="F142"/>
  <c r="G142"/>
  <c r="H142"/>
  <c r="I142"/>
  <c r="J142"/>
  <c r="K142"/>
  <c r="B143"/>
  <c r="C143"/>
  <c r="D143"/>
  <c r="E143"/>
  <c r="F143"/>
  <c r="G143"/>
  <c r="H143"/>
  <c r="I143"/>
  <c r="J143"/>
  <c r="K143"/>
  <c r="B144"/>
  <c r="C144"/>
  <c r="D144"/>
  <c r="E144"/>
  <c r="F144"/>
  <c r="G144"/>
  <c r="H144"/>
  <c r="I144"/>
  <c r="J144"/>
  <c r="K144"/>
  <c r="B145"/>
  <c r="C145"/>
  <c r="D145"/>
  <c r="E145"/>
  <c r="F145"/>
  <c r="G145"/>
  <c r="H145"/>
  <c r="I145"/>
  <c r="J145"/>
  <c r="K145"/>
  <c r="B146"/>
  <c r="C146"/>
  <c r="D146"/>
  <c r="E146"/>
  <c r="F146"/>
  <c r="G146"/>
  <c r="H146"/>
  <c r="I146"/>
  <c r="J146"/>
  <c r="K146"/>
  <c r="B147"/>
  <c r="C147"/>
  <c r="D147"/>
  <c r="E147"/>
  <c r="F147"/>
  <c r="G147"/>
  <c r="H147"/>
  <c r="I147"/>
  <c r="J147"/>
  <c r="K147"/>
  <c r="B148"/>
  <c r="C148"/>
  <c r="D148"/>
  <c r="E148"/>
  <c r="F148"/>
  <c r="G148"/>
  <c r="H148"/>
  <c r="I148"/>
  <c r="J148"/>
  <c r="K148"/>
  <c r="B149"/>
  <c r="C149"/>
  <c r="D149"/>
  <c r="E149"/>
  <c r="F149"/>
  <c r="G149"/>
  <c r="H149"/>
  <c r="I149"/>
  <c r="J149"/>
  <c r="K149"/>
  <c r="B150"/>
  <c r="C150"/>
  <c r="D150"/>
  <c r="E150"/>
  <c r="F150"/>
  <c r="G150"/>
  <c r="H150"/>
  <c r="I150"/>
  <c r="J150"/>
  <c r="K150"/>
  <c r="B151"/>
  <c r="C151"/>
  <c r="D151"/>
  <c r="E151"/>
  <c r="F151"/>
  <c r="G151"/>
  <c r="H151"/>
  <c r="I151"/>
  <c r="J151"/>
  <c r="K151"/>
  <c r="B152"/>
  <c r="C152"/>
  <c r="D152"/>
  <c r="E152"/>
  <c r="F152"/>
  <c r="G152"/>
  <c r="H152"/>
  <c r="I152"/>
  <c r="J152"/>
  <c r="K152"/>
  <c r="B153"/>
  <c r="C153"/>
  <c r="D153"/>
  <c r="E153"/>
  <c r="F153"/>
  <c r="G153"/>
  <c r="H153"/>
  <c r="I153"/>
  <c r="J153"/>
  <c r="K153"/>
  <c r="B154"/>
  <c r="C154"/>
  <c r="D154"/>
  <c r="E154"/>
  <c r="F154"/>
  <c r="G154"/>
  <c r="H154"/>
  <c r="I154"/>
  <c r="J154"/>
  <c r="K154"/>
  <c r="B155"/>
  <c r="C155"/>
  <c r="D155"/>
  <c r="E155"/>
  <c r="F155"/>
  <c r="G155"/>
  <c r="H155"/>
  <c r="I155"/>
  <c r="J155"/>
  <c r="K155"/>
  <c r="B156"/>
  <c r="C156"/>
  <c r="D156"/>
  <c r="E156"/>
  <c r="F156"/>
  <c r="G156"/>
  <c r="H156"/>
  <c r="I156"/>
  <c r="J156"/>
  <c r="K156"/>
  <c r="B157"/>
  <c r="C157"/>
  <c r="D157"/>
  <c r="E157"/>
  <c r="F157"/>
  <c r="G157"/>
  <c r="H157"/>
  <c r="I157"/>
  <c r="J157"/>
  <c r="K157"/>
  <c r="B158"/>
  <c r="C158"/>
  <c r="D158"/>
  <c r="E158"/>
  <c r="F158"/>
  <c r="G158"/>
  <c r="H158"/>
  <c r="I158"/>
  <c r="J158"/>
  <c r="K158"/>
  <c r="B159"/>
  <c r="C159"/>
  <c r="D159"/>
  <c r="E159"/>
  <c r="F159"/>
  <c r="G159"/>
  <c r="H159"/>
  <c r="I159"/>
  <c r="J159"/>
  <c r="K159"/>
  <c r="B160"/>
  <c r="C160"/>
  <c r="D160"/>
  <c r="E160"/>
  <c r="F160"/>
  <c r="G160"/>
  <c r="H160"/>
  <c r="I160"/>
  <c r="J160"/>
  <c r="K160"/>
  <c r="B161"/>
  <c r="C161"/>
  <c r="D161"/>
  <c r="E161"/>
  <c r="F161"/>
  <c r="G161"/>
  <c r="H161"/>
  <c r="I161"/>
  <c r="J161"/>
  <c r="K161"/>
  <c r="B162"/>
  <c r="C162"/>
  <c r="D162"/>
  <c r="E162"/>
  <c r="F162"/>
  <c r="G162"/>
  <c r="H162"/>
  <c r="I162"/>
  <c r="J162"/>
  <c r="K162"/>
  <c r="B163"/>
  <c r="C163"/>
  <c r="D163"/>
  <c r="E163"/>
  <c r="F163"/>
  <c r="G163"/>
  <c r="H163"/>
  <c r="I163"/>
  <c r="J163"/>
  <c r="K163"/>
  <c r="B164"/>
  <c r="C164"/>
  <c r="D164"/>
  <c r="E164"/>
  <c r="F164"/>
  <c r="G164"/>
  <c r="H164"/>
  <c r="I164"/>
  <c r="J164"/>
  <c r="K164"/>
  <c r="B165"/>
  <c r="C165"/>
  <c r="D165"/>
  <c r="E165"/>
  <c r="F165"/>
  <c r="G165"/>
  <c r="H165"/>
  <c r="I165"/>
  <c r="J165"/>
  <c r="K165"/>
  <c r="B166"/>
  <c r="C166"/>
  <c r="D166"/>
  <c r="E166"/>
  <c r="F166"/>
  <c r="G166"/>
  <c r="H166"/>
  <c r="I166"/>
  <c r="J166"/>
  <c r="K166"/>
  <c r="B167"/>
  <c r="C167"/>
  <c r="D167"/>
  <c r="E167"/>
  <c r="F167"/>
  <c r="G167"/>
  <c r="H167"/>
  <c r="I167"/>
  <c r="J167"/>
  <c r="K167"/>
  <c r="B168"/>
  <c r="C168"/>
  <c r="D168"/>
  <c r="E168"/>
  <c r="F168"/>
  <c r="G168"/>
  <c r="H168"/>
  <c r="I168"/>
  <c r="J168"/>
  <c r="K168"/>
  <c r="B169"/>
  <c r="C169"/>
  <c r="D169"/>
  <c r="E169"/>
  <c r="F169"/>
  <c r="G169"/>
  <c r="H169"/>
  <c r="I169"/>
  <c r="J169"/>
  <c r="K169"/>
  <c r="B170"/>
  <c r="C170"/>
  <c r="D170"/>
  <c r="E170"/>
  <c r="F170"/>
  <c r="G170"/>
  <c r="H170"/>
  <c r="I170"/>
  <c r="J170"/>
  <c r="K170"/>
  <c r="B171"/>
  <c r="C171"/>
  <c r="D171"/>
  <c r="E171"/>
  <c r="F171"/>
  <c r="G171"/>
  <c r="H171"/>
  <c r="I171"/>
  <c r="J171"/>
  <c r="K171"/>
  <c r="B172"/>
  <c r="C172"/>
  <c r="D172"/>
  <c r="E172"/>
  <c r="F172"/>
  <c r="G172"/>
  <c r="H172"/>
  <c r="I172"/>
  <c r="J172"/>
  <c r="K172"/>
  <c r="B173"/>
  <c r="C173"/>
  <c r="D173"/>
  <c r="E173"/>
  <c r="F173"/>
  <c r="G173"/>
  <c r="H173"/>
  <c r="I173"/>
  <c r="J173"/>
  <c r="K173"/>
  <c r="B174"/>
  <c r="C174"/>
  <c r="D174"/>
  <c r="E174"/>
  <c r="F174"/>
  <c r="G174"/>
  <c r="H174"/>
  <c r="I174"/>
  <c r="J174"/>
  <c r="K174"/>
  <c r="B175"/>
  <c r="C175"/>
  <c r="D175"/>
  <c r="E175"/>
  <c r="F175"/>
  <c r="G175"/>
  <c r="H175"/>
  <c r="I175"/>
  <c r="J175"/>
  <c r="K175"/>
  <c r="B176"/>
  <c r="C176"/>
  <c r="D176"/>
  <c r="E176"/>
  <c r="F176"/>
  <c r="G176"/>
  <c r="H176"/>
  <c r="I176"/>
  <c r="J176"/>
  <c r="K176"/>
  <c r="B177"/>
  <c r="C177"/>
  <c r="D177"/>
  <c r="E177"/>
  <c r="F177"/>
  <c r="G177"/>
  <c r="H177"/>
  <c r="I177"/>
  <c r="J177"/>
  <c r="K177"/>
  <c r="B178"/>
  <c r="C178"/>
  <c r="D178"/>
  <c r="E178"/>
  <c r="F178"/>
  <c r="G178"/>
  <c r="H178"/>
  <c r="I178"/>
  <c r="J178"/>
  <c r="K178"/>
  <c r="B179"/>
  <c r="C179"/>
  <c r="D179"/>
  <c r="E179"/>
  <c r="F179"/>
  <c r="G179"/>
  <c r="H179"/>
  <c r="I179"/>
  <c r="J179"/>
  <c r="K179"/>
  <c r="B180"/>
  <c r="C180"/>
  <c r="D180"/>
  <c r="E180"/>
  <c r="F180"/>
  <c r="G180"/>
  <c r="H180"/>
  <c r="I180"/>
  <c r="J180"/>
  <c r="K180"/>
  <c r="B181"/>
  <c r="C181"/>
  <c r="D181"/>
  <c r="E181"/>
  <c r="F181"/>
  <c r="G181"/>
  <c r="H181"/>
  <c r="I181"/>
  <c r="J181"/>
  <c r="K181"/>
  <c r="B182"/>
  <c r="C182"/>
  <c r="D182"/>
  <c r="E182"/>
  <c r="F182"/>
  <c r="G182"/>
  <c r="H182"/>
  <c r="I182"/>
  <c r="J182"/>
  <c r="K182"/>
  <c r="B183"/>
  <c r="C183"/>
  <c r="D183"/>
  <c r="E183"/>
  <c r="F183"/>
  <c r="G183"/>
  <c r="H183"/>
  <c r="I183"/>
  <c r="J183"/>
  <c r="K183"/>
  <c r="B184"/>
  <c r="C184"/>
  <c r="D184"/>
  <c r="E184"/>
  <c r="F184"/>
  <c r="G184"/>
  <c r="H184"/>
  <c r="I184"/>
  <c r="J184"/>
  <c r="K184"/>
  <c r="B185"/>
  <c r="C185"/>
  <c r="D185"/>
  <c r="E185"/>
  <c r="F185"/>
  <c r="G185"/>
  <c r="H185"/>
  <c r="I185"/>
  <c r="J185"/>
  <c r="K185"/>
  <c r="B186"/>
  <c r="C186"/>
  <c r="D186"/>
  <c r="E186"/>
  <c r="F186"/>
  <c r="G186"/>
  <c r="H186"/>
  <c r="I186"/>
  <c r="J186"/>
  <c r="K186"/>
  <c r="B187"/>
  <c r="C187"/>
  <c r="D187"/>
  <c r="E187"/>
  <c r="F187"/>
  <c r="G187"/>
  <c r="H187"/>
  <c r="I187"/>
  <c r="J187"/>
  <c r="K187"/>
  <c r="B188"/>
  <c r="C188"/>
  <c r="D188"/>
  <c r="E188"/>
  <c r="F188"/>
  <c r="G188"/>
  <c r="H188"/>
  <c r="I188"/>
  <c r="J188"/>
  <c r="K188"/>
  <c r="B189"/>
  <c r="C189"/>
  <c r="D189"/>
  <c r="E189"/>
  <c r="F189"/>
  <c r="G189"/>
  <c r="H189"/>
  <c r="I189"/>
  <c r="J189"/>
  <c r="K189"/>
  <c r="B190"/>
  <c r="C190"/>
  <c r="D190"/>
  <c r="E190"/>
  <c r="F190"/>
  <c r="G190"/>
  <c r="H190"/>
  <c r="I190"/>
  <c r="J190"/>
  <c r="K190"/>
  <c r="B191"/>
  <c r="C191"/>
  <c r="D191"/>
  <c r="E191"/>
  <c r="F191"/>
  <c r="G191"/>
  <c r="H191"/>
  <c r="I191"/>
  <c r="J191"/>
  <c r="K191"/>
  <c r="B192"/>
  <c r="C192"/>
  <c r="D192"/>
  <c r="E192"/>
  <c r="F192"/>
  <c r="G192"/>
  <c r="H192"/>
  <c r="I192"/>
  <c r="J192"/>
  <c r="K192"/>
  <c r="B193"/>
  <c r="C193"/>
  <c r="D193"/>
  <c r="E193"/>
  <c r="F193"/>
  <c r="G193"/>
  <c r="H193"/>
  <c r="I193"/>
  <c r="J193"/>
  <c r="K193"/>
  <c r="B194"/>
  <c r="C194"/>
  <c r="D194"/>
  <c r="E194"/>
  <c r="F194"/>
  <c r="G194"/>
  <c r="H194"/>
  <c r="I194"/>
  <c r="J194"/>
  <c r="K194"/>
  <c r="B195"/>
  <c r="C195"/>
  <c r="D195"/>
  <c r="E195"/>
  <c r="F195"/>
  <c r="G195"/>
  <c r="H195"/>
  <c r="I195"/>
  <c r="J195"/>
  <c r="K195"/>
  <c r="B196"/>
  <c r="C196"/>
  <c r="D196"/>
  <c r="E196"/>
  <c r="F196"/>
  <c r="G196"/>
  <c r="H196"/>
  <c r="I196"/>
  <c r="J196"/>
  <c r="K196"/>
  <c r="B197"/>
  <c r="C197"/>
  <c r="D197"/>
  <c r="E197"/>
  <c r="F197"/>
  <c r="G197"/>
  <c r="H197"/>
  <c r="I197"/>
  <c r="J197"/>
  <c r="K197"/>
  <c r="B198"/>
  <c r="C198"/>
  <c r="D198"/>
  <c r="E198"/>
  <c r="F198"/>
  <c r="G198"/>
  <c r="H198"/>
  <c r="I198"/>
  <c r="J198"/>
  <c r="K198"/>
  <c r="B199"/>
  <c r="C199"/>
  <c r="D199"/>
  <c r="E199"/>
  <c r="F199"/>
  <c r="G199"/>
  <c r="H199"/>
  <c r="I199"/>
  <c r="J199"/>
  <c r="K199"/>
  <c r="B200"/>
  <c r="C200"/>
  <c r="D200"/>
  <c r="E200"/>
  <c r="F200"/>
  <c r="G200"/>
  <c r="H200"/>
  <c r="I200"/>
  <c r="J200"/>
  <c r="K200"/>
  <c r="B201"/>
  <c r="C201"/>
  <c r="D201"/>
  <c r="E201"/>
  <c r="F201"/>
  <c r="G201"/>
  <c r="H201"/>
  <c r="I201"/>
  <c r="J201"/>
  <c r="K201"/>
  <c r="B202"/>
  <c r="C202"/>
  <c r="D202"/>
  <c r="E202"/>
  <c r="F202"/>
  <c r="G202"/>
  <c r="H202"/>
  <c r="I202"/>
  <c r="J202"/>
  <c r="K202"/>
  <c r="B203"/>
  <c r="C203"/>
  <c r="D203"/>
  <c r="E203"/>
  <c r="F203"/>
  <c r="G203"/>
  <c r="H203"/>
  <c r="I203"/>
  <c r="J203"/>
  <c r="K203"/>
  <c r="B204"/>
  <c r="C204"/>
  <c r="D204"/>
  <c r="E204"/>
  <c r="F204"/>
  <c r="G204"/>
  <c r="H204"/>
  <c r="I204"/>
  <c r="J204"/>
  <c r="K204"/>
  <c r="B205"/>
  <c r="C205"/>
  <c r="D205"/>
  <c r="E205"/>
  <c r="F205"/>
  <c r="G205"/>
  <c r="H205"/>
  <c r="I205"/>
  <c r="J205"/>
  <c r="K205"/>
  <c r="B206"/>
  <c r="C206"/>
  <c r="D206"/>
  <c r="E206"/>
  <c r="F206"/>
  <c r="G206"/>
  <c r="H206"/>
  <c r="I206"/>
  <c r="J206"/>
  <c r="K206"/>
  <c r="B207"/>
  <c r="C207"/>
  <c r="D207"/>
  <c r="E207"/>
  <c r="F207"/>
  <c r="G207"/>
  <c r="H207"/>
  <c r="I207"/>
  <c r="J207"/>
  <c r="K207"/>
  <c r="B208"/>
  <c r="C208"/>
  <c r="D208"/>
  <c r="E208"/>
  <c r="F208"/>
  <c r="G208"/>
  <c r="H208"/>
  <c r="I208"/>
  <c r="J208"/>
  <c r="K208"/>
  <c r="B209"/>
  <c r="C209"/>
  <c r="D209"/>
  <c r="E209"/>
  <c r="F209"/>
  <c r="G209"/>
  <c r="H209"/>
  <c r="I209"/>
  <c r="J209"/>
  <c r="K209"/>
  <c r="B210"/>
  <c r="C210"/>
  <c r="D210"/>
  <c r="E210"/>
  <c r="F210"/>
  <c r="G210"/>
  <c r="H210"/>
  <c r="I210"/>
  <c r="J210"/>
  <c r="K210"/>
  <c r="B211"/>
  <c r="C211"/>
  <c r="D211"/>
  <c r="E211"/>
  <c r="F211"/>
  <c r="G211"/>
  <c r="H211"/>
  <c r="I211"/>
  <c r="J211"/>
  <c r="K211"/>
  <c r="B212"/>
  <c r="C212"/>
  <c r="D212"/>
  <c r="E212"/>
  <c r="F212"/>
  <c r="G212"/>
  <c r="H212"/>
  <c r="I212"/>
  <c r="J212"/>
  <c r="K212"/>
  <c r="B213"/>
  <c r="C213"/>
  <c r="D213"/>
  <c r="E213"/>
  <c r="F213"/>
  <c r="G213"/>
  <c r="H213"/>
  <c r="I213"/>
  <c r="J213"/>
  <c r="K213"/>
  <c r="B214"/>
  <c r="C214"/>
  <c r="D214"/>
  <c r="E214"/>
  <c r="F214"/>
  <c r="G214"/>
  <c r="H214"/>
  <c r="I214"/>
  <c r="J214"/>
  <c r="K214"/>
  <c r="B215"/>
  <c r="C215"/>
  <c r="D215"/>
  <c r="E215"/>
  <c r="F215"/>
  <c r="G215"/>
  <c r="H215"/>
  <c r="I215"/>
  <c r="J215"/>
  <c r="K215"/>
  <c r="B216"/>
  <c r="C216"/>
  <c r="D216"/>
  <c r="E216"/>
  <c r="F216"/>
  <c r="G216"/>
  <c r="H216"/>
  <c r="I216"/>
  <c r="J216"/>
  <c r="K216"/>
  <c r="B217"/>
  <c r="C217"/>
  <c r="D217"/>
  <c r="E217"/>
  <c r="F217"/>
  <c r="G217"/>
  <c r="H217"/>
  <c r="I217"/>
  <c r="J217"/>
  <c r="K217"/>
  <c r="B218"/>
  <c r="C218"/>
  <c r="D218"/>
  <c r="E218"/>
  <c r="F218"/>
  <c r="G218"/>
  <c r="H218"/>
  <c r="I218"/>
  <c r="J218"/>
  <c r="K218"/>
  <c r="B219"/>
  <c r="C219"/>
  <c r="D219"/>
  <c r="E219"/>
  <c r="F219"/>
  <c r="G219"/>
  <c r="H219"/>
  <c r="I219"/>
  <c r="J219"/>
  <c r="K219"/>
  <c r="B220"/>
  <c r="C220"/>
  <c r="D220"/>
  <c r="E220"/>
  <c r="F220"/>
  <c r="G220"/>
  <c r="H220"/>
  <c r="I220"/>
  <c r="J220"/>
  <c r="K220"/>
  <c r="B221"/>
  <c r="C221"/>
  <c r="D221"/>
  <c r="E221"/>
  <c r="F221"/>
  <c r="G221"/>
  <c r="H221"/>
  <c r="I221"/>
  <c r="J221"/>
  <c r="K221"/>
  <c r="B222"/>
  <c r="C222"/>
  <c r="D222"/>
  <c r="E222"/>
  <c r="F222"/>
  <c r="G222"/>
  <c r="H222"/>
  <c r="I222"/>
  <c r="J222"/>
  <c r="K222"/>
  <c r="B223"/>
  <c r="C223"/>
  <c r="D223"/>
  <c r="E223"/>
  <c r="F223"/>
  <c r="G223"/>
  <c r="H223"/>
  <c r="I223"/>
  <c r="J223"/>
  <c r="K223"/>
  <c r="B224"/>
  <c r="C224"/>
  <c r="D224"/>
  <c r="E224"/>
  <c r="F224"/>
  <c r="G224"/>
  <c r="H224"/>
  <c r="I224"/>
  <c r="J224"/>
  <c r="K224"/>
  <c r="B225"/>
  <c r="C225"/>
  <c r="D225"/>
  <c r="E225"/>
  <c r="F225"/>
  <c r="G225"/>
  <c r="H225"/>
  <c r="I225"/>
  <c r="J225"/>
  <c r="K225"/>
  <c r="B226"/>
  <c r="C226"/>
  <c r="D226"/>
  <c r="E226"/>
  <c r="F226"/>
  <c r="G226"/>
  <c r="H226"/>
  <c r="I226"/>
  <c r="J226"/>
  <c r="K226"/>
  <c r="B227"/>
  <c r="C227"/>
  <c r="D227"/>
  <c r="E227"/>
  <c r="F227"/>
  <c r="G227"/>
  <c r="H227"/>
  <c r="I227"/>
  <c r="J227"/>
  <c r="K227"/>
  <c r="B228"/>
  <c r="C228"/>
  <c r="D228"/>
  <c r="E228"/>
  <c r="F228"/>
  <c r="G228"/>
  <c r="H228"/>
  <c r="I228"/>
  <c r="J228"/>
  <c r="K228"/>
  <c r="B229"/>
  <c r="C229"/>
  <c r="D229"/>
  <c r="E229"/>
  <c r="F229"/>
  <c r="G229"/>
  <c r="H229"/>
  <c r="I229"/>
  <c r="J229"/>
  <c r="K229"/>
  <c r="B230"/>
  <c r="C230"/>
  <c r="D230"/>
  <c r="E230"/>
  <c r="F230"/>
  <c r="G230"/>
  <c r="H230"/>
  <c r="I230"/>
  <c r="J230"/>
  <c r="K230"/>
  <c r="B231"/>
  <c r="C231"/>
  <c r="D231"/>
  <c r="E231"/>
  <c r="F231"/>
  <c r="G231"/>
  <c r="H231"/>
  <c r="I231"/>
  <c r="J231"/>
  <c r="K231"/>
  <c r="B232"/>
  <c r="C232"/>
  <c r="D232"/>
  <c r="E232"/>
  <c r="F232"/>
  <c r="G232"/>
  <c r="H232"/>
  <c r="I232"/>
  <c r="J232"/>
  <c r="K232"/>
  <c r="B233"/>
  <c r="C233"/>
  <c r="D233"/>
  <c r="E233"/>
  <c r="F233"/>
  <c r="G233"/>
  <c r="H233"/>
  <c r="I233"/>
  <c r="J233"/>
  <c r="K233"/>
  <c r="B234"/>
  <c r="C234"/>
  <c r="D234"/>
  <c r="E234"/>
  <c r="F234"/>
  <c r="G234"/>
  <c r="H234"/>
  <c r="I234"/>
  <c r="J234"/>
  <c r="K234"/>
  <c r="B235"/>
  <c r="C235"/>
  <c r="D235"/>
  <c r="E235"/>
  <c r="F235"/>
  <c r="G235"/>
  <c r="H235"/>
  <c r="I235"/>
  <c r="J235"/>
  <c r="K235"/>
  <c r="B236"/>
  <c r="C236"/>
  <c r="D236"/>
  <c r="E236"/>
  <c r="F236"/>
  <c r="G236"/>
  <c r="H236"/>
  <c r="I236"/>
  <c r="J236"/>
  <c r="K236"/>
  <c r="B237"/>
  <c r="C237"/>
  <c r="D237"/>
  <c r="E237"/>
  <c r="F237"/>
  <c r="G237"/>
  <c r="H237"/>
  <c r="I237"/>
  <c r="J237"/>
  <c r="K237"/>
  <c r="B5" i="10"/>
  <c r="C5"/>
  <c r="D5"/>
  <c r="E5"/>
  <c r="F5"/>
  <c r="G5"/>
  <c r="H5"/>
  <c r="I5"/>
  <c r="J5"/>
  <c r="B6"/>
  <c r="C6"/>
  <c r="D6"/>
  <c r="E6"/>
  <c r="F6"/>
  <c r="G6"/>
  <c r="H6"/>
  <c r="I6"/>
  <c r="J6"/>
  <c r="B7"/>
  <c r="C7"/>
  <c r="D7"/>
  <c r="E7"/>
  <c r="F7"/>
  <c r="G7"/>
  <c r="H7"/>
  <c r="I7"/>
  <c r="J7"/>
  <c r="B8"/>
  <c r="C8"/>
  <c r="D8"/>
  <c r="E8"/>
  <c r="F8"/>
  <c r="G8"/>
  <c r="H8"/>
  <c r="I8"/>
  <c r="J8"/>
  <c r="B9"/>
  <c r="C9"/>
  <c r="D9"/>
  <c r="E9"/>
  <c r="F9"/>
  <c r="G9"/>
  <c r="H9"/>
  <c r="I9"/>
  <c r="J9"/>
  <c r="B10"/>
  <c r="C10"/>
  <c r="D10"/>
  <c r="E10"/>
  <c r="F10"/>
  <c r="G10"/>
  <c r="H10"/>
  <c r="I10"/>
  <c r="J10"/>
  <c r="B11"/>
  <c r="C11"/>
  <c r="D11"/>
  <c r="E11"/>
  <c r="F11"/>
  <c r="G11"/>
  <c r="H11"/>
  <c r="I11"/>
  <c r="J11"/>
  <c r="B12"/>
  <c r="C12"/>
  <c r="D12"/>
  <c r="E12"/>
  <c r="F12"/>
  <c r="G12"/>
  <c r="H12"/>
  <c r="I12"/>
  <c r="J12"/>
  <c r="B13"/>
  <c r="C13"/>
  <c r="D13"/>
  <c r="E13"/>
  <c r="F13"/>
  <c r="G13"/>
  <c r="H13"/>
  <c r="I13"/>
  <c r="J13"/>
  <c r="B14"/>
  <c r="C14"/>
  <c r="D14"/>
  <c r="E14"/>
  <c r="F14"/>
  <c r="G14"/>
  <c r="H14"/>
  <c r="I14"/>
  <c r="J14"/>
  <c r="B15"/>
  <c r="C15"/>
  <c r="D15"/>
  <c r="E15"/>
  <c r="F15"/>
  <c r="G15"/>
  <c r="H15"/>
  <c r="I15"/>
  <c r="J15"/>
  <c r="B16"/>
  <c r="C16"/>
  <c r="D16"/>
  <c r="E16"/>
  <c r="F16"/>
  <c r="G16"/>
  <c r="H16"/>
  <c r="I16"/>
  <c r="J16"/>
  <c r="B17"/>
  <c r="C17"/>
  <c r="D17"/>
  <c r="E17"/>
  <c r="F17"/>
  <c r="G17"/>
  <c r="H17"/>
  <c r="I17"/>
  <c r="J17"/>
  <c r="B18"/>
  <c r="C18"/>
  <c r="D18"/>
  <c r="E18"/>
  <c r="F18"/>
  <c r="G18"/>
  <c r="H18"/>
  <c r="I18"/>
  <c r="J18"/>
  <c r="B19"/>
  <c r="C19"/>
  <c r="D19"/>
  <c r="E19"/>
  <c r="F19"/>
  <c r="G19"/>
  <c r="H19"/>
  <c r="I19"/>
  <c r="J19"/>
  <c r="B20"/>
  <c r="C20"/>
  <c r="D20"/>
  <c r="E20"/>
  <c r="F20"/>
  <c r="G20"/>
  <c r="H20"/>
  <c r="I20"/>
  <c r="J20"/>
  <c r="B21"/>
  <c r="C21"/>
  <c r="D21"/>
  <c r="E21"/>
  <c r="F21"/>
  <c r="G21"/>
  <c r="H21"/>
  <c r="I21"/>
  <c r="J21"/>
  <c r="B22"/>
  <c r="C22"/>
  <c r="D22"/>
  <c r="E22"/>
  <c r="F22"/>
  <c r="G22"/>
  <c r="H22"/>
  <c r="I22"/>
  <c r="J22"/>
  <c r="B23"/>
  <c r="C23"/>
  <c r="D23"/>
  <c r="E23"/>
  <c r="F23"/>
  <c r="G23"/>
  <c r="H23"/>
  <c r="I23"/>
  <c r="J23"/>
  <c r="B24"/>
  <c r="C24"/>
  <c r="D24"/>
  <c r="E24"/>
  <c r="F24"/>
  <c r="G24"/>
  <c r="H24"/>
  <c r="I24"/>
  <c r="J24"/>
  <c r="B25"/>
  <c r="C25"/>
  <c r="D25"/>
  <c r="E25"/>
  <c r="F25"/>
  <c r="G25"/>
  <c r="H25"/>
  <c r="I25"/>
  <c r="J25"/>
  <c r="B26"/>
  <c r="C26"/>
  <c r="D26"/>
  <c r="E26"/>
  <c r="F26"/>
  <c r="G26"/>
  <c r="H26"/>
  <c r="I26"/>
  <c r="J26"/>
  <c r="B27"/>
  <c r="C27"/>
  <c r="D27"/>
  <c r="E27"/>
  <c r="F27"/>
  <c r="G27"/>
  <c r="H27"/>
  <c r="I27"/>
  <c r="J27"/>
  <c r="B28"/>
  <c r="C28"/>
  <c r="D28"/>
  <c r="E28"/>
  <c r="F28"/>
  <c r="G28"/>
  <c r="H28"/>
  <c r="I28"/>
  <c r="J28"/>
  <c r="B29"/>
  <c r="C29"/>
  <c r="D29"/>
  <c r="E29"/>
  <c r="F29"/>
  <c r="G29"/>
  <c r="H29"/>
  <c r="I29"/>
  <c r="J29"/>
  <c r="B30"/>
  <c r="C30"/>
  <c r="D30"/>
  <c r="E30"/>
  <c r="F30"/>
  <c r="G30"/>
  <c r="H30"/>
  <c r="I30"/>
  <c r="J30"/>
  <c r="B31"/>
  <c r="C31"/>
  <c r="D31"/>
  <c r="E31"/>
  <c r="F31"/>
  <c r="G31"/>
  <c r="H31"/>
  <c r="I31"/>
  <c r="J31"/>
  <c r="B32"/>
  <c r="C32"/>
  <c r="D32"/>
  <c r="E32"/>
  <c r="F32"/>
  <c r="G32"/>
  <c r="H32"/>
  <c r="I32"/>
  <c r="J32"/>
  <c r="B33"/>
  <c r="C33"/>
  <c r="D33"/>
  <c r="E33"/>
  <c r="F33"/>
  <c r="G33"/>
  <c r="H33"/>
  <c r="I33"/>
  <c r="J33"/>
  <c r="B34"/>
  <c r="C34"/>
  <c r="D34"/>
  <c r="E34"/>
  <c r="F34"/>
  <c r="G34"/>
  <c r="H34"/>
  <c r="I34"/>
  <c r="J34"/>
  <c r="B35"/>
  <c r="C35"/>
  <c r="D35"/>
  <c r="E35"/>
  <c r="F35"/>
  <c r="G35"/>
  <c r="H35"/>
  <c r="I35"/>
  <c r="J35"/>
  <c r="B36"/>
  <c r="C36"/>
  <c r="D36"/>
  <c r="E36"/>
  <c r="F36"/>
  <c r="G36"/>
  <c r="H36"/>
  <c r="I36"/>
  <c r="J36"/>
  <c r="B37"/>
  <c r="C37"/>
  <c r="D37"/>
  <c r="E37"/>
  <c r="F37"/>
  <c r="G37"/>
  <c r="H37"/>
  <c r="I37"/>
  <c r="J37"/>
  <c r="B38"/>
  <c r="C38"/>
  <c r="D38"/>
  <c r="E38"/>
  <c r="F38"/>
  <c r="G38"/>
  <c r="H38"/>
  <c r="I38"/>
  <c r="J38"/>
  <c r="B39"/>
  <c r="C39"/>
  <c r="D39"/>
  <c r="E39"/>
  <c r="F39"/>
  <c r="G39"/>
  <c r="H39"/>
  <c r="I39"/>
  <c r="J39"/>
  <c r="B40"/>
  <c r="C40"/>
  <c r="D40"/>
  <c r="E40"/>
  <c r="F40"/>
  <c r="G40"/>
  <c r="H40"/>
  <c r="I40"/>
  <c r="J40"/>
  <c r="B41"/>
  <c r="C41"/>
  <c r="D41"/>
  <c r="E41"/>
  <c r="F41"/>
  <c r="G41"/>
  <c r="H41"/>
  <c r="I41"/>
  <c r="J41"/>
  <c r="B42"/>
  <c r="C42"/>
  <c r="D42"/>
  <c r="E42"/>
  <c r="F42"/>
  <c r="G42"/>
  <c r="H42"/>
  <c r="I42"/>
  <c r="J42"/>
  <c r="B43"/>
  <c r="C43"/>
  <c r="D43"/>
  <c r="E43"/>
  <c r="F43"/>
  <c r="G43"/>
  <c r="H43"/>
  <c r="I43"/>
  <c r="J43"/>
  <c r="B44"/>
  <c r="C44"/>
  <c r="D44"/>
  <c r="E44"/>
  <c r="F44"/>
  <c r="G44"/>
  <c r="H44"/>
  <c r="I44"/>
  <c r="J44"/>
  <c r="B45"/>
  <c r="C45"/>
  <c r="D45"/>
  <c r="E45"/>
  <c r="F45"/>
  <c r="G45"/>
  <c r="H45"/>
  <c r="I45"/>
  <c r="J45"/>
  <c r="B46"/>
  <c r="C46"/>
  <c r="D46"/>
  <c r="E46"/>
  <c r="F46"/>
  <c r="G46"/>
  <c r="H46"/>
  <c r="I46"/>
  <c r="J46"/>
  <c r="B47"/>
  <c r="C47"/>
  <c r="D47"/>
  <c r="E47"/>
  <c r="F47"/>
  <c r="G47"/>
  <c r="H47"/>
  <c r="I47"/>
  <c r="J47"/>
  <c r="B48"/>
  <c r="C48"/>
  <c r="D48"/>
  <c r="E48"/>
  <c r="F48"/>
  <c r="G48"/>
  <c r="H48"/>
  <c r="I48"/>
  <c r="J48"/>
  <c r="B49"/>
  <c r="C49"/>
  <c r="D49"/>
  <c r="E49"/>
  <c r="F49"/>
  <c r="G49"/>
  <c r="H49"/>
  <c r="I49"/>
  <c r="J49"/>
  <c r="B50"/>
  <c r="C50"/>
  <c r="D50"/>
  <c r="E50"/>
  <c r="F50"/>
  <c r="G50"/>
  <c r="H50"/>
  <c r="I50"/>
  <c r="J50"/>
  <c r="B51"/>
  <c r="C51"/>
  <c r="D51"/>
  <c r="E51"/>
  <c r="F51"/>
  <c r="G51"/>
  <c r="H51"/>
  <c r="I51"/>
  <c r="J51"/>
  <c r="B52"/>
  <c r="C52"/>
  <c r="D52"/>
  <c r="E52"/>
  <c r="F52"/>
  <c r="G52"/>
  <c r="H52"/>
  <c r="I52"/>
  <c r="J52"/>
  <c r="AE2" i="13" a="1"/>
  <c r="AQ1" a="1"/>
  <c r="F3" i="10" a="1"/>
  <c r="F3" i="5" a="1"/>
  <c r="X3" a="1"/>
  <c r="X3" l="1"/>
  <c r="Y3"/>
  <c r="Z3"/>
  <c r="AA3"/>
  <c r="AB3"/>
  <c r="X4"/>
  <c r="Y4"/>
  <c r="Z4"/>
  <c r="AA4"/>
  <c r="AB4"/>
  <c r="X5"/>
  <c r="Y5"/>
  <c r="Z5"/>
  <c r="AA5"/>
  <c r="AB5"/>
  <c r="X6"/>
  <c r="Y6"/>
  <c r="Z6"/>
  <c r="AA6"/>
  <c r="AB6"/>
  <c r="X7"/>
  <c r="Y7"/>
  <c r="Z7"/>
  <c r="AA7"/>
  <c r="AB7"/>
  <c r="X8"/>
  <c r="Y8"/>
  <c r="Z8"/>
  <c r="AA8"/>
  <c r="AB8"/>
  <c r="X9"/>
  <c r="Y9"/>
  <c r="Z9"/>
  <c r="AA9"/>
  <c r="AB9"/>
  <c r="X10"/>
  <c r="Y10"/>
  <c r="Z10"/>
  <c r="AA10"/>
  <c r="AB10"/>
  <c r="X11"/>
  <c r="Y11"/>
  <c r="Z11"/>
  <c r="AA11"/>
  <c r="AB11"/>
  <c r="X12"/>
  <c r="Y12"/>
  <c r="Z12"/>
  <c r="AA12"/>
  <c r="AB12"/>
  <c r="X13"/>
  <c r="Y13"/>
  <c r="Z13"/>
  <c r="AA13"/>
  <c r="AB13"/>
  <c r="X14"/>
  <c r="Y14"/>
  <c r="Z14"/>
  <c r="AA14"/>
  <c r="AB14"/>
  <c r="X15"/>
  <c r="Y15"/>
  <c r="Z15"/>
  <c r="AA15"/>
  <c r="AB15"/>
  <c r="X16"/>
  <c r="Y16"/>
  <c r="Z16"/>
  <c r="AA16"/>
  <c r="AB16"/>
  <c r="X17"/>
  <c r="Y17"/>
  <c r="Z17"/>
  <c r="AA17"/>
  <c r="AB17"/>
  <c r="X18"/>
  <c r="Y18"/>
  <c r="Z18"/>
  <c r="AA18"/>
  <c r="AB18"/>
  <c r="X19"/>
  <c r="Y19"/>
  <c r="Z19"/>
  <c r="AA19"/>
  <c r="AB19"/>
  <c r="X20"/>
  <c r="Y20"/>
  <c r="Z20"/>
  <c r="AA20"/>
  <c r="AB20"/>
  <c r="X21"/>
  <c r="Y21"/>
  <c r="Z21"/>
  <c r="AA21"/>
  <c r="AB21"/>
  <c r="X22"/>
  <c r="Y22"/>
  <c r="Z22"/>
  <c r="AA22"/>
  <c r="AB22"/>
  <c r="X23"/>
  <c r="Y23"/>
  <c r="Z23"/>
  <c r="AA23"/>
  <c r="AB23"/>
  <c r="F3"/>
  <c r="AQ1" i="13"/>
  <c r="AR1"/>
  <c r="AS1"/>
  <c r="AT1"/>
  <c r="AU1"/>
  <c r="AV1"/>
  <c r="AW1"/>
  <c r="AX1"/>
  <c r="AY1"/>
  <c r="AZ1"/>
  <c r="AQ2"/>
  <c r="AR2"/>
  <c r="AS2"/>
  <c r="AT2"/>
  <c r="AU2"/>
  <c r="AV2"/>
  <c r="AW2"/>
  <c r="AX2"/>
  <c r="AY2"/>
  <c r="AZ2"/>
  <c r="AQ3"/>
  <c r="AR3"/>
  <c r="AS3"/>
  <c r="AT3"/>
  <c r="AU3"/>
  <c r="AV3"/>
  <c r="AW3"/>
  <c r="AX3"/>
  <c r="AY3"/>
  <c r="AZ3"/>
  <c r="AQ4"/>
  <c r="AR4"/>
  <c r="AS4"/>
  <c r="AT4"/>
  <c r="AU4"/>
  <c r="AV4"/>
  <c r="AW4"/>
  <c r="AX4"/>
  <c r="AY4"/>
  <c r="AZ4"/>
  <c r="AQ5"/>
  <c r="AR5"/>
  <c r="AS5"/>
  <c r="AT5"/>
  <c r="AU5"/>
  <c r="AV5"/>
  <c r="AW5"/>
  <c r="AX5"/>
  <c r="AY5"/>
  <c r="AZ5"/>
  <c r="AQ6"/>
  <c r="AR6"/>
  <c r="AS6"/>
  <c r="AT6"/>
  <c r="AU6"/>
  <c r="AV6"/>
  <c r="AW6"/>
  <c r="AX6"/>
  <c r="AY6"/>
  <c r="AZ6"/>
  <c r="AQ7"/>
  <c r="AR7"/>
  <c r="AS7"/>
  <c r="AT7"/>
  <c r="AU7"/>
  <c r="AV7"/>
  <c r="AW7"/>
  <c r="AX7"/>
  <c r="AY7"/>
  <c r="AZ7"/>
  <c r="AQ8"/>
  <c r="AR8"/>
  <c r="AS8"/>
  <c r="AT8"/>
  <c r="AU8"/>
  <c r="AV8"/>
  <c r="AW8"/>
  <c r="AX8"/>
  <c r="AY8"/>
  <c r="AZ8"/>
  <c r="AQ9"/>
  <c r="AR9"/>
  <c r="AS9"/>
  <c r="AT9"/>
  <c r="AU9"/>
  <c r="AV9"/>
  <c r="AW9"/>
  <c r="AX9"/>
  <c r="AY9"/>
  <c r="AZ9"/>
  <c r="AQ10"/>
  <c r="AR10"/>
  <c r="AS10"/>
  <c r="AT10"/>
  <c r="AU10"/>
  <c r="AV10"/>
  <c r="AW10"/>
  <c r="AX10"/>
  <c r="AY10"/>
  <c r="AZ10"/>
  <c r="AQ11"/>
  <c r="AR11"/>
  <c r="AS11"/>
  <c r="AT11"/>
  <c r="AU11"/>
  <c r="AV11"/>
  <c r="AW11"/>
  <c r="AX11"/>
  <c r="AY11"/>
  <c r="AZ11"/>
  <c r="AQ12"/>
  <c r="AR12"/>
  <c r="AS12"/>
  <c r="AT12"/>
  <c r="AU12"/>
  <c r="AV12"/>
  <c r="AW12"/>
  <c r="AX12"/>
  <c r="AY12"/>
  <c r="AZ12"/>
  <c r="AQ13"/>
  <c r="AR13"/>
  <c r="AS13"/>
  <c r="AT13"/>
  <c r="AU13"/>
  <c r="AV13"/>
  <c r="AW13"/>
  <c r="AX13"/>
  <c r="AY13"/>
  <c r="AZ13"/>
  <c r="AQ14"/>
  <c r="AR14"/>
  <c r="AS14"/>
  <c r="AT14"/>
  <c r="AU14"/>
  <c r="AV14"/>
  <c r="AW14"/>
  <c r="AX14"/>
  <c r="AY14"/>
  <c r="AZ14"/>
  <c r="AQ15"/>
  <c r="AR15"/>
  <c r="AS15"/>
  <c r="AT15"/>
  <c r="AU15"/>
  <c r="AV15"/>
  <c r="AW15"/>
  <c r="AX15"/>
  <c r="AY15"/>
  <c r="AZ15"/>
  <c r="AQ16"/>
  <c r="AR16"/>
  <c r="AS16"/>
  <c r="AT16"/>
  <c r="AU16"/>
  <c r="AV16"/>
  <c r="AW16"/>
  <c r="AX16"/>
  <c r="AY16"/>
  <c r="AZ16"/>
  <c r="AQ17"/>
  <c r="AR17"/>
  <c r="AS17"/>
  <c r="AT17"/>
  <c r="AU17"/>
  <c r="AV17"/>
  <c r="AW17"/>
  <c r="AX17"/>
  <c r="AY17"/>
  <c r="AZ17"/>
  <c r="AQ18"/>
  <c r="AR18"/>
  <c r="AS18"/>
  <c r="AT18"/>
  <c r="AU18"/>
  <c r="AV18"/>
  <c r="AW18"/>
  <c r="AX18"/>
  <c r="AY18"/>
  <c r="AZ18"/>
  <c r="AQ19"/>
  <c r="AR19"/>
  <c r="AS19"/>
  <c r="AT19"/>
  <c r="AU19"/>
  <c r="AV19"/>
  <c r="AW19"/>
  <c r="AX19"/>
  <c r="AY19"/>
  <c r="AZ19"/>
  <c r="AQ20"/>
  <c r="AR20"/>
  <c r="AS20"/>
  <c r="AT20"/>
  <c r="AU20"/>
  <c r="AV20"/>
  <c r="AW20"/>
  <c r="AX20"/>
  <c r="AY20"/>
  <c r="AZ20"/>
  <c r="AQ21"/>
  <c r="AR21"/>
  <c r="AS21"/>
  <c r="AT21"/>
  <c r="AU21"/>
  <c r="AV21"/>
  <c r="AW21"/>
  <c r="AX21"/>
  <c r="AY21"/>
  <c r="AZ21"/>
  <c r="AQ22"/>
  <c r="AR22"/>
  <c r="AS22"/>
  <c r="AT22"/>
  <c r="AU22"/>
  <c r="AV22"/>
  <c r="AW22"/>
  <c r="AX22"/>
  <c r="AY22"/>
  <c r="AZ22"/>
  <c r="AQ23"/>
  <c r="AR23"/>
  <c r="AS23"/>
  <c r="AT23"/>
  <c r="AU23"/>
  <c r="AV23"/>
  <c r="AW23"/>
  <c r="AX23"/>
  <c r="AY23"/>
  <c r="AZ23"/>
  <c r="AQ24"/>
  <c r="AR24"/>
  <c r="AS24"/>
  <c r="AT24"/>
  <c r="AU24"/>
  <c r="AV24"/>
  <c r="AW24"/>
  <c r="AX24"/>
  <c r="AY24"/>
  <c r="AZ24"/>
  <c r="AQ25"/>
  <c r="AR25"/>
  <c r="AS25"/>
  <c r="AT25"/>
  <c r="AU25"/>
  <c r="AV25"/>
  <c r="AW25"/>
  <c r="AX25"/>
  <c r="AY25"/>
  <c r="AZ25"/>
  <c r="AQ26"/>
  <c r="AR26"/>
  <c r="AS26"/>
  <c r="AT26"/>
  <c r="AU26"/>
  <c r="AV26"/>
  <c r="AW26"/>
  <c r="AX26"/>
  <c r="AY26"/>
  <c r="AZ26"/>
  <c r="AQ27"/>
  <c r="AR27"/>
  <c r="AS27"/>
  <c r="AT27"/>
  <c r="AU27"/>
  <c r="AV27"/>
  <c r="AW27"/>
  <c r="AX27"/>
  <c r="AY27"/>
  <c r="AZ27"/>
  <c r="AQ28"/>
  <c r="AR28"/>
  <c r="AS28"/>
  <c r="AT28"/>
  <c r="AU28"/>
  <c r="AV28"/>
  <c r="AW28"/>
  <c r="AX28"/>
  <c r="AY28"/>
  <c r="AZ28"/>
  <c r="AQ29"/>
  <c r="AR29"/>
  <c r="AS29"/>
  <c r="AT29"/>
  <c r="AU29"/>
  <c r="AV29"/>
  <c r="AW29"/>
  <c r="AX29"/>
  <c r="AY29"/>
  <c r="AZ29"/>
  <c r="AQ30"/>
  <c r="AR30"/>
  <c r="AS30"/>
  <c r="AT30"/>
  <c r="AU30"/>
  <c r="AV30"/>
  <c r="AW30"/>
  <c r="AX30"/>
  <c r="AY30"/>
  <c r="AZ30"/>
  <c r="AQ31"/>
  <c r="AR31"/>
  <c r="AS31"/>
  <c r="AT31"/>
  <c r="AU31"/>
  <c r="AV31"/>
  <c r="AW31"/>
  <c r="AX31"/>
  <c r="AY31"/>
  <c r="AZ31"/>
  <c r="AQ32"/>
  <c r="AR32"/>
  <c r="AS32"/>
  <c r="AT32"/>
  <c r="AU32"/>
  <c r="AV32"/>
  <c r="AW32"/>
  <c r="AX32"/>
  <c r="AY32"/>
  <c r="AZ32"/>
  <c r="AQ33"/>
  <c r="AR33"/>
  <c r="AS33"/>
  <c r="AT33"/>
  <c r="AU33"/>
  <c r="AV33"/>
  <c r="AW33"/>
  <c r="AX33"/>
  <c r="AY33"/>
  <c r="AZ33"/>
  <c r="AQ34"/>
  <c r="AR34"/>
  <c r="AS34"/>
  <c r="AT34"/>
  <c r="AU34"/>
  <c r="AV34"/>
  <c r="AW34"/>
  <c r="AX34"/>
  <c r="AY34"/>
  <c r="AZ34"/>
  <c r="AQ35"/>
  <c r="AR35"/>
  <c r="AS35"/>
  <c r="AT35"/>
  <c r="AU35"/>
  <c r="AV35"/>
  <c r="AW35"/>
  <c r="AX35"/>
  <c r="AY35"/>
  <c r="AZ35"/>
  <c r="AQ36"/>
  <c r="AR36"/>
  <c r="AS36"/>
  <c r="AT36"/>
  <c r="AU36"/>
  <c r="AV36"/>
  <c r="AW36"/>
  <c r="AX36"/>
  <c r="AY36"/>
  <c r="AZ36"/>
  <c r="AQ37"/>
  <c r="AR37"/>
  <c r="AS37"/>
  <c r="AT37"/>
  <c r="AU37"/>
  <c r="AV37"/>
  <c r="AW37"/>
  <c r="AX37"/>
  <c r="AY37"/>
  <c r="AZ37"/>
  <c r="AQ38"/>
  <c r="AR38"/>
  <c r="AS38"/>
  <c r="AT38"/>
  <c r="AU38"/>
  <c r="AV38"/>
  <c r="AW38"/>
  <c r="AX38"/>
  <c r="AY38"/>
  <c r="AZ38"/>
  <c r="AQ39"/>
  <c r="AR39"/>
  <c r="AS39"/>
  <c r="AT39"/>
  <c r="AU39"/>
  <c r="AV39"/>
  <c r="AW39"/>
  <c r="AX39"/>
  <c r="AY39"/>
  <c r="AZ39"/>
  <c r="AQ40"/>
  <c r="AR40"/>
  <c r="AS40"/>
  <c r="AT40"/>
  <c r="AU40"/>
  <c r="AV40"/>
  <c r="AW40"/>
  <c r="AX40"/>
  <c r="AY40"/>
  <c r="AZ40"/>
  <c r="AQ41"/>
  <c r="AR41"/>
  <c r="AS41"/>
  <c r="AT41"/>
  <c r="AU41"/>
  <c r="AV41"/>
  <c r="AW41"/>
  <c r="AX41"/>
  <c r="AY41"/>
  <c r="AZ41"/>
  <c r="AQ42"/>
  <c r="AR42"/>
  <c r="AS42"/>
  <c r="AT42"/>
  <c r="AU42"/>
  <c r="AV42"/>
  <c r="AW42"/>
  <c r="AX42"/>
  <c r="AY42"/>
  <c r="AZ42"/>
  <c r="AQ43"/>
  <c r="AR43"/>
  <c r="AS43"/>
  <c r="AT43"/>
  <c r="AU43"/>
  <c r="AV43"/>
  <c r="AW43"/>
  <c r="AX43"/>
  <c r="AY43"/>
  <c r="AZ43"/>
  <c r="AQ44"/>
  <c r="AR44"/>
  <c r="AS44"/>
  <c r="AT44"/>
  <c r="AU44"/>
  <c r="AV44"/>
  <c r="AW44"/>
  <c r="AX44"/>
  <c r="AY44"/>
  <c r="AZ44"/>
  <c r="AQ45"/>
  <c r="AR45"/>
  <c r="AS45"/>
  <c r="AT45"/>
  <c r="AU45"/>
  <c r="AV45"/>
  <c r="AW45"/>
  <c r="AX45"/>
  <c r="AY45"/>
  <c r="AZ45"/>
  <c r="AQ46"/>
  <c r="AR46"/>
  <c r="AS46"/>
  <c r="AT46"/>
  <c r="AU46"/>
  <c r="AV46"/>
  <c r="AW46"/>
  <c r="AX46"/>
  <c r="AY46"/>
  <c r="AZ46"/>
  <c r="AQ47"/>
  <c r="AR47"/>
  <c r="AS47"/>
  <c r="AT47"/>
  <c r="AU47"/>
  <c r="AV47"/>
  <c r="AW47"/>
  <c r="AX47"/>
  <c r="AY47"/>
  <c r="AZ47"/>
  <c r="AQ48"/>
  <c r="AR48"/>
  <c r="AS48"/>
  <c r="AT48"/>
  <c r="AU48"/>
  <c r="AV48"/>
  <c r="AW48"/>
  <c r="AX48"/>
  <c r="AY48"/>
  <c r="AZ48"/>
  <c r="AQ49"/>
  <c r="AR49"/>
  <c r="AS49"/>
  <c r="AT49"/>
  <c r="AU49"/>
  <c r="AV49"/>
  <c r="AW49"/>
  <c r="AX49"/>
  <c r="AY49"/>
  <c r="AZ49"/>
  <c r="AQ50"/>
  <c r="AR50"/>
  <c r="AS50"/>
  <c r="AT50"/>
  <c r="AU50"/>
  <c r="AV50"/>
  <c r="AW50"/>
  <c r="AX50"/>
  <c r="AY50"/>
  <c r="AZ50"/>
  <c r="AQ51"/>
  <c r="AR51"/>
  <c r="AS51"/>
  <c r="AT51"/>
  <c r="AU51"/>
  <c r="AV51"/>
  <c r="AW51"/>
  <c r="AX51"/>
  <c r="AY51"/>
  <c r="AZ51"/>
  <c r="AQ52"/>
  <c r="AR52"/>
  <c r="AS52"/>
  <c r="AT52"/>
  <c r="AU52"/>
  <c r="AV52"/>
  <c r="AW52"/>
  <c r="AX52"/>
  <c r="AY52"/>
  <c r="AZ52"/>
  <c r="AQ53"/>
  <c r="AR53"/>
  <c r="AS53"/>
  <c r="AT53"/>
  <c r="AU53"/>
  <c r="AV53"/>
  <c r="AW53"/>
  <c r="AX53"/>
  <c r="AY53"/>
  <c r="AZ53"/>
  <c r="AQ54"/>
  <c r="AR54"/>
  <c r="AS54"/>
  <c r="AT54"/>
  <c r="AU54"/>
  <c r="AV54"/>
  <c r="AW54"/>
  <c r="AX54"/>
  <c r="AY54"/>
  <c r="AZ54"/>
  <c r="AQ55"/>
  <c r="AR55"/>
  <c r="AS55"/>
  <c r="AT55"/>
  <c r="AU55"/>
  <c r="AV55"/>
  <c r="AW55"/>
  <c r="AX55"/>
  <c r="AY55"/>
  <c r="AZ55"/>
  <c r="AQ56"/>
  <c r="AR56"/>
  <c r="AS56"/>
  <c r="AT56"/>
  <c r="AU56"/>
  <c r="AV56"/>
  <c r="AW56"/>
  <c r="AX56"/>
  <c r="AY56"/>
  <c r="AZ56"/>
  <c r="AQ57"/>
  <c r="AR57"/>
  <c r="AS57"/>
  <c r="AT57"/>
  <c r="AU57"/>
  <c r="AV57"/>
  <c r="AW57"/>
  <c r="AX57"/>
  <c r="AY57"/>
  <c r="AZ57"/>
  <c r="AQ58"/>
  <c r="AR58"/>
  <c r="AS58"/>
  <c r="AT58"/>
  <c r="AU58"/>
  <c r="AV58"/>
  <c r="AW58"/>
  <c r="AX58"/>
  <c r="AY58"/>
  <c r="AZ58"/>
  <c r="AQ59"/>
  <c r="AR59"/>
  <c r="AS59"/>
  <c r="AT59"/>
  <c r="AU59"/>
  <c r="AV59"/>
  <c r="AW59"/>
  <c r="AX59"/>
  <c r="AY59"/>
  <c r="AZ59"/>
  <c r="AQ60"/>
  <c r="AR60"/>
  <c r="AS60"/>
  <c r="AT60"/>
  <c r="AU60"/>
  <c r="AV60"/>
  <c r="AW60"/>
  <c r="AX60"/>
  <c r="AY60"/>
  <c r="AZ60"/>
  <c r="AQ61"/>
  <c r="AR61"/>
  <c r="AS61"/>
  <c r="AT61"/>
  <c r="AU61"/>
  <c r="AV61"/>
  <c r="AW61"/>
  <c r="AX61"/>
  <c r="AY61"/>
  <c r="AZ61"/>
  <c r="AQ62"/>
  <c r="AR62"/>
  <c r="AS62"/>
  <c r="AT62"/>
  <c r="AU62"/>
  <c r="AV62"/>
  <c r="AW62"/>
  <c r="AX62"/>
  <c r="AY62"/>
  <c r="AZ62"/>
  <c r="AQ63"/>
  <c r="AR63"/>
  <c r="AS63"/>
  <c r="AT63"/>
  <c r="AU63"/>
  <c r="AV63"/>
  <c r="AW63"/>
  <c r="AX63"/>
  <c r="AY63"/>
  <c r="AZ63"/>
  <c r="AQ64"/>
  <c r="AR64"/>
  <c r="AS64"/>
  <c r="AT64"/>
  <c r="AU64"/>
  <c r="AV64"/>
  <c r="AW64"/>
  <c r="AX64"/>
  <c r="AY64"/>
  <c r="AZ64"/>
  <c r="AQ65"/>
  <c r="AR65"/>
  <c r="AS65"/>
  <c r="AT65"/>
  <c r="AU65"/>
  <c r="AV65"/>
  <c r="AW65"/>
  <c r="AX65"/>
  <c r="AY65"/>
  <c r="AZ65"/>
  <c r="AQ66"/>
  <c r="AR66"/>
  <c r="AS66"/>
  <c r="AT66"/>
  <c r="AU66"/>
  <c r="AV66"/>
  <c r="AW66"/>
  <c r="AX66"/>
  <c r="AY66"/>
  <c r="AZ66"/>
  <c r="AQ67"/>
  <c r="AR67"/>
  <c r="AS67"/>
  <c r="AT67"/>
  <c r="AU67"/>
  <c r="AV67"/>
  <c r="AW67"/>
  <c r="AX67"/>
  <c r="AY67"/>
  <c r="AZ67"/>
  <c r="AQ68"/>
  <c r="AR68"/>
  <c r="AS68"/>
  <c r="AT68"/>
  <c r="AU68"/>
  <c r="AV68"/>
  <c r="AW68"/>
  <c r="AX68"/>
  <c r="AY68"/>
  <c r="AZ68"/>
  <c r="AQ69"/>
  <c r="AR69"/>
  <c r="AS69"/>
  <c r="AT69"/>
  <c r="AU69"/>
  <c r="AV69"/>
  <c r="AW69"/>
  <c r="AX69"/>
  <c r="AY69"/>
  <c r="AZ69"/>
  <c r="AQ70"/>
  <c r="AR70"/>
  <c r="AS70"/>
  <c r="AT70"/>
  <c r="AU70"/>
  <c r="AV70"/>
  <c r="AW70"/>
  <c r="AX70"/>
  <c r="AY70"/>
  <c r="AZ70"/>
  <c r="AQ71"/>
  <c r="AR71"/>
  <c r="AS71"/>
  <c r="AT71"/>
  <c r="AU71"/>
  <c r="AV71"/>
  <c r="AW71"/>
  <c r="AX71"/>
  <c r="AY71"/>
  <c r="AZ71"/>
  <c r="AQ72"/>
  <c r="AR72"/>
  <c r="AS72"/>
  <c r="AT72"/>
  <c r="AU72"/>
  <c r="AV72"/>
  <c r="AW72"/>
  <c r="AX72"/>
  <c r="AY72"/>
  <c r="AZ72"/>
  <c r="AQ73"/>
  <c r="AR73"/>
  <c r="AS73"/>
  <c r="AT73"/>
  <c r="AU73"/>
  <c r="AV73"/>
  <c r="AW73"/>
  <c r="AX73"/>
  <c r="AY73"/>
  <c r="AZ73"/>
  <c r="AQ74"/>
  <c r="AR74"/>
  <c r="AS74"/>
  <c r="AT74"/>
  <c r="AU74"/>
  <c r="AV74"/>
  <c r="AW74"/>
  <c r="AX74"/>
  <c r="AY74"/>
  <c r="AZ74"/>
  <c r="AQ75"/>
  <c r="AR75"/>
  <c r="AS75"/>
  <c r="AT75"/>
  <c r="AU75"/>
  <c r="AV75"/>
  <c r="AW75"/>
  <c r="AX75"/>
  <c r="AY75"/>
  <c r="AZ75"/>
  <c r="AQ76"/>
  <c r="AR76"/>
  <c r="AS76"/>
  <c r="AT76"/>
  <c r="AU76"/>
  <c r="AV76"/>
  <c r="AW76"/>
  <c r="AX76"/>
  <c r="AY76"/>
  <c r="AZ76"/>
  <c r="AQ77"/>
  <c r="AR77"/>
  <c r="AS77"/>
  <c r="AT77"/>
  <c r="AU77"/>
  <c r="AV77"/>
  <c r="AW77"/>
  <c r="AX77"/>
  <c r="AY77"/>
  <c r="AZ77"/>
  <c r="AQ78"/>
  <c r="AR78"/>
  <c r="AS78"/>
  <c r="AT78"/>
  <c r="AU78"/>
  <c r="AV78"/>
  <c r="AW78"/>
  <c r="AX78"/>
  <c r="AY78"/>
  <c r="AZ78"/>
  <c r="AQ79"/>
  <c r="AR79"/>
  <c r="AS79"/>
  <c r="AT79"/>
  <c r="AU79"/>
  <c r="AV79"/>
  <c r="AW79"/>
  <c r="AX79"/>
  <c r="AY79"/>
  <c r="AZ79"/>
  <c r="AQ80"/>
  <c r="AR80"/>
  <c r="AS80"/>
  <c r="AT80"/>
  <c r="AU80"/>
  <c r="AV80"/>
  <c r="AW80"/>
  <c r="AX80"/>
  <c r="AY80"/>
  <c r="AZ80"/>
  <c r="AQ81"/>
  <c r="AR81"/>
  <c r="AS81"/>
  <c r="AT81"/>
  <c r="AU81"/>
  <c r="AV81"/>
  <c r="AW81"/>
  <c r="AX81"/>
  <c r="AY81"/>
  <c r="AZ81"/>
  <c r="AQ82"/>
  <c r="AR82"/>
  <c r="AS82"/>
  <c r="AT82"/>
  <c r="AU82"/>
  <c r="AV82"/>
  <c r="AW82"/>
  <c r="AX82"/>
  <c r="AY82"/>
  <c r="AZ82"/>
  <c r="AQ83"/>
  <c r="AR83"/>
  <c r="AS83"/>
  <c r="AT83"/>
  <c r="AU83"/>
  <c r="AV83"/>
  <c r="AW83"/>
  <c r="AX83"/>
  <c r="AY83"/>
  <c r="AZ83"/>
  <c r="AQ84"/>
  <c r="AR84"/>
  <c r="AS84"/>
  <c r="AT84"/>
  <c r="AU84"/>
  <c r="AV84"/>
  <c r="AW84"/>
  <c r="AX84"/>
  <c r="AY84"/>
  <c r="AZ84"/>
  <c r="AQ85"/>
  <c r="AR85"/>
  <c r="AS85"/>
  <c r="AT85"/>
  <c r="AU85"/>
  <c r="AV85"/>
  <c r="AW85"/>
  <c r="AX85"/>
  <c r="AY85"/>
  <c r="AZ85"/>
  <c r="AQ86"/>
  <c r="AR86"/>
  <c r="AS86"/>
  <c r="AT86"/>
  <c r="AU86"/>
  <c r="AV86"/>
  <c r="AW86"/>
  <c r="AX86"/>
  <c r="AY86"/>
  <c r="AZ86"/>
  <c r="AQ87"/>
  <c r="AR87"/>
  <c r="AS87"/>
  <c r="AT87"/>
  <c r="AU87"/>
  <c r="AV87"/>
  <c r="AW87"/>
  <c r="AX87"/>
  <c r="AY87"/>
  <c r="AZ87"/>
  <c r="AQ88"/>
  <c r="AR88"/>
  <c r="AS88"/>
  <c r="AT88"/>
  <c r="AU88"/>
  <c r="AV88"/>
  <c r="AW88"/>
  <c r="AX88"/>
  <c r="AY88"/>
  <c r="AZ88"/>
  <c r="AQ89"/>
  <c r="AR89"/>
  <c r="AS89"/>
  <c r="AT89"/>
  <c r="AU89"/>
  <c r="AV89"/>
  <c r="AW89"/>
  <c r="AX89"/>
  <c r="AY89"/>
  <c r="AZ89"/>
  <c r="AQ90"/>
  <c r="AR90"/>
  <c r="AS90"/>
  <c r="AT90"/>
  <c r="AU90"/>
  <c r="AV90"/>
  <c r="AW90"/>
  <c r="AX90"/>
  <c r="AY90"/>
  <c r="AZ90"/>
  <c r="AQ91"/>
  <c r="AR91"/>
  <c r="AS91"/>
  <c r="AT91"/>
  <c r="AU91"/>
  <c r="AV91"/>
  <c r="AW91"/>
  <c r="AX91"/>
  <c r="AY91"/>
  <c r="AZ91"/>
  <c r="AQ92"/>
  <c r="AR92"/>
  <c r="AS92"/>
  <c r="AT92"/>
  <c r="AU92"/>
  <c r="AV92"/>
  <c r="AW92"/>
  <c r="AX92"/>
  <c r="AY92"/>
  <c r="AZ92"/>
  <c r="AQ93"/>
  <c r="AR93"/>
  <c r="AS93"/>
  <c r="AT93"/>
  <c r="AU93"/>
  <c r="AV93"/>
  <c r="AW93"/>
  <c r="AX93"/>
  <c r="AY93"/>
  <c r="AZ93"/>
  <c r="AQ94"/>
  <c r="AR94"/>
  <c r="AS94"/>
  <c r="AT94"/>
  <c r="AU94"/>
  <c r="AV94"/>
  <c r="AW94"/>
  <c r="AX94"/>
  <c r="AY94"/>
  <c r="AZ94"/>
  <c r="AQ95"/>
  <c r="AR95"/>
  <c r="AS95"/>
  <c r="AT95"/>
  <c r="AU95"/>
  <c r="AV95"/>
  <c r="AW95"/>
  <c r="AX95"/>
  <c r="AY95"/>
  <c r="AZ95"/>
  <c r="AQ96"/>
  <c r="AR96"/>
  <c r="AS96"/>
  <c r="AT96"/>
  <c r="AU96"/>
  <c r="AV96"/>
  <c r="AW96"/>
  <c r="AX96"/>
  <c r="AY96"/>
  <c r="AZ96"/>
  <c r="AQ97"/>
  <c r="AR97"/>
  <c r="AS97"/>
  <c r="AT97"/>
  <c r="AU97"/>
  <c r="AV97"/>
  <c r="AW97"/>
  <c r="AX97"/>
  <c r="AY97"/>
  <c r="AZ97"/>
  <c r="AQ98"/>
  <c r="AR98"/>
  <c r="AS98"/>
  <c r="AT98"/>
  <c r="AU98"/>
  <c r="AV98"/>
  <c r="AW98"/>
  <c r="AX98"/>
  <c r="AY98"/>
  <c r="AZ98"/>
  <c r="AQ99"/>
  <c r="AR99"/>
  <c r="AS99"/>
  <c r="AT99"/>
  <c r="AU99"/>
  <c r="AV99"/>
  <c r="AW99"/>
  <c r="AX99"/>
  <c r="AY99"/>
  <c r="AZ99"/>
  <c r="AQ100"/>
  <c r="AR100"/>
  <c r="AS100"/>
  <c r="AT100"/>
  <c r="AU100"/>
  <c r="AV100"/>
  <c r="AW100"/>
  <c r="AX100"/>
  <c r="AY100"/>
  <c r="AZ100"/>
  <c r="AQ101"/>
  <c r="AR101"/>
  <c r="AS101"/>
  <c r="AT101"/>
  <c r="AU101"/>
  <c r="AV101"/>
  <c r="AW101"/>
  <c r="AX101"/>
  <c r="AY101"/>
  <c r="AZ101"/>
  <c r="AQ102"/>
  <c r="AR102"/>
  <c r="AS102"/>
  <c r="AT102"/>
  <c r="AU102"/>
  <c r="AV102"/>
  <c r="AW102"/>
  <c r="AX102"/>
  <c r="AY102"/>
  <c r="AZ102"/>
  <c r="AQ103"/>
  <c r="AR103"/>
  <c r="AS103"/>
  <c r="AT103"/>
  <c r="AU103"/>
  <c r="AV103"/>
  <c r="AW103"/>
  <c r="AX103"/>
  <c r="AY103"/>
  <c r="AZ103"/>
  <c r="AQ104"/>
  <c r="AR104"/>
  <c r="AS104"/>
  <c r="AT104"/>
  <c r="AU104"/>
  <c r="AV104"/>
  <c r="AW104"/>
  <c r="AX104"/>
  <c r="AY104"/>
  <c r="AZ104"/>
  <c r="AQ105"/>
  <c r="AR105"/>
  <c r="AS105"/>
  <c r="AT105"/>
  <c r="AU105"/>
  <c r="AV105"/>
  <c r="AW105"/>
  <c r="AX105"/>
  <c r="AY105"/>
  <c r="AZ105"/>
  <c r="AQ106"/>
  <c r="AR106"/>
  <c r="AS106"/>
  <c r="AT106"/>
  <c r="AU106"/>
  <c r="AV106"/>
  <c r="AW106"/>
  <c r="AX106"/>
  <c r="AY106"/>
  <c r="AZ106"/>
  <c r="AQ107"/>
  <c r="AR107"/>
  <c r="AS107"/>
  <c r="AT107"/>
  <c r="AU107"/>
  <c r="AV107"/>
  <c r="AW107"/>
  <c r="AX107"/>
  <c r="AY107"/>
  <c r="AZ107"/>
  <c r="AQ108"/>
  <c r="AR108"/>
  <c r="AS108"/>
  <c r="AT108"/>
  <c r="AU108"/>
  <c r="AV108"/>
  <c r="AW108"/>
  <c r="AX108"/>
  <c r="AY108"/>
  <c r="AZ108"/>
  <c r="AQ109"/>
  <c r="AR109"/>
  <c r="AS109"/>
  <c r="AT109"/>
  <c r="AU109"/>
  <c r="AV109"/>
  <c r="AW109"/>
  <c r="AX109"/>
  <c r="AY109"/>
  <c r="AZ109"/>
  <c r="AQ110"/>
  <c r="AR110"/>
  <c r="AS110"/>
  <c r="AT110"/>
  <c r="AU110"/>
  <c r="AV110"/>
  <c r="AW110"/>
  <c r="AX110"/>
  <c r="AY110"/>
  <c r="AZ110"/>
  <c r="AQ111"/>
  <c r="AR111"/>
  <c r="AS111"/>
  <c r="AT111"/>
  <c r="AU111"/>
  <c r="AV111"/>
  <c r="AW111"/>
  <c r="AX111"/>
  <c r="AY111"/>
  <c r="AZ111"/>
  <c r="AQ112"/>
  <c r="AR112"/>
  <c r="AS112"/>
  <c r="AT112"/>
  <c r="AU112"/>
  <c r="AV112"/>
  <c r="AW112"/>
  <c r="AX112"/>
  <c r="AY112"/>
  <c r="AZ112"/>
  <c r="AQ113"/>
  <c r="AR113"/>
  <c r="AS113"/>
  <c r="AT113"/>
  <c r="AU113"/>
  <c r="AV113"/>
  <c r="AW113"/>
  <c r="AX113"/>
  <c r="AY113"/>
  <c r="AZ113"/>
  <c r="AQ114"/>
  <c r="AR114"/>
  <c r="AS114"/>
  <c r="AT114"/>
  <c r="AU114"/>
  <c r="AV114"/>
  <c r="AW114"/>
  <c r="AX114"/>
  <c r="AY114"/>
  <c r="AZ114"/>
  <c r="AQ115"/>
  <c r="AR115"/>
  <c r="AS115"/>
  <c r="AT115"/>
  <c r="AU115"/>
  <c r="AV115"/>
  <c r="AW115"/>
  <c r="AX115"/>
  <c r="AY115"/>
  <c r="AZ115"/>
  <c r="AQ116"/>
  <c r="AR116"/>
  <c r="AS116"/>
  <c r="AT116"/>
  <c r="AU116"/>
  <c r="AV116"/>
  <c r="AW116"/>
  <c r="AX116"/>
  <c r="AY116"/>
  <c r="AZ116"/>
  <c r="AQ117"/>
  <c r="AR117"/>
  <c r="AS117"/>
  <c r="AT117"/>
  <c r="AU117"/>
  <c r="AV117"/>
  <c r="AW117"/>
  <c r="AX117"/>
  <c r="AY117"/>
  <c r="AZ117"/>
  <c r="AQ118"/>
  <c r="AR118"/>
  <c r="AS118"/>
  <c r="AT118"/>
  <c r="AU118"/>
  <c r="AV118"/>
  <c r="AW118"/>
  <c r="AX118"/>
  <c r="AY118"/>
  <c r="AZ118"/>
  <c r="AQ119"/>
  <c r="AR119"/>
  <c r="AS119"/>
  <c r="AT119"/>
  <c r="AU119"/>
  <c r="AV119"/>
  <c r="AW119"/>
  <c r="AX119"/>
  <c r="AY119"/>
  <c r="AZ119"/>
  <c r="AQ120"/>
  <c r="AR120"/>
  <c r="AS120"/>
  <c r="AT120"/>
  <c r="AU120"/>
  <c r="AV120"/>
  <c r="AW120"/>
  <c r="AX120"/>
  <c r="AY120"/>
  <c r="AZ120"/>
  <c r="AQ121"/>
  <c r="AR121"/>
  <c r="AS121"/>
  <c r="AT121"/>
  <c r="AU121"/>
  <c r="AV121"/>
  <c r="AW121"/>
  <c r="AX121"/>
  <c r="AY121"/>
  <c r="AZ121"/>
  <c r="AQ122"/>
  <c r="AR122"/>
  <c r="AS122"/>
  <c r="AT122"/>
  <c r="AU122"/>
  <c r="AV122"/>
  <c r="AW122"/>
  <c r="AX122"/>
  <c r="AY122"/>
  <c r="AZ122"/>
  <c r="AQ123"/>
  <c r="AR123"/>
  <c r="AS123"/>
  <c r="AT123"/>
  <c r="AU123"/>
  <c r="AV123"/>
  <c r="AW123"/>
  <c r="AX123"/>
  <c r="AY123"/>
  <c r="AZ123"/>
  <c r="AQ124"/>
  <c r="AR124"/>
  <c r="AS124"/>
  <c r="AT124"/>
  <c r="AU124"/>
  <c r="AV124"/>
  <c r="AW124"/>
  <c r="AX124"/>
  <c r="AY124"/>
  <c r="AZ124"/>
  <c r="AQ125"/>
  <c r="AR125"/>
  <c r="AS125"/>
  <c r="AT125"/>
  <c r="AU125"/>
  <c r="AV125"/>
  <c r="AW125"/>
  <c r="AX125"/>
  <c r="AY125"/>
  <c r="AZ125"/>
  <c r="AQ126"/>
  <c r="AR126"/>
  <c r="AS126"/>
  <c r="AT126"/>
  <c r="AU126"/>
  <c r="AV126"/>
  <c r="AW126"/>
  <c r="AX126"/>
  <c r="AY126"/>
  <c r="AZ126"/>
  <c r="AQ127"/>
  <c r="AR127"/>
  <c r="AS127"/>
  <c r="AT127"/>
  <c r="AU127"/>
  <c r="AV127"/>
  <c r="AW127"/>
  <c r="AX127"/>
  <c r="AY127"/>
  <c r="AZ127"/>
  <c r="AQ128"/>
  <c r="AR128"/>
  <c r="AS128"/>
  <c r="AT128"/>
  <c r="AU128"/>
  <c r="AV128"/>
  <c r="AW128"/>
  <c r="AX128"/>
  <c r="AY128"/>
  <c r="AZ128"/>
  <c r="AQ129"/>
  <c r="AR129"/>
  <c r="AS129"/>
  <c r="AT129"/>
  <c r="AU129"/>
  <c r="AV129"/>
  <c r="AW129"/>
  <c r="AX129"/>
  <c r="AY129"/>
  <c r="AZ129"/>
  <c r="AQ130"/>
  <c r="AR130"/>
  <c r="AS130"/>
  <c r="AT130"/>
  <c r="AU130"/>
  <c r="AV130"/>
  <c r="AW130"/>
  <c r="AX130"/>
  <c r="AY130"/>
  <c r="AZ130"/>
  <c r="AQ131"/>
  <c r="AR131"/>
  <c r="AS131"/>
  <c r="AT131"/>
  <c r="AU131"/>
  <c r="AV131"/>
  <c r="AW131"/>
  <c r="AX131"/>
  <c r="AY131"/>
  <c r="AZ131"/>
  <c r="AQ132"/>
  <c r="AR132"/>
  <c r="AS132"/>
  <c r="AT132"/>
  <c r="AU132"/>
  <c r="AV132"/>
  <c r="AW132"/>
  <c r="AX132"/>
  <c r="AY132"/>
  <c r="AZ132"/>
  <c r="AQ133"/>
  <c r="AR133"/>
  <c r="AS133"/>
  <c r="AT133"/>
  <c r="AU133"/>
  <c r="AV133"/>
  <c r="AW133"/>
  <c r="AX133"/>
  <c r="AY133"/>
  <c r="AZ133"/>
  <c r="AQ134"/>
  <c r="AR134"/>
  <c r="AS134"/>
  <c r="AT134"/>
  <c r="AU134"/>
  <c r="AV134"/>
  <c r="AW134"/>
  <c r="AX134"/>
  <c r="AY134"/>
  <c r="AZ134"/>
  <c r="AQ135"/>
  <c r="AR135"/>
  <c r="AS135"/>
  <c r="AT135"/>
  <c r="AU135"/>
  <c r="AV135"/>
  <c r="AW135"/>
  <c r="AX135"/>
  <c r="AY135"/>
  <c r="AZ135"/>
  <c r="AQ136"/>
  <c r="AR136"/>
  <c r="AS136"/>
  <c r="AT136"/>
  <c r="AU136"/>
  <c r="AV136"/>
  <c r="AW136"/>
  <c r="AX136"/>
  <c r="AY136"/>
  <c r="AZ136"/>
  <c r="AQ137"/>
  <c r="AR137"/>
  <c r="AS137"/>
  <c r="AT137"/>
  <c r="AU137"/>
  <c r="AV137"/>
  <c r="AW137"/>
  <c r="AX137"/>
  <c r="AY137"/>
  <c r="AZ137"/>
  <c r="AQ138"/>
  <c r="AR138"/>
  <c r="AS138"/>
  <c r="AT138"/>
  <c r="AU138"/>
  <c r="AV138"/>
  <c r="AW138"/>
  <c r="AX138"/>
  <c r="AY138"/>
  <c r="AZ138"/>
  <c r="AQ139"/>
  <c r="AR139"/>
  <c r="AS139"/>
  <c r="AT139"/>
  <c r="AU139"/>
  <c r="AV139"/>
  <c r="AW139"/>
  <c r="AX139"/>
  <c r="AY139"/>
  <c r="AZ139"/>
  <c r="AQ140"/>
  <c r="AR140"/>
  <c r="AS140"/>
  <c r="AT140"/>
  <c r="AU140"/>
  <c r="AV140"/>
  <c r="AW140"/>
  <c r="AX140"/>
  <c r="AY140"/>
  <c r="AZ140"/>
  <c r="AQ141"/>
  <c r="AR141"/>
  <c r="AS141"/>
  <c r="AT141"/>
  <c r="AU141"/>
  <c r="AV141"/>
  <c r="AW141"/>
  <c r="AX141"/>
  <c r="AY141"/>
  <c r="AZ141"/>
  <c r="AQ142"/>
  <c r="AR142"/>
  <c r="AS142"/>
  <c r="AT142"/>
  <c r="AU142"/>
  <c r="AV142"/>
  <c r="AW142"/>
  <c r="AX142"/>
  <c r="AY142"/>
  <c r="AZ142"/>
  <c r="AQ143"/>
  <c r="AR143"/>
  <c r="AS143"/>
  <c r="AT143"/>
  <c r="AU143"/>
  <c r="AV143"/>
  <c r="AW143"/>
  <c r="AX143"/>
  <c r="AY143"/>
  <c r="AZ143"/>
  <c r="AQ144"/>
  <c r="AR144"/>
  <c r="AS144"/>
  <c r="AT144"/>
  <c r="AU144"/>
  <c r="AV144"/>
  <c r="AW144"/>
  <c r="AX144"/>
  <c r="AY144"/>
  <c r="AZ144"/>
  <c r="AQ145"/>
  <c r="AR145"/>
  <c r="AS145"/>
  <c r="AT145"/>
  <c r="AU145"/>
  <c r="AV145"/>
  <c r="AW145"/>
  <c r="AX145"/>
  <c r="AY145"/>
  <c r="AZ145"/>
  <c r="AQ146"/>
  <c r="AR146"/>
  <c r="AS146"/>
  <c r="AT146"/>
  <c r="AU146"/>
  <c r="AV146"/>
  <c r="AW146"/>
  <c r="AX146"/>
  <c r="AY146"/>
  <c r="AZ146"/>
  <c r="AQ147"/>
  <c r="AR147"/>
  <c r="AS147"/>
  <c r="AT147"/>
  <c r="AU147"/>
  <c r="AV147"/>
  <c r="AW147"/>
  <c r="AX147"/>
  <c r="AY147"/>
  <c r="AZ147"/>
  <c r="AQ148"/>
  <c r="AR148"/>
  <c r="AS148"/>
  <c r="AT148"/>
  <c r="AU148"/>
  <c r="AV148"/>
  <c r="AW148"/>
  <c r="AX148"/>
  <c r="AY148"/>
  <c r="AZ148"/>
  <c r="AQ149"/>
  <c r="AR149"/>
  <c r="AS149"/>
  <c r="AT149"/>
  <c r="AU149"/>
  <c r="AV149"/>
  <c r="AW149"/>
  <c r="AX149"/>
  <c r="AY149"/>
  <c r="AZ149"/>
  <c r="AQ150"/>
  <c r="AR150"/>
  <c r="AS150"/>
  <c r="AT150"/>
  <c r="AU150"/>
  <c r="AV150"/>
  <c r="AW150"/>
  <c r="AX150"/>
  <c r="AY150"/>
  <c r="AZ150"/>
  <c r="AQ151"/>
  <c r="AR151"/>
  <c r="AS151"/>
  <c r="AT151"/>
  <c r="AU151"/>
  <c r="AV151"/>
  <c r="AW151"/>
  <c r="AX151"/>
  <c r="AY151"/>
  <c r="AZ151"/>
  <c r="AQ152"/>
  <c r="AR152"/>
  <c r="AS152"/>
  <c r="AT152"/>
  <c r="AU152"/>
  <c r="AV152"/>
  <c r="AW152"/>
  <c r="AX152"/>
  <c r="AY152"/>
  <c r="AZ152"/>
  <c r="AQ153"/>
  <c r="AR153"/>
  <c r="AS153"/>
  <c r="AT153"/>
  <c r="AU153"/>
  <c r="AV153"/>
  <c r="AW153"/>
  <c r="AX153"/>
  <c r="AY153"/>
  <c r="AZ153"/>
  <c r="AQ154"/>
  <c r="AR154"/>
  <c r="AS154"/>
  <c r="AT154"/>
  <c r="AU154"/>
  <c r="AV154"/>
  <c r="AW154"/>
  <c r="AX154"/>
  <c r="AY154"/>
  <c r="AZ154"/>
  <c r="AQ155"/>
  <c r="AR155"/>
  <c r="AS155"/>
  <c r="AT155"/>
  <c r="AU155"/>
  <c r="AV155"/>
  <c r="AW155"/>
  <c r="AX155"/>
  <c r="AY155"/>
  <c r="AZ155"/>
  <c r="AQ156"/>
  <c r="AR156"/>
  <c r="AS156"/>
  <c r="AT156"/>
  <c r="AU156"/>
  <c r="AV156"/>
  <c r="AW156"/>
  <c r="AX156"/>
  <c r="AY156"/>
  <c r="AZ156"/>
  <c r="AQ157"/>
  <c r="AR157"/>
  <c r="AS157"/>
  <c r="AT157"/>
  <c r="AU157"/>
  <c r="AV157"/>
  <c r="AW157"/>
  <c r="AX157"/>
  <c r="AY157"/>
  <c r="AZ157"/>
  <c r="AQ158"/>
  <c r="AR158"/>
  <c r="AS158"/>
  <c r="AT158"/>
  <c r="AU158"/>
  <c r="AV158"/>
  <c r="AW158"/>
  <c r="AX158"/>
  <c r="AY158"/>
  <c r="AZ158"/>
  <c r="AQ159"/>
  <c r="AR159"/>
  <c r="AS159"/>
  <c r="AT159"/>
  <c r="AU159"/>
  <c r="AV159"/>
  <c r="AW159"/>
  <c r="AX159"/>
  <c r="AY159"/>
  <c r="AZ159"/>
  <c r="AQ160"/>
  <c r="AR160"/>
  <c r="AS160"/>
  <c r="AT160"/>
  <c r="AU160"/>
  <c r="AV160"/>
  <c r="AW160"/>
  <c r="AX160"/>
  <c r="AY160"/>
  <c r="AZ160"/>
  <c r="AQ161"/>
  <c r="AR161"/>
  <c r="AS161"/>
  <c r="AT161"/>
  <c r="AU161"/>
  <c r="AV161"/>
  <c r="AW161"/>
  <c r="AX161"/>
  <c r="AY161"/>
  <c r="AZ161"/>
  <c r="AQ162"/>
  <c r="AR162"/>
  <c r="AS162"/>
  <c r="AT162"/>
  <c r="AU162"/>
  <c r="AV162"/>
  <c r="AW162"/>
  <c r="AX162"/>
  <c r="AY162"/>
  <c r="AZ162"/>
  <c r="AQ163"/>
  <c r="AR163"/>
  <c r="AS163"/>
  <c r="AT163"/>
  <c r="AU163"/>
  <c r="AV163"/>
  <c r="AW163"/>
  <c r="AX163"/>
  <c r="AY163"/>
  <c r="AZ163"/>
  <c r="AQ164"/>
  <c r="AR164"/>
  <c r="AS164"/>
  <c r="AT164"/>
  <c r="AU164"/>
  <c r="AV164"/>
  <c r="AW164"/>
  <c r="AX164"/>
  <c r="AY164"/>
  <c r="AZ164"/>
  <c r="AQ165"/>
  <c r="AR165"/>
  <c r="AS165"/>
  <c r="AT165"/>
  <c r="AU165"/>
  <c r="AV165"/>
  <c r="AW165"/>
  <c r="AX165"/>
  <c r="AY165"/>
  <c r="AZ165"/>
  <c r="AQ166"/>
  <c r="AR166"/>
  <c r="AS166"/>
  <c r="AT166"/>
  <c r="AU166"/>
  <c r="AV166"/>
  <c r="AW166"/>
  <c r="AX166"/>
  <c r="AY166"/>
  <c r="AZ166"/>
  <c r="AQ167"/>
  <c r="AR167"/>
  <c r="AS167"/>
  <c r="AT167"/>
  <c r="AU167"/>
  <c r="AV167"/>
  <c r="AW167"/>
  <c r="AX167"/>
  <c r="AY167"/>
  <c r="AZ167"/>
  <c r="AQ168"/>
  <c r="AR168"/>
  <c r="AS168"/>
  <c r="AT168"/>
  <c r="AU168"/>
  <c r="AV168"/>
  <c r="AW168"/>
  <c r="AX168"/>
  <c r="AY168"/>
  <c r="AZ168"/>
  <c r="AQ169"/>
  <c r="AR169"/>
  <c r="AS169"/>
  <c r="AT169"/>
  <c r="AU169"/>
  <c r="AV169"/>
  <c r="AW169"/>
  <c r="AX169"/>
  <c r="AY169"/>
  <c r="AZ169"/>
  <c r="AQ170"/>
  <c r="AR170"/>
  <c r="AS170"/>
  <c r="AT170"/>
  <c r="AU170"/>
  <c r="AV170"/>
  <c r="AW170"/>
  <c r="AX170"/>
  <c r="AY170"/>
  <c r="AZ170"/>
  <c r="AQ171"/>
  <c r="AR171"/>
  <c r="AS171"/>
  <c r="AT171"/>
  <c r="AU171"/>
  <c r="AV171"/>
  <c r="AW171"/>
  <c r="AX171"/>
  <c r="AY171"/>
  <c r="AZ171"/>
  <c r="AQ172"/>
  <c r="AR172"/>
  <c r="AS172"/>
  <c r="AT172"/>
  <c r="AU172"/>
  <c r="AV172"/>
  <c r="AW172"/>
  <c r="AX172"/>
  <c r="AY172"/>
  <c r="AZ172"/>
  <c r="AQ173"/>
  <c r="AR173"/>
  <c r="AS173"/>
  <c r="AT173"/>
  <c r="AU173"/>
  <c r="AV173"/>
  <c r="AW173"/>
  <c r="AX173"/>
  <c r="AY173"/>
  <c r="AZ173"/>
  <c r="AQ174"/>
  <c r="AR174"/>
  <c r="AS174"/>
  <c r="AT174"/>
  <c r="AU174"/>
  <c r="AV174"/>
  <c r="AW174"/>
  <c r="AX174"/>
  <c r="AY174"/>
  <c r="AZ174"/>
  <c r="AQ175"/>
  <c r="AR175"/>
  <c r="AS175"/>
  <c r="AT175"/>
  <c r="AU175"/>
  <c r="AV175"/>
  <c r="AW175"/>
  <c r="AX175"/>
  <c r="AY175"/>
  <c r="AZ175"/>
  <c r="AQ176"/>
  <c r="AR176"/>
  <c r="AS176"/>
  <c r="AT176"/>
  <c r="AU176"/>
  <c r="AV176"/>
  <c r="AW176"/>
  <c r="AX176"/>
  <c r="AY176"/>
  <c r="AZ176"/>
  <c r="AQ177"/>
  <c r="AR177"/>
  <c r="AS177"/>
  <c r="AT177"/>
  <c r="AU177"/>
  <c r="AV177"/>
  <c r="AW177"/>
  <c r="AX177"/>
  <c r="AY177"/>
  <c r="AZ177"/>
  <c r="AQ178"/>
  <c r="AR178"/>
  <c r="AS178"/>
  <c r="AT178"/>
  <c r="AU178"/>
  <c r="AV178"/>
  <c r="AW178"/>
  <c r="AX178"/>
  <c r="AY178"/>
  <c r="AZ178"/>
  <c r="AQ179"/>
  <c r="AR179"/>
  <c r="AS179"/>
  <c r="AT179"/>
  <c r="AU179"/>
  <c r="AV179"/>
  <c r="AW179"/>
  <c r="AX179"/>
  <c r="AY179"/>
  <c r="AZ179"/>
  <c r="AQ180"/>
  <c r="AR180"/>
  <c r="AS180"/>
  <c r="AT180"/>
  <c r="AU180"/>
  <c r="AV180"/>
  <c r="AW180"/>
  <c r="AX180"/>
  <c r="AY180"/>
  <c r="AZ180"/>
  <c r="AQ181"/>
  <c r="AR181"/>
  <c r="AS181"/>
  <c r="AT181"/>
  <c r="AU181"/>
  <c r="AV181"/>
  <c r="AW181"/>
  <c r="AX181"/>
  <c r="AY181"/>
  <c r="AZ181"/>
  <c r="AQ182"/>
  <c r="AR182"/>
  <c r="AS182"/>
  <c r="AT182"/>
  <c r="AU182"/>
  <c r="AV182"/>
  <c r="AW182"/>
  <c r="AX182"/>
  <c r="AY182"/>
  <c r="AZ182"/>
  <c r="AQ183"/>
  <c r="AR183"/>
  <c r="AS183"/>
  <c r="AT183"/>
  <c r="AU183"/>
  <c r="AV183"/>
  <c r="AW183"/>
  <c r="AX183"/>
  <c r="AY183"/>
  <c r="AZ183"/>
  <c r="AQ184"/>
  <c r="AR184"/>
  <c r="AS184"/>
  <c r="AT184"/>
  <c r="AU184"/>
  <c r="AV184"/>
  <c r="AW184"/>
  <c r="AX184"/>
  <c r="AY184"/>
  <c r="AZ184"/>
  <c r="AQ185"/>
  <c r="AR185"/>
  <c r="AS185"/>
  <c r="AT185"/>
  <c r="AU185"/>
  <c r="AV185"/>
  <c r="AW185"/>
  <c r="AX185"/>
  <c r="AY185"/>
  <c r="AZ185"/>
  <c r="AQ186"/>
  <c r="AR186"/>
  <c r="AS186"/>
  <c r="AT186"/>
  <c r="AU186"/>
  <c r="AV186"/>
  <c r="AW186"/>
  <c r="AX186"/>
  <c r="AY186"/>
  <c r="AZ186"/>
  <c r="AQ187"/>
  <c r="AR187"/>
  <c r="AS187"/>
  <c r="AT187"/>
  <c r="AU187"/>
  <c r="AV187"/>
  <c r="AW187"/>
  <c r="AX187"/>
  <c r="AY187"/>
  <c r="AZ187"/>
  <c r="AQ188"/>
  <c r="AR188"/>
  <c r="AS188"/>
  <c r="AT188"/>
  <c r="AU188"/>
  <c r="AV188"/>
  <c r="AW188"/>
  <c r="AX188"/>
  <c r="AY188"/>
  <c r="AZ188"/>
  <c r="AQ189"/>
  <c r="AR189"/>
  <c r="AS189"/>
  <c r="AT189"/>
  <c r="AU189"/>
  <c r="AV189"/>
  <c r="AW189"/>
  <c r="AX189"/>
  <c r="AY189"/>
  <c r="AZ189"/>
  <c r="AQ190"/>
  <c r="AR190"/>
  <c r="AS190"/>
  <c r="AT190"/>
  <c r="AU190"/>
  <c r="AV190"/>
  <c r="AW190"/>
  <c r="AX190"/>
  <c r="AY190"/>
  <c r="AZ190"/>
  <c r="AQ191"/>
  <c r="AR191"/>
  <c r="AS191"/>
  <c r="AT191"/>
  <c r="AU191"/>
  <c r="AV191"/>
  <c r="AW191"/>
  <c r="AX191"/>
  <c r="AY191"/>
  <c r="AZ191"/>
  <c r="AQ192"/>
  <c r="AR192"/>
  <c r="AS192"/>
  <c r="AT192"/>
  <c r="AU192"/>
  <c r="AV192"/>
  <c r="AW192"/>
  <c r="AX192"/>
  <c r="AY192"/>
  <c r="AZ192"/>
  <c r="AQ193"/>
  <c r="AR193"/>
  <c r="AS193"/>
  <c r="AT193"/>
  <c r="AU193"/>
  <c r="AV193"/>
  <c r="AW193"/>
  <c r="AX193"/>
  <c r="AY193"/>
  <c r="AZ193"/>
  <c r="AQ194"/>
  <c r="AR194"/>
  <c r="AS194"/>
  <c r="AT194"/>
  <c r="AU194"/>
  <c r="AV194"/>
  <c r="AW194"/>
  <c r="AX194"/>
  <c r="AY194"/>
  <c r="AZ194"/>
  <c r="AQ195"/>
  <c r="AR195"/>
  <c r="AS195"/>
  <c r="AT195"/>
  <c r="AU195"/>
  <c r="AV195"/>
  <c r="AW195"/>
  <c r="AX195"/>
  <c r="AY195"/>
  <c r="AZ195"/>
  <c r="AQ196"/>
  <c r="AR196"/>
  <c r="AS196"/>
  <c r="AT196"/>
  <c r="AU196"/>
  <c r="AV196"/>
  <c r="AW196"/>
  <c r="AX196"/>
  <c r="AY196"/>
  <c r="AZ196"/>
  <c r="AQ197"/>
  <c r="AR197"/>
  <c r="AS197"/>
  <c r="AT197"/>
  <c r="AU197"/>
  <c r="AV197"/>
  <c r="AW197"/>
  <c r="AX197"/>
  <c r="AY197"/>
  <c r="AZ197"/>
  <c r="AQ198"/>
  <c r="AR198"/>
  <c r="AS198"/>
  <c r="AT198"/>
  <c r="AU198"/>
  <c r="AV198"/>
  <c r="AW198"/>
  <c r="AX198"/>
  <c r="AY198"/>
  <c r="AZ198"/>
  <c r="AQ199"/>
  <c r="AR199"/>
  <c r="AS199"/>
  <c r="AT199"/>
  <c r="AU199"/>
  <c r="AV199"/>
  <c r="AW199"/>
  <c r="AX199"/>
  <c r="AY199"/>
  <c r="AZ199"/>
  <c r="AQ200"/>
  <c r="AR200"/>
  <c r="AS200"/>
  <c r="AT200"/>
  <c r="AU200"/>
  <c r="AV200"/>
  <c r="AW200"/>
  <c r="AX200"/>
  <c r="AY200"/>
  <c r="AZ200"/>
  <c r="AQ201"/>
  <c r="AR201"/>
  <c r="AS201"/>
  <c r="AT201"/>
  <c r="AU201"/>
  <c r="AV201"/>
  <c r="AW201"/>
  <c r="AX201"/>
  <c r="AY201"/>
  <c r="AZ201"/>
  <c r="AQ202"/>
  <c r="AR202"/>
  <c r="AS202"/>
  <c r="AT202"/>
  <c r="AU202"/>
  <c r="AV202"/>
  <c r="AW202"/>
  <c r="AX202"/>
  <c r="AY202"/>
  <c r="AZ202"/>
  <c r="AQ203"/>
  <c r="AR203"/>
  <c r="AS203"/>
  <c r="AT203"/>
  <c r="AU203"/>
  <c r="AV203"/>
  <c r="AW203"/>
  <c r="AX203"/>
  <c r="AY203"/>
  <c r="AZ203"/>
  <c r="AQ204"/>
  <c r="AR204"/>
  <c r="AS204"/>
  <c r="AT204"/>
  <c r="AU204"/>
  <c r="AV204"/>
  <c r="AW204"/>
  <c r="AX204"/>
  <c r="AY204"/>
  <c r="AZ204"/>
  <c r="AQ205"/>
  <c r="AR205"/>
  <c r="AS205"/>
  <c r="AT205"/>
  <c r="AU205"/>
  <c r="AV205"/>
  <c r="AW205"/>
  <c r="AX205"/>
  <c r="AY205"/>
  <c r="AZ205"/>
  <c r="AQ206"/>
  <c r="AR206"/>
  <c r="AS206"/>
  <c r="AT206"/>
  <c r="AU206"/>
  <c r="AV206"/>
  <c r="AW206"/>
  <c r="AX206"/>
  <c r="AY206"/>
  <c r="AZ206"/>
  <c r="AQ207"/>
  <c r="AR207"/>
  <c r="AS207"/>
  <c r="AT207"/>
  <c r="AU207"/>
  <c r="AV207"/>
  <c r="AW207"/>
  <c r="AX207"/>
  <c r="AY207"/>
  <c r="AZ207"/>
  <c r="AQ208"/>
  <c r="AR208"/>
  <c r="AS208"/>
  <c r="AT208"/>
  <c r="AU208"/>
  <c r="AV208"/>
  <c r="AW208"/>
  <c r="AX208"/>
  <c r="AY208"/>
  <c r="AZ208"/>
  <c r="AQ209"/>
  <c r="AR209"/>
  <c r="AS209"/>
  <c r="AT209"/>
  <c r="AU209"/>
  <c r="AV209"/>
  <c r="AW209"/>
  <c r="AX209"/>
  <c r="AY209"/>
  <c r="AZ209"/>
  <c r="AQ210"/>
  <c r="AR210"/>
  <c r="AS210"/>
  <c r="AT210"/>
  <c r="AU210"/>
  <c r="AV210"/>
  <c r="AW210"/>
  <c r="AX210"/>
  <c r="AY210"/>
  <c r="AZ210"/>
  <c r="AQ211"/>
  <c r="AR211"/>
  <c r="AS211"/>
  <c r="AT211"/>
  <c r="AU211"/>
  <c r="AV211"/>
  <c r="AW211"/>
  <c r="AX211"/>
  <c r="AY211"/>
  <c r="AZ211"/>
  <c r="AQ212"/>
  <c r="AR212"/>
  <c r="AS212"/>
  <c r="AT212"/>
  <c r="AU212"/>
  <c r="AV212"/>
  <c r="AW212"/>
  <c r="AX212"/>
  <c r="AY212"/>
  <c r="AZ212"/>
  <c r="AQ213"/>
  <c r="AR213"/>
  <c r="AS213"/>
  <c r="AT213"/>
  <c r="AU213"/>
  <c r="AV213"/>
  <c r="AW213"/>
  <c r="AX213"/>
  <c r="AY213"/>
  <c r="AZ213"/>
  <c r="AQ214"/>
  <c r="AR214"/>
  <c r="AS214"/>
  <c r="AT214"/>
  <c r="AU214"/>
  <c r="AV214"/>
  <c r="AW214"/>
  <c r="AX214"/>
  <c r="AY214"/>
  <c r="AZ214"/>
  <c r="AQ215"/>
  <c r="AR215"/>
  <c r="AS215"/>
  <c r="AT215"/>
  <c r="AU215"/>
  <c r="AV215"/>
  <c r="AW215"/>
  <c r="AX215"/>
  <c r="AY215"/>
  <c r="AZ215"/>
  <c r="AQ216"/>
  <c r="AR216"/>
  <c r="AS216"/>
  <c r="AT216"/>
  <c r="AU216"/>
  <c r="AV216"/>
  <c r="AW216"/>
  <c r="AX216"/>
  <c r="AY216"/>
  <c r="AZ216"/>
  <c r="AQ217"/>
  <c r="AR217"/>
  <c r="AS217"/>
  <c r="AT217"/>
  <c r="AU217"/>
  <c r="AV217"/>
  <c r="AW217"/>
  <c r="AX217"/>
  <c r="AY217"/>
  <c r="AZ217"/>
  <c r="AQ218"/>
  <c r="AR218"/>
  <c r="AS218"/>
  <c r="AT218"/>
  <c r="AU218"/>
  <c r="AV218"/>
  <c r="AW218"/>
  <c r="AX218"/>
  <c r="AY218"/>
  <c r="AZ218"/>
  <c r="AQ219"/>
  <c r="AR219"/>
  <c r="AS219"/>
  <c r="AT219"/>
  <c r="AU219"/>
  <c r="AV219"/>
  <c r="AW219"/>
  <c r="AX219"/>
  <c r="AY219"/>
  <c r="AZ219"/>
  <c r="AQ220"/>
  <c r="AR220"/>
  <c r="AS220"/>
  <c r="AT220"/>
  <c r="AU220"/>
  <c r="AV220"/>
  <c r="AW220"/>
  <c r="AX220"/>
  <c r="AY220"/>
  <c r="AZ220"/>
  <c r="AQ221"/>
  <c r="AR221"/>
  <c r="AS221"/>
  <c r="AT221"/>
  <c r="AU221"/>
  <c r="AV221"/>
  <c r="AW221"/>
  <c r="AX221"/>
  <c r="AY221"/>
  <c r="AZ221"/>
  <c r="AQ222"/>
  <c r="AR222"/>
  <c r="AS222"/>
  <c r="AT222"/>
  <c r="AU222"/>
  <c r="AV222"/>
  <c r="AW222"/>
  <c r="AX222"/>
  <c r="AY222"/>
  <c r="AZ222"/>
  <c r="AQ223"/>
  <c r="AR223"/>
  <c r="AS223"/>
  <c r="AT223"/>
  <c r="AU223"/>
  <c r="AV223"/>
  <c r="AW223"/>
  <c r="AX223"/>
  <c r="AY223"/>
  <c r="AZ223"/>
  <c r="AQ224"/>
  <c r="AR224"/>
  <c r="AS224"/>
  <c r="AT224"/>
  <c r="AU224"/>
  <c r="AV224"/>
  <c r="AW224"/>
  <c r="AX224"/>
  <c r="AY224"/>
  <c r="AZ224"/>
  <c r="AQ225"/>
  <c r="AR225"/>
  <c r="AS225"/>
  <c r="AT225"/>
  <c r="AU225"/>
  <c r="AV225"/>
  <c r="AW225"/>
  <c r="AX225"/>
  <c r="AY225"/>
  <c r="AZ225"/>
  <c r="AQ226"/>
  <c r="AR226"/>
  <c r="AS226"/>
  <c r="AT226"/>
  <c r="AU226"/>
  <c r="AV226"/>
  <c r="AW226"/>
  <c r="AX226"/>
  <c r="AY226"/>
  <c r="AZ226"/>
  <c r="AQ227"/>
  <c r="AR227"/>
  <c r="AS227"/>
  <c r="AT227"/>
  <c r="AU227"/>
  <c r="AV227"/>
  <c r="AW227"/>
  <c r="AX227"/>
  <c r="AY227"/>
  <c r="AZ227"/>
  <c r="AQ228"/>
  <c r="AR228"/>
  <c r="AS228"/>
  <c r="AT228"/>
  <c r="AU228"/>
  <c r="AV228"/>
  <c r="AW228"/>
  <c r="AX228"/>
  <c r="AY228"/>
  <c r="AZ228"/>
  <c r="AQ229"/>
  <c r="AR229"/>
  <c r="AS229"/>
  <c r="AT229"/>
  <c r="AU229"/>
  <c r="AV229"/>
  <c r="AW229"/>
  <c r="AX229"/>
  <c r="AY229"/>
  <c r="AZ229"/>
  <c r="AQ230"/>
  <c r="AR230"/>
  <c r="AS230"/>
  <c r="AT230"/>
  <c r="AU230"/>
  <c r="AV230"/>
  <c r="AW230"/>
  <c r="AX230"/>
  <c r="AY230"/>
  <c r="AZ230"/>
  <c r="AQ231"/>
  <c r="AR231"/>
  <c r="AS231"/>
  <c r="AT231"/>
  <c r="AU231"/>
  <c r="AV231"/>
  <c r="AW231"/>
  <c r="AX231"/>
  <c r="AY231"/>
  <c r="AZ231"/>
  <c r="AQ232"/>
  <c r="AR232"/>
  <c r="AS232"/>
  <c r="AT232"/>
  <c r="AU232"/>
  <c r="AV232"/>
  <c r="AW232"/>
  <c r="AX232"/>
  <c r="AY232"/>
  <c r="AZ232"/>
  <c r="AQ233"/>
  <c r="AR233"/>
  <c r="AS233"/>
  <c r="AT233"/>
  <c r="AU233"/>
  <c r="AV233"/>
  <c r="AW233"/>
  <c r="AX233"/>
  <c r="AY233"/>
  <c r="AZ233"/>
  <c r="AQ234"/>
  <c r="AR234"/>
  <c r="AS234"/>
  <c r="AT234"/>
  <c r="AU234"/>
  <c r="AV234"/>
  <c r="AW234"/>
  <c r="AX234"/>
  <c r="AY234"/>
  <c r="AZ234"/>
  <c r="AQ235"/>
  <c r="AR235"/>
  <c r="AS235"/>
  <c r="AT235"/>
  <c r="AU235"/>
  <c r="AV235"/>
  <c r="AW235"/>
  <c r="AX235"/>
  <c r="AY235"/>
  <c r="AZ235"/>
  <c r="AQ236"/>
  <c r="AR236"/>
  <c r="AS236"/>
  <c r="AT236"/>
  <c r="AU236"/>
  <c r="AV236"/>
  <c r="AW236"/>
  <c r="AX236"/>
  <c r="AY236"/>
  <c r="AZ236"/>
  <c r="AQ237"/>
  <c r="AR237"/>
  <c r="AS237"/>
  <c r="AT237"/>
  <c r="AU237"/>
  <c r="AV237"/>
  <c r="AW237"/>
  <c r="AX237"/>
  <c r="AY237"/>
  <c r="AZ237"/>
  <c r="AQ238"/>
  <c r="AR238"/>
  <c r="AS238"/>
  <c r="AT238"/>
  <c r="AU238"/>
  <c r="AV238"/>
  <c r="AW238"/>
  <c r="AX238"/>
  <c r="AY238"/>
  <c r="AZ238"/>
  <c r="AQ239"/>
  <c r="AR239"/>
  <c r="AS239"/>
  <c r="AT239"/>
  <c r="AU239"/>
  <c r="AV239"/>
  <c r="AW239"/>
  <c r="AX239"/>
  <c r="AY239"/>
  <c r="AZ239"/>
  <c r="AQ240"/>
  <c r="AR240"/>
  <c r="AS240"/>
  <c r="AT240"/>
  <c r="AU240"/>
  <c r="AV240"/>
  <c r="AW240"/>
  <c r="AX240"/>
  <c r="AY240"/>
  <c r="AZ240"/>
  <c r="AQ241"/>
  <c r="AR241"/>
  <c r="AS241"/>
  <c r="AT241"/>
  <c r="AU241"/>
  <c r="AV241"/>
  <c r="AW241"/>
  <c r="AX241"/>
  <c r="AY241"/>
  <c r="AZ241"/>
  <c r="AQ242"/>
  <c r="AR242"/>
  <c r="AS242"/>
  <c r="AT242"/>
  <c r="AU242"/>
  <c r="AV242"/>
  <c r="AW242"/>
  <c r="AX242"/>
  <c r="AY242"/>
  <c r="AZ242"/>
  <c r="AQ243"/>
  <c r="AR243"/>
  <c r="AS243"/>
  <c r="AT243"/>
  <c r="AU243"/>
  <c r="AV243"/>
  <c r="AW243"/>
  <c r="AX243"/>
  <c r="AY243"/>
  <c r="AZ243"/>
  <c r="AQ244"/>
  <c r="AR244"/>
  <c r="AS244"/>
  <c r="AT244"/>
  <c r="AU244"/>
  <c r="AV244"/>
  <c r="AW244"/>
  <c r="AX244"/>
  <c r="AY244"/>
  <c r="AZ244"/>
  <c r="AQ245"/>
  <c r="AR245"/>
  <c r="AS245"/>
  <c r="AT245"/>
  <c r="AU245"/>
  <c r="AV245"/>
  <c r="AW245"/>
  <c r="AX245"/>
  <c r="AY245"/>
  <c r="AZ245"/>
  <c r="AQ246"/>
  <c r="AR246"/>
  <c r="AS246"/>
  <c r="AT246"/>
  <c r="AU246"/>
  <c r="AV246"/>
  <c r="AW246"/>
  <c r="AX246"/>
  <c r="AY246"/>
  <c r="AZ246"/>
  <c r="AQ247"/>
  <c r="AR247"/>
  <c r="AS247"/>
  <c r="AT247"/>
  <c r="AU247"/>
  <c r="AV247"/>
  <c r="AW247"/>
  <c r="AX247"/>
  <c r="AY247"/>
  <c r="AZ247"/>
  <c r="AQ248"/>
  <c r="AR248"/>
  <c r="AS248"/>
  <c r="AT248"/>
  <c r="AU248"/>
  <c r="AV248"/>
  <c r="AW248"/>
  <c r="AX248"/>
  <c r="AY248"/>
  <c r="AZ248"/>
  <c r="AQ249"/>
  <c r="AR249"/>
  <c r="AS249"/>
  <c r="AT249"/>
  <c r="AU249"/>
  <c r="AV249"/>
  <c r="AW249"/>
  <c r="AX249"/>
  <c r="AY249"/>
  <c r="AZ249"/>
  <c r="AQ250"/>
  <c r="AR250"/>
  <c r="AS250"/>
  <c r="AT250"/>
  <c r="AU250"/>
  <c r="AV250"/>
  <c r="AW250"/>
  <c r="AX250"/>
  <c r="AY250"/>
  <c r="AZ250"/>
  <c r="AQ251"/>
  <c r="AR251"/>
  <c r="AS251"/>
  <c r="AT251"/>
  <c r="AU251"/>
  <c r="AV251"/>
  <c r="AW251"/>
  <c r="AX251"/>
  <c r="AY251"/>
  <c r="AZ251"/>
  <c r="AQ252"/>
  <c r="AR252"/>
  <c r="AS252"/>
  <c r="AT252"/>
  <c r="AU252"/>
  <c r="AV252"/>
  <c r="AW252"/>
  <c r="AX252"/>
  <c r="AY252"/>
  <c r="AZ252"/>
  <c r="AQ253"/>
  <c r="AR253"/>
  <c r="AS253"/>
  <c r="AT253"/>
  <c r="AU253"/>
  <c r="AV253"/>
  <c r="AW253"/>
  <c r="AX253"/>
  <c r="AY253"/>
  <c r="AZ253"/>
  <c r="AQ254"/>
  <c r="AR254"/>
  <c r="AS254"/>
  <c r="AT254"/>
  <c r="AU254"/>
  <c r="AV254"/>
  <c r="AW254"/>
  <c r="AX254"/>
  <c r="AY254"/>
  <c r="AZ254"/>
  <c r="AQ255"/>
  <c r="AR255"/>
  <c r="AS255"/>
  <c r="AT255"/>
  <c r="AU255"/>
  <c r="AV255"/>
  <c r="AW255"/>
  <c r="AX255"/>
  <c r="AY255"/>
  <c r="AZ255"/>
  <c r="AQ256"/>
  <c r="AR256"/>
  <c r="AS256"/>
  <c r="AT256"/>
  <c r="AU256"/>
  <c r="AV256"/>
  <c r="AW256"/>
  <c r="AX256"/>
  <c r="AY256"/>
  <c r="AZ256"/>
  <c r="AQ257"/>
  <c r="AR257"/>
  <c r="AS257"/>
  <c r="AT257"/>
  <c r="AU257"/>
  <c r="AV257"/>
  <c r="AW257"/>
  <c r="AX257"/>
  <c r="AY257"/>
  <c r="AZ257"/>
  <c r="AQ258"/>
  <c r="AR258"/>
  <c r="AS258"/>
  <c r="AT258"/>
  <c r="AU258"/>
  <c r="AV258"/>
  <c r="AW258"/>
  <c r="AX258"/>
  <c r="AY258"/>
  <c r="AZ258"/>
  <c r="AQ259"/>
  <c r="AR259"/>
  <c r="AS259"/>
  <c r="AT259"/>
  <c r="AU259"/>
  <c r="AV259"/>
  <c r="AW259"/>
  <c r="AX259"/>
  <c r="AY259"/>
  <c r="AZ259"/>
  <c r="AQ260"/>
  <c r="AR260"/>
  <c r="AS260"/>
  <c r="AT260"/>
  <c r="AU260"/>
  <c r="AV260"/>
  <c r="AW260"/>
  <c r="AX260"/>
  <c r="AY260"/>
  <c r="AZ260"/>
  <c r="AQ261"/>
  <c r="AR261"/>
  <c r="AS261"/>
  <c r="AT261"/>
  <c r="AU261"/>
  <c r="AV261"/>
  <c r="AW261"/>
  <c r="AX261"/>
  <c r="AY261"/>
  <c r="AZ261"/>
  <c r="AQ262"/>
  <c r="AR262"/>
  <c r="AS262"/>
  <c r="AT262"/>
  <c r="AU262"/>
  <c r="AV262"/>
  <c r="AW262"/>
  <c r="AX262"/>
  <c r="AY262"/>
  <c r="AZ262"/>
  <c r="AQ263"/>
  <c r="AR263"/>
  <c r="AS263"/>
  <c r="AT263"/>
  <c r="AU263"/>
  <c r="AV263"/>
  <c r="AW263"/>
  <c r="AX263"/>
  <c r="AY263"/>
  <c r="AZ263"/>
  <c r="AQ264"/>
  <c r="AR264"/>
  <c r="AS264"/>
  <c r="AT264"/>
  <c r="AU264"/>
  <c r="AV264"/>
  <c r="AW264"/>
  <c r="AX264"/>
  <c r="AY264"/>
  <c r="AZ264"/>
  <c r="AQ265"/>
  <c r="AR265"/>
  <c r="AS265"/>
  <c r="AT265"/>
  <c r="AU265"/>
  <c r="AV265"/>
  <c r="AW265"/>
  <c r="AX265"/>
  <c r="AY265"/>
  <c r="AZ265"/>
  <c r="AQ266"/>
  <c r="AR266"/>
  <c r="AS266"/>
  <c r="AT266"/>
  <c r="AU266"/>
  <c r="AV266"/>
  <c r="AW266"/>
  <c r="AX266"/>
  <c r="AY266"/>
  <c r="AZ266"/>
  <c r="AQ267"/>
  <c r="AR267"/>
  <c r="AS267"/>
  <c r="AT267"/>
  <c r="AU267"/>
  <c r="AV267"/>
  <c r="AW267"/>
  <c r="AX267"/>
  <c r="AY267"/>
  <c r="AZ267"/>
  <c r="AQ268"/>
  <c r="AR268"/>
  <c r="AS268"/>
  <c r="AT268"/>
  <c r="AU268"/>
  <c r="AV268"/>
  <c r="AW268"/>
  <c r="AX268"/>
  <c r="AY268"/>
  <c r="AZ268"/>
  <c r="AQ269"/>
  <c r="AR269"/>
  <c r="AS269"/>
  <c r="AT269"/>
  <c r="AU269"/>
  <c r="AV269"/>
  <c r="AW269"/>
  <c r="AX269"/>
  <c r="AY269"/>
  <c r="AZ269"/>
  <c r="AQ270"/>
  <c r="AR270"/>
  <c r="AS270"/>
  <c r="AT270"/>
  <c r="AU270"/>
  <c r="AV270"/>
  <c r="AW270"/>
  <c r="AX270"/>
  <c r="AY270"/>
  <c r="AZ270"/>
  <c r="AQ271"/>
  <c r="AR271"/>
  <c r="AS271"/>
  <c r="AT271"/>
  <c r="AU271"/>
  <c r="AV271"/>
  <c r="AW271"/>
  <c r="AX271"/>
  <c r="AY271"/>
  <c r="AZ271"/>
  <c r="AQ272"/>
  <c r="AR272"/>
  <c r="AS272"/>
  <c r="AT272"/>
  <c r="AU272"/>
  <c r="AV272"/>
  <c r="AW272"/>
  <c r="AX272"/>
  <c r="AY272"/>
  <c r="AZ272"/>
  <c r="AQ273"/>
  <c r="AR273"/>
  <c r="AS273"/>
  <c r="AT273"/>
  <c r="AU273"/>
  <c r="AV273"/>
  <c r="AW273"/>
  <c r="AX273"/>
  <c r="AY273"/>
  <c r="AZ273"/>
  <c r="AQ274"/>
  <c r="AR274"/>
  <c r="AS274"/>
  <c r="AT274"/>
  <c r="AU274"/>
  <c r="AV274"/>
  <c r="AW274"/>
  <c r="AX274"/>
  <c r="AY274"/>
  <c r="AZ274"/>
  <c r="AQ275"/>
  <c r="AR275"/>
  <c r="AS275"/>
  <c r="AT275"/>
  <c r="AU275"/>
  <c r="AV275"/>
  <c r="AW275"/>
  <c r="AX275"/>
  <c r="AY275"/>
  <c r="AZ275"/>
  <c r="AQ276"/>
  <c r="AR276"/>
  <c r="AS276"/>
  <c r="AT276"/>
  <c r="AU276"/>
  <c r="AV276"/>
  <c r="AW276"/>
  <c r="AX276"/>
  <c r="AY276"/>
  <c r="AZ276"/>
  <c r="AQ277"/>
  <c r="AR277"/>
  <c r="AS277"/>
  <c r="AT277"/>
  <c r="AU277"/>
  <c r="AV277"/>
  <c r="AW277"/>
  <c r="AX277"/>
  <c r="AY277"/>
  <c r="AZ277"/>
  <c r="AQ278"/>
  <c r="AR278"/>
  <c r="AS278"/>
  <c r="AT278"/>
  <c r="AU278"/>
  <c r="AV278"/>
  <c r="AW278"/>
  <c r="AX278"/>
  <c r="AY278"/>
  <c r="AZ278"/>
  <c r="AQ279"/>
  <c r="AR279"/>
  <c r="AS279"/>
  <c r="AT279"/>
  <c r="AU279"/>
  <c r="AV279"/>
  <c r="AW279"/>
  <c r="AX279"/>
  <c r="AY279"/>
  <c r="AZ279"/>
  <c r="AQ280"/>
  <c r="AR280"/>
  <c r="AS280"/>
  <c r="AT280"/>
  <c r="AU280"/>
  <c r="AV280"/>
  <c r="AW280"/>
  <c r="AX280"/>
  <c r="AY280"/>
  <c r="AZ280"/>
  <c r="AQ281"/>
  <c r="AR281"/>
  <c r="AS281"/>
  <c r="AT281"/>
  <c r="AU281"/>
  <c r="AV281"/>
  <c r="AW281"/>
  <c r="AX281"/>
  <c r="AY281"/>
  <c r="AZ281"/>
  <c r="AQ282"/>
  <c r="AR282"/>
  <c r="AS282"/>
  <c r="AT282"/>
  <c r="AU282"/>
  <c r="AV282"/>
  <c r="AW282"/>
  <c r="AX282"/>
  <c r="AY282"/>
  <c r="AZ282"/>
  <c r="AQ283"/>
  <c r="AR283"/>
  <c r="AS283"/>
  <c r="AT283"/>
  <c r="AU283"/>
  <c r="AV283"/>
  <c r="AW283"/>
  <c r="AX283"/>
  <c r="AY283"/>
  <c r="AZ283"/>
  <c r="AQ284"/>
  <c r="AR284"/>
  <c r="AS284"/>
  <c r="AT284"/>
  <c r="AU284"/>
  <c r="AV284"/>
  <c r="AW284"/>
  <c r="AX284"/>
  <c r="AY284"/>
  <c r="AZ284"/>
  <c r="AQ285"/>
  <c r="AR285"/>
  <c r="AS285"/>
  <c r="AT285"/>
  <c r="AU285"/>
  <c r="AV285"/>
  <c r="AW285"/>
  <c r="AX285"/>
  <c r="AY285"/>
  <c r="AZ285"/>
  <c r="AQ286"/>
  <c r="AR286"/>
  <c r="AS286"/>
  <c r="AT286"/>
  <c r="AU286"/>
  <c r="AV286"/>
  <c r="AW286"/>
  <c r="AX286"/>
  <c r="AY286"/>
  <c r="AZ286"/>
  <c r="AQ287"/>
  <c r="AR287"/>
  <c r="AS287"/>
  <c r="AT287"/>
  <c r="AU287"/>
  <c r="AV287"/>
  <c r="AW287"/>
  <c r="AX287"/>
  <c r="AY287"/>
  <c r="AZ287"/>
  <c r="AQ288"/>
  <c r="AR288"/>
  <c r="AS288"/>
  <c r="AT288"/>
  <c r="AU288"/>
  <c r="AV288"/>
  <c r="AW288"/>
  <c r="AX288"/>
  <c r="AY288"/>
  <c r="AZ288"/>
  <c r="AQ289"/>
  <c r="AR289"/>
  <c r="AS289"/>
  <c r="AT289"/>
  <c r="AU289"/>
  <c r="AV289"/>
  <c r="AW289"/>
  <c r="AX289"/>
  <c r="AY289"/>
  <c r="AZ289"/>
  <c r="AQ290"/>
  <c r="AR290"/>
  <c r="AS290"/>
  <c r="AT290"/>
  <c r="AU290"/>
  <c r="AV290"/>
  <c r="AW290"/>
  <c r="AX290"/>
  <c r="AY290"/>
  <c r="AZ290"/>
  <c r="AQ291"/>
  <c r="AR291"/>
  <c r="AS291"/>
  <c r="AT291"/>
  <c r="AU291"/>
  <c r="AV291"/>
  <c r="AW291"/>
  <c r="AX291"/>
  <c r="AY291"/>
  <c r="AZ291"/>
  <c r="AQ292"/>
  <c r="AR292"/>
  <c r="AS292"/>
  <c r="AT292"/>
  <c r="AU292"/>
  <c r="AV292"/>
  <c r="AW292"/>
  <c r="AX292"/>
  <c r="AY292"/>
  <c r="AZ292"/>
  <c r="AQ293"/>
  <c r="AR293"/>
  <c r="AS293"/>
  <c r="AT293"/>
  <c r="AU293"/>
  <c r="AV293"/>
  <c r="AW293"/>
  <c r="AX293"/>
  <c r="AY293"/>
  <c r="AZ293"/>
  <c r="AQ294"/>
  <c r="AR294"/>
  <c r="AS294"/>
  <c r="AT294"/>
  <c r="AU294"/>
  <c r="AV294"/>
  <c r="AW294"/>
  <c r="AX294"/>
  <c r="AY294"/>
  <c r="AZ294"/>
  <c r="AQ295"/>
  <c r="AR295"/>
  <c r="AS295"/>
  <c r="AT295"/>
  <c r="AU295"/>
  <c r="AV295"/>
  <c r="AW295"/>
  <c r="AX295"/>
  <c r="AY295"/>
  <c r="AZ295"/>
  <c r="AQ296"/>
  <c r="AR296"/>
  <c r="AS296"/>
  <c r="AT296"/>
  <c r="AU296"/>
  <c r="AV296"/>
  <c r="AW296"/>
  <c r="AX296"/>
  <c r="AY296"/>
  <c r="AZ296"/>
  <c r="AQ297"/>
  <c r="AR297"/>
  <c r="AS297"/>
  <c r="AT297"/>
  <c r="AU297"/>
  <c r="AV297"/>
  <c r="AW297"/>
  <c r="AX297"/>
  <c r="AY297"/>
  <c r="AZ297"/>
  <c r="AQ298"/>
  <c r="AR298"/>
  <c r="AS298"/>
  <c r="AT298"/>
  <c r="AU298"/>
  <c r="AV298"/>
  <c r="AW298"/>
  <c r="AX298"/>
  <c r="AY298"/>
  <c r="AZ298"/>
  <c r="AQ299"/>
  <c r="AR299"/>
  <c r="AS299"/>
  <c r="AT299"/>
  <c r="AU299"/>
  <c r="AV299"/>
  <c r="AW299"/>
  <c r="AX299"/>
  <c r="AY299"/>
  <c r="AZ299"/>
  <c r="AQ300"/>
  <c r="AR300"/>
  <c r="AS300"/>
  <c r="AT300"/>
  <c r="AU300"/>
  <c r="AV300"/>
  <c r="AW300"/>
  <c r="AX300"/>
  <c r="AY300"/>
  <c r="AZ300"/>
  <c r="AQ301"/>
  <c r="AR301"/>
  <c r="AS301"/>
  <c r="AT301"/>
  <c r="AU301"/>
  <c r="AV301"/>
  <c r="AW301"/>
  <c r="AX301"/>
  <c r="AY301"/>
  <c r="AZ301"/>
  <c r="AQ302"/>
  <c r="AR302"/>
  <c r="AS302"/>
  <c r="AT302"/>
  <c r="AU302"/>
  <c r="AV302"/>
  <c r="AW302"/>
  <c r="AX302"/>
  <c r="AY302"/>
  <c r="AZ302"/>
  <c r="AQ303"/>
  <c r="AR303"/>
  <c r="AS303"/>
  <c r="AT303"/>
  <c r="AU303"/>
  <c r="AV303"/>
  <c r="AW303"/>
  <c r="AX303"/>
  <c r="AY303"/>
  <c r="AZ303"/>
  <c r="AQ304"/>
  <c r="AR304"/>
  <c r="AS304"/>
  <c r="AT304"/>
  <c r="AU304"/>
  <c r="AV304"/>
  <c r="AW304"/>
  <c r="AX304"/>
  <c r="AY304"/>
  <c r="AZ304"/>
  <c r="AQ305"/>
  <c r="AR305"/>
  <c r="AS305"/>
  <c r="AT305"/>
  <c r="AU305"/>
  <c r="AV305"/>
  <c r="AW305"/>
  <c r="AX305"/>
  <c r="AY305"/>
  <c r="AZ305"/>
  <c r="AQ306"/>
  <c r="AR306"/>
  <c r="AS306"/>
  <c r="AT306"/>
  <c r="AU306"/>
  <c r="AV306"/>
  <c r="AW306"/>
  <c r="AX306"/>
  <c r="AY306"/>
  <c r="AZ306"/>
  <c r="AQ307"/>
  <c r="AR307"/>
  <c r="AS307"/>
  <c r="AT307"/>
  <c r="AU307"/>
  <c r="AV307"/>
  <c r="AW307"/>
  <c r="AX307"/>
  <c r="AY307"/>
  <c r="AZ307"/>
  <c r="AQ308"/>
  <c r="AR308"/>
  <c r="AS308"/>
  <c r="AT308"/>
  <c r="AU308"/>
  <c r="AV308"/>
  <c r="AW308"/>
  <c r="AX308"/>
  <c r="AY308"/>
  <c r="AZ308"/>
  <c r="AQ309"/>
  <c r="AR309"/>
  <c r="AS309"/>
  <c r="AT309"/>
  <c r="AU309"/>
  <c r="AV309"/>
  <c r="AW309"/>
  <c r="AX309"/>
  <c r="AY309"/>
  <c r="AZ309"/>
  <c r="AQ310"/>
  <c r="AR310"/>
  <c r="AS310"/>
  <c r="AT310"/>
  <c r="AU310"/>
  <c r="AV310"/>
  <c r="AW310"/>
  <c r="AX310"/>
  <c r="AY310"/>
  <c r="AZ310"/>
  <c r="AQ311"/>
  <c r="AR311"/>
  <c r="AS311"/>
  <c r="AT311"/>
  <c r="AU311"/>
  <c r="AV311"/>
  <c r="AW311"/>
  <c r="AX311"/>
  <c r="AY311"/>
  <c r="AZ311"/>
  <c r="AQ312"/>
  <c r="AR312"/>
  <c r="AS312"/>
  <c r="AT312"/>
  <c r="AU312"/>
  <c r="AV312"/>
  <c r="AW312"/>
  <c r="AX312"/>
  <c r="AY312"/>
  <c r="AZ312"/>
  <c r="AQ313"/>
  <c r="AR313"/>
  <c r="AS313"/>
  <c r="AT313"/>
  <c r="AU313"/>
  <c r="AV313"/>
  <c r="AW313"/>
  <c r="AX313"/>
  <c r="AY313"/>
  <c r="AZ313"/>
  <c r="AQ314"/>
  <c r="AR314"/>
  <c r="AS314"/>
  <c r="AT314"/>
  <c r="AU314"/>
  <c r="AV314"/>
  <c r="AW314"/>
  <c r="AX314"/>
  <c r="AY314"/>
  <c r="AZ314"/>
  <c r="AQ315"/>
  <c r="AR315"/>
  <c r="AS315"/>
  <c r="AT315"/>
  <c r="AU315"/>
  <c r="AV315"/>
  <c r="AW315"/>
  <c r="AX315"/>
  <c r="AY315"/>
  <c r="AZ315"/>
  <c r="AQ316"/>
  <c r="AR316"/>
  <c r="AS316"/>
  <c r="AT316"/>
  <c r="AU316"/>
  <c r="AV316"/>
  <c r="AW316"/>
  <c r="AX316"/>
  <c r="AY316"/>
  <c r="AZ316"/>
  <c r="AQ317"/>
  <c r="AR317"/>
  <c r="AS317"/>
  <c r="AT317"/>
  <c r="AU317"/>
  <c r="AV317"/>
  <c r="AW317"/>
  <c r="AX317"/>
  <c r="AY317"/>
  <c r="AZ317"/>
  <c r="AQ318"/>
  <c r="AR318"/>
  <c r="AS318"/>
  <c r="AT318"/>
  <c r="AU318"/>
  <c r="AV318"/>
  <c r="AW318"/>
  <c r="AX318"/>
  <c r="AY318"/>
  <c r="AZ318"/>
  <c r="AQ319"/>
  <c r="AR319"/>
  <c r="AS319"/>
  <c r="AT319"/>
  <c r="AU319"/>
  <c r="AV319"/>
  <c r="AW319"/>
  <c r="AX319"/>
  <c r="AY319"/>
  <c r="AZ319"/>
  <c r="AQ320"/>
  <c r="AR320"/>
  <c r="AS320"/>
  <c r="AT320"/>
  <c r="AU320"/>
  <c r="AV320"/>
  <c r="AW320"/>
  <c r="AX320"/>
  <c r="AY320"/>
  <c r="AZ320"/>
  <c r="AQ321"/>
  <c r="AR321"/>
  <c r="AS321"/>
  <c r="AT321"/>
  <c r="AU321"/>
  <c r="AV321"/>
  <c r="AW321"/>
  <c r="AX321"/>
  <c r="AY321"/>
  <c r="AZ321"/>
  <c r="AQ322"/>
  <c r="AR322"/>
  <c r="AS322"/>
  <c r="AT322"/>
  <c r="AU322"/>
  <c r="AV322"/>
  <c r="AW322"/>
  <c r="AX322"/>
  <c r="AY322"/>
  <c r="AZ322"/>
  <c r="AQ323"/>
  <c r="AR323"/>
  <c r="AS323"/>
  <c r="AT323"/>
  <c r="AU323"/>
  <c r="AV323"/>
  <c r="AW323"/>
  <c r="AX323"/>
  <c r="AY323"/>
  <c r="AZ323"/>
  <c r="AQ324"/>
  <c r="AR324"/>
  <c r="AS324"/>
  <c r="AT324"/>
  <c r="AU324"/>
  <c r="AV324"/>
  <c r="AW324"/>
  <c r="AX324"/>
  <c r="AY324"/>
  <c r="AZ324"/>
  <c r="AQ325"/>
  <c r="AR325"/>
  <c r="AS325"/>
  <c r="AT325"/>
  <c r="AU325"/>
  <c r="AV325"/>
  <c r="AW325"/>
  <c r="AX325"/>
  <c r="AY325"/>
  <c r="AZ325"/>
  <c r="AQ326"/>
  <c r="AR326"/>
  <c r="AS326"/>
  <c r="AT326"/>
  <c r="AU326"/>
  <c r="AV326"/>
  <c r="AW326"/>
  <c r="AX326"/>
  <c r="AY326"/>
  <c r="AZ326"/>
  <c r="AQ327"/>
  <c r="AR327"/>
  <c r="AS327"/>
  <c r="AT327"/>
  <c r="AU327"/>
  <c r="AV327"/>
  <c r="AW327"/>
  <c r="AX327"/>
  <c r="AY327"/>
  <c r="AZ327"/>
  <c r="AQ328"/>
  <c r="AR328"/>
  <c r="AS328"/>
  <c r="AT328"/>
  <c r="AU328"/>
  <c r="AV328"/>
  <c r="AW328"/>
  <c r="AX328"/>
  <c r="AY328"/>
  <c r="AZ328"/>
  <c r="AQ329"/>
  <c r="AR329"/>
  <c r="AS329"/>
  <c r="AT329"/>
  <c r="AU329"/>
  <c r="AV329"/>
  <c r="AW329"/>
  <c r="AX329"/>
  <c r="AY329"/>
  <c r="AZ329"/>
  <c r="AQ330"/>
  <c r="AR330"/>
  <c r="AS330"/>
  <c r="AT330"/>
  <c r="AU330"/>
  <c r="AV330"/>
  <c r="AW330"/>
  <c r="AX330"/>
  <c r="AY330"/>
  <c r="AZ330"/>
  <c r="AQ331"/>
  <c r="AR331"/>
  <c r="AS331"/>
  <c r="AT331"/>
  <c r="AU331"/>
  <c r="AV331"/>
  <c r="AW331"/>
  <c r="AX331"/>
  <c r="AY331"/>
  <c r="AZ331"/>
  <c r="AQ332"/>
  <c r="AR332"/>
  <c r="AS332"/>
  <c r="AT332"/>
  <c r="AU332"/>
  <c r="AV332"/>
  <c r="AW332"/>
  <c r="AX332"/>
  <c r="AY332"/>
  <c r="AZ332"/>
  <c r="AQ333"/>
  <c r="AR333"/>
  <c r="AS333"/>
  <c r="AT333"/>
  <c r="AU333"/>
  <c r="AV333"/>
  <c r="AW333"/>
  <c r="AX333"/>
  <c r="AY333"/>
  <c r="AZ333"/>
  <c r="AQ334"/>
  <c r="AR334"/>
  <c r="AS334"/>
  <c r="AT334"/>
  <c r="AU334"/>
  <c r="AV334"/>
  <c r="AW334"/>
  <c r="AX334"/>
  <c r="AY334"/>
  <c r="AZ334"/>
  <c r="AQ335"/>
  <c r="AR335"/>
  <c r="AS335"/>
  <c r="AT335"/>
  <c r="AU335"/>
  <c r="AV335"/>
  <c r="AW335"/>
  <c r="AX335"/>
  <c r="AY335"/>
  <c r="AZ335"/>
  <c r="AQ336"/>
  <c r="AR336"/>
  <c r="AS336"/>
  <c r="AT336"/>
  <c r="AU336"/>
  <c r="AV336"/>
  <c r="AW336"/>
  <c r="AX336"/>
  <c r="AY336"/>
  <c r="AZ336"/>
  <c r="AQ337"/>
  <c r="AR337"/>
  <c r="AS337"/>
  <c r="AT337"/>
  <c r="AU337"/>
  <c r="AV337"/>
  <c r="AW337"/>
  <c r="AX337"/>
  <c r="AY337"/>
  <c r="AZ337"/>
  <c r="AQ338"/>
  <c r="AR338"/>
  <c r="AS338"/>
  <c r="AT338"/>
  <c r="AU338"/>
  <c r="AV338"/>
  <c r="AW338"/>
  <c r="AX338"/>
  <c r="AY338"/>
  <c r="AZ338"/>
  <c r="AQ339"/>
  <c r="AR339"/>
  <c r="AS339"/>
  <c r="AT339"/>
  <c r="AU339"/>
  <c r="AV339"/>
  <c r="AW339"/>
  <c r="AX339"/>
  <c r="AY339"/>
  <c r="AZ339"/>
  <c r="AQ340"/>
  <c r="AR340"/>
  <c r="AS340"/>
  <c r="AT340"/>
  <c r="AU340"/>
  <c r="AV340"/>
  <c r="AW340"/>
  <c r="AX340"/>
  <c r="AY340"/>
  <c r="AZ340"/>
  <c r="AQ341"/>
  <c r="AR341"/>
  <c r="AS341"/>
  <c r="AT341"/>
  <c r="AU341"/>
  <c r="AV341"/>
  <c r="AW341"/>
  <c r="AX341"/>
  <c r="AY341"/>
  <c r="AZ341"/>
  <c r="AQ342"/>
  <c r="AR342"/>
  <c r="AS342"/>
  <c r="AT342"/>
  <c r="AU342"/>
  <c r="AV342"/>
  <c r="AW342"/>
  <c r="AX342"/>
  <c r="AY342"/>
  <c r="AZ342"/>
  <c r="AQ343"/>
  <c r="AR343"/>
  <c r="AS343"/>
  <c r="AT343"/>
  <c r="AU343"/>
  <c r="AV343"/>
  <c r="AW343"/>
  <c r="AX343"/>
  <c r="AY343"/>
  <c r="AZ343"/>
  <c r="AQ344"/>
  <c r="AR344"/>
  <c r="AS344"/>
  <c r="AT344"/>
  <c r="AU344"/>
  <c r="AV344"/>
  <c r="AW344"/>
  <c r="AX344"/>
  <c r="AY344"/>
  <c r="AZ344"/>
  <c r="AQ345"/>
  <c r="AR345"/>
  <c r="AS345"/>
  <c r="AT345"/>
  <c r="AU345"/>
  <c r="AV345"/>
  <c r="AW345"/>
  <c r="AX345"/>
  <c r="AY345"/>
  <c r="AZ345"/>
  <c r="AQ346"/>
  <c r="AR346"/>
  <c r="AS346"/>
  <c r="AT346"/>
  <c r="AU346"/>
  <c r="AV346"/>
  <c r="AW346"/>
  <c r="AX346"/>
  <c r="AY346"/>
  <c r="AZ346"/>
  <c r="AQ347"/>
  <c r="AR347"/>
  <c r="AS347"/>
  <c r="AT347"/>
  <c r="AU347"/>
  <c r="AV347"/>
  <c r="AW347"/>
  <c r="AX347"/>
  <c r="AY347"/>
  <c r="AZ347"/>
  <c r="AQ348"/>
  <c r="AR348"/>
  <c r="AS348"/>
  <c r="AT348"/>
  <c r="AU348"/>
  <c r="AV348"/>
  <c r="AW348"/>
  <c r="AX348"/>
  <c r="AY348"/>
  <c r="AZ348"/>
  <c r="AQ349"/>
  <c r="AR349"/>
  <c r="AS349"/>
  <c r="AT349"/>
  <c r="AU349"/>
  <c r="AV349"/>
  <c r="AW349"/>
  <c r="AX349"/>
  <c r="AY349"/>
  <c r="AZ349"/>
  <c r="AQ350"/>
  <c r="AR350"/>
  <c r="AS350"/>
  <c r="AT350"/>
  <c r="AU350"/>
  <c r="AV350"/>
  <c r="AW350"/>
  <c r="AX350"/>
  <c r="AY350"/>
  <c r="AZ350"/>
  <c r="AQ351"/>
  <c r="AR351"/>
  <c r="AS351"/>
  <c r="AT351"/>
  <c r="AU351"/>
  <c r="AV351"/>
  <c r="AW351"/>
  <c r="AX351"/>
  <c r="AY351"/>
  <c r="AZ351"/>
  <c r="AQ352"/>
  <c r="AR352"/>
  <c r="AS352"/>
  <c r="AT352"/>
  <c r="AU352"/>
  <c r="AV352"/>
  <c r="AW352"/>
  <c r="AX352"/>
  <c r="AY352"/>
  <c r="AZ352"/>
  <c r="AQ353"/>
  <c r="AR353"/>
  <c r="AS353"/>
  <c r="AT353"/>
  <c r="AU353"/>
  <c r="AV353"/>
  <c r="AW353"/>
  <c r="AX353"/>
  <c r="AY353"/>
  <c r="AZ353"/>
  <c r="AQ354"/>
  <c r="AR354"/>
  <c r="AS354"/>
  <c r="AT354"/>
  <c r="AU354"/>
  <c r="AV354"/>
  <c r="AW354"/>
  <c r="AX354"/>
  <c r="AY354"/>
  <c r="AZ354"/>
  <c r="AQ355"/>
  <c r="AR355"/>
  <c r="AS355"/>
  <c r="AT355"/>
  <c r="AU355"/>
  <c r="AV355"/>
  <c r="AW355"/>
  <c r="AX355"/>
  <c r="AY355"/>
  <c r="AZ355"/>
  <c r="AQ356"/>
  <c r="AR356"/>
  <c r="AS356"/>
  <c r="AT356"/>
  <c r="AU356"/>
  <c r="AV356"/>
  <c r="AW356"/>
  <c r="AX356"/>
  <c r="AY356"/>
  <c r="AZ356"/>
  <c r="AQ357"/>
  <c r="AR357"/>
  <c r="AS357"/>
  <c r="AT357"/>
  <c r="AU357"/>
  <c r="AV357"/>
  <c r="AW357"/>
  <c r="AX357"/>
  <c r="AY357"/>
  <c r="AZ357"/>
  <c r="AQ358"/>
  <c r="AR358"/>
  <c r="AS358"/>
  <c r="AT358"/>
  <c r="AU358"/>
  <c r="AV358"/>
  <c r="AW358"/>
  <c r="AX358"/>
  <c r="AY358"/>
  <c r="AZ358"/>
  <c r="AQ359"/>
  <c r="AR359"/>
  <c r="AS359"/>
  <c r="AT359"/>
  <c r="AU359"/>
  <c r="AV359"/>
  <c r="AW359"/>
  <c r="AX359"/>
  <c r="AY359"/>
  <c r="AZ359"/>
  <c r="AQ360"/>
  <c r="AR360"/>
  <c r="AS360"/>
  <c r="AT360"/>
  <c r="AU360"/>
  <c r="AV360"/>
  <c r="AW360"/>
  <c r="AX360"/>
  <c r="AY360"/>
  <c r="AZ360"/>
  <c r="AQ361"/>
  <c r="AR361"/>
  <c r="AS361"/>
  <c r="AT361"/>
  <c r="AU361"/>
  <c r="AV361"/>
  <c r="AW361"/>
  <c r="AX361"/>
  <c r="AY361"/>
  <c r="AZ361"/>
  <c r="AQ362"/>
  <c r="AR362"/>
  <c r="AS362"/>
  <c r="AT362"/>
  <c r="AU362"/>
  <c r="AV362"/>
  <c r="AW362"/>
  <c r="AX362"/>
  <c r="AY362"/>
  <c r="AZ362"/>
  <c r="AQ363"/>
  <c r="AR363"/>
  <c r="AS363"/>
  <c r="AT363"/>
  <c r="AU363"/>
  <c r="AV363"/>
  <c r="AW363"/>
  <c r="AX363"/>
  <c r="AY363"/>
  <c r="AZ363"/>
  <c r="AQ364"/>
  <c r="AR364"/>
  <c r="AS364"/>
  <c r="AT364"/>
  <c r="AU364"/>
  <c r="AV364"/>
  <c r="AW364"/>
  <c r="AX364"/>
  <c r="AY364"/>
  <c r="AZ364"/>
  <c r="AQ365"/>
  <c r="AR365"/>
  <c r="AS365"/>
  <c r="AT365"/>
  <c r="AU365"/>
  <c r="AV365"/>
  <c r="AW365"/>
  <c r="AX365"/>
  <c r="AY365"/>
  <c r="AZ365"/>
  <c r="AQ366"/>
  <c r="AR366"/>
  <c r="AS366"/>
  <c r="AT366"/>
  <c r="AU366"/>
  <c r="AV366"/>
  <c r="AW366"/>
  <c r="AX366"/>
  <c r="AY366"/>
  <c r="AZ366"/>
  <c r="AQ367"/>
  <c r="AR367"/>
  <c r="AS367"/>
  <c r="AT367"/>
  <c r="AU367"/>
  <c r="AV367"/>
  <c r="AW367"/>
  <c r="AX367"/>
  <c r="AY367"/>
  <c r="AZ367"/>
  <c r="AQ368"/>
  <c r="AR368"/>
  <c r="AS368"/>
  <c r="AT368"/>
  <c r="AU368"/>
  <c r="AV368"/>
  <c r="AW368"/>
  <c r="AX368"/>
  <c r="AY368"/>
  <c r="AZ368"/>
  <c r="AQ369"/>
  <c r="AR369"/>
  <c r="AS369"/>
  <c r="AT369"/>
  <c r="AU369"/>
  <c r="AV369"/>
  <c r="AW369"/>
  <c r="AX369"/>
  <c r="AY369"/>
  <c r="AZ369"/>
  <c r="AQ370"/>
  <c r="AR370"/>
  <c r="AS370"/>
  <c r="AT370"/>
  <c r="AU370"/>
  <c r="AV370"/>
  <c r="AW370"/>
  <c r="AX370"/>
  <c r="AY370"/>
  <c r="AZ370"/>
  <c r="AQ371"/>
  <c r="AR371"/>
  <c r="AS371"/>
  <c r="AT371"/>
  <c r="AU371"/>
  <c r="AV371"/>
  <c r="AW371"/>
  <c r="AX371"/>
  <c r="AY371"/>
  <c r="AZ371"/>
  <c r="AQ372"/>
  <c r="AR372"/>
  <c r="AS372"/>
  <c r="AT372"/>
  <c r="AU372"/>
  <c r="AV372"/>
  <c r="AW372"/>
  <c r="AX372"/>
  <c r="AY372"/>
  <c r="AZ372"/>
  <c r="AQ373"/>
  <c r="AR373"/>
  <c r="AS373"/>
  <c r="AT373"/>
  <c r="AU373"/>
  <c r="AV373"/>
  <c r="AW373"/>
  <c r="AX373"/>
  <c r="AY373"/>
  <c r="AZ373"/>
  <c r="AQ374"/>
  <c r="AR374"/>
  <c r="AS374"/>
  <c r="AT374"/>
  <c r="AU374"/>
  <c r="AV374"/>
  <c r="AW374"/>
  <c r="AX374"/>
  <c r="AY374"/>
  <c r="AZ374"/>
  <c r="AQ375"/>
  <c r="AR375"/>
  <c r="AS375"/>
  <c r="AT375"/>
  <c r="AU375"/>
  <c r="AV375"/>
  <c r="AW375"/>
  <c r="AX375"/>
  <c r="AY375"/>
  <c r="AZ375"/>
  <c r="AQ376"/>
  <c r="AR376"/>
  <c r="AS376"/>
  <c r="AT376"/>
  <c r="AU376"/>
  <c r="AV376"/>
  <c r="AW376"/>
  <c r="AX376"/>
  <c r="AY376"/>
  <c r="AZ376"/>
  <c r="AQ377"/>
  <c r="AR377"/>
  <c r="AS377"/>
  <c r="AT377"/>
  <c r="AU377"/>
  <c r="AV377"/>
  <c r="AW377"/>
  <c r="AX377"/>
  <c r="AY377"/>
  <c r="AZ377"/>
  <c r="AQ378"/>
  <c r="AR378"/>
  <c r="AS378"/>
  <c r="AT378"/>
  <c r="AU378"/>
  <c r="AV378"/>
  <c r="AW378"/>
  <c r="AX378"/>
  <c r="AY378"/>
  <c r="AZ378"/>
  <c r="AQ379"/>
  <c r="AR379"/>
  <c r="AS379"/>
  <c r="AT379"/>
  <c r="AU379"/>
  <c r="AV379"/>
  <c r="AW379"/>
  <c r="AX379"/>
  <c r="AY379"/>
  <c r="AZ379"/>
  <c r="AQ380"/>
  <c r="AR380"/>
  <c r="AS380"/>
  <c r="AT380"/>
  <c r="AU380"/>
  <c r="AV380"/>
  <c r="AW380"/>
  <c r="AX380"/>
  <c r="AY380"/>
  <c r="AZ380"/>
  <c r="AQ381"/>
  <c r="AR381"/>
  <c r="AS381"/>
  <c r="AT381"/>
  <c r="AU381"/>
  <c r="AV381"/>
  <c r="AW381"/>
  <c r="AX381"/>
  <c r="AY381"/>
  <c r="AZ381"/>
  <c r="AQ382"/>
  <c r="AR382"/>
  <c r="AS382"/>
  <c r="AT382"/>
  <c r="AU382"/>
  <c r="AV382"/>
  <c r="AW382"/>
  <c r="AX382"/>
  <c r="AY382"/>
  <c r="AZ382"/>
  <c r="AQ383"/>
  <c r="AR383"/>
  <c r="AS383"/>
  <c r="AT383"/>
  <c r="AU383"/>
  <c r="AV383"/>
  <c r="AW383"/>
  <c r="AX383"/>
  <c r="AY383"/>
  <c r="AZ383"/>
  <c r="AQ384"/>
  <c r="AR384"/>
  <c r="AS384"/>
  <c r="AT384"/>
  <c r="AU384"/>
  <c r="AV384"/>
  <c r="AW384"/>
  <c r="AX384"/>
  <c r="AY384"/>
  <c r="AZ384"/>
  <c r="AQ385"/>
  <c r="AR385"/>
  <c r="AS385"/>
  <c r="AT385"/>
  <c r="AU385"/>
  <c r="AV385"/>
  <c r="AW385"/>
  <c r="AX385"/>
  <c r="AY385"/>
  <c r="AZ385"/>
  <c r="AQ386"/>
  <c r="AR386"/>
  <c r="AS386"/>
  <c r="AT386"/>
  <c r="AU386"/>
  <c r="AV386"/>
  <c r="AW386"/>
  <c r="AX386"/>
  <c r="AY386"/>
  <c r="AZ386"/>
  <c r="AQ387"/>
  <c r="AR387"/>
  <c r="AS387"/>
  <c r="AT387"/>
  <c r="AU387"/>
  <c r="AV387"/>
  <c r="AW387"/>
  <c r="AX387"/>
  <c r="AY387"/>
  <c r="AZ387"/>
  <c r="AQ388"/>
  <c r="AR388"/>
  <c r="AS388"/>
  <c r="AT388"/>
  <c r="AU388"/>
  <c r="AV388"/>
  <c r="AW388"/>
  <c r="AX388"/>
  <c r="AY388"/>
  <c r="AZ388"/>
  <c r="AQ389"/>
  <c r="AR389"/>
  <c r="AS389"/>
  <c r="AT389"/>
  <c r="AU389"/>
  <c r="AV389"/>
  <c r="AW389"/>
  <c r="AX389"/>
  <c r="AY389"/>
  <c r="AZ389"/>
  <c r="AQ390"/>
  <c r="AR390"/>
  <c r="AS390"/>
  <c r="AT390"/>
  <c r="AU390"/>
  <c r="AV390"/>
  <c r="AW390"/>
  <c r="AX390"/>
  <c r="AY390"/>
  <c r="AZ390"/>
  <c r="AQ391"/>
  <c r="AR391"/>
  <c r="AS391"/>
  <c r="AT391"/>
  <c r="AU391"/>
  <c r="AV391"/>
  <c r="AW391"/>
  <c r="AX391"/>
  <c r="AY391"/>
  <c r="AZ391"/>
  <c r="AQ392"/>
  <c r="AR392"/>
  <c r="AS392"/>
  <c r="AT392"/>
  <c r="AU392"/>
  <c r="AV392"/>
  <c r="AW392"/>
  <c r="AX392"/>
  <c r="AY392"/>
  <c r="AZ392"/>
  <c r="AQ393"/>
  <c r="AR393"/>
  <c r="AS393"/>
  <c r="AT393"/>
  <c r="AU393"/>
  <c r="AV393"/>
  <c r="AW393"/>
  <c r="AX393"/>
  <c r="AY393"/>
  <c r="AZ393"/>
  <c r="AQ394"/>
  <c r="AR394"/>
  <c r="AS394"/>
  <c r="AT394"/>
  <c r="AU394"/>
  <c r="AV394"/>
  <c r="AW394"/>
  <c r="AX394"/>
  <c r="AY394"/>
  <c r="AZ394"/>
  <c r="AQ395"/>
  <c r="AR395"/>
  <c r="AS395"/>
  <c r="AT395"/>
  <c r="AU395"/>
  <c r="AV395"/>
  <c r="AW395"/>
  <c r="AX395"/>
  <c r="AY395"/>
  <c r="AZ395"/>
  <c r="AQ396"/>
  <c r="AR396"/>
  <c r="AS396"/>
  <c r="AT396"/>
  <c r="AU396"/>
  <c r="AV396"/>
  <c r="AW396"/>
  <c r="AX396"/>
  <c r="AY396"/>
  <c r="AZ396"/>
  <c r="AQ397"/>
  <c r="AR397"/>
  <c r="AS397"/>
  <c r="AT397"/>
  <c r="AU397"/>
  <c r="AV397"/>
  <c r="AW397"/>
  <c r="AX397"/>
  <c r="AY397"/>
  <c r="AZ397"/>
  <c r="AQ398"/>
  <c r="AR398"/>
  <c r="AS398"/>
  <c r="AT398"/>
  <c r="AU398"/>
  <c r="AV398"/>
  <c r="AW398"/>
  <c r="AX398"/>
  <c r="AY398"/>
  <c r="AZ398"/>
  <c r="AQ399"/>
  <c r="AR399"/>
  <c r="AS399"/>
  <c r="AT399"/>
  <c r="AU399"/>
  <c r="AV399"/>
  <c r="AW399"/>
  <c r="AX399"/>
  <c r="AY399"/>
  <c r="AZ399"/>
  <c r="AQ400"/>
  <c r="AR400"/>
  <c r="AS400"/>
  <c r="AT400"/>
  <c r="AU400"/>
  <c r="AV400"/>
  <c r="AW400"/>
  <c r="AX400"/>
  <c r="AY400"/>
  <c r="AZ400"/>
  <c r="AQ401"/>
  <c r="AR401"/>
  <c r="AS401"/>
  <c r="AT401"/>
  <c r="AU401"/>
  <c r="AV401"/>
  <c r="AW401"/>
  <c r="AX401"/>
  <c r="AY401"/>
  <c r="AZ401"/>
  <c r="AQ402"/>
  <c r="AR402"/>
  <c r="AS402"/>
  <c r="AT402"/>
  <c r="AU402"/>
  <c r="AV402"/>
  <c r="AW402"/>
  <c r="AX402"/>
  <c r="AY402"/>
  <c r="AZ402"/>
  <c r="AQ403"/>
  <c r="AR403"/>
  <c r="AS403"/>
  <c r="AT403"/>
  <c r="AU403"/>
  <c r="AV403"/>
  <c r="AW403"/>
  <c r="AX403"/>
  <c r="AY403"/>
  <c r="AZ403"/>
  <c r="AQ404"/>
  <c r="AR404"/>
  <c r="AS404"/>
  <c r="AT404"/>
  <c r="AU404"/>
  <c r="AV404"/>
  <c r="AW404"/>
  <c r="AX404"/>
  <c r="AY404"/>
  <c r="AZ404"/>
  <c r="AQ405"/>
  <c r="AR405"/>
  <c r="AS405"/>
  <c r="AT405"/>
  <c r="AU405"/>
  <c r="AV405"/>
  <c r="AW405"/>
  <c r="AX405"/>
  <c r="AY405"/>
  <c r="AZ405"/>
  <c r="AQ406"/>
  <c r="AR406"/>
  <c r="AS406"/>
  <c r="AT406"/>
  <c r="AU406"/>
  <c r="AV406"/>
  <c r="AW406"/>
  <c r="AX406"/>
  <c r="AY406"/>
  <c r="AZ406"/>
  <c r="AQ407"/>
  <c r="AR407"/>
  <c r="AS407"/>
  <c r="AT407"/>
  <c r="AU407"/>
  <c r="AV407"/>
  <c r="AW407"/>
  <c r="AX407"/>
  <c r="AY407"/>
  <c r="AZ407"/>
  <c r="AQ408"/>
  <c r="AR408"/>
  <c r="AS408"/>
  <c r="AT408"/>
  <c r="AU408"/>
  <c r="AV408"/>
  <c r="AW408"/>
  <c r="AX408"/>
  <c r="AY408"/>
  <c r="AZ408"/>
  <c r="AQ409"/>
  <c r="AR409"/>
  <c r="AS409"/>
  <c r="AT409"/>
  <c r="AU409"/>
  <c r="AV409"/>
  <c r="AW409"/>
  <c r="AX409"/>
  <c r="AY409"/>
  <c r="AZ409"/>
  <c r="AQ410"/>
  <c r="AR410"/>
  <c r="AS410"/>
  <c r="AT410"/>
  <c r="AU410"/>
  <c r="AV410"/>
  <c r="AW410"/>
  <c r="AX410"/>
  <c r="AY410"/>
  <c r="AZ410"/>
  <c r="AQ411"/>
  <c r="AR411"/>
  <c r="AS411"/>
  <c r="AT411"/>
  <c r="AU411"/>
  <c r="AV411"/>
  <c r="AW411"/>
  <c r="AX411"/>
  <c r="AY411"/>
  <c r="AZ411"/>
  <c r="AQ412"/>
  <c r="AR412"/>
  <c r="AS412"/>
  <c r="AT412"/>
  <c r="AU412"/>
  <c r="AV412"/>
  <c r="AW412"/>
  <c r="AX412"/>
  <c r="AY412"/>
  <c r="AZ412"/>
  <c r="AQ413"/>
  <c r="AR413"/>
  <c r="AS413"/>
  <c r="AT413"/>
  <c r="AU413"/>
  <c r="AV413"/>
  <c r="AW413"/>
  <c r="AX413"/>
  <c r="AY413"/>
  <c r="AZ413"/>
  <c r="AQ414"/>
  <c r="AR414"/>
  <c r="AS414"/>
  <c r="AT414"/>
  <c r="AU414"/>
  <c r="AV414"/>
  <c r="AW414"/>
  <c r="AX414"/>
  <c r="AY414"/>
  <c r="AZ414"/>
  <c r="AQ415"/>
  <c r="AR415"/>
  <c r="AS415"/>
  <c r="AT415"/>
  <c r="AU415"/>
  <c r="AV415"/>
  <c r="AW415"/>
  <c r="AX415"/>
  <c r="AY415"/>
  <c r="AZ415"/>
  <c r="AQ416"/>
  <c r="AR416"/>
  <c r="AS416"/>
  <c r="AT416"/>
  <c r="AU416"/>
  <c r="AV416"/>
  <c r="AW416"/>
  <c r="AX416"/>
  <c r="AY416"/>
  <c r="AZ416"/>
  <c r="AQ417"/>
  <c r="AR417"/>
  <c r="AS417"/>
  <c r="AT417"/>
  <c r="AU417"/>
  <c r="AV417"/>
  <c r="AW417"/>
  <c r="AX417"/>
  <c r="AY417"/>
  <c r="AZ417"/>
  <c r="AQ418"/>
  <c r="AR418"/>
  <c r="AS418"/>
  <c r="AT418"/>
  <c r="AU418"/>
  <c r="AV418"/>
  <c r="AW418"/>
  <c r="AX418"/>
  <c r="AY418"/>
  <c r="AZ418"/>
  <c r="AQ419"/>
  <c r="AR419"/>
  <c r="AS419"/>
  <c r="AT419"/>
  <c r="AU419"/>
  <c r="AV419"/>
  <c r="AW419"/>
  <c r="AX419"/>
  <c r="AY419"/>
  <c r="AZ419"/>
  <c r="AQ420"/>
  <c r="AR420"/>
  <c r="AS420"/>
  <c r="AT420"/>
  <c r="AU420"/>
  <c r="AV420"/>
  <c r="AW420"/>
  <c r="AX420"/>
  <c r="AY420"/>
  <c r="AZ420"/>
  <c r="AQ421"/>
  <c r="AR421"/>
  <c r="AS421"/>
  <c r="AT421"/>
  <c r="AU421"/>
  <c r="AV421"/>
  <c r="AW421"/>
  <c r="AX421"/>
  <c r="AY421"/>
  <c r="AZ421"/>
  <c r="AQ422"/>
  <c r="AR422"/>
  <c r="AS422"/>
  <c r="AT422"/>
  <c r="AU422"/>
  <c r="AV422"/>
  <c r="AW422"/>
  <c r="AX422"/>
  <c r="AY422"/>
  <c r="AZ422"/>
  <c r="AQ423"/>
  <c r="AR423"/>
  <c r="AS423"/>
  <c r="AT423"/>
  <c r="AU423"/>
  <c r="AV423"/>
  <c r="AW423"/>
  <c r="AX423"/>
  <c r="AY423"/>
  <c r="AZ423"/>
  <c r="AQ424"/>
  <c r="AR424"/>
  <c r="AS424"/>
  <c r="AT424"/>
  <c r="AU424"/>
  <c r="AV424"/>
  <c r="AW424"/>
  <c r="AX424"/>
  <c r="AY424"/>
  <c r="AZ424"/>
  <c r="AQ425"/>
  <c r="AR425"/>
  <c r="AS425"/>
  <c r="AT425"/>
  <c r="AU425"/>
  <c r="AV425"/>
  <c r="AW425"/>
  <c r="AX425"/>
  <c r="AY425"/>
  <c r="AZ425"/>
  <c r="AQ426"/>
  <c r="AR426"/>
  <c r="AS426"/>
  <c r="AT426"/>
  <c r="AU426"/>
  <c r="AV426"/>
  <c r="AW426"/>
  <c r="AX426"/>
  <c r="AY426"/>
  <c r="AZ426"/>
  <c r="AQ427"/>
  <c r="AR427"/>
  <c r="AS427"/>
  <c r="AT427"/>
  <c r="AU427"/>
  <c r="AV427"/>
  <c r="AW427"/>
  <c r="AX427"/>
  <c r="AY427"/>
  <c r="AZ427"/>
  <c r="AQ428"/>
  <c r="AR428"/>
  <c r="AS428"/>
  <c r="AT428"/>
  <c r="AU428"/>
  <c r="AV428"/>
  <c r="AW428"/>
  <c r="AX428"/>
  <c r="AY428"/>
  <c r="AZ428"/>
  <c r="AQ429"/>
  <c r="AR429"/>
  <c r="AS429"/>
  <c r="AT429"/>
  <c r="AU429"/>
  <c r="AV429"/>
  <c r="AW429"/>
  <c r="AX429"/>
  <c r="AY429"/>
  <c r="AZ429"/>
  <c r="AQ430"/>
  <c r="AR430"/>
  <c r="AS430"/>
  <c r="AT430"/>
  <c r="AU430"/>
  <c r="AV430"/>
  <c r="AW430"/>
  <c r="AX430"/>
  <c r="AY430"/>
  <c r="AZ430"/>
  <c r="AQ431"/>
  <c r="AR431"/>
  <c r="AS431"/>
  <c r="AT431"/>
  <c r="AU431"/>
  <c r="AV431"/>
  <c r="AW431"/>
  <c r="AX431"/>
  <c r="AY431"/>
  <c r="AZ431"/>
  <c r="AQ432"/>
  <c r="AR432"/>
  <c r="AS432"/>
  <c r="AT432"/>
  <c r="AU432"/>
  <c r="AV432"/>
  <c r="AW432"/>
  <c r="AX432"/>
  <c r="AY432"/>
  <c r="AZ432"/>
  <c r="AQ433"/>
  <c r="AR433"/>
  <c r="AS433"/>
  <c r="AT433"/>
  <c r="AU433"/>
  <c r="AV433"/>
  <c r="AW433"/>
  <c r="AX433"/>
  <c r="AY433"/>
  <c r="AZ433"/>
  <c r="AQ434"/>
  <c r="AR434"/>
  <c r="AS434"/>
  <c r="AT434"/>
  <c r="AU434"/>
  <c r="AV434"/>
  <c r="AW434"/>
  <c r="AX434"/>
  <c r="AY434"/>
  <c r="AZ434"/>
  <c r="AQ435"/>
  <c r="AR435"/>
  <c r="AS435"/>
  <c r="AT435"/>
  <c r="AU435"/>
  <c r="AV435"/>
  <c r="AW435"/>
  <c r="AX435"/>
  <c r="AY435"/>
  <c r="AZ435"/>
  <c r="AQ436"/>
  <c r="AR436"/>
  <c r="AS436"/>
  <c r="AT436"/>
  <c r="AU436"/>
  <c r="AV436"/>
  <c r="AW436"/>
  <c r="AX436"/>
  <c r="AY436"/>
  <c r="AZ436"/>
  <c r="AQ437"/>
  <c r="AR437"/>
  <c r="AS437"/>
  <c r="AT437"/>
  <c r="AU437"/>
  <c r="AV437"/>
  <c r="AW437"/>
  <c r="AX437"/>
  <c r="AY437"/>
  <c r="AZ437"/>
  <c r="AQ438"/>
  <c r="AR438"/>
  <c r="AS438"/>
  <c r="AT438"/>
  <c r="AU438"/>
  <c r="AV438"/>
  <c r="AW438"/>
  <c r="AX438"/>
  <c r="AY438"/>
  <c r="AZ438"/>
  <c r="AQ439"/>
  <c r="AR439"/>
  <c r="AS439"/>
  <c r="AT439"/>
  <c r="AU439"/>
  <c r="AV439"/>
  <c r="AW439"/>
  <c r="AX439"/>
  <c r="AY439"/>
  <c r="AZ439"/>
  <c r="AQ440"/>
  <c r="AR440"/>
  <c r="AS440"/>
  <c r="AT440"/>
  <c r="AU440"/>
  <c r="AV440"/>
  <c r="AW440"/>
  <c r="AX440"/>
  <c r="AY440"/>
  <c r="AZ440"/>
  <c r="AQ441"/>
  <c r="AR441"/>
  <c r="AS441"/>
  <c r="AT441"/>
  <c r="AU441"/>
  <c r="AV441"/>
  <c r="AW441"/>
  <c r="AX441"/>
  <c r="AY441"/>
  <c r="AZ441"/>
  <c r="AQ442"/>
  <c r="AR442"/>
  <c r="AS442"/>
  <c r="AT442"/>
  <c r="AU442"/>
  <c r="AV442"/>
  <c r="AW442"/>
  <c r="AX442"/>
  <c r="AY442"/>
  <c r="AZ442"/>
  <c r="AQ443"/>
  <c r="AR443"/>
  <c r="AS443"/>
  <c r="AT443"/>
  <c r="AU443"/>
  <c r="AV443"/>
  <c r="AW443"/>
  <c r="AX443"/>
  <c r="AY443"/>
  <c r="AZ443"/>
  <c r="AQ444"/>
  <c r="AR444"/>
  <c r="AS444"/>
  <c r="AT444"/>
  <c r="AU444"/>
  <c r="AV444"/>
  <c r="AW444"/>
  <c r="AX444"/>
  <c r="AY444"/>
  <c r="AZ444"/>
  <c r="AQ445"/>
  <c r="AR445"/>
  <c r="AS445"/>
  <c r="AT445"/>
  <c r="AU445"/>
  <c r="AV445"/>
  <c r="AW445"/>
  <c r="AX445"/>
  <c r="AY445"/>
  <c r="AZ445"/>
  <c r="AQ446"/>
  <c r="AR446"/>
  <c r="AS446"/>
  <c r="AT446"/>
  <c r="AU446"/>
  <c r="AV446"/>
  <c r="AW446"/>
  <c r="AX446"/>
  <c r="AY446"/>
  <c r="AZ446"/>
  <c r="AQ447"/>
  <c r="AR447"/>
  <c r="AS447"/>
  <c r="AT447"/>
  <c r="AU447"/>
  <c r="AV447"/>
  <c r="AW447"/>
  <c r="AX447"/>
  <c r="AY447"/>
  <c r="AZ447"/>
  <c r="AQ448"/>
  <c r="AR448"/>
  <c r="AS448"/>
  <c r="AT448"/>
  <c r="AU448"/>
  <c r="AV448"/>
  <c r="AW448"/>
  <c r="AX448"/>
  <c r="AY448"/>
  <c r="AZ448"/>
  <c r="AQ449"/>
  <c r="AR449"/>
  <c r="AS449"/>
  <c r="AT449"/>
  <c r="AU449"/>
  <c r="AV449"/>
  <c r="AW449"/>
  <c r="AX449"/>
  <c r="AY449"/>
  <c r="AZ449"/>
  <c r="AQ450"/>
  <c r="AR450"/>
  <c r="AS450"/>
  <c r="AT450"/>
  <c r="AU450"/>
  <c r="AV450"/>
  <c r="AW450"/>
  <c r="AX450"/>
  <c r="AY450"/>
  <c r="AZ450"/>
  <c r="AQ451"/>
  <c r="AR451"/>
  <c r="AS451"/>
  <c r="AT451"/>
  <c r="AU451"/>
  <c r="AV451"/>
  <c r="AW451"/>
  <c r="AX451"/>
  <c r="AY451"/>
  <c r="AZ451"/>
  <c r="AQ452"/>
  <c r="AR452"/>
  <c r="AS452"/>
  <c r="AT452"/>
  <c r="AU452"/>
  <c r="AV452"/>
  <c r="AW452"/>
  <c r="AX452"/>
  <c r="AY452"/>
  <c r="AZ452"/>
  <c r="AQ453"/>
  <c r="AR453"/>
  <c r="AS453"/>
  <c r="AT453"/>
  <c r="AU453"/>
  <c r="AV453"/>
  <c r="AW453"/>
  <c r="AX453"/>
  <c r="AY453"/>
  <c r="AZ453"/>
  <c r="AQ454"/>
  <c r="AR454"/>
  <c r="AS454"/>
  <c r="AT454"/>
  <c r="AU454"/>
  <c r="AV454"/>
  <c r="AW454"/>
  <c r="AX454"/>
  <c r="AY454"/>
  <c r="AZ454"/>
  <c r="AQ455"/>
  <c r="AR455"/>
  <c r="AS455"/>
  <c r="AT455"/>
  <c r="AU455"/>
  <c r="AV455"/>
  <c r="AW455"/>
  <c r="AX455"/>
  <c r="AY455"/>
  <c r="AZ455"/>
  <c r="AQ456"/>
  <c r="AR456"/>
  <c r="AS456"/>
  <c r="AT456"/>
  <c r="AU456"/>
  <c r="AV456"/>
  <c r="AW456"/>
  <c r="AX456"/>
  <c r="AY456"/>
  <c r="AZ456"/>
  <c r="AQ457"/>
  <c r="AR457"/>
  <c r="AS457"/>
  <c r="AT457"/>
  <c r="AU457"/>
  <c r="AV457"/>
  <c r="AW457"/>
  <c r="AX457"/>
  <c r="AY457"/>
  <c r="AZ457"/>
  <c r="AQ458"/>
  <c r="AR458"/>
  <c r="AS458"/>
  <c r="AT458"/>
  <c r="AU458"/>
  <c r="AV458"/>
  <c r="AW458"/>
  <c r="AX458"/>
  <c r="AY458"/>
  <c r="AZ458"/>
  <c r="AQ459"/>
  <c r="AR459"/>
  <c r="AS459"/>
  <c r="AT459"/>
  <c r="AU459"/>
  <c r="AV459"/>
  <c r="AW459"/>
  <c r="AX459"/>
  <c r="AY459"/>
  <c r="AZ459"/>
  <c r="AQ460"/>
  <c r="AR460"/>
  <c r="AS460"/>
  <c r="AT460"/>
  <c r="AU460"/>
  <c r="AV460"/>
  <c r="AW460"/>
  <c r="AX460"/>
  <c r="AY460"/>
  <c r="AZ460"/>
  <c r="AQ461"/>
  <c r="AR461"/>
  <c r="AS461"/>
  <c r="AT461"/>
  <c r="AU461"/>
  <c r="AV461"/>
  <c r="AW461"/>
  <c r="AX461"/>
  <c r="AY461"/>
  <c r="AZ461"/>
  <c r="AQ462"/>
  <c r="AR462"/>
  <c r="AS462"/>
  <c r="AT462"/>
  <c r="AU462"/>
  <c r="AV462"/>
  <c r="AW462"/>
  <c r="AX462"/>
  <c r="AY462"/>
  <c r="AZ462"/>
  <c r="AQ463"/>
  <c r="AR463"/>
  <c r="AS463"/>
  <c r="AT463"/>
  <c r="AU463"/>
  <c r="AV463"/>
  <c r="AW463"/>
  <c r="AX463"/>
  <c r="AY463"/>
  <c r="AZ463"/>
  <c r="AQ464"/>
  <c r="AR464"/>
  <c r="AS464"/>
  <c r="AT464"/>
  <c r="AU464"/>
  <c r="AV464"/>
  <c r="AW464"/>
  <c r="AX464"/>
  <c r="AY464"/>
  <c r="AZ464"/>
  <c r="AQ465"/>
  <c r="AR465"/>
  <c r="AS465"/>
  <c r="AT465"/>
  <c r="AU465"/>
  <c r="AV465"/>
  <c r="AW465"/>
  <c r="AX465"/>
  <c r="AY465"/>
  <c r="AZ465"/>
  <c r="AQ466"/>
  <c r="AR466"/>
  <c r="AS466"/>
  <c r="AT466"/>
  <c r="AU466"/>
  <c r="AV466"/>
  <c r="AW466"/>
  <c r="AX466"/>
  <c r="AY466"/>
  <c r="AZ466"/>
  <c r="AQ467"/>
  <c r="AR467"/>
  <c r="AS467"/>
  <c r="AT467"/>
  <c r="AU467"/>
  <c r="AV467"/>
  <c r="AW467"/>
  <c r="AX467"/>
  <c r="AY467"/>
  <c r="AZ467"/>
  <c r="AQ468"/>
  <c r="AR468"/>
  <c r="AS468"/>
  <c r="AT468"/>
  <c r="AU468"/>
  <c r="AV468"/>
  <c r="AW468"/>
  <c r="AX468"/>
  <c r="AY468"/>
  <c r="AZ468"/>
  <c r="AQ469"/>
  <c r="AR469"/>
  <c r="AS469"/>
  <c r="AT469"/>
  <c r="AU469"/>
  <c r="AV469"/>
  <c r="AW469"/>
  <c r="AX469"/>
  <c r="AY469"/>
  <c r="AZ469"/>
  <c r="AQ470"/>
  <c r="AR470"/>
  <c r="AS470"/>
  <c r="AT470"/>
  <c r="AU470"/>
  <c r="AV470"/>
  <c r="AW470"/>
  <c r="AX470"/>
  <c r="AY470"/>
  <c r="AZ470"/>
  <c r="AQ471"/>
  <c r="AR471"/>
  <c r="AS471"/>
  <c r="AT471"/>
  <c r="AU471"/>
  <c r="AV471"/>
  <c r="AW471"/>
  <c r="AX471"/>
  <c r="AY471"/>
  <c r="AZ471"/>
  <c r="AQ472"/>
  <c r="AR472"/>
  <c r="AS472"/>
  <c r="AT472"/>
  <c r="AU472"/>
  <c r="AV472"/>
  <c r="AW472"/>
  <c r="AX472"/>
  <c r="AY472"/>
  <c r="AZ472"/>
  <c r="AQ473"/>
  <c r="AR473"/>
  <c r="AS473"/>
  <c r="AT473"/>
  <c r="AU473"/>
  <c r="AV473"/>
  <c r="AW473"/>
  <c r="AX473"/>
  <c r="AY473"/>
  <c r="AZ473"/>
  <c r="AQ474"/>
  <c r="AR474"/>
  <c r="AS474"/>
  <c r="AT474"/>
  <c r="AU474"/>
  <c r="AV474"/>
  <c r="AW474"/>
  <c r="AX474"/>
  <c r="AY474"/>
  <c r="AZ474"/>
  <c r="AQ475"/>
  <c r="AR475"/>
  <c r="AS475"/>
  <c r="AT475"/>
  <c r="AU475"/>
  <c r="AV475"/>
  <c r="AW475"/>
  <c r="AX475"/>
  <c r="AY475"/>
  <c r="AZ475"/>
  <c r="AQ476"/>
  <c r="AR476"/>
  <c r="AS476"/>
  <c r="AT476"/>
  <c r="AU476"/>
  <c r="AV476"/>
  <c r="AW476"/>
  <c r="AX476"/>
  <c r="AY476"/>
  <c r="AZ476"/>
  <c r="AQ477"/>
  <c r="AR477"/>
  <c r="AS477"/>
  <c r="AT477"/>
  <c r="AU477"/>
  <c r="AV477"/>
  <c r="AW477"/>
  <c r="AX477"/>
  <c r="AY477"/>
  <c r="AZ477"/>
  <c r="AQ478"/>
  <c r="AR478"/>
  <c r="AS478"/>
  <c r="AT478"/>
  <c r="AU478"/>
  <c r="AV478"/>
  <c r="AW478"/>
  <c r="AX478"/>
  <c r="AY478"/>
  <c r="AZ478"/>
  <c r="AQ479"/>
  <c r="AR479"/>
  <c r="AS479"/>
  <c r="AT479"/>
  <c r="AU479"/>
  <c r="AV479"/>
  <c r="AW479"/>
  <c r="AX479"/>
  <c r="AY479"/>
  <c r="AZ479"/>
  <c r="AQ480"/>
  <c r="AR480"/>
  <c r="AS480"/>
  <c r="AT480"/>
  <c r="AU480"/>
  <c r="AV480"/>
  <c r="AW480"/>
  <c r="AX480"/>
  <c r="AY480"/>
  <c r="AZ480"/>
  <c r="AQ481"/>
  <c r="AR481"/>
  <c r="AS481"/>
  <c r="AT481"/>
  <c r="AU481"/>
  <c r="AV481"/>
  <c r="AW481"/>
  <c r="AX481"/>
  <c r="AY481"/>
  <c r="AZ481"/>
  <c r="AQ482"/>
  <c r="AR482"/>
  <c r="AS482"/>
  <c r="AT482"/>
  <c r="AU482"/>
  <c r="AV482"/>
  <c r="AW482"/>
  <c r="AX482"/>
  <c r="AY482"/>
  <c r="AZ482"/>
  <c r="AQ483"/>
  <c r="AR483"/>
  <c r="AS483"/>
  <c r="AT483"/>
  <c r="AU483"/>
  <c r="AV483"/>
  <c r="AW483"/>
  <c r="AX483"/>
  <c r="AY483"/>
  <c r="AZ483"/>
  <c r="AQ484"/>
  <c r="AR484"/>
  <c r="AS484"/>
  <c r="AT484"/>
  <c r="AU484"/>
  <c r="AV484"/>
  <c r="AW484"/>
  <c r="AX484"/>
  <c r="AY484"/>
  <c r="AZ484"/>
  <c r="AQ485"/>
  <c r="AR485"/>
  <c r="AS485"/>
  <c r="AT485"/>
  <c r="AU485"/>
  <c r="AV485"/>
  <c r="AW485"/>
  <c r="AX485"/>
  <c r="AY485"/>
  <c r="AZ485"/>
  <c r="AQ486"/>
  <c r="AR486"/>
  <c r="AS486"/>
  <c r="AT486"/>
  <c r="AU486"/>
  <c r="AV486"/>
  <c r="AW486"/>
  <c r="AX486"/>
  <c r="AY486"/>
  <c r="AZ486"/>
  <c r="AQ487"/>
  <c r="AR487"/>
  <c r="AS487"/>
  <c r="AT487"/>
  <c r="AU487"/>
  <c r="AV487"/>
  <c r="AW487"/>
  <c r="AX487"/>
  <c r="AY487"/>
  <c r="AZ487"/>
  <c r="AQ488"/>
  <c r="AR488"/>
  <c r="AS488"/>
  <c r="AT488"/>
  <c r="AU488"/>
  <c r="AV488"/>
  <c r="AW488"/>
  <c r="AX488"/>
  <c r="AY488"/>
  <c r="AZ488"/>
  <c r="AQ489"/>
  <c r="AR489"/>
  <c r="AS489"/>
  <c r="AT489"/>
  <c r="AU489"/>
  <c r="AV489"/>
  <c r="AW489"/>
  <c r="AX489"/>
  <c r="AY489"/>
  <c r="AZ489"/>
  <c r="AQ490"/>
  <c r="AR490"/>
  <c r="AS490"/>
  <c r="AT490"/>
  <c r="AU490"/>
  <c r="AV490"/>
  <c r="AW490"/>
  <c r="AX490"/>
  <c r="AY490"/>
  <c r="AZ490"/>
  <c r="AQ491"/>
  <c r="AR491"/>
  <c r="AS491"/>
  <c r="AT491"/>
  <c r="AU491"/>
  <c r="AV491"/>
  <c r="AW491"/>
  <c r="AX491"/>
  <c r="AY491"/>
  <c r="AZ491"/>
  <c r="AQ492"/>
  <c r="AR492"/>
  <c r="AS492"/>
  <c r="AT492"/>
  <c r="AU492"/>
  <c r="AV492"/>
  <c r="AW492"/>
  <c r="AX492"/>
  <c r="AY492"/>
  <c r="AZ492"/>
  <c r="AQ493"/>
  <c r="AR493"/>
  <c r="AS493"/>
  <c r="AT493"/>
  <c r="AU493"/>
  <c r="AV493"/>
  <c r="AW493"/>
  <c r="AX493"/>
  <c r="AY493"/>
  <c r="AZ493"/>
  <c r="AQ494"/>
  <c r="AR494"/>
  <c r="AS494"/>
  <c r="AT494"/>
  <c r="AU494"/>
  <c r="AV494"/>
  <c r="AW494"/>
  <c r="AX494"/>
  <c r="AY494"/>
  <c r="AZ494"/>
  <c r="AQ495"/>
  <c r="AR495"/>
  <c r="AS495"/>
  <c r="AT495"/>
  <c r="AU495"/>
  <c r="AV495"/>
  <c r="AW495"/>
  <c r="AX495"/>
  <c r="AY495"/>
  <c r="AZ495"/>
  <c r="AQ496"/>
  <c r="AR496"/>
  <c r="AS496"/>
  <c r="AT496"/>
  <c r="AU496"/>
  <c r="AV496"/>
  <c r="AW496"/>
  <c r="AX496"/>
  <c r="AY496"/>
  <c r="AZ496"/>
  <c r="AQ497"/>
  <c r="AR497"/>
  <c r="AS497"/>
  <c r="AT497"/>
  <c r="AU497"/>
  <c r="AV497"/>
  <c r="AW497"/>
  <c r="AX497"/>
  <c r="AY497"/>
  <c r="AZ497"/>
  <c r="AQ498"/>
  <c r="AR498"/>
  <c r="AS498"/>
  <c r="AT498"/>
  <c r="AU498"/>
  <c r="AV498"/>
  <c r="AW498"/>
  <c r="AX498"/>
  <c r="AY498"/>
  <c r="AZ498"/>
  <c r="AQ499"/>
  <c r="AR499"/>
  <c r="AS499"/>
  <c r="AT499"/>
  <c r="AU499"/>
  <c r="AV499"/>
  <c r="AW499"/>
  <c r="AX499"/>
  <c r="AY499"/>
  <c r="AZ499"/>
  <c r="AQ500"/>
  <c r="AR500"/>
  <c r="AS500"/>
  <c r="AT500"/>
  <c r="AU500"/>
  <c r="AV500"/>
  <c r="AW500"/>
  <c r="AX500"/>
  <c r="AY500"/>
  <c r="AZ500"/>
  <c r="AQ501"/>
  <c r="AR501"/>
  <c r="AS501"/>
  <c r="AT501"/>
  <c r="AU501"/>
  <c r="AV501"/>
  <c r="AW501"/>
  <c r="AX501"/>
  <c r="AY501"/>
  <c r="AZ501"/>
  <c r="AQ502"/>
  <c r="AR502"/>
  <c r="AS502"/>
  <c r="AT502"/>
  <c r="AU502"/>
  <c r="AV502"/>
  <c r="AW502"/>
  <c r="AX502"/>
  <c r="AY502"/>
  <c r="AZ502"/>
  <c r="AQ503"/>
  <c r="AR503"/>
  <c r="AS503"/>
  <c r="AT503"/>
  <c r="AU503"/>
  <c r="AV503"/>
  <c r="AW503"/>
  <c r="AX503"/>
  <c r="AY503"/>
  <c r="AZ503"/>
  <c r="AQ504"/>
  <c r="AR504"/>
  <c r="AS504"/>
  <c r="AT504"/>
  <c r="AU504"/>
  <c r="AV504"/>
  <c r="AW504"/>
  <c r="AX504"/>
  <c r="AY504"/>
  <c r="AZ504"/>
  <c r="AQ505"/>
  <c r="AR505"/>
  <c r="AS505"/>
  <c r="AT505"/>
  <c r="AU505"/>
  <c r="AV505"/>
  <c r="AW505"/>
  <c r="AX505"/>
  <c r="AY505"/>
  <c r="AZ505"/>
  <c r="AQ506"/>
  <c r="AR506"/>
  <c r="AS506"/>
  <c r="AT506"/>
  <c r="AU506"/>
  <c r="AV506"/>
  <c r="AW506"/>
  <c r="AX506"/>
  <c r="AY506"/>
  <c r="AZ506"/>
  <c r="AQ507"/>
  <c r="AR507"/>
  <c r="AS507"/>
  <c r="AT507"/>
  <c r="AU507"/>
  <c r="AV507"/>
  <c r="AW507"/>
  <c r="AX507"/>
  <c r="AY507"/>
  <c r="AZ507"/>
  <c r="AQ508"/>
  <c r="AR508"/>
  <c r="AS508"/>
  <c r="AT508"/>
  <c r="AU508"/>
  <c r="AV508"/>
  <c r="AW508"/>
  <c r="AX508"/>
  <c r="AY508"/>
  <c r="AZ508"/>
  <c r="AQ509"/>
  <c r="AR509"/>
  <c r="AS509"/>
  <c r="AT509"/>
  <c r="AU509"/>
  <c r="AV509"/>
  <c r="AW509"/>
  <c r="AX509"/>
  <c r="AY509"/>
  <c r="AZ509"/>
  <c r="AQ510"/>
  <c r="AR510"/>
  <c r="AS510"/>
  <c r="AT510"/>
  <c r="AU510"/>
  <c r="AV510"/>
  <c r="AW510"/>
  <c r="AX510"/>
  <c r="AY510"/>
  <c r="AZ510"/>
  <c r="AQ511"/>
  <c r="AR511"/>
  <c r="AS511"/>
  <c r="AT511"/>
  <c r="AU511"/>
  <c r="AV511"/>
  <c r="AW511"/>
  <c r="AX511"/>
  <c r="AY511"/>
  <c r="AZ511"/>
  <c r="AQ512"/>
  <c r="AR512"/>
  <c r="AS512"/>
  <c r="AT512"/>
  <c r="AU512"/>
  <c r="AV512"/>
  <c r="AW512"/>
  <c r="AX512"/>
  <c r="AY512"/>
  <c r="AZ512"/>
  <c r="AQ513"/>
  <c r="AR513"/>
  <c r="AS513"/>
  <c r="AT513"/>
  <c r="AU513"/>
  <c r="AV513"/>
  <c r="AW513"/>
  <c r="AX513"/>
  <c r="AY513"/>
  <c r="AZ513"/>
  <c r="AQ514"/>
  <c r="AR514"/>
  <c r="AS514"/>
  <c r="AT514"/>
  <c r="AU514"/>
  <c r="AV514"/>
  <c r="AW514"/>
  <c r="AX514"/>
  <c r="AY514"/>
  <c r="AZ514"/>
  <c r="AQ515"/>
  <c r="AR515"/>
  <c r="AS515"/>
  <c r="AT515"/>
  <c r="AU515"/>
  <c r="AV515"/>
  <c r="AW515"/>
  <c r="AX515"/>
  <c r="AY515"/>
  <c r="AZ515"/>
  <c r="AQ516"/>
  <c r="AR516"/>
  <c r="AS516"/>
  <c r="AT516"/>
  <c r="AU516"/>
  <c r="AV516"/>
  <c r="AW516"/>
  <c r="AX516"/>
  <c r="AY516"/>
  <c r="AZ516"/>
  <c r="AQ517"/>
  <c r="AR517"/>
  <c r="AS517"/>
  <c r="AT517"/>
  <c r="AU517"/>
  <c r="AV517"/>
  <c r="AW517"/>
  <c r="AX517"/>
  <c r="AY517"/>
  <c r="AZ517"/>
  <c r="AQ518"/>
  <c r="AR518"/>
  <c r="AS518"/>
  <c r="AT518"/>
  <c r="AU518"/>
  <c r="AV518"/>
  <c r="AW518"/>
  <c r="AX518"/>
  <c r="AY518"/>
  <c r="AZ518"/>
  <c r="AQ519"/>
  <c r="AR519"/>
  <c r="AS519"/>
  <c r="AT519"/>
  <c r="AU519"/>
  <c r="AV519"/>
  <c r="AW519"/>
  <c r="AX519"/>
  <c r="AY519"/>
  <c r="AZ519"/>
  <c r="AQ520"/>
  <c r="AR520"/>
  <c r="AS520"/>
  <c r="AT520"/>
  <c r="AU520"/>
  <c r="AV520"/>
  <c r="AW520"/>
  <c r="AX520"/>
  <c r="AY520"/>
  <c r="AZ520"/>
  <c r="AQ521"/>
  <c r="AR521"/>
  <c r="AS521"/>
  <c r="AT521"/>
  <c r="AU521"/>
  <c r="AV521"/>
  <c r="AW521"/>
  <c r="AX521"/>
  <c r="AY521"/>
  <c r="AZ521"/>
  <c r="AQ522"/>
  <c r="AR522"/>
  <c r="AS522"/>
  <c r="AT522"/>
  <c r="AU522"/>
  <c r="AV522"/>
  <c r="AW522"/>
  <c r="AX522"/>
  <c r="AY522"/>
  <c r="AZ522"/>
  <c r="AQ523"/>
  <c r="AR523"/>
  <c r="AS523"/>
  <c r="AT523"/>
  <c r="AU523"/>
  <c r="AV523"/>
  <c r="AW523"/>
  <c r="AX523"/>
  <c r="AY523"/>
  <c r="AZ523"/>
  <c r="AQ524"/>
  <c r="AR524"/>
  <c r="AS524"/>
  <c r="AT524"/>
  <c r="AU524"/>
  <c r="AV524"/>
  <c r="AW524"/>
  <c r="AX524"/>
  <c r="AY524"/>
  <c r="AZ524"/>
  <c r="AQ525"/>
  <c r="AR525"/>
  <c r="AS525"/>
  <c r="AT525"/>
  <c r="AU525"/>
  <c r="AV525"/>
  <c r="AW525"/>
  <c r="AX525"/>
  <c r="AY525"/>
  <c r="AZ525"/>
  <c r="AQ526"/>
  <c r="AR526"/>
  <c r="AS526"/>
  <c r="AT526"/>
  <c r="AU526"/>
  <c r="AV526"/>
  <c r="AW526"/>
  <c r="AX526"/>
  <c r="AY526"/>
  <c r="AZ526"/>
  <c r="AQ527"/>
  <c r="AR527"/>
  <c r="AS527"/>
  <c r="AT527"/>
  <c r="AU527"/>
  <c r="AV527"/>
  <c r="AW527"/>
  <c r="AX527"/>
  <c r="AY527"/>
  <c r="AZ527"/>
  <c r="AQ528"/>
  <c r="AR528"/>
  <c r="AS528"/>
  <c r="AT528"/>
  <c r="AU528"/>
  <c r="AV528"/>
  <c r="AW528"/>
  <c r="AX528"/>
  <c r="AY528"/>
  <c r="AZ528"/>
  <c r="AQ529"/>
  <c r="AR529"/>
  <c r="AS529"/>
  <c r="AT529"/>
  <c r="AU529"/>
  <c r="AV529"/>
  <c r="AW529"/>
  <c r="AX529"/>
  <c r="AY529"/>
  <c r="AZ529"/>
  <c r="AQ530"/>
  <c r="AR530"/>
  <c r="AS530"/>
  <c r="AT530"/>
  <c r="AU530"/>
  <c r="AV530"/>
  <c r="AW530"/>
  <c r="AX530"/>
  <c r="AY530"/>
  <c r="AZ530"/>
  <c r="AQ531"/>
  <c r="AR531"/>
  <c r="AS531"/>
  <c r="AT531"/>
  <c r="AU531"/>
  <c r="AV531"/>
  <c r="AW531"/>
  <c r="AX531"/>
  <c r="AY531"/>
  <c r="AZ531"/>
  <c r="AQ532"/>
  <c r="AR532"/>
  <c r="AS532"/>
  <c r="AT532"/>
  <c r="AU532"/>
  <c r="AV532"/>
  <c r="AW532"/>
  <c r="AX532"/>
  <c r="AY532"/>
  <c r="AZ532"/>
  <c r="AQ533"/>
  <c r="AR533"/>
  <c r="AS533"/>
  <c r="AT533"/>
  <c r="AU533"/>
  <c r="AV533"/>
  <c r="AW533"/>
  <c r="AX533"/>
  <c r="AY533"/>
  <c r="AZ533"/>
  <c r="AQ534"/>
  <c r="AR534"/>
  <c r="AS534"/>
  <c r="AT534"/>
  <c r="AU534"/>
  <c r="AV534"/>
  <c r="AW534"/>
  <c r="AX534"/>
  <c r="AY534"/>
  <c r="AZ534"/>
  <c r="AQ535"/>
  <c r="AR535"/>
  <c r="AS535"/>
  <c r="AT535"/>
  <c r="AU535"/>
  <c r="AV535"/>
  <c r="AW535"/>
  <c r="AX535"/>
  <c r="AY535"/>
  <c r="AZ535"/>
  <c r="AQ536"/>
  <c r="AR536"/>
  <c r="AS536"/>
  <c r="AT536"/>
  <c r="AU536"/>
  <c r="AV536"/>
  <c r="AW536"/>
  <c r="AX536"/>
  <c r="AY536"/>
  <c r="AZ536"/>
  <c r="AQ537"/>
  <c r="AR537"/>
  <c r="AS537"/>
  <c r="AT537"/>
  <c r="AU537"/>
  <c r="AV537"/>
  <c r="AW537"/>
  <c r="AX537"/>
  <c r="AY537"/>
  <c r="AZ537"/>
  <c r="AQ538"/>
  <c r="AR538"/>
  <c r="AS538"/>
  <c r="AT538"/>
  <c r="AU538"/>
  <c r="AV538"/>
  <c r="AW538"/>
  <c r="AX538"/>
  <c r="AY538"/>
  <c r="AZ538"/>
  <c r="AQ539"/>
  <c r="AR539"/>
  <c r="AS539"/>
  <c r="AT539"/>
  <c r="AU539"/>
  <c r="AV539"/>
  <c r="AW539"/>
  <c r="AX539"/>
  <c r="AY539"/>
  <c r="AZ539"/>
  <c r="AQ540"/>
  <c r="AR540"/>
  <c r="AS540"/>
  <c r="AT540"/>
  <c r="AU540"/>
  <c r="AV540"/>
  <c r="AW540"/>
  <c r="AX540"/>
  <c r="AY540"/>
  <c r="AZ540"/>
  <c r="AQ541"/>
  <c r="AR541"/>
  <c r="AS541"/>
  <c r="AT541"/>
  <c r="AU541"/>
  <c r="AV541"/>
  <c r="AW541"/>
  <c r="AX541"/>
  <c r="AY541"/>
  <c r="AZ541"/>
  <c r="AQ542"/>
  <c r="AR542"/>
  <c r="AS542"/>
  <c r="AT542"/>
  <c r="AU542"/>
  <c r="AV542"/>
  <c r="AW542"/>
  <c r="AX542"/>
  <c r="AY542"/>
  <c r="AZ542"/>
  <c r="AQ543"/>
  <c r="AR543"/>
  <c r="AS543"/>
  <c r="AT543"/>
  <c r="AU543"/>
  <c r="AV543"/>
  <c r="AW543"/>
  <c r="AX543"/>
  <c r="AY543"/>
  <c r="AZ543"/>
  <c r="AQ544"/>
  <c r="AR544"/>
  <c r="AS544"/>
  <c r="AT544"/>
  <c r="AU544"/>
  <c r="AV544"/>
  <c r="AW544"/>
  <c r="AX544"/>
  <c r="AY544"/>
  <c r="AZ544"/>
  <c r="AQ545"/>
  <c r="AR545"/>
  <c r="AS545"/>
  <c r="AT545"/>
  <c r="AU545"/>
  <c r="AV545"/>
  <c r="AW545"/>
  <c r="AX545"/>
  <c r="AY545"/>
  <c r="AZ545"/>
  <c r="AQ546"/>
  <c r="AR546"/>
  <c r="AS546"/>
  <c r="AT546"/>
  <c r="AU546"/>
  <c r="AV546"/>
  <c r="AW546"/>
  <c r="AX546"/>
  <c r="AY546"/>
  <c r="AZ546"/>
  <c r="AQ547"/>
  <c r="AR547"/>
  <c r="AS547"/>
  <c r="AT547"/>
  <c r="AU547"/>
  <c r="AV547"/>
  <c r="AW547"/>
  <c r="AX547"/>
  <c r="AY547"/>
  <c r="AZ547"/>
  <c r="AQ548"/>
  <c r="AR548"/>
  <c r="AS548"/>
  <c r="AT548"/>
  <c r="AU548"/>
  <c r="AV548"/>
  <c r="AW548"/>
  <c r="AX548"/>
  <c r="AY548"/>
  <c r="AZ548"/>
  <c r="AQ549"/>
  <c r="AR549"/>
  <c r="AS549"/>
  <c r="AT549"/>
  <c r="AU549"/>
  <c r="AV549"/>
  <c r="AW549"/>
  <c r="AX549"/>
  <c r="AY549"/>
  <c r="AZ549"/>
  <c r="AQ550"/>
  <c r="AR550"/>
  <c r="AS550"/>
  <c r="AT550"/>
  <c r="AU550"/>
  <c r="AV550"/>
  <c r="AW550"/>
  <c r="AX550"/>
  <c r="AY550"/>
  <c r="AZ550"/>
  <c r="AQ551"/>
  <c r="AR551"/>
  <c r="AS551"/>
  <c r="AT551"/>
  <c r="AU551"/>
  <c r="AV551"/>
  <c r="AW551"/>
  <c r="AX551"/>
  <c r="AY551"/>
  <c r="AZ551"/>
  <c r="AQ552"/>
  <c r="AR552"/>
  <c r="AS552"/>
  <c r="AT552"/>
  <c r="AU552"/>
  <c r="AV552"/>
  <c r="AW552"/>
  <c r="AX552"/>
  <c r="AY552"/>
  <c r="AZ552"/>
  <c r="AQ553"/>
  <c r="AR553"/>
  <c r="AS553"/>
  <c r="AT553"/>
  <c r="AU553"/>
  <c r="AV553"/>
  <c r="AW553"/>
  <c r="AX553"/>
  <c r="AY553"/>
  <c r="AZ553"/>
  <c r="AQ554"/>
  <c r="AR554"/>
  <c r="AS554"/>
  <c r="AT554"/>
  <c r="AU554"/>
  <c r="AV554"/>
  <c r="AW554"/>
  <c r="AX554"/>
  <c r="AY554"/>
  <c r="AZ554"/>
  <c r="AQ555"/>
  <c r="AR555"/>
  <c r="AS555"/>
  <c r="AT555"/>
  <c r="AU555"/>
  <c r="AV555"/>
  <c r="AW555"/>
  <c r="AX555"/>
  <c r="AY555"/>
  <c r="AZ555"/>
  <c r="AQ556"/>
  <c r="AR556"/>
  <c r="AS556"/>
  <c r="AT556"/>
  <c r="AU556"/>
  <c r="AV556"/>
  <c r="AW556"/>
  <c r="AX556"/>
  <c r="AY556"/>
  <c r="AZ556"/>
  <c r="AQ557"/>
  <c r="AR557"/>
  <c r="AS557"/>
  <c r="AT557"/>
  <c r="AU557"/>
  <c r="AV557"/>
  <c r="AW557"/>
  <c r="AX557"/>
  <c r="AY557"/>
  <c r="AZ557"/>
  <c r="AQ558"/>
  <c r="AR558"/>
  <c r="AS558"/>
  <c r="AT558"/>
  <c r="AU558"/>
  <c r="AV558"/>
  <c r="AW558"/>
  <c r="AX558"/>
  <c r="AY558"/>
  <c r="AZ558"/>
  <c r="AQ559"/>
  <c r="AR559"/>
  <c r="AS559"/>
  <c r="AT559"/>
  <c r="AU559"/>
  <c r="AV559"/>
  <c r="AW559"/>
  <c r="AX559"/>
  <c r="AY559"/>
  <c r="AZ559"/>
  <c r="AQ560"/>
  <c r="AR560"/>
  <c r="AS560"/>
  <c r="AT560"/>
  <c r="AU560"/>
  <c r="AV560"/>
  <c r="AW560"/>
  <c r="AX560"/>
  <c r="AY560"/>
  <c r="AZ560"/>
  <c r="AQ561"/>
  <c r="AR561"/>
  <c r="AS561"/>
  <c r="AT561"/>
  <c r="AU561"/>
  <c r="AV561"/>
  <c r="AW561"/>
  <c r="AX561"/>
  <c r="AY561"/>
  <c r="AZ561"/>
  <c r="AQ562"/>
  <c r="AR562"/>
  <c r="AS562"/>
  <c r="AT562"/>
  <c r="AU562"/>
  <c r="AV562"/>
  <c r="AW562"/>
  <c r="AX562"/>
  <c r="AY562"/>
  <c r="AZ562"/>
  <c r="AQ563"/>
  <c r="AR563"/>
  <c r="AS563"/>
  <c r="AT563"/>
  <c r="AU563"/>
  <c r="AV563"/>
  <c r="AW563"/>
  <c r="AX563"/>
  <c r="AY563"/>
  <c r="AZ563"/>
  <c r="AQ564"/>
  <c r="AR564"/>
  <c r="AS564"/>
  <c r="AT564"/>
  <c r="AU564"/>
  <c r="AV564"/>
  <c r="AW564"/>
  <c r="AX564"/>
  <c r="AY564"/>
  <c r="AZ564"/>
  <c r="AQ565"/>
  <c r="AR565"/>
  <c r="AS565"/>
  <c r="AT565"/>
  <c r="AU565"/>
  <c r="AV565"/>
  <c r="AW565"/>
  <c r="AX565"/>
  <c r="AY565"/>
  <c r="AZ565"/>
  <c r="AQ566"/>
  <c r="AR566"/>
  <c r="AS566"/>
  <c r="AT566"/>
  <c r="AU566"/>
  <c r="AV566"/>
  <c r="AW566"/>
  <c r="AX566"/>
  <c r="AY566"/>
  <c r="AZ566"/>
  <c r="AQ567"/>
  <c r="AR567"/>
  <c r="AS567"/>
  <c r="AT567"/>
  <c r="AU567"/>
  <c r="AV567"/>
  <c r="AW567"/>
  <c r="AX567"/>
  <c r="AY567"/>
  <c r="AZ567"/>
  <c r="AQ568"/>
  <c r="AR568"/>
  <c r="AS568"/>
  <c r="AT568"/>
  <c r="AU568"/>
  <c r="AV568"/>
  <c r="AW568"/>
  <c r="AX568"/>
  <c r="AY568"/>
  <c r="AZ568"/>
  <c r="AQ569"/>
  <c r="AR569"/>
  <c r="AS569"/>
  <c r="AT569"/>
  <c r="AU569"/>
  <c r="AV569"/>
  <c r="AW569"/>
  <c r="AX569"/>
  <c r="AY569"/>
  <c r="AZ569"/>
  <c r="AQ570"/>
  <c r="AR570"/>
  <c r="AS570"/>
  <c r="AT570"/>
  <c r="AU570"/>
  <c r="AV570"/>
  <c r="AW570"/>
  <c r="AX570"/>
  <c r="AY570"/>
  <c r="AZ570"/>
  <c r="AQ571"/>
  <c r="AR571"/>
  <c r="AS571"/>
  <c r="AT571"/>
  <c r="AU571"/>
  <c r="AV571"/>
  <c r="AW571"/>
  <c r="AX571"/>
  <c r="AY571"/>
  <c r="AZ571"/>
  <c r="AQ572"/>
  <c r="AR572"/>
  <c r="AS572"/>
  <c r="AT572"/>
  <c r="AU572"/>
  <c r="AV572"/>
  <c r="AW572"/>
  <c r="AX572"/>
  <c r="AY572"/>
  <c r="AZ572"/>
  <c r="AQ573"/>
  <c r="AR573"/>
  <c r="AS573"/>
  <c r="AT573"/>
  <c r="AU573"/>
  <c r="AV573"/>
  <c r="AW573"/>
  <c r="AX573"/>
  <c r="AY573"/>
  <c r="AZ573"/>
  <c r="AQ574"/>
  <c r="AR574"/>
  <c r="AS574"/>
  <c r="AT574"/>
  <c r="AU574"/>
  <c r="AV574"/>
  <c r="AW574"/>
  <c r="AX574"/>
  <c r="AY574"/>
  <c r="AZ574"/>
  <c r="AQ575"/>
  <c r="AR575"/>
  <c r="AS575"/>
  <c r="AT575"/>
  <c r="AU575"/>
  <c r="AV575"/>
  <c r="AW575"/>
  <c r="AX575"/>
  <c r="AY575"/>
  <c r="AZ575"/>
  <c r="AQ576"/>
  <c r="AR576"/>
  <c r="AS576"/>
  <c r="AT576"/>
  <c r="AU576"/>
  <c r="AV576"/>
  <c r="AW576"/>
  <c r="AX576"/>
  <c r="AY576"/>
  <c r="AZ576"/>
  <c r="AQ577"/>
  <c r="AR577"/>
  <c r="AS577"/>
  <c r="AT577"/>
  <c r="AU577"/>
  <c r="AV577"/>
  <c r="AW577"/>
  <c r="AX577"/>
  <c r="AY577"/>
  <c r="AZ577"/>
  <c r="AQ578"/>
  <c r="AR578"/>
  <c r="AS578"/>
  <c r="AT578"/>
  <c r="AU578"/>
  <c r="AV578"/>
  <c r="AW578"/>
  <c r="AX578"/>
  <c r="AY578"/>
  <c r="AZ578"/>
  <c r="AQ579"/>
  <c r="AR579"/>
  <c r="AS579"/>
  <c r="AT579"/>
  <c r="AU579"/>
  <c r="AV579"/>
  <c r="AW579"/>
  <c r="AX579"/>
  <c r="AY579"/>
  <c r="AZ579"/>
  <c r="AQ580"/>
  <c r="AR580"/>
  <c r="AS580"/>
  <c r="AT580"/>
  <c r="AU580"/>
  <c r="AV580"/>
  <c r="AW580"/>
  <c r="AX580"/>
  <c r="AY580"/>
  <c r="AZ580"/>
  <c r="AQ581"/>
  <c r="AR581"/>
  <c r="AS581"/>
  <c r="AT581"/>
  <c r="AU581"/>
  <c r="AV581"/>
  <c r="AW581"/>
  <c r="AX581"/>
  <c r="AY581"/>
  <c r="AZ581"/>
  <c r="AQ582"/>
  <c r="AR582"/>
  <c r="AS582"/>
  <c r="AT582"/>
  <c r="AU582"/>
  <c r="AV582"/>
  <c r="AW582"/>
  <c r="AX582"/>
  <c r="AY582"/>
  <c r="AZ582"/>
  <c r="AQ583"/>
  <c r="AR583"/>
  <c r="AS583"/>
  <c r="AT583"/>
  <c r="AU583"/>
  <c r="AV583"/>
  <c r="AW583"/>
  <c r="AX583"/>
  <c r="AY583"/>
  <c r="AZ583"/>
  <c r="AQ584"/>
  <c r="AR584"/>
  <c r="AS584"/>
  <c r="AT584"/>
  <c r="AU584"/>
  <c r="AV584"/>
  <c r="AW584"/>
  <c r="AX584"/>
  <c r="AY584"/>
  <c r="AZ584"/>
  <c r="AQ585"/>
  <c r="AR585"/>
  <c r="AS585"/>
  <c r="AT585"/>
  <c r="AU585"/>
  <c r="AV585"/>
  <c r="AW585"/>
  <c r="AX585"/>
  <c r="AY585"/>
  <c r="AZ585"/>
  <c r="AQ586"/>
  <c r="AR586"/>
  <c r="AS586"/>
  <c r="AT586"/>
  <c r="AU586"/>
  <c r="AV586"/>
  <c r="AW586"/>
  <c r="AX586"/>
  <c r="AY586"/>
  <c r="AZ586"/>
  <c r="AQ587"/>
  <c r="AR587"/>
  <c r="AS587"/>
  <c r="AT587"/>
  <c r="AU587"/>
  <c r="AV587"/>
  <c r="AW587"/>
  <c r="AX587"/>
  <c r="AY587"/>
  <c r="AZ587"/>
  <c r="AQ588"/>
  <c r="AR588"/>
  <c r="AS588"/>
  <c r="AT588"/>
  <c r="AU588"/>
  <c r="AV588"/>
  <c r="AW588"/>
  <c r="AX588"/>
  <c r="AY588"/>
  <c r="AZ588"/>
  <c r="AQ589"/>
  <c r="AR589"/>
  <c r="AS589"/>
  <c r="AT589"/>
  <c r="AU589"/>
  <c r="AV589"/>
  <c r="AW589"/>
  <c r="AX589"/>
  <c r="AY589"/>
  <c r="AZ589"/>
  <c r="AQ590"/>
  <c r="AR590"/>
  <c r="AS590"/>
  <c r="AT590"/>
  <c r="AU590"/>
  <c r="AV590"/>
  <c r="AW590"/>
  <c r="AX590"/>
  <c r="AY590"/>
  <c r="AZ590"/>
  <c r="AQ591"/>
  <c r="AR591"/>
  <c r="AS591"/>
  <c r="AT591"/>
  <c r="AU591"/>
  <c r="AV591"/>
  <c r="AW591"/>
  <c r="AX591"/>
  <c r="AY591"/>
  <c r="AZ591"/>
  <c r="AQ592"/>
  <c r="AR592"/>
  <c r="AS592"/>
  <c r="AT592"/>
  <c r="AU592"/>
  <c r="AV592"/>
  <c r="AW592"/>
  <c r="AX592"/>
  <c r="AY592"/>
  <c r="AZ592"/>
  <c r="AQ593"/>
  <c r="AR593"/>
  <c r="AS593"/>
  <c r="AT593"/>
  <c r="AU593"/>
  <c r="AV593"/>
  <c r="AW593"/>
  <c r="AX593"/>
  <c r="AY593"/>
  <c r="AZ593"/>
  <c r="AQ594"/>
  <c r="AR594"/>
  <c r="AS594"/>
  <c r="AT594"/>
  <c r="AU594"/>
  <c r="AV594"/>
  <c r="AW594"/>
  <c r="AX594"/>
  <c r="AY594"/>
  <c r="AZ594"/>
  <c r="AQ595"/>
  <c r="AR595"/>
  <c r="AS595"/>
  <c r="AT595"/>
  <c r="AU595"/>
  <c r="AV595"/>
  <c r="AW595"/>
  <c r="AX595"/>
  <c r="AY595"/>
  <c r="AZ595"/>
  <c r="AQ596"/>
  <c r="AR596"/>
  <c r="AS596"/>
  <c r="AT596"/>
  <c r="AU596"/>
  <c r="AV596"/>
  <c r="AW596"/>
  <c r="AX596"/>
  <c r="AY596"/>
  <c r="AZ596"/>
  <c r="AQ597"/>
  <c r="AR597"/>
  <c r="AS597"/>
  <c r="AT597"/>
  <c r="AU597"/>
  <c r="AV597"/>
  <c r="AW597"/>
  <c r="AX597"/>
  <c r="AY597"/>
  <c r="AZ597"/>
  <c r="AQ598"/>
  <c r="AR598"/>
  <c r="AS598"/>
  <c r="AT598"/>
  <c r="AU598"/>
  <c r="AV598"/>
  <c r="AW598"/>
  <c r="AX598"/>
  <c r="AY598"/>
  <c r="AZ598"/>
  <c r="AQ599"/>
  <c r="AR599"/>
  <c r="AS599"/>
  <c r="AT599"/>
  <c r="AU599"/>
  <c r="AV599"/>
  <c r="AW599"/>
  <c r="AX599"/>
  <c r="AY599"/>
  <c r="AZ599"/>
  <c r="AQ600"/>
  <c r="AR600"/>
  <c r="AS600"/>
  <c r="AT600"/>
  <c r="AU600"/>
  <c r="AV600"/>
  <c r="AW600"/>
  <c r="AX600"/>
  <c r="AY600"/>
  <c r="AZ600"/>
  <c r="AQ601"/>
  <c r="AR601"/>
  <c r="AS601"/>
  <c r="AT601"/>
  <c r="AU601"/>
  <c r="AV601"/>
  <c r="AW601"/>
  <c r="AX601"/>
  <c r="AY601"/>
  <c r="AZ601"/>
  <c r="AQ602"/>
  <c r="AR602"/>
  <c r="AS602"/>
  <c r="AT602"/>
  <c r="AU602"/>
  <c r="AV602"/>
  <c r="AW602"/>
  <c r="AX602"/>
  <c r="AY602"/>
  <c r="AZ602"/>
  <c r="AQ603"/>
  <c r="AR603"/>
  <c r="AS603"/>
  <c r="AT603"/>
  <c r="AU603"/>
  <c r="AV603"/>
  <c r="AW603"/>
  <c r="AX603"/>
  <c r="AY603"/>
  <c r="AZ603"/>
  <c r="AQ604"/>
  <c r="AR604"/>
  <c r="AS604"/>
  <c r="AT604"/>
  <c r="AU604"/>
  <c r="AV604"/>
  <c r="AW604"/>
  <c r="AX604"/>
  <c r="AY604"/>
  <c r="AZ604"/>
  <c r="AQ605"/>
  <c r="AR605"/>
  <c r="AS605"/>
  <c r="AT605"/>
  <c r="AU605"/>
  <c r="AV605"/>
  <c r="AW605"/>
  <c r="AX605"/>
  <c r="AY605"/>
  <c r="AZ605"/>
  <c r="AQ606"/>
  <c r="AR606"/>
  <c r="AS606"/>
  <c r="AT606"/>
  <c r="AU606"/>
  <c r="AV606"/>
  <c r="AW606"/>
  <c r="AX606"/>
  <c r="AY606"/>
  <c r="AZ606"/>
  <c r="AQ607"/>
  <c r="AR607"/>
  <c r="AS607"/>
  <c r="AT607"/>
  <c r="AU607"/>
  <c r="AV607"/>
  <c r="AW607"/>
  <c r="AX607"/>
  <c r="AY607"/>
  <c r="AZ607"/>
  <c r="AQ608"/>
  <c r="AR608"/>
  <c r="AS608"/>
  <c r="AT608"/>
  <c r="AU608"/>
  <c r="AV608"/>
  <c r="AW608"/>
  <c r="AX608"/>
  <c r="AY608"/>
  <c r="AZ608"/>
  <c r="AQ609"/>
  <c r="AR609"/>
  <c r="AS609"/>
  <c r="AT609"/>
  <c r="AU609"/>
  <c r="AV609"/>
  <c r="AW609"/>
  <c r="AX609"/>
  <c r="AY609"/>
  <c r="AZ609"/>
  <c r="AQ610"/>
  <c r="AR610"/>
  <c r="AS610"/>
  <c r="AT610"/>
  <c r="AU610"/>
  <c r="AV610"/>
  <c r="AW610"/>
  <c r="AX610"/>
  <c r="AY610"/>
  <c r="AZ610"/>
  <c r="AQ611"/>
  <c r="AR611"/>
  <c r="AS611"/>
  <c r="AT611"/>
  <c r="AU611"/>
  <c r="AV611"/>
  <c r="AW611"/>
  <c r="AX611"/>
  <c r="AY611"/>
  <c r="AZ611"/>
  <c r="AQ612"/>
  <c r="AR612"/>
  <c r="AS612"/>
  <c r="AT612"/>
  <c r="AU612"/>
  <c r="AV612"/>
  <c r="AW612"/>
  <c r="AX612"/>
  <c r="AY612"/>
  <c r="AZ612"/>
  <c r="AQ613"/>
  <c r="AR613"/>
  <c r="AS613"/>
  <c r="AT613"/>
  <c r="AU613"/>
  <c r="AV613"/>
  <c r="AW613"/>
  <c r="AX613"/>
  <c r="AY613"/>
  <c r="AZ613"/>
  <c r="AQ614"/>
  <c r="AR614"/>
  <c r="AS614"/>
  <c r="AT614"/>
  <c r="AU614"/>
  <c r="AV614"/>
  <c r="AW614"/>
  <c r="AX614"/>
  <c r="AY614"/>
  <c r="AZ614"/>
  <c r="AQ615"/>
  <c r="AR615"/>
  <c r="AS615"/>
  <c r="AT615"/>
  <c r="AU615"/>
  <c r="AV615"/>
  <c r="AW615"/>
  <c r="AX615"/>
  <c r="AY615"/>
  <c r="AZ615"/>
  <c r="AQ616"/>
  <c r="AR616"/>
  <c r="AS616"/>
  <c r="AT616"/>
  <c r="AU616"/>
  <c r="AV616"/>
  <c r="AW616"/>
  <c r="AX616"/>
  <c r="AY616"/>
  <c r="AZ616"/>
  <c r="AQ617"/>
  <c r="AR617"/>
  <c r="AS617"/>
  <c r="AT617"/>
  <c r="AU617"/>
  <c r="AV617"/>
  <c r="AW617"/>
  <c r="AX617"/>
  <c r="AY617"/>
  <c r="AZ617"/>
  <c r="AQ618"/>
  <c r="AR618"/>
  <c r="AS618"/>
  <c r="AT618"/>
  <c r="AU618"/>
  <c r="AV618"/>
  <c r="AW618"/>
  <c r="AX618"/>
  <c r="AY618"/>
  <c r="AZ618"/>
  <c r="AQ619"/>
  <c r="AR619"/>
  <c r="AS619"/>
  <c r="AT619"/>
  <c r="AU619"/>
  <c r="AV619"/>
  <c r="AW619"/>
  <c r="AX619"/>
  <c r="AY619"/>
  <c r="AZ619"/>
  <c r="AQ620"/>
  <c r="AR620"/>
  <c r="AS620"/>
  <c r="AT620"/>
  <c r="AU620"/>
  <c r="AV620"/>
  <c r="AW620"/>
  <c r="AX620"/>
  <c r="AY620"/>
  <c r="AZ620"/>
  <c r="AQ621"/>
  <c r="AR621"/>
  <c r="AS621"/>
  <c r="AT621"/>
  <c r="AU621"/>
  <c r="AV621"/>
  <c r="AW621"/>
  <c r="AX621"/>
  <c r="AY621"/>
  <c r="AZ621"/>
  <c r="AQ622"/>
  <c r="AR622"/>
  <c r="AS622"/>
  <c r="AT622"/>
  <c r="AU622"/>
  <c r="AV622"/>
  <c r="AW622"/>
  <c r="AX622"/>
  <c r="AY622"/>
  <c r="AZ622"/>
  <c r="AQ623"/>
  <c r="AR623"/>
  <c r="AS623"/>
  <c r="AT623"/>
  <c r="AU623"/>
  <c r="AV623"/>
  <c r="AW623"/>
  <c r="AX623"/>
  <c r="AY623"/>
  <c r="AZ623"/>
  <c r="AQ624"/>
  <c r="AR624"/>
  <c r="AS624"/>
  <c r="AT624"/>
  <c r="AU624"/>
  <c r="AV624"/>
  <c r="AW624"/>
  <c r="AX624"/>
  <c r="AY624"/>
  <c r="AZ624"/>
  <c r="AQ625"/>
  <c r="AR625"/>
  <c r="AS625"/>
  <c r="AT625"/>
  <c r="AU625"/>
  <c r="AV625"/>
  <c r="AW625"/>
  <c r="AX625"/>
  <c r="AY625"/>
  <c r="AZ625"/>
  <c r="AQ626"/>
  <c r="AR626"/>
  <c r="AS626"/>
  <c r="AT626"/>
  <c r="AU626"/>
  <c r="AV626"/>
  <c r="AW626"/>
  <c r="AX626"/>
  <c r="AY626"/>
  <c r="AZ626"/>
  <c r="AQ627"/>
  <c r="AR627"/>
  <c r="AS627"/>
  <c r="AT627"/>
  <c r="AU627"/>
  <c r="AV627"/>
  <c r="AW627"/>
  <c r="AX627"/>
  <c r="AY627"/>
  <c r="AZ627"/>
  <c r="AQ628"/>
  <c r="AR628"/>
  <c r="AS628"/>
  <c r="AT628"/>
  <c r="AU628"/>
  <c r="AV628"/>
  <c r="AW628"/>
  <c r="AX628"/>
  <c r="AY628"/>
  <c r="AZ628"/>
  <c r="AQ629"/>
  <c r="AR629"/>
  <c r="AS629"/>
  <c r="AT629"/>
  <c r="AU629"/>
  <c r="AV629"/>
  <c r="AW629"/>
  <c r="AX629"/>
  <c r="AY629"/>
  <c r="AZ629"/>
  <c r="AQ630"/>
  <c r="AR630"/>
  <c r="AS630"/>
  <c r="AT630"/>
  <c r="AU630"/>
  <c r="AV630"/>
  <c r="AW630"/>
  <c r="AX630"/>
  <c r="AY630"/>
  <c r="AZ630"/>
  <c r="AQ631"/>
  <c r="AR631"/>
  <c r="AS631"/>
  <c r="AT631"/>
  <c r="AU631"/>
  <c r="AV631"/>
  <c r="AW631"/>
  <c r="AX631"/>
  <c r="AY631"/>
  <c r="AZ631"/>
  <c r="AQ632"/>
  <c r="AR632"/>
  <c r="AS632"/>
  <c r="AT632"/>
  <c r="AU632"/>
  <c r="AV632"/>
  <c r="AW632"/>
  <c r="AX632"/>
  <c r="AY632"/>
  <c r="AZ632"/>
  <c r="AQ633"/>
  <c r="AR633"/>
  <c r="AS633"/>
  <c r="AT633"/>
  <c r="AU633"/>
  <c r="AV633"/>
  <c r="AW633"/>
  <c r="AX633"/>
  <c r="AY633"/>
  <c r="AZ633"/>
  <c r="AQ634"/>
  <c r="AR634"/>
  <c r="AS634"/>
  <c r="AT634"/>
  <c r="AU634"/>
  <c r="AV634"/>
  <c r="AW634"/>
  <c r="AX634"/>
  <c r="AY634"/>
  <c r="AZ634"/>
  <c r="AQ635"/>
  <c r="AR635"/>
  <c r="AS635"/>
  <c r="AT635"/>
  <c r="AU635"/>
  <c r="AV635"/>
  <c r="AW635"/>
  <c r="AX635"/>
  <c r="AY635"/>
  <c r="AZ635"/>
  <c r="AQ636"/>
  <c r="AR636"/>
  <c r="AS636"/>
  <c r="AT636"/>
  <c r="AU636"/>
  <c r="AV636"/>
  <c r="AW636"/>
  <c r="AX636"/>
  <c r="AY636"/>
  <c r="AZ636"/>
  <c r="AQ637"/>
  <c r="AR637"/>
  <c r="AS637"/>
  <c r="AT637"/>
  <c r="AU637"/>
  <c r="AV637"/>
  <c r="AW637"/>
  <c r="AX637"/>
  <c r="AY637"/>
  <c r="AZ637"/>
  <c r="AQ638"/>
  <c r="AR638"/>
  <c r="AS638"/>
  <c r="AT638"/>
  <c r="AU638"/>
  <c r="AV638"/>
  <c r="AW638"/>
  <c r="AX638"/>
  <c r="AY638"/>
  <c r="AZ638"/>
  <c r="AQ639"/>
  <c r="AR639"/>
  <c r="AS639"/>
  <c r="AT639"/>
  <c r="AU639"/>
  <c r="AV639"/>
  <c r="AW639"/>
  <c r="AX639"/>
  <c r="AY639"/>
  <c r="AZ639"/>
  <c r="AQ640"/>
  <c r="AR640"/>
  <c r="AS640"/>
  <c r="AT640"/>
  <c r="AU640"/>
  <c r="AV640"/>
  <c r="AW640"/>
  <c r="AX640"/>
  <c r="AY640"/>
  <c r="AZ640"/>
  <c r="AQ641"/>
  <c r="AR641"/>
  <c r="AS641"/>
  <c r="AT641"/>
  <c r="AU641"/>
  <c r="AV641"/>
  <c r="AW641"/>
  <c r="AX641"/>
  <c r="AY641"/>
  <c r="AZ641"/>
  <c r="AQ642"/>
  <c r="AR642"/>
  <c r="AS642"/>
  <c r="AT642"/>
  <c r="AU642"/>
  <c r="AV642"/>
  <c r="AW642"/>
  <c r="AX642"/>
  <c r="AY642"/>
  <c r="AZ642"/>
  <c r="AQ643"/>
  <c r="AR643"/>
  <c r="AS643"/>
  <c r="AT643"/>
  <c r="AU643"/>
  <c r="AV643"/>
  <c r="AW643"/>
  <c r="AX643"/>
  <c r="AY643"/>
  <c r="AZ643"/>
  <c r="AQ644"/>
  <c r="AR644"/>
  <c r="AS644"/>
  <c r="AT644"/>
  <c r="AU644"/>
  <c r="AV644"/>
  <c r="AW644"/>
  <c r="AX644"/>
  <c r="AY644"/>
  <c r="AZ644"/>
  <c r="AQ645"/>
  <c r="AR645"/>
  <c r="AS645"/>
  <c r="AT645"/>
  <c r="AU645"/>
  <c r="AV645"/>
  <c r="AW645"/>
  <c r="AX645"/>
  <c r="AY645"/>
  <c r="AZ645"/>
  <c r="AQ646"/>
  <c r="AR646"/>
  <c r="AS646"/>
  <c r="AT646"/>
  <c r="AU646"/>
  <c r="AV646"/>
  <c r="AW646"/>
  <c r="AX646"/>
  <c r="AY646"/>
  <c r="AZ646"/>
  <c r="AQ647"/>
  <c r="AR647"/>
  <c r="AS647"/>
  <c r="AT647"/>
  <c r="AU647"/>
  <c r="AV647"/>
  <c r="AW647"/>
  <c r="AX647"/>
  <c r="AY647"/>
  <c r="AZ647"/>
  <c r="AQ648"/>
  <c r="AR648"/>
  <c r="AS648"/>
  <c r="AT648"/>
  <c r="AU648"/>
  <c r="AV648"/>
  <c r="AW648"/>
  <c r="AX648"/>
  <c r="AY648"/>
  <c r="AZ648"/>
  <c r="AQ649"/>
  <c r="AR649"/>
  <c r="AS649"/>
  <c r="AT649"/>
  <c r="AU649"/>
  <c r="AV649"/>
  <c r="AW649"/>
  <c r="AX649"/>
  <c r="AY649"/>
  <c r="AZ649"/>
  <c r="AQ650"/>
  <c r="AR650"/>
  <c r="AS650"/>
  <c r="AT650"/>
  <c r="AU650"/>
  <c r="AV650"/>
  <c r="AW650"/>
  <c r="AX650"/>
  <c r="AY650"/>
  <c r="AZ650"/>
  <c r="AQ651"/>
  <c r="AR651"/>
  <c r="AS651"/>
  <c r="AT651"/>
  <c r="AU651"/>
  <c r="AV651"/>
  <c r="AW651"/>
  <c r="AX651"/>
  <c r="AY651"/>
  <c r="AZ651"/>
  <c r="AQ652"/>
  <c r="AR652"/>
  <c r="AS652"/>
  <c r="AT652"/>
  <c r="AU652"/>
  <c r="AV652"/>
  <c r="AW652"/>
  <c r="AX652"/>
  <c r="AY652"/>
  <c r="AZ652"/>
  <c r="AQ653"/>
  <c r="AR653"/>
  <c r="AS653"/>
  <c r="AT653"/>
  <c r="AU653"/>
  <c r="AV653"/>
  <c r="AW653"/>
  <c r="AX653"/>
  <c r="AY653"/>
  <c r="AZ653"/>
  <c r="AQ654"/>
  <c r="AR654"/>
  <c r="AS654"/>
  <c r="AT654"/>
  <c r="AU654"/>
  <c r="AV654"/>
  <c r="AW654"/>
  <c r="AX654"/>
  <c r="AY654"/>
  <c r="AZ654"/>
  <c r="AQ655"/>
  <c r="AR655"/>
  <c r="AS655"/>
  <c r="AT655"/>
  <c r="AU655"/>
  <c r="AV655"/>
  <c r="AW655"/>
  <c r="AX655"/>
  <c r="AY655"/>
  <c r="AZ655"/>
  <c r="AQ656"/>
  <c r="AR656"/>
  <c r="AS656"/>
  <c r="AT656"/>
  <c r="AU656"/>
  <c r="AV656"/>
  <c r="AW656"/>
  <c r="AX656"/>
  <c r="AY656"/>
  <c r="AZ656"/>
  <c r="AQ657"/>
  <c r="AR657"/>
  <c r="AS657"/>
  <c r="AT657"/>
  <c r="AU657"/>
  <c r="AV657"/>
  <c r="AW657"/>
  <c r="AX657"/>
  <c r="AY657"/>
  <c r="AZ657"/>
  <c r="AQ658"/>
  <c r="AR658"/>
  <c r="AS658"/>
  <c r="AT658"/>
  <c r="AU658"/>
  <c r="AV658"/>
  <c r="AW658"/>
  <c r="AX658"/>
  <c r="AY658"/>
  <c r="AZ658"/>
  <c r="AQ659"/>
  <c r="AR659"/>
  <c r="AS659"/>
  <c r="AT659"/>
  <c r="AU659"/>
  <c r="AV659"/>
  <c r="AW659"/>
  <c r="AX659"/>
  <c r="AY659"/>
  <c r="AZ659"/>
  <c r="AQ660"/>
  <c r="AR660"/>
  <c r="AS660"/>
  <c r="AT660"/>
  <c r="AU660"/>
  <c r="AV660"/>
  <c r="AW660"/>
  <c r="AX660"/>
  <c r="AY660"/>
  <c r="AZ660"/>
  <c r="AQ661"/>
  <c r="AR661"/>
  <c r="AS661"/>
  <c r="AT661"/>
  <c r="AU661"/>
  <c r="AV661"/>
  <c r="AW661"/>
  <c r="AX661"/>
  <c r="AY661"/>
  <c r="AZ661"/>
  <c r="AQ662"/>
  <c r="AR662"/>
  <c r="AS662"/>
  <c r="AT662"/>
  <c r="AU662"/>
  <c r="AV662"/>
  <c r="AW662"/>
  <c r="AX662"/>
  <c r="AY662"/>
  <c r="AZ662"/>
  <c r="AQ663"/>
  <c r="AR663"/>
  <c r="AS663"/>
  <c r="AT663"/>
  <c r="AU663"/>
  <c r="AV663"/>
  <c r="AW663"/>
  <c r="AX663"/>
  <c r="AY663"/>
  <c r="AZ663"/>
  <c r="AQ664"/>
  <c r="AR664"/>
  <c r="AS664"/>
  <c r="AT664"/>
  <c r="AU664"/>
  <c r="AV664"/>
  <c r="AW664"/>
  <c r="AX664"/>
  <c r="AY664"/>
  <c r="AZ664"/>
  <c r="AQ665"/>
  <c r="AR665"/>
  <c r="AS665"/>
  <c r="AT665"/>
  <c r="AU665"/>
  <c r="AV665"/>
  <c r="AW665"/>
  <c r="AX665"/>
  <c r="AY665"/>
  <c r="AZ665"/>
  <c r="AQ666"/>
  <c r="AR666"/>
  <c r="AS666"/>
  <c r="AT666"/>
  <c r="AU666"/>
  <c r="AV666"/>
  <c r="AW666"/>
  <c r="AX666"/>
  <c r="AY666"/>
  <c r="AZ666"/>
  <c r="AQ667"/>
  <c r="AR667"/>
  <c r="AS667"/>
  <c r="AT667"/>
  <c r="AU667"/>
  <c r="AV667"/>
  <c r="AW667"/>
  <c r="AX667"/>
  <c r="AY667"/>
  <c r="AZ667"/>
  <c r="AQ668"/>
  <c r="AR668"/>
  <c r="AS668"/>
  <c r="AT668"/>
  <c r="AU668"/>
  <c r="AV668"/>
  <c r="AW668"/>
  <c r="AX668"/>
  <c r="AY668"/>
  <c r="AZ668"/>
  <c r="AQ669"/>
  <c r="AR669"/>
  <c r="AS669"/>
  <c r="AT669"/>
  <c r="AU669"/>
  <c r="AV669"/>
  <c r="AW669"/>
  <c r="AX669"/>
  <c r="AY669"/>
  <c r="AZ669"/>
  <c r="AQ670"/>
  <c r="AR670"/>
  <c r="AS670"/>
  <c r="AT670"/>
  <c r="AU670"/>
  <c r="AV670"/>
  <c r="AW670"/>
  <c r="AX670"/>
  <c r="AY670"/>
  <c r="AZ670"/>
  <c r="AQ671"/>
  <c r="AR671"/>
  <c r="AS671"/>
  <c r="AT671"/>
  <c r="AU671"/>
  <c r="AV671"/>
  <c r="AW671"/>
  <c r="AX671"/>
  <c r="AY671"/>
  <c r="AZ671"/>
  <c r="AQ672"/>
  <c r="AR672"/>
  <c r="AS672"/>
  <c r="AT672"/>
  <c r="AU672"/>
  <c r="AV672"/>
  <c r="AW672"/>
  <c r="AX672"/>
  <c r="AY672"/>
  <c r="AZ672"/>
  <c r="AQ673"/>
  <c r="AR673"/>
  <c r="AS673"/>
  <c r="AT673"/>
  <c r="AU673"/>
  <c r="AV673"/>
  <c r="AW673"/>
  <c r="AX673"/>
  <c r="AY673"/>
  <c r="AZ673"/>
  <c r="AQ674"/>
  <c r="AR674"/>
  <c r="AS674"/>
  <c r="AT674"/>
  <c r="AU674"/>
  <c r="AV674"/>
  <c r="AW674"/>
  <c r="AX674"/>
  <c r="AY674"/>
  <c r="AZ674"/>
  <c r="AQ675"/>
  <c r="AR675"/>
  <c r="AS675"/>
  <c r="AT675"/>
  <c r="AU675"/>
  <c r="AV675"/>
  <c r="AW675"/>
  <c r="AX675"/>
  <c r="AY675"/>
  <c r="AZ675"/>
  <c r="AQ676"/>
  <c r="AR676"/>
  <c r="AS676"/>
  <c r="AT676"/>
  <c r="AU676"/>
  <c r="AV676"/>
  <c r="AW676"/>
  <c r="AX676"/>
  <c r="AY676"/>
  <c r="AZ676"/>
  <c r="AQ677"/>
  <c r="AR677"/>
  <c r="AS677"/>
  <c r="AT677"/>
  <c r="AU677"/>
  <c r="AV677"/>
  <c r="AW677"/>
  <c r="AX677"/>
  <c r="AY677"/>
  <c r="AZ677"/>
  <c r="AQ678"/>
  <c r="AR678"/>
  <c r="AS678"/>
  <c r="AT678"/>
  <c r="AU678"/>
  <c r="AV678"/>
  <c r="AW678"/>
  <c r="AX678"/>
  <c r="AY678"/>
  <c r="AZ678"/>
  <c r="AQ679"/>
  <c r="AR679"/>
  <c r="AS679"/>
  <c r="AT679"/>
  <c r="AU679"/>
  <c r="AV679"/>
  <c r="AW679"/>
  <c r="AX679"/>
  <c r="AY679"/>
  <c r="AZ679"/>
  <c r="AQ680"/>
  <c r="AR680"/>
  <c r="AS680"/>
  <c r="AT680"/>
  <c r="AU680"/>
  <c r="AV680"/>
  <c r="AW680"/>
  <c r="AX680"/>
  <c r="AY680"/>
  <c r="AZ680"/>
  <c r="AQ681"/>
  <c r="AR681"/>
  <c r="AS681"/>
  <c r="AT681"/>
  <c r="AU681"/>
  <c r="AV681"/>
  <c r="AW681"/>
  <c r="AX681"/>
  <c r="AY681"/>
  <c r="AZ681"/>
  <c r="AQ682"/>
  <c r="AR682"/>
  <c r="AS682"/>
  <c r="AT682"/>
  <c r="AU682"/>
  <c r="AV682"/>
  <c r="AW682"/>
  <c r="AX682"/>
  <c r="AY682"/>
  <c r="AZ682"/>
  <c r="AQ683"/>
  <c r="AR683"/>
  <c r="AS683"/>
  <c r="AT683"/>
  <c r="AU683"/>
  <c r="AV683"/>
  <c r="AW683"/>
  <c r="AX683"/>
  <c r="AY683"/>
  <c r="AZ683"/>
  <c r="AQ684"/>
  <c r="AR684"/>
  <c r="AS684"/>
  <c r="AT684"/>
  <c r="AU684"/>
  <c r="AV684"/>
  <c r="AW684"/>
  <c r="AX684"/>
  <c r="AY684"/>
  <c r="AZ684"/>
  <c r="AQ685"/>
  <c r="AR685"/>
  <c r="AS685"/>
  <c r="AT685"/>
  <c r="AU685"/>
  <c r="AV685"/>
  <c r="AW685"/>
  <c r="AX685"/>
  <c r="AY685"/>
  <c r="AZ685"/>
  <c r="AQ686"/>
  <c r="AR686"/>
  <c r="AS686"/>
  <c r="AT686"/>
  <c r="AU686"/>
  <c r="AV686"/>
  <c r="AW686"/>
  <c r="AX686"/>
  <c r="AY686"/>
  <c r="AZ686"/>
  <c r="AQ687"/>
  <c r="AR687"/>
  <c r="AS687"/>
  <c r="AT687"/>
  <c r="AU687"/>
  <c r="AV687"/>
  <c r="AW687"/>
  <c r="AX687"/>
  <c r="AY687"/>
  <c r="AZ687"/>
  <c r="AQ688"/>
  <c r="AR688"/>
  <c r="AS688"/>
  <c r="AT688"/>
  <c r="AU688"/>
  <c r="AV688"/>
  <c r="AW688"/>
  <c r="AX688"/>
  <c r="AY688"/>
  <c r="AZ688"/>
  <c r="AQ689"/>
  <c r="AR689"/>
  <c r="AS689"/>
  <c r="AT689"/>
  <c r="AU689"/>
  <c r="AV689"/>
  <c r="AW689"/>
  <c r="AX689"/>
  <c r="AY689"/>
  <c r="AZ689"/>
  <c r="AQ690"/>
  <c r="AR690"/>
  <c r="AS690"/>
  <c r="AT690"/>
  <c r="AU690"/>
  <c r="AV690"/>
  <c r="AW690"/>
  <c r="AX690"/>
  <c r="AY690"/>
  <c r="AZ690"/>
  <c r="AQ691"/>
  <c r="AR691"/>
  <c r="AS691"/>
  <c r="AT691"/>
  <c r="AU691"/>
  <c r="AV691"/>
  <c r="AW691"/>
  <c r="AX691"/>
  <c r="AY691"/>
  <c r="AZ691"/>
  <c r="AQ692"/>
  <c r="AR692"/>
  <c r="AS692"/>
  <c r="AT692"/>
  <c r="AU692"/>
  <c r="AV692"/>
  <c r="AW692"/>
  <c r="AX692"/>
  <c r="AY692"/>
  <c r="AZ692"/>
  <c r="AQ693"/>
  <c r="AR693"/>
  <c r="AS693"/>
  <c r="AT693"/>
  <c r="AU693"/>
  <c r="AV693"/>
  <c r="AW693"/>
  <c r="AX693"/>
  <c r="AY693"/>
  <c r="AZ693"/>
  <c r="AQ694"/>
  <c r="AR694"/>
  <c r="AS694"/>
  <c r="AT694"/>
  <c r="AU694"/>
  <c r="AV694"/>
  <c r="AW694"/>
  <c r="AX694"/>
  <c r="AY694"/>
  <c r="AZ694"/>
  <c r="AQ695"/>
  <c r="AR695"/>
  <c r="AS695"/>
  <c r="AT695"/>
  <c r="AU695"/>
  <c r="AV695"/>
  <c r="AW695"/>
  <c r="AX695"/>
  <c r="AY695"/>
  <c r="AZ695"/>
  <c r="AQ696"/>
  <c r="AR696"/>
  <c r="AS696"/>
  <c r="AT696"/>
  <c r="AU696"/>
  <c r="AV696"/>
  <c r="AW696"/>
  <c r="AX696"/>
  <c r="AY696"/>
  <c r="AZ696"/>
  <c r="AQ697"/>
  <c r="AR697"/>
  <c r="AS697"/>
  <c r="AT697"/>
  <c r="AU697"/>
  <c r="AV697"/>
  <c r="AW697"/>
  <c r="AX697"/>
  <c r="AY697"/>
  <c r="AZ697"/>
  <c r="AQ698"/>
  <c r="AR698"/>
  <c r="AS698"/>
  <c r="AT698"/>
  <c r="AU698"/>
  <c r="AV698"/>
  <c r="AW698"/>
  <c r="AX698"/>
  <c r="AY698"/>
  <c r="AZ698"/>
  <c r="AQ699"/>
  <c r="AR699"/>
  <c r="AS699"/>
  <c r="AT699"/>
  <c r="AU699"/>
  <c r="AV699"/>
  <c r="AW699"/>
  <c r="AX699"/>
  <c r="AY699"/>
  <c r="AZ699"/>
  <c r="AQ700"/>
  <c r="AR700"/>
  <c r="AS700"/>
  <c r="AT700"/>
  <c r="AU700"/>
  <c r="AV700"/>
  <c r="AW700"/>
  <c r="AX700"/>
  <c r="AY700"/>
  <c r="AZ700"/>
  <c r="AQ701"/>
  <c r="AR701"/>
  <c r="AS701"/>
  <c r="AT701"/>
  <c r="AU701"/>
  <c r="AV701"/>
  <c r="AW701"/>
  <c r="AX701"/>
  <c r="AY701"/>
  <c r="AZ701"/>
  <c r="AQ702"/>
  <c r="AR702"/>
  <c r="AS702"/>
  <c r="AT702"/>
  <c r="AU702"/>
  <c r="AV702"/>
  <c r="AW702"/>
  <c r="AX702"/>
  <c r="AY702"/>
  <c r="AZ702"/>
  <c r="AQ703"/>
  <c r="AR703"/>
  <c r="AS703"/>
  <c r="AT703"/>
  <c r="AU703"/>
  <c r="AV703"/>
  <c r="AW703"/>
  <c r="AX703"/>
  <c r="AY703"/>
  <c r="AZ703"/>
  <c r="AQ704"/>
  <c r="AR704"/>
  <c r="AS704"/>
  <c r="AT704"/>
  <c r="AU704"/>
  <c r="AV704"/>
  <c r="AW704"/>
  <c r="AX704"/>
  <c r="AY704"/>
  <c r="AZ704"/>
  <c r="AQ705"/>
  <c r="AR705"/>
  <c r="AS705"/>
  <c r="AT705"/>
  <c r="AU705"/>
  <c r="AV705"/>
  <c r="AW705"/>
  <c r="AX705"/>
  <c r="AY705"/>
  <c r="AZ705"/>
  <c r="AQ706"/>
  <c r="AR706"/>
  <c r="AS706"/>
  <c r="AT706"/>
  <c r="AU706"/>
  <c r="AV706"/>
  <c r="AW706"/>
  <c r="AX706"/>
  <c r="AY706"/>
  <c r="AZ706"/>
  <c r="AQ707"/>
  <c r="AR707"/>
  <c r="AS707"/>
  <c r="AT707"/>
  <c r="AU707"/>
  <c r="AV707"/>
  <c r="AW707"/>
  <c r="AX707"/>
  <c r="AY707"/>
  <c r="AZ707"/>
  <c r="AQ708"/>
  <c r="AR708"/>
  <c r="AS708"/>
  <c r="AT708"/>
  <c r="AU708"/>
  <c r="AV708"/>
  <c r="AW708"/>
  <c r="AX708"/>
  <c r="AY708"/>
  <c r="AZ708"/>
  <c r="AQ709"/>
  <c r="AR709"/>
  <c r="AS709"/>
  <c r="AT709"/>
  <c r="AU709"/>
  <c r="AV709"/>
  <c r="AW709"/>
  <c r="AX709"/>
  <c r="AY709"/>
  <c r="AZ709"/>
  <c r="AQ710"/>
  <c r="AR710"/>
  <c r="AS710"/>
  <c r="AT710"/>
  <c r="AU710"/>
  <c r="AV710"/>
  <c r="AW710"/>
  <c r="AX710"/>
  <c r="AY710"/>
  <c r="AZ710"/>
  <c r="AQ711"/>
  <c r="AR711"/>
  <c r="AS711"/>
  <c r="AT711"/>
  <c r="AU711"/>
  <c r="AV711"/>
  <c r="AW711"/>
  <c r="AX711"/>
  <c r="AY711"/>
  <c r="AZ711"/>
  <c r="AQ712"/>
  <c r="AR712"/>
  <c r="AS712"/>
  <c r="AT712"/>
  <c r="AU712"/>
  <c r="AV712"/>
  <c r="AW712"/>
  <c r="AX712"/>
  <c r="AY712"/>
  <c r="AZ712"/>
  <c r="AQ713"/>
  <c r="AR713"/>
  <c r="AS713"/>
  <c r="AT713"/>
  <c r="AU713"/>
  <c r="AV713"/>
  <c r="AW713"/>
  <c r="AX713"/>
  <c r="AY713"/>
  <c r="AZ713"/>
  <c r="AQ714"/>
  <c r="AR714"/>
  <c r="AS714"/>
  <c r="AT714"/>
  <c r="AU714"/>
  <c r="AV714"/>
  <c r="AW714"/>
  <c r="AX714"/>
  <c r="AY714"/>
  <c r="AZ714"/>
  <c r="AQ715"/>
  <c r="AR715"/>
  <c r="AS715"/>
  <c r="AT715"/>
  <c r="AU715"/>
  <c r="AV715"/>
  <c r="AW715"/>
  <c r="AX715"/>
  <c r="AY715"/>
  <c r="AZ715"/>
  <c r="AQ716"/>
  <c r="AR716"/>
  <c r="AS716"/>
  <c r="AT716"/>
  <c r="AU716"/>
  <c r="AV716"/>
  <c r="AW716"/>
  <c r="AX716"/>
  <c r="AY716"/>
  <c r="AZ716"/>
  <c r="AQ717"/>
  <c r="AR717"/>
  <c r="AS717"/>
  <c r="AT717"/>
  <c r="AU717"/>
  <c r="AV717"/>
  <c r="AW717"/>
  <c r="AX717"/>
  <c r="AY717"/>
  <c r="AZ717"/>
  <c r="AQ718"/>
  <c r="AR718"/>
  <c r="AS718"/>
  <c r="AT718"/>
  <c r="AU718"/>
  <c r="AV718"/>
  <c r="AW718"/>
  <c r="AX718"/>
  <c r="AY718"/>
  <c r="AZ718"/>
  <c r="AQ719"/>
  <c r="AR719"/>
  <c r="AS719"/>
  <c r="AT719"/>
  <c r="AU719"/>
  <c r="AV719"/>
  <c r="AW719"/>
  <c r="AX719"/>
  <c r="AY719"/>
  <c r="AZ719"/>
  <c r="AQ720"/>
  <c r="AR720"/>
  <c r="AS720"/>
  <c r="AT720"/>
  <c r="AU720"/>
  <c r="AV720"/>
  <c r="AW720"/>
  <c r="AX720"/>
  <c r="AY720"/>
  <c r="AZ720"/>
  <c r="AQ721"/>
  <c r="AR721"/>
  <c r="AS721"/>
  <c r="AT721"/>
  <c r="AU721"/>
  <c r="AV721"/>
  <c r="AW721"/>
  <c r="AX721"/>
  <c r="AY721"/>
  <c r="AZ721"/>
  <c r="AQ722"/>
  <c r="AR722"/>
  <c r="AS722"/>
  <c r="AT722"/>
  <c r="AU722"/>
  <c r="AV722"/>
  <c r="AW722"/>
  <c r="AX722"/>
  <c r="AY722"/>
  <c r="AZ722"/>
  <c r="AQ723"/>
  <c r="AR723"/>
  <c r="AS723"/>
  <c r="AT723"/>
  <c r="AU723"/>
  <c r="AV723"/>
  <c r="AW723"/>
  <c r="AX723"/>
  <c r="AY723"/>
  <c r="AZ723"/>
  <c r="AQ724"/>
  <c r="AR724"/>
  <c r="AS724"/>
  <c r="AT724"/>
  <c r="AU724"/>
  <c r="AV724"/>
  <c r="AW724"/>
  <c r="AX724"/>
  <c r="AY724"/>
  <c r="AZ724"/>
  <c r="AQ725"/>
  <c r="AR725"/>
  <c r="AS725"/>
  <c r="AT725"/>
  <c r="AU725"/>
  <c r="AV725"/>
  <c r="AW725"/>
  <c r="AX725"/>
  <c r="AY725"/>
  <c r="AZ725"/>
  <c r="AQ726"/>
  <c r="AR726"/>
  <c r="AS726"/>
  <c r="AT726"/>
  <c r="AU726"/>
  <c r="AV726"/>
  <c r="AW726"/>
  <c r="AX726"/>
  <c r="AY726"/>
  <c r="AZ726"/>
  <c r="AQ727"/>
  <c r="AR727"/>
  <c r="AS727"/>
  <c r="AT727"/>
  <c r="AU727"/>
  <c r="AV727"/>
  <c r="AW727"/>
  <c r="AX727"/>
  <c r="AY727"/>
  <c r="AZ727"/>
  <c r="AQ728"/>
  <c r="AR728"/>
  <c r="AS728"/>
  <c r="AT728"/>
  <c r="AU728"/>
  <c r="AV728"/>
  <c r="AW728"/>
  <c r="AX728"/>
  <c r="AY728"/>
  <c r="AZ728"/>
  <c r="AQ729"/>
  <c r="AR729"/>
  <c r="AS729"/>
  <c r="AT729"/>
  <c r="AU729"/>
  <c r="AV729"/>
  <c r="AW729"/>
  <c r="AX729"/>
  <c r="AY729"/>
  <c r="AZ729"/>
  <c r="AQ730"/>
  <c r="AR730"/>
  <c r="AS730"/>
  <c r="AT730"/>
  <c r="AU730"/>
  <c r="AV730"/>
  <c r="AW730"/>
  <c r="AX730"/>
  <c r="AY730"/>
  <c r="AZ730"/>
  <c r="AQ731"/>
  <c r="AR731"/>
  <c r="AS731"/>
  <c r="AT731"/>
  <c r="AU731"/>
  <c r="AV731"/>
  <c r="AW731"/>
  <c r="AX731"/>
  <c r="AY731"/>
  <c r="AZ731"/>
  <c r="AQ732"/>
  <c r="AR732"/>
  <c r="AS732"/>
  <c r="AT732"/>
  <c r="AU732"/>
  <c r="AV732"/>
  <c r="AW732"/>
  <c r="AX732"/>
  <c r="AY732"/>
  <c r="AZ732"/>
  <c r="AQ733"/>
  <c r="AR733"/>
  <c r="AS733"/>
  <c r="AT733"/>
  <c r="AU733"/>
  <c r="AV733"/>
  <c r="AW733"/>
  <c r="AX733"/>
  <c r="AY733"/>
  <c r="AZ733"/>
  <c r="AQ734"/>
  <c r="AR734"/>
  <c r="AS734"/>
  <c r="AT734"/>
  <c r="AU734"/>
  <c r="AV734"/>
  <c r="AW734"/>
  <c r="AX734"/>
  <c r="AY734"/>
  <c r="AZ734"/>
  <c r="AQ735"/>
  <c r="AR735"/>
  <c r="AS735"/>
  <c r="AT735"/>
  <c r="AU735"/>
  <c r="AV735"/>
  <c r="AW735"/>
  <c r="AX735"/>
  <c r="AY735"/>
  <c r="AZ735"/>
  <c r="AQ736"/>
  <c r="AR736"/>
  <c r="AS736"/>
  <c r="AT736"/>
  <c r="AU736"/>
  <c r="AV736"/>
  <c r="AW736"/>
  <c r="AX736"/>
  <c r="AY736"/>
  <c r="AZ736"/>
  <c r="AQ737"/>
  <c r="AR737"/>
  <c r="AS737"/>
  <c r="AT737"/>
  <c r="AU737"/>
  <c r="AV737"/>
  <c r="AW737"/>
  <c r="AX737"/>
  <c r="AY737"/>
  <c r="AZ737"/>
  <c r="AQ738"/>
  <c r="AR738"/>
  <c r="AS738"/>
  <c r="AT738"/>
  <c r="AU738"/>
  <c r="AV738"/>
  <c r="AW738"/>
  <c r="AX738"/>
  <c r="AY738"/>
  <c r="AZ738"/>
  <c r="AQ739"/>
  <c r="AR739"/>
  <c r="AS739"/>
  <c r="AT739"/>
  <c r="AU739"/>
  <c r="AV739"/>
  <c r="AW739"/>
  <c r="AX739"/>
  <c r="AY739"/>
  <c r="AZ739"/>
  <c r="AQ740"/>
  <c r="AR740"/>
  <c r="AS740"/>
  <c r="AT740"/>
  <c r="AU740"/>
  <c r="AV740"/>
  <c r="AW740"/>
  <c r="AX740"/>
  <c r="AY740"/>
  <c r="AZ740"/>
  <c r="AQ741"/>
  <c r="AR741"/>
  <c r="AS741"/>
  <c r="AT741"/>
  <c r="AU741"/>
  <c r="AV741"/>
  <c r="AW741"/>
  <c r="AX741"/>
  <c r="AY741"/>
  <c r="AZ741"/>
  <c r="AQ742"/>
  <c r="AR742"/>
  <c r="AS742"/>
  <c r="AT742"/>
  <c r="AU742"/>
  <c r="AV742"/>
  <c r="AW742"/>
  <c r="AX742"/>
  <c r="AY742"/>
  <c r="AZ742"/>
  <c r="AQ743"/>
  <c r="AR743"/>
  <c r="AS743"/>
  <c r="AT743"/>
  <c r="AU743"/>
  <c r="AV743"/>
  <c r="AW743"/>
  <c r="AX743"/>
  <c r="AY743"/>
  <c r="AZ743"/>
  <c r="AQ744"/>
  <c r="AR744"/>
  <c r="AS744"/>
  <c r="AT744"/>
  <c r="AU744"/>
  <c r="AV744"/>
  <c r="AW744"/>
  <c r="AX744"/>
  <c r="AY744"/>
  <c r="AZ744"/>
  <c r="AQ745"/>
  <c r="AR745"/>
  <c r="AS745"/>
  <c r="AT745"/>
  <c r="AU745"/>
  <c r="AV745"/>
  <c r="AW745"/>
  <c r="AX745"/>
  <c r="AY745"/>
  <c r="AZ745"/>
  <c r="AQ746"/>
  <c r="AR746"/>
  <c r="AS746"/>
  <c r="AT746"/>
  <c r="AU746"/>
  <c r="AV746"/>
  <c r="AW746"/>
  <c r="AX746"/>
  <c r="AY746"/>
  <c r="AZ746"/>
  <c r="AQ747"/>
  <c r="AR747"/>
  <c r="AS747"/>
  <c r="AT747"/>
  <c r="AU747"/>
  <c r="AV747"/>
  <c r="AW747"/>
  <c r="AX747"/>
  <c r="AY747"/>
  <c r="AZ747"/>
  <c r="AQ748"/>
  <c r="AR748"/>
  <c r="AS748"/>
  <c r="AT748"/>
  <c r="AU748"/>
  <c r="AV748"/>
  <c r="AW748"/>
  <c r="AX748"/>
  <c r="AY748"/>
  <c r="AZ748"/>
  <c r="AQ749"/>
  <c r="AR749"/>
  <c r="AS749"/>
  <c r="AT749"/>
  <c r="AU749"/>
  <c r="AV749"/>
  <c r="AW749"/>
  <c r="AX749"/>
  <c r="AY749"/>
  <c r="AZ749"/>
  <c r="AQ750"/>
  <c r="AR750"/>
  <c r="AS750"/>
  <c r="AT750"/>
  <c r="AU750"/>
  <c r="AV750"/>
  <c r="AW750"/>
  <c r="AX750"/>
  <c r="AY750"/>
  <c r="AZ750"/>
  <c r="AQ751"/>
  <c r="AR751"/>
  <c r="AS751"/>
  <c r="AT751"/>
  <c r="AU751"/>
  <c r="AV751"/>
  <c r="AW751"/>
  <c r="AX751"/>
  <c r="AY751"/>
  <c r="AZ751"/>
  <c r="AQ752"/>
  <c r="AR752"/>
  <c r="AS752"/>
  <c r="AT752"/>
  <c r="AU752"/>
  <c r="AV752"/>
  <c r="AW752"/>
  <c r="AX752"/>
  <c r="AY752"/>
  <c r="AZ752"/>
  <c r="AQ753"/>
  <c r="AR753"/>
  <c r="AS753"/>
  <c r="AT753"/>
  <c r="AU753"/>
  <c r="AV753"/>
  <c r="AW753"/>
  <c r="AX753"/>
  <c r="AY753"/>
  <c r="AZ753"/>
  <c r="AQ754"/>
  <c r="AR754"/>
  <c r="AS754"/>
  <c r="AT754"/>
  <c r="AU754"/>
  <c r="AV754"/>
  <c r="AW754"/>
  <c r="AX754"/>
  <c r="AY754"/>
  <c r="AZ754"/>
  <c r="AQ755"/>
  <c r="AR755"/>
  <c r="AS755"/>
  <c r="AT755"/>
  <c r="AU755"/>
  <c r="AV755"/>
  <c r="AW755"/>
  <c r="AX755"/>
  <c r="AY755"/>
  <c r="AZ755"/>
  <c r="AQ756"/>
  <c r="AR756"/>
  <c r="AS756"/>
  <c r="AT756"/>
  <c r="AU756"/>
  <c r="AV756"/>
  <c r="AW756"/>
  <c r="AX756"/>
  <c r="AY756"/>
  <c r="AZ756"/>
  <c r="AQ757"/>
  <c r="AR757"/>
  <c r="AS757"/>
  <c r="AT757"/>
  <c r="AU757"/>
  <c r="AV757"/>
  <c r="AW757"/>
  <c r="AX757"/>
  <c r="AY757"/>
  <c r="AZ757"/>
  <c r="AQ758"/>
  <c r="AR758"/>
  <c r="AS758"/>
  <c r="AT758"/>
  <c r="AU758"/>
  <c r="AV758"/>
  <c r="AW758"/>
  <c r="AX758"/>
  <c r="AY758"/>
  <c r="AZ758"/>
  <c r="AQ759"/>
  <c r="AR759"/>
  <c r="AS759"/>
  <c r="AT759"/>
  <c r="AU759"/>
  <c r="AV759"/>
  <c r="AW759"/>
  <c r="AX759"/>
  <c r="AY759"/>
  <c r="AZ759"/>
  <c r="AQ760"/>
  <c r="AR760"/>
  <c r="AS760"/>
  <c r="AT760"/>
  <c r="AU760"/>
  <c r="AV760"/>
  <c r="AW760"/>
  <c r="AX760"/>
  <c r="AY760"/>
  <c r="AZ760"/>
  <c r="AQ761"/>
  <c r="AR761"/>
  <c r="AS761"/>
  <c r="AT761"/>
  <c r="AU761"/>
  <c r="AV761"/>
  <c r="AW761"/>
  <c r="AX761"/>
  <c r="AY761"/>
  <c r="AZ761"/>
  <c r="AQ762"/>
  <c r="AR762"/>
  <c r="AS762"/>
  <c r="AT762"/>
  <c r="AU762"/>
  <c r="AV762"/>
  <c r="AW762"/>
  <c r="AX762"/>
  <c r="AY762"/>
  <c r="AZ762"/>
  <c r="AQ763"/>
  <c r="AR763"/>
  <c r="AS763"/>
  <c r="AT763"/>
  <c r="AU763"/>
  <c r="AV763"/>
  <c r="AW763"/>
  <c r="AX763"/>
  <c r="AY763"/>
  <c r="AZ763"/>
  <c r="AQ764"/>
  <c r="AR764"/>
  <c r="AS764"/>
  <c r="AT764"/>
  <c r="AU764"/>
  <c r="AV764"/>
  <c r="AW764"/>
  <c r="AX764"/>
  <c r="AY764"/>
  <c r="AZ764"/>
  <c r="AQ765"/>
  <c r="AR765"/>
  <c r="AS765"/>
  <c r="AT765"/>
  <c r="AU765"/>
  <c r="AV765"/>
  <c r="AW765"/>
  <c r="AX765"/>
  <c r="AY765"/>
  <c r="AZ765"/>
  <c r="AQ766"/>
  <c r="AR766"/>
  <c r="AS766"/>
  <c r="AT766"/>
  <c r="AU766"/>
  <c r="AV766"/>
  <c r="AW766"/>
  <c r="AX766"/>
  <c r="AY766"/>
  <c r="AZ766"/>
  <c r="AQ767"/>
  <c r="AR767"/>
  <c r="AS767"/>
  <c r="AT767"/>
  <c r="AU767"/>
  <c r="AV767"/>
  <c r="AW767"/>
  <c r="AX767"/>
  <c r="AY767"/>
  <c r="AZ767"/>
  <c r="AQ768"/>
  <c r="AR768"/>
  <c r="AS768"/>
  <c r="AT768"/>
  <c r="AU768"/>
  <c r="AV768"/>
  <c r="AW768"/>
  <c r="AX768"/>
  <c r="AY768"/>
  <c r="AZ768"/>
  <c r="AQ769"/>
  <c r="AR769"/>
  <c r="AS769"/>
  <c r="AT769"/>
  <c r="AU769"/>
  <c r="AV769"/>
  <c r="AW769"/>
  <c r="AX769"/>
  <c r="AY769"/>
  <c r="AZ769"/>
  <c r="AQ770"/>
  <c r="AR770"/>
  <c r="AS770"/>
  <c r="AT770"/>
  <c r="AU770"/>
  <c r="AV770"/>
  <c r="AW770"/>
  <c r="AX770"/>
  <c r="AY770"/>
  <c r="AZ770"/>
  <c r="AQ771"/>
  <c r="AR771"/>
  <c r="AS771"/>
  <c r="AT771"/>
  <c r="AU771"/>
  <c r="AV771"/>
  <c r="AW771"/>
  <c r="AX771"/>
  <c r="AY771"/>
  <c r="AZ771"/>
  <c r="AQ772"/>
  <c r="AR772"/>
  <c r="AS772"/>
  <c r="AT772"/>
  <c r="AU772"/>
  <c r="AV772"/>
  <c r="AW772"/>
  <c r="AX772"/>
  <c r="AY772"/>
  <c r="AZ772"/>
  <c r="AQ773"/>
  <c r="AR773"/>
  <c r="AS773"/>
  <c r="AT773"/>
  <c r="AU773"/>
  <c r="AV773"/>
  <c r="AW773"/>
  <c r="AX773"/>
  <c r="AY773"/>
  <c r="AZ773"/>
  <c r="AQ774"/>
  <c r="AR774"/>
  <c r="AS774"/>
  <c r="AT774"/>
  <c r="AU774"/>
  <c r="AV774"/>
  <c r="AW774"/>
  <c r="AX774"/>
  <c r="AY774"/>
  <c r="AZ774"/>
  <c r="AQ775"/>
  <c r="AR775"/>
  <c r="AS775"/>
  <c r="AT775"/>
  <c r="AU775"/>
  <c r="AV775"/>
  <c r="AW775"/>
  <c r="AX775"/>
  <c r="AY775"/>
  <c r="AZ775"/>
  <c r="AQ776"/>
  <c r="AR776"/>
  <c r="AS776"/>
  <c r="AT776"/>
  <c r="AU776"/>
  <c r="AV776"/>
  <c r="AW776"/>
  <c r="AX776"/>
  <c r="AY776"/>
  <c r="AZ776"/>
  <c r="AQ777"/>
  <c r="AR777"/>
  <c r="AS777"/>
  <c r="AT777"/>
  <c r="AU777"/>
  <c r="AV777"/>
  <c r="AW777"/>
  <c r="AX777"/>
  <c r="AY777"/>
  <c r="AZ777"/>
  <c r="AQ778"/>
  <c r="AR778"/>
  <c r="AS778"/>
  <c r="AT778"/>
  <c r="AU778"/>
  <c r="AV778"/>
  <c r="AW778"/>
  <c r="AX778"/>
  <c r="AY778"/>
  <c r="AZ778"/>
  <c r="AQ779"/>
  <c r="AR779"/>
  <c r="AS779"/>
  <c r="AT779"/>
  <c r="AU779"/>
  <c r="AV779"/>
  <c r="AW779"/>
  <c r="AX779"/>
  <c r="AY779"/>
  <c r="AZ779"/>
  <c r="AQ780"/>
  <c r="AR780"/>
  <c r="AS780"/>
  <c r="AT780"/>
  <c r="AU780"/>
  <c r="AV780"/>
  <c r="AW780"/>
  <c r="AX780"/>
  <c r="AY780"/>
  <c r="AZ780"/>
  <c r="AQ781"/>
  <c r="AR781"/>
  <c r="AS781"/>
  <c r="AT781"/>
  <c r="AU781"/>
  <c r="AV781"/>
  <c r="AW781"/>
  <c r="AX781"/>
  <c r="AY781"/>
  <c r="AZ781"/>
  <c r="AQ782"/>
  <c r="AR782"/>
  <c r="AS782"/>
  <c r="AT782"/>
  <c r="AU782"/>
  <c r="AV782"/>
  <c r="AW782"/>
  <c r="AX782"/>
  <c r="AY782"/>
  <c r="AZ782"/>
  <c r="AQ783"/>
  <c r="AR783"/>
  <c r="AS783"/>
  <c r="AT783"/>
  <c r="AU783"/>
  <c r="AV783"/>
  <c r="AW783"/>
  <c r="AX783"/>
  <c r="AY783"/>
  <c r="AZ783"/>
  <c r="AQ784"/>
  <c r="AR784"/>
  <c r="AS784"/>
  <c r="AT784"/>
  <c r="AU784"/>
  <c r="AV784"/>
  <c r="AW784"/>
  <c r="AX784"/>
  <c r="AY784"/>
  <c r="AZ784"/>
  <c r="AQ785"/>
  <c r="AR785"/>
  <c r="AS785"/>
  <c r="AT785"/>
  <c r="AU785"/>
  <c r="AV785"/>
  <c r="AW785"/>
  <c r="AX785"/>
  <c r="AY785"/>
  <c r="AZ785"/>
  <c r="AQ786"/>
  <c r="AR786"/>
  <c r="AS786"/>
  <c r="AT786"/>
  <c r="AU786"/>
  <c r="AV786"/>
  <c r="AW786"/>
  <c r="AX786"/>
  <c r="AY786"/>
  <c r="AZ786"/>
  <c r="AQ787"/>
  <c r="AR787"/>
  <c r="AS787"/>
  <c r="AT787"/>
  <c r="AU787"/>
  <c r="AV787"/>
  <c r="AW787"/>
  <c r="AX787"/>
  <c r="AY787"/>
  <c r="AZ787"/>
  <c r="AQ788"/>
  <c r="AR788"/>
  <c r="AS788"/>
  <c r="AT788"/>
  <c r="AU788"/>
  <c r="AV788"/>
  <c r="AW788"/>
  <c r="AX788"/>
  <c r="AY788"/>
  <c r="AZ788"/>
  <c r="AQ789"/>
  <c r="AR789"/>
  <c r="AS789"/>
  <c r="AT789"/>
  <c r="AU789"/>
  <c r="AV789"/>
  <c r="AW789"/>
  <c r="AX789"/>
  <c r="AY789"/>
  <c r="AZ789"/>
  <c r="AQ790"/>
  <c r="AR790"/>
  <c r="AS790"/>
  <c r="AT790"/>
  <c r="AU790"/>
  <c r="AV790"/>
  <c r="AW790"/>
  <c r="AX790"/>
  <c r="AY790"/>
  <c r="AZ790"/>
  <c r="AQ791"/>
  <c r="AR791"/>
  <c r="AS791"/>
  <c r="AT791"/>
  <c r="AU791"/>
  <c r="AV791"/>
  <c r="AW791"/>
  <c r="AX791"/>
  <c r="AY791"/>
  <c r="AZ791"/>
  <c r="AQ792"/>
  <c r="AR792"/>
  <c r="AS792"/>
  <c r="AT792"/>
  <c r="AU792"/>
  <c r="AV792"/>
  <c r="AW792"/>
  <c r="AX792"/>
  <c r="AY792"/>
  <c r="AZ792"/>
  <c r="AQ793"/>
  <c r="AR793"/>
  <c r="AS793"/>
  <c r="AT793"/>
  <c r="AU793"/>
  <c r="AV793"/>
  <c r="AW793"/>
  <c r="AX793"/>
  <c r="AY793"/>
  <c r="AZ793"/>
  <c r="AQ794"/>
  <c r="AR794"/>
  <c r="AS794"/>
  <c r="AT794"/>
  <c r="AU794"/>
  <c r="AV794"/>
  <c r="AW794"/>
  <c r="AX794"/>
  <c r="AY794"/>
  <c r="AZ794"/>
  <c r="AQ795"/>
  <c r="AR795"/>
  <c r="AS795"/>
  <c r="AT795"/>
  <c r="AU795"/>
  <c r="AV795"/>
  <c r="AW795"/>
  <c r="AX795"/>
  <c r="AY795"/>
  <c r="AZ795"/>
  <c r="AQ796"/>
  <c r="AR796"/>
  <c r="AS796"/>
  <c r="AT796"/>
  <c r="AU796"/>
  <c r="AV796"/>
  <c r="AW796"/>
  <c r="AX796"/>
  <c r="AY796"/>
  <c r="AZ796"/>
  <c r="AQ797"/>
  <c r="AR797"/>
  <c r="AS797"/>
  <c r="AT797"/>
  <c r="AU797"/>
  <c r="AV797"/>
  <c r="AW797"/>
  <c r="AX797"/>
  <c r="AY797"/>
  <c r="AZ797"/>
  <c r="AQ798"/>
  <c r="AR798"/>
  <c r="AS798"/>
  <c r="AT798"/>
  <c r="AU798"/>
  <c r="AV798"/>
  <c r="AW798"/>
  <c r="AX798"/>
  <c r="AY798"/>
  <c r="AZ798"/>
  <c r="AQ799"/>
  <c r="AR799"/>
  <c r="AS799"/>
  <c r="AT799"/>
  <c r="AU799"/>
  <c r="AV799"/>
  <c r="AW799"/>
  <c r="AX799"/>
  <c r="AY799"/>
  <c r="AZ799"/>
  <c r="AQ800"/>
  <c r="AR800"/>
  <c r="AS800"/>
  <c r="AT800"/>
  <c r="AU800"/>
  <c r="AV800"/>
  <c r="AW800"/>
  <c r="AX800"/>
  <c r="AY800"/>
  <c r="AZ800"/>
  <c r="AQ801"/>
  <c r="AR801"/>
  <c r="AS801"/>
  <c r="AT801"/>
  <c r="AU801"/>
  <c r="AV801"/>
  <c r="AW801"/>
  <c r="AX801"/>
  <c r="AY801"/>
  <c r="AZ801"/>
  <c r="AQ802"/>
  <c r="AR802"/>
  <c r="AS802"/>
  <c r="AT802"/>
  <c r="AU802"/>
  <c r="AV802"/>
  <c r="AW802"/>
  <c r="AX802"/>
  <c r="AY802"/>
  <c r="AZ802"/>
  <c r="AQ803"/>
  <c r="AR803"/>
  <c r="AS803"/>
  <c r="AT803"/>
  <c r="AU803"/>
  <c r="AV803"/>
  <c r="AW803"/>
  <c r="AX803"/>
  <c r="AY803"/>
  <c r="AZ803"/>
  <c r="AQ804"/>
  <c r="AR804"/>
  <c r="AS804"/>
  <c r="AT804"/>
  <c r="AU804"/>
  <c r="AV804"/>
  <c r="AW804"/>
  <c r="AX804"/>
  <c r="AY804"/>
  <c r="AZ804"/>
  <c r="AQ805"/>
  <c r="AR805"/>
  <c r="AS805"/>
  <c r="AT805"/>
  <c r="AU805"/>
  <c r="AV805"/>
  <c r="AW805"/>
  <c r="AX805"/>
  <c r="AY805"/>
  <c r="AZ805"/>
  <c r="AQ806"/>
  <c r="AR806"/>
  <c r="AS806"/>
  <c r="AT806"/>
  <c r="AU806"/>
  <c r="AV806"/>
  <c r="AW806"/>
  <c r="AX806"/>
  <c r="AY806"/>
  <c r="AZ806"/>
  <c r="AQ807"/>
  <c r="AR807"/>
  <c r="AS807"/>
  <c r="AT807"/>
  <c r="AU807"/>
  <c r="AV807"/>
  <c r="AW807"/>
  <c r="AX807"/>
  <c r="AY807"/>
  <c r="AZ807"/>
  <c r="AQ808"/>
  <c r="AR808"/>
  <c r="AS808"/>
  <c r="AT808"/>
  <c r="AU808"/>
  <c r="AV808"/>
  <c r="AW808"/>
  <c r="AX808"/>
  <c r="AY808"/>
  <c r="AZ808"/>
  <c r="AQ809"/>
  <c r="AR809"/>
  <c r="AS809"/>
  <c r="AT809"/>
  <c r="AU809"/>
  <c r="AV809"/>
  <c r="AW809"/>
  <c r="AX809"/>
  <c r="AY809"/>
  <c r="AZ809"/>
  <c r="AQ810"/>
  <c r="AR810"/>
  <c r="AS810"/>
  <c r="AT810"/>
  <c r="AU810"/>
  <c r="AV810"/>
  <c r="AW810"/>
  <c r="AX810"/>
  <c r="AY810"/>
  <c r="AZ810"/>
  <c r="AQ811"/>
  <c r="AR811"/>
  <c r="AS811"/>
  <c r="AT811"/>
  <c r="AU811"/>
  <c r="AV811"/>
  <c r="AW811"/>
  <c r="AX811"/>
  <c r="AY811"/>
  <c r="AZ811"/>
  <c r="AQ812"/>
  <c r="AR812"/>
  <c r="AS812"/>
  <c r="AT812"/>
  <c r="AU812"/>
  <c r="AV812"/>
  <c r="AW812"/>
  <c r="AX812"/>
  <c r="AY812"/>
  <c r="AZ812"/>
  <c r="AQ813"/>
  <c r="AR813"/>
  <c r="AS813"/>
  <c r="AT813"/>
  <c r="AU813"/>
  <c r="AV813"/>
  <c r="AW813"/>
  <c r="AX813"/>
  <c r="AY813"/>
  <c r="AZ813"/>
  <c r="AQ814"/>
  <c r="AR814"/>
  <c r="AS814"/>
  <c r="AT814"/>
  <c r="AU814"/>
  <c r="AV814"/>
  <c r="AW814"/>
  <c r="AX814"/>
  <c r="AY814"/>
  <c r="AZ814"/>
  <c r="AQ815"/>
  <c r="AR815"/>
  <c r="AS815"/>
  <c r="AT815"/>
  <c r="AU815"/>
  <c r="AV815"/>
  <c r="AW815"/>
  <c r="AX815"/>
  <c r="AY815"/>
  <c r="AZ815"/>
  <c r="AQ816"/>
  <c r="AR816"/>
  <c r="AS816"/>
  <c r="AT816"/>
  <c r="AU816"/>
  <c r="AV816"/>
  <c r="AW816"/>
  <c r="AX816"/>
  <c r="AY816"/>
  <c r="AZ816"/>
  <c r="AQ817"/>
  <c r="AR817"/>
  <c r="AS817"/>
  <c r="AT817"/>
  <c r="AU817"/>
  <c r="AV817"/>
  <c r="AW817"/>
  <c r="AX817"/>
  <c r="AY817"/>
  <c r="AZ817"/>
  <c r="AQ818"/>
  <c r="AR818"/>
  <c r="AS818"/>
  <c r="AT818"/>
  <c r="AU818"/>
  <c r="AV818"/>
  <c r="AW818"/>
  <c r="AX818"/>
  <c r="AY818"/>
  <c r="AZ818"/>
  <c r="AQ819"/>
  <c r="AR819"/>
  <c r="AS819"/>
  <c r="AT819"/>
  <c r="AU819"/>
  <c r="AV819"/>
  <c r="AW819"/>
  <c r="AX819"/>
  <c r="AY819"/>
  <c r="AZ819"/>
  <c r="AQ820"/>
  <c r="AR820"/>
  <c r="AS820"/>
  <c r="AT820"/>
  <c r="AU820"/>
  <c r="AV820"/>
  <c r="AW820"/>
  <c r="AX820"/>
  <c r="AY820"/>
  <c r="AZ820"/>
  <c r="AQ821"/>
  <c r="AR821"/>
  <c r="AS821"/>
  <c r="AT821"/>
  <c r="AU821"/>
  <c r="AV821"/>
  <c r="AW821"/>
  <c r="AX821"/>
  <c r="AY821"/>
  <c r="AZ821"/>
  <c r="AQ822"/>
  <c r="AR822"/>
  <c r="AS822"/>
  <c r="AT822"/>
  <c r="AU822"/>
  <c r="AV822"/>
  <c r="AW822"/>
  <c r="AX822"/>
  <c r="AY822"/>
  <c r="AZ822"/>
  <c r="AQ823"/>
  <c r="AR823"/>
  <c r="AS823"/>
  <c r="AT823"/>
  <c r="AU823"/>
  <c r="AV823"/>
  <c r="AW823"/>
  <c r="AX823"/>
  <c r="AY823"/>
  <c r="AZ823"/>
  <c r="AQ824"/>
  <c r="AR824"/>
  <c r="AS824"/>
  <c r="AT824"/>
  <c r="AU824"/>
  <c r="AV824"/>
  <c r="AW824"/>
  <c r="AX824"/>
  <c r="AY824"/>
  <c r="AZ824"/>
  <c r="AQ825"/>
  <c r="AR825"/>
  <c r="AS825"/>
  <c r="AT825"/>
  <c r="AU825"/>
  <c r="AV825"/>
  <c r="AW825"/>
  <c r="AX825"/>
  <c r="AY825"/>
  <c r="AZ825"/>
  <c r="AQ826"/>
  <c r="AR826"/>
  <c r="AS826"/>
  <c r="AT826"/>
  <c r="AU826"/>
  <c r="AV826"/>
  <c r="AW826"/>
  <c r="AX826"/>
  <c r="AY826"/>
  <c r="AZ826"/>
  <c r="AQ827"/>
  <c r="AR827"/>
  <c r="AS827"/>
  <c r="AT827"/>
  <c r="AU827"/>
  <c r="AV827"/>
  <c r="AW827"/>
  <c r="AX827"/>
  <c r="AY827"/>
  <c r="AZ827"/>
  <c r="AQ828"/>
  <c r="AR828"/>
  <c r="AS828"/>
  <c r="AT828"/>
  <c r="AU828"/>
  <c r="AV828"/>
  <c r="AW828"/>
  <c r="AX828"/>
  <c r="AY828"/>
  <c r="AZ828"/>
  <c r="AQ829"/>
  <c r="AR829"/>
  <c r="AS829"/>
  <c r="AT829"/>
  <c r="AU829"/>
  <c r="AV829"/>
  <c r="AW829"/>
  <c r="AX829"/>
  <c r="AY829"/>
  <c r="AZ829"/>
  <c r="AQ830"/>
  <c r="AR830"/>
  <c r="AS830"/>
  <c r="AT830"/>
  <c r="AU830"/>
  <c r="AV830"/>
  <c r="AW830"/>
  <c r="AX830"/>
  <c r="AY830"/>
  <c r="AZ830"/>
  <c r="AQ831"/>
  <c r="AR831"/>
  <c r="AS831"/>
  <c r="AT831"/>
  <c r="AU831"/>
  <c r="AV831"/>
  <c r="AW831"/>
  <c r="AX831"/>
  <c r="AY831"/>
  <c r="AZ831"/>
  <c r="AQ832"/>
  <c r="AR832"/>
  <c r="AS832"/>
  <c r="AT832"/>
  <c r="AU832"/>
  <c r="AV832"/>
  <c r="AW832"/>
  <c r="AX832"/>
  <c r="AY832"/>
  <c r="AZ832"/>
  <c r="AQ833"/>
  <c r="AR833"/>
  <c r="AS833"/>
  <c r="AT833"/>
  <c r="AU833"/>
  <c r="AV833"/>
  <c r="AW833"/>
  <c r="AX833"/>
  <c r="AY833"/>
  <c r="AZ833"/>
  <c r="AQ834"/>
  <c r="AR834"/>
  <c r="AS834"/>
  <c r="AT834"/>
  <c r="AU834"/>
  <c r="AV834"/>
  <c r="AW834"/>
  <c r="AX834"/>
  <c r="AY834"/>
  <c r="AZ834"/>
  <c r="AQ835"/>
  <c r="AR835"/>
  <c r="AS835"/>
  <c r="AT835"/>
  <c r="AU835"/>
  <c r="AV835"/>
  <c r="AW835"/>
  <c r="AX835"/>
  <c r="AY835"/>
  <c r="AZ835"/>
  <c r="AQ836"/>
  <c r="AR836"/>
  <c r="AS836"/>
  <c r="AT836"/>
  <c r="AU836"/>
  <c r="AV836"/>
  <c r="AW836"/>
  <c r="AX836"/>
  <c r="AY836"/>
  <c r="AZ836"/>
  <c r="AQ837"/>
  <c r="AR837"/>
  <c r="AS837"/>
  <c r="AT837"/>
  <c r="AU837"/>
  <c r="AV837"/>
  <c r="AW837"/>
  <c r="AX837"/>
  <c r="AY837"/>
  <c r="AZ837"/>
  <c r="AQ838"/>
  <c r="AR838"/>
  <c r="AS838"/>
  <c r="AT838"/>
  <c r="AU838"/>
  <c r="AV838"/>
  <c r="AW838"/>
  <c r="AX838"/>
  <c r="AY838"/>
  <c r="AZ838"/>
  <c r="AQ839"/>
  <c r="AR839"/>
  <c r="AS839"/>
  <c r="AT839"/>
  <c r="AU839"/>
  <c r="AV839"/>
  <c r="AW839"/>
  <c r="AX839"/>
  <c r="AY839"/>
  <c r="AZ839"/>
  <c r="AQ840"/>
  <c r="AR840"/>
  <c r="AS840"/>
  <c r="AT840"/>
  <c r="AU840"/>
  <c r="AV840"/>
  <c r="AW840"/>
  <c r="AX840"/>
  <c r="AY840"/>
  <c r="AZ840"/>
  <c r="AQ841"/>
  <c r="AR841"/>
  <c r="AS841"/>
  <c r="AT841"/>
  <c r="AU841"/>
  <c r="AV841"/>
  <c r="AW841"/>
  <c r="AX841"/>
  <c r="AY841"/>
  <c r="AZ841"/>
  <c r="AQ842"/>
  <c r="AR842"/>
  <c r="AS842"/>
  <c r="AT842"/>
  <c r="AU842"/>
  <c r="AV842"/>
  <c r="AW842"/>
  <c r="AX842"/>
  <c r="AY842"/>
  <c r="AZ842"/>
  <c r="AQ843"/>
  <c r="AR843"/>
  <c r="AS843"/>
  <c r="AT843"/>
  <c r="AU843"/>
  <c r="AV843"/>
  <c r="AW843"/>
  <c r="AX843"/>
  <c r="AY843"/>
  <c r="AZ843"/>
  <c r="AQ844"/>
  <c r="AR844"/>
  <c r="AS844"/>
  <c r="AT844"/>
  <c r="AU844"/>
  <c r="AV844"/>
  <c r="AW844"/>
  <c r="AX844"/>
  <c r="AY844"/>
  <c r="AZ844"/>
  <c r="AQ845"/>
  <c r="AR845"/>
  <c r="AS845"/>
  <c r="AT845"/>
  <c r="AU845"/>
  <c r="AV845"/>
  <c r="AW845"/>
  <c r="AX845"/>
  <c r="AY845"/>
  <c r="AZ845"/>
  <c r="AQ846"/>
  <c r="AR846"/>
  <c r="AS846"/>
  <c r="AT846"/>
  <c r="AU846"/>
  <c r="AV846"/>
  <c r="AW846"/>
  <c r="AX846"/>
  <c r="AY846"/>
  <c r="AZ846"/>
  <c r="AQ847"/>
  <c r="AR847"/>
  <c r="AS847"/>
  <c r="AT847"/>
  <c r="AU847"/>
  <c r="AV847"/>
  <c r="AW847"/>
  <c r="AX847"/>
  <c r="AY847"/>
  <c r="AZ847"/>
  <c r="AQ848"/>
  <c r="AR848"/>
  <c r="AS848"/>
  <c r="AT848"/>
  <c r="AU848"/>
  <c r="AV848"/>
  <c r="AW848"/>
  <c r="AX848"/>
  <c r="AY848"/>
  <c r="AZ848"/>
  <c r="AQ849"/>
  <c r="AR849"/>
  <c r="AS849"/>
  <c r="AT849"/>
  <c r="AU849"/>
  <c r="AV849"/>
  <c r="AW849"/>
  <c r="AX849"/>
  <c r="AY849"/>
  <c r="AZ849"/>
  <c r="AQ850"/>
  <c r="AR850"/>
  <c r="AS850"/>
  <c r="AT850"/>
  <c r="AU850"/>
  <c r="AV850"/>
  <c r="AW850"/>
  <c r="AX850"/>
  <c r="AY850"/>
  <c r="AZ850"/>
  <c r="AQ851"/>
  <c r="AR851"/>
  <c r="AS851"/>
  <c r="AT851"/>
  <c r="AU851"/>
  <c r="AV851"/>
  <c r="AW851"/>
  <c r="AX851"/>
  <c r="AY851"/>
  <c r="AZ851"/>
  <c r="AQ852"/>
  <c r="AR852"/>
  <c r="AS852"/>
  <c r="AT852"/>
  <c r="AU852"/>
  <c r="AV852"/>
  <c r="AW852"/>
  <c r="AX852"/>
  <c r="AY852"/>
  <c r="AZ852"/>
  <c r="AQ853"/>
  <c r="AR853"/>
  <c r="AS853"/>
  <c r="AT853"/>
  <c r="AU853"/>
  <c r="AV853"/>
  <c r="AW853"/>
  <c r="AX853"/>
  <c r="AY853"/>
  <c r="AZ853"/>
  <c r="AQ854"/>
  <c r="AR854"/>
  <c r="AS854"/>
  <c r="AT854"/>
  <c r="AU854"/>
  <c r="AV854"/>
  <c r="AW854"/>
  <c r="AX854"/>
  <c r="AY854"/>
  <c r="AZ854"/>
  <c r="AQ855"/>
  <c r="AR855"/>
  <c r="AS855"/>
  <c r="AT855"/>
  <c r="AU855"/>
  <c r="AV855"/>
  <c r="AW855"/>
  <c r="AX855"/>
  <c r="AY855"/>
  <c r="AZ855"/>
  <c r="AQ856"/>
  <c r="AR856"/>
  <c r="AS856"/>
  <c r="AT856"/>
  <c r="AU856"/>
  <c r="AV856"/>
  <c r="AW856"/>
  <c r="AX856"/>
  <c r="AY856"/>
  <c r="AZ856"/>
  <c r="AQ857"/>
  <c r="AR857"/>
  <c r="AS857"/>
  <c r="AT857"/>
  <c r="AU857"/>
  <c r="AV857"/>
  <c r="AW857"/>
  <c r="AX857"/>
  <c r="AY857"/>
  <c r="AZ857"/>
  <c r="AQ858"/>
  <c r="AR858"/>
  <c r="AS858"/>
  <c r="AT858"/>
  <c r="AU858"/>
  <c r="AV858"/>
  <c r="AW858"/>
  <c r="AX858"/>
  <c r="AY858"/>
  <c r="AZ858"/>
  <c r="AQ859"/>
  <c r="AR859"/>
  <c r="AS859"/>
  <c r="AT859"/>
  <c r="AU859"/>
  <c r="AV859"/>
  <c r="AW859"/>
  <c r="AX859"/>
  <c r="AY859"/>
  <c r="AZ859"/>
  <c r="AQ860"/>
  <c r="AR860"/>
  <c r="AS860"/>
  <c r="AT860"/>
  <c r="AU860"/>
  <c r="AV860"/>
  <c r="AW860"/>
  <c r="AX860"/>
  <c r="AY860"/>
  <c r="AZ860"/>
  <c r="AQ861"/>
  <c r="AR861"/>
  <c r="AS861"/>
  <c r="AT861"/>
  <c r="AU861"/>
  <c r="AV861"/>
  <c r="AW861"/>
  <c r="AX861"/>
  <c r="AY861"/>
  <c r="AZ861"/>
  <c r="AQ862"/>
  <c r="AR862"/>
  <c r="AS862"/>
  <c r="AT862"/>
  <c r="AU862"/>
  <c r="AV862"/>
  <c r="AW862"/>
  <c r="AX862"/>
  <c r="AY862"/>
  <c r="AZ862"/>
  <c r="AQ863"/>
  <c r="AR863"/>
  <c r="AS863"/>
  <c r="AT863"/>
  <c r="AU863"/>
  <c r="AV863"/>
  <c r="AW863"/>
  <c r="AX863"/>
  <c r="AY863"/>
  <c r="AZ863"/>
  <c r="AQ864"/>
  <c r="AR864"/>
  <c r="AS864"/>
  <c r="AT864"/>
  <c r="AU864"/>
  <c r="AV864"/>
  <c r="AW864"/>
  <c r="AX864"/>
  <c r="AY864"/>
  <c r="AZ864"/>
  <c r="AQ865"/>
  <c r="AR865"/>
  <c r="AS865"/>
  <c r="AT865"/>
  <c r="AU865"/>
  <c r="AV865"/>
  <c r="AW865"/>
  <c r="AX865"/>
  <c r="AY865"/>
  <c r="AZ865"/>
  <c r="AQ866"/>
  <c r="AR866"/>
  <c r="AS866"/>
  <c r="AT866"/>
  <c r="AU866"/>
  <c r="AV866"/>
  <c r="AW866"/>
  <c r="AX866"/>
  <c r="AY866"/>
  <c r="AZ866"/>
  <c r="AQ867"/>
  <c r="AR867"/>
  <c r="AS867"/>
  <c r="AT867"/>
  <c r="AU867"/>
  <c r="AV867"/>
  <c r="AW867"/>
  <c r="AX867"/>
  <c r="AY867"/>
  <c r="AZ867"/>
  <c r="AQ868"/>
  <c r="AR868"/>
  <c r="AS868"/>
  <c r="AT868"/>
  <c r="AU868"/>
  <c r="AV868"/>
  <c r="AW868"/>
  <c r="AX868"/>
  <c r="AY868"/>
  <c r="AZ868"/>
  <c r="AQ869"/>
  <c r="AR869"/>
  <c r="AS869"/>
  <c r="AT869"/>
  <c r="AU869"/>
  <c r="AV869"/>
  <c r="AW869"/>
  <c r="AX869"/>
  <c r="AY869"/>
  <c r="AZ869"/>
  <c r="AQ870"/>
  <c r="AR870"/>
  <c r="AS870"/>
  <c r="AT870"/>
  <c r="AU870"/>
  <c r="AV870"/>
  <c r="AW870"/>
  <c r="AX870"/>
  <c r="AY870"/>
  <c r="AZ870"/>
  <c r="AQ871"/>
  <c r="AR871"/>
  <c r="AS871"/>
  <c r="AT871"/>
  <c r="AU871"/>
  <c r="AV871"/>
  <c r="AW871"/>
  <c r="AX871"/>
  <c r="AY871"/>
  <c r="AZ871"/>
  <c r="AQ872"/>
  <c r="AR872"/>
  <c r="AS872"/>
  <c r="AT872"/>
  <c r="AU872"/>
  <c r="AV872"/>
  <c r="AW872"/>
  <c r="AX872"/>
  <c r="AY872"/>
  <c r="AZ872"/>
  <c r="AQ873"/>
  <c r="AR873"/>
  <c r="AS873"/>
  <c r="AT873"/>
  <c r="AU873"/>
  <c r="AV873"/>
  <c r="AW873"/>
  <c r="AX873"/>
  <c r="AY873"/>
  <c r="AZ873"/>
  <c r="AQ874"/>
  <c r="AR874"/>
  <c r="AS874"/>
  <c r="AT874"/>
  <c r="AU874"/>
  <c r="AV874"/>
  <c r="AW874"/>
  <c r="AX874"/>
  <c r="AY874"/>
  <c r="AZ874"/>
  <c r="AQ875"/>
  <c r="AR875"/>
  <c r="AS875"/>
  <c r="AT875"/>
  <c r="AU875"/>
  <c r="AV875"/>
  <c r="AW875"/>
  <c r="AX875"/>
  <c r="AY875"/>
  <c r="AZ875"/>
  <c r="AQ876"/>
  <c r="AR876"/>
  <c r="AS876"/>
  <c r="AT876"/>
  <c r="AU876"/>
  <c r="AV876"/>
  <c r="AW876"/>
  <c r="AX876"/>
  <c r="AY876"/>
  <c r="AZ876"/>
  <c r="AQ877"/>
  <c r="AR877"/>
  <c r="AS877"/>
  <c r="AT877"/>
  <c r="AU877"/>
  <c r="AV877"/>
  <c r="AW877"/>
  <c r="AX877"/>
  <c r="AY877"/>
  <c r="AZ877"/>
  <c r="AQ878"/>
  <c r="AR878"/>
  <c r="AS878"/>
  <c r="AT878"/>
  <c r="AU878"/>
  <c r="AV878"/>
  <c r="AW878"/>
  <c r="AX878"/>
  <c r="AY878"/>
  <c r="AZ878"/>
  <c r="AQ879"/>
  <c r="AR879"/>
  <c r="AS879"/>
  <c r="AT879"/>
  <c r="AU879"/>
  <c r="AV879"/>
  <c r="AW879"/>
  <c r="AX879"/>
  <c r="AY879"/>
  <c r="AZ879"/>
  <c r="AQ880"/>
  <c r="AR880"/>
  <c r="AS880"/>
  <c r="AT880"/>
  <c r="AU880"/>
  <c r="AV880"/>
  <c r="AW880"/>
  <c r="AX880"/>
  <c r="AY880"/>
  <c r="AZ880"/>
  <c r="AQ881"/>
  <c r="AR881"/>
  <c r="AS881"/>
  <c r="AT881"/>
  <c r="AU881"/>
  <c r="AV881"/>
  <c r="AW881"/>
  <c r="AX881"/>
  <c r="AY881"/>
  <c r="AZ881"/>
  <c r="AQ882"/>
  <c r="AR882"/>
  <c r="AS882"/>
  <c r="AT882"/>
  <c r="AU882"/>
  <c r="AV882"/>
  <c r="AW882"/>
  <c r="AX882"/>
  <c r="AY882"/>
  <c r="AZ882"/>
  <c r="AQ883"/>
  <c r="AR883"/>
  <c r="AS883"/>
  <c r="AT883"/>
  <c r="AU883"/>
  <c r="AV883"/>
  <c r="AW883"/>
  <c r="AX883"/>
  <c r="AY883"/>
  <c r="AZ883"/>
  <c r="AQ884"/>
  <c r="AR884"/>
  <c r="AS884"/>
  <c r="AT884"/>
  <c r="AU884"/>
  <c r="AV884"/>
  <c r="AW884"/>
  <c r="AX884"/>
  <c r="AY884"/>
  <c r="AZ884"/>
  <c r="AQ885"/>
  <c r="AR885"/>
  <c r="AS885"/>
  <c r="AT885"/>
  <c r="AU885"/>
  <c r="AV885"/>
  <c r="AW885"/>
  <c r="AX885"/>
  <c r="AY885"/>
  <c r="AZ885"/>
  <c r="AQ886"/>
  <c r="AR886"/>
  <c r="AS886"/>
  <c r="AT886"/>
  <c r="AU886"/>
  <c r="AV886"/>
  <c r="AW886"/>
  <c r="AX886"/>
  <c r="AY886"/>
  <c r="AZ886"/>
  <c r="AQ887"/>
  <c r="AR887"/>
  <c r="AS887"/>
  <c r="AT887"/>
  <c r="AU887"/>
  <c r="AV887"/>
  <c r="AW887"/>
  <c r="AX887"/>
  <c r="AY887"/>
  <c r="AZ887"/>
  <c r="AQ888"/>
  <c r="AR888"/>
  <c r="AS888"/>
  <c r="AT888"/>
  <c r="AU888"/>
  <c r="AV888"/>
  <c r="AW888"/>
  <c r="AX888"/>
  <c r="AY888"/>
  <c r="AZ888"/>
  <c r="AQ889"/>
  <c r="AR889"/>
  <c r="AS889"/>
  <c r="AT889"/>
  <c r="AU889"/>
  <c r="AV889"/>
  <c r="AW889"/>
  <c r="AX889"/>
  <c r="AY889"/>
  <c r="AZ889"/>
  <c r="AQ890"/>
  <c r="AR890"/>
  <c r="AS890"/>
  <c r="AT890"/>
  <c r="AU890"/>
  <c r="AV890"/>
  <c r="AW890"/>
  <c r="AX890"/>
  <c r="AY890"/>
  <c r="AZ890"/>
  <c r="AQ891"/>
  <c r="AR891"/>
  <c r="AS891"/>
  <c r="AT891"/>
  <c r="AU891"/>
  <c r="AV891"/>
  <c r="AW891"/>
  <c r="AX891"/>
  <c r="AY891"/>
  <c r="AZ891"/>
  <c r="AQ892"/>
  <c r="AR892"/>
  <c r="AS892"/>
  <c r="AT892"/>
  <c r="AU892"/>
  <c r="AV892"/>
  <c r="AW892"/>
  <c r="AX892"/>
  <c r="AY892"/>
  <c r="AZ892"/>
  <c r="AQ893"/>
  <c r="AR893"/>
  <c r="AS893"/>
  <c r="AT893"/>
  <c r="AU893"/>
  <c r="AV893"/>
  <c r="AW893"/>
  <c r="AX893"/>
  <c r="AY893"/>
  <c r="AZ893"/>
  <c r="AQ894"/>
  <c r="AR894"/>
  <c r="AS894"/>
  <c r="AT894"/>
  <c r="AU894"/>
  <c r="AV894"/>
  <c r="AW894"/>
  <c r="AX894"/>
  <c r="AY894"/>
  <c r="AZ894"/>
  <c r="AQ895"/>
  <c r="AR895"/>
  <c r="AS895"/>
  <c r="AT895"/>
  <c r="AU895"/>
  <c r="AV895"/>
  <c r="AW895"/>
  <c r="AX895"/>
  <c r="AY895"/>
  <c r="AZ895"/>
  <c r="AQ896"/>
  <c r="AR896"/>
  <c r="AS896"/>
  <c r="AT896"/>
  <c r="AU896"/>
  <c r="AV896"/>
  <c r="AW896"/>
  <c r="AX896"/>
  <c r="AY896"/>
  <c r="AZ896"/>
  <c r="AQ897"/>
  <c r="AR897"/>
  <c r="AS897"/>
  <c r="AT897"/>
  <c r="AU897"/>
  <c r="AV897"/>
  <c r="AW897"/>
  <c r="AX897"/>
  <c r="AY897"/>
  <c r="AZ897"/>
  <c r="AQ898"/>
  <c r="AR898"/>
  <c r="AS898"/>
  <c r="AT898"/>
  <c r="AU898"/>
  <c r="AV898"/>
  <c r="AW898"/>
  <c r="AX898"/>
  <c r="AY898"/>
  <c r="AZ898"/>
  <c r="AQ899"/>
  <c r="AR899"/>
  <c r="AS899"/>
  <c r="AT899"/>
  <c r="AU899"/>
  <c r="AV899"/>
  <c r="AW899"/>
  <c r="AX899"/>
  <c r="AY899"/>
  <c r="AZ899"/>
  <c r="AQ900"/>
  <c r="AR900"/>
  <c r="AS900"/>
  <c r="AT900"/>
  <c r="AU900"/>
  <c r="AV900"/>
  <c r="AW900"/>
  <c r="AX900"/>
  <c r="AY900"/>
  <c r="AZ900"/>
  <c r="AQ901"/>
  <c r="AR901"/>
  <c r="AS901"/>
  <c r="AT901"/>
  <c r="AU901"/>
  <c r="AV901"/>
  <c r="AW901"/>
  <c r="AX901"/>
  <c r="AY901"/>
  <c r="AZ901"/>
  <c r="AQ902"/>
  <c r="AR902"/>
  <c r="AS902"/>
  <c r="AT902"/>
  <c r="AU902"/>
  <c r="AV902"/>
  <c r="AW902"/>
  <c r="AX902"/>
  <c r="AY902"/>
  <c r="AZ902"/>
  <c r="AQ903"/>
  <c r="AR903"/>
  <c r="AS903"/>
  <c r="AT903"/>
  <c r="AU903"/>
  <c r="AV903"/>
  <c r="AW903"/>
  <c r="AX903"/>
  <c r="AY903"/>
  <c r="AZ903"/>
  <c r="AQ904"/>
  <c r="AR904"/>
  <c r="AS904"/>
  <c r="AT904"/>
  <c r="AU904"/>
  <c r="AV904"/>
  <c r="AW904"/>
  <c r="AX904"/>
  <c r="AY904"/>
  <c r="AZ904"/>
  <c r="AQ905"/>
  <c r="AR905"/>
  <c r="AS905"/>
  <c r="AT905"/>
  <c r="AU905"/>
  <c r="AV905"/>
  <c r="AW905"/>
  <c r="AX905"/>
  <c r="AY905"/>
  <c r="AZ905"/>
  <c r="AQ906"/>
  <c r="AR906"/>
  <c r="AS906"/>
  <c r="AT906"/>
  <c r="AU906"/>
  <c r="AV906"/>
  <c r="AW906"/>
  <c r="AX906"/>
  <c r="AY906"/>
  <c r="AZ906"/>
  <c r="AQ907"/>
  <c r="AR907"/>
  <c r="AS907"/>
  <c r="AT907"/>
  <c r="AU907"/>
  <c r="AV907"/>
  <c r="AW907"/>
  <c r="AX907"/>
  <c r="AY907"/>
  <c r="AZ907"/>
  <c r="AQ908"/>
  <c r="AR908"/>
  <c r="AS908"/>
  <c r="AT908"/>
  <c r="AU908"/>
  <c r="AV908"/>
  <c r="AW908"/>
  <c r="AX908"/>
  <c r="AY908"/>
  <c r="AZ908"/>
  <c r="AQ909"/>
  <c r="AR909"/>
  <c r="AS909"/>
  <c r="AT909"/>
  <c r="AU909"/>
  <c r="AV909"/>
  <c r="AW909"/>
  <c r="AX909"/>
  <c r="AY909"/>
  <c r="AZ909"/>
  <c r="AQ910"/>
  <c r="AR910"/>
  <c r="AS910"/>
  <c r="AT910"/>
  <c r="AU910"/>
  <c r="AV910"/>
  <c r="AW910"/>
  <c r="AX910"/>
  <c r="AY910"/>
  <c r="AZ910"/>
  <c r="AQ911"/>
  <c r="AR911"/>
  <c r="AS911"/>
  <c r="AT911"/>
  <c r="AU911"/>
  <c r="AV911"/>
  <c r="AW911"/>
  <c r="AX911"/>
  <c r="AY911"/>
  <c r="AZ911"/>
  <c r="AQ912"/>
  <c r="AR912"/>
  <c r="AS912"/>
  <c r="AT912"/>
  <c r="AU912"/>
  <c r="AV912"/>
  <c r="AW912"/>
  <c r="AX912"/>
  <c r="AY912"/>
  <c r="AZ912"/>
  <c r="AQ913"/>
  <c r="AR913"/>
  <c r="AS913"/>
  <c r="AT913"/>
  <c r="AU913"/>
  <c r="AV913"/>
  <c r="AW913"/>
  <c r="AX913"/>
  <c r="AY913"/>
  <c r="AZ913"/>
  <c r="AQ914"/>
  <c r="AR914"/>
  <c r="AS914"/>
  <c r="AT914"/>
  <c r="AU914"/>
  <c r="AV914"/>
  <c r="AW914"/>
  <c r="AX914"/>
  <c r="AY914"/>
  <c r="AZ914"/>
  <c r="AQ915"/>
  <c r="AR915"/>
  <c r="AS915"/>
  <c r="AT915"/>
  <c r="AU915"/>
  <c r="AV915"/>
  <c r="AW915"/>
  <c r="AX915"/>
  <c r="AY915"/>
  <c r="AZ915"/>
  <c r="AQ916"/>
  <c r="AR916"/>
  <c r="AS916"/>
  <c r="AT916"/>
  <c r="AU916"/>
  <c r="AV916"/>
  <c r="AW916"/>
  <c r="AX916"/>
  <c r="AY916"/>
  <c r="AZ916"/>
  <c r="AQ917"/>
  <c r="AR917"/>
  <c r="AS917"/>
  <c r="AT917"/>
  <c r="AU917"/>
  <c r="AV917"/>
  <c r="AW917"/>
  <c r="AX917"/>
  <c r="AY917"/>
  <c r="AZ917"/>
  <c r="AQ918"/>
  <c r="AR918"/>
  <c r="AS918"/>
  <c r="AT918"/>
  <c r="AU918"/>
  <c r="AV918"/>
  <c r="AW918"/>
  <c r="AX918"/>
  <c r="AY918"/>
  <c r="AZ918"/>
  <c r="AQ919"/>
  <c r="AR919"/>
  <c r="AS919"/>
  <c r="AT919"/>
  <c r="AU919"/>
  <c r="AV919"/>
  <c r="AW919"/>
  <c r="AX919"/>
  <c r="AY919"/>
  <c r="AZ919"/>
  <c r="AQ920"/>
  <c r="AR920"/>
  <c r="AS920"/>
  <c r="AT920"/>
  <c r="AU920"/>
  <c r="AV920"/>
  <c r="AW920"/>
  <c r="AX920"/>
  <c r="AY920"/>
  <c r="AZ920"/>
  <c r="AQ921"/>
  <c r="AR921"/>
  <c r="AS921"/>
  <c r="AT921"/>
  <c r="AU921"/>
  <c r="AV921"/>
  <c r="AW921"/>
  <c r="AX921"/>
  <c r="AY921"/>
  <c r="AZ921"/>
  <c r="AQ922"/>
  <c r="AR922"/>
  <c r="AS922"/>
  <c r="AT922"/>
  <c r="AU922"/>
  <c r="AV922"/>
  <c r="AW922"/>
  <c r="AX922"/>
  <c r="AY922"/>
  <c r="AZ922"/>
  <c r="AQ923"/>
  <c r="AR923"/>
  <c r="AS923"/>
  <c r="AT923"/>
  <c r="AU923"/>
  <c r="AV923"/>
  <c r="AW923"/>
  <c r="AX923"/>
  <c r="AY923"/>
  <c r="AZ923"/>
  <c r="AQ924"/>
  <c r="AR924"/>
  <c r="AS924"/>
  <c r="AT924"/>
  <c r="AU924"/>
  <c r="AV924"/>
  <c r="AW924"/>
  <c r="AX924"/>
  <c r="AY924"/>
  <c r="AZ924"/>
  <c r="AQ925"/>
  <c r="AR925"/>
  <c r="AS925"/>
  <c r="AT925"/>
  <c r="AU925"/>
  <c r="AV925"/>
  <c r="AW925"/>
  <c r="AX925"/>
  <c r="AY925"/>
  <c r="AZ925"/>
  <c r="AQ926"/>
  <c r="AR926"/>
  <c r="AS926"/>
  <c r="AT926"/>
  <c r="AU926"/>
  <c r="AV926"/>
  <c r="AW926"/>
  <c r="AX926"/>
  <c r="AY926"/>
  <c r="AZ926"/>
  <c r="AQ927"/>
  <c r="AR927"/>
  <c r="AS927"/>
  <c r="AT927"/>
  <c r="AU927"/>
  <c r="AV927"/>
  <c r="AW927"/>
  <c r="AX927"/>
  <c r="AY927"/>
  <c r="AZ927"/>
  <c r="AQ928"/>
  <c r="AR928"/>
  <c r="AS928"/>
  <c r="AT928"/>
  <c r="AU928"/>
  <c r="AV928"/>
  <c r="AW928"/>
  <c r="AX928"/>
  <c r="AY928"/>
  <c r="AZ928"/>
  <c r="AQ929"/>
  <c r="AR929"/>
  <c r="AS929"/>
  <c r="AT929"/>
  <c r="AU929"/>
  <c r="AV929"/>
  <c r="AW929"/>
  <c r="AX929"/>
  <c r="AY929"/>
  <c r="AZ929"/>
  <c r="AQ930"/>
  <c r="AR930"/>
  <c r="AS930"/>
  <c r="AT930"/>
  <c r="AU930"/>
  <c r="AV930"/>
  <c r="AW930"/>
  <c r="AX930"/>
  <c r="AY930"/>
  <c r="AZ930"/>
  <c r="AQ931"/>
  <c r="AR931"/>
  <c r="AS931"/>
  <c r="AT931"/>
  <c r="AU931"/>
  <c r="AV931"/>
  <c r="AW931"/>
  <c r="AX931"/>
  <c r="AY931"/>
  <c r="AZ931"/>
  <c r="AQ932"/>
  <c r="AR932"/>
  <c r="AS932"/>
  <c r="AT932"/>
  <c r="AU932"/>
  <c r="AV932"/>
  <c r="AW932"/>
  <c r="AX932"/>
  <c r="AY932"/>
  <c r="AZ932"/>
  <c r="AQ933"/>
  <c r="AR933"/>
  <c r="AS933"/>
  <c r="AT933"/>
  <c r="AU933"/>
  <c r="AV933"/>
  <c r="AW933"/>
  <c r="AX933"/>
  <c r="AY933"/>
  <c r="AZ933"/>
  <c r="AQ934"/>
  <c r="AR934"/>
  <c r="AS934"/>
  <c r="AT934"/>
  <c r="AU934"/>
  <c r="AV934"/>
  <c r="AW934"/>
  <c r="AX934"/>
  <c r="AY934"/>
  <c r="AZ934"/>
  <c r="AQ935"/>
  <c r="AR935"/>
  <c r="AS935"/>
  <c r="AT935"/>
  <c r="AU935"/>
  <c r="AV935"/>
  <c r="AW935"/>
  <c r="AX935"/>
  <c r="AY935"/>
  <c r="AZ935"/>
  <c r="AQ936"/>
  <c r="AR936"/>
  <c r="AS936"/>
  <c r="AT936"/>
  <c r="AU936"/>
  <c r="AV936"/>
  <c r="AW936"/>
  <c r="AX936"/>
  <c r="AY936"/>
  <c r="AZ936"/>
  <c r="AQ937"/>
  <c r="AR937"/>
  <c r="AS937"/>
  <c r="AT937"/>
  <c r="AU937"/>
  <c r="AV937"/>
  <c r="AW937"/>
  <c r="AX937"/>
  <c r="AY937"/>
  <c r="AZ937"/>
  <c r="AQ938"/>
  <c r="AR938"/>
  <c r="AS938"/>
  <c r="AT938"/>
  <c r="AU938"/>
  <c r="AV938"/>
  <c r="AW938"/>
  <c r="AX938"/>
  <c r="AY938"/>
  <c r="AZ938"/>
  <c r="AQ939"/>
  <c r="AR939"/>
  <c r="AS939"/>
  <c r="AT939"/>
  <c r="AU939"/>
  <c r="AV939"/>
  <c r="AW939"/>
  <c r="AX939"/>
  <c r="AY939"/>
  <c r="AZ939"/>
  <c r="AQ940"/>
  <c r="AR940"/>
  <c r="AS940"/>
  <c r="AT940"/>
  <c r="AU940"/>
  <c r="AV940"/>
  <c r="AW940"/>
  <c r="AX940"/>
  <c r="AY940"/>
  <c r="AZ940"/>
  <c r="AQ941"/>
  <c r="AR941"/>
  <c r="AS941"/>
  <c r="AT941"/>
  <c r="AU941"/>
  <c r="AV941"/>
  <c r="AW941"/>
  <c r="AX941"/>
  <c r="AY941"/>
  <c r="AZ941"/>
  <c r="AQ942"/>
  <c r="AR942"/>
  <c r="AS942"/>
  <c r="AT942"/>
  <c r="AU942"/>
  <c r="AV942"/>
  <c r="AW942"/>
  <c r="AX942"/>
  <c r="AY942"/>
  <c r="AZ942"/>
  <c r="AQ943"/>
  <c r="AR943"/>
  <c r="AS943"/>
  <c r="AT943"/>
  <c r="AU943"/>
  <c r="AV943"/>
  <c r="AW943"/>
  <c r="AX943"/>
  <c r="AY943"/>
  <c r="AZ943"/>
  <c r="AQ944"/>
  <c r="AR944"/>
  <c r="AS944"/>
  <c r="AT944"/>
  <c r="AU944"/>
  <c r="AV944"/>
  <c r="AW944"/>
  <c r="AX944"/>
  <c r="AY944"/>
  <c r="AZ944"/>
  <c r="AQ945"/>
  <c r="AR945"/>
  <c r="AS945"/>
  <c r="AT945"/>
  <c r="AU945"/>
  <c r="AV945"/>
  <c r="AW945"/>
  <c r="AX945"/>
  <c r="AY945"/>
  <c r="AZ945"/>
  <c r="AQ946"/>
  <c r="AR946"/>
  <c r="AS946"/>
  <c r="AT946"/>
  <c r="AU946"/>
  <c r="AV946"/>
  <c r="AW946"/>
  <c r="AX946"/>
  <c r="AY946"/>
  <c r="AZ946"/>
  <c r="AQ947"/>
  <c r="AR947"/>
  <c r="AS947"/>
  <c r="AT947"/>
  <c r="AU947"/>
  <c r="AV947"/>
  <c r="AW947"/>
  <c r="AX947"/>
  <c r="AY947"/>
  <c r="AZ947"/>
  <c r="AQ948"/>
  <c r="AR948"/>
  <c r="AS948"/>
  <c r="AT948"/>
  <c r="AU948"/>
  <c r="AV948"/>
  <c r="AW948"/>
  <c r="AX948"/>
  <c r="AY948"/>
  <c r="AZ948"/>
  <c r="AQ949"/>
  <c r="AR949"/>
  <c r="AS949"/>
  <c r="AT949"/>
  <c r="AU949"/>
  <c r="AV949"/>
  <c r="AW949"/>
  <c r="AX949"/>
  <c r="AY949"/>
  <c r="AZ949"/>
  <c r="AQ950"/>
  <c r="AR950"/>
  <c r="AS950"/>
  <c r="AT950"/>
  <c r="AU950"/>
  <c r="AV950"/>
  <c r="AW950"/>
  <c r="AX950"/>
  <c r="AY950"/>
  <c r="AZ950"/>
  <c r="AQ951"/>
  <c r="AR951"/>
  <c r="AS951"/>
  <c r="AT951"/>
  <c r="AU951"/>
  <c r="AV951"/>
  <c r="AW951"/>
  <c r="AX951"/>
  <c r="AY951"/>
  <c r="AZ951"/>
  <c r="AQ952"/>
  <c r="AR952"/>
  <c r="AS952"/>
  <c r="AT952"/>
  <c r="AU952"/>
  <c r="AV952"/>
  <c r="AW952"/>
  <c r="AX952"/>
  <c r="AY952"/>
  <c r="AZ952"/>
  <c r="AQ953"/>
  <c r="AR953"/>
  <c r="AS953"/>
  <c r="AT953"/>
  <c r="AU953"/>
  <c r="AV953"/>
  <c r="AW953"/>
  <c r="AX953"/>
  <c r="AY953"/>
  <c r="AZ953"/>
  <c r="AQ954"/>
  <c r="AR954"/>
  <c r="AS954"/>
  <c r="AT954"/>
  <c r="AU954"/>
  <c r="AV954"/>
  <c r="AW954"/>
  <c r="AX954"/>
  <c r="AY954"/>
  <c r="AZ954"/>
  <c r="AQ955"/>
  <c r="AR955"/>
  <c r="AS955"/>
  <c r="AT955"/>
  <c r="AU955"/>
  <c r="AV955"/>
  <c r="AW955"/>
  <c r="AX955"/>
  <c r="AY955"/>
  <c r="AZ955"/>
  <c r="AQ956"/>
  <c r="AR956"/>
  <c r="AS956"/>
  <c r="AT956"/>
  <c r="AU956"/>
  <c r="AV956"/>
  <c r="AW956"/>
  <c r="AX956"/>
  <c r="AY956"/>
  <c r="AZ956"/>
  <c r="AQ957"/>
  <c r="AR957"/>
  <c r="AS957"/>
  <c r="AT957"/>
  <c r="AU957"/>
  <c r="AV957"/>
  <c r="AW957"/>
  <c r="AX957"/>
  <c r="AY957"/>
  <c r="AZ957"/>
  <c r="AQ958"/>
  <c r="AR958"/>
  <c r="AS958"/>
  <c r="AT958"/>
  <c r="AU958"/>
  <c r="AV958"/>
  <c r="AW958"/>
  <c r="AX958"/>
  <c r="AY958"/>
  <c r="AZ958"/>
  <c r="AQ959"/>
  <c r="AR959"/>
  <c r="AS959"/>
  <c r="AT959"/>
  <c r="AU959"/>
  <c r="AV959"/>
  <c r="AW959"/>
  <c r="AX959"/>
  <c r="AY959"/>
  <c r="AZ959"/>
  <c r="AQ960"/>
  <c r="AR960"/>
  <c r="AS960"/>
  <c r="AT960"/>
  <c r="AU960"/>
  <c r="AV960"/>
  <c r="AW960"/>
  <c r="AX960"/>
  <c r="AY960"/>
  <c r="AZ960"/>
  <c r="AQ961"/>
  <c r="AR961"/>
  <c r="AS961"/>
  <c r="AT961"/>
  <c r="AU961"/>
  <c r="AV961"/>
  <c r="AW961"/>
  <c r="AX961"/>
  <c r="AY961"/>
  <c r="AZ961"/>
  <c r="AQ962"/>
  <c r="AR962"/>
  <c r="AS962"/>
  <c r="AT962"/>
  <c r="AU962"/>
  <c r="AV962"/>
  <c r="AW962"/>
  <c r="AX962"/>
  <c r="AY962"/>
  <c r="AZ962"/>
  <c r="AQ963"/>
  <c r="AR963"/>
  <c r="AS963"/>
  <c r="AT963"/>
  <c r="AU963"/>
  <c r="AV963"/>
  <c r="AW963"/>
  <c r="AX963"/>
  <c r="AY963"/>
  <c r="AZ963"/>
  <c r="AQ964"/>
  <c r="AR964"/>
  <c r="AS964"/>
  <c r="AT964"/>
  <c r="AU964"/>
  <c r="AV964"/>
  <c r="AW964"/>
  <c r="AX964"/>
  <c r="AY964"/>
  <c r="AZ964"/>
  <c r="AQ965"/>
  <c r="AR965"/>
  <c r="AS965"/>
  <c r="AT965"/>
  <c r="AU965"/>
  <c r="AV965"/>
  <c r="AW965"/>
  <c r="AX965"/>
  <c r="AY965"/>
  <c r="AZ965"/>
  <c r="AQ966"/>
  <c r="AR966"/>
  <c r="AS966"/>
  <c r="AT966"/>
  <c r="AU966"/>
  <c r="AV966"/>
  <c r="AW966"/>
  <c r="AX966"/>
  <c r="AY966"/>
  <c r="AZ966"/>
  <c r="AQ967"/>
  <c r="AR967"/>
  <c r="AS967"/>
  <c r="AT967"/>
  <c r="AU967"/>
  <c r="AV967"/>
  <c r="AW967"/>
  <c r="AX967"/>
  <c r="AY967"/>
  <c r="AZ967"/>
  <c r="AQ968"/>
  <c r="AR968"/>
  <c r="AS968"/>
  <c r="AT968"/>
  <c r="AU968"/>
  <c r="AV968"/>
  <c r="AW968"/>
  <c r="AX968"/>
  <c r="AY968"/>
  <c r="AZ968"/>
  <c r="AQ969"/>
  <c r="AR969"/>
  <c r="AS969"/>
  <c r="AT969"/>
  <c r="AU969"/>
  <c r="AV969"/>
  <c r="AW969"/>
  <c r="AX969"/>
  <c r="AY969"/>
  <c r="AZ969"/>
  <c r="AQ970"/>
  <c r="AR970"/>
  <c r="AS970"/>
  <c r="AT970"/>
  <c r="AU970"/>
  <c r="AV970"/>
  <c r="AW970"/>
  <c r="AX970"/>
  <c r="AY970"/>
  <c r="AZ970"/>
  <c r="AQ971"/>
  <c r="AR971"/>
  <c r="AS971"/>
  <c r="AT971"/>
  <c r="AU971"/>
  <c r="AV971"/>
  <c r="AW971"/>
  <c r="AX971"/>
  <c r="AY971"/>
  <c r="AZ971"/>
  <c r="AQ972"/>
  <c r="AR972"/>
  <c r="AS972"/>
  <c r="AT972"/>
  <c r="AU972"/>
  <c r="AV972"/>
  <c r="AW972"/>
  <c r="AX972"/>
  <c r="AY972"/>
  <c r="AZ972"/>
  <c r="AQ973"/>
  <c r="AR973"/>
  <c r="AS973"/>
  <c r="AT973"/>
  <c r="AU973"/>
  <c r="AV973"/>
  <c r="AW973"/>
  <c r="AX973"/>
  <c r="AY973"/>
  <c r="AZ973"/>
  <c r="AQ974"/>
  <c r="AR974"/>
  <c r="AS974"/>
  <c r="AT974"/>
  <c r="AU974"/>
  <c r="AV974"/>
  <c r="AW974"/>
  <c r="AX974"/>
  <c r="AY974"/>
  <c r="AZ974"/>
  <c r="AQ975"/>
  <c r="AR975"/>
  <c r="AS975"/>
  <c r="AT975"/>
  <c r="AU975"/>
  <c r="AV975"/>
  <c r="AW975"/>
  <c r="AX975"/>
  <c r="AY975"/>
  <c r="AZ975"/>
  <c r="AQ976"/>
  <c r="AR976"/>
  <c r="AS976"/>
  <c r="AT976"/>
  <c r="AU976"/>
  <c r="AV976"/>
  <c r="AW976"/>
  <c r="AX976"/>
  <c r="AY976"/>
  <c r="AZ976"/>
  <c r="AQ977"/>
  <c r="AR977"/>
  <c r="AS977"/>
  <c r="AT977"/>
  <c r="AU977"/>
  <c r="AV977"/>
  <c r="AW977"/>
  <c r="AX977"/>
  <c r="AY977"/>
  <c r="AZ977"/>
  <c r="AQ978"/>
  <c r="AR978"/>
  <c r="AS978"/>
  <c r="AT978"/>
  <c r="AU978"/>
  <c r="AV978"/>
  <c r="AW978"/>
  <c r="AX978"/>
  <c r="AY978"/>
  <c r="AZ978"/>
  <c r="AQ979"/>
  <c r="AR979"/>
  <c r="AS979"/>
  <c r="AT979"/>
  <c r="AU979"/>
  <c r="AV979"/>
  <c r="AW979"/>
  <c r="AX979"/>
  <c r="AY979"/>
  <c r="AZ979"/>
  <c r="AQ980"/>
  <c r="AR980"/>
  <c r="AS980"/>
  <c r="AT980"/>
  <c r="AU980"/>
  <c r="AV980"/>
  <c r="AW980"/>
  <c r="AX980"/>
  <c r="AY980"/>
  <c r="AZ980"/>
  <c r="AQ981"/>
  <c r="AR981"/>
  <c r="AS981"/>
  <c r="AT981"/>
  <c r="AU981"/>
  <c r="AV981"/>
  <c r="AW981"/>
  <c r="AX981"/>
  <c r="AY981"/>
  <c r="AZ981"/>
  <c r="AQ982"/>
  <c r="AR982"/>
  <c r="AS982"/>
  <c r="AT982"/>
  <c r="AU982"/>
  <c r="AV982"/>
  <c r="AW982"/>
  <c r="AX982"/>
  <c r="AY982"/>
  <c r="AZ982"/>
  <c r="AQ983"/>
  <c r="AR983"/>
  <c r="AS983"/>
  <c r="AT983"/>
  <c r="AU983"/>
  <c r="AV983"/>
  <c r="AW983"/>
  <c r="AX983"/>
  <c r="AY983"/>
  <c r="AZ983"/>
  <c r="AQ984"/>
  <c r="AR984"/>
  <c r="AS984"/>
  <c r="AT984"/>
  <c r="AU984"/>
  <c r="AV984"/>
  <c r="AW984"/>
  <c r="AX984"/>
  <c r="AY984"/>
  <c r="AZ984"/>
  <c r="AQ985"/>
  <c r="AR985"/>
  <c r="AS985"/>
  <c r="AT985"/>
  <c r="AU985"/>
  <c r="AV985"/>
  <c r="AW985"/>
  <c r="AX985"/>
  <c r="AY985"/>
  <c r="AZ985"/>
  <c r="AQ986"/>
  <c r="AR986"/>
  <c r="AS986"/>
  <c r="AT986"/>
  <c r="AU986"/>
  <c r="AV986"/>
  <c r="AW986"/>
  <c r="AX986"/>
  <c r="AY986"/>
  <c r="AZ986"/>
  <c r="AQ987"/>
  <c r="AR987"/>
  <c r="AS987"/>
  <c r="AT987"/>
  <c r="AU987"/>
  <c r="AV987"/>
  <c r="AW987"/>
  <c r="AX987"/>
  <c r="AY987"/>
  <c r="AZ987"/>
  <c r="AQ988"/>
  <c r="AR988"/>
  <c r="AS988"/>
  <c r="AT988"/>
  <c r="AU988"/>
  <c r="AV988"/>
  <c r="AW988"/>
  <c r="AX988"/>
  <c r="AY988"/>
  <c r="AZ988"/>
  <c r="AQ989"/>
  <c r="AR989"/>
  <c r="AS989"/>
  <c r="AT989"/>
  <c r="AU989"/>
  <c r="AV989"/>
  <c r="AW989"/>
  <c r="AX989"/>
  <c r="AY989"/>
  <c r="AZ989"/>
  <c r="AQ990"/>
  <c r="AR990"/>
  <c r="AS990"/>
  <c r="AT990"/>
  <c r="AU990"/>
  <c r="AV990"/>
  <c r="AW990"/>
  <c r="AX990"/>
  <c r="AY990"/>
  <c r="AZ990"/>
  <c r="AQ991"/>
  <c r="AR991"/>
  <c r="AS991"/>
  <c r="AT991"/>
  <c r="AU991"/>
  <c r="AV991"/>
  <c r="AW991"/>
  <c r="AX991"/>
  <c r="AY991"/>
  <c r="AZ991"/>
  <c r="AQ992"/>
  <c r="AR992"/>
  <c r="AS992"/>
  <c r="AT992"/>
  <c r="AU992"/>
  <c r="AV992"/>
  <c r="AW992"/>
  <c r="AX992"/>
  <c r="AY992"/>
  <c r="AZ992"/>
  <c r="AQ993"/>
  <c r="AR993"/>
  <c r="AS993"/>
  <c r="AT993"/>
  <c r="AU993"/>
  <c r="AV993"/>
  <c r="AW993"/>
  <c r="AX993"/>
  <c r="AY993"/>
  <c r="AZ993"/>
  <c r="AQ994"/>
  <c r="AR994"/>
  <c r="AS994"/>
  <c r="AT994"/>
  <c r="AU994"/>
  <c r="AV994"/>
  <c r="AW994"/>
  <c r="AX994"/>
  <c r="AY994"/>
  <c r="AZ994"/>
  <c r="AQ995"/>
  <c r="AR995"/>
  <c r="AS995"/>
  <c r="AT995"/>
  <c r="AU995"/>
  <c r="AV995"/>
  <c r="AW995"/>
  <c r="AX995"/>
  <c r="AY995"/>
  <c r="AZ995"/>
  <c r="AQ996"/>
  <c r="AR996"/>
  <c r="AS996"/>
  <c r="AT996"/>
  <c r="AU996"/>
  <c r="AV996"/>
  <c r="AW996"/>
  <c r="AX996"/>
  <c r="AY996"/>
  <c r="AZ996"/>
  <c r="AQ997"/>
  <c r="AR997"/>
  <c r="AS997"/>
  <c r="AT997"/>
  <c r="AU997"/>
  <c r="AV997"/>
  <c r="AW997"/>
  <c r="AX997"/>
  <c r="AY997"/>
  <c r="AZ997"/>
  <c r="AQ998"/>
  <c r="AR998"/>
  <c r="AS998"/>
  <c r="AT998"/>
  <c r="AU998"/>
  <c r="AV998"/>
  <c r="AW998"/>
  <c r="AX998"/>
  <c r="AY998"/>
  <c r="AZ998"/>
  <c r="AQ999"/>
  <c r="AR999"/>
  <c r="AS999"/>
  <c r="AT999"/>
  <c r="AU999"/>
  <c r="AV999"/>
  <c r="AW999"/>
  <c r="AX999"/>
  <c r="AY999"/>
  <c r="AZ999"/>
  <c r="AQ1000"/>
  <c r="AR1000"/>
  <c r="AS1000"/>
  <c r="AT1000"/>
  <c r="AU1000"/>
  <c r="AV1000"/>
  <c r="AW1000"/>
  <c r="AX1000"/>
  <c r="AY1000"/>
  <c r="AZ1000"/>
  <c r="AQ1001"/>
  <c r="AR1001"/>
  <c r="AS1001"/>
  <c r="AT1001"/>
  <c r="AU1001"/>
  <c r="AV1001"/>
  <c r="AW1001"/>
  <c r="AX1001"/>
  <c r="AY1001"/>
  <c r="AZ1001"/>
  <c r="AQ1002"/>
  <c r="BB1002" s="1"/>
  <c r="AR1002"/>
  <c r="BC1002" s="1"/>
  <c r="AS1002"/>
  <c r="BD1002" s="1"/>
  <c r="AT1002"/>
  <c r="BE1002" s="1"/>
  <c r="AU1002"/>
  <c r="BF1002" s="1"/>
  <c r="AV1002"/>
  <c r="BG1002" s="1"/>
  <c r="AW1002"/>
  <c r="BH1002" s="1"/>
  <c r="AX1002"/>
  <c r="BI1002" s="1"/>
  <c r="AY1002"/>
  <c r="BJ1002" s="1"/>
  <c r="AZ1002"/>
  <c r="BK1002" s="1"/>
  <c r="AQ1003"/>
  <c r="BB1003" s="1"/>
  <c r="AR1003"/>
  <c r="BC1003" s="1"/>
  <c r="AS1003"/>
  <c r="BD1003" s="1"/>
  <c r="AT1003"/>
  <c r="BE1003" s="1"/>
  <c r="AU1003"/>
  <c r="BF1003" s="1"/>
  <c r="AV1003"/>
  <c r="BG1003" s="1"/>
  <c r="AW1003"/>
  <c r="BH1003" s="1"/>
  <c r="AX1003"/>
  <c r="BI1003" s="1"/>
  <c r="AY1003"/>
  <c r="BJ1003" s="1"/>
  <c r="AZ1003"/>
  <c r="BK1003" s="1"/>
  <c r="AQ1004"/>
  <c r="BB1004" s="1"/>
  <c r="AR1004"/>
  <c r="BC1004" s="1"/>
  <c r="AS1004"/>
  <c r="BD1004" s="1"/>
  <c r="AT1004"/>
  <c r="BE1004" s="1"/>
  <c r="AU1004"/>
  <c r="BF1004" s="1"/>
  <c r="AV1004"/>
  <c r="BG1004" s="1"/>
  <c r="AW1004"/>
  <c r="BH1004" s="1"/>
  <c r="AX1004"/>
  <c r="BI1004" s="1"/>
  <c r="AY1004"/>
  <c r="BJ1004" s="1"/>
  <c r="AZ1004"/>
  <c r="BK1004" s="1"/>
  <c r="AQ1005"/>
  <c r="BB1005" s="1"/>
  <c r="AR1005"/>
  <c r="BC1005" s="1"/>
  <c r="AS1005"/>
  <c r="BD1005" s="1"/>
  <c r="AT1005"/>
  <c r="BE1005" s="1"/>
  <c r="AU1005"/>
  <c r="BF1005" s="1"/>
  <c r="AV1005"/>
  <c r="BG1005" s="1"/>
  <c r="AW1005"/>
  <c r="BH1005" s="1"/>
  <c r="AX1005"/>
  <c r="BI1005" s="1"/>
  <c r="AY1005"/>
  <c r="BJ1005" s="1"/>
  <c r="AZ1005"/>
  <c r="BK1005" s="1"/>
  <c r="AQ1006"/>
  <c r="BB1006" s="1"/>
  <c r="AR1006"/>
  <c r="BC1006" s="1"/>
  <c r="AS1006"/>
  <c r="BD1006" s="1"/>
  <c r="AT1006"/>
  <c r="BE1006" s="1"/>
  <c r="AU1006"/>
  <c r="BF1006" s="1"/>
  <c r="AV1006"/>
  <c r="BG1006" s="1"/>
  <c r="AW1006"/>
  <c r="BH1006" s="1"/>
  <c r="AX1006"/>
  <c r="BI1006" s="1"/>
  <c r="AY1006"/>
  <c r="BJ1006" s="1"/>
  <c r="AZ1006"/>
  <c r="BK1006" s="1"/>
  <c r="AQ1007"/>
  <c r="BB1007" s="1"/>
  <c r="AR1007"/>
  <c r="BC1007" s="1"/>
  <c r="AS1007"/>
  <c r="BD1007" s="1"/>
  <c r="AT1007"/>
  <c r="BE1007" s="1"/>
  <c r="AU1007"/>
  <c r="BF1007" s="1"/>
  <c r="AV1007"/>
  <c r="BG1007" s="1"/>
  <c r="AW1007"/>
  <c r="BH1007" s="1"/>
  <c r="AX1007"/>
  <c r="BI1007" s="1"/>
  <c r="AY1007"/>
  <c r="BJ1007" s="1"/>
  <c r="AZ1007"/>
  <c r="BK1007" s="1"/>
  <c r="AQ1008"/>
  <c r="BB1008" s="1"/>
  <c r="AR1008"/>
  <c r="BC1008" s="1"/>
  <c r="AS1008"/>
  <c r="BD1008" s="1"/>
  <c r="AT1008"/>
  <c r="BE1008" s="1"/>
  <c r="AU1008"/>
  <c r="BF1008" s="1"/>
  <c r="AV1008"/>
  <c r="BG1008" s="1"/>
  <c r="AW1008"/>
  <c r="BH1008" s="1"/>
  <c r="AX1008"/>
  <c r="BI1008" s="1"/>
  <c r="AY1008"/>
  <c r="BJ1008" s="1"/>
  <c r="AZ1008"/>
  <c r="BK1008" s="1"/>
  <c r="AQ1009"/>
  <c r="BB1009" s="1"/>
  <c r="AR1009"/>
  <c r="BC1009" s="1"/>
  <c r="AS1009"/>
  <c r="BD1009" s="1"/>
  <c r="AT1009"/>
  <c r="BE1009" s="1"/>
  <c r="AU1009"/>
  <c r="BF1009" s="1"/>
  <c r="AV1009"/>
  <c r="BG1009" s="1"/>
  <c r="AW1009"/>
  <c r="BH1009" s="1"/>
  <c r="AX1009"/>
  <c r="BI1009" s="1"/>
  <c r="AY1009"/>
  <c r="BJ1009" s="1"/>
  <c r="AZ1009"/>
  <c r="BK1009" s="1"/>
  <c r="AQ1010"/>
  <c r="BB1010" s="1"/>
  <c r="AR1010"/>
  <c r="BC1010" s="1"/>
  <c r="AS1010"/>
  <c r="BD1010" s="1"/>
  <c r="AT1010"/>
  <c r="BE1010" s="1"/>
  <c r="AU1010"/>
  <c r="BF1010" s="1"/>
  <c r="AV1010"/>
  <c r="BG1010" s="1"/>
  <c r="AW1010"/>
  <c r="BH1010" s="1"/>
  <c r="AX1010"/>
  <c r="BI1010" s="1"/>
  <c r="AY1010"/>
  <c r="BJ1010" s="1"/>
  <c r="AZ1010"/>
  <c r="BK1010" s="1"/>
  <c r="AQ1011"/>
  <c r="BB1011" s="1"/>
  <c r="AR1011"/>
  <c r="BC1011" s="1"/>
  <c r="AS1011"/>
  <c r="BD1011" s="1"/>
  <c r="AT1011"/>
  <c r="BE1011" s="1"/>
  <c r="AU1011"/>
  <c r="BF1011" s="1"/>
  <c r="AV1011"/>
  <c r="BG1011" s="1"/>
  <c r="AW1011"/>
  <c r="BH1011" s="1"/>
  <c r="AX1011"/>
  <c r="BI1011" s="1"/>
  <c r="AY1011"/>
  <c r="BJ1011" s="1"/>
  <c r="AZ1011"/>
  <c r="BK1011" s="1"/>
  <c r="AQ1012"/>
  <c r="BB1012" s="1"/>
  <c r="AR1012"/>
  <c r="BC1012" s="1"/>
  <c r="AS1012"/>
  <c r="BD1012" s="1"/>
  <c r="AT1012"/>
  <c r="BE1012" s="1"/>
  <c r="AU1012"/>
  <c r="BF1012" s="1"/>
  <c r="AV1012"/>
  <c r="BG1012" s="1"/>
  <c r="AW1012"/>
  <c r="BH1012" s="1"/>
  <c r="AX1012"/>
  <c r="BI1012" s="1"/>
  <c r="AY1012"/>
  <c r="BJ1012" s="1"/>
  <c r="AZ1012"/>
  <c r="BK1012" s="1"/>
  <c r="AQ1013"/>
  <c r="BB1013" s="1"/>
  <c r="AR1013"/>
  <c r="BC1013" s="1"/>
  <c r="AS1013"/>
  <c r="BD1013" s="1"/>
  <c r="AT1013"/>
  <c r="BE1013" s="1"/>
  <c r="AU1013"/>
  <c r="BF1013" s="1"/>
  <c r="AV1013"/>
  <c r="BG1013" s="1"/>
  <c r="AW1013"/>
  <c r="BH1013" s="1"/>
  <c r="AX1013"/>
  <c r="BI1013" s="1"/>
  <c r="AY1013"/>
  <c r="BJ1013" s="1"/>
  <c r="AZ1013"/>
  <c r="BK1013" s="1"/>
  <c r="AQ1014"/>
  <c r="BB1014" s="1"/>
  <c r="AR1014"/>
  <c r="BC1014" s="1"/>
  <c r="AS1014"/>
  <c r="BD1014" s="1"/>
  <c r="AT1014"/>
  <c r="BE1014" s="1"/>
  <c r="AU1014"/>
  <c r="BF1014" s="1"/>
  <c r="AV1014"/>
  <c r="BG1014" s="1"/>
  <c r="AW1014"/>
  <c r="BH1014" s="1"/>
  <c r="AX1014"/>
  <c r="BI1014" s="1"/>
  <c r="AY1014"/>
  <c r="BJ1014" s="1"/>
  <c r="AZ1014"/>
  <c r="BK1014" s="1"/>
  <c r="AQ1015"/>
  <c r="BB1015" s="1"/>
  <c r="AR1015"/>
  <c r="BC1015" s="1"/>
  <c r="AS1015"/>
  <c r="BD1015" s="1"/>
  <c r="AT1015"/>
  <c r="BE1015" s="1"/>
  <c r="AU1015"/>
  <c r="BF1015" s="1"/>
  <c r="AV1015"/>
  <c r="BG1015" s="1"/>
  <c r="AW1015"/>
  <c r="BH1015" s="1"/>
  <c r="AX1015"/>
  <c r="BI1015" s="1"/>
  <c r="AY1015"/>
  <c r="BJ1015" s="1"/>
  <c r="AZ1015"/>
  <c r="BK1015" s="1"/>
  <c r="AQ1016"/>
  <c r="BB1016" s="1"/>
  <c r="AR1016"/>
  <c r="BC1016" s="1"/>
  <c r="AS1016"/>
  <c r="BD1016" s="1"/>
  <c r="AT1016"/>
  <c r="BE1016" s="1"/>
  <c r="AU1016"/>
  <c r="BF1016" s="1"/>
  <c r="AV1016"/>
  <c r="BG1016" s="1"/>
  <c r="AW1016"/>
  <c r="BH1016" s="1"/>
  <c r="AX1016"/>
  <c r="BI1016" s="1"/>
  <c r="AY1016"/>
  <c r="BJ1016" s="1"/>
  <c r="AZ1016"/>
  <c r="BK1016" s="1"/>
  <c r="AQ1017"/>
  <c r="BB1017" s="1"/>
  <c r="AR1017"/>
  <c r="BC1017" s="1"/>
  <c r="AS1017"/>
  <c r="BD1017" s="1"/>
  <c r="AT1017"/>
  <c r="BE1017" s="1"/>
  <c r="AU1017"/>
  <c r="BF1017" s="1"/>
  <c r="AV1017"/>
  <c r="BG1017" s="1"/>
  <c r="AW1017"/>
  <c r="BH1017" s="1"/>
  <c r="AX1017"/>
  <c r="BI1017" s="1"/>
  <c r="AY1017"/>
  <c r="BJ1017" s="1"/>
  <c r="AZ1017"/>
  <c r="BK1017" s="1"/>
  <c r="AQ1018"/>
  <c r="BB1018" s="1"/>
  <c r="AR1018"/>
  <c r="BC1018" s="1"/>
  <c r="AS1018"/>
  <c r="BD1018" s="1"/>
  <c r="AT1018"/>
  <c r="BE1018" s="1"/>
  <c r="AU1018"/>
  <c r="BF1018" s="1"/>
  <c r="AV1018"/>
  <c r="BG1018" s="1"/>
  <c r="AW1018"/>
  <c r="BH1018" s="1"/>
  <c r="AX1018"/>
  <c r="BI1018" s="1"/>
  <c r="AY1018"/>
  <c r="BJ1018" s="1"/>
  <c r="AZ1018"/>
  <c r="BK1018" s="1"/>
  <c r="AQ1019"/>
  <c r="BB1019" s="1"/>
  <c r="AR1019"/>
  <c r="BC1019" s="1"/>
  <c r="AS1019"/>
  <c r="BD1019" s="1"/>
  <c r="AT1019"/>
  <c r="BE1019" s="1"/>
  <c r="AU1019"/>
  <c r="BF1019" s="1"/>
  <c r="AV1019"/>
  <c r="BG1019" s="1"/>
  <c r="AW1019"/>
  <c r="BH1019" s="1"/>
  <c r="AX1019"/>
  <c r="BI1019" s="1"/>
  <c r="AY1019"/>
  <c r="BJ1019" s="1"/>
  <c r="AZ1019"/>
  <c r="BK1019" s="1"/>
  <c r="AQ1020"/>
  <c r="BB1020" s="1"/>
  <c r="AR1020"/>
  <c r="BC1020" s="1"/>
  <c r="AS1020"/>
  <c r="BD1020" s="1"/>
  <c r="AT1020"/>
  <c r="BE1020" s="1"/>
  <c r="AU1020"/>
  <c r="BF1020" s="1"/>
  <c r="AV1020"/>
  <c r="BG1020" s="1"/>
  <c r="AW1020"/>
  <c r="BH1020" s="1"/>
  <c r="AX1020"/>
  <c r="BI1020" s="1"/>
  <c r="AY1020"/>
  <c r="BJ1020" s="1"/>
  <c r="AZ1020"/>
  <c r="BK1020" s="1"/>
  <c r="AQ1021"/>
  <c r="BB1021" s="1"/>
  <c r="AR1021"/>
  <c r="BC1021" s="1"/>
  <c r="AS1021"/>
  <c r="BD1021" s="1"/>
  <c r="AT1021"/>
  <c r="BE1021" s="1"/>
  <c r="AU1021"/>
  <c r="BF1021" s="1"/>
  <c r="AV1021"/>
  <c r="BG1021" s="1"/>
  <c r="AW1021"/>
  <c r="BH1021" s="1"/>
  <c r="AX1021"/>
  <c r="BI1021" s="1"/>
  <c r="AY1021"/>
  <c r="BJ1021" s="1"/>
  <c r="AZ1021"/>
  <c r="BK1021" s="1"/>
  <c r="AQ1022"/>
  <c r="BB1022" s="1"/>
  <c r="AR1022"/>
  <c r="BC1022" s="1"/>
  <c r="AS1022"/>
  <c r="BD1022" s="1"/>
  <c r="AT1022"/>
  <c r="BE1022" s="1"/>
  <c r="AU1022"/>
  <c r="BF1022" s="1"/>
  <c r="AV1022"/>
  <c r="BG1022" s="1"/>
  <c r="AW1022"/>
  <c r="BH1022" s="1"/>
  <c r="AX1022"/>
  <c r="BI1022" s="1"/>
  <c r="AY1022"/>
  <c r="BJ1022" s="1"/>
  <c r="AZ1022"/>
  <c r="BK1022" s="1"/>
  <c r="AQ1023"/>
  <c r="BB1023" s="1"/>
  <c r="AR1023"/>
  <c r="BC1023" s="1"/>
  <c r="AS1023"/>
  <c r="BD1023" s="1"/>
  <c r="AT1023"/>
  <c r="BE1023" s="1"/>
  <c r="AU1023"/>
  <c r="BF1023" s="1"/>
  <c r="AV1023"/>
  <c r="BG1023" s="1"/>
  <c r="AW1023"/>
  <c r="BH1023" s="1"/>
  <c r="AX1023"/>
  <c r="BI1023" s="1"/>
  <c r="AY1023"/>
  <c r="BJ1023" s="1"/>
  <c r="AZ1023"/>
  <c r="BK1023" s="1"/>
  <c r="AQ1024"/>
  <c r="BB1024" s="1"/>
  <c r="AR1024"/>
  <c r="BC1024" s="1"/>
  <c r="AS1024"/>
  <c r="BD1024" s="1"/>
  <c r="AT1024"/>
  <c r="BE1024" s="1"/>
  <c r="AU1024"/>
  <c r="BF1024" s="1"/>
  <c r="AV1024"/>
  <c r="BG1024" s="1"/>
  <c r="AW1024"/>
  <c r="BH1024" s="1"/>
  <c r="AX1024"/>
  <c r="BI1024" s="1"/>
  <c r="AY1024"/>
  <c r="BJ1024" s="1"/>
  <c r="AZ1024"/>
  <c r="BK1024" s="1"/>
  <c r="AQ1025"/>
  <c r="BB1025" s="1"/>
  <c r="AR1025"/>
  <c r="BC1025" s="1"/>
  <c r="AS1025"/>
  <c r="BD1025" s="1"/>
  <c r="AT1025"/>
  <c r="BE1025" s="1"/>
  <c r="AU1025"/>
  <c r="BF1025" s="1"/>
  <c r="AV1025"/>
  <c r="BG1025" s="1"/>
  <c r="AW1025"/>
  <c r="BH1025" s="1"/>
  <c r="AX1025"/>
  <c r="BI1025" s="1"/>
  <c r="AY1025"/>
  <c r="BJ1025" s="1"/>
  <c r="AZ1025"/>
  <c r="BK1025" s="1"/>
  <c r="AQ1026"/>
  <c r="BB1026" s="1"/>
  <c r="AR1026"/>
  <c r="BC1026" s="1"/>
  <c r="AS1026"/>
  <c r="BD1026" s="1"/>
  <c r="AT1026"/>
  <c r="BE1026" s="1"/>
  <c r="AU1026"/>
  <c r="BF1026" s="1"/>
  <c r="AV1026"/>
  <c r="BG1026" s="1"/>
  <c r="AW1026"/>
  <c r="BH1026" s="1"/>
  <c r="AX1026"/>
  <c r="BI1026" s="1"/>
  <c r="AY1026"/>
  <c r="BJ1026" s="1"/>
  <c r="AZ1026"/>
  <c r="BK1026" s="1"/>
  <c r="AQ1027"/>
  <c r="BB1027" s="1"/>
  <c r="AR1027"/>
  <c r="BC1027" s="1"/>
  <c r="AS1027"/>
  <c r="BD1027" s="1"/>
  <c r="AT1027"/>
  <c r="BE1027" s="1"/>
  <c r="AU1027"/>
  <c r="BF1027" s="1"/>
  <c r="AV1027"/>
  <c r="BG1027" s="1"/>
  <c r="AW1027"/>
  <c r="BH1027" s="1"/>
  <c r="AX1027"/>
  <c r="BI1027" s="1"/>
  <c r="AY1027"/>
  <c r="BJ1027" s="1"/>
  <c r="AZ1027"/>
  <c r="BK1027" s="1"/>
  <c r="AQ1028"/>
  <c r="BB1028" s="1"/>
  <c r="AR1028"/>
  <c r="BC1028" s="1"/>
  <c r="AS1028"/>
  <c r="BD1028" s="1"/>
  <c r="AT1028"/>
  <c r="BE1028" s="1"/>
  <c r="AU1028"/>
  <c r="BF1028" s="1"/>
  <c r="AV1028"/>
  <c r="BG1028" s="1"/>
  <c r="AW1028"/>
  <c r="BH1028" s="1"/>
  <c r="AX1028"/>
  <c r="BI1028" s="1"/>
  <c r="AY1028"/>
  <c r="BJ1028" s="1"/>
  <c r="AZ1028"/>
  <c r="BK1028" s="1"/>
  <c r="AQ1029"/>
  <c r="BB1029" s="1"/>
  <c r="AR1029"/>
  <c r="BC1029" s="1"/>
  <c r="AS1029"/>
  <c r="BD1029" s="1"/>
  <c r="AT1029"/>
  <c r="BE1029" s="1"/>
  <c r="AU1029"/>
  <c r="BF1029" s="1"/>
  <c r="AV1029"/>
  <c r="BG1029" s="1"/>
  <c r="AW1029"/>
  <c r="BH1029" s="1"/>
  <c r="AX1029"/>
  <c r="BI1029" s="1"/>
  <c r="AY1029"/>
  <c r="BJ1029" s="1"/>
  <c r="AZ1029"/>
  <c r="BK1029" s="1"/>
  <c r="AQ1030"/>
  <c r="BB1030" s="1"/>
  <c r="AR1030"/>
  <c r="BC1030" s="1"/>
  <c r="AS1030"/>
  <c r="BD1030" s="1"/>
  <c r="AT1030"/>
  <c r="BE1030" s="1"/>
  <c r="AU1030"/>
  <c r="BF1030" s="1"/>
  <c r="AV1030"/>
  <c r="BG1030" s="1"/>
  <c r="AW1030"/>
  <c r="BH1030" s="1"/>
  <c r="AX1030"/>
  <c r="BI1030" s="1"/>
  <c r="AY1030"/>
  <c r="BJ1030" s="1"/>
  <c r="AZ1030"/>
  <c r="BK1030" s="1"/>
  <c r="AQ1031"/>
  <c r="BB1031" s="1"/>
  <c r="AR1031"/>
  <c r="BC1031" s="1"/>
  <c r="AS1031"/>
  <c r="BD1031" s="1"/>
  <c r="AT1031"/>
  <c r="BE1031" s="1"/>
  <c r="AU1031"/>
  <c r="BF1031" s="1"/>
  <c r="AV1031"/>
  <c r="BG1031" s="1"/>
  <c r="AW1031"/>
  <c r="BH1031" s="1"/>
  <c r="AX1031"/>
  <c r="BI1031" s="1"/>
  <c r="AY1031"/>
  <c r="BJ1031" s="1"/>
  <c r="AZ1031"/>
  <c r="BK1031" s="1"/>
  <c r="AQ1032"/>
  <c r="BB1032" s="1"/>
  <c r="AR1032"/>
  <c r="BC1032" s="1"/>
  <c r="AS1032"/>
  <c r="BD1032" s="1"/>
  <c r="AT1032"/>
  <c r="BE1032" s="1"/>
  <c r="AU1032"/>
  <c r="BF1032" s="1"/>
  <c r="AV1032"/>
  <c r="BG1032" s="1"/>
  <c r="AW1032"/>
  <c r="BH1032" s="1"/>
  <c r="AX1032"/>
  <c r="BI1032" s="1"/>
  <c r="AY1032"/>
  <c r="BJ1032" s="1"/>
  <c r="AZ1032"/>
  <c r="BK1032" s="1"/>
  <c r="AQ1033"/>
  <c r="BB1033" s="1"/>
  <c r="AR1033"/>
  <c r="BC1033" s="1"/>
  <c r="AS1033"/>
  <c r="BD1033" s="1"/>
  <c r="AT1033"/>
  <c r="BE1033" s="1"/>
  <c r="AU1033"/>
  <c r="BF1033" s="1"/>
  <c r="AV1033"/>
  <c r="BG1033" s="1"/>
  <c r="AW1033"/>
  <c r="BH1033" s="1"/>
  <c r="AX1033"/>
  <c r="BI1033" s="1"/>
  <c r="AY1033"/>
  <c r="BJ1033" s="1"/>
  <c r="AZ1033"/>
  <c r="BK1033" s="1"/>
  <c r="AQ1034"/>
  <c r="BB1034" s="1"/>
  <c r="AR1034"/>
  <c r="BC1034" s="1"/>
  <c r="AS1034"/>
  <c r="BD1034" s="1"/>
  <c r="AT1034"/>
  <c r="BE1034" s="1"/>
  <c r="AU1034"/>
  <c r="BF1034" s="1"/>
  <c r="AV1034"/>
  <c r="BG1034" s="1"/>
  <c r="AW1034"/>
  <c r="BH1034" s="1"/>
  <c r="AX1034"/>
  <c r="BI1034" s="1"/>
  <c r="AY1034"/>
  <c r="BJ1034" s="1"/>
  <c r="AZ1034"/>
  <c r="BK1034" s="1"/>
  <c r="AQ1035"/>
  <c r="BB1035" s="1"/>
  <c r="AR1035"/>
  <c r="BC1035" s="1"/>
  <c r="AS1035"/>
  <c r="BD1035" s="1"/>
  <c r="AT1035"/>
  <c r="BE1035" s="1"/>
  <c r="AU1035"/>
  <c r="BF1035" s="1"/>
  <c r="AV1035"/>
  <c r="BG1035" s="1"/>
  <c r="AW1035"/>
  <c r="BH1035" s="1"/>
  <c r="AX1035"/>
  <c r="BI1035" s="1"/>
  <c r="AY1035"/>
  <c r="BJ1035" s="1"/>
  <c r="AZ1035"/>
  <c r="BK1035" s="1"/>
  <c r="AQ1036"/>
  <c r="BB1036" s="1"/>
  <c r="AR1036"/>
  <c r="BC1036" s="1"/>
  <c r="AS1036"/>
  <c r="BD1036" s="1"/>
  <c r="AT1036"/>
  <c r="BE1036" s="1"/>
  <c r="AU1036"/>
  <c r="BF1036" s="1"/>
  <c r="AV1036"/>
  <c r="BG1036" s="1"/>
  <c r="AW1036"/>
  <c r="BH1036" s="1"/>
  <c r="AX1036"/>
  <c r="BI1036" s="1"/>
  <c r="AY1036"/>
  <c r="BJ1036" s="1"/>
  <c r="AZ1036"/>
  <c r="BK1036" s="1"/>
  <c r="AQ1037"/>
  <c r="BB1037" s="1"/>
  <c r="AR1037"/>
  <c r="BC1037" s="1"/>
  <c r="AS1037"/>
  <c r="BD1037" s="1"/>
  <c r="AT1037"/>
  <c r="BE1037" s="1"/>
  <c r="AU1037"/>
  <c r="BF1037" s="1"/>
  <c r="AV1037"/>
  <c r="BG1037" s="1"/>
  <c r="AW1037"/>
  <c r="BH1037" s="1"/>
  <c r="AX1037"/>
  <c r="BI1037" s="1"/>
  <c r="AY1037"/>
  <c r="BJ1037" s="1"/>
  <c r="AZ1037"/>
  <c r="BK1037" s="1"/>
  <c r="AQ1038"/>
  <c r="BB1038" s="1"/>
  <c r="AR1038"/>
  <c r="BC1038" s="1"/>
  <c r="AS1038"/>
  <c r="BD1038" s="1"/>
  <c r="AT1038"/>
  <c r="BE1038" s="1"/>
  <c r="AU1038"/>
  <c r="BF1038" s="1"/>
  <c r="AV1038"/>
  <c r="BG1038" s="1"/>
  <c r="AW1038"/>
  <c r="BH1038" s="1"/>
  <c r="AX1038"/>
  <c r="BI1038" s="1"/>
  <c r="AY1038"/>
  <c r="BJ1038" s="1"/>
  <c r="AZ1038"/>
  <c r="BK1038" s="1"/>
  <c r="AQ1039"/>
  <c r="BB1039" s="1"/>
  <c r="AR1039"/>
  <c r="BC1039" s="1"/>
  <c r="AS1039"/>
  <c r="BD1039" s="1"/>
  <c r="AT1039"/>
  <c r="BE1039" s="1"/>
  <c r="AU1039"/>
  <c r="BF1039" s="1"/>
  <c r="AV1039"/>
  <c r="BG1039" s="1"/>
  <c r="AW1039"/>
  <c r="BH1039" s="1"/>
  <c r="AX1039"/>
  <c r="BI1039" s="1"/>
  <c r="AY1039"/>
  <c r="BJ1039" s="1"/>
  <c r="AZ1039"/>
  <c r="BK1039" s="1"/>
  <c r="AQ1040"/>
  <c r="BB1040" s="1"/>
  <c r="AR1040"/>
  <c r="BC1040" s="1"/>
  <c r="AS1040"/>
  <c r="BD1040" s="1"/>
  <c r="AT1040"/>
  <c r="BE1040" s="1"/>
  <c r="AU1040"/>
  <c r="BF1040" s="1"/>
  <c r="AV1040"/>
  <c r="BG1040" s="1"/>
  <c r="AW1040"/>
  <c r="BH1040" s="1"/>
  <c r="AX1040"/>
  <c r="BI1040" s="1"/>
  <c r="AY1040"/>
  <c r="BJ1040" s="1"/>
  <c r="AZ1040"/>
  <c r="BK1040" s="1"/>
  <c r="AQ1041"/>
  <c r="BB1041" s="1"/>
  <c r="AR1041"/>
  <c r="BC1041" s="1"/>
  <c r="AS1041"/>
  <c r="BD1041" s="1"/>
  <c r="AT1041"/>
  <c r="BE1041" s="1"/>
  <c r="AU1041"/>
  <c r="BF1041" s="1"/>
  <c r="AV1041"/>
  <c r="BG1041" s="1"/>
  <c r="AW1041"/>
  <c r="BH1041" s="1"/>
  <c r="AX1041"/>
  <c r="BI1041" s="1"/>
  <c r="AY1041"/>
  <c r="BJ1041" s="1"/>
  <c r="AZ1041"/>
  <c r="BK1041" s="1"/>
  <c r="AQ1042"/>
  <c r="BB1042" s="1"/>
  <c r="AR1042"/>
  <c r="BC1042" s="1"/>
  <c r="AS1042"/>
  <c r="BD1042" s="1"/>
  <c r="AT1042"/>
  <c r="BE1042" s="1"/>
  <c r="AU1042"/>
  <c r="BF1042" s="1"/>
  <c r="AV1042"/>
  <c r="BG1042" s="1"/>
  <c r="AW1042"/>
  <c r="BH1042" s="1"/>
  <c r="AX1042"/>
  <c r="BI1042" s="1"/>
  <c r="AY1042"/>
  <c r="BJ1042" s="1"/>
  <c r="AZ1042"/>
  <c r="BK1042" s="1"/>
  <c r="AQ1043"/>
  <c r="BB1043" s="1"/>
  <c r="AR1043"/>
  <c r="BC1043" s="1"/>
  <c r="AS1043"/>
  <c r="BD1043" s="1"/>
  <c r="AT1043"/>
  <c r="BE1043" s="1"/>
  <c r="AU1043"/>
  <c r="BF1043" s="1"/>
  <c r="AV1043"/>
  <c r="BG1043" s="1"/>
  <c r="AW1043"/>
  <c r="BH1043" s="1"/>
  <c r="AX1043"/>
  <c r="BI1043" s="1"/>
  <c r="AY1043"/>
  <c r="BJ1043" s="1"/>
  <c r="AZ1043"/>
  <c r="BK1043" s="1"/>
  <c r="AQ1044"/>
  <c r="BB1044" s="1"/>
  <c r="AR1044"/>
  <c r="BC1044" s="1"/>
  <c r="AS1044"/>
  <c r="BD1044" s="1"/>
  <c r="AT1044"/>
  <c r="BE1044" s="1"/>
  <c r="AU1044"/>
  <c r="BF1044" s="1"/>
  <c r="AV1044"/>
  <c r="BG1044" s="1"/>
  <c r="AW1044"/>
  <c r="BH1044" s="1"/>
  <c r="AX1044"/>
  <c r="BI1044" s="1"/>
  <c r="AY1044"/>
  <c r="BJ1044" s="1"/>
  <c r="AZ1044"/>
  <c r="BK1044" s="1"/>
  <c r="AQ1045"/>
  <c r="BB1045" s="1"/>
  <c r="AR1045"/>
  <c r="BC1045" s="1"/>
  <c r="AS1045"/>
  <c r="BD1045" s="1"/>
  <c r="AT1045"/>
  <c r="BE1045" s="1"/>
  <c r="AU1045"/>
  <c r="BF1045" s="1"/>
  <c r="AV1045"/>
  <c r="BG1045" s="1"/>
  <c r="AW1045"/>
  <c r="BH1045" s="1"/>
  <c r="AX1045"/>
  <c r="BI1045" s="1"/>
  <c r="AY1045"/>
  <c r="BJ1045" s="1"/>
  <c r="AZ1045"/>
  <c r="BK1045" s="1"/>
  <c r="AQ1046"/>
  <c r="BB1046" s="1"/>
  <c r="AR1046"/>
  <c r="BC1046" s="1"/>
  <c r="AS1046"/>
  <c r="BD1046" s="1"/>
  <c r="AT1046"/>
  <c r="BE1046" s="1"/>
  <c r="AU1046"/>
  <c r="BF1046" s="1"/>
  <c r="AV1046"/>
  <c r="BG1046" s="1"/>
  <c r="AW1046"/>
  <c r="BH1046" s="1"/>
  <c r="AX1046"/>
  <c r="BI1046" s="1"/>
  <c r="AY1046"/>
  <c r="BJ1046" s="1"/>
  <c r="AZ1046"/>
  <c r="BK1046" s="1"/>
  <c r="AQ1047"/>
  <c r="BB1047" s="1"/>
  <c r="AR1047"/>
  <c r="BC1047" s="1"/>
  <c r="AS1047"/>
  <c r="BD1047" s="1"/>
  <c r="AT1047"/>
  <c r="BE1047" s="1"/>
  <c r="AU1047"/>
  <c r="BF1047" s="1"/>
  <c r="AV1047"/>
  <c r="BG1047" s="1"/>
  <c r="AW1047"/>
  <c r="BH1047" s="1"/>
  <c r="AX1047"/>
  <c r="BI1047" s="1"/>
  <c r="AY1047"/>
  <c r="BJ1047" s="1"/>
  <c r="AZ1047"/>
  <c r="BK1047" s="1"/>
  <c r="AQ1048"/>
  <c r="BB1048" s="1"/>
  <c r="AR1048"/>
  <c r="BC1048" s="1"/>
  <c r="AS1048"/>
  <c r="BD1048" s="1"/>
  <c r="AT1048"/>
  <c r="BE1048" s="1"/>
  <c r="AU1048"/>
  <c r="BF1048" s="1"/>
  <c r="AV1048"/>
  <c r="BG1048" s="1"/>
  <c r="AW1048"/>
  <c r="BH1048" s="1"/>
  <c r="AX1048"/>
  <c r="BI1048" s="1"/>
  <c r="AY1048"/>
  <c r="BJ1048" s="1"/>
  <c r="AZ1048"/>
  <c r="BK1048" s="1"/>
  <c r="AQ1049"/>
  <c r="BB1049" s="1"/>
  <c r="AR1049"/>
  <c r="BC1049" s="1"/>
  <c r="AS1049"/>
  <c r="BD1049" s="1"/>
  <c r="AT1049"/>
  <c r="BE1049" s="1"/>
  <c r="AU1049"/>
  <c r="BF1049" s="1"/>
  <c r="AV1049"/>
  <c r="BG1049" s="1"/>
  <c r="AW1049"/>
  <c r="BH1049" s="1"/>
  <c r="AX1049"/>
  <c r="BI1049" s="1"/>
  <c r="AY1049"/>
  <c r="BJ1049" s="1"/>
  <c r="AZ1049"/>
  <c r="BK1049" s="1"/>
  <c r="AQ1050"/>
  <c r="BB1050" s="1"/>
  <c r="AR1050"/>
  <c r="BC1050" s="1"/>
  <c r="AS1050"/>
  <c r="BD1050" s="1"/>
  <c r="AT1050"/>
  <c r="BE1050" s="1"/>
  <c r="AU1050"/>
  <c r="BF1050" s="1"/>
  <c r="AV1050"/>
  <c r="BG1050" s="1"/>
  <c r="AW1050"/>
  <c r="BH1050" s="1"/>
  <c r="AX1050"/>
  <c r="BI1050" s="1"/>
  <c r="AY1050"/>
  <c r="BJ1050" s="1"/>
  <c r="AZ1050"/>
  <c r="BK1050" s="1"/>
  <c r="AQ1051"/>
  <c r="BB1051" s="1"/>
  <c r="AR1051"/>
  <c r="BC1051" s="1"/>
  <c r="AS1051"/>
  <c r="BD1051" s="1"/>
  <c r="AT1051"/>
  <c r="BE1051" s="1"/>
  <c r="AU1051"/>
  <c r="BF1051" s="1"/>
  <c r="AV1051"/>
  <c r="BG1051" s="1"/>
  <c r="AW1051"/>
  <c r="BH1051" s="1"/>
  <c r="AX1051"/>
  <c r="BI1051" s="1"/>
  <c r="AY1051"/>
  <c r="BJ1051" s="1"/>
  <c r="AZ1051"/>
  <c r="BK1051" s="1"/>
  <c r="AQ1052"/>
  <c r="BB1052" s="1"/>
  <c r="AR1052"/>
  <c r="BC1052" s="1"/>
  <c r="AS1052"/>
  <c r="BD1052" s="1"/>
  <c r="AT1052"/>
  <c r="BE1052" s="1"/>
  <c r="AU1052"/>
  <c r="BF1052" s="1"/>
  <c r="AV1052"/>
  <c r="BG1052" s="1"/>
  <c r="AW1052"/>
  <c r="BH1052" s="1"/>
  <c r="AX1052"/>
  <c r="BI1052" s="1"/>
  <c r="AY1052"/>
  <c r="BJ1052" s="1"/>
  <c r="AZ1052"/>
  <c r="BK1052" s="1"/>
  <c r="AQ1053"/>
  <c r="BB1053" s="1"/>
  <c r="AR1053"/>
  <c r="BC1053" s="1"/>
  <c r="AS1053"/>
  <c r="BD1053" s="1"/>
  <c r="AT1053"/>
  <c r="BE1053" s="1"/>
  <c r="AU1053"/>
  <c r="BF1053" s="1"/>
  <c r="AV1053"/>
  <c r="BG1053" s="1"/>
  <c r="AW1053"/>
  <c r="BH1053" s="1"/>
  <c r="AX1053"/>
  <c r="BI1053" s="1"/>
  <c r="AY1053"/>
  <c r="BJ1053" s="1"/>
  <c r="AZ1053"/>
  <c r="BK1053" s="1"/>
  <c r="AQ1054"/>
  <c r="BB1054" s="1"/>
  <c r="AR1054"/>
  <c r="BC1054" s="1"/>
  <c r="AS1054"/>
  <c r="BD1054" s="1"/>
  <c r="AT1054"/>
  <c r="BE1054" s="1"/>
  <c r="AU1054"/>
  <c r="BF1054" s="1"/>
  <c r="AV1054"/>
  <c r="BG1054" s="1"/>
  <c r="AW1054"/>
  <c r="BH1054" s="1"/>
  <c r="AX1054"/>
  <c r="BI1054" s="1"/>
  <c r="AY1054"/>
  <c r="BJ1054" s="1"/>
  <c r="AZ1054"/>
  <c r="BK1054" s="1"/>
  <c r="AQ1055"/>
  <c r="BB1055" s="1"/>
  <c r="AR1055"/>
  <c r="BC1055" s="1"/>
  <c r="AS1055"/>
  <c r="BD1055" s="1"/>
  <c r="AT1055"/>
  <c r="BE1055" s="1"/>
  <c r="AU1055"/>
  <c r="BF1055" s="1"/>
  <c r="AV1055"/>
  <c r="BG1055" s="1"/>
  <c r="AW1055"/>
  <c r="BH1055" s="1"/>
  <c r="AX1055"/>
  <c r="BI1055" s="1"/>
  <c r="AY1055"/>
  <c r="BJ1055" s="1"/>
  <c r="AZ1055"/>
  <c r="BK1055" s="1"/>
  <c r="AQ1056"/>
  <c r="BB1056" s="1"/>
  <c r="AR1056"/>
  <c r="BC1056" s="1"/>
  <c r="AS1056"/>
  <c r="BD1056" s="1"/>
  <c r="AT1056"/>
  <c r="BE1056" s="1"/>
  <c r="AU1056"/>
  <c r="BF1056" s="1"/>
  <c r="AV1056"/>
  <c r="BG1056" s="1"/>
  <c r="AW1056"/>
  <c r="BH1056" s="1"/>
  <c r="AX1056"/>
  <c r="BI1056" s="1"/>
  <c r="AY1056"/>
  <c r="BJ1056" s="1"/>
  <c r="AZ1056"/>
  <c r="BK1056" s="1"/>
  <c r="AQ1057"/>
  <c r="BB1057" s="1"/>
  <c r="AR1057"/>
  <c r="BC1057" s="1"/>
  <c r="AS1057"/>
  <c r="BD1057" s="1"/>
  <c r="AT1057"/>
  <c r="BE1057" s="1"/>
  <c r="AU1057"/>
  <c r="BF1057" s="1"/>
  <c r="AV1057"/>
  <c r="BG1057" s="1"/>
  <c r="AW1057"/>
  <c r="BH1057" s="1"/>
  <c r="AX1057"/>
  <c r="BI1057" s="1"/>
  <c r="AY1057"/>
  <c r="BJ1057" s="1"/>
  <c r="AZ1057"/>
  <c r="BK1057" s="1"/>
  <c r="AQ1058"/>
  <c r="BB1058" s="1"/>
  <c r="AR1058"/>
  <c r="BC1058" s="1"/>
  <c r="AS1058"/>
  <c r="BD1058" s="1"/>
  <c r="AT1058"/>
  <c r="BE1058" s="1"/>
  <c r="AU1058"/>
  <c r="BF1058" s="1"/>
  <c r="AV1058"/>
  <c r="BG1058" s="1"/>
  <c r="AW1058"/>
  <c r="BH1058" s="1"/>
  <c r="AX1058"/>
  <c r="BI1058" s="1"/>
  <c r="AY1058"/>
  <c r="BJ1058" s="1"/>
  <c r="AZ1058"/>
  <c r="BK1058" s="1"/>
  <c r="AQ1059"/>
  <c r="BB1059" s="1"/>
  <c r="AR1059"/>
  <c r="BC1059" s="1"/>
  <c r="AS1059"/>
  <c r="BD1059" s="1"/>
  <c r="AT1059"/>
  <c r="BE1059" s="1"/>
  <c r="AU1059"/>
  <c r="BF1059" s="1"/>
  <c r="AV1059"/>
  <c r="BG1059" s="1"/>
  <c r="AW1059"/>
  <c r="BH1059" s="1"/>
  <c r="AX1059"/>
  <c r="BI1059" s="1"/>
  <c r="AY1059"/>
  <c r="BJ1059" s="1"/>
  <c r="AZ1059"/>
  <c r="BK1059" s="1"/>
  <c r="AQ1060"/>
  <c r="BB1060" s="1"/>
  <c r="AR1060"/>
  <c r="BC1060" s="1"/>
  <c r="AS1060"/>
  <c r="BD1060" s="1"/>
  <c r="AT1060"/>
  <c r="BE1060" s="1"/>
  <c r="AU1060"/>
  <c r="BF1060" s="1"/>
  <c r="AV1060"/>
  <c r="BG1060" s="1"/>
  <c r="AW1060"/>
  <c r="BH1060" s="1"/>
  <c r="AX1060"/>
  <c r="BI1060" s="1"/>
  <c r="AY1060"/>
  <c r="BJ1060" s="1"/>
  <c r="AZ1060"/>
  <c r="BK1060" s="1"/>
  <c r="AQ1061"/>
  <c r="BB1061" s="1"/>
  <c r="AR1061"/>
  <c r="BC1061" s="1"/>
  <c r="AS1061"/>
  <c r="BD1061" s="1"/>
  <c r="AT1061"/>
  <c r="BE1061" s="1"/>
  <c r="AU1061"/>
  <c r="BF1061" s="1"/>
  <c r="AV1061"/>
  <c r="BG1061" s="1"/>
  <c r="AW1061"/>
  <c r="BH1061" s="1"/>
  <c r="AX1061"/>
  <c r="BI1061" s="1"/>
  <c r="AY1061"/>
  <c r="BJ1061" s="1"/>
  <c r="AZ1061"/>
  <c r="BK1061" s="1"/>
  <c r="AQ1062"/>
  <c r="BB1062" s="1"/>
  <c r="AR1062"/>
  <c r="BC1062" s="1"/>
  <c r="AS1062"/>
  <c r="BD1062" s="1"/>
  <c r="AT1062"/>
  <c r="BE1062" s="1"/>
  <c r="AU1062"/>
  <c r="BF1062" s="1"/>
  <c r="AV1062"/>
  <c r="BG1062" s="1"/>
  <c r="AW1062"/>
  <c r="BH1062" s="1"/>
  <c r="AX1062"/>
  <c r="BI1062" s="1"/>
  <c r="AY1062"/>
  <c r="BJ1062" s="1"/>
  <c r="AZ1062"/>
  <c r="BK1062" s="1"/>
  <c r="AQ1063"/>
  <c r="BB1063" s="1"/>
  <c r="AR1063"/>
  <c r="BC1063" s="1"/>
  <c r="AS1063"/>
  <c r="BD1063" s="1"/>
  <c r="AT1063"/>
  <c r="BE1063" s="1"/>
  <c r="AU1063"/>
  <c r="BF1063" s="1"/>
  <c r="AV1063"/>
  <c r="BG1063" s="1"/>
  <c r="AW1063"/>
  <c r="BH1063" s="1"/>
  <c r="AX1063"/>
  <c r="BI1063" s="1"/>
  <c r="AY1063"/>
  <c r="BJ1063" s="1"/>
  <c r="AZ1063"/>
  <c r="BK1063" s="1"/>
  <c r="AQ1064"/>
  <c r="BB1064" s="1"/>
  <c r="AR1064"/>
  <c r="BC1064" s="1"/>
  <c r="AS1064"/>
  <c r="BD1064" s="1"/>
  <c r="AT1064"/>
  <c r="BE1064" s="1"/>
  <c r="AU1064"/>
  <c r="BF1064" s="1"/>
  <c r="AV1064"/>
  <c r="BG1064" s="1"/>
  <c r="AW1064"/>
  <c r="BH1064" s="1"/>
  <c r="AX1064"/>
  <c r="BI1064" s="1"/>
  <c r="AY1064"/>
  <c r="BJ1064" s="1"/>
  <c r="AZ1064"/>
  <c r="BK1064" s="1"/>
  <c r="AQ1065"/>
  <c r="BB1065" s="1"/>
  <c r="AR1065"/>
  <c r="BC1065" s="1"/>
  <c r="AS1065"/>
  <c r="BD1065" s="1"/>
  <c r="AT1065"/>
  <c r="BE1065" s="1"/>
  <c r="AU1065"/>
  <c r="BF1065" s="1"/>
  <c r="AV1065"/>
  <c r="BG1065" s="1"/>
  <c r="AW1065"/>
  <c r="BH1065" s="1"/>
  <c r="AX1065"/>
  <c r="BI1065" s="1"/>
  <c r="AY1065"/>
  <c r="BJ1065" s="1"/>
  <c r="AZ1065"/>
  <c r="BK1065" s="1"/>
  <c r="AQ1066"/>
  <c r="BB1066" s="1"/>
  <c r="AR1066"/>
  <c r="BC1066" s="1"/>
  <c r="AS1066"/>
  <c r="BD1066" s="1"/>
  <c r="AT1066"/>
  <c r="BE1066" s="1"/>
  <c r="AU1066"/>
  <c r="BF1066" s="1"/>
  <c r="AV1066"/>
  <c r="BG1066" s="1"/>
  <c r="AW1066"/>
  <c r="BH1066" s="1"/>
  <c r="AX1066"/>
  <c r="BI1066" s="1"/>
  <c r="AY1066"/>
  <c r="BJ1066" s="1"/>
  <c r="AZ1066"/>
  <c r="BK1066" s="1"/>
  <c r="AQ1067"/>
  <c r="BB1067" s="1"/>
  <c r="AR1067"/>
  <c r="BC1067" s="1"/>
  <c r="AS1067"/>
  <c r="BD1067" s="1"/>
  <c r="AT1067"/>
  <c r="BE1067" s="1"/>
  <c r="AU1067"/>
  <c r="BF1067" s="1"/>
  <c r="AV1067"/>
  <c r="BG1067" s="1"/>
  <c r="AW1067"/>
  <c r="BH1067" s="1"/>
  <c r="AX1067"/>
  <c r="BI1067" s="1"/>
  <c r="AY1067"/>
  <c r="BJ1067" s="1"/>
  <c r="AZ1067"/>
  <c r="BK1067" s="1"/>
  <c r="AQ1068"/>
  <c r="BB1068" s="1"/>
  <c r="AR1068"/>
  <c r="BC1068" s="1"/>
  <c r="AS1068"/>
  <c r="BD1068" s="1"/>
  <c r="AT1068"/>
  <c r="BE1068" s="1"/>
  <c r="AU1068"/>
  <c r="BF1068" s="1"/>
  <c r="AV1068"/>
  <c r="BG1068" s="1"/>
  <c r="AW1068"/>
  <c r="BH1068" s="1"/>
  <c r="AX1068"/>
  <c r="BI1068" s="1"/>
  <c r="AY1068"/>
  <c r="BJ1068" s="1"/>
  <c r="AZ1068"/>
  <c r="BK1068" s="1"/>
  <c r="AQ1069"/>
  <c r="BB1069" s="1"/>
  <c r="AR1069"/>
  <c r="BC1069" s="1"/>
  <c r="AS1069"/>
  <c r="BD1069" s="1"/>
  <c r="AT1069"/>
  <c r="BE1069" s="1"/>
  <c r="AU1069"/>
  <c r="BF1069" s="1"/>
  <c r="AV1069"/>
  <c r="BG1069" s="1"/>
  <c r="AW1069"/>
  <c r="BH1069" s="1"/>
  <c r="AX1069"/>
  <c r="BI1069" s="1"/>
  <c r="AY1069"/>
  <c r="BJ1069" s="1"/>
  <c r="AZ1069"/>
  <c r="BK1069" s="1"/>
  <c r="AQ1070"/>
  <c r="BB1070" s="1"/>
  <c r="AR1070"/>
  <c r="BC1070" s="1"/>
  <c r="AS1070"/>
  <c r="BD1070" s="1"/>
  <c r="AT1070"/>
  <c r="BE1070" s="1"/>
  <c r="AU1070"/>
  <c r="BF1070" s="1"/>
  <c r="AV1070"/>
  <c r="BG1070" s="1"/>
  <c r="AW1070"/>
  <c r="BH1070" s="1"/>
  <c r="AX1070"/>
  <c r="BI1070" s="1"/>
  <c r="AY1070"/>
  <c r="BJ1070" s="1"/>
  <c r="AZ1070"/>
  <c r="BK1070" s="1"/>
  <c r="AQ1071"/>
  <c r="BB1071" s="1"/>
  <c r="AR1071"/>
  <c r="BC1071" s="1"/>
  <c r="AS1071"/>
  <c r="BD1071" s="1"/>
  <c r="AT1071"/>
  <c r="BE1071" s="1"/>
  <c r="AU1071"/>
  <c r="BF1071" s="1"/>
  <c r="AV1071"/>
  <c r="BG1071" s="1"/>
  <c r="AW1071"/>
  <c r="BH1071" s="1"/>
  <c r="AX1071"/>
  <c r="BI1071" s="1"/>
  <c r="AY1071"/>
  <c r="BJ1071" s="1"/>
  <c r="AZ1071"/>
  <c r="BK1071" s="1"/>
  <c r="AQ1072"/>
  <c r="BB1072" s="1"/>
  <c r="AR1072"/>
  <c r="BC1072" s="1"/>
  <c r="AS1072"/>
  <c r="BD1072" s="1"/>
  <c r="AT1072"/>
  <c r="BE1072" s="1"/>
  <c r="AU1072"/>
  <c r="BF1072" s="1"/>
  <c r="AV1072"/>
  <c r="BG1072" s="1"/>
  <c r="AW1072"/>
  <c r="BH1072" s="1"/>
  <c r="AX1072"/>
  <c r="BI1072" s="1"/>
  <c r="AY1072"/>
  <c r="BJ1072" s="1"/>
  <c r="AZ1072"/>
  <c r="BK1072" s="1"/>
  <c r="AQ1073"/>
  <c r="BB1073" s="1"/>
  <c r="AR1073"/>
  <c r="BC1073" s="1"/>
  <c r="AS1073"/>
  <c r="BD1073" s="1"/>
  <c r="AT1073"/>
  <c r="BE1073" s="1"/>
  <c r="AU1073"/>
  <c r="BF1073" s="1"/>
  <c r="AV1073"/>
  <c r="BG1073" s="1"/>
  <c r="AW1073"/>
  <c r="BH1073" s="1"/>
  <c r="AX1073"/>
  <c r="BI1073" s="1"/>
  <c r="AY1073"/>
  <c r="BJ1073" s="1"/>
  <c r="AZ1073"/>
  <c r="BK1073" s="1"/>
  <c r="AQ1074"/>
  <c r="BB1074" s="1"/>
  <c r="AR1074"/>
  <c r="BC1074" s="1"/>
  <c r="AS1074"/>
  <c r="BD1074" s="1"/>
  <c r="AT1074"/>
  <c r="BE1074" s="1"/>
  <c r="AU1074"/>
  <c r="BF1074" s="1"/>
  <c r="AV1074"/>
  <c r="BG1074" s="1"/>
  <c r="AW1074"/>
  <c r="BH1074" s="1"/>
  <c r="AX1074"/>
  <c r="BI1074" s="1"/>
  <c r="AY1074"/>
  <c r="BJ1074" s="1"/>
  <c r="AZ1074"/>
  <c r="BK1074" s="1"/>
  <c r="AQ1075"/>
  <c r="BB1075" s="1"/>
  <c r="AR1075"/>
  <c r="BC1075" s="1"/>
  <c r="AS1075"/>
  <c r="BD1075" s="1"/>
  <c r="AT1075"/>
  <c r="BE1075" s="1"/>
  <c r="AU1075"/>
  <c r="BF1075" s="1"/>
  <c r="AV1075"/>
  <c r="BG1075" s="1"/>
  <c r="AW1075"/>
  <c r="BH1075" s="1"/>
  <c r="AX1075"/>
  <c r="BI1075" s="1"/>
  <c r="AY1075"/>
  <c r="BJ1075" s="1"/>
  <c r="AZ1075"/>
  <c r="BK1075" s="1"/>
  <c r="AQ1076"/>
  <c r="BB1076" s="1"/>
  <c r="AR1076"/>
  <c r="BC1076" s="1"/>
  <c r="AS1076"/>
  <c r="BD1076" s="1"/>
  <c r="AT1076"/>
  <c r="BE1076" s="1"/>
  <c r="AU1076"/>
  <c r="BF1076" s="1"/>
  <c r="AV1076"/>
  <c r="BG1076" s="1"/>
  <c r="AW1076"/>
  <c r="BH1076" s="1"/>
  <c r="AX1076"/>
  <c r="BI1076" s="1"/>
  <c r="AY1076"/>
  <c r="BJ1076" s="1"/>
  <c r="AZ1076"/>
  <c r="BK1076" s="1"/>
  <c r="AQ1077"/>
  <c r="BB1077" s="1"/>
  <c r="AR1077"/>
  <c r="BC1077" s="1"/>
  <c r="AS1077"/>
  <c r="BD1077" s="1"/>
  <c r="AT1077"/>
  <c r="BE1077" s="1"/>
  <c r="AU1077"/>
  <c r="BF1077" s="1"/>
  <c r="AV1077"/>
  <c r="BG1077" s="1"/>
  <c r="AW1077"/>
  <c r="BH1077" s="1"/>
  <c r="AX1077"/>
  <c r="BI1077" s="1"/>
  <c r="AY1077"/>
  <c r="BJ1077" s="1"/>
  <c r="AZ1077"/>
  <c r="BK1077" s="1"/>
  <c r="AQ1078"/>
  <c r="BB1078" s="1"/>
  <c r="AR1078"/>
  <c r="BC1078" s="1"/>
  <c r="AS1078"/>
  <c r="BD1078" s="1"/>
  <c r="AT1078"/>
  <c r="BE1078" s="1"/>
  <c r="AU1078"/>
  <c r="BF1078" s="1"/>
  <c r="AV1078"/>
  <c r="BG1078" s="1"/>
  <c r="AW1078"/>
  <c r="BH1078" s="1"/>
  <c r="AX1078"/>
  <c r="BI1078" s="1"/>
  <c r="AY1078"/>
  <c r="BJ1078" s="1"/>
  <c r="AZ1078"/>
  <c r="BK1078" s="1"/>
  <c r="AQ1079"/>
  <c r="BB1079" s="1"/>
  <c r="AR1079"/>
  <c r="BC1079" s="1"/>
  <c r="AS1079"/>
  <c r="BD1079" s="1"/>
  <c r="AT1079"/>
  <c r="BE1079" s="1"/>
  <c r="AU1079"/>
  <c r="BF1079" s="1"/>
  <c r="AV1079"/>
  <c r="BG1079" s="1"/>
  <c r="AW1079"/>
  <c r="BH1079" s="1"/>
  <c r="AX1079"/>
  <c r="BI1079" s="1"/>
  <c r="AY1079"/>
  <c r="BJ1079" s="1"/>
  <c r="AZ1079"/>
  <c r="BK1079" s="1"/>
  <c r="AQ1080"/>
  <c r="BB1080" s="1"/>
  <c r="AR1080"/>
  <c r="BC1080" s="1"/>
  <c r="AS1080"/>
  <c r="BD1080" s="1"/>
  <c r="AT1080"/>
  <c r="BE1080" s="1"/>
  <c r="AU1080"/>
  <c r="BF1080" s="1"/>
  <c r="AV1080"/>
  <c r="BG1080" s="1"/>
  <c r="AW1080"/>
  <c r="BH1080" s="1"/>
  <c r="AX1080"/>
  <c r="BI1080" s="1"/>
  <c r="AY1080"/>
  <c r="BJ1080" s="1"/>
  <c r="AZ1080"/>
  <c r="BK1080" s="1"/>
  <c r="AQ1081"/>
  <c r="BB1081" s="1"/>
  <c r="AR1081"/>
  <c r="BC1081" s="1"/>
  <c r="AS1081"/>
  <c r="BD1081" s="1"/>
  <c r="AT1081"/>
  <c r="BE1081" s="1"/>
  <c r="AU1081"/>
  <c r="BF1081" s="1"/>
  <c r="AV1081"/>
  <c r="BG1081" s="1"/>
  <c r="AW1081"/>
  <c r="BH1081" s="1"/>
  <c r="AX1081"/>
  <c r="BI1081" s="1"/>
  <c r="AY1081"/>
  <c r="BJ1081" s="1"/>
  <c r="AZ1081"/>
  <c r="BK1081" s="1"/>
  <c r="AQ1082"/>
  <c r="BB1082" s="1"/>
  <c r="AR1082"/>
  <c r="BC1082" s="1"/>
  <c r="AS1082"/>
  <c r="BD1082" s="1"/>
  <c r="AT1082"/>
  <c r="BE1082" s="1"/>
  <c r="AU1082"/>
  <c r="BF1082" s="1"/>
  <c r="AV1082"/>
  <c r="BG1082" s="1"/>
  <c r="AW1082"/>
  <c r="BH1082" s="1"/>
  <c r="AX1082"/>
  <c r="BI1082" s="1"/>
  <c r="AY1082"/>
  <c r="BJ1082" s="1"/>
  <c r="AZ1082"/>
  <c r="BK1082" s="1"/>
  <c r="AQ1083"/>
  <c r="BB1083" s="1"/>
  <c r="AR1083"/>
  <c r="BC1083" s="1"/>
  <c r="AS1083"/>
  <c r="BD1083" s="1"/>
  <c r="AT1083"/>
  <c r="BE1083" s="1"/>
  <c r="AU1083"/>
  <c r="BF1083" s="1"/>
  <c r="AV1083"/>
  <c r="BG1083" s="1"/>
  <c r="AW1083"/>
  <c r="BH1083" s="1"/>
  <c r="AX1083"/>
  <c r="BI1083" s="1"/>
  <c r="AY1083"/>
  <c r="BJ1083" s="1"/>
  <c r="AZ1083"/>
  <c r="BK1083" s="1"/>
  <c r="AQ1084"/>
  <c r="BB1084" s="1"/>
  <c r="AR1084"/>
  <c r="BC1084" s="1"/>
  <c r="AS1084"/>
  <c r="BD1084" s="1"/>
  <c r="AT1084"/>
  <c r="BE1084" s="1"/>
  <c r="AU1084"/>
  <c r="BF1084" s="1"/>
  <c r="AV1084"/>
  <c r="BG1084" s="1"/>
  <c r="AW1084"/>
  <c r="BH1084" s="1"/>
  <c r="AX1084"/>
  <c r="BI1084" s="1"/>
  <c r="AY1084"/>
  <c r="BJ1084" s="1"/>
  <c r="AZ1084"/>
  <c r="BK1084" s="1"/>
  <c r="AQ1085"/>
  <c r="BB1085" s="1"/>
  <c r="AR1085"/>
  <c r="BC1085" s="1"/>
  <c r="AS1085"/>
  <c r="BD1085" s="1"/>
  <c r="AT1085"/>
  <c r="BE1085" s="1"/>
  <c r="AU1085"/>
  <c r="BF1085" s="1"/>
  <c r="AV1085"/>
  <c r="BG1085" s="1"/>
  <c r="AW1085"/>
  <c r="BH1085" s="1"/>
  <c r="AX1085"/>
  <c r="BI1085" s="1"/>
  <c r="AY1085"/>
  <c r="BJ1085" s="1"/>
  <c r="AZ1085"/>
  <c r="BK1085" s="1"/>
  <c r="AQ1086"/>
  <c r="BB1086" s="1"/>
  <c r="AR1086"/>
  <c r="BC1086" s="1"/>
  <c r="AS1086"/>
  <c r="BD1086" s="1"/>
  <c r="AT1086"/>
  <c r="BE1086" s="1"/>
  <c r="AU1086"/>
  <c r="BF1086" s="1"/>
  <c r="AV1086"/>
  <c r="BG1086" s="1"/>
  <c r="AW1086"/>
  <c r="BH1086" s="1"/>
  <c r="AX1086"/>
  <c r="BI1086" s="1"/>
  <c r="AY1086"/>
  <c r="BJ1086" s="1"/>
  <c r="AZ1086"/>
  <c r="BK1086" s="1"/>
  <c r="AQ1087"/>
  <c r="BB1087" s="1"/>
  <c r="AR1087"/>
  <c r="BC1087" s="1"/>
  <c r="AS1087"/>
  <c r="BD1087" s="1"/>
  <c r="AT1087"/>
  <c r="BE1087" s="1"/>
  <c r="AU1087"/>
  <c r="BF1087" s="1"/>
  <c r="AV1087"/>
  <c r="BG1087" s="1"/>
  <c r="AW1087"/>
  <c r="BH1087" s="1"/>
  <c r="AX1087"/>
  <c r="BI1087" s="1"/>
  <c r="AY1087"/>
  <c r="BJ1087" s="1"/>
  <c r="AZ1087"/>
  <c r="BK1087" s="1"/>
  <c r="AQ1088"/>
  <c r="BB1088" s="1"/>
  <c r="AR1088"/>
  <c r="BC1088" s="1"/>
  <c r="AS1088"/>
  <c r="BD1088" s="1"/>
  <c r="AT1088"/>
  <c r="BE1088" s="1"/>
  <c r="AU1088"/>
  <c r="BF1088" s="1"/>
  <c r="AV1088"/>
  <c r="BG1088" s="1"/>
  <c r="AW1088"/>
  <c r="BH1088" s="1"/>
  <c r="AX1088"/>
  <c r="BI1088" s="1"/>
  <c r="AY1088"/>
  <c r="BJ1088" s="1"/>
  <c r="AZ1088"/>
  <c r="BK1088" s="1"/>
  <c r="AQ1089"/>
  <c r="BB1089" s="1"/>
  <c r="AR1089"/>
  <c r="BC1089" s="1"/>
  <c r="AS1089"/>
  <c r="BD1089" s="1"/>
  <c r="AT1089"/>
  <c r="BE1089" s="1"/>
  <c r="AU1089"/>
  <c r="BF1089" s="1"/>
  <c r="AV1089"/>
  <c r="BG1089" s="1"/>
  <c r="AW1089"/>
  <c r="BH1089" s="1"/>
  <c r="AX1089"/>
  <c r="BI1089" s="1"/>
  <c r="AY1089"/>
  <c r="BJ1089" s="1"/>
  <c r="AZ1089"/>
  <c r="BK1089" s="1"/>
  <c r="AQ1090"/>
  <c r="BB1090" s="1"/>
  <c r="AR1090"/>
  <c r="BC1090" s="1"/>
  <c r="AS1090"/>
  <c r="BD1090" s="1"/>
  <c r="AT1090"/>
  <c r="BE1090" s="1"/>
  <c r="AU1090"/>
  <c r="BF1090" s="1"/>
  <c r="AV1090"/>
  <c r="BG1090" s="1"/>
  <c r="AW1090"/>
  <c r="BH1090" s="1"/>
  <c r="AX1090"/>
  <c r="BI1090" s="1"/>
  <c r="AY1090"/>
  <c r="BJ1090" s="1"/>
  <c r="AZ1090"/>
  <c r="BK1090" s="1"/>
  <c r="AQ1091"/>
  <c r="BB1091" s="1"/>
  <c r="AR1091"/>
  <c r="BC1091" s="1"/>
  <c r="AS1091"/>
  <c r="BD1091" s="1"/>
  <c r="AT1091"/>
  <c r="BE1091" s="1"/>
  <c r="AU1091"/>
  <c r="BF1091" s="1"/>
  <c r="AV1091"/>
  <c r="BG1091" s="1"/>
  <c r="AW1091"/>
  <c r="BH1091" s="1"/>
  <c r="AX1091"/>
  <c r="BI1091" s="1"/>
  <c r="AY1091"/>
  <c r="BJ1091" s="1"/>
  <c r="AZ1091"/>
  <c r="BK1091" s="1"/>
  <c r="AQ1092"/>
  <c r="BB1092" s="1"/>
  <c r="AR1092"/>
  <c r="BC1092" s="1"/>
  <c r="AS1092"/>
  <c r="BD1092" s="1"/>
  <c r="AT1092"/>
  <c r="BE1092" s="1"/>
  <c r="AU1092"/>
  <c r="BF1092" s="1"/>
  <c r="AV1092"/>
  <c r="BG1092" s="1"/>
  <c r="AW1092"/>
  <c r="BH1092" s="1"/>
  <c r="AX1092"/>
  <c r="BI1092" s="1"/>
  <c r="AY1092"/>
  <c r="BJ1092" s="1"/>
  <c r="AZ1092"/>
  <c r="BK1092" s="1"/>
  <c r="AQ1093"/>
  <c r="BB1093" s="1"/>
  <c r="AR1093"/>
  <c r="BC1093" s="1"/>
  <c r="AS1093"/>
  <c r="BD1093" s="1"/>
  <c r="AT1093"/>
  <c r="BE1093" s="1"/>
  <c r="AU1093"/>
  <c r="BF1093" s="1"/>
  <c r="AV1093"/>
  <c r="BG1093" s="1"/>
  <c r="AW1093"/>
  <c r="BH1093" s="1"/>
  <c r="AX1093"/>
  <c r="BI1093" s="1"/>
  <c r="AY1093"/>
  <c r="BJ1093" s="1"/>
  <c r="AZ1093"/>
  <c r="BK1093" s="1"/>
  <c r="AQ1094"/>
  <c r="BB1094" s="1"/>
  <c r="AR1094"/>
  <c r="BC1094" s="1"/>
  <c r="AS1094"/>
  <c r="BD1094" s="1"/>
  <c r="AT1094"/>
  <c r="BE1094" s="1"/>
  <c r="AU1094"/>
  <c r="BF1094" s="1"/>
  <c r="AV1094"/>
  <c r="BG1094" s="1"/>
  <c r="AW1094"/>
  <c r="BH1094" s="1"/>
  <c r="AX1094"/>
  <c r="BI1094" s="1"/>
  <c r="AY1094"/>
  <c r="BJ1094" s="1"/>
  <c r="AZ1094"/>
  <c r="BK1094" s="1"/>
  <c r="AQ1095"/>
  <c r="BB1095" s="1"/>
  <c r="AR1095"/>
  <c r="BC1095" s="1"/>
  <c r="AS1095"/>
  <c r="BD1095" s="1"/>
  <c r="AT1095"/>
  <c r="BE1095" s="1"/>
  <c r="AU1095"/>
  <c r="BF1095" s="1"/>
  <c r="AV1095"/>
  <c r="BG1095" s="1"/>
  <c r="AW1095"/>
  <c r="BH1095" s="1"/>
  <c r="AX1095"/>
  <c r="BI1095" s="1"/>
  <c r="AY1095"/>
  <c r="BJ1095" s="1"/>
  <c r="AZ1095"/>
  <c r="BK1095" s="1"/>
  <c r="AQ1096"/>
  <c r="BB1096" s="1"/>
  <c r="AR1096"/>
  <c r="BC1096" s="1"/>
  <c r="AS1096"/>
  <c r="BD1096" s="1"/>
  <c r="AT1096"/>
  <c r="BE1096" s="1"/>
  <c r="AU1096"/>
  <c r="BF1096" s="1"/>
  <c r="AV1096"/>
  <c r="BG1096" s="1"/>
  <c r="AW1096"/>
  <c r="BH1096" s="1"/>
  <c r="AX1096"/>
  <c r="BI1096" s="1"/>
  <c r="AY1096"/>
  <c r="BJ1096" s="1"/>
  <c r="AZ1096"/>
  <c r="BK1096" s="1"/>
  <c r="AQ1097"/>
  <c r="BB1097" s="1"/>
  <c r="AR1097"/>
  <c r="BC1097" s="1"/>
  <c r="AS1097"/>
  <c r="BD1097" s="1"/>
  <c r="AT1097"/>
  <c r="BE1097" s="1"/>
  <c r="AU1097"/>
  <c r="BF1097" s="1"/>
  <c r="AV1097"/>
  <c r="BG1097" s="1"/>
  <c r="AW1097"/>
  <c r="BH1097" s="1"/>
  <c r="AX1097"/>
  <c r="BI1097" s="1"/>
  <c r="AY1097"/>
  <c r="BJ1097" s="1"/>
  <c r="AZ1097"/>
  <c r="BK1097" s="1"/>
  <c r="AQ1098"/>
  <c r="BB1098" s="1"/>
  <c r="AR1098"/>
  <c r="BC1098" s="1"/>
  <c r="AS1098"/>
  <c r="BD1098" s="1"/>
  <c r="AT1098"/>
  <c r="BE1098" s="1"/>
  <c r="AU1098"/>
  <c r="BF1098" s="1"/>
  <c r="AV1098"/>
  <c r="BG1098" s="1"/>
  <c r="AW1098"/>
  <c r="BH1098" s="1"/>
  <c r="AX1098"/>
  <c r="BI1098" s="1"/>
  <c r="AY1098"/>
  <c r="BJ1098" s="1"/>
  <c r="AZ1098"/>
  <c r="BK1098" s="1"/>
  <c r="AQ1099"/>
  <c r="BB1099" s="1"/>
  <c r="AR1099"/>
  <c r="BC1099" s="1"/>
  <c r="AS1099"/>
  <c r="BD1099" s="1"/>
  <c r="AT1099"/>
  <c r="BE1099" s="1"/>
  <c r="AU1099"/>
  <c r="BF1099" s="1"/>
  <c r="AV1099"/>
  <c r="BG1099" s="1"/>
  <c r="AW1099"/>
  <c r="BH1099" s="1"/>
  <c r="AX1099"/>
  <c r="BI1099" s="1"/>
  <c r="AY1099"/>
  <c r="BJ1099" s="1"/>
  <c r="AZ1099"/>
  <c r="BK1099" s="1"/>
  <c r="AQ1100"/>
  <c r="BB1100" s="1"/>
  <c r="AR1100"/>
  <c r="BC1100" s="1"/>
  <c r="AS1100"/>
  <c r="BD1100" s="1"/>
  <c r="AT1100"/>
  <c r="BE1100" s="1"/>
  <c r="AU1100"/>
  <c r="BF1100" s="1"/>
  <c r="AV1100"/>
  <c r="BG1100" s="1"/>
  <c r="AW1100"/>
  <c r="BH1100" s="1"/>
  <c r="AX1100"/>
  <c r="BI1100" s="1"/>
  <c r="AY1100"/>
  <c r="BJ1100" s="1"/>
  <c r="AZ1100"/>
  <c r="BK1100" s="1"/>
  <c r="AQ1101"/>
  <c r="BB1101" s="1"/>
  <c r="AR1101"/>
  <c r="BC1101" s="1"/>
  <c r="AS1101"/>
  <c r="BD1101" s="1"/>
  <c r="AT1101"/>
  <c r="BE1101" s="1"/>
  <c r="AU1101"/>
  <c r="BF1101" s="1"/>
  <c r="AV1101"/>
  <c r="BG1101" s="1"/>
  <c r="AW1101"/>
  <c r="BH1101" s="1"/>
  <c r="AX1101"/>
  <c r="BI1101" s="1"/>
  <c r="AY1101"/>
  <c r="BJ1101" s="1"/>
  <c r="AZ1101"/>
  <c r="BK1101" s="1"/>
  <c r="AQ1102"/>
  <c r="BB1102" s="1"/>
  <c r="AR1102"/>
  <c r="BC1102" s="1"/>
  <c r="AS1102"/>
  <c r="BD1102" s="1"/>
  <c r="AT1102"/>
  <c r="BE1102" s="1"/>
  <c r="AU1102"/>
  <c r="BF1102" s="1"/>
  <c r="AV1102"/>
  <c r="BG1102" s="1"/>
  <c r="AW1102"/>
  <c r="BH1102" s="1"/>
  <c r="AX1102"/>
  <c r="BI1102" s="1"/>
  <c r="AY1102"/>
  <c r="BJ1102" s="1"/>
  <c r="AZ1102"/>
  <c r="BK1102" s="1"/>
  <c r="AQ1103"/>
  <c r="BB1103" s="1"/>
  <c r="AR1103"/>
  <c r="BC1103" s="1"/>
  <c r="AS1103"/>
  <c r="BD1103" s="1"/>
  <c r="AT1103"/>
  <c r="BE1103" s="1"/>
  <c r="AU1103"/>
  <c r="BF1103" s="1"/>
  <c r="AV1103"/>
  <c r="BG1103" s="1"/>
  <c r="AW1103"/>
  <c r="BH1103" s="1"/>
  <c r="AX1103"/>
  <c r="BI1103" s="1"/>
  <c r="AY1103"/>
  <c r="BJ1103" s="1"/>
  <c r="AZ1103"/>
  <c r="BK1103" s="1"/>
  <c r="AQ1104"/>
  <c r="BB1104" s="1"/>
  <c r="AR1104"/>
  <c r="BC1104" s="1"/>
  <c r="AS1104"/>
  <c r="BD1104" s="1"/>
  <c r="AT1104"/>
  <c r="BE1104" s="1"/>
  <c r="AU1104"/>
  <c r="BF1104" s="1"/>
  <c r="AV1104"/>
  <c r="BG1104" s="1"/>
  <c r="AW1104"/>
  <c r="BH1104" s="1"/>
  <c r="AX1104"/>
  <c r="BI1104" s="1"/>
  <c r="AY1104"/>
  <c r="BJ1104" s="1"/>
  <c r="AZ1104"/>
  <c r="BK1104" s="1"/>
  <c r="AQ1105"/>
  <c r="BB1105" s="1"/>
  <c r="AR1105"/>
  <c r="BC1105" s="1"/>
  <c r="AS1105"/>
  <c r="BD1105" s="1"/>
  <c r="AT1105"/>
  <c r="BE1105" s="1"/>
  <c r="AU1105"/>
  <c r="BF1105" s="1"/>
  <c r="AV1105"/>
  <c r="BG1105" s="1"/>
  <c r="AW1105"/>
  <c r="BH1105" s="1"/>
  <c r="AX1105"/>
  <c r="BI1105" s="1"/>
  <c r="AY1105"/>
  <c r="BJ1105" s="1"/>
  <c r="AZ1105"/>
  <c r="BK1105" s="1"/>
  <c r="AQ1106"/>
  <c r="BB1106" s="1"/>
  <c r="AR1106"/>
  <c r="BC1106" s="1"/>
  <c r="AS1106"/>
  <c r="BD1106" s="1"/>
  <c r="AT1106"/>
  <c r="BE1106" s="1"/>
  <c r="AU1106"/>
  <c r="BF1106" s="1"/>
  <c r="AV1106"/>
  <c r="BG1106" s="1"/>
  <c r="AW1106"/>
  <c r="BH1106" s="1"/>
  <c r="AX1106"/>
  <c r="BI1106" s="1"/>
  <c r="AY1106"/>
  <c r="BJ1106" s="1"/>
  <c r="AZ1106"/>
  <c r="BK1106" s="1"/>
  <c r="AQ1107"/>
  <c r="BB1107" s="1"/>
  <c r="AR1107"/>
  <c r="BC1107" s="1"/>
  <c r="AS1107"/>
  <c r="BD1107" s="1"/>
  <c r="AT1107"/>
  <c r="BE1107" s="1"/>
  <c r="AU1107"/>
  <c r="BF1107" s="1"/>
  <c r="AV1107"/>
  <c r="BG1107" s="1"/>
  <c r="AW1107"/>
  <c r="BH1107" s="1"/>
  <c r="AX1107"/>
  <c r="BI1107" s="1"/>
  <c r="AY1107"/>
  <c r="BJ1107" s="1"/>
  <c r="AZ1107"/>
  <c r="BK1107" s="1"/>
  <c r="AQ1108"/>
  <c r="BB1108" s="1"/>
  <c r="AR1108"/>
  <c r="BC1108" s="1"/>
  <c r="AS1108"/>
  <c r="BD1108" s="1"/>
  <c r="AT1108"/>
  <c r="BE1108" s="1"/>
  <c r="AU1108"/>
  <c r="BF1108" s="1"/>
  <c r="AV1108"/>
  <c r="BG1108" s="1"/>
  <c r="AW1108"/>
  <c r="BH1108" s="1"/>
  <c r="AX1108"/>
  <c r="BI1108" s="1"/>
  <c r="AY1108"/>
  <c r="BJ1108" s="1"/>
  <c r="AZ1108"/>
  <c r="BK1108" s="1"/>
  <c r="AQ1109"/>
  <c r="BB1109" s="1"/>
  <c r="AR1109"/>
  <c r="BC1109" s="1"/>
  <c r="AS1109"/>
  <c r="BD1109" s="1"/>
  <c r="AT1109"/>
  <c r="BE1109" s="1"/>
  <c r="AU1109"/>
  <c r="BF1109" s="1"/>
  <c r="AV1109"/>
  <c r="BG1109" s="1"/>
  <c r="AW1109"/>
  <c r="BH1109" s="1"/>
  <c r="AX1109"/>
  <c r="BI1109" s="1"/>
  <c r="AY1109"/>
  <c r="BJ1109" s="1"/>
  <c r="AZ1109"/>
  <c r="BK1109" s="1"/>
  <c r="AQ1110"/>
  <c r="BB1110" s="1"/>
  <c r="AR1110"/>
  <c r="BC1110" s="1"/>
  <c r="AS1110"/>
  <c r="BD1110" s="1"/>
  <c r="AT1110"/>
  <c r="BE1110" s="1"/>
  <c r="AU1110"/>
  <c r="BF1110" s="1"/>
  <c r="AV1110"/>
  <c r="BG1110" s="1"/>
  <c r="AW1110"/>
  <c r="BH1110" s="1"/>
  <c r="AX1110"/>
  <c r="BI1110" s="1"/>
  <c r="AY1110"/>
  <c r="BJ1110" s="1"/>
  <c r="AZ1110"/>
  <c r="BK1110" s="1"/>
  <c r="AQ1111"/>
  <c r="BB1111" s="1"/>
  <c r="AR1111"/>
  <c r="BC1111" s="1"/>
  <c r="AS1111"/>
  <c r="BD1111" s="1"/>
  <c r="AT1111"/>
  <c r="BE1111" s="1"/>
  <c r="AU1111"/>
  <c r="BF1111" s="1"/>
  <c r="AV1111"/>
  <c r="BG1111" s="1"/>
  <c r="AW1111"/>
  <c r="BH1111" s="1"/>
  <c r="AX1111"/>
  <c r="BI1111" s="1"/>
  <c r="AY1111"/>
  <c r="BJ1111" s="1"/>
  <c r="AZ1111"/>
  <c r="BK1111" s="1"/>
  <c r="AQ1112"/>
  <c r="BB1112" s="1"/>
  <c r="AR1112"/>
  <c r="BC1112" s="1"/>
  <c r="AS1112"/>
  <c r="BD1112" s="1"/>
  <c r="AT1112"/>
  <c r="BE1112" s="1"/>
  <c r="AU1112"/>
  <c r="BF1112" s="1"/>
  <c r="AV1112"/>
  <c r="BG1112" s="1"/>
  <c r="AW1112"/>
  <c r="BH1112" s="1"/>
  <c r="AX1112"/>
  <c r="BI1112" s="1"/>
  <c r="AY1112"/>
  <c r="BJ1112" s="1"/>
  <c r="AZ1112"/>
  <c r="BK1112" s="1"/>
  <c r="AQ1113"/>
  <c r="BB1113" s="1"/>
  <c r="AR1113"/>
  <c r="BC1113" s="1"/>
  <c r="AS1113"/>
  <c r="BD1113" s="1"/>
  <c r="AT1113"/>
  <c r="BE1113" s="1"/>
  <c r="AU1113"/>
  <c r="BF1113" s="1"/>
  <c r="AV1113"/>
  <c r="BG1113" s="1"/>
  <c r="AW1113"/>
  <c r="BH1113" s="1"/>
  <c r="AX1113"/>
  <c r="BI1113" s="1"/>
  <c r="AY1113"/>
  <c r="BJ1113" s="1"/>
  <c r="AZ1113"/>
  <c r="BK1113" s="1"/>
  <c r="AQ1114"/>
  <c r="BB1114" s="1"/>
  <c r="AR1114"/>
  <c r="BC1114" s="1"/>
  <c r="AS1114"/>
  <c r="BD1114" s="1"/>
  <c r="AT1114"/>
  <c r="BE1114" s="1"/>
  <c r="AU1114"/>
  <c r="BF1114" s="1"/>
  <c r="AV1114"/>
  <c r="BG1114" s="1"/>
  <c r="AW1114"/>
  <c r="BH1114" s="1"/>
  <c r="AX1114"/>
  <c r="BI1114" s="1"/>
  <c r="AY1114"/>
  <c r="BJ1114" s="1"/>
  <c r="AZ1114"/>
  <c r="BK1114" s="1"/>
  <c r="AQ1115"/>
  <c r="BB1115" s="1"/>
  <c r="AR1115"/>
  <c r="BC1115" s="1"/>
  <c r="AS1115"/>
  <c r="BD1115" s="1"/>
  <c r="AT1115"/>
  <c r="BE1115" s="1"/>
  <c r="AU1115"/>
  <c r="BF1115" s="1"/>
  <c r="AV1115"/>
  <c r="BG1115" s="1"/>
  <c r="AW1115"/>
  <c r="BH1115" s="1"/>
  <c r="AX1115"/>
  <c r="BI1115" s="1"/>
  <c r="AY1115"/>
  <c r="BJ1115" s="1"/>
  <c r="AZ1115"/>
  <c r="BK1115" s="1"/>
  <c r="AQ1116"/>
  <c r="BB1116" s="1"/>
  <c r="AR1116"/>
  <c r="BC1116" s="1"/>
  <c r="AS1116"/>
  <c r="BD1116" s="1"/>
  <c r="AT1116"/>
  <c r="BE1116" s="1"/>
  <c r="AU1116"/>
  <c r="BF1116" s="1"/>
  <c r="AV1116"/>
  <c r="BG1116" s="1"/>
  <c r="AW1116"/>
  <c r="BH1116" s="1"/>
  <c r="AX1116"/>
  <c r="BI1116" s="1"/>
  <c r="AY1116"/>
  <c r="BJ1116" s="1"/>
  <c r="AZ1116"/>
  <c r="BK1116" s="1"/>
  <c r="AQ1117"/>
  <c r="BB1117" s="1"/>
  <c r="AR1117"/>
  <c r="BC1117" s="1"/>
  <c r="AS1117"/>
  <c r="BD1117" s="1"/>
  <c r="AT1117"/>
  <c r="BE1117" s="1"/>
  <c r="AU1117"/>
  <c r="BF1117" s="1"/>
  <c r="AV1117"/>
  <c r="BG1117" s="1"/>
  <c r="AW1117"/>
  <c r="BH1117" s="1"/>
  <c r="AX1117"/>
  <c r="BI1117" s="1"/>
  <c r="AY1117"/>
  <c r="BJ1117" s="1"/>
  <c r="AZ1117"/>
  <c r="BK1117" s="1"/>
  <c r="AQ1118"/>
  <c r="BB1118" s="1"/>
  <c r="AR1118"/>
  <c r="BC1118" s="1"/>
  <c r="AS1118"/>
  <c r="BD1118" s="1"/>
  <c r="AT1118"/>
  <c r="BE1118" s="1"/>
  <c r="AU1118"/>
  <c r="BF1118" s="1"/>
  <c r="AV1118"/>
  <c r="BG1118" s="1"/>
  <c r="AW1118"/>
  <c r="BH1118" s="1"/>
  <c r="AX1118"/>
  <c r="BI1118" s="1"/>
  <c r="AY1118"/>
  <c r="BJ1118" s="1"/>
  <c r="AZ1118"/>
  <c r="BK1118" s="1"/>
  <c r="AQ1119"/>
  <c r="BB1119" s="1"/>
  <c r="AR1119"/>
  <c r="BC1119" s="1"/>
  <c r="AS1119"/>
  <c r="BD1119" s="1"/>
  <c r="AT1119"/>
  <c r="BE1119" s="1"/>
  <c r="AU1119"/>
  <c r="BF1119" s="1"/>
  <c r="AV1119"/>
  <c r="BG1119" s="1"/>
  <c r="AW1119"/>
  <c r="BH1119" s="1"/>
  <c r="AX1119"/>
  <c r="BI1119" s="1"/>
  <c r="AY1119"/>
  <c r="BJ1119" s="1"/>
  <c r="AZ1119"/>
  <c r="BK1119" s="1"/>
  <c r="AQ1120"/>
  <c r="BB1120" s="1"/>
  <c r="AR1120"/>
  <c r="BC1120" s="1"/>
  <c r="AS1120"/>
  <c r="BD1120" s="1"/>
  <c r="AT1120"/>
  <c r="BE1120" s="1"/>
  <c r="AU1120"/>
  <c r="BF1120" s="1"/>
  <c r="AV1120"/>
  <c r="BG1120" s="1"/>
  <c r="AW1120"/>
  <c r="BH1120" s="1"/>
  <c r="AX1120"/>
  <c r="BI1120" s="1"/>
  <c r="AY1120"/>
  <c r="BJ1120" s="1"/>
  <c r="AZ1120"/>
  <c r="BK1120" s="1"/>
  <c r="AQ1121"/>
  <c r="BB1121" s="1"/>
  <c r="AR1121"/>
  <c r="BC1121" s="1"/>
  <c r="AS1121"/>
  <c r="BD1121" s="1"/>
  <c r="AT1121"/>
  <c r="BE1121" s="1"/>
  <c r="AU1121"/>
  <c r="BF1121" s="1"/>
  <c r="AV1121"/>
  <c r="BG1121" s="1"/>
  <c r="AW1121"/>
  <c r="BH1121" s="1"/>
  <c r="AX1121"/>
  <c r="BI1121" s="1"/>
  <c r="AY1121"/>
  <c r="BJ1121" s="1"/>
  <c r="AZ1121"/>
  <c r="BK1121" s="1"/>
  <c r="AQ1122"/>
  <c r="BB1122" s="1"/>
  <c r="AR1122"/>
  <c r="BC1122" s="1"/>
  <c r="AS1122"/>
  <c r="BD1122" s="1"/>
  <c r="AT1122"/>
  <c r="BE1122" s="1"/>
  <c r="AU1122"/>
  <c r="BF1122" s="1"/>
  <c r="AV1122"/>
  <c r="BG1122" s="1"/>
  <c r="AW1122"/>
  <c r="BH1122" s="1"/>
  <c r="AX1122"/>
  <c r="BI1122" s="1"/>
  <c r="AY1122"/>
  <c r="BJ1122" s="1"/>
  <c r="AZ1122"/>
  <c r="BK1122" s="1"/>
  <c r="AQ1123"/>
  <c r="BB1123" s="1"/>
  <c r="AR1123"/>
  <c r="BC1123" s="1"/>
  <c r="AS1123"/>
  <c r="BD1123" s="1"/>
  <c r="AT1123"/>
  <c r="BE1123" s="1"/>
  <c r="AU1123"/>
  <c r="BF1123" s="1"/>
  <c r="AV1123"/>
  <c r="BG1123" s="1"/>
  <c r="AW1123"/>
  <c r="BH1123" s="1"/>
  <c r="AX1123"/>
  <c r="BI1123" s="1"/>
  <c r="AY1123"/>
  <c r="BJ1123" s="1"/>
  <c r="AZ1123"/>
  <c r="BK1123" s="1"/>
  <c r="AQ1124"/>
  <c r="BB1124" s="1"/>
  <c r="AR1124"/>
  <c r="BC1124" s="1"/>
  <c r="AS1124"/>
  <c r="BD1124" s="1"/>
  <c r="AT1124"/>
  <c r="BE1124" s="1"/>
  <c r="AU1124"/>
  <c r="BF1124" s="1"/>
  <c r="AV1124"/>
  <c r="BG1124" s="1"/>
  <c r="AW1124"/>
  <c r="BH1124" s="1"/>
  <c r="AX1124"/>
  <c r="BI1124" s="1"/>
  <c r="AY1124"/>
  <c r="BJ1124" s="1"/>
  <c r="AZ1124"/>
  <c r="BK1124" s="1"/>
  <c r="AQ1125"/>
  <c r="BB1125" s="1"/>
  <c r="AR1125"/>
  <c r="BC1125" s="1"/>
  <c r="AS1125"/>
  <c r="BD1125" s="1"/>
  <c r="AT1125"/>
  <c r="BE1125" s="1"/>
  <c r="AU1125"/>
  <c r="BF1125" s="1"/>
  <c r="AV1125"/>
  <c r="BG1125" s="1"/>
  <c r="AW1125"/>
  <c r="BH1125" s="1"/>
  <c r="AX1125"/>
  <c r="BI1125" s="1"/>
  <c r="AY1125"/>
  <c r="BJ1125" s="1"/>
  <c r="AZ1125"/>
  <c r="BK1125" s="1"/>
  <c r="AQ1126"/>
  <c r="BB1126" s="1"/>
  <c r="AR1126"/>
  <c r="BC1126" s="1"/>
  <c r="AS1126"/>
  <c r="BD1126" s="1"/>
  <c r="AT1126"/>
  <c r="BE1126" s="1"/>
  <c r="AU1126"/>
  <c r="BF1126" s="1"/>
  <c r="AV1126"/>
  <c r="BG1126" s="1"/>
  <c r="AW1126"/>
  <c r="BH1126" s="1"/>
  <c r="AX1126"/>
  <c r="BI1126" s="1"/>
  <c r="AY1126"/>
  <c r="BJ1126" s="1"/>
  <c r="AZ1126"/>
  <c r="BK1126" s="1"/>
  <c r="AQ1127"/>
  <c r="BB1127" s="1"/>
  <c r="AR1127"/>
  <c r="BC1127" s="1"/>
  <c r="AS1127"/>
  <c r="BD1127" s="1"/>
  <c r="AT1127"/>
  <c r="BE1127" s="1"/>
  <c r="AU1127"/>
  <c r="BF1127" s="1"/>
  <c r="AV1127"/>
  <c r="BG1127" s="1"/>
  <c r="AW1127"/>
  <c r="BH1127" s="1"/>
  <c r="AX1127"/>
  <c r="BI1127" s="1"/>
  <c r="AY1127"/>
  <c r="BJ1127" s="1"/>
  <c r="AZ1127"/>
  <c r="BK1127" s="1"/>
  <c r="AQ1128"/>
  <c r="BB1128" s="1"/>
  <c r="AR1128"/>
  <c r="BC1128" s="1"/>
  <c r="AS1128"/>
  <c r="BD1128" s="1"/>
  <c r="AT1128"/>
  <c r="BE1128" s="1"/>
  <c r="AU1128"/>
  <c r="BF1128" s="1"/>
  <c r="AV1128"/>
  <c r="BG1128" s="1"/>
  <c r="AW1128"/>
  <c r="BH1128" s="1"/>
  <c r="AX1128"/>
  <c r="BI1128" s="1"/>
  <c r="AY1128"/>
  <c r="BJ1128" s="1"/>
  <c r="AZ1128"/>
  <c r="BK1128" s="1"/>
  <c r="AQ1129"/>
  <c r="BB1129" s="1"/>
  <c r="AR1129"/>
  <c r="BC1129" s="1"/>
  <c r="AS1129"/>
  <c r="BD1129" s="1"/>
  <c r="AT1129"/>
  <c r="BE1129" s="1"/>
  <c r="AU1129"/>
  <c r="BF1129" s="1"/>
  <c r="AV1129"/>
  <c r="BG1129" s="1"/>
  <c r="AW1129"/>
  <c r="BH1129" s="1"/>
  <c r="AX1129"/>
  <c r="BI1129" s="1"/>
  <c r="AY1129"/>
  <c r="BJ1129" s="1"/>
  <c r="AZ1129"/>
  <c r="BK1129" s="1"/>
  <c r="AQ1130"/>
  <c r="BB1130" s="1"/>
  <c r="AR1130"/>
  <c r="BC1130" s="1"/>
  <c r="AS1130"/>
  <c r="BD1130" s="1"/>
  <c r="AT1130"/>
  <c r="BE1130" s="1"/>
  <c r="AU1130"/>
  <c r="BF1130" s="1"/>
  <c r="AV1130"/>
  <c r="BG1130" s="1"/>
  <c r="AW1130"/>
  <c r="BH1130" s="1"/>
  <c r="AX1130"/>
  <c r="BI1130" s="1"/>
  <c r="AY1130"/>
  <c r="BJ1130" s="1"/>
  <c r="AZ1130"/>
  <c r="BK1130" s="1"/>
  <c r="AQ1131"/>
  <c r="BB1131" s="1"/>
  <c r="AR1131"/>
  <c r="BC1131" s="1"/>
  <c r="AS1131"/>
  <c r="BD1131" s="1"/>
  <c r="AT1131"/>
  <c r="BE1131" s="1"/>
  <c r="AU1131"/>
  <c r="BF1131" s="1"/>
  <c r="AV1131"/>
  <c r="BG1131" s="1"/>
  <c r="AW1131"/>
  <c r="BH1131" s="1"/>
  <c r="AX1131"/>
  <c r="BI1131" s="1"/>
  <c r="AY1131"/>
  <c r="BJ1131" s="1"/>
  <c r="AZ1131"/>
  <c r="BK1131" s="1"/>
  <c r="AQ1132"/>
  <c r="BB1132" s="1"/>
  <c r="AR1132"/>
  <c r="BC1132" s="1"/>
  <c r="AS1132"/>
  <c r="BD1132" s="1"/>
  <c r="AT1132"/>
  <c r="BE1132" s="1"/>
  <c r="AU1132"/>
  <c r="BF1132" s="1"/>
  <c r="AV1132"/>
  <c r="BG1132" s="1"/>
  <c r="AW1132"/>
  <c r="BH1132" s="1"/>
  <c r="AX1132"/>
  <c r="BI1132" s="1"/>
  <c r="AY1132"/>
  <c r="BJ1132" s="1"/>
  <c r="AZ1132"/>
  <c r="BK1132" s="1"/>
  <c r="AQ1133"/>
  <c r="BB1133" s="1"/>
  <c r="AR1133"/>
  <c r="BC1133" s="1"/>
  <c r="AS1133"/>
  <c r="BD1133" s="1"/>
  <c r="AT1133"/>
  <c r="BE1133" s="1"/>
  <c r="AU1133"/>
  <c r="BF1133" s="1"/>
  <c r="AV1133"/>
  <c r="BG1133" s="1"/>
  <c r="AW1133"/>
  <c r="BH1133" s="1"/>
  <c r="AX1133"/>
  <c r="BI1133" s="1"/>
  <c r="AY1133"/>
  <c r="BJ1133" s="1"/>
  <c r="AZ1133"/>
  <c r="BK1133" s="1"/>
  <c r="AQ1134"/>
  <c r="BB1134" s="1"/>
  <c r="AR1134"/>
  <c r="BC1134" s="1"/>
  <c r="AS1134"/>
  <c r="BD1134" s="1"/>
  <c r="AT1134"/>
  <c r="BE1134" s="1"/>
  <c r="AU1134"/>
  <c r="BF1134" s="1"/>
  <c r="AV1134"/>
  <c r="BG1134" s="1"/>
  <c r="AW1134"/>
  <c r="BH1134" s="1"/>
  <c r="AX1134"/>
  <c r="BI1134" s="1"/>
  <c r="AY1134"/>
  <c r="BJ1134" s="1"/>
  <c r="AZ1134"/>
  <c r="BK1134" s="1"/>
  <c r="AQ1135"/>
  <c r="BB1135" s="1"/>
  <c r="AR1135"/>
  <c r="BC1135" s="1"/>
  <c r="AS1135"/>
  <c r="BD1135" s="1"/>
  <c r="AT1135"/>
  <c r="BE1135" s="1"/>
  <c r="AU1135"/>
  <c r="BF1135" s="1"/>
  <c r="AV1135"/>
  <c r="BG1135" s="1"/>
  <c r="AW1135"/>
  <c r="BH1135" s="1"/>
  <c r="AX1135"/>
  <c r="BI1135" s="1"/>
  <c r="AY1135"/>
  <c r="BJ1135" s="1"/>
  <c r="AZ1135"/>
  <c r="BK1135" s="1"/>
  <c r="AQ1136"/>
  <c r="BB1136" s="1"/>
  <c r="AR1136"/>
  <c r="BC1136" s="1"/>
  <c r="AS1136"/>
  <c r="BD1136" s="1"/>
  <c r="AT1136"/>
  <c r="BE1136" s="1"/>
  <c r="AU1136"/>
  <c r="BF1136" s="1"/>
  <c r="AV1136"/>
  <c r="BG1136" s="1"/>
  <c r="AW1136"/>
  <c r="BH1136" s="1"/>
  <c r="AX1136"/>
  <c r="BI1136" s="1"/>
  <c r="AY1136"/>
  <c r="BJ1136" s="1"/>
  <c r="AZ1136"/>
  <c r="BK1136" s="1"/>
  <c r="AQ1137"/>
  <c r="BB1137" s="1"/>
  <c r="AR1137"/>
  <c r="BC1137" s="1"/>
  <c r="AS1137"/>
  <c r="BD1137" s="1"/>
  <c r="AT1137"/>
  <c r="BE1137" s="1"/>
  <c r="AU1137"/>
  <c r="BF1137" s="1"/>
  <c r="AV1137"/>
  <c r="BG1137" s="1"/>
  <c r="AW1137"/>
  <c r="BH1137" s="1"/>
  <c r="AX1137"/>
  <c r="BI1137" s="1"/>
  <c r="AY1137"/>
  <c r="BJ1137" s="1"/>
  <c r="AZ1137"/>
  <c r="BK1137" s="1"/>
  <c r="AQ1138"/>
  <c r="BB1138" s="1"/>
  <c r="AR1138"/>
  <c r="BC1138" s="1"/>
  <c r="AS1138"/>
  <c r="BD1138" s="1"/>
  <c r="AT1138"/>
  <c r="BE1138" s="1"/>
  <c r="AU1138"/>
  <c r="BF1138" s="1"/>
  <c r="AV1138"/>
  <c r="BG1138" s="1"/>
  <c r="AW1138"/>
  <c r="BH1138" s="1"/>
  <c r="AX1138"/>
  <c r="BI1138" s="1"/>
  <c r="AY1138"/>
  <c r="BJ1138" s="1"/>
  <c r="AZ1138"/>
  <c r="BK1138" s="1"/>
  <c r="AQ1139"/>
  <c r="BB1139" s="1"/>
  <c r="AR1139"/>
  <c r="BC1139" s="1"/>
  <c r="AS1139"/>
  <c r="BD1139" s="1"/>
  <c r="AT1139"/>
  <c r="BE1139" s="1"/>
  <c r="AU1139"/>
  <c r="BF1139" s="1"/>
  <c r="AV1139"/>
  <c r="BG1139" s="1"/>
  <c r="AW1139"/>
  <c r="BH1139" s="1"/>
  <c r="AX1139"/>
  <c r="BI1139" s="1"/>
  <c r="AY1139"/>
  <c r="BJ1139" s="1"/>
  <c r="AZ1139"/>
  <c r="BK1139" s="1"/>
  <c r="AQ1140"/>
  <c r="BB1140" s="1"/>
  <c r="AR1140"/>
  <c r="BC1140" s="1"/>
  <c r="AS1140"/>
  <c r="BD1140" s="1"/>
  <c r="AT1140"/>
  <c r="BE1140" s="1"/>
  <c r="AU1140"/>
  <c r="BF1140" s="1"/>
  <c r="AV1140"/>
  <c r="BG1140" s="1"/>
  <c r="AW1140"/>
  <c r="BH1140" s="1"/>
  <c r="AX1140"/>
  <c r="BI1140" s="1"/>
  <c r="AY1140"/>
  <c r="BJ1140" s="1"/>
  <c r="AZ1140"/>
  <c r="BK1140" s="1"/>
  <c r="AQ1141"/>
  <c r="BB1141" s="1"/>
  <c r="AR1141"/>
  <c r="BC1141" s="1"/>
  <c r="AS1141"/>
  <c r="BD1141" s="1"/>
  <c r="AT1141"/>
  <c r="BE1141" s="1"/>
  <c r="AU1141"/>
  <c r="BF1141" s="1"/>
  <c r="AV1141"/>
  <c r="BG1141" s="1"/>
  <c r="AW1141"/>
  <c r="BH1141" s="1"/>
  <c r="AX1141"/>
  <c r="BI1141" s="1"/>
  <c r="AY1141"/>
  <c r="BJ1141" s="1"/>
  <c r="AZ1141"/>
  <c r="BK1141" s="1"/>
  <c r="AQ1142"/>
  <c r="BB1142" s="1"/>
  <c r="AR1142"/>
  <c r="BC1142" s="1"/>
  <c r="AS1142"/>
  <c r="BD1142" s="1"/>
  <c r="AT1142"/>
  <c r="BE1142" s="1"/>
  <c r="AU1142"/>
  <c r="BF1142" s="1"/>
  <c r="AV1142"/>
  <c r="BG1142" s="1"/>
  <c r="AW1142"/>
  <c r="BH1142" s="1"/>
  <c r="AX1142"/>
  <c r="BI1142" s="1"/>
  <c r="AY1142"/>
  <c r="BJ1142" s="1"/>
  <c r="AZ1142"/>
  <c r="BK1142" s="1"/>
  <c r="AQ1143"/>
  <c r="BB1143" s="1"/>
  <c r="AR1143"/>
  <c r="BC1143" s="1"/>
  <c r="AS1143"/>
  <c r="BD1143" s="1"/>
  <c r="AT1143"/>
  <c r="BE1143" s="1"/>
  <c r="AU1143"/>
  <c r="BF1143" s="1"/>
  <c r="AV1143"/>
  <c r="BG1143" s="1"/>
  <c r="AW1143"/>
  <c r="BH1143" s="1"/>
  <c r="AX1143"/>
  <c r="BI1143" s="1"/>
  <c r="AY1143"/>
  <c r="BJ1143" s="1"/>
  <c r="AZ1143"/>
  <c r="BK1143" s="1"/>
  <c r="AQ1144"/>
  <c r="BB1144" s="1"/>
  <c r="AR1144"/>
  <c r="BC1144" s="1"/>
  <c r="AS1144"/>
  <c r="BD1144" s="1"/>
  <c r="AT1144"/>
  <c r="BE1144" s="1"/>
  <c r="AU1144"/>
  <c r="BF1144" s="1"/>
  <c r="AV1144"/>
  <c r="BG1144" s="1"/>
  <c r="AW1144"/>
  <c r="BH1144" s="1"/>
  <c r="AX1144"/>
  <c r="BI1144" s="1"/>
  <c r="AY1144"/>
  <c r="BJ1144" s="1"/>
  <c r="AZ1144"/>
  <c r="BK1144" s="1"/>
  <c r="AQ1145"/>
  <c r="BB1145" s="1"/>
  <c r="AR1145"/>
  <c r="BC1145" s="1"/>
  <c r="AS1145"/>
  <c r="BD1145" s="1"/>
  <c r="AT1145"/>
  <c r="BE1145" s="1"/>
  <c r="AU1145"/>
  <c r="BF1145" s="1"/>
  <c r="AV1145"/>
  <c r="BG1145" s="1"/>
  <c r="AW1145"/>
  <c r="BH1145" s="1"/>
  <c r="AX1145"/>
  <c r="BI1145" s="1"/>
  <c r="AY1145"/>
  <c r="BJ1145" s="1"/>
  <c r="AZ1145"/>
  <c r="BK1145" s="1"/>
  <c r="AQ1146"/>
  <c r="BB1146" s="1"/>
  <c r="AR1146"/>
  <c r="BC1146" s="1"/>
  <c r="AS1146"/>
  <c r="BD1146" s="1"/>
  <c r="AT1146"/>
  <c r="BE1146" s="1"/>
  <c r="AU1146"/>
  <c r="BF1146" s="1"/>
  <c r="AV1146"/>
  <c r="BG1146" s="1"/>
  <c r="AW1146"/>
  <c r="BH1146" s="1"/>
  <c r="AX1146"/>
  <c r="BI1146" s="1"/>
  <c r="AY1146"/>
  <c r="BJ1146" s="1"/>
  <c r="AZ1146"/>
  <c r="BK1146" s="1"/>
  <c r="AQ1147"/>
  <c r="BB1147" s="1"/>
  <c r="AR1147"/>
  <c r="BC1147" s="1"/>
  <c r="AS1147"/>
  <c r="BD1147" s="1"/>
  <c r="AT1147"/>
  <c r="BE1147" s="1"/>
  <c r="AU1147"/>
  <c r="BF1147" s="1"/>
  <c r="AV1147"/>
  <c r="BG1147" s="1"/>
  <c r="AW1147"/>
  <c r="BH1147" s="1"/>
  <c r="AX1147"/>
  <c r="BI1147" s="1"/>
  <c r="AY1147"/>
  <c r="BJ1147" s="1"/>
  <c r="AZ1147"/>
  <c r="BK1147" s="1"/>
  <c r="AQ1148"/>
  <c r="BB1148" s="1"/>
  <c r="AR1148"/>
  <c r="BC1148" s="1"/>
  <c r="AS1148"/>
  <c r="BD1148" s="1"/>
  <c r="AT1148"/>
  <c r="BE1148" s="1"/>
  <c r="AU1148"/>
  <c r="BF1148" s="1"/>
  <c r="AV1148"/>
  <c r="BG1148" s="1"/>
  <c r="AW1148"/>
  <c r="BH1148" s="1"/>
  <c r="AX1148"/>
  <c r="BI1148" s="1"/>
  <c r="AY1148"/>
  <c r="BJ1148" s="1"/>
  <c r="AZ1148"/>
  <c r="BK1148" s="1"/>
  <c r="AQ1149"/>
  <c r="BB1149" s="1"/>
  <c r="AR1149"/>
  <c r="BC1149" s="1"/>
  <c r="AS1149"/>
  <c r="BD1149" s="1"/>
  <c r="AT1149"/>
  <c r="BE1149" s="1"/>
  <c r="AU1149"/>
  <c r="BF1149" s="1"/>
  <c r="AV1149"/>
  <c r="BG1149" s="1"/>
  <c r="AW1149"/>
  <c r="BH1149" s="1"/>
  <c r="AX1149"/>
  <c r="BI1149" s="1"/>
  <c r="AY1149"/>
  <c r="BJ1149" s="1"/>
  <c r="AZ1149"/>
  <c r="BK1149" s="1"/>
  <c r="AQ1150"/>
  <c r="BB1150" s="1"/>
  <c r="AR1150"/>
  <c r="BC1150" s="1"/>
  <c r="AS1150"/>
  <c r="BD1150" s="1"/>
  <c r="AT1150"/>
  <c r="BE1150" s="1"/>
  <c r="AU1150"/>
  <c r="BF1150" s="1"/>
  <c r="AV1150"/>
  <c r="BG1150" s="1"/>
  <c r="AW1150"/>
  <c r="BH1150" s="1"/>
  <c r="AX1150"/>
  <c r="BI1150" s="1"/>
  <c r="AY1150"/>
  <c r="BJ1150" s="1"/>
  <c r="AZ1150"/>
  <c r="BK1150" s="1"/>
  <c r="AQ1151"/>
  <c r="BB1151" s="1"/>
  <c r="AR1151"/>
  <c r="BC1151" s="1"/>
  <c r="AS1151"/>
  <c r="BD1151" s="1"/>
  <c r="AT1151"/>
  <c r="BE1151" s="1"/>
  <c r="AU1151"/>
  <c r="BF1151" s="1"/>
  <c r="AV1151"/>
  <c r="BG1151" s="1"/>
  <c r="AW1151"/>
  <c r="BH1151" s="1"/>
  <c r="AX1151"/>
  <c r="BI1151" s="1"/>
  <c r="AY1151"/>
  <c r="BJ1151" s="1"/>
  <c r="AZ1151"/>
  <c r="BK1151" s="1"/>
  <c r="AQ1152"/>
  <c r="BB1152" s="1"/>
  <c r="AR1152"/>
  <c r="BC1152" s="1"/>
  <c r="AS1152"/>
  <c r="BD1152" s="1"/>
  <c r="AT1152"/>
  <c r="BE1152" s="1"/>
  <c r="AU1152"/>
  <c r="BF1152" s="1"/>
  <c r="AV1152"/>
  <c r="BG1152" s="1"/>
  <c r="AW1152"/>
  <c r="BH1152" s="1"/>
  <c r="AX1152"/>
  <c r="BI1152" s="1"/>
  <c r="AY1152"/>
  <c r="BJ1152" s="1"/>
  <c r="AZ1152"/>
  <c r="BK1152" s="1"/>
  <c r="AQ1153"/>
  <c r="BB1153" s="1"/>
  <c r="AR1153"/>
  <c r="BC1153" s="1"/>
  <c r="AS1153"/>
  <c r="BD1153" s="1"/>
  <c r="AT1153"/>
  <c r="BE1153" s="1"/>
  <c r="AU1153"/>
  <c r="BF1153" s="1"/>
  <c r="AV1153"/>
  <c r="BG1153" s="1"/>
  <c r="AW1153"/>
  <c r="BH1153" s="1"/>
  <c r="AX1153"/>
  <c r="BI1153" s="1"/>
  <c r="AY1153"/>
  <c r="BJ1153" s="1"/>
  <c r="AZ1153"/>
  <c r="BK1153" s="1"/>
  <c r="AQ1154"/>
  <c r="BB1154" s="1"/>
  <c r="AR1154"/>
  <c r="BC1154" s="1"/>
  <c r="AS1154"/>
  <c r="BD1154" s="1"/>
  <c r="AT1154"/>
  <c r="BE1154" s="1"/>
  <c r="AU1154"/>
  <c r="BF1154" s="1"/>
  <c r="AV1154"/>
  <c r="BG1154" s="1"/>
  <c r="AW1154"/>
  <c r="BH1154" s="1"/>
  <c r="AX1154"/>
  <c r="BI1154" s="1"/>
  <c r="AY1154"/>
  <c r="BJ1154" s="1"/>
  <c r="AZ1154"/>
  <c r="BK1154" s="1"/>
  <c r="AQ1155"/>
  <c r="BB1155" s="1"/>
  <c r="AR1155"/>
  <c r="BC1155" s="1"/>
  <c r="AS1155"/>
  <c r="BD1155" s="1"/>
  <c r="AT1155"/>
  <c r="BE1155" s="1"/>
  <c r="AU1155"/>
  <c r="BF1155" s="1"/>
  <c r="AV1155"/>
  <c r="BG1155" s="1"/>
  <c r="AW1155"/>
  <c r="BH1155" s="1"/>
  <c r="AX1155"/>
  <c r="BI1155" s="1"/>
  <c r="AY1155"/>
  <c r="BJ1155" s="1"/>
  <c r="AZ1155"/>
  <c r="BK1155" s="1"/>
  <c r="AQ1156"/>
  <c r="BB1156" s="1"/>
  <c r="AR1156"/>
  <c r="BC1156" s="1"/>
  <c r="AS1156"/>
  <c r="BD1156" s="1"/>
  <c r="AT1156"/>
  <c r="BE1156" s="1"/>
  <c r="AU1156"/>
  <c r="BF1156" s="1"/>
  <c r="AV1156"/>
  <c r="BG1156" s="1"/>
  <c r="AW1156"/>
  <c r="BH1156" s="1"/>
  <c r="AX1156"/>
  <c r="BI1156" s="1"/>
  <c r="AY1156"/>
  <c r="BJ1156" s="1"/>
  <c r="AZ1156"/>
  <c r="BK1156" s="1"/>
  <c r="AQ1157"/>
  <c r="BB1157" s="1"/>
  <c r="AR1157"/>
  <c r="BC1157" s="1"/>
  <c r="AS1157"/>
  <c r="BD1157" s="1"/>
  <c r="AT1157"/>
  <c r="BE1157" s="1"/>
  <c r="AU1157"/>
  <c r="BF1157" s="1"/>
  <c r="AV1157"/>
  <c r="BG1157" s="1"/>
  <c r="AW1157"/>
  <c r="BH1157" s="1"/>
  <c r="AX1157"/>
  <c r="BI1157" s="1"/>
  <c r="AY1157"/>
  <c r="BJ1157" s="1"/>
  <c r="AZ1157"/>
  <c r="BK1157" s="1"/>
  <c r="AQ1158"/>
  <c r="BB1158" s="1"/>
  <c r="AR1158"/>
  <c r="BC1158" s="1"/>
  <c r="AS1158"/>
  <c r="BD1158" s="1"/>
  <c r="AT1158"/>
  <c r="BE1158" s="1"/>
  <c r="AU1158"/>
  <c r="BF1158" s="1"/>
  <c r="AV1158"/>
  <c r="BG1158" s="1"/>
  <c r="AW1158"/>
  <c r="BH1158" s="1"/>
  <c r="AX1158"/>
  <c r="BI1158" s="1"/>
  <c r="AY1158"/>
  <c r="BJ1158" s="1"/>
  <c r="AZ1158"/>
  <c r="BK1158" s="1"/>
  <c r="AQ1159"/>
  <c r="BB1159" s="1"/>
  <c r="AR1159"/>
  <c r="BC1159" s="1"/>
  <c r="AS1159"/>
  <c r="BD1159" s="1"/>
  <c r="AT1159"/>
  <c r="BE1159" s="1"/>
  <c r="AU1159"/>
  <c r="BF1159" s="1"/>
  <c r="AV1159"/>
  <c r="BG1159" s="1"/>
  <c r="AW1159"/>
  <c r="BH1159" s="1"/>
  <c r="AX1159"/>
  <c r="BI1159" s="1"/>
  <c r="AY1159"/>
  <c r="BJ1159" s="1"/>
  <c r="AZ1159"/>
  <c r="BK1159" s="1"/>
  <c r="AQ1160"/>
  <c r="BB1160" s="1"/>
  <c r="AR1160"/>
  <c r="BC1160" s="1"/>
  <c r="AS1160"/>
  <c r="BD1160" s="1"/>
  <c r="AT1160"/>
  <c r="BE1160" s="1"/>
  <c r="AU1160"/>
  <c r="BF1160" s="1"/>
  <c r="AV1160"/>
  <c r="BG1160" s="1"/>
  <c r="AW1160"/>
  <c r="BH1160" s="1"/>
  <c r="AX1160"/>
  <c r="BI1160" s="1"/>
  <c r="AY1160"/>
  <c r="BJ1160" s="1"/>
  <c r="AZ1160"/>
  <c r="BK1160" s="1"/>
  <c r="AQ1161"/>
  <c r="BB1161" s="1"/>
  <c r="AR1161"/>
  <c r="BC1161" s="1"/>
  <c r="AS1161"/>
  <c r="BD1161" s="1"/>
  <c r="AT1161"/>
  <c r="BE1161" s="1"/>
  <c r="AU1161"/>
  <c r="BF1161" s="1"/>
  <c r="AV1161"/>
  <c r="BG1161" s="1"/>
  <c r="AW1161"/>
  <c r="BH1161" s="1"/>
  <c r="AX1161"/>
  <c r="BI1161" s="1"/>
  <c r="AY1161"/>
  <c r="BJ1161" s="1"/>
  <c r="AZ1161"/>
  <c r="BK1161" s="1"/>
  <c r="AQ1162"/>
  <c r="BB1162" s="1"/>
  <c r="AR1162"/>
  <c r="BC1162" s="1"/>
  <c r="AS1162"/>
  <c r="BD1162" s="1"/>
  <c r="AT1162"/>
  <c r="BE1162" s="1"/>
  <c r="AU1162"/>
  <c r="BF1162" s="1"/>
  <c r="AV1162"/>
  <c r="BG1162" s="1"/>
  <c r="AW1162"/>
  <c r="BH1162" s="1"/>
  <c r="AX1162"/>
  <c r="BI1162" s="1"/>
  <c r="AY1162"/>
  <c r="BJ1162" s="1"/>
  <c r="AZ1162"/>
  <c r="BK1162" s="1"/>
  <c r="AQ1163"/>
  <c r="BB1163" s="1"/>
  <c r="AR1163"/>
  <c r="BC1163" s="1"/>
  <c r="AS1163"/>
  <c r="BD1163" s="1"/>
  <c r="AT1163"/>
  <c r="BE1163" s="1"/>
  <c r="AU1163"/>
  <c r="BF1163" s="1"/>
  <c r="AV1163"/>
  <c r="BG1163" s="1"/>
  <c r="AW1163"/>
  <c r="BH1163" s="1"/>
  <c r="AX1163"/>
  <c r="BI1163" s="1"/>
  <c r="AY1163"/>
  <c r="BJ1163" s="1"/>
  <c r="AZ1163"/>
  <c r="BK1163" s="1"/>
  <c r="AQ1164"/>
  <c r="BB1164" s="1"/>
  <c r="AR1164"/>
  <c r="BC1164" s="1"/>
  <c r="AS1164"/>
  <c r="BD1164" s="1"/>
  <c r="AT1164"/>
  <c r="BE1164" s="1"/>
  <c r="AU1164"/>
  <c r="BF1164" s="1"/>
  <c r="AV1164"/>
  <c r="BG1164" s="1"/>
  <c r="AW1164"/>
  <c r="BH1164" s="1"/>
  <c r="AX1164"/>
  <c r="BI1164" s="1"/>
  <c r="AY1164"/>
  <c r="BJ1164" s="1"/>
  <c r="AZ1164"/>
  <c r="BK1164" s="1"/>
  <c r="AQ1165"/>
  <c r="BB1165" s="1"/>
  <c r="AR1165"/>
  <c r="BC1165" s="1"/>
  <c r="AS1165"/>
  <c r="BD1165" s="1"/>
  <c r="AT1165"/>
  <c r="BE1165" s="1"/>
  <c r="AU1165"/>
  <c r="BF1165" s="1"/>
  <c r="AV1165"/>
  <c r="BG1165" s="1"/>
  <c r="AW1165"/>
  <c r="BH1165" s="1"/>
  <c r="AX1165"/>
  <c r="BI1165" s="1"/>
  <c r="AY1165"/>
  <c r="BJ1165" s="1"/>
  <c r="AZ1165"/>
  <c r="BK1165" s="1"/>
  <c r="AQ1166"/>
  <c r="BB1166" s="1"/>
  <c r="AR1166"/>
  <c r="BC1166" s="1"/>
  <c r="AS1166"/>
  <c r="BD1166" s="1"/>
  <c r="AT1166"/>
  <c r="BE1166" s="1"/>
  <c r="AU1166"/>
  <c r="BF1166" s="1"/>
  <c r="AV1166"/>
  <c r="BG1166" s="1"/>
  <c r="AW1166"/>
  <c r="BH1166" s="1"/>
  <c r="AX1166"/>
  <c r="BI1166" s="1"/>
  <c r="AY1166"/>
  <c r="BJ1166" s="1"/>
  <c r="AZ1166"/>
  <c r="BK1166" s="1"/>
  <c r="AQ1167"/>
  <c r="BB1167" s="1"/>
  <c r="AR1167"/>
  <c r="BC1167" s="1"/>
  <c r="AS1167"/>
  <c r="BD1167" s="1"/>
  <c r="AT1167"/>
  <c r="BE1167" s="1"/>
  <c r="AU1167"/>
  <c r="BF1167" s="1"/>
  <c r="AV1167"/>
  <c r="BG1167" s="1"/>
  <c r="AW1167"/>
  <c r="BH1167" s="1"/>
  <c r="AX1167"/>
  <c r="BI1167" s="1"/>
  <c r="AY1167"/>
  <c r="BJ1167" s="1"/>
  <c r="AZ1167"/>
  <c r="BK1167" s="1"/>
  <c r="AQ1168"/>
  <c r="BB1168" s="1"/>
  <c r="AR1168"/>
  <c r="BC1168" s="1"/>
  <c r="AS1168"/>
  <c r="BD1168" s="1"/>
  <c r="AT1168"/>
  <c r="BE1168" s="1"/>
  <c r="AU1168"/>
  <c r="BF1168" s="1"/>
  <c r="AV1168"/>
  <c r="BG1168" s="1"/>
  <c r="AW1168"/>
  <c r="BH1168" s="1"/>
  <c r="AX1168"/>
  <c r="BI1168" s="1"/>
  <c r="AY1168"/>
  <c r="BJ1168" s="1"/>
  <c r="AZ1168"/>
  <c r="BK1168" s="1"/>
  <c r="AQ1169"/>
  <c r="BB1169" s="1"/>
  <c r="AR1169"/>
  <c r="BC1169" s="1"/>
  <c r="AS1169"/>
  <c r="BD1169" s="1"/>
  <c r="AT1169"/>
  <c r="BE1169" s="1"/>
  <c r="AU1169"/>
  <c r="BF1169" s="1"/>
  <c r="AV1169"/>
  <c r="BG1169" s="1"/>
  <c r="AW1169"/>
  <c r="BH1169" s="1"/>
  <c r="AX1169"/>
  <c r="BI1169" s="1"/>
  <c r="AY1169"/>
  <c r="BJ1169" s="1"/>
  <c r="AZ1169"/>
  <c r="BK1169" s="1"/>
  <c r="AQ1170"/>
  <c r="BB1170" s="1"/>
  <c r="AR1170"/>
  <c r="BC1170" s="1"/>
  <c r="AS1170"/>
  <c r="BD1170" s="1"/>
  <c r="AT1170"/>
  <c r="BE1170" s="1"/>
  <c r="AU1170"/>
  <c r="BF1170" s="1"/>
  <c r="AV1170"/>
  <c r="BG1170" s="1"/>
  <c r="AW1170"/>
  <c r="BH1170" s="1"/>
  <c r="AX1170"/>
  <c r="BI1170" s="1"/>
  <c r="AY1170"/>
  <c r="BJ1170" s="1"/>
  <c r="AZ1170"/>
  <c r="BK1170" s="1"/>
  <c r="AQ1171"/>
  <c r="BB1171" s="1"/>
  <c r="AR1171"/>
  <c r="BC1171" s="1"/>
  <c r="AS1171"/>
  <c r="BD1171" s="1"/>
  <c r="AT1171"/>
  <c r="BE1171" s="1"/>
  <c r="AU1171"/>
  <c r="BF1171" s="1"/>
  <c r="AV1171"/>
  <c r="BG1171" s="1"/>
  <c r="AW1171"/>
  <c r="BH1171" s="1"/>
  <c r="AX1171"/>
  <c r="BI1171" s="1"/>
  <c r="AY1171"/>
  <c r="BJ1171" s="1"/>
  <c r="AZ1171"/>
  <c r="BK1171" s="1"/>
  <c r="AQ1172"/>
  <c r="BB1172" s="1"/>
  <c r="AR1172"/>
  <c r="BC1172" s="1"/>
  <c r="AS1172"/>
  <c r="BD1172" s="1"/>
  <c r="AT1172"/>
  <c r="BE1172" s="1"/>
  <c r="AU1172"/>
  <c r="BF1172" s="1"/>
  <c r="AV1172"/>
  <c r="BG1172" s="1"/>
  <c r="AW1172"/>
  <c r="BH1172" s="1"/>
  <c r="AX1172"/>
  <c r="BI1172" s="1"/>
  <c r="AY1172"/>
  <c r="BJ1172" s="1"/>
  <c r="AZ1172"/>
  <c r="BK1172" s="1"/>
  <c r="AQ1173"/>
  <c r="BB1173" s="1"/>
  <c r="AR1173"/>
  <c r="BC1173" s="1"/>
  <c r="AS1173"/>
  <c r="BD1173" s="1"/>
  <c r="AT1173"/>
  <c r="BE1173" s="1"/>
  <c r="AU1173"/>
  <c r="BF1173" s="1"/>
  <c r="AV1173"/>
  <c r="BG1173" s="1"/>
  <c r="AW1173"/>
  <c r="BH1173" s="1"/>
  <c r="AX1173"/>
  <c r="BI1173" s="1"/>
  <c r="AY1173"/>
  <c r="BJ1173" s="1"/>
  <c r="AZ1173"/>
  <c r="BK1173" s="1"/>
  <c r="AQ1174"/>
  <c r="BB1174" s="1"/>
  <c r="AR1174"/>
  <c r="BC1174" s="1"/>
  <c r="AS1174"/>
  <c r="BD1174" s="1"/>
  <c r="AT1174"/>
  <c r="BE1174" s="1"/>
  <c r="AU1174"/>
  <c r="BF1174" s="1"/>
  <c r="AV1174"/>
  <c r="BG1174" s="1"/>
  <c r="AW1174"/>
  <c r="BH1174" s="1"/>
  <c r="AX1174"/>
  <c r="BI1174" s="1"/>
  <c r="AY1174"/>
  <c r="BJ1174" s="1"/>
  <c r="AZ1174"/>
  <c r="BK1174" s="1"/>
  <c r="AQ1175"/>
  <c r="BB1175" s="1"/>
  <c r="AR1175"/>
  <c r="BC1175" s="1"/>
  <c r="AS1175"/>
  <c r="BD1175" s="1"/>
  <c r="AT1175"/>
  <c r="BE1175" s="1"/>
  <c r="AU1175"/>
  <c r="BF1175" s="1"/>
  <c r="AV1175"/>
  <c r="BG1175" s="1"/>
  <c r="AW1175"/>
  <c r="BH1175" s="1"/>
  <c r="AX1175"/>
  <c r="BI1175" s="1"/>
  <c r="AY1175"/>
  <c r="BJ1175" s="1"/>
  <c r="AZ1175"/>
  <c r="BK1175" s="1"/>
  <c r="AQ1176"/>
  <c r="BB1176" s="1"/>
  <c r="AR1176"/>
  <c r="BC1176" s="1"/>
  <c r="AS1176"/>
  <c r="BD1176" s="1"/>
  <c r="AT1176"/>
  <c r="BE1176" s="1"/>
  <c r="AU1176"/>
  <c r="BF1176" s="1"/>
  <c r="AV1176"/>
  <c r="BG1176" s="1"/>
  <c r="AW1176"/>
  <c r="BH1176" s="1"/>
  <c r="AX1176"/>
  <c r="BI1176" s="1"/>
  <c r="AY1176"/>
  <c r="BJ1176" s="1"/>
  <c r="AZ1176"/>
  <c r="BK1176" s="1"/>
  <c r="AQ1177"/>
  <c r="BB1177" s="1"/>
  <c r="AR1177"/>
  <c r="BC1177" s="1"/>
  <c r="AS1177"/>
  <c r="BD1177" s="1"/>
  <c r="AT1177"/>
  <c r="BE1177" s="1"/>
  <c r="AU1177"/>
  <c r="BF1177" s="1"/>
  <c r="AV1177"/>
  <c r="BG1177" s="1"/>
  <c r="AW1177"/>
  <c r="BH1177" s="1"/>
  <c r="AX1177"/>
  <c r="BI1177" s="1"/>
  <c r="AY1177"/>
  <c r="BJ1177" s="1"/>
  <c r="AZ1177"/>
  <c r="BK1177" s="1"/>
  <c r="AQ1178"/>
  <c r="BB1178" s="1"/>
  <c r="AR1178"/>
  <c r="BC1178" s="1"/>
  <c r="AS1178"/>
  <c r="BD1178" s="1"/>
  <c r="AT1178"/>
  <c r="BE1178" s="1"/>
  <c r="AU1178"/>
  <c r="BF1178" s="1"/>
  <c r="AV1178"/>
  <c r="BG1178" s="1"/>
  <c r="AW1178"/>
  <c r="BH1178" s="1"/>
  <c r="AX1178"/>
  <c r="BI1178" s="1"/>
  <c r="AY1178"/>
  <c r="BJ1178" s="1"/>
  <c r="AZ1178"/>
  <c r="BK1178" s="1"/>
  <c r="AQ1179"/>
  <c r="BB1179" s="1"/>
  <c r="AR1179"/>
  <c r="BC1179" s="1"/>
  <c r="AS1179"/>
  <c r="BD1179" s="1"/>
  <c r="AT1179"/>
  <c r="BE1179" s="1"/>
  <c r="AU1179"/>
  <c r="BF1179" s="1"/>
  <c r="AV1179"/>
  <c r="BG1179" s="1"/>
  <c r="AW1179"/>
  <c r="BH1179" s="1"/>
  <c r="AX1179"/>
  <c r="BI1179" s="1"/>
  <c r="AY1179"/>
  <c r="BJ1179" s="1"/>
  <c r="AZ1179"/>
  <c r="BK1179" s="1"/>
  <c r="AQ1180"/>
  <c r="BB1180" s="1"/>
  <c r="AR1180"/>
  <c r="BC1180" s="1"/>
  <c r="AS1180"/>
  <c r="BD1180" s="1"/>
  <c r="AT1180"/>
  <c r="BE1180" s="1"/>
  <c r="AU1180"/>
  <c r="BF1180" s="1"/>
  <c r="AV1180"/>
  <c r="BG1180" s="1"/>
  <c r="AW1180"/>
  <c r="BH1180" s="1"/>
  <c r="AX1180"/>
  <c r="BI1180" s="1"/>
  <c r="AY1180"/>
  <c r="BJ1180" s="1"/>
  <c r="AZ1180"/>
  <c r="BK1180" s="1"/>
  <c r="AQ1181"/>
  <c r="BB1181" s="1"/>
  <c r="AR1181"/>
  <c r="BC1181" s="1"/>
  <c r="AS1181"/>
  <c r="BD1181" s="1"/>
  <c r="AT1181"/>
  <c r="BE1181" s="1"/>
  <c r="AU1181"/>
  <c r="BF1181" s="1"/>
  <c r="AV1181"/>
  <c r="BG1181" s="1"/>
  <c r="AW1181"/>
  <c r="BH1181" s="1"/>
  <c r="AX1181"/>
  <c r="BI1181" s="1"/>
  <c r="AY1181"/>
  <c r="BJ1181" s="1"/>
  <c r="AZ1181"/>
  <c r="BK1181" s="1"/>
  <c r="AQ1182"/>
  <c r="BB1182" s="1"/>
  <c r="AR1182"/>
  <c r="BC1182" s="1"/>
  <c r="AS1182"/>
  <c r="BD1182" s="1"/>
  <c r="AT1182"/>
  <c r="BE1182" s="1"/>
  <c r="AU1182"/>
  <c r="BF1182" s="1"/>
  <c r="AV1182"/>
  <c r="BG1182" s="1"/>
  <c r="AW1182"/>
  <c r="BH1182" s="1"/>
  <c r="AX1182"/>
  <c r="BI1182" s="1"/>
  <c r="AY1182"/>
  <c r="BJ1182" s="1"/>
  <c r="AZ1182"/>
  <c r="BK1182" s="1"/>
  <c r="AQ1183"/>
  <c r="BB1183" s="1"/>
  <c r="AR1183"/>
  <c r="BC1183" s="1"/>
  <c r="AS1183"/>
  <c r="BD1183" s="1"/>
  <c r="AT1183"/>
  <c r="BE1183" s="1"/>
  <c r="AU1183"/>
  <c r="BF1183" s="1"/>
  <c r="AV1183"/>
  <c r="BG1183" s="1"/>
  <c r="AW1183"/>
  <c r="BH1183" s="1"/>
  <c r="AX1183"/>
  <c r="BI1183" s="1"/>
  <c r="AY1183"/>
  <c r="BJ1183" s="1"/>
  <c r="AZ1183"/>
  <c r="BK1183" s="1"/>
  <c r="AQ1184"/>
  <c r="BB1184" s="1"/>
  <c r="AR1184"/>
  <c r="BC1184" s="1"/>
  <c r="AS1184"/>
  <c r="BD1184" s="1"/>
  <c r="AT1184"/>
  <c r="BE1184" s="1"/>
  <c r="AU1184"/>
  <c r="BF1184" s="1"/>
  <c r="AV1184"/>
  <c r="BG1184" s="1"/>
  <c r="AW1184"/>
  <c r="BH1184" s="1"/>
  <c r="AX1184"/>
  <c r="BI1184" s="1"/>
  <c r="AY1184"/>
  <c r="BJ1184" s="1"/>
  <c r="AZ1184"/>
  <c r="BK1184" s="1"/>
  <c r="AQ1185"/>
  <c r="BB1185" s="1"/>
  <c r="AR1185"/>
  <c r="BC1185" s="1"/>
  <c r="AS1185"/>
  <c r="BD1185" s="1"/>
  <c r="AT1185"/>
  <c r="BE1185" s="1"/>
  <c r="AU1185"/>
  <c r="BF1185" s="1"/>
  <c r="AV1185"/>
  <c r="BG1185" s="1"/>
  <c r="AW1185"/>
  <c r="BH1185" s="1"/>
  <c r="AX1185"/>
  <c r="BI1185" s="1"/>
  <c r="AY1185"/>
  <c r="BJ1185" s="1"/>
  <c r="AZ1185"/>
  <c r="BK1185" s="1"/>
  <c r="AQ1186"/>
  <c r="BB1186" s="1"/>
  <c r="AR1186"/>
  <c r="BC1186" s="1"/>
  <c r="AS1186"/>
  <c r="BD1186" s="1"/>
  <c r="AT1186"/>
  <c r="BE1186" s="1"/>
  <c r="AU1186"/>
  <c r="BF1186" s="1"/>
  <c r="AV1186"/>
  <c r="BG1186" s="1"/>
  <c r="AW1186"/>
  <c r="BH1186" s="1"/>
  <c r="AX1186"/>
  <c r="BI1186" s="1"/>
  <c r="AY1186"/>
  <c r="BJ1186" s="1"/>
  <c r="AZ1186"/>
  <c r="BK1186" s="1"/>
  <c r="AQ1187"/>
  <c r="BB1187" s="1"/>
  <c r="AR1187"/>
  <c r="BC1187" s="1"/>
  <c r="AS1187"/>
  <c r="BD1187" s="1"/>
  <c r="AT1187"/>
  <c r="BE1187" s="1"/>
  <c r="AU1187"/>
  <c r="BF1187" s="1"/>
  <c r="AV1187"/>
  <c r="BG1187" s="1"/>
  <c r="AW1187"/>
  <c r="BH1187" s="1"/>
  <c r="AX1187"/>
  <c r="BI1187" s="1"/>
  <c r="AY1187"/>
  <c r="BJ1187" s="1"/>
  <c r="AZ1187"/>
  <c r="BK1187" s="1"/>
  <c r="AQ1188"/>
  <c r="BB1188" s="1"/>
  <c r="AR1188"/>
  <c r="BC1188" s="1"/>
  <c r="AS1188"/>
  <c r="BD1188" s="1"/>
  <c r="AT1188"/>
  <c r="BE1188" s="1"/>
  <c r="AU1188"/>
  <c r="BF1188" s="1"/>
  <c r="AV1188"/>
  <c r="BG1188" s="1"/>
  <c r="AW1188"/>
  <c r="BH1188" s="1"/>
  <c r="AX1188"/>
  <c r="BI1188" s="1"/>
  <c r="AY1188"/>
  <c r="BJ1188" s="1"/>
  <c r="AZ1188"/>
  <c r="BK1188" s="1"/>
  <c r="AQ1189"/>
  <c r="BB1189" s="1"/>
  <c r="AR1189"/>
  <c r="BC1189" s="1"/>
  <c r="AS1189"/>
  <c r="BD1189" s="1"/>
  <c r="AT1189"/>
  <c r="BE1189" s="1"/>
  <c r="AU1189"/>
  <c r="BF1189" s="1"/>
  <c r="AV1189"/>
  <c r="BG1189" s="1"/>
  <c r="AW1189"/>
  <c r="BH1189" s="1"/>
  <c r="AX1189"/>
  <c r="BI1189" s="1"/>
  <c r="AY1189"/>
  <c r="BJ1189" s="1"/>
  <c r="AZ1189"/>
  <c r="BK1189" s="1"/>
  <c r="AQ1190"/>
  <c r="BB1190" s="1"/>
  <c r="AR1190"/>
  <c r="BC1190" s="1"/>
  <c r="AS1190"/>
  <c r="BD1190" s="1"/>
  <c r="AT1190"/>
  <c r="BE1190" s="1"/>
  <c r="AU1190"/>
  <c r="BF1190" s="1"/>
  <c r="AV1190"/>
  <c r="BG1190" s="1"/>
  <c r="AW1190"/>
  <c r="BH1190" s="1"/>
  <c r="AX1190"/>
  <c r="BI1190" s="1"/>
  <c r="AY1190"/>
  <c r="BJ1190" s="1"/>
  <c r="AZ1190"/>
  <c r="BK1190" s="1"/>
  <c r="AQ1191"/>
  <c r="BB1191" s="1"/>
  <c r="AR1191"/>
  <c r="BC1191" s="1"/>
  <c r="AS1191"/>
  <c r="BD1191" s="1"/>
  <c r="AT1191"/>
  <c r="BE1191" s="1"/>
  <c r="AU1191"/>
  <c r="BF1191" s="1"/>
  <c r="AV1191"/>
  <c r="BG1191" s="1"/>
  <c r="AW1191"/>
  <c r="BH1191" s="1"/>
  <c r="AX1191"/>
  <c r="BI1191" s="1"/>
  <c r="AY1191"/>
  <c r="BJ1191" s="1"/>
  <c r="AZ1191"/>
  <c r="BK1191" s="1"/>
  <c r="AQ1192"/>
  <c r="BB1192" s="1"/>
  <c r="AR1192"/>
  <c r="BC1192" s="1"/>
  <c r="AS1192"/>
  <c r="BD1192" s="1"/>
  <c r="AT1192"/>
  <c r="BE1192" s="1"/>
  <c r="AU1192"/>
  <c r="BF1192" s="1"/>
  <c r="AV1192"/>
  <c r="BG1192" s="1"/>
  <c r="AW1192"/>
  <c r="BH1192" s="1"/>
  <c r="AX1192"/>
  <c r="BI1192" s="1"/>
  <c r="AY1192"/>
  <c r="BJ1192" s="1"/>
  <c r="AZ1192"/>
  <c r="BK1192" s="1"/>
  <c r="AQ1193"/>
  <c r="BB1193" s="1"/>
  <c r="AR1193"/>
  <c r="BC1193" s="1"/>
  <c r="AS1193"/>
  <c r="BD1193" s="1"/>
  <c r="AT1193"/>
  <c r="BE1193" s="1"/>
  <c r="AU1193"/>
  <c r="BF1193" s="1"/>
  <c r="AV1193"/>
  <c r="BG1193" s="1"/>
  <c r="AW1193"/>
  <c r="BH1193" s="1"/>
  <c r="AX1193"/>
  <c r="BI1193" s="1"/>
  <c r="AY1193"/>
  <c r="BJ1193" s="1"/>
  <c r="AZ1193"/>
  <c r="BK1193" s="1"/>
  <c r="AQ1194"/>
  <c r="BB1194" s="1"/>
  <c r="AR1194"/>
  <c r="BC1194" s="1"/>
  <c r="AS1194"/>
  <c r="BD1194" s="1"/>
  <c r="AT1194"/>
  <c r="BE1194" s="1"/>
  <c r="AU1194"/>
  <c r="BF1194" s="1"/>
  <c r="AV1194"/>
  <c r="BG1194" s="1"/>
  <c r="AW1194"/>
  <c r="BH1194" s="1"/>
  <c r="AX1194"/>
  <c r="BI1194" s="1"/>
  <c r="AY1194"/>
  <c r="BJ1194" s="1"/>
  <c r="AZ1194"/>
  <c r="BK1194" s="1"/>
  <c r="AQ1195"/>
  <c r="BB1195" s="1"/>
  <c r="AR1195"/>
  <c r="BC1195" s="1"/>
  <c r="AS1195"/>
  <c r="BD1195" s="1"/>
  <c r="AT1195"/>
  <c r="BE1195" s="1"/>
  <c r="AU1195"/>
  <c r="BF1195" s="1"/>
  <c r="AV1195"/>
  <c r="BG1195" s="1"/>
  <c r="AW1195"/>
  <c r="BH1195" s="1"/>
  <c r="AX1195"/>
  <c r="BI1195" s="1"/>
  <c r="AY1195"/>
  <c r="BJ1195" s="1"/>
  <c r="AZ1195"/>
  <c r="BK1195" s="1"/>
  <c r="AQ1196"/>
  <c r="BB1196" s="1"/>
  <c r="AR1196"/>
  <c r="BC1196" s="1"/>
  <c r="AS1196"/>
  <c r="BD1196" s="1"/>
  <c r="AT1196"/>
  <c r="BE1196" s="1"/>
  <c r="AU1196"/>
  <c r="BF1196" s="1"/>
  <c r="AV1196"/>
  <c r="BG1196" s="1"/>
  <c r="AW1196"/>
  <c r="BH1196" s="1"/>
  <c r="AX1196"/>
  <c r="BI1196" s="1"/>
  <c r="AY1196"/>
  <c r="BJ1196" s="1"/>
  <c r="AZ1196"/>
  <c r="BK1196" s="1"/>
  <c r="AQ1197"/>
  <c r="BB1197" s="1"/>
  <c r="AR1197"/>
  <c r="BC1197" s="1"/>
  <c r="AS1197"/>
  <c r="BD1197" s="1"/>
  <c r="AT1197"/>
  <c r="BE1197" s="1"/>
  <c r="AU1197"/>
  <c r="BF1197" s="1"/>
  <c r="AV1197"/>
  <c r="BG1197" s="1"/>
  <c r="AW1197"/>
  <c r="BH1197" s="1"/>
  <c r="AX1197"/>
  <c r="BI1197" s="1"/>
  <c r="AY1197"/>
  <c r="BJ1197" s="1"/>
  <c r="AZ1197"/>
  <c r="BK1197" s="1"/>
  <c r="AQ1198"/>
  <c r="BB1198" s="1"/>
  <c r="AR1198"/>
  <c r="BC1198" s="1"/>
  <c r="AS1198"/>
  <c r="BD1198" s="1"/>
  <c r="AT1198"/>
  <c r="BE1198" s="1"/>
  <c r="AU1198"/>
  <c r="BF1198" s="1"/>
  <c r="AV1198"/>
  <c r="BG1198" s="1"/>
  <c r="AW1198"/>
  <c r="BH1198" s="1"/>
  <c r="AX1198"/>
  <c r="BI1198" s="1"/>
  <c r="AY1198"/>
  <c r="BJ1198" s="1"/>
  <c r="AZ1198"/>
  <c r="BK1198" s="1"/>
  <c r="AQ1199"/>
  <c r="BB1199" s="1"/>
  <c r="AR1199"/>
  <c r="BC1199" s="1"/>
  <c r="AS1199"/>
  <c r="BD1199" s="1"/>
  <c r="AT1199"/>
  <c r="BE1199" s="1"/>
  <c r="AU1199"/>
  <c r="BF1199" s="1"/>
  <c r="AV1199"/>
  <c r="BG1199" s="1"/>
  <c r="AW1199"/>
  <c r="BH1199" s="1"/>
  <c r="AX1199"/>
  <c r="BI1199" s="1"/>
  <c r="AY1199"/>
  <c r="BJ1199" s="1"/>
  <c r="AZ1199"/>
  <c r="BK1199" s="1"/>
  <c r="AQ1200"/>
  <c r="BB1200" s="1"/>
  <c r="AR1200"/>
  <c r="BC1200" s="1"/>
  <c r="AS1200"/>
  <c r="BD1200" s="1"/>
  <c r="AT1200"/>
  <c r="BE1200" s="1"/>
  <c r="AU1200"/>
  <c r="BF1200" s="1"/>
  <c r="AV1200"/>
  <c r="BG1200" s="1"/>
  <c r="AW1200"/>
  <c r="BH1200" s="1"/>
  <c r="AX1200"/>
  <c r="BI1200" s="1"/>
  <c r="AY1200"/>
  <c r="BJ1200" s="1"/>
  <c r="AZ1200"/>
  <c r="BK1200" s="1"/>
  <c r="AQ1201"/>
  <c r="BB1201" s="1"/>
  <c r="AR1201"/>
  <c r="BC1201" s="1"/>
  <c r="AS1201"/>
  <c r="BD1201" s="1"/>
  <c r="AT1201"/>
  <c r="BE1201" s="1"/>
  <c r="AU1201"/>
  <c r="BF1201" s="1"/>
  <c r="AV1201"/>
  <c r="BG1201" s="1"/>
  <c r="AW1201"/>
  <c r="BH1201" s="1"/>
  <c r="AX1201"/>
  <c r="BI1201" s="1"/>
  <c r="AY1201"/>
  <c r="BJ1201" s="1"/>
  <c r="AZ1201"/>
  <c r="BK1201" s="1"/>
  <c r="AQ1202"/>
  <c r="BB1202" s="1"/>
  <c r="AR1202"/>
  <c r="BC1202" s="1"/>
  <c r="AS1202"/>
  <c r="BD1202" s="1"/>
  <c r="AT1202"/>
  <c r="BE1202" s="1"/>
  <c r="AU1202"/>
  <c r="BF1202" s="1"/>
  <c r="AV1202"/>
  <c r="BG1202" s="1"/>
  <c r="AW1202"/>
  <c r="BH1202" s="1"/>
  <c r="AX1202"/>
  <c r="BI1202" s="1"/>
  <c r="AY1202"/>
  <c r="BJ1202" s="1"/>
  <c r="AZ1202"/>
  <c r="BK1202" s="1"/>
  <c r="AQ1203"/>
  <c r="BB1203" s="1"/>
  <c r="AR1203"/>
  <c r="BC1203" s="1"/>
  <c r="AS1203"/>
  <c r="BD1203" s="1"/>
  <c r="AT1203"/>
  <c r="BE1203" s="1"/>
  <c r="AU1203"/>
  <c r="BF1203" s="1"/>
  <c r="AV1203"/>
  <c r="BG1203" s="1"/>
  <c r="AW1203"/>
  <c r="BH1203" s="1"/>
  <c r="AX1203"/>
  <c r="BI1203" s="1"/>
  <c r="AY1203"/>
  <c r="BJ1203" s="1"/>
  <c r="AZ1203"/>
  <c r="BK1203" s="1"/>
  <c r="AQ1204"/>
  <c r="BB1204" s="1"/>
  <c r="AR1204"/>
  <c r="BC1204" s="1"/>
  <c r="AS1204"/>
  <c r="BD1204" s="1"/>
  <c r="AT1204"/>
  <c r="BE1204" s="1"/>
  <c r="AU1204"/>
  <c r="BF1204" s="1"/>
  <c r="AV1204"/>
  <c r="BG1204" s="1"/>
  <c r="AW1204"/>
  <c r="BH1204" s="1"/>
  <c r="AX1204"/>
  <c r="BI1204" s="1"/>
  <c r="AY1204"/>
  <c r="BJ1204" s="1"/>
  <c r="AZ1204"/>
  <c r="BK1204" s="1"/>
  <c r="AQ1205"/>
  <c r="BB1205" s="1"/>
  <c r="AR1205"/>
  <c r="BC1205" s="1"/>
  <c r="AS1205"/>
  <c r="BD1205" s="1"/>
  <c r="AT1205"/>
  <c r="BE1205" s="1"/>
  <c r="AU1205"/>
  <c r="BF1205" s="1"/>
  <c r="AV1205"/>
  <c r="BG1205" s="1"/>
  <c r="AW1205"/>
  <c r="BH1205" s="1"/>
  <c r="AX1205"/>
  <c r="BI1205" s="1"/>
  <c r="AY1205"/>
  <c r="BJ1205" s="1"/>
  <c r="AZ1205"/>
  <c r="BK1205" s="1"/>
  <c r="AQ1206"/>
  <c r="BB1206" s="1"/>
  <c r="AR1206"/>
  <c r="BC1206" s="1"/>
  <c r="AS1206"/>
  <c r="BD1206" s="1"/>
  <c r="AT1206"/>
  <c r="BE1206" s="1"/>
  <c r="AU1206"/>
  <c r="BF1206" s="1"/>
  <c r="AV1206"/>
  <c r="BG1206" s="1"/>
  <c r="AW1206"/>
  <c r="BH1206" s="1"/>
  <c r="AX1206"/>
  <c r="BI1206" s="1"/>
  <c r="AY1206"/>
  <c r="BJ1206" s="1"/>
  <c r="AZ1206"/>
  <c r="BK1206" s="1"/>
  <c r="AQ1207"/>
  <c r="BB1207" s="1"/>
  <c r="AR1207"/>
  <c r="BC1207" s="1"/>
  <c r="AS1207"/>
  <c r="BD1207" s="1"/>
  <c r="AT1207"/>
  <c r="BE1207" s="1"/>
  <c r="AU1207"/>
  <c r="BF1207" s="1"/>
  <c r="AV1207"/>
  <c r="BG1207" s="1"/>
  <c r="AW1207"/>
  <c r="BH1207" s="1"/>
  <c r="AX1207"/>
  <c r="BI1207" s="1"/>
  <c r="AY1207"/>
  <c r="BJ1207" s="1"/>
  <c r="AZ1207"/>
  <c r="BK1207" s="1"/>
  <c r="AQ1208"/>
  <c r="BB1208" s="1"/>
  <c r="AR1208"/>
  <c r="BC1208" s="1"/>
  <c r="AS1208"/>
  <c r="BD1208" s="1"/>
  <c r="AT1208"/>
  <c r="BE1208" s="1"/>
  <c r="AU1208"/>
  <c r="BF1208" s="1"/>
  <c r="AV1208"/>
  <c r="BG1208" s="1"/>
  <c r="AW1208"/>
  <c r="BH1208" s="1"/>
  <c r="AX1208"/>
  <c r="BI1208" s="1"/>
  <c r="AY1208"/>
  <c r="BJ1208" s="1"/>
  <c r="AZ1208"/>
  <c r="BK1208" s="1"/>
  <c r="AQ1209"/>
  <c r="BB1209" s="1"/>
  <c r="AR1209"/>
  <c r="BC1209" s="1"/>
  <c r="AS1209"/>
  <c r="BD1209" s="1"/>
  <c r="AT1209"/>
  <c r="BE1209" s="1"/>
  <c r="AU1209"/>
  <c r="BF1209" s="1"/>
  <c r="AV1209"/>
  <c r="BG1209" s="1"/>
  <c r="AW1209"/>
  <c r="BH1209" s="1"/>
  <c r="AX1209"/>
  <c r="BI1209" s="1"/>
  <c r="AY1209"/>
  <c r="BJ1209" s="1"/>
  <c r="AZ1209"/>
  <c r="BK1209" s="1"/>
  <c r="AQ1210"/>
  <c r="BB1210" s="1"/>
  <c r="AR1210"/>
  <c r="BC1210" s="1"/>
  <c r="AS1210"/>
  <c r="BD1210" s="1"/>
  <c r="AT1210"/>
  <c r="BE1210" s="1"/>
  <c r="AU1210"/>
  <c r="BF1210" s="1"/>
  <c r="AV1210"/>
  <c r="BG1210" s="1"/>
  <c r="AW1210"/>
  <c r="BH1210" s="1"/>
  <c r="AX1210"/>
  <c r="BI1210" s="1"/>
  <c r="AY1210"/>
  <c r="BJ1210" s="1"/>
  <c r="AZ1210"/>
  <c r="BK1210" s="1"/>
  <c r="AQ1211"/>
  <c r="BB1211" s="1"/>
  <c r="AR1211"/>
  <c r="BC1211" s="1"/>
  <c r="AS1211"/>
  <c r="BD1211" s="1"/>
  <c r="AT1211"/>
  <c r="BE1211" s="1"/>
  <c r="AU1211"/>
  <c r="BF1211" s="1"/>
  <c r="AV1211"/>
  <c r="BG1211" s="1"/>
  <c r="AW1211"/>
  <c r="BH1211" s="1"/>
  <c r="AX1211"/>
  <c r="BI1211" s="1"/>
  <c r="AY1211"/>
  <c r="BJ1211" s="1"/>
  <c r="AZ1211"/>
  <c r="BK1211" s="1"/>
  <c r="AQ1212"/>
  <c r="BB1212" s="1"/>
  <c r="AR1212"/>
  <c r="BC1212" s="1"/>
  <c r="AS1212"/>
  <c r="BD1212" s="1"/>
  <c r="AT1212"/>
  <c r="BE1212" s="1"/>
  <c r="AU1212"/>
  <c r="BF1212" s="1"/>
  <c r="AV1212"/>
  <c r="BG1212" s="1"/>
  <c r="AW1212"/>
  <c r="BH1212" s="1"/>
  <c r="AX1212"/>
  <c r="BI1212" s="1"/>
  <c r="AY1212"/>
  <c r="BJ1212" s="1"/>
  <c r="AZ1212"/>
  <c r="BK1212" s="1"/>
  <c r="AQ1213"/>
  <c r="BB1213" s="1"/>
  <c r="AR1213"/>
  <c r="BC1213" s="1"/>
  <c r="AS1213"/>
  <c r="BD1213" s="1"/>
  <c r="AT1213"/>
  <c r="BE1213" s="1"/>
  <c r="AU1213"/>
  <c r="BF1213" s="1"/>
  <c r="AV1213"/>
  <c r="BG1213" s="1"/>
  <c r="AW1213"/>
  <c r="BH1213" s="1"/>
  <c r="AX1213"/>
  <c r="BI1213" s="1"/>
  <c r="AY1213"/>
  <c r="BJ1213" s="1"/>
  <c r="AZ1213"/>
  <c r="BK1213" s="1"/>
  <c r="AQ1214"/>
  <c r="BB1214" s="1"/>
  <c r="AR1214"/>
  <c r="BC1214" s="1"/>
  <c r="AS1214"/>
  <c r="BD1214" s="1"/>
  <c r="AT1214"/>
  <c r="BE1214" s="1"/>
  <c r="AU1214"/>
  <c r="BF1214" s="1"/>
  <c r="AV1214"/>
  <c r="BG1214" s="1"/>
  <c r="AW1214"/>
  <c r="BH1214" s="1"/>
  <c r="AX1214"/>
  <c r="BI1214" s="1"/>
  <c r="AY1214"/>
  <c r="BJ1214" s="1"/>
  <c r="AZ1214"/>
  <c r="BK1214" s="1"/>
  <c r="AQ1215"/>
  <c r="BB1215" s="1"/>
  <c r="AR1215"/>
  <c r="BC1215" s="1"/>
  <c r="AS1215"/>
  <c r="BD1215" s="1"/>
  <c r="AT1215"/>
  <c r="BE1215" s="1"/>
  <c r="AU1215"/>
  <c r="BF1215" s="1"/>
  <c r="AV1215"/>
  <c r="BG1215" s="1"/>
  <c r="AW1215"/>
  <c r="BH1215" s="1"/>
  <c r="AX1215"/>
  <c r="BI1215" s="1"/>
  <c r="AY1215"/>
  <c r="BJ1215" s="1"/>
  <c r="AZ1215"/>
  <c r="BK1215" s="1"/>
  <c r="AQ1216"/>
  <c r="BB1216" s="1"/>
  <c r="AR1216"/>
  <c r="BC1216" s="1"/>
  <c r="AS1216"/>
  <c r="BD1216" s="1"/>
  <c r="AT1216"/>
  <c r="BE1216" s="1"/>
  <c r="AU1216"/>
  <c r="BF1216" s="1"/>
  <c r="AV1216"/>
  <c r="BG1216" s="1"/>
  <c r="AW1216"/>
  <c r="BH1216" s="1"/>
  <c r="AX1216"/>
  <c r="BI1216" s="1"/>
  <c r="AY1216"/>
  <c r="BJ1216" s="1"/>
  <c r="AZ1216"/>
  <c r="BK1216" s="1"/>
  <c r="AQ1217"/>
  <c r="BB1217" s="1"/>
  <c r="AR1217"/>
  <c r="BC1217" s="1"/>
  <c r="AS1217"/>
  <c r="BD1217" s="1"/>
  <c r="AT1217"/>
  <c r="BE1217" s="1"/>
  <c r="AU1217"/>
  <c r="BF1217" s="1"/>
  <c r="AV1217"/>
  <c r="BG1217" s="1"/>
  <c r="AW1217"/>
  <c r="BH1217" s="1"/>
  <c r="AX1217"/>
  <c r="BI1217" s="1"/>
  <c r="AY1217"/>
  <c r="BJ1217" s="1"/>
  <c r="AZ1217"/>
  <c r="BK1217" s="1"/>
  <c r="AQ1218"/>
  <c r="BB1218" s="1"/>
  <c r="AR1218"/>
  <c r="BC1218" s="1"/>
  <c r="AS1218"/>
  <c r="BD1218" s="1"/>
  <c r="AT1218"/>
  <c r="BE1218" s="1"/>
  <c r="AU1218"/>
  <c r="BF1218" s="1"/>
  <c r="AV1218"/>
  <c r="BG1218" s="1"/>
  <c r="AW1218"/>
  <c r="BH1218" s="1"/>
  <c r="AX1218"/>
  <c r="BI1218" s="1"/>
  <c r="AY1218"/>
  <c r="BJ1218" s="1"/>
  <c r="AZ1218"/>
  <c r="BK1218" s="1"/>
  <c r="AQ1219"/>
  <c r="BB1219" s="1"/>
  <c r="AR1219"/>
  <c r="BC1219" s="1"/>
  <c r="AS1219"/>
  <c r="BD1219" s="1"/>
  <c r="AT1219"/>
  <c r="BE1219" s="1"/>
  <c r="AU1219"/>
  <c r="BF1219" s="1"/>
  <c r="AV1219"/>
  <c r="BG1219" s="1"/>
  <c r="AW1219"/>
  <c r="BH1219" s="1"/>
  <c r="AX1219"/>
  <c r="BI1219" s="1"/>
  <c r="AY1219"/>
  <c r="BJ1219" s="1"/>
  <c r="AZ1219"/>
  <c r="BK1219" s="1"/>
  <c r="AQ1220"/>
  <c r="BB1220" s="1"/>
  <c r="AR1220"/>
  <c r="BC1220" s="1"/>
  <c r="AS1220"/>
  <c r="BD1220" s="1"/>
  <c r="AT1220"/>
  <c r="BE1220" s="1"/>
  <c r="AU1220"/>
  <c r="BF1220" s="1"/>
  <c r="AV1220"/>
  <c r="BG1220" s="1"/>
  <c r="AW1220"/>
  <c r="BH1220" s="1"/>
  <c r="AX1220"/>
  <c r="BI1220" s="1"/>
  <c r="AY1220"/>
  <c r="BJ1220" s="1"/>
  <c r="AZ1220"/>
  <c r="BK1220" s="1"/>
  <c r="AQ1221"/>
  <c r="BB1221" s="1"/>
  <c r="AR1221"/>
  <c r="BC1221" s="1"/>
  <c r="AS1221"/>
  <c r="BD1221" s="1"/>
  <c r="AT1221"/>
  <c r="BE1221" s="1"/>
  <c r="AU1221"/>
  <c r="BF1221" s="1"/>
  <c r="AV1221"/>
  <c r="BG1221" s="1"/>
  <c r="AW1221"/>
  <c r="BH1221" s="1"/>
  <c r="AX1221"/>
  <c r="BI1221" s="1"/>
  <c r="AY1221"/>
  <c r="BJ1221" s="1"/>
  <c r="AZ1221"/>
  <c r="BK1221" s="1"/>
  <c r="AQ1222"/>
  <c r="BB1222" s="1"/>
  <c r="AR1222"/>
  <c r="BC1222" s="1"/>
  <c r="AS1222"/>
  <c r="BD1222" s="1"/>
  <c r="AT1222"/>
  <c r="BE1222" s="1"/>
  <c r="AU1222"/>
  <c r="BF1222" s="1"/>
  <c r="AV1222"/>
  <c r="BG1222" s="1"/>
  <c r="AW1222"/>
  <c r="BH1222" s="1"/>
  <c r="AX1222"/>
  <c r="BI1222" s="1"/>
  <c r="AY1222"/>
  <c r="BJ1222" s="1"/>
  <c r="AZ1222"/>
  <c r="BK1222" s="1"/>
  <c r="AQ1223"/>
  <c r="BB1223" s="1"/>
  <c r="AR1223"/>
  <c r="BC1223" s="1"/>
  <c r="AS1223"/>
  <c r="BD1223" s="1"/>
  <c r="AT1223"/>
  <c r="BE1223" s="1"/>
  <c r="AU1223"/>
  <c r="BF1223" s="1"/>
  <c r="AV1223"/>
  <c r="BG1223" s="1"/>
  <c r="AW1223"/>
  <c r="BH1223" s="1"/>
  <c r="AX1223"/>
  <c r="BI1223" s="1"/>
  <c r="AY1223"/>
  <c r="BJ1223" s="1"/>
  <c r="AZ1223"/>
  <c r="BK1223" s="1"/>
  <c r="AQ1224"/>
  <c r="BB1224" s="1"/>
  <c r="AR1224"/>
  <c r="BC1224" s="1"/>
  <c r="AS1224"/>
  <c r="BD1224" s="1"/>
  <c r="AT1224"/>
  <c r="BE1224" s="1"/>
  <c r="AU1224"/>
  <c r="BF1224" s="1"/>
  <c r="AV1224"/>
  <c r="BG1224" s="1"/>
  <c r="AW1224"/>
  <c r="BH1224" s="1"/>
  <c r="AX1224"/>
  <c r="BI1224" s="1"/>
  <c r="AY1224"/>
  <c r="BJ1224" s="1"/>
  <c r="AZ1224"/>
  <c r="BK1224" s="1"/>
  <c r="AQ1225"/>
  <c r="BB1225" s="1"/>
  <c r="AR1225"/>
  <c r="BC1225" s="1"/>
  <c r="AS1225"/>
  <c r="BD1225" s="1"/>
  <c r="AT1225"/>
  <c r="BE1225" s="1"/>
  <c r="AU1225"/>
  <c r="BF1225" s="1"/>
  <c r="AV1225"/>
  <c r="BG1225" s="1"/>
  <c r="AW1225"/>
  <c r="BH1225" s="1"/>
  <c r="AX1225"/>
  <c r="BI1225" s="1"/>
  <c r="AY1225"/>
  <c r="BJ1225" s="1"/>
  <c r="AZ1225"/>
  <c r="BK1225" s="1"/>
  <c r="AQ1226"/>
  <c r="BB1226" s="1"/>
  <c r="AR1226"/>
  <c r="BC1226" s="1"/>
  <c r="AS1226"/>
  <c r="BD1226" s="1"/>
  <c r="AT1226"/>
  <c r="BE1226" s="1"/>
  <c r="AU1226"/>
  <c r="BF1226" s="1"/>
  <c r="AV1226"/>
  <c r="BG1226" s="1"/>
  <c r="AW1226"/>
  <c r="BH1226" s="1"/>
  <c r="AX1226"/>
  <c r="BI1226" s="1"/>
  <c r="AY1226"/>
  <c r="BJ1226" s="1"/>
  <c r="AZ1226"/>
  <c r="BK1226" s="1"/>
  <c r="AQ1227"/>
  <c r="BB1227" s="1"/>
  <c r="AR1227"/>
  <c r="BC1227" s="1"/>
  <c r="AS1227"/>
  <c r="BD1227" s="1"/>
  <c r="AT1227"/>
  <c r="BE1227" s="1"/>
  <c r="AU1227"/>
  <c r="BF1227" s="1"/>
  <c r="AV1227"/>
  <c r="BG1227" s="1"/>
  <c r="AW1227"/>
  <c r="BH1227" s="1"/>
  <c r="AX1227"/>
  <c r="BI1227" s="1"/>
  <c r="AY1227"/>
  <c r="BJ1227" s="1"/>
  <c r="AZ1227"/>
  <c r="BK1227" s="1"/>
  <c r="AQ1228"/>
  <c r="BB1228" s="1"/>
  <c r="AR1228"/>
  <c r="BC1228" s="1"/>
  <c r="AS1228"/>
  <c r="BD1228" s="1"/>
  <c r="AT1228"/>
  <c r="BE1228" s="1"/>
  <c r="AU1228"/>
  <c r="BF1228" s="1"/>
  <c r="AV1228"/>
  <c r="BG1228" s="1"/>
  <c r="AW1228"/>
  <c r="BH1228" s="1"/>
  <c r="AX1228"/>
  <c r="BI1228" s="1"/>
  <c r="AY1228"/>
  <c r="BJ1228" s="1"/>
  <c r="AZ1228"/>
  <c r="BK1228" s="1"/>
  <c r="AQ1229"/>
  <c r="BB1229" s="1"/>
  <c r="AR1229"/>
  <c r="BC1229" s="1"/>
  <c r="AS1229"/>
  <c r="BD1229" s="1"/>
  <c r="AT1229"/>
  <c r="BE1229" s="1"/>
  <c r="AU1229"/>
  <c r="BF1229" s="1"/>
  <c r="AV1229"/>
  <c r="BG1229" s="1"/>
  <c r="AW1229"/>
  <c r="BH1229" s="1"/>
  <c r="AX1229"/>
  <c r="BI1229" s="1"/>
  <c r="AY1229"/>
  <c r="BJ1229" s="1"/>
  <c r="AZ1229"/>
  <c r="BK1229" s="1"/>
  <c r="AQ1230"/>
  <c r="BB1230" s="1"/>
  <c r="AR1230"/>
  <c r="BC1230" s="1"/>
  <c r="AS1230"/>
  <c r="BD1230" s="1"/>
  <c r="AT1230"/>
  <c r="BE1230" s="1"/>
  <c r="AU1230"/>
  <c r="BF1230" s="1"/>
  <c r="AV1230"/>
  <c r="BG1230" s="1"/>
  <c r="AW1230"/>
  <c r="BH1230" s="1"/>
  <c r="AX1230"/>
  <c r="BI1230" s="1"/>
  <c r="AY1230"/>
  <c r="BJ1230" s="1"/>
  <c r="AZ1230"/>
  <c r="BK1230" s="1"/>
  <c r="AQ1231"/>
  <c r="BB1231" s="1"/>
  <c r="AR1231"/>
  <c r="BC1231" s="1"/>
  <c r="AS1231"/>
  <c r="BD1231" s="1"/>
  <c r="AT1231"/>
  <c r="BE1231" s="1"/>
  <c r="AU1231"/>
  <c r="BF1231" s="1"/>
  <c r="AV1231"/>
  <c r="BG1231" s="1"/>
  <c r="AW1231"/>
  <c r="BH1231" s="1"/>
  <c r="AX1231"/>
  <c r="BI1231" s="1"/>
  <c r="AY1231"/>
  <c r="BJ1231" s="1"/>
  <c r="AZ1231"/>
  <c r="BK1231" s="1"/>
  <c r="AQ1232"/>
  <c r="BB1232" s="1"/>
  <c r="AR1232"/>
  <c r="BC1232" s="1"/>
  <c r="AS1232"/>
  <c r="BD1232" s="1"/>
  <c r="AT1232"/>
  <c r="BE1232" s="1"/>
  <c r="AU1232"/>
  <c r="BF1232" s="1"/>
  <c r="AV1232"/>
  <c r="BG1232" s="1"/>
  <c r="AW1232"/>
  <c r="BH1232" s="1"/>
  <c r="AX1232"/>
  <c r="BI1232" s="1"/>
  <c r="AY1232"/>
  <c r="BJ1232" s="1"/>
  <c r="AZ1232"/>
  <c r="BK1232" s="1"/>
  <c r="AQ1233"/>
  <c r="BB1233" s="1"/>
  <c r="AR1233"/>
  <c r="BC1233" s="1"/>
  <c r="AS1233"/>
  <c r="BD1233" s="1"/>
  <c r="AT1233"/>
  <c r="BE1233" s="1"/>
  <c r="AU1233"/>
  <c r="BF1233" s="1"/>
  <c r="AV1233"/>
  <c r="BG1233" s="1"/>
  <c r="AW1233"/>
  <c r="BH1233" s="1"/>
  <c r="AX1233"/>
  <c r="BI1233" s="1"/>
  <c r="AY1233"/>
  <c r="BJ1233" s="1"/>
  <c r="AZ1233"/>
  <c r="BK1233" s="1"/>
  <c r="AQ1234"/>
  <c r="BB1234" s="1"/>
  <c r="AR1234"/>
  <c r="BC1234" s="1"/>
  <c r="AS1234"/>
  <c r="BD1234" s="1"/>
  <c r="AT1234"/>
  <c r="BE1234" s="1"/>
  <c r="AU1234"/>
  <c r="BF1234" s="1"/>
  <c r="AV1234"/>
  <c r="BG1234" s="1"/>
  <c r="AW1234"/>
  <c r="BH1234" s="1"/>
  <c r="AX1234"/>
  <c r="BI1234" s="1"/>
  <c r="AY1234"/>
  <c r="BJ1234" s="1"/>
  <c r="AZ1234"/>
  <c r="BK1234" s="1"/>
  <c r="AQ1235"/>
  <c r="BB1235" s="1"/>
  <c r="AR1235"/>
  <c r="BC1235" s="1"/>
  <c r="AS1235"/>
  <c r="BD1235" s="1"/>
  <c r="AT1235"/>
  <c r="BE1235" s="1"/>
  <c r="AU1235"/>
  <c r="BF1235" s="1"/>
  <c r="AV1235"/>
  <c r="BG1235" s="1"/>
  <c r="AW1235"/>
  <c r="BH1235" s="1"/>
  <c r="AX1235"/>
  <c r="BI1235" s="1"/>
  <c r="AY1235"/>
  <c r="BJ1235" s="1"/>
  <c r="AZ1235"/>
  <c r="BK1235" s="1"/>
  <c r="AQ1236"/>
  <c r="BB1236" s="1"/>
  <c r="AR1236"/>
  <c r="BC1236" s="1"/>
  <c r="AS1236"/>
  <c r="BD1236" s="1"/>
  <c r="AT1236"/>
  <c r="BE1236" s="1"/>
  <c r="AU1236"/>
  <c r="BF1236" s="1"/>
  <c r="AV1236"/>
  <c r="BG1236" s="1"/>
  <c r="AW1236"/>
  <c r="BH1236" s="1"/>
  <c r="AX1236"/>
  <c r="BI1236" s="1"/>
  <c r="AY1236"/>
  <c r="BJ1236" s="1"/>
  <c r="AZ1236"/>
  <c r="BK1236" s="1"/>
  <c r="AQ1237"/>
  <c r="BB1237" s="1"/>
  <c r="AR1237"/>
  <c r="BC1237" s="1"/>
  <c r="AS1237"/>
  <c r="BD1237" s="1"/>
  <c r="AT1237"/>
  <c r="BE1237" s="1"/>
  <c r="AU1237"/>
  <c r="BF1237" s="1"/>
  <c r="AV1237"/>
  <c r="BG1237" s="1"/>
  <c r="AW1237"/>
  <c r="BH1237" s="1"/>
  <c r="AX1237"/>
  <c r="BI1237" s="1"/>
  <c r="AY1237"/>
  <c r="BJ1237" s="1"/>
  <c r="AZ1237"/>
  <c r="BK1237" s="1"/>
  <c r="AQ1238"/>
  <c r="BB1238" s="1"/>
  <c r="AR1238"/>
  <c r="BC1238" s="1"/>
  <c r="AS1238"/>
  <c r="BD1238" s="1"/>
  <c r="AT1238"/>
  <c r="BE1238" s="1"/>
  <c r="AU1238"/>
  <c r="BF1238" s="1"/>
  <c r="AV1238"/>
  <c r="BG1238" s="1"/>
  <c r="AW1238"/>
  <c r="BH1238" s="1"/>
  <c r="AX1238"/>
  <c r="BI1238" s="1"/>
  <c r="AY1238"/>
  <c r="BJ1238" s="1"/>
  <c r="AZ1238"/>
  <c r="BK1238" s="1"/>
  <c r="AQ1239"/>
  <c r="BB1239" s="1"/>
  <c r="AR1239"/>
  <c r="BC1239" s="1"/>
  <c r="AS1239"/>
  <c r="BD1239" s="1"/>
  <c r="AT1239"/>
  <c r="BE1239" s="1"/>
  <c r="AU1239"/>
  <c r="BF1239" s="1"/>
  <c r="AV1239"/>
  <c r="BG1239" s="1"/>
  <c r="AW1239"/>
  <c r="BH1239" s="1"/>
  <c r="AX1239"/>
  <c r="BI1239" s="1"/>
  <c r="AY1239"/>
  <c r="BJ1239" s="1"/>
  <c r="AZ1239"/>
  <c r="BK1239" s="1"/>
  <c r="AQ1240"/>
  <c r="BB1240" s="1"/>
  <c r="AR1240"/>
  <c r="BC1240" s="1"/>
  <c r="AS1240"/>
  <c r="BD1240" s="1"/>
  <c r="AT1240"/>
  <c r="BE1240" s="1"/>
  <c r="AU1240"/>
  <c r="BF1240" s="1"/>
  <c r="AV1240"/>
  <c r="BG1240" s="1"/>
  <c r="AW1240"/>
  <c r="BH1240" s="1"/>
  <c r="AX1240"/>
  <c r="BI1240" s="1"/>
  <c r="AY1240"/>
  <c r="BJ1240" s="1"/>
  <c r="AZ1240"/>
  <c r="BK1240" s="1"/>
  <c r="AQ1241"/>
  <c r="BB1241" s="1"/>
  <c r="AR1241"/>
  <c r="BC1241" s="1"/>
  <c r="AS1241"/>
  <c r="BD1241" s="1"/>
  <c r="AT1241"/>
  <c r="BE1241" s="1"/>
  <c r="AU1241"/>
  <c r="BF1241" s="1"/>
  <c r="AV1241"/>
  <c r="BG1241" s="1"/>
  <c r="AW1241"/>
  <c r="BH1241" s="1"/>
  <c r="AX1241"/>
  <c r="BI1241" s="1"/>
  <c r="AY1241"/>
  <c r="BJ1241" s="1"/>
  <c r="AZ1241"/>
  <c r="BK1241" s="1"/>
  <c r="AQ1242"/>
  <c r="BB1242" s="1"/>
  <c r="AR1242"/>
  <c r="BC1242" s="1"/>
  <c r="AS1242"/>
  <c r="BD1242" s="1"/>
  <c r="AT1242"/>
  <c r="BE1242" s="1"/>
  <c r="AU1242"/>
  <c r="BF1242" s="1"/>
  <c r="AV1242"/>
  <c r="BG1242" s="1"/>
  <c r="AW1242"/>
  <c r="BH1242" s="1"/>
  <c r="AX1242"/>
  <c r="BI1242" s="1"/>
  <c r="AY1242"/>
  <c r="BJ1242" s="1"/>
  <c r="AZ1242"/>
  <c r="BK1242" s="1"/>
  <c r="AQ1243"/>
  <c r="BB1243" s="1"/>
  <c r="AR1243"/>
  <c r="BC1243" s="1"/>
  <c r="AS1243"/>
  <c r="BD1243" s="1"/>
  <c r="AT1243"/>
  <c r="BE1243" s="1"/>
  <c r="AU1243"/>
  <c r="BF1243" s="1"/>
  <c r="AV1243"/>
  <c r="BG1243" s="1"/>
  <c r="AW1243"/>
  <c r="BH1243" s="1"/>
  <c r="AX1243"/>
  <c r="BI1243" s="1"/>
  <c r="AY1243"/>
  <c r="BJ1243" s="1"/>
  <c r="AZ1243"/>
  <c r="BK1243" s="1"/>
  <c r="AQ1244"/>
  <c r="BB1244" s="1"/>
  <c r="AR1244"/>
  <c r="BC1244" s="1"/>
  <c r="AS1244"/>
  <c r="BD1244" s="1"/>
  <c r="AT1244"/>
  <c r="BE1244" s="1"/>
  <c r="AU1244"/>
  <c r="BF1244" s="1"/>
  <c r="AV1244"/>
  <c r="BG1244" s="1"/>
  <c r="AW1244"/>
  <c r="BH1244" s="1"/>
  <c r="AX1244"/>
  <c r="BI1244" s="1"/>
  <c r="AY1244"/>
  <c r="BJ1244" s="1"/>
  <c r="AZ1244"/>
  <c r="BK1244" s="1"/>
  <c r="AQ1245"/>
  <c r="BB1245" s="1"/>
  <c r="AR1245"/>
  <c r="BC1245" s="1"/>
  <c r="AS1245"/>
  <c r="BD1245" s="1"/>
  <c r="AT1245"/>
  <c r="BE1245" s="1"/>
  <c r="AU1245"/>
  <c r="BF1245" s="1"/>
  <c r="AV1245"/>
  <c r="BG1245" s="1"/>
  <c r="AW1245"/>
  <c r="BH1245" s="1"/>
  <c r="AX1245"/>
  <c r="BI1245" s="1"/>
  <c r="AY1245"/>
  <c r="BJ1245" s="1"/>
  <c r="AZ1245"/>
  <c r="BK1245" s="1"/>
  <c r="AQ1246"/>
  <c r="BB1246" s="1"/>
  <c r="AR1246"/>
  <c r="BC1246" s="1"/>
  <c r="AS1246"/>
  <c r="BD1246" s="1"/>
  <c r="AT1246"/>
  <c r="BE1246" s="1"/>
  <c r="AU1246"/>
  <c r="BF1246" s="1"/>
  <c r="AV1246"/>
  <c r="BG1246" s="1"/>
  <c r="AW1246"/>
  <c r="BH1246" s="1"/>
  <c r="AX1246"/>
  <c r="BI1246" s="1"/>
  <c r="AY1246"/>
  <c r="BJ1246" s="1"/>
  <c r="AZ1246"/>
  <c r="BK1246" s="1"/>
  <c r="AQ1247"/>
  <c r="BB1247" s="1"/>
  <c r="AR1247"/>
  <c r="BC1247" s="1"/>
  <c r="AS1247"/>
  <c r="BD1247" s="1"/>
  <c r="AT1247"/>
  <c r="BE1247" s="1"/>
  <c r="AU1247"/>
  <c r="BF1247" s="1"/>
  <c r="AV1247"/>
  <c r="BG1247" s="1"/>
  <c r="AW1247"/>
  <c r="BH1247" s="1"/>
  <c r="AX1247"/>
  <c r="BI1247" s="1"/>
  <c r="AY1247"/>
  <c r="BJ1247" s="1"/>
  <c r="AZ1247"/>
  <c r="BK1247" s="1"/>
  <c r="AQ1248"/>
  <c r="BB1248" s="1"/>
  <c r="AR1248"/>
  <c r="BC1248" s="1"/>
  <c r="AS1248"/>
  <c r="BD1248" s="1"/>
  <c r="AT1248"/>
  <c r="BE1248" s="1"/>
  <c r="AU1248"/>
  <c r="BF1248" s="1"/>
  <c r="AV1248"/>
  <c r="BG1248" s="1"/>
  <c r="AW1248"/>
  <c r="BH1248" s="1"/>
  <c r="AX1248"/>
  <c r="BI1248" s="1"/>
  <c r="AY1248"/>
  <c r="BJ1248" s="1"/>
  <c r="AZ1248"/>
  <c r="BK1248" s="1"/>
  <c r="AQ1249"/>
  <c r="BB1249" s="1"/>
  <c r="AR1249"/>
  <c r="BC1249" s="1"/>
  <c r="AS1249"/>
  <c r="BD1249" s="1"/>
  <c r="AT1249"/>
  <c r="BE1249" s="1"/>
  <c r="AU1249"/>
  <c r="BF1249" s="1"/>
  <c r="AV1249"/>
  <c r="BG1249" s="1"/>
  <c r="AW1249"/>
  <c r="BH1249" s="1"/>
  <c r="AX1249"/>
  <c r="BI1249" s="1"/>
  <c r="AY1249"/>
  <c r="BJ1249" s="1"/>
  <c r="AZ1249"/>
  <c r="BK1249" s="1"/>
  <c r="AQ1250"/>
  <c r="BB1250" s="1"/>
  <c r="AR1250"/>
  <c r="BC1250" s="1"/>
  <c r="AS1250"/>
  <c r="BD1250" s="1"/>
  <c r="AT1250"/>
  <c r="BE1250" s="1"/>
  <c r="AU1250"/>
  <c r="BF1250" s="1"/>
  <c r="AV1250"/>
  <c r="BG1250" s="1"/>
  <c r="AW1250"/>
  <c r="BH1250" s="1"/>
  <c r="AX1250"/>
  <c r="BI1250" s="1"/>
  <c r="AY1250"/>
  <c r="BJ1250" s="1"/>
  <c r="AZ1250"/>
  <c r="BK1250" s="1"/>
  <c r="AQ1251"/>
  <c r="BB1251" s="1"/>
  <c r="AR1251"/>
  <c r="BC1251" s="1"/>
  <c r="AS1251"/>
  <c r="BD1251" s="1"/>
  <c r="AT1251"/>
  <c r="BE1251" s="1"/>
  <c r="AU1251"/>
  <c r="BF1251" s="1"/>
  <c r="AV1251"/>
  <c r="BG1251" s="1"/>
  <c r="AW1251"/>
  <c r="BH1251" s="1"/>
  <c r="AX1251"/>
  <c r="BI1251" s="1"/>
  <c r="AY1251"/>
  <c r="BJ1251" s="1"/>
  <c r="AZ1251"/>
  <c r="BK1251" s="1"/>
  <c r="AQ1252"/>
  <c r="BB1252" s="1"/>
  <c r="AR1252"/>
  <c r="BC1252" s="1"/>
  <c r="AS1252"/>
  <c r="BD1252" s="1"/>
  <c r="AT1252"/>
  <c r="BE1252" s="1"/>
  <c r="AU1252"/>
  <c r="BF1252" s="1"/>
  <c r="AV1252"/>
  <c r="BG1252" s="1"/>
  <c r="AW1252"/>
  <c r="BH1252" s="1"/>
  <c r="AX1252"/>
  <c r="BI1252" s="1"/>
  <c r="AY1252"/>
  <c r="BJ1252" s="1"/>
  <c r="AZ1252"/>
  <c r="BK1252" s="1"/>
  <c r="AQ1253"/>
  <c r="BB1253" s="1"/>
  <c r="AR1253"/>
  <c r="BC1253" s="1"/>
  <c r="AS1253"/>
  <c r="BD1253" s="1"/>
  <c r="AT1253"/>
  <c r="BE1253" s="1"/>
  <c r="AU1253"/>
  <c r="BF1253" s="1"/>
  <c r="AV1253"/>
  <c r="BG1253" s="1"/>
  <c r="AW1253"/>
  <c r="BH1253" s="1"/>
  <c r="AX1253"/>
  <c r="BI1253" s="1"/>
  <c r="AY1253"/>
  <c r="BJ1253" s="1"/>
  <c r="AZ1253"/>
  <c r="BK1253" s="1"/>
  <c r="AQ1254"/>
  <c r="BB1254" s="1"/>
  <c r="AR1254"/>
  <c r="BC1254" s="1"/>
  <c r="AS1254"/>
  <c r="BD1254" s="1"/>
  <c r="AT1254"/>
  <c r="BE1254" s="1"/>
  <c r="AU1254"/>
  <c r="BF1254" s="1"/>
  <c r="AV1254"/>
  <c r="BG1254" s="1"/>
  <c r="AW1254"/>
  <c r="BH1254" s="1"/>
  <c r="AX1254"/>
  <c r="BI1254" s="1"/>
  <c r="AY1254"/>
  <c r="BJ1254" s="1"/>
  <c r="AZ1254"/>
  <c r="BK1254" s="1"/>
  <c r="AQ1255"/>
  <c r="BB1255" s="1"/>
  <c r="AR1255"/>
  <c r="BC1255" s="1"/>
  <c r="AS1255"/>
  <c r="BD1255" s="1"/>
  <c r="AT1255"/>
  <c r="BE1255" s="1"/>
  <c r="AU1255"/>
  <c r="BF1255" s="1"/>
  <c r="AV1255"/>
  <c r="BG1255" s="1"/>
  <c r="AW1255"/>
  <c r="BH1255" s="1"/>
  <c r="AX1255"/>
  <c r="BI1255" s="1"/>
  <c r="AY1255"/>
  <c r="BJ1255" s="1"/>
  <c r="AZ1255"/>
  <c r="BK1255" s="1"/>
  <c r="AQ1256"/>
  <c r="BB1256" s="1"/>
  <c r="AR1256"/>
  <c r="BC1256" s="1"/>
  <c r="AS1256"/>
  <c r="BD1256" s="1"/>
  <c r="AT1256"/>
  <c r="BE1256" s="1"/>
  <c r="AU1256"/>
  <c r="BF1256" s="1"/>
  <c r="AV1256"/>
  <c r="BG1256" s="1"/>
  <c r="AW1256"/>
  <c r="BH1256" s="1"/>
  <c r="AX1256"/>
  <c r="BI1256" s="1"/>
  <c r="AY1256"/>
  <c r="BJ1256" s="1"/>
  <c r="AZ1256"/>
  <c r="BK1256" s="1"/>
  <c r="AQ1257"/>
  <c r="BB1257" s="1"/>
  <c r="AR1257"/>
  <c r="BC1257" s="1"/>
  <c r="AS1257"/>
  <c r="BD1257" s="1"/>
  <c r="AT1257"/>
  <c r="BE1257" s="1"/>
  <c r="AU1257"/>
  <c r="BF1257" s="1"/>
  <c r="AV1257"/>
  <c r="BG1257" s="1"/>
  <c r="AW1257"/>
  <c r="BH1257" s="1"/>
  <c r="AX1257"/>
  <c r="BI1257" s="1"/>
  <c r="AY1257"/>
  <c r="BJ1257" s="1"/>
  <c r="AZ1257"/>
  <c r="BK1257" s="1"/>
  <c r="AQ1258"/>
  <c r="BB1258" s="1"/>
  <c r="AR1258"/>
  <c r="BC1258" s="1"/>
  <c r="AS1258"/>
  <c r="BD1258" s="1"/>
  <c r="AT1258"/>
  <c r="BE1258" s="1"/>
  <c r="AU1258"/>
  <c r="BF1258" s="1"/>
  <c r="AV1258"/>
  <c r="BG1258" s="1"/>
  <c r="AW1258"/>
  <c r="BH1258" s="1"/>
  <c r="AX1258"/>
  <c r="BI1258" s="1"/>
  <c r="AY1258"/>
  <c r="BJ1258" s="1"/>
  <c r="AZ1258"/>
  <c r="BK1258" s="1"/>
  <c r="AQ1259"/>
  <c r="BB1259" s="1"/>
  <c r="AR1259"/>
  <c r="BC1259" s="1"/>
  <c r="AS1259"/>
  <c r="BD1259" s="1"/>
  <c r="AT1259"/>
  <c r="BE1259" s="1"/>
  <c r="AU1259"/>
  <c r="BF1259" s="1"/>
  <c r="AV1259"/>
  <c r="BG1259" s="1"/>
  <c r="AW1259"/>
  <c r="BH1259" s="1"/>
  <c r="AX1259"/>
  <c r="BI1259" s="1"/>
  <c r="AY1259"/>
  <c r="BJ1259" s="1"/>
  <c r="AZ1259"/>
  <c r="BK1259" s="1"/>
  <c r="AQ1260"/>
  <c r="BB1260" s="1"/>
  <c r="AR1260"/>
  <c r="BC1260" s="1"/>
  <c r="AS1260"/>
  <c r="BD1260" s="1"/>
  <c r="AT1260"/>
  <c r="BE1260" s="1"/>
  <c r="AU1260"/>
  <c r="BF1260" s="1"/>
  <c r="AV1260"/>
  <c r="BG1260" s="1"/>
  <c r="AW1260"/>
  <c r="BH1260" s="1"/>
  <c r="AX1260"/>
  <c r="BI1260" s="1"/>
  <c r="AY1260"/>
  <c r="BJ1260" s="1"/>
  <c r="AZ1260"/>
  <c r="BK1260" s="1"/>
  <c r="AQ1261"/>
  <c r="BB1261" s="1"/>
  <c r="AR1261"/>
  <c r="BC1261" s="1"/>
  <c r="AS1261"/>
  <c r="BD1261" s="1"/>
  <c r="AT1261"/>
  <c r="BE1261" s="1"/>
  <c r="AU1261"/>
  <c r="BF1261" s="1"/>
  <c r="AV1261"/>
  <c r="BG1261" s="1"/>
  <c r="AW1261"/>
  <c r="BH1261" s="1"/>
  <c r="AX1261"/>
  <c r="BI1261" s="1"/>
  <c r="AY1261"/>
  <c r="BJ1261" s="1"/>
  <c r="AZ1261"/>
  <c r="BK1261" s="1"/>
  <c r="AQ1262"/>
  <c r="BB1262" s="1"/>
  <c r="AR1262"/>
  <c r="BC1262" s="1"/>
  <c r="AS1262"/>
  <c r="BD1262" s="1"/>
  <c r="AT1262"/>
  <c r="BE1262" s="1"/>
  <c r="AU1262"/>
  <c r="BF1262" s="1"/>
  <c r="AV1262"/>
  <c r="BG1262" s="1"/>
  <c r="AW1262"/>
  <c r="BH1262" s="1"/>
  <c r="AX1262"/>
  <c r="BI1262" s="1"/>
  <c r="AY1262"/>
  <c r="BJ1262" s="1"/>
  <c r="AZ1262"/>
  <c r="BK1262" s="1"/>
  <c r="AQ1263"/>
  <c r="BB1263" s="1"/>
  <c r="AR1263"/>
  <c r="BC1263" s="1"/>
  <c r="AS1263"/>
  <c r="BD1263" s="1"/>
  <c r="AT1263"/>
  <c r="BE1263" s="1"/>
  <c r="AU1263"/>
  <c r="BF1263" s="1"/>
  <c r="AV1263"/>
  <c r="BG1263" s="1"/>
  <c r="AW1263"/>
  <c r="BH1263" s="1"/>
  <c r="AX1263"/>
  <c r="BI1263" s="1"/>
  <c r="AY1263"/>
  <c r="BJ1263" s="1"/>
  <c r="AZ1263"/>
  <c r="BK1263" s="1"/>
  <c r="AQ1264"/>
  <c r="BB1264" s="1"/>
  <c r="AR1264"/>
  <c r="BC1264" s="1"/>
  <c r="AS1264"/>
  <c r="BD1264" s="1"/>
  <c r="AT1264"/>
  <c r="BE1264" s="1"/>
  <c r="AU1264"/>
  <c r="BF1264" s="1"/>
  <c r="AV1264"/>
  <c r="BG1264" s="1"/>
  <c r="AW1264"/>
  <c r="BH1264" s="1"/>
  <c r="AX1264"/>
  <c r="BI1264" s="1"/>
  <c r="AY1264"/>
  <c r="BJ1264" s="1"/>
  <c r="AZ1264"/>
  <c r="BK1264" s="1"/>
  <c r="AQ1265"/>
  <c r="BB1265" s="1"/>
  <c r="AR1265"/>
  <c r="BC1265" s="1"/>
  <c r="AS1265"/>
  <c r="BD1265" s="1"/>
  <c r="AT1265"/>
  <c r="BE1265" s="1"/>
  <c r="AU1265"/>
  <c r="BF1265" s="1"/>
  <c r="AV1265"/>
  <c r="BG1265" s="1"/>
  <c r="AW1265"/>
  <c r="BH1265" s="1"/>
  <c r="AX1265"/>
  <c r="BI1265" s="1"/>
  <c r="AY1265"/>
  <c r="BJ1265" s="1"/>
  <c r="AZ1265"/>
  <c r="BK1265" s="1"/>
  <c r="AQ1266"/>
  <c r="BB1266" s="1"/>
  <c r="AR1266"/>
  <c r="BC1266" s="1"/>
  <c r="AS1266"/>
  <c r="BD1266" s="1"/>
  <c r="AT1266"/>
  <c r="BE1266" s="1"/>
  <c r="AU1266"/>
  <c r="BF1266" s="1"/>
  <c r="AV1266"/>
  <c r="BG1266" s="1"/>
  <c r="AW1266"/>
  <c r="BH1266" s="1"/>
  <c r="AX1266"/>
  <c r="BI1266" s="1"/>
  <c r="AY1266"/>
  <c r="BJ1266" s="1"/>
  <c r="AZ1266"/>
  <c r="BK1266" s="1"/>
  <c r="AQ1267"/>
  <c r="BB1267" s="1"/>
  <c r="AR1267"/>
  <c r="BC1267" s="1"/>
  <c r="AS1267"/>
  <c r="BD1267" s="1"/>
  <c r="AT1267"/>
  <c r="BE1267" s="1"/>
  <c r="AU1267"/>
  <c r="BF1267" s="1"/>
  <c r="AV1267"/>
  <c r="BG1267" s="1"/>
  <c r="AW1267"/>
  <c r="BH1267" s="1"/>
  <c r="AX1267"/>
  <c r="BI1267" s="1"/>
  <c r="AY1267"/>
  <c r="BJ1267" s="1"/>
  <c r="AZ1267"/>
  <c r="BK1267" s="1"/>
  <c r="AQ1268"/>
  <c r="BB1268" s="1"/>
  <c r="AR1268"/>
  <c r="BC1268" s="1"/>
  <c r="AS1268"/>
  <c r="BD1268" s="1"/>
  <c r="AT1268"/>
  <c r="BE1268" s="1"/>
  <c r="AU1268"/>
  <c r="BF1268" s="1"/>
  <c r="AV1268"/>
  <c r="BG1268" s="1"/>
  <c r="AW1268"/>
  <c r="BH1268" s="1"/>
  <c r="AX1268"/>
  <c r="BI1268" s="1"/>
  <c r="AY1268"/>
  <c r="BJ1268" s="1"/>
  <c r="AZ1268"/>
  <c r="BK1268" s="1"/>
  <c r="AQ1269"/>
  <c r="BB1269" s="1"/>
  <c r="AR1269"/>
  <c r="BC1269" s="1"/>
  <c r="AS1269"/>
  <c r="BD1269" s="1"/>
  <c r="AT1269"/>
  <c r="BE1269" s="1"/>
  <c r="AU1269"/>
  <c r="BF1269" s="1"/>
  <c r="AV1269"/>
  <c r="BG1269" s="1"/>
  <c r="AW1269"/>
  <c r="BH1269" s="1"/>
  <c r="AX1269"/>
  <c r="BI1269" s="1"/>
  <c r="AY1269"/>
  <c r="BJ1269" s="1"/>
  <c r="AZ1269"/>
  <c r="BK1269" s="1"/>
  <c r="AQ1270"/>
  <c r="BB1270" s="1"/>
  <c r="AR1270"/>
  <c r="BC1270" s="1"/>
  <c r="AS1270"/>
  <c r="BD1270" s="1"/>
  <c r="AT1270"/>
  <c r="BE1270" s="1"/>
  <c r="AU1270"/>
  <c r="BF1270" s="1"/>
  <c r="AV1270"/>
  <c r="BG1270" s="1"/>
  <c r="AW1270"/>
  <c r="BH1270" s="1"/>
  <c r="AX1270"/>
  <c r="BI1270" s="1"/>
  <c r="AY1270"/>
  <c r="BJ1270" s="1"/>
  <c r="AZ1270"/>
  <c r="BK1270" s="1"/>
  <c r="AQ1271"/>
  <c r="BB1271" s="1"/>
  <c r="AR1271"/>
  <c r="BC1271" s="1"/>
  <c r="AS1271"/>
  <c r="BD1271" s="1"/>
  <c r="AT1271"/>
  <c r="BE1271" s="1"/>
  <c r="AU1271"/>
  <c r="BF1271" s="1"/>
  <c r="AV1271"/>
  <c r="BG1271" s="1"/>
  <c r="AW1271"/>
  <c r="BH1271" s="1"/>
  <c r="AX1271"/>
  <c r="BI1271" s="1"/>
  <c r="AY1271"/>
  <c r="BJ1271" s="1"/>
  <c r="AZ1271"/>
  <c r="BK1271" s="1"/>
  <c r="AQ1272"/>
  <c r="BB1272" s="1"/>
  <c r="AR1272"/>
  <c r="BC1272" s="1"/>
  <c r="AS1272"/>
  <c r="BD1272" s="1"/>
  <c r="AT1272"/>
  <c r="BE1272" s="1"/>
  <c r="AU1272"/>
  <c r="BF1272" s="1"/>
  <c r="AV1272"/>
  <c r="BG1272" s="1"/>
  <c r="AW1272"/>
  <c r="BH1272" s="1"/>
  <c r="AX1272"/>
  <c r="BI1272" s="1"/>
  <c r="AY1272"/>
  <c r="BJ1272" s="1"/>
  <c r="AZ1272"/>
  <c r="BK1272" s="1"/>
  <c r="AQ1273"/>
  <c r="BB1273" s="1"/>
  <c r="AR1273"/>
  <c r="BC1273" s="1"/>
  <c r="AS1273"/>
  <c r="BD1273" s="1"/>
  <c r="AT1273"/>
  <c r="BE1273" s="1"/>
  <c r="AU1273"/>
  <c r="BF1273" s="1"/>
  <c r="AV1273"/>
  <c r="BG1273" s="1"/>
  <c r="AW1273"/>
  <c r="BH1273" s="1"/>
  <c r="AX1273"/>
  <c r="BI1273" s="1"/>
  <c r="AY1273"/>
  <c r="BJ1273" s="1"/>
  <c r="AZ1273"/>
  <c r="BK1273" s="1"/>
  <c r="AQ1274"/>
  <c r="BB1274" s="1"/>
  <c r="AR1274"/>
  <c r="BC1274" s="1"/>
  <c r="AS1274"/>
  <c r="BD1274" s="1"/>
  <c r="AT1274"/>
  <c r="BE1274" s="1"/>
  <c r="AU1274"/>
  <c r="BF1274" s="1"/>
  <c r="AV1274"/>
  <c r="BG1274" s="1"/>
  <c r="AW1274"/>
  <c r="BH1274" s="1"/>
  <c r="AX1274"/>
  <c r="BI1274" s="1"/>
  <c r="AY1274"/>
  <c r="BJ1274" s="1"/>
  <c r="AZ1274"/>
  <c r="BK1274" s="1"/>
  <c r="AQ1275"/>
  <c r="BB1275" s="1"/>
  <c r="AR1275"/>
  <c r="BC1275" s="1"/>
  <c r="AS1275"/>
  <c r="BD1275" s="1"/>
  <c r="AT1275"/>
  <c r="BE1275" s="1"/>
  <c r="AU1275"/>
  <c r="BF1275" s="1"/>
  <c r="AV1275"/>
  <c r="BG1275" s="1"/>
  <c r="AW1275"/>
  <c r="BH1275" s="1"/>
  <c r="AX1275"/>
  <c r="BI1275" s="1"/>
  <c r="AY1275"/>
  <c r="BJ1275" s="1"/>
  <c r="AZ1275"/>
  <c r="BK1275" s="1"/>
  <c r="AQ1276"/>
  <c r="BB1276" s="1"/>
  <c r="AR1276"/>
  <c r="BC1276" s="1"/>
  <c r="AS1276"/>
  <c r="BD1276" s="1"/>
  <c r="AT1276"/>
  <c r="BE1276" s="1"/>
  <c r="AU1276"/>
  <c r="BF1276" s="1"/>
  <c r="AV1276"/>
  <c r="BG1276" s="1"/>
  <c r="AW1276"/>
  <c r="BH1276" s="1"/>
  <c r="AX1276"/>
  <c r="BI1276" s="1"/>
  <c r="AY1276"/>
  <c r="BJ1276" s="1"/>
  <c r="AZ1276"/>
  <c r="BK1276" s="1"/>
  <c r="AQ1277"/>
  <c r="BB1277" s="1"/>
  <c r="AR1277"/>
  <c r="BC1277" s="1"/>
  <c r="AS1277"/>
  <c r="BD1277" s="1"/>
  <c r="AT1277"/>
  <c r="BE1277" s="1"/>
  <c r="AU1277"/>
  <c r="BF1277" s="1"/>
  <c r="AV1277"/>
  <c r="BG1277" s="1"/>
  <c r="AW1277"/>
  <c r="BH1277" s="1"/>
  <c r="AX1277"/>
  <c r="BI1277" s="1"/>
  <c r="AY1277"/>
  <c r="BJ1277" s="1"/>
  <c r="AZ1277"/>
  <c r="BK1277" s="1"/>
  <c r="AQ1278"/>
  <c r="BB1278" s="1"/>
  <c r="AR1278"/>
  <c r="BC1278" s="1"/>
  <c r="AS1278"/>
  <c r="BD1278" s="1"/>
  <c r="AT1278"/>
  <c r="BE1278" s="1"/>
  <c r="AU1278"/>
  <c r="BF1278" s="1"/>
  <c r="AV1278"/>
  <c r="BG1278" s="1"/>
  <c r="AW1278"/>
  <c r="BH1278" s="1"/>
  <c r="AX1278"/>
  <c r="BI1278" s="1"/>
  <c r="AY1278"/>
  <c r="BJ1278" s="1"/>
  <c r="AZ1278"/>
  <c r="BK1278" s="1"/>
  <c r="AQ1279"/>
  <c r="BB1279" s="1"/>
  <c r="AR1279"/>
  <c r="BC1279" s="1"/>
  <c r="AS1279"/>
  <c r="BD1279" s="1"/>
  <c r="AT1279"/>
  <c r="BE1279" s="1"/>
  <c r="AU1279"/>
  <c r="BF1279" s="1"/>
  <c r="AV1279"/>
  <c r="BG1279" s="1"/>
  <c r="AW1279"/>
  <c r="BH1279" s="1"/>
  <c r="AX1279"/>
  <c r="BI1279" s="1"/>
  <c r="AY1279"/>
  <c r="BJ1279" s="1"/>
  <c r="AZ1279"/>
  <c r="BK1279" s="1"/>
  <c r="AQ1280"/>
  <c r="BB1280" s="1"/>
  <c r="AR1280"/>
  <c r="BC1280" s="1"/>
  <c r="AS1280"/>
  <c r="BD1280" s="1"/>
  <c r="AT1280"/>
  <c r="BE1280" s="1"/>
  <c r="AU1280"/>
  <c r="BF1280" s="1"/>
  <c r="AV1280"/>
  <c r="BG1280" s="1"/>
  <c r="AW1280"/>
  <c r="BH1280" s="1"/>
  <c r="AX1280"/>
  <c r="BI1280" s="1"/>
  <c r="AY1280"/>
  <c r="BJ1280" s="1"/>
  <c r="AZ1280"/>
  <c r="BK1280" s="1"/>
  <c r="AQ1281"/>
  <c r="BB1281" s="1"/>
  <c r="AR1281"/>
  <c r="BC1281" s="1"/>
  <c r="AS1281"/>
  <c r="BD1281" s="1"/>
  <c r="AT1281"/>
  <c r="BE1281" s="1"/>
  <c r="AU1281"/>
  <c r="BF1281" s="1"/>
  <c r="AV1281"/>
  <c r="BG1281" s="1"/>
  <c r="AW1281"/>
  <c r="BH1281" s="1"/>
  <c r="AX1281"/>
  <c r="BI1281" s="1"/>
  <c r="AY1281"/>
  <c r="BJ1281" s="1"/>
  <c r="AZ1281"/>
  <c r="BK1281" s="1"/>
  <c r="AQ1282"/>
  <c r="BB1282" s="1"/>
  <c r="AR1282"/>
  <c r="BC1282" s="1"/>
  <c r="AS1282"/>
  <c r="BD1282" s="1"/>
  <c r="AT1282"/>
  <c r="BE1282" s="1"/>
  <c r="AU1282"/>
  <c r="BF1282" s="1"/>
  <c r="AV1282"/>
  <c r="BG1282" s="1"/>
  <c r="AW1282"/>
  <c r="BH1282" s="1"/>
  <c r="AX1282"/>
  <c r="BI1282" s="1"/>
  <c r="AY1282"/>
  <c r="BJ1282" s="1"/>
  <c r="AZ1282"/>
  <c r="BK1282" s="1"/>
  <c r="AQ1283"/>
  <c r="BB1283" s="1"/>
  <c r="AR1283"/>
  <c r="BC1283" s="1"/>
  <c r="AS1283"/>
  <c r="BD1283" s="1"/>
  <c r="AT1283"/>
  <c r="BE1283" s="1"/>
  <c r="AU1283"/>
  <c r="BF1283" s="1"/>
  <c r="AV1283"/>
  <c r="BG1283" s="1"/>
  <c r="AW1283"/>
  <c r="BH1283" s="1"/>
  <c r="AX1283"/>
  <c r="BI1283" s="1"/>
  <c r="AY1283"/>
  <c r="BJ1283" s="1"/>
  <c r="AZ1283"/>
  <c r="BK1283" s="1"/>
  <c r="AQ1284"/>
  <c r="BB1284" s="1"/>
  <c r="AR1284"/>
  <c r="BC1284" s="1"/>
  <c r="AS1284"/>
  <c r="BD1284" s="1"/>
  <c r="AT1284"/>
  <c r="BE1284" s="1"/>
  <c r="AU1284"/>
  <c r="BF1284" s="1"/>
  <c r="AV1284"/>
  <c r="BG1284" s="1"/>
  <c r="AW1284"/>
  <c r="BH1284" s="1"/>
  <c r="AX1284"/>
  <c r="BI1284" s="1"/>
  <c r="AY1284"/>
  <c r="BJ1284" s="1"/>
  <c r="AZ1284"/>
  <c r="BK1284" s="1"/>
  <c r="AQ1285"/>
  <c r="BB1285" s="1"/>
  <c r="AR1285"/>
  <c r="BC1285" s="1"/>
  <c r="AS1285"/>
  <c r="BD1285" s="1"/>
  <c r="AT1285"/>
  <c r="BE1285" s="1"/>
  <c r="AU1285"/>
  <c r="BF1285" s="1"/>
  <c r="AV1285"/>
  <c r="BG1285" s="1"/>
  <c r="AW1285"/>
  <c r="BH1285" s="1"/>
  <c r="AX1285"/>
  <c r="BI1285" s="1"/>
  <c r="AY1285"/>
  <c r="BJ1285" s="1"/>
  <c r="AZ1285"/>
  <c r="BK1285" s="1"/>
  <c r="AQ1286"/>
  <c r="BB1286" s="1"/>
  <c r="AR1286"/>
  <c r="BC1286" s="1"/>
  <c r="AS1286"/>
  <c r="BD1286" s="1"/>
  <c r="AT1286"/>
  <c r="BE1286" s="1"/>
  <c r="AU1286"/>
  <c r="BF1286" s="1"/>
  <c r="AV1286"/>
  <c r="BG1286" s="1"/>
  <c r="AW1286"/>
  <c r="BH1286" s="1"/>
  <c r="AX1286"/>
  <c r="BI1286" s="1"/>
  <c r="AY1286"/>
  <c r="BJ1286" s="1"/>
  <c r="AZ1286"/>
  <c r="BK1286" s="1"/>
  <c r="AQ1287"/>
  <c r="BB1287" s="1"/>
  <c r="AR1287"/>
  <c r="BC1287" s="1"/>
  <c r="AS1287"/>
  <c r="BD1287" s="1"/>
  <c r="AT1287"/>
  <c r="BE1287" s="1"/>
  <c r="AU1287"/>
  <c r="BF1287" s="1"/>
  <c r="AV1287"/>
  <c r="BG1287" s="1"/>
  <c r="AW1287"/>
  <c r="BH1287" s="1"/>
  <c r="AX1287"/>
  <c r="BI1287" s="1"/>
  <c r="AY1287"/>
  <c r="BJ1287" s="1"/>
  <c r="AZ1287"/>
  <c r="BK1287" s="1"/>
  <c r="AQ1288"/>
  <c r="BB1288" s="1"/>
  <c r="AR1288"/>
  <c r="BC1288" s="1"/>
  <c r="AS1288"/>
  <c r="BD1288" s="1"/>
  <c r="AT1288"/>
  <c r="BE1288" s="1"/>
  <c r="AU1288"/>
  <c r="BF1288" s="1"/>
  <c r="AV1288"/>
  <c r="BG1288" s="1"/>
  <c r="AW1288"/>
  <c r="BH1288" s="1"/>
  <c r="AX1288"/>
  <c r="BI1288" s="1"/>
  <c r="AY1288"/>
  <c r="BJ1288" s="1"/>
  <c r="AZ1288"/>
  <c r="BK1288" s="1"/>
  <c r="AQ1289"/>
  <c r="BB1289" s="1"/>
  <c r="AR1289"/>
  <c r="BC1289" s="1"/>
  <c r="AS1289"/>
  <c r="BD1289" s="1"/>
  <c r="AT1289"/>
  <c r="BE1289" s="1"/>
  <c r="AU1289"/>
  <c r="BF1289" s="1"/>
  <c r="AV1289"/>
  <c r="BG1289" s="1"/>
  <c r="AW1289"/>
  <c r="BH1289" s="1"/>
  <c r="AX1289"/>
  <c r="BI1289" s="1"/>
  <c r="AY1289"/>
  <c r="BJ1289" s="1"/>
  <c r="AZ1289"/>
  <c r="BK1289" s="1"/>
  <c r="AQ1290"/>
  <c r="BB1290" s="1"/>
  <c r="AR1290"/>
  <c r="BC1290" s="1"/>
  <c r="AS1290"/>
  <c r="BD1290" s="1"/>
  <c r="AT1290"/>
  <c r="BE1290" s="1"/>
  <c r="AU1290"/>
  <c r="BF1290" s="1"/>
  <c r="AV1290"/>
  <c r="BG1290" s="1"/>
  <c r="AW1290"/>
  <c r="BH1290" s="1"/>
  <c r="AX1290"/>
  <c r="BI1290" s="1"/>
  <c r="AY1290"/>
  <c r="BJ1290" s="1"/>
  <c r="AZ1290"/>
  <c r="BK1290" s="1"/>
  <c r="AQ1291"/>
  <c r="BB1291" s="1"/>
  <c r="AR1291"/>
  <c r="BC1291" s="1"/>
  <c r="AS1291"/>
  <c r="BD1291" s="1"/>
  <c r="AT1291"/>
  <c r="BE1291" s="1"/>
  <c r="AU1291"/>
  <c r="BF1291" s="1"/>
  <c r="AV1291"/>
  <c r="BG1291" s="1"/>
  <c r="AW1291"/>
  <c r="BH1291" s="1"/>
  <c r="AX1291"/>
  <c r="BI1291" s="1"/>
  <c r="AY1291"/>
  <c r="BJ1291" s="1"/>
  <c r="AZ1291"/>
  <c r="BK1291" s="1"/>
  <c r="AQ1292"/>
  <c r="BB1292" s="1"/>
  <c r="AR1292"/>
  <c r="BC1292" s="1"/>
  <c r="AS1292"/>
  <c r="BD1292" s="1"/>
  <c r="AT1292"/>
  <c r="BE1292" s="1"/>
  <c r="AU1292"/>
  <c r="BF1292" s="1"/>
  <c r="AV1292"/>
  <c r="BG1292" s="1"/>
  <c r="AW1292"/>
  <c r="BH1292" s="1"/>
  <c r="AX1292"/>
  <c r="BI1292" s="1"/>
  <c r="AY1292"/>
  <c r="BJ1292" s="1"/>
  <c r="AZ1292"/>
  <c r="BK1292" s="1"/>
  <c r="AQ1293"/>
  <c r="BB1293" s="1"/>
  <c r="AR1293"/>
  <c r="BC1293" s="1"/>
  <c r="AS1293"/>
  <c r="BD1293" s="1"/>
  <c r="AT1293"/>
  <c r="BE1293" s="1"/>
  <c r="AU1293"/>
  <c r="BF1293" s="1"/>
  <c r="AV1293"/>
  <c r="BG1293" s="1"/>
  <c r="AW1293"/>
  <c r="BH1293" s="1"/>
  <c r="AX1293"/>
  <c r="BI1293" s="1"/>
  <c r="AY1293"/>
  <c r="BJ1293" s="1"/>
  <c r="AZ1293"/>
  <c r="BK1293" s="1"/>
  <c r="AQ1294"/>
  <c r="BB1294" s="1"/>
  <c r="AR1294"/>
  <c r="BC1294" s="1"/>
  <c r="AS1294"/>
  <c r="BD1294" s="1"/>
  <c r="AT1294"/>
  <c r="BE1294" s="1"/>
  <c r="AU1294"/>
  <c r="BF1294" s="1"/>
  <c r="AV1294"/>
  <c r="BG1294" s="1"/>
  <c r="AW1294"/>
  <c r="BH1294" s="1"/>
  <c r="AX1294"/>
  <c r="BI1294" s="1"/>
  <c r="AY1294"/>
  <c r="BJ1294" s="1"/>
  <c r="AZ1294"/>
  <c r="BK1294" s="1"/>
  <c r="AQ1295"/>
  <c r="BB1295" s="1"/>
  <c r="AR1295"/>
  <c r="BC1295" s="1"/>
  <c r="AS1295"/>
  <c r="BD1295" s="1"/>
  <c r="AT1295"/>
  <c r="BE1295" s="1"/>
  <c r="AU1295"/>
  <c r="BF1295" s="1"/>
  <c r="AV1295"/>
  <c r="BG1295" s="1"/>
  <c r="AW1295"/>
  <c r="BH1295" s="1"/>
  <c r="AX1295"/>
  <c r="BI1295" s="1"/>
  <c r="AY1295"/>
  <c r="BJ1295" s="1"/>
  <c r="AZ1295"/>
  <c r="BK1295" s="1"/>
  <c r="AQ1296"/>
  <c r="BB1296" s="1"/>
  <c r="AR1296"/>
  <c r="BC1296" s="1"/>
  <c r="AS1296"/>
  <c r="BD1296" s="1"/>
  <c r="AT1296"/>
  <c r="BE1296" s="1"/>
  <c r="AU1296"/>
  <c r="BF1296" s="1"/>
  <c r="AV1296"/>
  <c r="BG1296" s="1"/>
  <c r="AW1296"/>
  <c r="BH1296" s="1"/>
  <c r="AX1296"/>
  <c r="BI1296" s="1"/>
  <c r="AY1296"/>
  <c r="BJ1296" s="1"/>
  <c r="AZ1296"/>
  <c r="BK1296" s="1"/>
  <c r="AQ1297"/>
  <c r="BB1297" s="1"/>
  <c r="AR1297"/>
  <c r="BC1297" s="1"/>
  <c r="AS1297"/>
  <c r="BD1297" s="1"/>
  <c r="AT1297"/>
  <c r="BE1297" s="1"/>
  <c r="AU1297"/>
  <c r="BF1297" s="1"/>
  <c r="AV1297"/>
  <c r="BG1297" s="1"/>
  <c r="AW1297"/>
  <c r="BH1297" s="1"/>
  <c r="AX1297"/>
  <c r="BI1297" s="1"/>
  <c r="AY1297"/>
  <c r="BJ1297" s="1"/>
  <c r="AZ1297"/>
  <c r="BK1297" s="1"/>
  <c r="AQ1298"/>
  <c r="BB1298" s="1"/>
  <c r="AR1298"/>
  <c r="BC1298" s="1"/>
  <c r="AS1298"/>
  <c r="BD1298" s="1"/>
  <c r="AT1298"/>
  <c r="BE1298" s="1"/>
  <c r="AU1298"/>
  <c r="BF1298" s="1"/>
  <c r="AV1298"/>
  <c r="BG1298" s="1"/>
  <c r="AW1298"/>
  <c r="BH1298" s="1"/>
  <c r="AX1298"/>
  <c r="BI1298" s="1"/>
  <c r="AY1298"/>
  <c r="BJ1298" s="1"/>
  <c r="AZ1298"/>
  <c r="BK1298" s="1"/>
  <c r="AQ1299"/>
  <c r="BB1299" s="1"/>
  <c r="AR1299"/>
  <c r="BC1299" s="1"/>
  <c r="AS1299"/>
  <c r="BD1299" s="1"/>
  <c r="AT1299"/>
  <c r="BE1299" s="1"/>
  <c r="AU1299"/>
  <c r="BF1299" s="1"/>
  <c r="AV1299"/>
  <c r="BG1299" s="1"/>
  <c r="AW1299"/>
  <c r="BH1299" s="1"/>
  <c r="AX1299"/>
  <c r="BI1299" s="1"/>
  <c r="AY1299"/>
  <c r="BJ1299" s="1"/>
  <c r="AZ1299"/>
  <c r="BK1299" s="1"/>
  <c r="AQ1300"/>
  <c r="BB1300" s="1"/>
  <c r="AR1300"/>
  <c r="BC1300" s="1"/>
  <c r="AS1300"/>
  <c r="BD1300" s="1"/>
  <c r="AT1300"/>
  <c r="BE1300" s="1"/>
  <c r="AU1300"/>
  <c r="BF1300" s="1"/>
  <c r="AV1300"/>
  <c r="BG1300" s="1"/>
  <c r="AW1300"/>
  <c r="BH1300" s="1"/>
  <c r="AX1300"/>
  <c r="BI1300" s="1"/>
  <c r="AY1300"/>
  <c r="BJ1300" s="1"/>
  <c r="AZ1300"/>
  <c r="BK1300" s="1"/>
  <c r="AQ1301"/>
  <c r="BB1301" s="1"/>
  <c r="AR1301"/>
  <c r="BC1301" s="1"/>
  <c r="AS1301"/>
  <c r="BD1301" s="1"/>
  <c r="AT1301"/>
  <c r="BE1301" s="1"/>
  <c r="AU1301"/>
  <c r="BF1301" s="1"/>
  <c r="AV1301"/>
  <c r="BG1301" s="1"/>
  <c r="AW1301"/>
  <c r="BH1301" s="1"/>
  <c r="AX1301"/>
  <c r="BI1301" s="1"/>
  <c r="AY1301"/>
  <c r="BJ1301" s="1"/>
  <c r="AZ1301"/>
  <c r="BK1301" s="1"/>
  <c r="AQ1302"/>
  <c r="BB1302" s="1"/>
  <c r="AR1302"/>
  <c r="BC1302" s="1"/>
  <c r="AS1302"/>
  <c r="BD1302" s="1"/>
  <c r="AT1302"/>
  <c r="BE1302" s="1"/>
  <c r="AU1302"/>
  <c r="BF1302" s="1"/>
  <c r="AV1302"/>
  <c r="BG1302" s="1"/>
  <c r="AW1302"/>
  <c r="BH1302" s="1"/>
  <c r="AX1302"/>
  <c r="BI1302" s="1"/>
  <c r="AY1302"/>
  <c r="BJ1302" s="1"/>
  <c r="AZ1302"/>
  <c r="BK1302" s="1"/>
  <c r="AQ1303"/>
  <c r="BB1303" s="1"/>
  <c r="AR1303"/>
  <c r="BC1303" s="1"/>
  <c r="AS1303"/>
  <c r="BD1303" s="1"/>
  <c r="AT1303"/>
  <c r="BE1303" s="1"/>
  <c r="AU1303"/>
  <c r="BF1303" s="1"/>
  <c r="AV1303"/>
  <c r="BG1303" s="1"/>
  <c r="AW1303"/>
  <c r="BH1303" s="1"/>
  <c r="AX1303"/>
  <c r="BI1303" s="1"/>
  <c r="AY1303"/>
  <c r="BJ1303" s="1"/>
  <c r="AZ1303"/>
  <c r="BK1303" s="1"/>
  <c r="AQ1304"/>
  <c r="BB1304" s="1"/>
  <c r="AR1304"/>
  <c r="BC1304" s="1"/>
  <c r="AS1304"/>
  <c r="BD1304" s="1"/>
  <c r="AT1304"/>
  <c r="BE1304" s="1"/>
  <c r="AU1304"/>
  <c r="BF1304" s="1"/>
  <c r="AV1304"/>
  <c r="BG1304" s="1"/>
  <c r="AW1304"/>
  <c r="BH1304" s="1"/>
  <c r="AX1304"/>
  <c r="BI1304" s="1"/>
  <c r="AY1304"/>
  <c r="BJ1304" s="1"/>
  <c r="AZ1304"/>
  <c r="BK1304" s="1"/>
  <c r="AQ1305"/>
  <c r="BB1305" s="1"/>
  <c r="AR1305"/>
  <c r="BC1305" s="1"/>
  <c r="AS1305"/>
  <c r="BD1305" s="1"/>
  <c r="AT1305"/>
  <c r="BE1305" s="1"/>
  <c r="AU1305"/>
  <c r="BF1305" s="1"/>
  <c r="AV1305"/>
  <c r="BG1305" s="1"/>
  <c r="AW1305"/>
  <c r="BH1305" s="1"/>
  <c r="AX1305"/>
  <c r="BI1305" s="1"/>
  <c r="AY1305"/>
  <c r="BJ1305" s="1"/>
  <c r="AZ1305"/>
  <c r="BK1305" s="1"/>
  <c r="AQ1306"/>
  <c r="BB1306" s="1"/>
  <c r="AR1306"/>
  <c r="BC1306" s="1"/>
  <c r="AS1306"/>
  <c r="BD1306" s="1"/>
  <c r="AT1306"/>
  <c r="BE1306" s="1"/>
  <c r="AU1306"/>
  <c r="BF1306" s="1"/>
  <c r="AV1306"/>
  <c r="BG1306" s="1"/>
  <c r="AW1306"/>
  <c r="BH1306" s="1"/>
  <c r="AX1306"/>
  <c r="BI1306" s="1"/>
  <c r="AY1306"/>
  <c r="BJ1306" s="1"/>
  <c r="AZ1306"/>
  <c r="BK1306" s="1"/>
  <c r="AQ1307"/>
  <c r="BB1307" s="1"/>
  <c r="AR1307"/>
  <c r="BC1307" s="1"/>
  <c r="AS1307"/>
  <c r="BD1307" s="1"/>
  <c r="AT1307"/>
  <c r="BE1307" s="1"/>
  <c r="AU1307"/>
  <c r="BF1307" s="1"/>
  <c r="AV1307"/>
  <c r="BG1307" s="1"/>
  <c r="AW1307"/>
  <c r="BH1307" s="1"/>
  <c r="AX1307"/>
  <c r="BI1307" s="1"/>
  <c r="AY1307"/>
  <c r="BJ1307" s="1"/>
  <c r="AZ1307"/>
  <c r="BK1307" s="1"/>
  <c r="AQ1308"/>
  <c r="BB1308" s="1"/>
  <c r="AR1308"/>
  <c r="BC1308" s="1"/>
  <c r="AS1308"/>
  <c r="BD1308" s="1"/>
  <c r="AT1308"/>
  <c r="BE1308" s="1"/>
  <c r="AU1308"/>
  <c r="BF1308" s="1"/>
  <c r="AV1308"/>
  <c r="BG1308" s="1"/>
  <c r="AW1308"/>
  <c r="BH1308" s="1"/>
  <c r="AX1308"/>
  <c r="BI1308" s="1"/>
  <c r="AY1308"/>
  <c r="BJ1308" s="1"/>
  <c r="AZ1308"/>
  <c r="BK1308" s="1"/>
  <c r="AQ1309"/>
  <c r="BB1309" s="1"/>
  <c r="AR1309"/>
  <c r="BC1309" s="1"/>
  <c r="AS1309"/>
  <c r="BD1309" s="1"/>
  <c r="AT1309"/>
  <c r="BE1309" s="1"/>
  <c r="AU1309"/>
  <c r="BF1309" s="1"/>
  <c r="AV1309"/>
  <c r="BG1309" s="1"/>
  <c r="AW1309"/>
  <c r="BH1309" s="1"/>
  <c r="AX1309"/>
  <c r="BI1309" s="1"/>
  <c r="AY1309"/>
  <c r="BJ1309" s="1"/>
  <c r="AZ1309"/>
  <c r="BK1309" s="1"/>
  <c r="AQ1310"/>
  <c r="BB1310" s="1"/>
  <c r="AR1310"/>
  <c r="BC1310" s="1"/>
  <c r="AS1310"/>
  <c r="BD1310" s="1"/>
  <c r="AT1310"/>
  <c r="BE1310" s="1"/>
  <c r="AU1310"/>
  <c r="BF1310" s="1"/>
  <c r="AV1310"/>
  <c r="BG1310" s="1"/>
  <c r="AW1310"/>
  <c r="BH1310" s="1"/>
  <c r="AX1310"/>
  <c r="BI1310" s="1"/>
  <c r="AY1310"/>
  <c r="BJ1310" s="1"/>
  <c r="AZ1310"/>
  <c r="BK1310" s="1"/>
  <c r="AQ1311"/>
  <c r="BB1311" s="1"/>
  <c r="AR1311"/>
  <c r="BC1311" s="1"/>
  <c r="AS1311"/>
  <c r="BD1311" s="1"/>
  <c r="AT1311"/>
  <c r="BE1311" s="1"/>
  <c r="AU1311"/>
  <c r="BF1311" s="1"/>
  <c r="AV1311"/>
  <c r="BG1311" s="1"/>
  <c r="AW1311"/>
  <c r="BH1311" s="1"/>
  <c r="AX1311"/>
  <c r="BI1311" s="1"/>
  <c r="AY1311"/>
  <c r="BJ1311" s="1"/>
  <c r="AZ1311"/>
  <c r="BK1311" s="1"/>
  <c r="AQ1312"/>
  <c r="BB1312" s="1"/>
  <c r="AR1312"/>
  <c r="BC1312" s="1"/>
  <c r="AS1312"/>
  <c r="BD1312" s="1"/>
  <c r="AT1312"/>
  <c r="BE1312" s="1"/>
  <c r="AU1312"/>
  <c r="BF1312" s="1"/>
  <c r="AV1312"/>
  <c r="BG1312" s="1"/>
  <c r="AW1312"/>
  <c r="BH1312" s="1"/>
  <c r="AX1312"/>
  <c r="BI1312" s="1"/>
  <c r="AY1312"/>
  <c r="BJ1312" s="1"/>
  <c r="AZ1312"/>
  <c r="BK1312" s="1"/>
  <c r="AQ1313"/>
  <c r="BB1313" s="1"/>
  <c r="AR1313"/>
  <c r="BC1313" s="1"/>
  <c r="AS1313"/>
  <c r="BD1313" s="1"/>
  <c r="AT1313"/>
  <c r="BE1313" s="1"/>
  <c r="AU1313"/>
  <c r="BF1313" s="1"/>
  <c r="AV1313"/>
  <c r="BG1313" s="1"/>
  <c r="AW1313"/>
  <c r="BH1313" s="1"/>
  <c r="AX1313"/>
  <c r="BI1313" s="1"/>
  <c r="AY1313"/>
  <c r="BJ1313" s="1"/>
  <c r="AZ1313"/>
  <c r="BK1313" s="1"/>
  <c r="AQ1314"/>
  <c r="BB1314" s="1"/>
  <c r="AR1314"/>
  <c r="BC1314" s="1"/>
  <c r="AS1314"/>
  <c r="BD1314" s="1"/>
  <c r="AT1314"/>
  <c r="BE1314" s="1"/>
  <c r="AU1314"/>
  <c r="BF1314" s="1"/>
  <c r="AV1314"/>
  <c r="BG1314" s="1"/>
  <c r="AW1314"/>
  <c r="BH1314" s="1"/>
  <c r="AX1314"/>
  <c r="BI1314" s="1"/>
  <c r="AY1314"/>
  <c r="BJ1314" s="1"/>
  <c r="AZ1314"/>
  <c r="BK1314" s="1"/>
  <c r="AQ1315"/>
  <c r="BB1315" s="1"/>
  <c r="AR1315"/>
  <c r="BC1315" s="1"/>
  <c r="AS1315"/>
  <c r="BD1315" s="1"/>
  <c r="AT1315"/>
  <c r="BE1315" s="1"/>
  <c r="AU1315"/>
  <c r="BF1315" s="1"/>
  <c r="AV1315"/>
  <c r="BG1315" s="1"/>
  <c r="AW1315"/>
  <c r="BH1315" s="1"/>
  <c r="AX1315"/>
  <c r="BI1315" s="1"/>
  <c r="AY1315"/>
  <c r="BJ1315" s="1"/>
  <c r="AZ1315"/>
  <c r="BK1315" s="1"/>
  <c r="AQ1316"/>
  <c r="BB1316" s="1"/>
  <c r="AR1316"/>
  <c r="BC1316" s="1"/>
  <c r="AS1316"/>
  <c r="BD1316" s="1"/>
  <c r="AT1316"/>
  <c r="BE1316" s="1"/>
  <c r="AU1316"/>
  <c r="BF1316" s="1"/>
  <c r="AV1316"/>
  <c r="BG1316" s="1"/>
  <c r="AW1316"/>
  <c r="BH1316" s="1"/>
  <c r="AX1316"/>
  <c r="BI1316" s="1"/>
  <c r="AY1316"/>
  <c r="BJ1316" s="1"/>
  <c r="AZ1316"/>
  <c r="BK1316" s="1"/>
  <c r="AQ1317"/>
  <c r="BB1317" s="1"/>
  <c r="AR1317"/>
  <c r="BC1317" s="1"/>
  <c r="AS1317"/>
  <c r="BD1317" s="1"/>
  <c r="AT1317"/>
  <c r="BE1317" s="1"/>
  <c r="AU1317"/>
  <c r="BF1317" s="1"/>
  <c r="AV1317"/>
  <c r="BG1317" s="1"/>
  <c r="AW1317"/>
  <c r="BH1317" s="1"/>
  <c r="AX1317"/>
  <c r="BI1317" s="1"/>
  <c r="AY1317"/>
  <c r="BJ1317" s="1"/>
  <c r="AZ1317"/>
  <c r="BK1317" s="1"/>
  <c r="AQ1318"/>
  <c r="BB1318" s="1"/>
  <c r="AR1318"/>
  <c r="BC1318" s="1"/>
  <c r="AS1318"/>
  <c r="BD1318" s="1"/>
  <c r="AT1318"/>
  <c r="BE1318" s="1"/>
  <c r="AU1318"/>
  <c r="BF1318" s="1"/>
  <c r="AV1318"/>
  <c r="BG1318" s="1"/>
  <c r="AW1318"/>
  <c r="BH1318" s="1"/>
  <c r="AX1318"/>
  <c r="BI1318" s="1"/>
  <c r="AY1318"/>
  <c r="BJ1318" s="1"/>
  <c r="AZ1318"/>
  <c r="BK1318" s="1"/>
  <c r="AQ1319"/>
  <c r="BB1319" s="1"/>
  <c r="AR1319"/>
  <c r="BC1319" s="1"/>
  <c r="AS1319"/>
  <c r="BD1319" s="1"/>
  <c r="AT1319"/>
  <c r="BE1319" s="1"/>
  <c r="AU1319"/>
  <c r="BF1319" s="1"/>
  <c r="AV1319"/>
  <c r="BG1319" s="1"/>
  <c r="AW1319"/>
  <c r="BH1319" s="1"/>
  <c r="AX1319"/>
  <c r="BI1319" s="1"/>
  <c r="AY1319"/>
  <c r="BJ1319" s="1"/>
  <c r="AZ1319"/>
  <c r="BK1319" s="1"/>
  <c r="AQ1320"/>
  <c r="BB1320" s="1"/>
  <c r="AR1320"/>
  <c r="BC1320" s="1"/>
  <c r="AS1320"/>
  <c r="BD1320" s="1"/>
  <c r="AT1320"/>
  <c r="BE1320" s="1"/>
  <c r="AU1320"/>
  <c r="BF1320" s="1"/>
  <c r="AV1320"/>
  <c r="BG1320" s="1"/>
  <c r="AW1320"/>
  <c r="BH1320" s="1"/>
  <c r="AX1320"/>
  <c r="BI1320" s="1"/>
  <c r="AY1320"/>
  <c r="BJ1320" s="1"/>
  <c r="AZ1320"/>
  <c r="BK1320" s="1"/>
  <c r="AQ1321"/>
  <c r="BB1321" s="1"/>
  <c r="AR1321"/>
  <c r="BC1321" s="1"/>
  <c r="AS1321"/>
  <c r="BD1321" s="1"/>
  <c r="AT1321"/>
  <c r="BE1321" s="1"/>
  <c r="AU1321"/>
  <c r="BF1321" s="1"/>
  <c r="AV1321"/>
  <c r="BG1321" s="1"/>
  <c r="AW1321"/>
  <c r="BH1321" s="1"/>
  <c r="AX1321"/>
  <c r="BI1321" s="1"/>
  <c r="AY1321"/>
  <c r="BJ1321" s="1"/>
  <c r="AZ1321"/>
  <c r="BK1321" s="1"/>
  <c r="AQ1322"/>
  <c r="BB1322" s="1"/>
  <c r="AR1322"/>
  <c r="BC1322" s="1"/>
  <c r="AS1322"/>
  <c r="BD1322" s="1"/>
  <c r="AT1322"/>
  <c r="BE1322" s="1"/>
  <c r="AU1322"/>
  <c r="BF1322" s="1"/>
  <c r="AV1322"/>
  <c r="BG1322" s="1"/>
  <c r="AW1322"/>
  <c r="BH1322" s="1"/>
  <c r="AX1322"/>
  <c r="BI1322" s="1"/>
  <c r="AY1322"/>
  <c r="BJ1322" s="1"/>
  <c r="AZ1322"/>
  <c r="BK1322" s="1"/>
  <c r="AQ1323"/>
  <c r="BB1323" s="1"/>
  <c r="AR1323"/>
  <c r="BC1323" s="1"/>
  <c r="AS1323"/>
  <c r="BD1323" s="1"/>
  <c r="AT1323"/>
  <c r="BE1323" s="1"/>
  <c r="AU1323"/>
  <c r="BF1323" s="1"/>
  <c r="AV1323"/>
  <c r="BG1323" s="1"/>
  <c r="AW1323"/>
  <c r="BH1323" s="1"/>
  <c r="AX1323"/>
  <c r="BI1323" s="1"/>
  <c r="AY1323"/>
  <c r="BJ1323" s="1"/>
  <c r="AZ1323"/>
  <c r="BK1323" s="1"/>
  <c r="AQ1324"/>
  <c r="BB1324" s="1"/>
  <c r="AR1324"/>
  <c r="BC1324" s="1"/>
  <c r="AS1324"/>
  <c r="BD1324" s="1"/>
  <c r="AT1324"/>
  <c r="BE1324" s="1"/>
  <c r="AU1324"/>
  <c r="BF1324" s="1"/>
  <c r="AV1324"/>
  <c r="BG1324" s="1"/>
  <c r="AW1324"/>
  <c r="BH1324" s="1"/>
  <c r="AX1324"/>
  <c r="BI1324" s="1"/>
  <c r="AY1324"/>
  <c r="BJ1324" s="1"/>
  <c r="AZ1324"/>
  <c r="BK1324" s="1"/>
  <c r="AQ1325"/>
  <c r="BB1325" s="1"/>
  <c r="AR1325"/>
  <c r="BC1325" s="1"/>
  <c r="AS1325"/>
  <c r="BD1325" s="1"/>
  <c r="AT1325"/>
  <c r="BE1325" s="1"/>
  <c r="AU1325"/>
  <c r="BF1325" s="1"/>
  <c r="AV1325"/>
  <c r="BG1325" s="1"/>
  <c r="AW1325"/>
  <c r="BH1325" s="1"/>
  <c r="AX1325"/>
  <c r="BI1325" s="1"/>
  <c r="AY1325"/>
  <c r="BJ1325" s="1"/>
  <c r="AZ1325"/>
  <c r="BK1325" s="1"/>
  <c r="AQ1326"/>
  <c r="BB1326" s="1"/>
  <c r="AR1326"/>
  <c r="BC1326" s="1"/>
  <c r="AS1326"/>
  <c r="BD1326" s="1"/>
  <c r="AT1326"/>
  <c r="BE1326" s="1"/>
  <c r="AU1326"/>
  <c r="BF1326" s="1"/>
  <c r="AV1326"/>
  <c r="BG1326" s="1"/>
  <c r="AW1326"/>
  <c r="BH1326" s="1"/>
  <c r="AX1326"/>
  <c r="BI1326" s="1"/>
  <c r="AY1326"/>
  <c r="BJ1326" s="1"/>
  <c r="AZ1326"/>
  <c r="BK1326" s="1"/>
  <c r="AQ1327"/>
  <c r="BB1327" s="1"/>
  <c r="AR1327"/>
  <c r="BC1327" s="1"/>
  <c r="AS1327"/>
  <c r="BD1327" s="1"/>
  <c r="AT1327"/>
  <c r="BE1327" s="1"/>
  <c r="AU1327"/>
  <c r="BF1327" s="1"/>
  <c r="AV1327"/>
  <c r="BG1327" s="1"/>
  <c r="AW1327"/>
  <c r="BH1327" s="1"/>
  <c r="AX1327"/>
  <c r="BI1327" s="1"/>
  <c r="AY1327"/>
  <c r="BJ1327" s="1"/>
  <c r="AZ1327"/>
  <c r="BK1327" s="1"/>
  <c r="AQ1328"/>
  <c r="BB1328" s="1"/>
  <c r="AR1328"/>
  <c r="BC1328" s="1"/>
  <c r="AS1328"/>
  <c r="BD1328" s="1"/>
  <c r="AT1328"/>
  <c r="BE1328" s="1"/>
  <c r="AU1328"/>
  <c r="BF1328" s="1"/>
  <c r="AV1328"/>
  <c r="BG1328" s="1"/>
  <c r="AW1328"/>
  <c r="BH1328" s="1"/>
  <c r="AX1328"/>
  <c r="BI1328" s="1"/>
  <c r="AY1328"/>
  <c r="BJ1328" s="1"/>
  <c r="AZ1328"/>
  <c r="BK1328" s="1"/>
  <c r="AQ1329"/>
  <c r="BB1329" s="1"/>
  <c r="AR1329"/>
  <c r="BC1329" s="1"/>
  <c r="AS1329"/>
  <c r="BD1329" s="1"/>
  <c r="AT1329"/>
  <c r="BE1329" s="1"/>
  <c r="AU1329"/>
  <c r="BF1329" s="1"/>
  <c r="AV1329"/>
  <c r="BG1329" s="1"/>
  <c r="AW1329"/>
  <c r="BH1329" s="1"/>
  <c r="AX1329"/>
  <c r="BI1329" s="1"/>
  <c r="AY1329"/>
  <c r="BJ1329" s="1"/>
  <c r="AZ1329"/>
  <c r="BK1329" s="1"/>
  <c r="AQ1330"/>
  <c r="BB1330" s="1"/>
  <c r="AR1330"/>
  <c r="BC1330" s="1"/>
  <c r="AS1330"/>
  <c r="BD1330" s="1"/>
  <c r="AT1330"/>
  <c r="BE1330" s="1"/>
  <c r="AU1330"/>
  <c r="BF1330" s="1"/>
  <c r="AV1330"/>
  <c r="BG1330" s="1"/>
  <c r="AW1330"/>
  <c r="BH1330" s="1"/>
  <c r="AX1330"/>
  <c r="BI1330" s="1"/>
  <c r="AY1330"/>
  <c r="BJ1330" s="1"/>
  <c r="AZ1330"/>
  <c r="BK1330" s="1"/>
  <c r="AQ1331"/>
  <c r="BB1331" s="1"/>
  <c r="AR1331"/>
  <c r="BC1331" s="1"/>
  <c r="AS1331"/>
  <c r="BD1331" s="1"/>
  <c r="AT1331"/>
  <c r="BE1331" s="1"/>
  <c r="AU1331"/>
  <c r="BF1331" s="1"/>
  <c r="AV1331"/>
  <c r="BG1331" s="1"/>
  <c r="AW1331"/>
  <c r="BH1331" s="1"/>
  <c r="AX1331"/>
  <c r="BI1331" s="1"/>
  <c r="AY1331"/>
  <c r="BJ1331" s="1"/>
  <c r="AZ1331"/>
  <c r="BK1331" s="1"/>
  <c r="AQ1332"/>
  <c r="BB1332" s="1"/>
  <c r="AR1332"/>
  <c r="BC1332" s="1"/>
  <c r="AS1332"/>
  <c r="BD1332" s="1"/>
  <c r="AT1332"/>
  <c r="BE1332" s="1"/>
  <c r="AU1332"/>
  <c r="BF1332" s="1"/>
  <c r="AV1332"/>
  <c r="BG1332" s="1"/>
  <c r="AW1332"/>
  <c r="BH1332" s="1"/>
  <c r="AX1332"/>
  <c r="BI1332" s="1"/>
  <c r="AY1332"/>
  <c r="BJ1332" s="1"/>
  <c r="AZ1332"/>
  <c r="BK1332" s="1"/>
  <c r="AQ1333"/>
  <c r="BB1333" s="1"/>
  <c r="AR1333"/>
  <c r="BC1333" s="1"/>
  <c r="AS1333"/>
  <c r="BD1333" s="1"/>
  <c r="AT1333"/>
  <c r="BE1333" s="1"/>
  <c r="AU1333"/>
  <c r="BF1333" s="1"/>
  <c r="AV1333"/>
  <c r="BG1333" s="1"/>
  <c r="AW1333"/>
  <c r="BH1333" s="1"/>
  <c r="AX1333"/>
  <c r="BI1333" s="1"/>
  <c r="AY1333"/>
  <c r="BJ1333" s="1"/>
  <c r="AZ1333"/>
  <c r="BK1333" s="1"/>
  <c r="AQ1334"/>
  <c r="BB1334" s="1"/>
  <c r="AR1334"/>
  <c r="BC1334" s="1"/>
  <c r="AS1334"/>
  <c r="BD1334" s="1"/>
  <c r="AT1334"/>
  <c r="BE1334" s="1"/>
  <c r="AU1334"/>
  <c r="BF1334" s="1"/>
  <c r="AV1334"/>
  <c r="BG1334" s="1"/>
  <c r="AW1334"/>
  <c r="BH1334" s="1"/>
  <c r="AX1334"/>
  <c r="BI1334" s="1"/>
  <c r="AY1334"/>
  <c r="BJ1334" s="1"/>
  <c r="AZ1334"/>
  <c r="BK1334" s="1"/>
  <c r="AQ1335"/>
  <c r="BB1335" s="1"/>
  <c r="AR1335"/>
  <c r="BC1335" s="1"/>
  <c r="AS1335"/>
  <c r="BD1335" s="1"/>
  <c r="AT1335"/>
  <c r="BE1335" s="1"/>
  <c r="AU1335"/>
  <c r="BF1335" s="1"/>
  <c r="AV1335"/>
  <c r="BG1335" s="1"/>
  <c r="AW1335"/>
  <c r="BH1335" s="1"/>
  <c r="AX1335"/>
  <c r="BI1335" s="1"/>
  <c r="AY1335"/>
  <c r="BJ1335" s="1"/>
  <c r="AZ1335"/>
  <c r="BK1335" s="1"/>
  <c r="AQ1336"/>
  <c r="BB1336" s="1"/>
  <c r="AR1336"/>
  <c r="BC1336" s="1"/>
  <c r="AS1336"/>
  <c r="BD1336" s="1"/>
  <c r="AT1336"/>
  <c r="BE1336" s="1"/>
  <c r="AU1336"/>
  <c r="BF1336" s="1"/>
  <c r="AV1336"/>
  <c r="BG1336" s="1"/>
  <c r="AW1336"/>
  <c r="BH1336" s="1"/>
  <c r="AX1336"/>
  <c r="BI1336" s="1"/>
  <c r="AY1336"/>
  <c r="BJ1336" s="1"/>
  <c r="AZ1336"/>
  <c r="BK1336" s="1"/>
  <c r="AQ1337"/>
  <c r="BB1337" s="1"/>
  <c r="AR1337"/>
  <c r="BC1337" s="1"/>
  <c r="AS1337"/>
  <c r="BD1337" s="1"/>
  <c r="AT1337"/>
  <c r="BE1337" s="1"/>
  <c r="AU1337"/>
  <c r="BF1337" s="1"/>
  <c r="AV1337"/>
  <c r="BG1337" s="1"/>
  <c r="AW1337"/>
  <c r="BH1337" s="1"/>
  <c r="AX1337"/>
  <c r="BI1337" s="1"/>
  <c r="AY1337"/>
  <c r="BJ1337" s="1"/>
  <c r="AZ1337"/>
  <c r="BK1337" s="1"/>
  <c r="AQ1338"/>
  <c r="BB1338" s="1"/>
  <c r="AR1338"/>
  <c r="BC1338" s="1"/>
  <c r="AS1338"/>
  <c r="BD1338" s="1"/>
  <c r="AT1338"/>
  <c r="BE1338" s="1"/>
  <c r="AU1338"/>
  <c r="BF1338" s="1"/>
  <c r="AV1338"/>
  <c r="BG1338" s="1"/>
  <c r="AW1338"/>
  <c r="BH1338" s="1"/>
  <c r="AX1338"/>
  <c r="BI1338" s="1"/>
  <c r="AY1338"/>
  <c r="BJ1338" s="1"/>
  <c r="AZ1338"/>
  <c r="BK1338" s="1"/>
  <c r="AQ1339"/>
  <c r="BB1339" s="1"/>
  <c r="AR1339"/>
  <c r="BC1339" s="1"/>
  <c r="AS1339"/>
  <c r="BD1339" s="1"/>
  <c r="AT1339"/>
  <c r="BE1339" s="1"/>
  <c r="AU1339"/>
  <c r="BF1339" s="1"/>
  <c r="AV1339"/>
  <c r="BG1339" s="1"/>
  <c r="AW1339"/>
  <c r="BH1339" s="1"/>
  <c r="AX1339"/>
  <c r="BI1339" s="1"/>
  <c r="AY1339"/>
  <c r="BJ1339" s="1"/>
  <c r="AZ1339"/>
  <c r="BK1339" s="1"/>
  <c r="AQ1340"/>
  <c r="BB1340" s="1"/>
  <c r="AR1340"/>
  <c r="BC1340" s="1"/>
  <c r="AS1340"/>
  <c r="BD1340" s="1"/>
  <c r="AT1340"/>
  <c r="BE1340" s="1"/>
  <c r="AU1340"/>
  <c r="BF1340" s="1"/>
  <c r="AV1340"/>
  <c r="BG1340" s="1"/>
  <c r="AW1340"/>
  <c r="BH1340" s="1"/>
  <c r="AX1340"/>
  <c r="BI1340" s="1"/>
  <c r="AY1340"/>
  <c r="BJ1340" s="1"/>
  <c r="AZ1340"/>
  <c r="BK1340" s="1"/>
  <c r="AQ1341"/>
  <c r="BB1341" s="1"/>
  <c r="AR1341"/>
  <c r="BC1341" s="1"/>
  <c r="AS1341"/>
  <c r="BD1341" s="1"/>
  <c r="AT1341"/>
  <c r="BE1341" s="1"/>
  <c r="AU1341"/>
  <c r="BF1341" s="1"/>
  <c r="AV1341"/>
  <c r="BG1341" s="1"/>
  <c r="AW1341"/>
  <c r="BH1341" s="1"/>
  <c r="AX1341"/>
  <c r="BI1341" s="1"/>
  <c r="AY1341"/>
  <c r="BJ1341" s="1"/>
  <c r="AZ1341"/>
  <c r="BK1341" s="1"/>
  <c r="AQ1342"/>
  <c r="BB1342" s="1"/>
  <c r="AR1342"/>
  <c r="BC1342" s="1"/>
  <c r="AS1342"/>
  <c r="BD1342" s="1"/>
  <c r="AT1342"/>
  <c r="BE1342" s="1"/>
  <c r="AU1342"/>
  <c r="BF1342" s="1"/>
  <c r="AV1342"/>
  <c r="BG1342" s="1"/>
  <c r="AW1342"/>
  <c r="BH1342" s="1"/>
  <c r="AX1342"/>
  <c r="BI1342" s="1"/>
  <c r="AY1342"/>
  <c r="BJ1342" s="1"/>
  <c r="AZ1342"/>
  <c r="BK1342" s="1"/>
  <c r="AQ1343"/>
  <c r="BB1343" s="1"/>
  <c r="AR1343"/>
  <c r="BC1343" s="1"/>
  <c r="AS1343"/>
  <c r="BD1343" s="1"/>
  <c r="AT1343"/>
  <c r="BE1343" s="1"/>
  <c r="AU1343"/>
  <c r="BF1343" s="1"/>
  <c r="AV1343"/>
  <c r="BG1343" s="1"/>
  <c r="AW1343"/>
  <c r="BH1343" s="1"/>
  <c r="AX1343"/>
  <c r="BI1343" s="1"/>
  <c r="AY1343"/>
  <c r="BJ1343" s="1"/>
  <c r="AZ1343"/>
  <c r="BK1343" s="1"/>
  <c r="AQ1344"/>
  <c r="BB1344" s="1"/>
  <c r="AR1344"/>
  <c r="BC1344" s="1"/>
  <c r="AS1344"/>
  <c r="BD1344" s="1"/>
  <c r="AT1344"/>
  <c r="BE1344" s="1"/>
  <c r="AU1344"/>
  <c r="BF1344" s="1"/>
  <c r="AV1344"/>
  <c r="BG1344" s="1"/>
  <c r="AW1344"/>
  <c r="BH1344" s="1"/>
  <c r="AX1344"/>
  <c r="BI1344" s="1"/>
  <c r="AY1344"/>
  <c r="BJ1344" s="1"/>
  <c r="AZ1344"/>
  <c r="BK1344" s="1"/>
  <c r="AQ1345"/>
  <c r="BB1345" s="1"/>
  <c r="AR1345"/>
  <c r="BC1345" s="1"/>
  <c r="AS1345"/>
  <c r="BD1345" s="1"/>
  <c r="AT1345"/>
  <c r="BE1345" s="1"/>
  <c r="AU1345"/>
  <c r="BF1345" s="1"/>
  <c r="AV1345"/>
  <c r="BG1345" s="1"/>
  <c r="AW1345"/>
  <c r="BH1345" s="1"/>
  <c r="AX1345"/>
  <c r="BI1345" s="1"/>
  <c r="AY1345"/>
  <c r="BJ1345" s="1"/>
  <c r="AZ1345"/>
  <c r="BK1345" s="1"/>
  <c r="AQ1346"/>
  <c r="BB1346" s="1"/>
  <c r="AR1346"/>
  <c r="BC1346" s="1"/>
  <c r="AS1346"/>
  <c r="BD1346" s="1"/>
  <c r="AT1346"/>
  <c r="BE1346" s="1"/>
  <c r="AU1346"/>
  <c r="BF1346" s="1"/>
  <c r="AV1346"/>
  <c r="BG1346" s="1"/>
  <c r="AW1346"/>
  <c r="BH1346" s="1"/>
  <c r="AX1346"/>
  <c r="BI1346" s="1"/>
  <c r="AY1346"/>
  <c r="BJ1346" s="1"/>
  <c r="AZ1346"/>
  <c r="BK1346" s="1"/>
  <c r="AQ1347"/>
  <c r="BB1347" s="1"/>
  <c r="AR1347"/>
  <c r="BC1347" s="1"/>
  <c r="AS1347"/>
  <c r="BD1347" s="1"/>
  <c r="AT1347"/>
  <c r="BE1347" s="1"/>
  <c r="AU1347"/>
  <c r="BF1347" s="1"/>
  <c r="AV1347"/>
  <c r="BG1347" s="1"/>
  <c r="AW1347"/>
  <c r="BH1347" s="1"/>
  <c r="AX1347"/>
  <c r="BI1347" s="1"/>
  <c r="AY1347"/>
  <c r="BJ1347" s="1"/>
  <c r="AZ1347"/>
  <c r="BK1347" s="1"/>
  <c r="AQ1348"/>
  <c r="BB1348" s="1"/>
  <c r="AR1348"/>
  <c r="BC1348" s="1"/>
  <c r="AS1348"/>
  <c r="BD1348" s="1"/>
  <c r="AT1348"/>
  <c r="BE1348" s="1"/>
  <c r="AU1348"/>
  <c r="BF1348" s="1"/>
  <c r="AV1348"/>
  <c r="BG1348" s="1"/>
  <c r="AW1348"/>
  <c r="BH1348" s="1"/>
  <c r="AX1348"/>
  <c r="BI1348" s="1"/>
  <c r="AY1348"/>
  <c r="BJ1348" s="1"/>
  <c r="AZ1348"/>
  <c r="BK1348" s="1"/>
  <c r="AQ1349"/>
  <c r="BB1349" s="1"/>
  <c r="AR1349"/>
  <c r="BC1349" s="1"/>
  <c r="AS1349"/>
  <c r="BD1349" s="1"/>
  <c r="AT1349"/>
  <c r="BE1349" s="1"/>
  <c r="AU1349"/>
  <c r="BF1349" s="1"/>
  <c r="AV1349"/>
  <c r="BG1349" s="1"/>
  <c r="AW1349"/>
  <c r="BH1349" s="1"/>
  <c r="AX1349"/>
  <c r="BI1349" s="1"/>
  <c r="AY1349"/>
  <c r="BJ1349" s="1"/>
  <c r="AZ1349"/>
  <c r="BK1349" s="1"/>
  <c r="AQ1350"/>
  <c r="BB1350" s="1"/>
  <c r="AR1350"/>
  <c r="BC1350" s="1"/>
  <c r="AS1350"/>
  <c r="BD1350" s="1"/>
  <c r="AT1350"/>
  <c r="BE1350" s="1"/>
  <c r="AU1350"/>
  <c r="BF1350" s="1"/>
  <c r="AV1350"/>
  <c r="BG1350" s="1"/>
  <c r="AW1350"/>
  <c r="BH1350" s="1"/>
  <c r="AX1350"/>
  <c r="BI1350" s="1"/>
  <c r="AY1350"/>
  <c r="BJ1350" s="1"/>
  <c r="AZ1350"/>
  <c r="BK1350" s="1"/>
  <c r="AQ1351"/>
  <c r="BB1351" s="1"/>
  <c r="AR1351"/>
  <c r="BC1351" s="1"/>
  <c r="AS1351"/>
  <c r="BD1351" s="1"/>
  <c r="AT1351"/>
  <c r="BE1351" s="1"/>
  <c r="AU1351"/>
  <c r="BF1351" s="1"/>
  <c r="AV1351"/>
  <c r="BG1351" s="1"/>
  <c r="AW1351"/>
  <c r="BH1351" s="1"/>
  <c r="AX1351"/>
  <c r="BI1351" s="1"/>
  <c r="AY1351"/>
  <c r="BJ1351" s="1"/>
  <c r="AZ1351"/>
  <c r="BK1351" s="1"/>
  <c r="AQ1352"/>
  <c r="BB1352" s="1"/>
  <c r="AR1352"/>
  <c r="BC1352" s="1"/>
  <c r="AS1352"/>
  <c r="BD1352" s="1"/>
  <c r="AT1352"/>
  <c r="BE1352" s="1"/>
  <c r="AU1352"/>
  <c r="BF1352" s="1"/>
  <c r="AV1352"/>
  <c r="BG1352" s="1"/>
  <c r="AW1352"/>
  <c r="BH1352" s="1"/>
  <c r="AX1352"/>
  <c r="BI1352" s="1"/>
  <c r="AY1352"/>
  <c r="BJ1352" s="1"/>
  <c r="AZ1352"/>
  <c r="BK1352" s="1"/>
  <c r="AQ1353"/>
  <c r="BB1353" s="1"/>
  <c r="AR1353"/>
  <c r="BC1353" s="1"/>
  <c r="AS1353"/>
  <c r="BD1353" s="1"/>
  <c r="AT1353"/>
  <c r="BE1353" s="1"/>
  <c r="AU1353"/>
  <c r="BF1353" s="1"/>
  <c r="AV1353"/>
  <c r="BG1353" s="1"/>
  <c r="AW1353"/>
  <c r="BH1353" s="1"/>
  <c r="AX1353"/>
  <c r="BI1353" s="1"/>
  <c r="AY1353"/>
  <c r="BJ1353" s="1"/>
  <c r="AZ1353"/>
  <c r="BK1353" s="1"/>
  <c r="AQ1354"/>
  <c r="BB1354" s="1"/>
  <c r="AR1354"/>
  <c r="BC1354" s="1"/>
  <c r="AS1354"/>
  <c r="BD1354" s="1"/>
  <c r="AT1354"/>
  <c r="BE1354" s="1"/>
  <c r="AU1354"/>
  <c r="BF1354" s="1"/>
  <c r="AV1354"/>
  <c r="BG1354" s="1"/>
  <c r="AW1354"/>
  <c r="BH1354" s="1"/>
  <c r="AX1354"/>
  <c r="BI1354" s="1"/>
  <c r="AY1354"/>
  <c r="BJ1354" s="1"/>
  <c r="AZ1354"/>
  <c r="BK1354" s="1"/>
  <c r="AQ1355"/>
  <c r="BB1355" s="1"/>
  <c r="AR1355"/>
  <c r="BC1355" s="1"/>
  <c r="AS1355"/>
  <c r="BD1355" s="1"/>
  <c r="AT1355"/>
  <c r="BE1355" s="1"/>
  <c r="AU1355"/>
  <c r="BF1355" s="1"/>
  <c r="AV1355"/>
  <c r="BG1355" s="1"/>
  <c r="AW1355"/>
  <c r="BH1355" s="1"/>
  <c r="AX1355"/>
  <c r="BI1355" s="1"/>
  <c r="AY1355"/>
  <c r="BJ1355" s="1"/>
  <c r="AZ1355"/>
  <c r="BK1355" s="1"/>
  <c r="AQ1356"/>
  <c r="BB1356" s="1"/>
  <c r="AR1356"/>
  <c r="BC1356" s="1"/>
  <c r="AS1356"/>
  <c r="BD1356" s="1"/>
  <c r="AT1356"/>
  <c r="BE1356" s="1"/>
  <c r="AU1356"/>
  <c r="BF1356" s="1"/>
  <c r="AV1356"/>
  <c r="BG1356" s="1"/>
  <c r="AW1356"/>
  <c r="BH1356" s="1"/>
  <c r="AX1356"/>
  <c r="BI1356" s="1"/>
  <c r="AY1356"/>
  <c r="BJ1356" s="1"/>
  <c r="AZ1356"/>
  <c r="BK1356" s="1"/>
  <c r="AQ1357"/>
  <c r="BB1357" s="1"/>
  <c r="AR1357"/>
  <c r="BC1357" s="1"/>
  <c r="AS1357"/>
  <c r="BD1357" s="1"/>
  <c r="AT1357"/>
  <c r="BE1357" s="1"/>
  <c r="AU1357"/>
  <c r="BF1357" s="1"/>
  <c r="AV1357"/>
  <c r="BG1357" s="1"/>
  <c r="AW1357"/>
  <c r="BH1357" s="1"/>
  <c r="AX1357"/>
  <c r="BI1357" s="1"/>
  <c r="AY1357"/>
  <c r="BJ1357" s="1"/>
  <c r="AZ1357"/>
  <c r="BK1357" s="1"/>
  <c r="AQ1358"/>
  <c r="BB1358" s="1"/>
  <c r="AR1358"/>
  <c r="BC1358" s="1"/>
  <c r="AS1358"/>
  <c r="BD1358" s="1"/>
  <c r="AT1358"/>
  <c r="BE1358" s="1"/>
  <c r="AU1358"/>
  <c r="BF1358" s="1"/>
  <c r="AV1358"/>
  <c r="BG1358" s="1"/>
  <c r="AW1358"/>
  <c r="BH1358" s="1"/>
  <c r="AX1358"/>
  <c r="BI1358" s="1"/>
  <c r="AY1358"/>
  <c r="BJ1358" s="1"/>
  <c r="AZ1358"/>
  <c r="BK1358" s="1"/>
  <c r="AQ1359"/>
  <c r="BB1359" s="1"/>
  <c r="AR1359"/>
  <c r="BC1359" s="1"/>
  <c r="AS1359"/>
  <c r="BD1359" s="1"/>
  <c r="AT1359"/>
  <c r="BE1359" s="1"/>
  <c r="AU1359"/>
  <c r="BF1359" s="1"/>
  <c r="AV1359"/>
  <c r="BG1359" s="1"/>
  <c r="AW1359"/>
  <c r="BH1359" s="1"/>
  <c r="AX1359"/>
  <c r="BI1359" s="1"/>
  <c r="AY1359"/>
  <c r="BJ1359" s="1"/>
  <c r="AZ1359"/>
  <c r="BK1359" s="1"/>
  <c r="AQ1360"/>
  <c r="BB1360" s="1"/>
  <c r="AR1360"/>
  <c r="BC1360" s="1"/>
  <c r="AS1360"/>
  <c r="BD1360" s="1"/>
  <c r="AT1360"/>
  <c r="BE1360" s="1"/>
  <c r="AU1360"/>
  <c r="BF1360" s="1"/>
  <c r="AV1360"/>
  <c r="BG1360" s="1"/>
  <c r="AW1360"/>
  <c r="BH1360" s="1"/>
  <c r="AX1360"/>
  <c r="BI1360" s="1"/>
  <c r="AY1360"/>
  <c r="BJ1360" s="1"/>
  <c r="AZ1360"/>
  <c r="BK1360" s="1"/>
  <c r="AQ1361"/>
  <c r="BB1361" s="1"/>
  <c r="AR1361"/>
  <c r="BC1361" s="1"/>
  <c r="AS1361"/>
  <c r="BD1361" s="1"/>
  <c r="AT1361"/>
  <c r="BE1361" s="1"/>
  <c r="AU1361"/>
  <c r="BF1361" s="1"/>
  <c r="AV1361"/>
  <c r="BG1361" s="1"/>
  <c r="AW1361"/>
  <c r="BH1361" s="1"/>
  <c r="AX1361"/>
  <c r="BI1361" s="1"/>
  <c r="AY1361"/>
  <c r="BJ1361" s="1"/>
  <c r="AZ1361"/>
  <c r="BK1361" s="1"/>
  <c r="AQ1362"/>
  <c r="BB1362" s="1"/>
  <c r="AR1362"/>
  <c r="BC1362" s="1"/>
  <c r="AS1362"/>
  <c r="BD1362" s="1"/>
  <c r="AT1362"/>
  <c r="BE1362" s="1"/>
  <c r="AU1362"/>
  <c r="BF1362" s="1"/>
  <c r="AV1362"/>
  <c r="BG1362" s="1"/>
  <c r="AW1362"/>
  <c r="BH1362" s="1"/>
  <c r="AX1362"/>
  <c r="BI1362" s="1"/>
  <c r="AY1362"/>
  <c r="BJ1362" s="1"/>
  <c r="AZ1362"/>
  <c r="BK1362" s="1"/>
  <c r="AQ1363"/>
  <c r="BB1363" s="1"/>
  <c r="AR1363"/>
  <c r="BC1363" s="1"/>
  <c r="AS1363"/>
  <c r="BD1363" s="1"/>
  <c r="AT1363"/>
  <c r="BE1363" s="1"/>
  <c r="AU1363"/>
  <c r="BF1363" s="1"/>
  <c r="AV1363"/>
  <c r="BG1363" s="1"/>
  <c r="AW1363"/>
  <c r="BH1363" s="1"/>
  <c r="AX1363"/>
  <c r="BI1363" s="1"/>
  <c r="AY1363"/>
  <c r="BJ1363" s="1"/>
  <c r="AZ1363"/>
  <c r="BK1363" s="1"/>
  <c r="AQ1364"/>
  <c r="BB1364" s="1"/>
  <c r="AR1364"/>
  <c r="BC1364" s="1"/>
  <c r="AS1364"/>
  <c r="BD1364" s="1"/>
  <c r="AT1364"/>
  <c r="BE1364" s="1"/>
  <c r="AU1364"/>
  <c r="BF1364" s="1"/>
  <c r="AV1364"/>
  <c r="BG1364" s="1"/>
  <c r="AW1364"/>
  <c r="BH1364" s="1"/>
  <c r="AX1364"/>
  <c r="BI1364" s="1"/>
  <c r="AY1364"/>
  <c r="BJ1364" s="1"/>
  <c r="AZ1364"/>
  <c r="BK1364" s="1"/>
  <c r="AQ1365"/>
  <c r="BB1365" s="1"/>
  <c r="AR1365"/>
  <c r="BC1365" s="1"/>
  <c r="AS1365"/>
  <c r="BD1365" s="1"/>
  <c r="AT1365"/>
  <c r="BE1365" s="1"/>
  <c r="AU1365"/>
  <c r="BF1365" s="1"/>
  <c r="AV1365"/>
  <c r="BG1365" s="1"/>
  <c r="AW1365"/>
  <c r="BH1365" s="1"/>
  <c r="AX1365"/>
  <c r="BI1365" s="1"/>
  <c r="AY1365"/>
  <c r="BJ1365" s="1"/>
  <c r="AZ1365"/>
  <c r="BK1365" s="1"/>
  <c r="AQ1366"/>
  <c r="BB1366" s="1"/>
  <c r="AR1366"/>
  <c r="BC1366" s="1"/>
  <c r="AS1366"/>
  <c r="BD1366" s="1"/>
  <c r="AT1366"/>
  <c r="BE1366" s="1"/>
  <c r="AU1366"/>
  <c r="BF1366" s="1"/>
  <c r="AV1366"/>
  <c r="BG1366" s="1"/>
  <c r="AW1366"/>
  <c r="BH1366" s="1"/>
  <c r="AX1366"/>
  <c r="BI1366" s="1"/>
  <c r="AY1366"/>
  <c r="BJ1366" s="1"/>
  <c r="AZ1366"/>
  <c r="BK1366" s="1"/>
  <c r="AQ1367"/>
  <c r="BB1367" s="1"/>
  <c r="AR1367"/>
  <c r="BC1367" s="1"/>
  <c r="AS1367"/>
  <c r="BD1367" s="1"/>
  <c r="AT1367"/>
  <c r="BE1367" s="1"/>
  <c r="AU1367"/>
  <c r="BF1367" s="1"/>
  <c r="AV1367"/>
  <c r="BG1367" s="1"/>
  <c r="AW1367"/>
  <c r="BH1367" s="1"/>
  <c r="AX1367"/>
  <c r="BI1367" s="1"/>
  <c r="AY1367"/>
  <c r="BJ1367" s="1"/>
  <c r="AZ1367"/>
  <c r="BK1367" s="1"/>
  <c r="AQ1368"/>
  <c r="BB1368" s="1"/>
  <c r="AR1368"/>
  <c r="BC1368" s="1"/>
  <c r="AS1368"/>
  <c r="BD1368" s="1"/>
  <c r="AT1368"/>
  <c r="BE1368" s="1"/>
  <c r="AU1368"/>
  <c r="BF1368" s="1"/>
  <c r="AV1368"/>
  <c r="BG1368" s="1"/>
  <c r="AW1368"/>
  <c r="BH1368" s="1"/>
  <c r="AX1368"/>
  <c r="BI1368" s="1"/>
  <c r="AY1368"/>
  <c r="BJ1368" s="1"/>
  <c r="AZ1368"/>
  <c r="BK1368" s="1"/>
  <c r="AQ1369"/>
  <c r="BB1369" s="1"/>
  <c r="AR1369"/>
  <c r="BC1369" s="1"/>
  <c r="AS1369"/>
  <c r="BD1369" s="1"/>
  <c r="AT1369"/>
  <c r="BE1369" s="1"/>
  <c r="AU1369"/>
  <c r="BF1369" s="1"/>
  <c r="AV1369"/>
  <c r="BG1369" s="1"/>
  <c r="AW1369"/>
  <c r="BH1369" s="1"/>
  <c r="AX1369"/>
  <c r="BI1369" s="1"/>
  <c r="AY1369"/>
  <c r="BJ1369" s="1"/>
  <c r="AZ1369"/>
  <c r="BK1369" s="1"/>
  <c r="AQ1370"/>
  <c r="BB1370" s="1"/>
  <c r="AR1370"/>
  <c r="BC1370" s="1"/>
  <c r="AS1370"/>
  <c r="BD1370" s="1"/>
  <c r="AT1370"/>
  <c r="BE1370" s="1"/>
  <c r="AU1370"/>
  <c r="BF1370" s="1"/>
  <c r="AV1370"/>
  <c r="BG1370" s="1"/>
  <c r="AW1370"/>
  <c r="BH1370" s="1"/>
  <c r="AX1370"/>
  <c r="BI1370" s="1"/>
  <c r="AY1370"/>
  <c r="BJ1370" s="1"/>
  <c r="AZ1370"/>
  <c r="BK1370" s="1"/>
  <c r="AQ1371"/>
  <c r="BB1371" s="1"/>
  <c r="AR1371"/>
  <c r="BC1371" s="1"/>
  <c r="AS1371"/>
  <c r="BD1371" s="1"/>
  <c r="AT1371"/>
  <c r="BE1371" s="1"/>
  <c r="AU1371"/>
  <c r="BF1371" s="1"/>
  <c r="AV1371"/>
  <c r="BG1371" s="1"/>
  <c r="AW1371"/>
  <c r="BH1371" s="1"/>
  <c r="AX1371"/>
  <c r="BI1371" s="1"/>
  <c r="AY1371"/>
  <c r="BJ1371" s="1"/>
  <c r="AZ1371"/>
  <c r="BK1371" s="1"/>
  <c r="AQ1372"/>
  <c r="BB1372" s="1"/>
  <c r="AR1372"/>
  <c r="BC1372" s="1"/>
  <c r="AS1372"/>
  <c r="BD1372" s="1"/>
  <c r="AT1372"/>
  <c r="BE1372" s="1"/>
  <c r="AU1372"/>
  <c r="BF1372" s="1"/>
  <c r="AV1372"/>
  <c r="BG1372" s="1"/>
  <c r="AW1372"/>
  <c r="BH1372" s="1"/>
  <c r="AX1372"/>
  <c r="BI1372" s="1"/>
  <c r="AY1372"/>
  <c r="BJ1372" s="1"/>
  <c r="AZ1372"/>
  <c r="BK1372" s="1"/>
  <c r="AQ1373"/>
  <c r="BB1373" s="1"/>
  <c r="AR1373"/>
  <c r="BC1373" s="1"/>
  <c r="AS1373"/>
  <c r="BD1373" s="1"/>
  <c r="AT1373"/>
  <c r="BE1373" s="1"/>
  <c r="AU1373"/>
  <c r="BF1373" s="1"/>
  <c r="AV1373"/>
  <c r="BG1373" s="1"/>
  <c r="AW1373"/>
  <c r="BH1373" s="1"/>
  <c r="AX1373"/>
  <c r="BI1373" s="1"/>
  <c r="AY1373"/>
  <c r="BJ1373" s="1"/>
  <c r="AZ1373"/>
  <c r="BK1373" s="1"/>
  <c r="AQ1374"/>
  <c r="BB1374" s="1"/>
  <c r="AR1374"/>
  <c r="BC1374" s="1"/>
  <c r="AS1374"/>
  <c r="BD1374" s="1"/>
  <c r="AT1374"/>
  <c r="BE1374" s="1"/>
  <c r="AU1374"/>
  <c r="BF1374" s="1"/>
  <c r="AV1374"/>
  <c r="BG1374" s="1"/>
  <c r="AW1374"/>
  <c r="BH1374" s="1"/>
  <c r="AX1374"/>
  <c r="BI1374" s="1"/>
  <c r="AY1374"/>
  <c r="BJ1374" s="1"/>
  <c r="AZ1374"/>
  <c r="BK1374" s="1"/>
  <c r="AQ1375"/>
  <c r="BB1375" s="1"/>
  <c r="AR1375"/>
  <c r="BC1375" s="1"/>
  <c r="AS1375"/>
  <c r="BD1375" s="1"/>
  <c r="AT1375"/>
  <c r="BE1375" s="1"/>
  <c r="AU1375"/>
  <c r="BF1375" s="1"/>
  <c r="AV1375"/>
  <c r="BG1375" s="1"/>
  <c r="AW1375"/>
  <c r="BH1375" s="1"/>
  <c r="AX1375"/>
  <c r="BI1375" s="1"/>
  <c r="AY1375"/>
  <c r="BJ1375" s="1"/>
  <c r="AZ1375"/>
  <c r="BK1375" s="1"/>
  <c r="AQ1376"/>
  <c r="BB1376" s="1"/>
  <c r="AR1376"/>
  <c r="BC1376" s="1"/>
  <c r="AS1376"/>
  <c r="BD1376" s="1"/>
  <c r="AT1376"/>
  <c r="BE1376" s="1"/>
  <c r="AU1376"/>
  <c r="BF1376" s="1"/>
  <c r="AV1376"/>
  <c r="BG1376" s="1"/>
  <c r="AW1376"/>
  <c r="BH1376" s="1"/>
  <c r="AX1376"/>
  <c r="BI1376" s="1"/>
  <c r="AY1376"/>
  <c r="BJ1376" s="1"/>
  <c r="AZ1376"/>
  <c r="BK1376" s="1"/>
  <c r="AQ1377"/>
  <c r="BB1377" s="1"/>
  <c r="AR1377"/>
  <c r="BC1377" s="1"/>
  <c r="AS1377"/>
  <c r="BD1377" s="1"/>
  <c r="AT1377"/>
  <c r="BE1377" s="1"/>
  <c r="AU1377"/>
  <c r="BF1377" s="1"/>
  <c r="AV1377"/>
  <c r="BG1377" s="1"/>
  <c r="AW1377"/>
  <c r="BH1377" s="1"/>
  <c r="AX1377"/>
  <c r="BI1377" s="1"/>
  <c r="AY1377"/>
  <c r="BJ1377" s="1"/>
  <c r="AZ1377"/>
  <c r="BK1377" s="1"/>
  <c r="AQ1378"/>
  <c r="BB1378" s="1"/>
  <c r="AR1378"/>
  <c r="BC1378" s="1"/>
  <c r="AS1378"/>
  <c r="BD1378" s="1"/>
  <c r="AT1378"/>
  <c r="BE1378" s="1"/>
  <c r="AU1378"/>
  <c r="BF1378" s="1"/>
  <c r="AV1378"/>
  <c r="BG1378" s="1"/>
  <c r="AW1378"/>
  <c r="BH1378" s="1"/>
  <c r="AX1378"/>
  <c r="BI1378" s="1"/>
  <c r="AY1378"/>
  <c r="BJ1378" s="1"/>
  <c r="AZ1378"/>
  <c r="BK1378" s="1"/>
  <c r="AQ1379"/>
  <c r="BB1379" s="1"/>
  <c r="AR1379"/>
  <c r="BC1379" s="1"/>
  <c r="AS1379"/>
  <c r="BD1379" s="1"/>
  <c r="AT1379"/>
  <c r="BE1379" s="1"/>
  <c r="AU1379"/>
  <c r="BF1379" s="1"/>
  <c r="AV1379"/>
  <c r="BG1379" s="1"/>
  <c r="AW1379"/>
  <c r="BH1379" s="1"/>
  <c r="AX1379"/>
  <c r="BI1379" s="1"/>
  <c r="AY1379"/>
  <c r="BJ1379" s="1"/>
  <c r="AZ1379"/>
  <c r="BK1379" s="1"/>
  <c r="AQ1380"/>
  <c r="BB1380" s="1"/>
  <c r="AR1380"/>
  <c r="BC1380" s="1"/>
  <c r="AS1380"/>
  <c r="BD1380" s="1"/>
  <c r="AT1380"/>
  <c r="BE1380" s="1"/>
  <c r="AU1380"/>
  <c r="BF1380" s="1"/>
  <c r="AV1380"/>
  <c r="BG1380" s="1"/>
  <c r="AW1380"/>
  <c r="BH1380" s="1"/>
  <c r="AX1380"/>
  <c r="BI1380" s="1"/>
  <c r="AY1380"/>
  <c r="BJ1380" s="1"/>
  <c r="AZ1380"/>
  <c r="BK1380" s="1"/>
  <c r="AQ1381"/>
  <c r="BB1381" s="1"/>
  <c r="AR1381"/>
  <c r="BC1381" s="1"/>
  <c r="AS1381"/>
  <c r="BD1381" s="1"/>
  <c r="AT1381"/>
  <c r="BE1381" s="1"/>
  <c r="AU1381"/>
  <c r="BF1381" s="1"/>
  <c r="AV1381"/>
  <c r="BG1381" s="1"/>
  <c r="AW1381"/>
  <c r="BH1381" s="1"/>
  <c r="AX1381"/>
  <c r="BI1381" s="1"/>
  <c r="AY1381"/>
  <c r="BJ1381" s="1"/>
  <c r="AZ1381"/>
  <c r="BK1381" s="1"/>
  <c r="AQ1382"/>
  <c r="BB1382" s="1"/>
  <c r="AR1382"/>
  <c r="BC1382" s="1"/>
  <c r="AS1382"/>
  <c r="BD1382" s="1"/>
  <c r="AT1382"/>
  <c r="BE1382" s="1"/>
  <c r="AU1382"/>
  <c r="BF1382" s="1"/>
  <c r="AV1382"/>
  <c r="BG1382" s="1"/>
  <c r="AW1382"/>
  <c r="BH1382" s="1"/>
  <c r="AX1382"/>
  <c r="BI1382" s="1"/>
  <c r="AY1382"/>
  <c r="BJ1382" s="1"/>
  <c r="AZ1382"/>
  <c r="BK1382" s="1"/>
  <c r="AQ1383"/>
  <c r="BB1383" s="1"/>
  <c r="AR1383"/>
  <c r="BC1383" s="1"/>
  <c r="AS1383"/>
  <c r="BD1383" s="1"/>
  <c r="AT1383"/>
  <c r="BE1383" s="1"/>
  <c r="AU1383"/>
  <c r="BF1383" s="1"/>
  <c r="AV1383"/>
  <c r="BG1383" s="1"/>
  <c r="AW1383"/>
  <c r="BH1383" s="1"/>
  <c r="AX1383"/>
  <c r="BI1383" s="1"/>
  <c r="AY1383"/>
  <c r="BJ1383" s="1"/>
  <c r="AZ1383"/>
  <c r="BK1383" s="1"/>
  <c r="AQ1384"/>
  <c r="BB1384" s="1"/>
  <c r="AR1384"/>
  <c r="BC1384" s="1"/>
  <c r="AS1384"/>
  <c r="BD1384" s="1"/>
  <c r="AT1384"/>
  <c r="BE1384" s="1"/>
  <c r="AU1384"/>
  <c r="BF1384" s="1"/>
  <c r="AV1384"/>
  <c r="BG1384" s="1"/>
  <c r="AW1384"/>
  <c r="BH1384" s="1"/>
  <c r="AX1384"/>
  <c r="BI1384" s="1"/>
  <c r="AY1384"/>
  <c r="BJ1384" s="1"/>
  <c r="AZ1384"/>
  <c r="BK1384" s="1"/>
  <c r="AQ1385"/>
  <c r="BB1385" s="1"/>
  <c r="AR1385"/>
  <c r="BC1385" s="1"/>
  <c r="AS1385"/>
  <c r="BD1385" s="1"/>
  <c r="AT1385"/>
  <c r="BE1385" s="1"/>
  <c r="AU1385"/>
  <c r="BF1385" s="1"/>
  <c r="AV1385"/>
  <c r="BG1385" s="1"/>
  <c r="AW1385"/>
  <c r="BH1385" s="1"/>
  <c r="AX1385"/>
  <c r="BI1385" s="1"/>
  <c r="AY1385"/>
  <c r="BJ1385" s="1"/>
  <c r="AZ1385"/>
  <c r="BK1385" s="1"/>
  <c r="AQ1386"/>
  <c r="BB1386" s="1"/>
  <c r="AR1386"/>
  <c r="BC1386" s="1"/>
  <c r="AS1386"/>
  <c r="BD1386" s="1"/>
  <c r="AT1386"/>
  <c r="BE1386" s="1"/>
  <c r="AU1386"/>
  <c r="BF1386" s="1"/>
  <c r="AV1386"/>
  <c r="BG1386" s="1"/>
  <c r="AW1386"/>
  <c r="BH1386" s="1"/>
  <c r="AX1386"/>
  <c r="BI1386" s="1"/>
  <c r="AY1386"/>
  <c r="BJ1386" s="1"/>
  <c r="AZ1386"/>
  <c r="BK1386" s="1"/>
  <c r="AQ1387"/>
  <c r="BB1387" s="1"/>
  <c r="AR1387"/>
  <c r="BC1387" s="1"/>
  <c r="AS1387"/>
  <c r="BD1387" s="1"/>
  <c r="AT1387"/>
  <c r="BE1387" s="1"/>
  <c r="AU1387"/>
  <c r="BF1387" s="1"/>
  <c r="AV1387"/>
  <c r="BG1387" s="1"/>
  <c r="AW1387"/>
  <c r="BH1387" s="1"/>
  <c r="AX1387"/>
  <c r="BI1387" s="1"/>
  <c r="AY1387"/>
  <c r="BJ1387" s="1"/>
  <c r="AZ1387"/>
  <c r="BK1387" s="1"/>
  <c r="AQ1388"/>
  <c r="BB1388" s="1"/>
  <c r="AR1388"/>
  <c r="BC1388" s="1"/>
  <c r="AS1388"/>
  <c r="BD1388" s="1"/>
  <c r="AT1388"/>
  <c r="BE1388" s="1"/>
  <c r="AU1388"/>
  <c r="BF1388" s="1"/>
  <c r="AV1388"/>
  <c r="BG1388" s="1"/>
  <c r="AW1388"/>
  <c r="BH1388" s="1"/>
  <c r="AX1388"/>
  <c r="BI1388" s="1"/>
  <c r="AY1388"/>
  <c r="BJ1388" s="1"/>
  <c r="AZ1388"/>
  <c r="BK1388" s="1"/>
  <c r="AQ1389"/>
  <c r="BB1389" s="1"/>
  <c r="AR1389"/>
  <c r="BC1389" s="1"/>
  <c r="AS1389"/>
  <c r="BD1389" s="1"/>
  <c r="AT1389"/>
  <c r="BE1389" s="1"/>
  <c r="AU1389"/>
  <c r="BF1389" s="1"/>
  <c r="AV1389"/>
  <c r="BG1389" s="1"/>
  <c r="AW1389"/>
  <c r="BH1389" s="1"/>
  <c r="AX1389"/>
  <c r="BI1389" s="1"/>
  <c r="AY1389"/>
  <c r="BJ1389" s="1"/>
  <c r="AZ1389"/>
  <c r="BK1389" s="1"/>
  <c r="AQ1390"/>
  <c r="BB1390" s="1"/>
  <c r="AR1390"/>
  <c r="BC1390" s="1"/>
  <c r="AS1390"/>
  <c r="BD1390" s="1"/>
  <c r="AT1390"/>
  <c r="BE1390" s="1"/>
  <c r="AU1390"/>
  <c r="BF1390" s="1"/>
  <c r="AV1390"/>
  <c r="BG1390" s="1"/>
  <c r="AW1390"/>
  <c r="BH1390" s="1"/>
  <c r="AX1390"/>
  <c r="BI1390" s="1"/>
  <c r="AY1390"/>
  <c r="BJ1390" s="1"/>
  <c r="AZ1390"/>
  <c r="BK1390" s="1"/>
  <c r="AQ1391"/>
  <c r="BB1391" s="1"/>
  <c r="AR1391"/>
  <c r="BC1391" s="1"/>
  <c r="AS1391"/>
  <c r="BD1391" s="1"/>
  <c r="AT1391"/>
  <c r="BE1391" s="1"/>
  <c r="AU1391"/>
  <c r="BF1391" s="1"/>
  <c r="AV1391"/>
  <c r="BG1391" s="1"/>
  <c r="AW1391"/>
  <c r="BH1391" s="1"/>
  <c r="AX1391"/>
  <c r="BI1391" s="1"/>
  <c r="AY1391"/>
  <c r="BJ1391" s="1"/>
  <c r="AZ1391"/>
  <c r="BK1391" s="1"/>
  <c r="AQ1392"/>
  <c r="BB1392" s="1"/>
  <c r="AR1392"/>
  <c r="BC1392" s="1"/>
  <c r="AS1392"/>
  <c r="BD1392" s="1"/>
  <c r="AT1392"/>
  <c r="BE1392" s="1"/>
  <c r="AU1392"/>
  <c r="BF1392" s="1"/>
  <c r="AV1392"/>
  <c r="BG1392" s="1"/>
  <c r="AW1392"/>
  <c r="BH1392" s="1"/>
  <c r="AX1392"/>
  <c r="BI1392" s="1"/>
  <c r="AY1392"/>
  <c r="BJ1392" s="1"/>
  <c r="AZ1392"/>
  <c r="BK1392" s="1"/>
  <c r="AQ1393"/>
  <c r="BB1393" s="1"/>
  <c r="AR1393"/>
  <c r="BC1393" s="1"/>
  <c r="AS1393"/>
  <c r="BD1393" s="1"/>
  <c r="AT1393"/>
  <c r="BE1393" s="1"/>
  <c r="AU1393"/>
  <c r="BF1393" s="1"/>
  <c r="AV1393"/>
  <c r="BG1393" s="1"/>
  <c r="AW1393"/>
  <c r="BH1393" s="1"/>
  <c r="AX1393"/>
  <c r="BI1393" s="1"/>
  <c r="AY1393"/>
  <c r="BJ1393" s="1"/>
  <c r="AZ1393"/>
  <c r="BK1393" s="1"/>
  <c r="AQ1394"/>
  <c r="BB1394" s="1"/>
  <c r="AR1394"/>
  <c r="BC1394" s="1"/>
  <c r="AS1394"/>
  <c r="BD1394" s="1"/>
  <c r="AT1394"/>
  <c r="BE1394" s="1"/>
  <c r="AU1394"/>
  <c r="BF1394" s="1"/>
  <c r="AV1394"/>
  <c r="BG1394" s="1"/>
  <c r="AW1394"/>
  <c r="BH1394" s="1"/>
  <c r="AX1394"/>
  <c r="BI1394" s="1"/>
  <c r="AY1394"/>
  <c r="BJ1394" s="1"/>
  <c r="AZ1394"/>
  <c r="BK1394" s="1"/>
  <c r="AQ1395"/>
  <c r="BB1395" s="1"/>
  <c r="AR1395"/>
  <c r="BC1395" s="1"/>
  <c r="AS1395"/>
  <c r="BD1395" s="1"/>
  <c r="AT1395"/>
  <c r="BE1395" s="1"/>
  <c r="AU1395"/>
  <c r="BF1395" s="1"/>
  <c r="AV1395"/>
  <c r="BG1395" s="1"/>
  <c r="AW1395"/>
  <c r="BH1395" s="1"/>
  <c r="AX1395"/>
  <c r="BI1395" s="1"/>
  <c r="AY1395"/>
  <c r="BJ1395" s="1"/>
  <c r="AZ1395"/>
  <c r="BK1395" s="1"/>
  <c r="AQ1396"/>
  <c r="BB1396" s="1"/>
  <c r="AR1396"/>
  <c r="BC1396" s="1"/>
  <c r="AS1396"/>
  <c r="BD1396" s="1"/>
  <c r="AT1396"/>
  <c r="BE1396" s="1"/>
  <c r="AU1396"/>
  <c r="BF1396" s="1"/>
  <c r="AV1396"/>
  <c r="BG1396" s="1"/>
  <c r="AW1396"/>
  <c r="BH1396" s="1"/>
  <c r="AX1396"/>
  <c r="BI1396" s="1"/>
  <c r="AY1396"/>
  <c r="BJ1396" s="1"/>
  <c r="AZ1396"/>
  <c r="BK1396" s="1"/>
  <c r="AQ1397"/>
  <c r="BB1397" s="1"/>
  <c r="AR1397"/>
  <c r="BC1397" s="1"/>
  <c r="AS1397"/>
  <c r="BD1397" s="1"/>
  <c r="AT1397"/>
  <c r="BE1397" s="1"/>
  <c r="AU1397"/>
  <c r="BF1397" s="1"/>
  <c r="AV1397"/>
  <c r="BG1397" s="1"/>
  <c r="AW1397"/>
  <c r="BH1397" s="1"/>
  <c r="AX1397"/>
  <c r="BI1397" s="1"/>
  <c r="AY1397"/>
  <c r="BJ1397" s="1"/>
  <c r="AZ1397"/>
  <c r="BK1397" s="1"/>
  <c r="AQ1398"/>
  <c r="BB1398" s="1"/>
  <c r="AR1398"/>
  <c r="BC1398" s="1"/>
  <c r="AS1398"/>
  <c r="BD1398" s="1"/>
  <c r="AT1398"/>
  <c r="BE1398" s="1"/>
  <c r="AU1398"/>
  <c r="BF1398" s="1"/>
  <c r="AV1398"/>
  <c r="BG1398" s="1"/>
  <c r="AW1398"/>
  <c r="BH1398" s="1"/>
  <c r="AX1398"/>
  <c r="BI1398" s="1"/>
  <c r="AY1398"/>
  <c r="BJ1398" s="1"/>
  <c r="AZ1398"/>
  <c r="BK1398" s="1"/>
  <c r="AQ1399"/>
  <c r="BB1399" s="1"/>
  <c r="AR1399"/>
  <c r="BC1399" s="1"/>
  <c r="AS1399"/>
  <c r="BD1399" s="1"/>
  <c r="AT1399"/>
  <c r="BE1399" s="1"/>
  <c r="AU1399"/>
  <c r="BF1399" s="1"/>
  <c r="AV1399"/>
  <c r="BG1399" s="1"/>
  <c r="AW1399"/>
  <c r="BH1399" s="1"/>
  <c r="AX1399"/>
  <c r="BI1399" s="1"/>
  <c r="AY1399"/>
  <c r="BJ1399" s="1"/>
  <c r="AZ1399"/>
  <c r="BK1399" s="1"/>
  <c r="AQ1400"/>
  <c r="BB1400" s="1"/>
  <c r="AR1400"/>
  <c r="BC1400" s="1"/>
  <c r="AS1400"/>
  <c r="BD1400" s="1"/>
  <c r="AT1400"/>
  <c r="BE1400" s="1"/>
  <c r="AU1400"/>
  <c r="BF1400" s="1"/>
  <c r="AV1400"/>
  <c r="BG1400" s="1"/>
  <c r="AW1400"/>
  <c r="BH1400" s="1"/>
  <c r="AX1400"/>
  <c r="BI1400" s="1"/>
  <c r="AY1400"/>
  <c r="BJ1400" s="1"/>
  <c r="AZ1400"/>
  <c r="BK1400" s="1"/>
  <c r="AQ1401"/>
  <c r="BB1401" s="1"/>
  <c r="AR1401"/>
  <c r="BC1401" s="1"/>
  <c r="AS1401"/>
  <c r="BD1401" s="1"/>
  <c r="AT1401"/>
  <c r="BE1401" s="1"/>
  <c r="AU1401"/>
  <c r="BF1401" s="1"/>
  <c r="AV1401"/>
  <c r="BG1401" s="1"/>
  <c r="AW1401"/>
  <c r="BH1401" s="1"/>
  <c r="AX1401"/>
  <c r="BI1401" s="1"/>
  <c r="AY1401"/>
  <c r="BJ1401" s="1"/>
  <c r="AZ1401"/>
  <c r="BK1401" s="1"/>
  <c r="AQ1402"/>
  <c r="BB1402" s="1"/>
  <c r="AR1402"/>
  <c r="BC1402" s="1"/>
  <c r="AS1402"/>
  <c r="BD1402" s="1"/>
  <c r="AT1402"/>
  <c r="BE1402" s="1"/>
  <c r="AU1402"/>
  <c r="BF1402" s="1"/>
  <c r="AV1402"/>
  <c r="BG1402" s="1"/>
  <c r="AW1402"/>
  <c r="BH1402" s="1"/>
  <c r="AX1402"/>
  <c r="BI1402" s="1"/>
  <c r="AY1402"/>
  <c r="BJ1402" s="1"/>
  <c r="AZ1402"/>
  <c r="BK1402" s="1"/>
  <c r="AQ1403"/>
  <c r="BB1403" s="1"/>
  <c r="AR1403"/>
  <c r="BC1403" s="1"/>
  <c r="AS1403"/>
  <c r="BD1403" s="1"/>
  <c r="AT1403"/>
  <c r="BE1403" s="1"/>
  <c r="AU1403"/>
  <c r="BF1403" s="1"/>
  <c r="AV1403"/>
  <c r="BG1403" s="1"/>
  <c r="AW1403"/>
  <c r="BH1403" s="1"/>
  <c r="AX1403"/>
  <c r="BI1403" s="1"/>
  <c r="AY1403"/>
  <c r="BJ1403" s="1"/>
  <c r="AZ1403"/>
  <c r="BK1403" s="1"/>
  <c r="AQ1404"/>
  <c r="BB1404" s="1"/>
  <c r="AR1404"/>
  <c r="BC1404" s="1"/>
  <c r="AS1404"/>
  <c r="BD1404" s="1"/>
  <c r="AT1404"/>
  <c r="BE1404" s="1"/>
  <c r="AU1404"/>
  <c r="BF1404" s="1"/>
  <c r="AV1404"/>
  <c r="BG1404" s="1"/>
  <c r="AW1404"/>
  <c r="BH1404" s="1"/>
  <c r="AX1404"/>
  <c r="BI1404" s="1"/>
  <c r="AY1404"/>
  <c r="BJ1404" s="1"/>
  <c r="AZ1404"/>
  <c r="BK1404" s="1"/>
  <c r="AQ1405"/>
  <c r="BB1405" s="1"/>
  <c r="AR1405"/>
  <c r="BC1405" s="1"/>
  <c r="AS1405"/>
  <c r="BD1405" s="1"/>
  <c r="AT1405"/>
  <c r="BE1405" s="1"/>
  <c r="AU1405"/>
  <c r="BF1405" s="1"/>
  <c r="AV1405"/>
  <c r="BG1405" s="1"/>
  <c r="AW1405"/>
  <c r="BH1405" s="1"/>
  <c r="AX1405"/>
  <c r="BI1405" s="1"/>
  <c r="AY1405"/>
  <c r="BJ1405" s="1"/>
  <c r="AZ1405"/>
  <c r="BK1405" s="1"/>
  <c r="AQ1406"/>
  <c r="BB1406" s="1"/>
  <c r="AR1406"/>
  <c r="BC1406" s="1"/>
  <c r="AS1406"/>
  <c r="BD1406" s="1"/>
  <c r="AT1406"/>
  <c r="BE1406" s="1"/>
  <c r="AU1406"/>
  <c r="BF1406" s="1"/>
  <c r="AV1406"/>
  <c r="BG1406" s="1"/>
  <c r="AW1406"/>
  <c r="BH1406" s="1"/>
  <c r="AX1406"/>
  <c r="BI1406" s="1"/>
  <c r="AY1406"/>
  <c r="BJ1406" s="1"/>
  <c r="AZ1406"/>
  <c r="BK1406" s="1"/>
  <c r="AQ1407"/>
  <c r="BB1407" s="1"/>
  <c r="AR1407"/>
  <c r="BC1407" s="1"/>
  <c r="AS1407"/>
  <c r="BD1407" s="1"/>
  <c r="AT1407"/>
  <c r="BE1407" s="1"/>
  <c r="AU1407"/>
  <c r="BF1407" s="1"/>
  <c r="AV1407"/>
  <c r="BG1407" s="1"/>
  <c r="AW1407"/>
  <c r="BH1407" s="1"/>
  <c r="AX1407"/>
  <c r="BI1407" s="1"/>
  <c r="AY1407"/>
  <c r="BJ1407" s="1"/>
  <c r="AZ1407"/>
  <c r="BK1407" s="1"/>
  <c r="AQ1408"/>
  <c r="BB1408" s="1"/>
  <c r="AR1408"/>
  <c r="BC1408" s="1"/>
  <c r="AS1408"/>
  <c r="BD1408" s="1"/>
  <c r="AT1408"/>
  <c r="BE1408" s="1"/>
  <c r="AU1408"/>
  <c r="BF1408" s="1"/>
  <c r="AV1408"/>
  <c r="BG1408" s="1"/>
  <c r="AW1408"/>
  <c r="BH1408" s="1"/>
  <c r="AX1408"/>
  <c r="BI1408" s="1"/>
  <c r="AY1408"/>
  <c r="BJ1408" s="1"/>
  <c r="AZ1408"/>
  <c r="BK1408" s="1"/>
  <c r="AQ1409"/>
  <c r="BB1409" s="1"/>
  <c r="AR1409"/>
  <c r="BC1409" s="1"/>
  <c r="AS1409"/>
  <c r="BD1409" s="1"/>
  <c r="AT1409"/>
  <c r="BE1409" s="1"/>
  <c r="AU1409"/>
  <c r="BF1409" s="1"/>
  <c r="AV1409"/>
  <c r="BG1409" s="1"/>
  <c r="AW1409"/>
  <c r="BH1409" s="1"/>
  <c r="AX1409"/>
  <c r="BI1409" s="1"/>
  <c r="AY1409"/>
  <c r="BJ1409" s="1"/>
  <c r="AZ1409"/>
  <c r="BK1409" s="1"/>
  <c r="AQ1410"/>
  <c r="BB1410" s="1"/>
  <c r="AR1410"/>
  <c r="BC1410" s="1"/>
  <c r="AS1410"/>
  <c r="BD1410" s="1"/>
  <c r="AT1410"/>
  <c r="BE1410" s="1"/>
  <c r="AU1410"/>
  <c r="BF1410" s="1"/>
  <c r="AV1410"/>
  <c r="BG1410" s="1"/>
  <c r="AW1410"/>
  <c r="BH1410" s="1"/>
  <c r="AX1410"/>
  <c r="BI1410" s="1"/>
  <c r="AY1410"/>
  <c r="BJ1410" s="1"/>
  <c r="AZ1410"/>
  <c r="BK1410" s="1"/>
  <c r="AQ1411"/>
  <c r="BB1411" s="1"/>
  <c r="AR1411"/>
  <c r="BC1411" s="1"/>
  <c r="AS1411"/>
  <c r="BD1411" s="1"/>
  <c r="AT1411"/>
  <c r="BE1411" s="1"/>
  <c r="AU1411"/>
  <c r="BF1411" s="1"/>
  <c r="AV1411"/>
  <c r="BG1411" s="1"/>
  <c r="AW1411"/>
  <c r="BH1411" s="1"/>
  <c r="AX1411"/>
  <c r="BI1411" s="1"/>
  <c r="AY1411"/>
  <c r="BJ1411" s="1"/>
  <c r="AZ1411"/>
  <c r="BK1411" s="1"/>
  <c r="AQ1412"/>
  <c r="BB1412" s="1"/>
  <c r="AR1412"/>
  <c r="BC1412" s="1"/>
  <c r="AS1412"/>
  <c r="BD1412" s="1"/>
  <c r="AT1412"/>
  <c r="BE1412" s="1"/>
  <c r="AU1412"/>
  <c r="BF1412" s="1"/>
  <c r="AV1412"/>
  <c r="BG1412" s="1"/>
  <c r="AW1412"/>
  <c r="BH1412" s="1"/>
  <c r="AX1412"/>
  <c r="BI1412" s="1"/>
  <c r="AY1412"/>
  <c r="BJ1412" s="1"/>
  <c r="AZ1412"/>
  <c r="BK1412" s="1"/>
  <c r="AQ1413"/>
  <c r="BB1413" s="1"/>
  <c r="AR1413"/>
  <c r="BC1413" s="1"/>
  <c r="AS1413"/>
  <c r="BD1413" s="1"/>
  <c r="AT1413"/>
  <c r="BE1413" s="1"/>
  <c r="AU1413"/>
  <c r="BF1413" s="1"/>
  <c r="AV1413"/>
  <c r="BG1413" s="1"/>
  <c r="AW1413"/>
  <c r="BH1413" s="1"/>
  <c r="AX1413"/>
  <c r="BI1413" s="1"/>
  <c r="AY1413"/>
  <c r="BJ1413" s="1"/>
  <c r="AZ1413"/>
  <c r="BK1413" s="1"/>
  <c r="AQ1414"/>
  <c r="BB1414" s="1"/>
  <c r="AR1414"/>
  <c r="BC1414" s="1"/>
  <c r="AS1414"/>
  <c r="BD1414" s="1"/>
  <c r="AT1414"/>
  <c r="BE1414" s="1"/>
  <c r="AU1414"/>
  <c r="BF1414" s="1"/>
  <c r="AV1414"/>
  <c r="BG1414" s="1"/>
  <c r="AW1414"/>
  <c r="BH1414" s="1"/>
  <c r="AX1414"/>
  <c r="BI1414" s="1"/>
  <c r="AY1414"/>
  <c r="BJ1414" s="1"/>
  <c r="AZ1414"/>
  <c r="BK1414" s="1"/>
  <c r="AQ1415"/>
  <c r="BB1415" s="1"/>
  <c r="AR1415"/>
  <c r="BC1415" s="1"/>
  <c r="AS1415"/>
  <c r="BD1415" s="1"/>
  <c r="AT1415"/>
  <c r="BE1415" s="1"/>
  <c r="AU1415"/>
  <c r="BF1415" s="1"/>
  <c r="AV1415"/>
  <c r="BG1415" s="1"/>
  <c r="AW1415"/>
  <c r="BH1415" s="1"/>
  <c r="AX1415"/>
  <c r="BI1415" s="1"/>
  <c r="AY1415"/>
  <c r="BJ1415" s="1"/>
  <c r="AZ1415"/>
  <c r="BK1415" s="1"/>
  <c r="AQ1416"/>
  <c r="BB1416" s="1"/>
  <c r="AR1416"/>
  <c r="BC1416" s="1"/>
  <c r="AS1416"/>
  <c r="BD1416" s="1"/>
  <c r="AT1416"/>
  <c r="BE1416" s="1"/>
  <c r="AU1416"/>
  <c r="BF1416" s="1"/>
  <c r="AV1416"/>
  <c r="BG1416" s="1"/>
  <c r="AW1416"/>
  <c r="BH1416" s="1"/>
  <c r="AX1416"/>
  <c r="BI1416" s="1"/>
  <c r="AY1416"/>
  <c r="BJ1416" s="1"/>
  <c r="AZ1416"/>
  <c r="BK1416" s="1"/>
  <c r="AQ1417"/>
  <c r="BB1417" s="1"/>
  <c r="AR1417"/>
  <c r="BC1417" s="1"/>
  <c r="AS1417"/>
  <c r="BD1417" s="1"/>
  <c r="AT1417"/>
  <c r="BE1417" s="1"/>
  <c r="AU1417"/>
  <c r="BF1417" s="1"/>
  <c r="AV1417"/>
  <c r="BG1417" s="1"/>
  <c r="AW1417"/>
  <c r="BH1417" s="1"/>
  <c r="AX1417"/>
  <c r="BI1417" s="1"/>
  <c r="AY1417"/>
  <c r="BJ1417" s="1"/>
  <c r="AZ1417"/>
  <c r="BK1417" s="1"/>
  <c r="AQ1418"/>
  <c r="BB1418" s="1"/>
  <c r="AR1418"/>
  <c r="BC1418" s="1"/>
  <c r="AS1418"/>
  <c r="BD1418" s="1"/>
  <c r="AT1418"/>
  <c r="BE1418" s="1"/>
  <c r="AU1418"/>
  <c r="BF1418" s="1"/>
  <c r="AV1418"/>
  <c r="BG1418" s="1"/>
  <c r="AW1418"/>
  <c r="BH1418" s="1"/>
  <c r="AX1418"/>
  <c r="BI1418" s="1"/>
  <c r="AY1418"/>
  <c r="BJ1418" s="1"/>
  <c r="AZ1418"/>
  <c r="BK1418" s="1"/>
  <c r="AQ1419"/>
  <c r="BB1419" s="1"/>
  <c r="AR1419"/>
  <c r="BC1419" s="1"/>
  <c r="AS1419"/>
  <c r="BD1419" s="1"/>
  <c r="AT1419"/>
  <c r="BE1419" s="1"/>
  <c r="AU1419"/>
  <c r="BF1419" s="1"/>
  <c r="AV1419"/>
  <c r="BG1419" s="1"/>
  <c r="AW1419"/>
  <c r="BH1419" s="1"/>
  <c r="AX1419"/>
  <c r="BI1419" s="1"/>
  <c r="AY1419"/>
  <c r="BJ1419" s="1"/>
  <c r="AZ1419"/>
  <c r="BK1419" s="1"/>
  <c r="AQ1420"/>
  <c r="BB1420" s="1"/>
  <c r="AR1420"/>
  <c r="BC1420" s="1"/>
  <c r="AS1420"/>
  <c r="BD1420" s="1"/>
  <c r="AT1420"/>
  <c r="BE1420" s="1"/>
  <c r="AU1420"/>
  <c r="BF1420" s="1"/>
  <c r="AV1420"/>
  <c r="BG1420" s="1"/>
  <c r="AW1420"/>
  <c r="BH1420" s="1"/>
  <c r="AX1420"/>
  <c r="BI1420" s="1"/>
  <c r="AY1420"/>
  <c r="BJ1420" s="1"/>
  <c r="AZ1420"/>
  <c r="BK1420" s="1"/>
  <c r="AQ1421"/>
  <c r="BB1421" s="1"/>
  <c r="AR1421"/>
  <c r="BC1421" s="1"/>
  <c r="AS1421"/>
  <c r="BD1421" s="1"/>
  <c r="AT1421"/>
  <c r="BE1421" s="1"/>
  <c r="AU1421"/>
  <c r="BF1421" s="1"/>
  <c r="AV1421"/>
  <c r="BG1421" s="1"/>
  <c r="AW1421"/>
  <c r="BH1421" s="1"/>
  <c r="AX1421"/>
  <c r="BI1421" s="1"/>
  <c r="AY1421"/>
  <c r="BJ1421" s="1"/>
  <c r="AZ1421"/>
  <c r="BK1421" s="1"/>
  <c r="AQ1422"/>
  <c r="BB1422" s="1"/>
  <c r="AR1422"/>
  <c r="BC1422" s="1"/>
  <c r="AS1422"/>
  <c r="BD1422" s="1"/>
  <c r="AT1422"/>
  <c r="BE1422" s="1"/>
  <c r="AU1422"/>
  <c r="BF1422" s="1"/>
  <c r="AV1422"/>
  <c r="BG1422" s="1"/>
  <c r="AW1422"/>
  <c r="BH1422" s="1"/>
  <c r="AX1422"/>
  <c r="BI1422" s="1"/>
  <c r="AY1422"/>
  <c r="BJ1422" s="1"/>
  <c r="AZ1422"/>
  <c r="BK1422" s="1"/>
  <c r="AQ1423"/>
  <c r="BB1423" s="1"/>
  <c r="AR1423"/>
  <c r="BC1423" s="1"/>
  <c r="AS1423"/>
  <c r="BD1423" s="1"/>
  <c r="AT1423"/>
  <c r="BE1423" s="1"/>
  <c r="AU1423"/>
  <c r="BF1423" s="1"/>
  <c r="AV1423"/>
  <c r="BG1423" s="1"/>
  <c r="AW1423"/>
  <c r="BH1423" s="1"/>
  <c r="AX1423"/>
  <c r="BI1423" s="1"/>
  <c r="AY1423"/>
  <c r="BJ1423" s="1"/>
  <c r="AZ1423"/>
  <c r="BK1423" s="1"/>
  <c r="AQ1424"/>
  <c r="BB1424" s="1"/>
  <c r="AR1424"/>
  <c r="BC1424" s="1"/>
  <c r="AS1424"/>
  <c r="BD1424" s="1"/>
  <c r="AT1424"/>
  <c r="BE1424" s="1"/>
  <c r="AU1424"/>
  <c r="BF1424" s="1"/>
  <c r="AV1424"/>
  <c r="BG1424" s="1"/>
  <c r="AW1424"/>
  <c r="BH1424" s="1"/>
  <c r="AX1424"/>
  <c r="BI1424" s="1"/>
  <c r="AY1424"/>
  <c r="BJ1424" s="1"/>
  <c r="AZ1424"/>
  <c r="BK1424" s="1"/>
  <c r="AQ1425"/>
  <c r="BB1425" s="1"/>
  <c r="AR1425"/>
  <c r="BC1425" s="1"/>
  <c r="AS1425"/>
  <c r="BD1425" s="1"/>
  <c r="AT1425"/>
  <c r="BE1425" s="1"/>
  <c r="AU1425"/>
  <c r="BF1425" s="1"/>
  <c r="AV1425"/>
  <c r="BG1425" s="1"/>
  <c r="AW1425"/>
  <c r="BH1425" s="1"/>
  <c r="AX1425"/>
  <c r="BI1425" s="1"/>
  <c r="AY1425"/>
  <c r="BJ1425" s="1"/>
  <c r="AZ1425"/>
  <c r="BK1425" s="1"/>
  <c r="AQ1426"/>
  <c r="BB1426" s="1"/>
  <c r="AR1426"/>
  <c r="BC1426" s="1"/>
  <c r="AS1426"/>
  <c r="BD1426" s="1"/>
  <c r="AT1426"/>
  <c r="BE1426" s="1"/>
  <c r="AU1426"/>
  <c r="BF1426" s="1"/>
  <c r="AV1426"/>
  <c r="BG1426" s="1"/>
  <c r="AW1426"/>
  <c r="BH1426" s="1"/>
  <c r="AX1426"/>
  <c r="BI1426" s="1"/>
  <c r="AY1426"/>
  <c r="BJ1426" s="1"/>
  <c r="AZ1426"/>
  <c r="BK1426" s="1"/>
  <c r="AQ1427"/>
  <c r="BB1427" s="1"/>
  <c r="AR1427"/>
  <c r="BC1427" s="1"/>
  <c r="AS1427"/>
  <c r="BD1427" s="1"/>
  <c r="AT1427"/>
  <c r="BE1427" s="1"/>
  <c r="AU1427"/>
  <c r="BF1427" s="1"/>
  <c r="AV1427"/>
  <c r="BG1427" s="1"/>
  <c r="AW1427"/>
  <c r="BH1427" s="1"/>
  <c r="AX1427"/>
  <c r="BI1427" s="1"/>
  <c r="AY1427"/>
  <c r="BJ1427" s="1"/>
  <c r="AZ1427"/>
  <c r="BK1427" s="1"/>
  <c r="AQ1428"/>
  <c r="BB1428" s="1"/>
  <c r="AR1428"/>
  <c r="BC1428" s="1"/>
  <c r="AS1428"/>
  <c r="BD1428" s="1"/>
  <c r="AT1428"/>
  <c r="BE1428" s="1"/>
  <c r="AU1428"/>
  <c r="BF1428" s="1"/>
  <c r="AV1428"/>
  <c r="BG1428" s="1"/>
  <c r="AW1428"/>
  <c r="BH1428" s="1"/>
  <c r="AX1428"/>
  <c r="BI1428" s="1"/>
  <c r="AY1428"/>
  <c r="BJ1428" s="1"/>
  <c r="AZ1428"/>
  <c r="BK1428" s="1"/>
  <c r="AQ1429"/>
  <c r="BB1429" s="1"/>
  <c r="AR1429"/>
  <c r="BC1429" s="1"/>
  <c r="AS1429"/>
  <c r="BD1429" s="1"/>
  <c r="AT1429"/>
  <c r="BE1429" s="1"/>
  <c r="AU1429"/>
  <c r="BF1429" s="1"/>
  <c r="AV1429"/>
  <c r="BG1429" s="1"/>
  <c r="AW1429"/>
  <c r="BH1429" s="1"/>
  <c r="AX1429"/>
  <c r="BI1429" s="1"/>
  <c r="AY1429"/>
  <c r="BJ1429" s="1"/>
  <c r="AZ1429"/>
  <c r="BK1429" s="1"/>
  <c r="AQ1430"/>
  <c r="BB1430" s="1"/>
  <c r="AR1430"/>
  <c r="BC1430" s="1"/>
  <c r="AS1430"/>
  <c r="BD1430" s="1"/>
  <c r="AT1430"/>
  <c r="BE1430" s="1"/>
  <c r="AU1430"/>
  <c r="BF1430" s="1"/>
  <c r="AV1430"/>
  <c r="BG1430" s="1"/>
  <c r="AW1430"/>
  <c r="BH1430" s="1"/>
  <c r="AX1430"/>
  <c r="BI1430" s="1"/>
  <c r="AY1430"/>
  <c r="BJ1430" s="1"/>
  <c r="AZ1430"/>
  <c r="BK1430" s="1"/>
  <c r="AQ1431"/>
  <c r="BB1431" s="1"/>
  <c r="AR1431"/>
  <c r="BC1431" s="1"/>
  <c r="AS1431"/>
  <c r="BD1431" s="1"/>
  <c r="AT1431"/>
  <c r="BE1431" s="1"/>
  <c r="AU1431"/>
  <c r="BF1431" s="1"/>
  <c r="AV1431"/>
  <c r="BG1431" s="1"/>
  <c r="AW1431"/>
  <c r="BH1431" s="1"/>
  <c r="AX1431"/>
  <c r="BI1431" s="1"/>
  <c r="AY1431"/>
  <c r="BJ1431" s="1"/>
  <c r="AZ1431"/>
  <c r="BK1431" s="1"/>
  <c r="AQ1432"/>
  <c r="BB1432" s="1"/>
  <c r="AR1432"/>
  <c r="BC1432" s="1"/>
  <c r="AS1432"/>
  <c r="BD1432" s="1"/>
  <c r="AT1432"/>
  <c r="BE1432" s="1"/>
  <c r="AU1432"/>
  <c r="BF1432" s="1"/>
  <c r="AV1432"/>
  <c r="BG1432" s="1"/>
  <c r="AW1432"/>
  <c r="BH1432" s="1"/>
  <c r="AX1432"/>
  <c r="BI1432" s="1"/>
  <c r="AY1432"/>
  <c r="BJ1432" s="1"/>
  <c r="AZ1432"/>
  <c r="BK1432" s="1"/>
  <c r="AQ1433"/>
  <c r="BB1433" s="1"/>
  <c r="AR1433"/>
  <c r="BC1433" s="1"/>
  <c r="AS1433"/>
  <c r="BD1433" s="1"/>
  <c r="AT1433"/>
  <c r="BE1433" s="1"/>
  <c r="AU1433"/>
  <c r="BF1433" s="1"/>
  <c r="AV1433"/>
  <c r="BG1433" s="1"/>
  <c r="AW1433"/>
  <c r="BH1433" s="1"/>
  <c r="AX1433"/>
  <c r="BI1433" s="1"/>
  <c r="AY1433"/>
  <c r="BJ1433" s="1"/>
  <c r="AZ1433"/>
  <c r="BK1433" s="1"/>
  <c r="AQ1434"/>
  <c r="BB1434" s="1"/>
  <c r="AR1434"/>
  <c r="BC1434" s="1"/>
  <c r="AS1434"/>
  <c r="BD1434" s="1"/>
  <c r="AT1434"/>
  <c r="BE1434" s="1"/>
  <c r="AU1434"/>
  <c r="BF1434" s="1"/>
  <c r="AV1434"/>
  <c r="BG1434" s="1"/>
  <c r="AW1434"/>
  <c r="BH1434" s="1"/>
  <c r="AX1434"/>
  <c r="BI1434" s="1"/>
  <c r="AY1434"/>
  <c r="BJ1434" s="1"/>
  <c r="AZ1434"/>
  <c r="BK1434" s="1"/>
  <c r="AQ1435"/>
  <c r="BB1435" s="1"/>
  <c r="AR1435"/>
  <c r="BC1435" s="1"/>
  <c r="AS1435"/>
  <c r="BD1435" s="1"/>
  <c r="AT1435"/>
  <c r="BE1435" s="1"/>
  <c r="AU1435"/>
  <c r="BF1435" s="1"/>
  <c r="AV1435"/>
  <c r="BG1435" s="1"/>
  <c r="AW1435"/>
  <c r="BH1435" s="1"/>
  <c r="AX1435"/>
  <c r="BI1435" s="1"/>
  <c r="AY1435"/>
  <c r="BJ1435" s="1"/>
  <c r="AZ1435"/>
  <c r="BK1435" s="1"/>
  <c r="AQ1436"/>
  <c r="BB1436" s="1"/>
  <c r="AR1436"/>
  <c r="BC1436" s="1"/>
  <c r="AS1436"/>
  <c r="BD1436" s="1"/>
  <c r="AT1436"/>
  <c r="BE1436" s="1"/>
  <c r="AU1436"/>
  <c r="BF1436" s="1"/>
  <c r="AV1436"/>
  <c r="BG1436" s="1"/>
  <c r="AW1436"/>
  <c r="BH1436" s="1"/>
  <c r="AX1436"/>
  <c r="BI1436" s="1"/>
  <c r="AY1436"/>
  <c r="BJ1436" s="1"/>
  <c r="AZ1436"/>
  <c r="BK1436" s="1"/>
  <c r="AQ1437"/>
  <c r="BB1437" s="1"/>
  <c r="AR1437"/>
  <c r="BC1437" s="1"/>
  <c r="AS1437"/>
  <c r="BD1437" s="1"/>
  <c r="AT1437"/>
  <c r="BE1437" s="1"/>
  <c r="AU1437"/>
  <c r="BF1437" s="1"/>
  <c r="AV1437"/>
  <c r="BG1437" s="1"/>
  <c r="AW1437"/>
  <c r="BH1437" s="1"/>
  <c r="AX1437"/>
  <c r="BI1437" s="1"/>
  <c r="AY1437"/>
  <c r="BJ1437" s="1"/>
  <c r="AZ1437"/>
  <c r="BK1437" s="1"/>
  <c r="AQ1438"/>
  <c r="BB1438" s="1"/>
  <c r="AR1438"/>
  <c r="BC1438" s="1"/>
  <c r="AS1438"/>
  <c r="BD1438" s="1"/>
  <c r="AT1438"/>
  <c r="BE1438" s="1"/>
  <c r="AU1438"/>
  <c r="BF1438" s="1"/>
  <c r="AV1438"/>
  <c r="BG1438" s="1"/>
  <c r="AW1438"/>
  <c r="BH1438" s="1"/>
  <c r="AX1438"/>
  <c r="BI1438" s="1"/>
  <c r="AY1438"/>
  <c r="BJ1438" s="1"/>
  <c r="AZ1438"/>
  <c r="BK1438" s="1"/>
  <c r="AQ1439"/>
  <c r="BB1439" s="1"/>
  <c r="AR1439"/>
  <c r="BC1439" s="1"/>
  <c r="AS1439"/>
  <c r="BD1439" s="1"/>
  <c r="AT1439"/>
  <c r="BE1439" s="1"/>
  <c r="AU1439"/>
  <c r="BF1439" s="1"/>
  <c r="AV1439"/>
  <c r="BG1439" s="1"/>
  <c r="AW1439"/>
  <c r="BH1439" s="1"/>
  <c r="AX1439"/>
  <c r="BI1439" s="1"/>
  <c r="AY1439"/>
  <c r="BJ1439" s="1"/>
  <c r="AZ1439"/>
  <c r="BK1439" s="1"/>
  <c r="AQ1440"/>
  <c r="BB1440" s="1"/>
  <c r="AR1440"/>
  <c r="BC1440" s="1"/>
  <c r="AS1440"/>
  <c r="BD1440" s="1"/>
  <c r="AT1440"/>
  <c r="BE1440" s="1"/>
  <c r="AU1440"/>
  <c r="BF1440" s="1"/>
  <c r="AV1440"/>
  <c r="BG1440" s="1"/>
  <c r="AW1440"/>
  <c r="BH1440" s="1"/>
  <c r="AX1440"/>
  <c r="BI1440" s="1"/>
  <c r="AY1440"/>
  <c r="BJ1440" s="1"/>
  <c r="AZ1440"/>
  <c r="BK1440" s="1"/>
  <c r="AQ1441"/>
  <c r="BB1441" s="1"/>
  <c r="AR1441"/>
  <c r="BC1441" s="1"/>
  <c r="AS1441"/>
  <c r="BD1441" s="1"/>
  <c r="AT1441"/>
  <c r="BE1441" s="1"/>
  <c r="AU1441"/>
  <c r="BF1441" s="1"/>
  <c r="AV1441"/>
  <c r="BG1441" s="1"/>
  <c r="AW1441"/>
  <c r="BH1441" s="1"/>
  <c r="AX1441"/>
  <c r="BI1441" s="1"/>
  <c r="AY1441"/>
  <c r="BJ1441" s="1"/>
  <c r="AZ1441"/>
  <c r="BK1441" s="1"/>
  <c r="AQ1442"/>
  <c r="BB1442" s="1"/>
  <c r="AR1442"/>
  <c r="BC1442" s="1"/>
  <c r="AS1442"/>
  <c r="BD1442" s="1"/>
  <c r="AT1442"/>
  <c r="BE1442" s="1"/>
  <c r="AU1442"/>
  <c r="BF1442" s="1"/>
  <c r="AV1442"/>
  <c r="BG1442" s="1"/>
  <c r="AW1442"/>
  <c r="BH1442" s="1"/>
  <c r="AX1442"/>
  <c r="BI1442" s="1"/>
  <c r="AY1442"/>
  <c r="BJ1442" s="1"/>
  <c r="AZ1442"/>
  <c r="BK1442" s="1"/>
  <c r="AQ1443"/>
  <c r="BB1443" s="1"/>
  <c r="AR1443"/>
  <c r="BC1443" s="1"/>
  <c r="AS1443"/>
  <c r="BD1443" s="1"/>
  <c r="AT1443"/>
  <c r="BE1443" s="1"/>
  <c r="AU1443"/>
  <c r="BF1443" s="1"/>
  <c r="AV1443"/>
  <c r="BG1443" s="1"/>
  <c r="AW1443"/>
  <c r="BH1443" s="1"/>
  <c r="AX1443"/>
  <c r="BI1443" s="1"/>
  <c r="AY1443"/>
  <c r="BJ1443" s="1"/>
  <c r="AZ1443"/>
  <c r="BK1443" s="1"/>
  <c r="AQ1444"/>
  <c r="BB1444" s="1"/>
  <c r="AR1444"/>
  <c r="BC1444" s="1"/>
  <c r="AS1444"/>
  <c r="BD1444" s="1"/>
  <c r="AT1444"/>
  <c r="BE1444" s="1"/>
  <c r="AU1444"/>
  <c r="BF1444" s="1"/>
  <c r="AV1444"/>
  <c r="BG1444" s="1"/>
  <c r="AW1444"/>
  <c r="BH1444" s="1"/>
  <c r="AX1444"/>
  <c r="BI1444" s="1"/>
  <c r="AY1444"/>
  <c r="BJ1444" s="1"/>
  <c r="AZ1444"/>
  <c r="BK1444" s="1"/>
  <c r="AQ1445"/>
  <c r="BB1445" s="1"/>
  <c r="AR1445"/>
  <c r="BC1445" s="1"/>
  <c r="AS1445"/>
  <c r="BD1445" s="1"/>
  <c r="AT1445"/>
  <c r="BE1445" s="1"/>
  <c r="AU1445"/>
  <c r="BF1445" s="1"/>
  <c r="AV1445"/>
  <c r="BG1445" s="1"/>
  <c r="AW1445"/>
  <c r="BH1445" s="1"/>
  <c r="AX1445"/>
  <c r="BI1445" s="1"/>
  <c r="AY1445"/>
  <c r="BJ1445" s="1"/>
  <c r="AZ1445"/>
  <c r="BK1445" s="1"/>
  <c r="AQ1446"/>
  <c r="BB1446" s="1"/>
  <c r="AR1446"/>
  <c r="BC1446" s="1"/>
  <c r="AS1446"/>
  <c r="BD1446" s="1"/>
  <c r="AT1446"/>
  <c r="BE1446" s="1"/>
  <c r="AU1446"/>
  <c r="BF1446" s="1"/>
  <c r="AV1446"/>
  <c r="BG1446" s="1"/>
  <c r="AW1446"/>
  <c r="BH1446" s="1"/>
  <c r="AX1446"/>
  <c r="BI1446" s="1"/>
  <c r="AY1446"/>
  <c r="BJ1446" s="1"/>
  <c r="AZ1446"/>
  <c r="BK1446" s="1"/>
  <c r="AQ1447"/>
  <c r="BB1447" s="1"/>
  <c r="AR1447"/>
  <c r="BC1447" s="1"/>
  <c r="AS1447"/>
  <c r="BD1447" s="1"/>
  <c r="AT1447"/>
  <c r="BE1447" s="1"/>
  <c r="AU1447"/>
  <c r="BF1447" s="1"/>
  <c r="AV1447"/>
  <c r="BG1447" s="1"/>
  <c r="AW1447"/>
  <c r="BH1447" s="1"/>
  <c r="AX1447"/>
  <c r="BI1447" s="1"/>
  <c r="AY1447"/>
  <c r="BJ1447" s="1"/>
  <c r="AZ1447"/>
  <c r="BK1447" s="1"/>
  <c r="AQ1448"/>
  <c r="BB1448" s="1"/>
  <c r="AR1448"/>
  <c r="BC1448" s="1"/>
  <c r="AS1448"/>
  <c r="BD1448" s="1"/>
  <c r="AT1448"/>
  <c r="BE1448" s="1"/>
  <c r="AU1448"/>
  <c r="BF1448" s="1"/>
  <c r="AV1448"/>
  <c r="BG1448" s="1"/>
  <c r="AW1448"/>
  <c r="BH1448" s="1"/>
  <c r="AX1448"/>
  <c r="BI1448" s="1"/>
  <c r="AY1448"/>
  <c r="BJ1448" s="1"/>
  <c r="AZ1448"/>
  <c r="BK1448" s="1"/>
  <c r="AQ1449"/>
  <c r="BB1449" s="1"/>
  <c r="AR1449"/>
  <c r="BC1449" s="1"/>
  <c r="AS1449"/>
  <c r="BD1449" s="1"/>
  <c r="AT1449"/>
  <c r="BE1449" s="1"/>
  <c r="AU1449"/>
  <c r="BF1449" s="1"/>
  <c r="AV1449"/>
  <c r="BG1449" s="1"/>
  <c r="AW1449"/>
  <c r="BH1449" s="1"/>
  <c r="AX1449"/>
  <c r="BI1449" s="1"/>
  <c r="AY1449"/>
  <c r="BJ1449" s="1"/>
  <c r="AZ1449"/>
  <c r="BK1449" s="1"/>
  <c r="AQ1450"/>
  <c r="BB1450" s="1"/>
  <c r="AR1450"/>
  <c r="BC1450" s="1"/>
  <c r="AS1450"/>
  <c r="BD1450" s="1"/>
  <c r="AT1450"/>
  <c r="BE1450" s="1"/>
  <c r="AU1450"/>
  <c r="BF1450" s="1"/>
  <c r="AV1450"/>
  <c r="BG1450" s="1"/>
  <c r="AW1450"/>
  <c r="BH1450" s="1"/>
  <c r="AX1450"/>
  <c r="BI1450" s="1"/>
  <c r="AY1450"/>
  <c r="BJ1450" s="1"/>
  <c r="AZ1450"/>
  <c r="BK1450" s="1"/>
  <c r="AQ1451"/>
  <c r="BB1451" s="1"/>
  <c r="AR1451"/>
  <c r="BC1451" s="1"/>
  <c r="AS1451"/>
  <c r="BD1451" s="1"/>
  <c r="AT1451"/>
  <c r="BE1451" s="1"/>
  <c r="AU1451"/>
  <c r="BF1451" s="1"/>
  <c r="AV1451"/>
  <c r="BG1451" s="1"/>
  <c r="AW1451"/>
  <c r="BH1451" s="1"/>
  <c r="AX1451"/>
  <c r="BI1451" s="1"/>
  <c r="AY1451"/>
  <c r="BJ1451" s="1"/>
  <c r="AZ1451"/>
  <c r="BK1451" s="1"/>
  <c r="AQ1452"/>
  <c r="BB1452" s="1"/>
  <c r="AR1452"/>
  <c r="BC1452" s="1"/>
  <c r="AS1452"/>
  <c r="BD1452" s="1"/>
  <c r="AT1452"/>
  <c r="BE1452" s="1"/>
  <c r="AU1452"/>
  <c r="BF1452" s="1"/>
  <c r="AV1452"/>
  <c r="BG1452" s="1"/>
  <c r="AW1452"/>
  <c r="BH1452" s="1"/>
  <c r="AX1452"/>
  <c r="BI1452" s="1"/>
  <c r="AY1452"/>
  <c r="BJ1452" s="1"/>
  <c r="AZ1452"/>
  <c r="BK1452" s="1"/>
  <c r="AQ1453"/>
  <c r="BB1453" s="1"/>
  <c r="AR1453"/>
  <c r="BC1453" s="1"/>
  <c r="AS1453"/>
  <c r="BD1453" s="1"/>
  <c r="AT1453"/>
  <c r="BE1453" s="1"/>
  <c r="AU1453"/>
  <c r="BF1453" s="1"/>
  <c r="AV1453"/>
  <c r="BG1453" s="1"/>
  <c r="AW1453"/>
  <c r="BH1453" s="1"/>
  <c r="AX1453"/>
  <c r="BI1453" s="1"/>
  <c r="AY1453"/>
  <c r="BJ1453" s="1"/>
  <c r="AZ1453"/>
  <c r="BK1453" s="1"/>
  <c r="AQ1454"/>
  <c r="BB1454" s="1"/>
  <c r="AR1454"/>
  <c r="BC1454" s="1"/>
  <c r="AS1454"/>
  <c r="BD1454" s="1"/>
  <c r="AT1454"/>
  <c r="BE1454" s="1"/>
  <c r="AU1454"/>
  <c r="BF1454" s="1"/>
  <c r="AV1454"/>
  <c r="BG1454" s="1"/>
  <c r="AW1454"/>
  <c r="BH1454" s="1"/>
  <c r="AX1454"/>
  <c r="BI1454" s="1"/>
  <c r="AY1454"/>
  <c r="BJ1454" s="1"/>
  <c r="AZ1454"/>
  <c r="BK1454" s="1"/>
  <c r="AQ1455"/>
  <c r="BB1455" s="1"/>
  <c r="AR1455"/>
  <c r="BC1455" s="1"/>
  <c r="AS1455"/>
  <c r="BD1455" s="1"/>
  <c r="AT1455"/>
  <c r="BE1455" s="1"/>
  <c r="AU1455"/>
  <c r="BF1455" s="1"/>
  <c r="AV1455"/>
  <c r="BG1455" s="1"/>
  <c r="AW1455"/>
  <c r="BH1455" s="1"/>
  <c r="AX1455"/>
  <c r="BI1455" s="1"/>
  <c r="AY1455"/>
  <c r="BJ1455" s="1"/>
  <c r="AZ1455"/>
  <c r="BK1455" s="1"/>
  <c r="AQ1456"/>
  <c r="BB1456" s="1"/>
  <c r="AR1456"/>
  <c r="BC1456" s="1"/>
  <c r="AS1456"/>
  <c r="BD1456" s="1"/>
  <c r="AT1456"/>
  <c r="BE1456" s="1"/>
  <c r="AU1456"/>
  <c r="BF1456" s="1"/>
  <c r="AV1456"/>
  <c r="BG1456" s="1"/>
  <c r="AW1456"/>
  <c r="BH1456" s="1"/>
  <c r="AX1456"/>
  <c r="BI1456" s="1"/>
  <c r="AY1456"/>
  <c r="BJ1456" s="1"/>
  <c r="AZ1456"/>
  <c r="BK1456" s="1"/>
  <c r="AQ1457"/>
  <c r="BB1457" s="1"/>
  <c r="AR1457"/>
  <c r="BC1457" s="1"/>
  <c r="AS1457"/>
  <c r="BD1457" s="1"/>
  <c r="AT1457"/>
  <c r="BE1457" s="1"/>
  <c r="AU1457"/>
  <c r="BF1457" s="1"/>
  <c r="AV1457"/>
  <c r="BG1457" s="1"/>
  <c r="AW1457"/>
  <c r="BH1457" s="1"/>
  <c r="AX1457"/>
  <c r="BI1457" s="1"/>
  <c r="AY1457"/>
  <c r="BJ1457" s="1"/>
  <c r="AZ1457"/>
  <c r="BK1457" s="1"/>
  <c r="AQ1458"/>
  <c r="BB1458" s="1"/>
  <c r="AR1458"/>
  <c r="BC1458" s="1"/>
  <c r="AS1458"/>
  <c r="BD1458" s="1"/>
  <c r="AT1458"/>
  <c r="BE1458" s="1"/>
  <c r="AU1458"/>
  <c r="BF1458" s="1"/>
  <c r="AV1458"/>
  <c r="BG1458" s="1"/>
  <c r="AW1458"/>
  <c r="BH1458" s="1"/>
  <c r="AX1458"/>
  <c r="BI1458" s="1"/>
  <c r="AY1458"/>
  <c r="BJ1458" s="1"/>
  <c r="AZ1458"/>
  <c r="BK1458" s="1"/>
  <c r="AQ1459"/>
  <c r="BB1459" s="1"/>
  <c r="AR1459"/>
  <c r="BC1459" s="1"/>
  <c r="AS1459"/>
  <c r="BD1459" s="1"/>
  <c r="AT1459"/>
  <c r="BE1459" s="1"/>
  <c r="AU1459"/>
  <c r="BF1459" s="1"/>
  <c r="AV1459"/>
  <c r="BG1459" s="1"/>
  <c r="AW1459"/>
  <c r="BH1459" s="1"/>
  <c r="AX1459"/>
  <c r="BI1459" s="1"/>
  <c r="AY1459"/>
  <c r="BJ1459" s="1"/>
  <c r="AZ1459"/>
  <c r="BK1459" s="1"/>
  <c r="AQ1460"/>
  <c r="BB1460" s="1"/>
  <c r="AR1460"/>
  <c r="BC1460" s="1"/>
  <c r="AS1460"/>
  <c r="BD1460" s="1"/>
  <c r="AT1460"/>
  <c r="BE1460" s="1"/>
  <c r="AU1460"/>
  <c r="BF1460" s="1"/>
  <c r="AV1460"/>
  <c r="BG1460" s="1"/>
  <c r="AW1460"/>
  <c r="BH1460" s="1"/>
  <c r="AX1460"/>
  <c r="BI1460" s="1"/>
  <c r="AY1460"/>
  <c r="BJ1460" s="1"/>
  <c r="AZ1460"/>
  <c r="BK1460" s="1"/>
  <c r="AQ1461"/>
  <c r="BB1461" s="1"/>
  <c r="AR1461"/>
  <c r="BC1461" s="1"/>
  <c r="AS1461"/>
  <c r="BD1461" s="1"/>
  <c r="AT1461"/>
  <c r="BE1461" s="1"/>
  <c r="AU1461"/>
  <c r="BF1461" s="1"/>
  <c r="AV1461"/>
  <c r="BG1461" s="1"/>
  <c r="AW1461"/>
  <c r="BH1461" s="1"/>
  <c r="AX1461"/>
  <c r="BI1461" s="1"/>
  <c r="AY1461"/>
  <c r="BJ1461" s="1"/>
  <c r="AZ1461"/>
  <c r="BK1461" s="1"/>
  <c r="AQ1462"/>
  <c r="BB1462" s="1"/>
  <c r="AR1462"/>
  <c r="BC1462" s="1"/>
  <c r="AS1462"/>
  <c r="BD1462" s="1"/>
  <c r="AT1462"/>
  <c r="BE1462" s="1"/>
  <c r="AU1462"/>
  <c r="BF1462" s="1"/>
  <c r="AV1462"/>
  <c r="BG1462" s="1"/>
  <c r="AW1462"/>
  <c r="BH1462" s="1"/>
  <c r="AX1462"/>
  <c r="BI1462" s="1"/>
  <c r="AY1462"/>
  <c r="BJ1462" s="1"/>
  <c r="AZ1462"/>
  <c r="BK1462" s="1"/>
  <c r="AQ1463"/>
  <c r="BB1463" s="1"/>
  <c r="AR1463"/>
  <c r="BC1463" s="1"/>
  <c r="AS1463"/>
  <c r="BD1463" s="1"/>
  <c r="AT1463"/>
  <c r="BE1463" s="1"/>
  <c r="AU1463"/>
  <c r="BF1463" s="1"/>
  <c r="AV1463"/>
  <c r="BG1463" s="1"/>
  <c r="AW1463"/>
  <c r="BH1463" s="1"/>
  <c r="AX1463"/>
  <c r="BI1463" s="1"/>
  <c r="AY1463"/>
  <c r="BJ1463" s="1"/>
  <c r="AZ1463"/>
  <c r="BK1463" s="1"/>
  <c r="AQ1464"/>
  <c r="BB1464" s="1"/>
  <c r="AR1464"/>
  <c r="BC1464" s="1"/>
  <c r="AS1464"/>
  <c r="BD1464" s="1"/>
  <c r="AT1464"/>
  <c r="BE1464" s="1"/>
  <c r="AU1464"/>
  <c r="BF1464" s="1"/>
  <c r="AV1464"/>
  <c r="BG1464" s="1"/>
  <c r="AW1464"/>
  <c r="BH1464" s="1"/>
  <c r="AX1464"/>
  <c r="BI1464" s="1"/>
  <c r="AY1464"/>
  <c r="BJ1464" s="1"/>
  <c r="AZ1464"/>
  <c r="BK1464" s="1"/>
  <c r="AQ1465"/>
  <c r="BB1465" s="1"/>
  <c r="AR1465"/>
  <c r="BC1465" s="1"/>
  <c r="AS1465"/>
  <c r="BD1465" s="1"/>
  <c r="AT1465"/>
  <c r="BE1465" s="1"/>
  <c r="AU1465"/>
  <c r="BF1465" s="1"/>
  <c r="AV1465"/>
  <c r="BG1465" s="1"/>
  <c r="AW1465"/>
  <c r="BH1465" s="1"/>
  <c r="AX1465"/>
  <c r="BI1465" s="1"/>
  <c r="AY1465"/>
  <c r="BJ1465" s="1"/>
  <c r="AZ1465"/>
  <c r="BK1465" s="1"/>
  <c r="AQ1466"/>
  <c r="BB1466" s="1"/>
  <c r="AR1466"/>
  <c r="BC1466" s="1"/>
  <c r="AS1466"/>
  <c r="BD1466" s="1"/>
  <c r="AT1466"/>
  <c r="BE1466" s="1"/>
  <c r="AU1466"/>
  <c r="BF1466" s="1"/>
  <c r="AV1466"/>
  <c r="BG1466" s="1"/>
  <c r="AW1466"/>
  <c r="BH1466" s="1"/>
  <c r="AX1466"/>
  <c r="BI1466" s="1"/>
  <c r="AY1466"/>
  <c r="BJ1466" s="1"/>
  <c r="AZ1466"/>
  <c r="BK1466" s="1"/>
  <c r="AQ1467"/>
  <c r="BB1467" s="1"/>
  <c r="AR1467"/>
  <c r="BC1467" s="1"/>
  <c r="AS1467"/>
  <c r="BD1467" s="1"/>
  <c r="AT1467"/>
  <c r="BE1467" s="1"/>
  <c r="AU1467"/>
  <c r="BF1467" s="1"/>
  <c r="AV1467"/>
  <c r="BG1467" s="1"/>
  <c r="AW1467"/>
  <c r="BH1467" s="1"/>
  <c r="AX1467"/>
  <c r="BI1467" s="1"/>
  <c r="AY1467"/>
  <c r="BJ1467" s="1"/>
  <c r="AZ1467"/>
  <c r="BK1467" s="1"/>
  <c r="AQ1468"/>
  <c r="BB1468" s="1"/>
  <c r="AR1468"/>
  <c r="BC1468" s="1"/>
  <c r="AS1468"/>
  <c r="BD1468" s="1"/>
  <c r="AT1468"/>
  <c r="BE1468" s="1"/>
  <c r="AU1468"/>
  <c r="BF1468" s="1"/>
  <c r="AV1468"/>
  <c r="BG1468" s="1"/>
  <c r="AW1468"/>
  <c r="BH1468" s="1"/>
  <c r="AX1468"/>
  <c r="BI1468" s="1"/>
  <c r="AY1468"/>
  <c r="BJ1468" s="1"/>
  <c r="AZ1468"/>
  <c r="BK1468" s="1"/>
  <c r="AQ1469"/>
  <c r="BB1469" s="1"/>
  <c r="AR1469"/>
  <c r="BC1469" s="1"/>
  <c r="AS1469"/>
  <c r="BD1469" s="1"/>
  <c r="AT1469"/>
  <c r="BE1469" s="1"/>
  <c r="AU1469"/>
  <c r="BF1469" s="1"/>
  <c r="AV1469"/>
  <c r="BG1469" s="1"/>
  <c r="AW1469"/>
  <c r="BH1469" s="1"/>
  <c r="AX1469"/>
  <c r="BI1469" s="1"/>
  <c r="AY1469"/>
  <c r="BJ1469" s="1"/>
  <c r="AZ1469"/>
  <c r="BK1469" s="1"/>
  <c r="AQ1470"/>
  <c r="BB1470" s="1"/>
  <c r="AR1470"/>
  <c r="BC1470" s="1"/>
  <c r="AS1470"/>
  <c r="BD1470" s="1"/>
  <c r="AT1470"/>
  <c r="BE1470" s="1"/>
  <c r="AU1470"/>
  <c r="BF1470" s="1"/>
  <c r="AV1470"/>
  <c r="BG1470" s="1"/>
  <c r="AW1470"/>
  <c r="BH1470" s="1"/>
  <c r="AX1470"/>
  <c r="BI1470" s="1"/>
  <c r="AY1470"/>
  <c r="BJ1470" s="1"/>
  <c r="AZ1470"/>
  <c r="BK1470" s="1"/>
  <c r="AQ1471"/>
  <c r="BB1471" s="1"/>
  <c r="AR1471"/>
  <c r="BC1471" s="1"/>
  <c r="AS1471"/>
  <c r="BD1471" s="1"/>
  <c r="AT1471"/>
  <c r="BE1471" s="1"/>
  <c r="AU1471"/>
  <c r="BF1471" s="1"/>
  <c r="AV1471"/>
  <c r="BG1471" s="1"/>
  <c r="AW1471"/>
  <c r="BH1471" s="1"/>
  <c r="AX1471"/>
  <c r="BI1471" s="1"/>
  <c r="AY1471"/>
  <c r="BJ1471" s="1"/>
  <c r="AZ1471"/>
  <c r="BK1471" s="1"/>
  <c r="AQ1472"/>
  <c r="BB1472" s="1"/>
  <c r="AR1472"/>
  <c r="BC1472" s="1"/>
  <c r="AS1472"/>
  <c r="BD1472" s="1"/>
  <c r="AT1472"/>
  <c r="BE1472" s="1"/>
  <c r="AU1472"/>
  <c r="BF1472" s="1"/>
  <c r="AV1472"/>
  <c r="BG1472" s="1"/>
  <c r="AW1472"/>
  <c r="BH1472" s="1"/>
  <c r="AX1472"/>
  <c r="BI1472" s="1"/>
  <c r="AY1472"/>
  <c r="BJ1472" s="1"/>
  <c r="AZ1472"/>
  <c r="BK1472" s="1"/>
  <c r="AQ1473"/>
  <c r="BB1473" s="1"/>
  <c r="AR1473"/>
  <c r="BC1473" s="1"/>
  <c r="AS1473"/>
  <c r="BD1473" s="1"/>
  <c r="AT1473"/>
  <c r="BE1473" s="1"/>
  <c r="AU1473"/>
  <c r="BF1473" s="1"/>
  <c r="AV1473"/>
  <c r="BG1473" s="1"/>
  <c r="AW1473"/>
  <c r="BH1473" s="1"/>
  <c r="AX1473"/>
  <c r="BI1473" s="1"/>
  <c r="AY1473"/>
  <c r="BJ1473" s="1"/>
  <c r="AZ1473"/>
  <c r="BK1473" s="1"/>
  <c r="AQ1474"/>
  <c r="BB1474" s="1"/>
  <c r="AR1474"/>
  <c r="BC1474" s="1"/>
  <c r="AS1474"/>
  <c r="BD1474" s="1"/>
  <c r="AT1474"/>
  <c r="BE1474" s="1"/>
  <c r="AU1474"/>
  <c r="BF1474" s="1"/>
  <c r="AV1474"/>
  <c r="BG1474" s="1"/>
  <c r="AW1474"/>
  <c r="BH1474" s="1"/>
  <c r="AX1474"/>
  <c r="BI1474" s="1"/>
  <c r="AY1474"/>
  <c r="BJ1474" s="1"/>
  <c r="AZ1474"/>
  <c r="BK1474" s="1"/>
  <c r="AQ1475"/>
  <c r="BB1475" s="1"/>
  <c r="AR1475"/>
  <c r="BC1475" s="1"/>
  <c r="AS1475"/>
  <c r="BD1475" s="1"/>
  <c r="AT1475"/>
  <c r="BE1475" s="1"/>
  <c r="AU1475"/>
  <c r="BF1475" s="1"/>
  <c r="AV1475"/>
  <c r="BG1475" s="1"/>
  <c r="AW1475"/>
  <c r="BH1475" s="1"/>
  <c r="AX1475"/>
  <c r="BI1475" s="1"/>
  <c r="AY1475"/>
  <c r="BJ1475" s="1"/>
  <c r="AZ1475"/>
  <c r="BK1475" s="1"/>
  <c r="AQ1476"/>
  <c r="BB1476" s="1"/>
  <c r="AR1476"/>
  <c r="BC1476" s="1"/>
  <c r="AS1476"/>
  <c r="BD1476" s="1"/>
  <c r="AT1476"/>
  <c r="BE1476" s="1"/>
  <c r="AU1476"/>
  <c r="BF1476" s="1"/>
  <c r="AV1476"/>
  <c r="BG1476" s="1"/>
  <c r="AW1476"/>
  <c r="BH1476" s="1"/>
  <c r="AX1476"/>
  <c r="BI1476" s="1"/>
  <c r="AY1476"/>
  <c r="BJ1476" s="1"/>
  <c r="AZ1476"/>
  <c r="BK1476" s="1"/>
  <c r="AQ1477"/>
  <c r="BB1477" s="1"/>
  <c r="AR1477"/>
  <c r="BC1477" s="1"/>
  <c r="AS1477"/>
  <c r="BD1477" s="1"/>
  <c r="AT1477"/>
  <c r="BE1477" s="1"/>
  <c r="AU1477"/>
  <c r="BF1477" s="1"/>
  <c r="AV1477"/>
  <c r="BG1477" s="1"/>
  <c r="AW1477"/>
  <c r="BH1477" s="1"/>
  <c r="AX1477"/>
  <c r="BI1477" s="1"/>
  <c r="AY1477"/>
  <c r="BJ1477" s="1"/>
  <c r="AZ1477"/>
  <c r="BK1477" s="1"/>
  <c r="AQ1478"/>
  <c r="BB1478" s="1"/>
  <c r="AR1478"/>
  <c r="BC1478" s="1"/>
  <c r="AS1478"/>
  <c r="BD1478" s="1"/>
  <c r="AT1478"/>
  <c r="BE1478" s="1"/>
  <c r="AU1478"/>
  <c r="BF1478" s="1"/>
  <c r="AV1478"/>
  <c r="BG1478" s="1"/>
  <c r="AW1478"/>
  <c r="BH1478" s="1"/>
  <c r="AX1478"/>
  <c r="BI1478" s="1"/>
  <c r="AY1478"/>
  <c r="BJ1478" s="1"/>
  <c r="AZ1478"/>
  <c r="BK1478" s="1"/>
  <c r="AQ1479"/>
  <c r="BB1479" s="1"/>
  <c r="AR1479"/>
  <c r="BC1479" s="1"/>
  <c r="AS1479"/>
  <c r="BD1479" s="1"/>
  <c r="AT1479"/>
  <c r="BE1479" s="1"/>
  <c r="AU1479"/>
  <c r="BF1479" s="1"/>
  <c r="AV1479"/>
  <c r="BG1479" s="1"/>
  <c r="AW1479"/>
  <c r="BH1479" s="1"/>
  <c r="AX1479"/>
  <c r="BI1479" s="1"/>
  <c r="AY1479"/>
  <c r="BJ1479" s="1"/>
  <c r="AZ1479"/>
  <c r="BK1479" s="1"/>
  <c r="AQ1480"/>
  <c r="BB1480" s="1"/>
  <c r="AR1480"/>
  <c r="BC1480" s="1"/>
  <c r="AS1480"/>
  <c r="BD1480" s="1"/>
  <c r="AT1480"/>
  <c r="BE1480" s="1"/>
  <c r="AU1480"/>
  <c r="BF1480" s="1"/>
  <c r="AV1480"/>
  <c r="BG1480" s="1"/>
  <c r="AW1480"/>
  <c r="BH1480" s="1"/>
  <c r="AX1480"/>
  <c r="BI1480" s="1"/>
  <c r="AY1480"/>
  <c r="BJ1480" s="1"/>
  <c r="AZ1480"/>
  <c r="BK1480" s="1"/>
  <c r="AQ1481"/>
  <c r="BB1481" s="1"/>
  <c r="AR1481"/>
  <c r="BC1481" s="1"/>
  <c r="AS1481"/>
  <c r="BD1481" s="1"/>
  <c r="AT1481"/>
  <c r="BE1481" s="1"/>
  <c r="AU1481"/>
  <c r="BF1481" s="1"/>
  <c r="AV1481"/>
  <c r="BG1481" s="1"/>
  <c r="AW1481"/>
  <c r="BH1481" s="1"/>
  <c r="AX1481"/>
  <c r="BI1481" s="1"/>
  <c r="AY1481"/>
  <c r="BJ1481" s="1"/>
  <c r="AZ1481"/>
  <c r="BK1481" s="1"/>
  <c r="AQ1482"/>
  <c r="BB1482" s="1"/>
  <c r="AR1482"/>
  <c r="BC1482" s="1"/>
  <c r="AS1482"/>
  <c r="BD1482" s="1"/>
  <c r="AT1482"/>
  <c r="BE1482" s="1"/>
  <c r="AU1482"/>
  <c r="BF1482" s="1"/>
  <c r="AV1482"/>
  <c r="BG1482" s="1"/>
  <c r="AW1482"/>
  <c r="BH1482" s="1"/>
  <c r="AX1482"/>
  <c r="BI1482" s="1"/>
  <c r="AY1482"/>
  <c r="BJ1482" s="1"/>
  <c r="AZ1482"/>
  <c r="BK1482" s="1"/>
  <c r="AQ1483"/>
  <c r="BB1483" s="1"/>
  <c r="AR1483"/>
  <c r="BC1483" s="1"/>
  <c r="AS1483"/>
  <c r="BD1483" s="1"/>
  <c r="AT1483"/>
  <c r="BE1483" s="1"/>
  <c r="AU1483"/>
  <c r="BF1483" s="1"/>
  <c r="AV1483"/>
  <c r="BG1483" s="1"/>
  <c r="AW1483"/>
  <c r="BH1483" s="1"/>
  <c r="AX1483"/>
  <c r="BI1483" s="1"/>
  <c r="AY1483"/>
  <c r="BJ1483" s="1"/>
  <c r="AZ1483"/>
  <c r="BK1483" s="1"/>
  <c r="AQ1484"/>
  <c r="BB1484" s="1"/>
  <c r="AR1484"/>
  <c r="BC1484" s="1"/>
  <c r="AS1484"/>
  <c r="BD1484" s="1"/>
  <c r="AT1484"/>
  <c r="BE1484" s="1"/>
  <c r="AU1484"/>
  <c r="BF1484" s="1"/>
  <c r="AV1484"/>
  <c r="BG1484" s="1"/>
  <c r="AW1484"/>
  <c r="BH1484" s="1"/>
  <c r="AX1484"/>
  <c r="BI1484" s="1"/>
  <c r="AY1484"/>
  <c r="BJ1484" s="1"/>
  <c r="AZ1484"/>
  <c r="BK1484" s="1"/>
  <c r="AQ1485"/>
  <c r="BB1485" s="1"/>
  <c r="AR1485"/>
  <c r="BC1485" s="1"/>
  <c r="AS1485"/>
  <c r="BD1485" s="1"/>
  <c r="AT1485"/>
  <c r="BE1485" s="1"/>
  <c r="AU1485"/>
  <c r="BF1485" s="1"/>
  <c r="AV1485"/>
  <c r="BG1485" s="1"/>
  <c r="AW1485"/>
  <c r="BH1485" s="1"/>
  <c r="AX1485"/>
  <c r="BI1485" s="1"/>
  <c r="AY1485"/>
  <c r="BJ1485" s="1"/>
  <c r="AZ1485"/>
  <c r="BK1485" s="1"/>
  <c r="AQ1486"/>
  <c r="BB1486" s="1"/>
  <c r="AR1486"/>
  <c r="BC1486" s="1"/>
  <c r="AS1486"/>
  <c r="BD1486" s="1"/>
  <c r="AT1486"/>
  <c r="BE1486" s="1"/>
  <c r="AU1486"/>
  <c r="BF1486" s="1"/>
  <c r="AV1486"/>
  <c r="BG1486" s="1"/>
  <c r="AW1486"/>
  <c r="BH1486" s="1"/>
  <c r="AX1486"/>
  <c r="BI1486" s="1"/>
  <c r="AY1486"/>
  <c r="BJ1486" s="1"/>
  <c r="AZ1486"/>
  <c r="BK1486" s="1"/>
  <c r="AQ1487"/>
  <c r="BB1487" s="1"/>
  <c r="AR1487"/>
  <c r="BC1487" s="1"/>
  <c r="AS1487"/>
  <c r="BD1487" s="1"/>
  <c r="AT1487"/>
  <c r="BE1487" s="1"/>
  <c r="AU1487"/>
  <c r="BF1487" s="1"/>
  <c r="AV1487"/>
  <c r="BG1487" s="1"/>
  <c r="AW1487"/>
  <c r="BH1487" s="1"/>
  <c r="AX1487"/>
  <c r="BI1487" s="1"/>
  <c r="AY1487"/>
  <c r="BJ1487" s="1"/>
  <c r="AZ1487"/>
  <c r="BK1487" s="1"/>
  <c r="AQ1488"/>
  <c r="BB1488" s="1"/>
  <c r="AR1488"/>
  <c r="BC1488" s="1"/>
  <c r="AS1488"/>
  <c r="BD1488" s="1"/>
  <c r="AT1488"/>
  <c r="BE1488" s="1"/>
  <c r="AU1488"/>
  <c r="BF1488" s="1"/>
  <c r="AV1488"/>
  <c r="BG1488" s="1"/>
  <c r="AW1488"/>
  <c r="BH1488" s="1"/>
  <c r="AX1488"/>
  <c r="BI1488" s="1"/>
  <c r="AY1488"/>
  <c r="BJ1488" s="1"/>
  <c r="AZ1488"/>
  <c r="BK1488" s="1"/>
  <c r="AQ1489"/>
  <c r="BB1489" s="1"/>
  <c r="AR1489"/>
  <c r="BC1489" s="1"/>
  <c r="AS1489"/>
  <c r="BD1489" s="1"/>
  <c r="AT1489"/>
  <c r="BE1489" s="1"/>
  <c r="AU1489"/>
  <c r="BF1489" s="1"/>
  <c r="AV1489"/>
  <c r="BG1489" s="1"/>
  <c r="AW1489"/>
  <c r="BH1489" s="1"/>
  <c r="AX1489"/>
  <c r="BI1489" s="1"/>
  <c r="AY1489"/>
  <c r="BJ1489" s="1"/>
  <c r="AZ1489"/>
  <c r="BK1489" s="1"/>
  <c r="AQ1490"/>
  <c r="BB1490" s="1"/>
  <c r="AR1490"/>
  <c r="BC1490" s="1"/>
  <c r="AS1490"/>
  <c r="BD1490" s="1"/>
  <c r="AT1490"/>
  <c r="BE1490" s="1"/>
  <c r="AU1490"/>
  <c r="BF1490" s="1"/>
  <c r="AV1490"/>
  <c r="BG1490" s="1"/>
  <c r="AW1490"/>
  <c r="BH1490" s="1"/>
  <c r="AX1490"/>
  <c r="BI1490" s="1"/>
  <c r="AY1490"/>
  <c r="BJ1490" s="1"/>
  <c r="AZ1490"/>
  <c r="BK1490" s="1"/>
  <c r="AQ1491"/>
  <c r="BB1491" s="1"/>
  <c r="AR1491"/>
  <c r="BC1491" s="1"/>
  <c r="AS1491"/>
  <c r="BD1491" s="1"/>
  <c r="AT1491"/>
  <c r="BE1491" s="1"/>
  <c r="AU1491"/>
  <c r="BF1491" s="1"/>
  <c r="AV1491"/>
  <c r="BG1491" s="1"/>
  <c r="AW1491"/>
  <c r="BH1491" s="1"/>
  <c r="AX1491"/>
  <c r="BI1491" s="1"/>
  <c r="AY1491"/>
  <c r="BJ1491" s="1"/>
  <c r="AZ1491"/>
  <c r="BK1491" s="1"/>
  <c r="AQ1492"/>
  <c r="BB1492" s="1"/>
  <c r="AR1492"/>
  <c r="BC1492" s="1"/>
  <c r="AS1492"/>
  <c r="BD1492" s="1"/>
  <c r="AT1492"/>
  <c r="BE1492" s="1"/>
  <c r="AU1492"/>
  <c r="BF1492" s="1"/>
  <c r="AV1492"/>
  <c r="BG1492" s="1"/>
  <c r="AW1492"/>
  <c r="BH1492" s="1"/>
  <c r="AX1492"/>
  <c r="BI1492" s="1"/>
  <c r="AY1492"/>
  <c r="BJ1492" s="1"/>
  <c r="AZ1492"/>
  <c r="BK1492" s="1"/>
  <c r="AQ1493"/>
  <c r="BB1493" s="1"/>
  <c r="AR1493"/>
  <c r="BC1493" s="1"/>
  <c r="AS1493"/>
  <c r="BD1493" s="1"/>
  <c r="AT1493"/>
  <c r="BE1493" s="1"/>
  <c r="AU1493"/>
  <c r="BF1493" s="1"/>
  <c r="AV1493"/>
  <c r="BG1493" s="1"/>
  <c r="AW1493"/>
  <c r="BH1493" s="1"/>
  <c r="AX1493"/>
  <c r="BI1493" s="1"/>
  <c r="AY1493"/>
  <c r="BJ1493" s="1"/>
  <c r="AZ1493"/>
  <c r="BK1493" s="1"/>
  <c r="AQ1494"/>
  <c r="BB1494" s="1"/>
  <c r="AR1494"/>
  <c r="BC1494" s="1"/>
  <c r="AS1494"/>
  <c r="BD1494" s="1"/>
  <c r="AT1494"/>
  <c r="BE1494" s="1"/>
  <c r="AU1494"/>
  <c r="BF1494" s="1"/>
  <c r="AV1494"/>
  <c r="BG1494" s="1"/>
  <c r="AW1494"/>
  <c r="BH1494" s="1"/>
  <c r="AX1494"/>
  <c r="BI1494" s="1"/>
  <c r="AY1494"/>
  <c r="BJ1494" s="1"/>
  <c r="AZ1494"/>
  <c r="BK1494" s="1"/>
  <c r="AQ1495"/>
  <c r="BB1495" s="1"/>
  <c r="AR1495"/>
  <c r="BC1495" s="1"/>
  <c r="AS1495"/>
  <c r="BD1495" s="1"/>
  <c r="AT1495"/>
  <c r="BE1495" s="1"/>
  <c r="AU1495"/>
  <c r="BF1495" s="1"/>
  <c r="AV1495"/>
  <c r="BG1495" s="1"/>
  <c r="AW1495"/>
  <c r="BH1495" s="1"/>
  <c r="AX1495"/>
  <c r="BI1495" s="1"/>
  <c r="AY1495"/>
  <c r="BJ1495" s="1"/>
  <c r="AZ1495"/>
  <c r="BK1495" s="1"/>
  <c r="AQ1496"/>
  <c r="BB1496" s="1"/>
  <c r="AR1496"/>
  <c r="BC1496" s="1"/>
  <c r="AS1496"/>
  <c r="BD1496" s="1"/>
  <c r="AT1496"/>
  <c r="BE1496" s="1"/>
  <c r="AU1496"/>
  <c r="BF1496" s="1"/>
  <c r="AV1496"/>
  <c r="BG1496" s="1"/>
  <c r="AW1496"/>
  <c r="BH1496" s="1"/>
  <c r="AX1496"/>
  <c r="BI1496" s="1"/>
  <c r="AY1496"/>
  <c r="BJ1496" s="1"/>
  <c r="AZ1496"/>
  <c r="BK1496" s="1"/>
  <c r="AQ1497"/>
  <c r="BB1497" s="1"/>
  <c r="AR1497"/>
  <c r="BC1497" s="1"/>
  <c r="AS1497"/>
  <c r="BD1497" s="1"/>
  <c r="AT1497"/>
  <c r="BE1497" s="1"/>
  <c r="AU1497"/>
  <c r="BF1497" s="1"/>
  <c r="AV1497"/>
  <c r="BG1497" s="1"/>
  <c r="AW1497"/>
  <c r="BH1497" s="1"/>
  <c r="AX1497"/>
  <c r="BI1497" s="1"/>
  <c r="AY1497"/>
  <c r="BJ1497" s="1"/>
  <c r="AZ1497"/>
  <c r="BK1497" s="1"/>
  <c r="AQ1498"/>
  <c r="BB1498" s="1"/>
  <c r="AR1498"/>
  <c r="BC1498" s="1"/>
  <c r="AS1498"/>
  <c r="BD1498" s="1"/>
  <c r="AT1498"/>
  <c r="BE1498" s="1"/>
  <c r="AU1498"/>
  <c r="BF1498" s="1"/>
  <c r="AV1498"/>
  <c r="BG1498" s="1"/>
  <c r="AW1498"/>
  <c r="BH1498" s="1"/>
  <c r="AX1498"/>
  <c r="BI1498" s="1"/>
  <c r="AY1498"/>
  <c r="BJ1498" s="1"/>
  <c r="AZ1498"/>
  <c r="BK1498" s="1"/>
  <c r="AQ1499"/>
  <c r="BB1499" s="1"/>
  <c r="AR1499"/>
  <c r="BC1499" s="1"/>
  <c r="AS1499"/>
  <c r="BD1499" s="1"/>
  <c r="AT1499"/>
  <c r="BE1499" s="1"/>
  <c r="AU1499"/>
  <c r="BF1499" s="1"/>
  <c r="AV1499"/>
  <c r="BG1499" s="1"/>
  <c r="AW1499"/>
  <c r="BH1499" s="1"/>
  <c r="AX1499"/>
  <c r="BI1499" s="1"/>
  <c r="AY1499"/>
  <c r="BJ1499" s="1"/>
  <c r="AZ1499"/>
  <c r="BK1499" s="1"/>
  <c r="AQ1500"/>
  <c r="BB1500" s="1"/>
  <c r="AR1500"/>
  <c r="BC1500" s="1"/>
  <c r="AS1500"/>
  <c r="BD1500" s="1"/>
  <c r="AT1500"/>
  <c r="BE1500" s="1"/>
  <c r="AU1500"/>
  <c r="BF1500" s="1"/>
  <c r="AV1500"/>
  <c r="BG1500" s="1"/>
  <c r="AW1500"/>
  <c r="BH1500" s="1"/>
  <c r="AX1500"/>
  <c r="BI1500" s="1"/>
  <c r="AY1500"/>
  <c r="BJ1500" s="1"/>
  <c r="AZ1500"/>
  <c r="BK1500" s="1"/>
  <c r="AQ1501"/>
  <c r="BB1501" s="1"/>
  <c r="AR1501"/>
  <c r="BC1501" s="1"/>
  <c r="AS1501"/>
  <c r="BD1501" s="1"/>
  <c r="AT1501"/>
  <c r="BE1501" s="1"/>
  <c r="AU1501"/>
  <c r="BF1501" s="1"/>
  <c r="AV1501"/>
  <c r="BG1501" s="1"/>
  <c r="AW1501"/>
  <c r="BH1501" s="1"/>
  <c r="AX1501"/>
  <c r="BI1501" s="1"/>
  <c r="AY1501"/>
  <c r="BJ1501" s="1"/>
  <c r="AZ1501"/>
  <c r="BK1501" s="1"/>
  <c r="AQ1502"/>
  <c r="BB1502" s="1"/>
  <c r="AR1502"/>
  <c r="BC1502" s="1"/>
  <c r="AS1502"/>
  <c r="BD1502" s="1"/>
  <c r="AT1502"/>
  <c r="BE1502" s="1"/>
  <c r="AU1502"/>
  <c r="BF1502" s="1"/>
  <c r="AV1502"/>
  <c r="BG1502" s="1"/>
  <c r="AW1502"/>
  <c r="BH1502" s="1"/>
  <c r="AX1502"/>
  <c r="BI1502" s="1"/>
  <c r="AY1502"/>
  <c r="BJ1502" s="1"/>
  <c r="AZ1502"/>
  <c r="BK1502" s="1"/>
  <c r="AQ1503"/>
  <c r="BB1503" s="1"/>
  <c r="AR1503"/>
  <c r="BC1503" s="1"/>
  <c r="AS1503"/>
  <c r="BD1503" s="1"/>
  <c r="AT1503"/>
  <c r="BE1503" s="1"/>
  <c r="AU1503"/>
  <c r="BF1503" s="1"/>
  <c r="AV1503"/>
  <c r="BG1503" s="1"/>
  <c r="AW1503"/>
  <c r="BH1503" s="1"/>
  <c r="AX1503"/>
  <c r="BI1503" s="1"/>
  <c r="AY1503"/>
  <c r="BJ1503" s="1"/>
  <c r="AZ1503"/>
  <c r="BK1503" s="1"/>
  <c r="AQ1504"/>
  <c r="BB1504" s="1"/>
  <c r="AR1504"/>
  <c r="BC1504" s="1"/>
  <c r="AS1504"/>
  <c r="BD1504" s="1"/>
  <c r="AT1504"/>
  <c r="BE1504" s="1"/>
  <c r="AU1504"/>
  <c r="BF1504" s="1"/>
  <c r="AV1504"/>
  <c r="BG1504" s="1"/>
  <c r="AW1504"/>
  <c r="BH1504" s="1"/>
  <c r="AX1504"/>
  <c r="BI1504" s="1"/>
  <c r="AY1504"/>
  <c r="BJ1504" s="1"/>
  <c r="AZ1504"/>
  <c r="BK1504" s="1"/>
  <c r="AQ1505"/>
  <c r="BB1505" s="1"/>
  <c r="AR1505"/>
  <c r="BC1505" s="1"/>
  <c r="AS1505"/>
  <c r="BD1505" s="1"/>
  <c r="AT1505"/>
  <c r="BE1505" s="1"/>
  <c r="AU1505"/>
  <c r="BF1505" s="1"/>
  <c r="AV1505"/>
  <c r="BG1505" s="1"/>
  <c r="AW1505"/>
  <c r="BH1505" s="1"/>
  <c r="AX1505"/>
  <c r="BI1505" s="1"/>
  <c r="AY1505"/>
  <c r="BJ1505" s="1"/>
  <c r="AZ1505"/>
  <c r="BK1505" s="1"/>
  <c r="AQ1506"/>
  <c r="BB1506" s="1"/>
  <c r="AR1506"/>
  <c r="BC1506" s="1"/>
  <c r="AS1506"/>
  <c r="BD1506" s="1"/>
  <c r="AT1506"/>
  <c r="BE1506" s="1"/>
  <c r="AU1506"/>
  <c r="BF1506" s="1"/>
  <c r="AV1506"/>
  <c r="BG1506" s="1"/>
  <c r="AW1506"/>
  <c r="BH1506" s="1"/>
  <c r="AX1506"/>
  <c r="BI1506" s="1"/>
  <c r="AY1506"/>
  <c r="BJ1506" s="1"/>
  <c r="AZ1506"/>
  <c r="BK1506" s="1"/>
  <c r="AQ1507"/>
  <c r="BB1507" s="1"/>
  <c r="AR1507"/>
  <c r="BC1507" s="1"/>
  <c r="AS1507"/>
  <c r="BD1507" s="1"/>
  <c r="AT1507"/>
  <c r="BE1507" s="1"/>
  <c r="AU1507"/>
  <c r="BF1507" s="1"/>
  <c r="AV1507"/>
  <c r="BG1507" s="1"/>
  <c r="AW1507"/>
  <c r="BH1507" s="1"/>
  <c r="AX1507"/>
  <c r="BI1507" s="1"/>
  <c r="AY1507"/>
  <c r="BJ1507" s="1"/>
  <c r="AZ1507"/>
  <c r="BK1507" s="1"/>
  <c r="AQ1508"/>
  <c r="BB1508" s="1"/>
  <c r="AR1508"/>
  <c r="BC1508" s="1"/>
  <c r="AS1508"/>
  <c r="BD1508" s="1"/>
  <c r="AT1508"/>
  <c r="BE1508" s="1"/>
  <c r="AU1508"/>
  <c r="BF1508" s="1"/>
  <c r="AV1508"/>
  <c r="BG1508" s="1"/>
  <c r="AW1508"/>
  <c r="BH1508" s="1"/>
  <c r="AX1508"/>
  <c r="BI1508" s="1"/>
  <c r="AY1508"/>
  <c r="BJ1508" s="1"/>
  <c r="AZ1508"/>
  <c r="BK1508" s="1"/>
  <c r="AQ1509"/>
  <c r="BB1509" s="1"/>
  <c r="AR1509"/>
  <c r="BC1509" s="1"/>
  <c r="AS1509"/>
  <c r="BD1509" s="1"/>
  <c r="AT1509"/>
  <c r="BE1509" s="1"/>
  <c r="AU1509"/>
  <c r="BF1509" s="1"/>
  <c r="AV1509"/>
  <c r="BG1509" s="1"/>
  <c r="AW1509"/>
  <c r="BH1509" s="1"/>
  <c r="AX1509"/>
  <c r="BI1509" s="1"/>
  <c r="AY1509"/>
  <c r="BJ1509" s="1"/>
  <c r="AZ1509"/>
  <c r="BK1509" s="1"/>
  <c r="AQ1510"/>
  <c r="BB1510" s="1"/>
  <c r="AR1510"/>
  <c r="BC1510" s="1"/>
  <c r="AS1510"/>
  <c r="BD1510" s="1"/>
  <c r="AT1510"/>
  <c r="BE1510" s="1"/>
  <c r="AU1510"/>
  <c r="BF1510" s="1"/>
  <c r="AV1510"/>
  <c r="BG1510" s="1"/>
  <c r="AW1510"/>
  <c r="BH1510" s="1"/>
  <c r="AX1510"/>
  <c r="BI1510" s="1"/>
  <c r="AY1510"/>
  <c r="BJ1510" s="1"/>
  <c r="AZ1510"/>
  <c r="BK1510" s="1"/>
  <c r="AQ1511"/>
  <c r="BB1511" s="1"/>
  <c r="AR1511"/>
  <c r="BC1511" s="1"/>
  <c r="AS1511"/>
  <c r="BD1511" s="1"/>
  <c r="AT1511"/>
  <c r="BE1511" s="1"/>
  <c r="AU1511"/>
  <c r="BF1511" s="1"/>
  <c r="AV1511"/>
  <c r="BG1511" s="1"/>
  <c r="AW1511"/>
  <c r="BH1511" s="1"/>
  <c r="AX1511"/>
  <c r="BI1511" s="1"/>
  <c r="AY1511"/>
  <c r="BJ1511" s="1"/>
  <c r="AZ1511"/>
  <c r="BK1511" s="1"/>
  <c r="AQ1512"/>
  <c r="BB1512" s="1"/>
  <c r="AR1512"/>
  <c r="BC1512" s="1"/>
  <c r="AS1512"/>
  <c r="BD1512" s="1"/>
  <c r="AT1512"/>
  <c r="BE1512" s="1"/>
  <c r="AU1512"/>
  <c r="BF1512" s="1"/>
  <c r="AV1512"/>
  <c r="BG1512" s="1"/>
  <c r="AW1512"/>
  <c r="BH1512" s="1"/>
  <c r="AX1512"/>
  <c r="BI1512" s="1"/>
  <c r="AY1512"/>
  <c r="BJ1512" s="1"/>
  <c r="AZ1512"/>
  <c r="BK1512" s="1"/>
  <c r="AQ1513"/>
  <c r="BB1513" s="1"/>
  <c r="AR1513"/>
  <c r="BC1513" s="1"/>
  <c r="AS1513"/>
  <c r="BD1513" s="1"/>
  <c r="AT1513"/>
  <c r="BE1513" s="1"/>
  <c r="AU1513"/>
  <c r="BF1513" s="1"/>
  <c r="AV1513"/>
  <c r="BG1513" s="1"/>
  <c r="AW1513"/>
  <c r="BH1513" s="1"/>
  <c r="AX1513"/>
  <c r="BI1513" s="1"/>
  <c r="AY1513"/>
  <c r="BJ1513" s="1"/>
  <c r="AZ1513"/>
  <c r="BK1513" s="1"/>
  <c r="AQ1514"/>
  <c r="BB1514" s="1"/>
  <c r="AR1514"/>
  <c r="BC1514" s="1"/>
  <c r="AS1514"/>
  <c r="BD1514" s="1"/>
  <c r="AT1514"/>
  <c r="BE1514" s="1"/>
  <c r="AU1514"/>
  <c r="BF1514" s="1"/>
  <c r="AV1514"/>
  <c r="BG1514" s="1"/>
  <c r="AW1514"/>
  <c r="BH1514" s="1"/>
  <c r="AX1514"/>
  <c r="BI1514" s="1"/>
  <c r="AY1514"/>
  <c r="BJ1514" s="1"/>
  <c r="AZ1514"/>
  <c r="BK1514" s="1"/>
  <c r="AQ1515"/>
  <c r="BB1515" s="1"/>
  <c r="AR1515"/>
  <c r="BC1515" s="1"/>
  <c r="AS1515"/>
  <c r="BD1515" s="1"/>
  <c r="AT1515"/>
  <c r="BE1515" s="1"/>
  <c r="AU1515"/>
  <c r="BF1515" s="1"/>
  <c r="AV1515"/>
  <c r="BG1515" s="1"/>
  <c r="AW1515"/>
  <c r="BH1515" s="1"/>
  <c r="AX1515"/>
  <c r="BI1515" s="1"/>
  <c r="AY1515"/>
  <c r="BJ1515" s="1"/>
  <c r="AZ1515"/>
  <c r="BK1515" s="1"/>
  <c r="AQ1516"/>
  <c r="BB1516" s="1"/>
  <c r="AR1516"/>
  <c r="BC1516" s="1"/>
  <c r="AS1516"/>
  <c r="BD1516" s="1"/>
  <c r="AT1516"/>
  <c r="BE1516" s="1"/>
  <c r="AU1516"/>
  <c r="BF1516" s="1"/>
  <c r="AV1516"/>
  <c r="BG1516" s="1"/>
  <c r="AW1516"/>
  <c r="BH1516" s="1"/>
  <c r="AX1516"/>
  <c r="BI1516" s="1"/>
  <c r="AY1516"/>
  <c r="BJ1516" s="1"/>
  <c r="AZ1516"/>
  <c r="BK1516" s="1"/>
  <c r="AQ1517"/>
  <c r="BB1517" s="1"/>
  <c r="AR1517"/>
  <c r="BC1517" s="1"/>
  <c r="AS1517"/>
  <c r="BD1517" s="1"/>
  <c r="AT1517"/>
  <c r="BE1517" s="1"/>
  <c r="AU1517"/>
  <c r="BF1517" s="1"/>
  <c r="AV1517"/>
  <c r="BG1517" s="1"/>
  <c r="AW1517"/>
  <c r="BH1517" s="1"/>
  <c r="AX1517"/>
  <c r="BI1517" s="1"/>
  <c r="AY1517"/>
  <c r="BJ1517" s="1"/>
  <c r="AZ1517"/>
  <c r="BK1517" s="1"/>
  <c r="AQ1518"/>
  <c r="BB1518" s="1"/>
  <c r="AR1518"/>
  <c r="BC1518" s="1"/>
  <c r="AS1518"/>
  <c r="BD1518" s="1"/>
  <c r="AT1518"/>
  <c r="BE1518" s="1"/>
  <c r="AU1518"/>
  <c r="BF1518" s="1"/>
  <c r="AV1518"/>
  <c r="BG1518" s="1"/>
  <c r="AW1518"/>
  <c r="BH1518" s="1"/>
  <c r="AX1518"/>
  <c r="BI1518" s="1"/>
  <c r="AY1518"/>
  <c r="BJ1518" s="1"/>
  <c r="AZ1518"/>
  <c r="BK1518" s="1"/>
  <c r="AQ1519"/>
  <c r="BB1519" s="1"/>
  <c r="AR1519"/>
  <c r="BC1519" s="1"/>
  <c r="AS1519"/>
  <c r="BD1519" s="1"/>
  <c r="AT1519"/>
  <c r="BE1519" s="1"/>
  <c r="AU1519"/>
  <c r="BF1519" s="1"/>
  <c r="AV1519"/>
  <c r="BG1519" s="1"/>
  <c r="AW1519"/>
  <c r="BH1519" s="1"/>
  <c r="AX1519"/>
  <c r="BI1519" s="1"/>
  <c r="AY1519"/>
  <c r="BJ1519" s="1"/>
  <c r="AZ1519"/>
  <c r="BK1519" s="1"/>
  <c r="AQ1520"/>
  <c r="BB1520" s="1"/>
  <c r="AR1520"/>
  <c r="BC1520" s="1"/>
  <c r="AS1520"/>
  <c r="BD1520" s="1"/>
  <c r="AT1520"/>
  <c r="BE1520" s="1"/>
  <c r="AU1520"/>
  <c r="BF1520" s="1"/>
  <c r="AV1520"/>
  <c r="BG1520" s="1"/>
  <c r="AW1520"/>
  <c r="BH1520" s="1"/>
  <c r="AX1520"/>
  <c r="BI1520" s="1"/>
  <c r="AY1520"/>
  <c r="BJ1520" s="1"/>
  <c r="AZ1520"/>
  <c r="BK1520" s="1"/>
  <c r="AQ1521"/>
  <c r="BB1521" s="1"/>
  <c r="AR1521"/>
  <c r="BC1521" s="1"/>
  <c r="AS1521"/>
  <c r="BD1521" s="1"/>
  <c r="AT1521"/>
  <c r="BE1521" s="1"/>
  <c r="AU1521"/>
  <c r="BF1521" s="1"/>
  <c r="AV1521"/>
  <c r="BG1521" s="1"/>
  <c r="AW1521"/>
  <c r="BH1521" s="1"/>
  <c r="AX1521"/>
  <c r="BI1521" s="1"/>
  <c r="AY1521"/>
  <c r="BJ1521" s="1"/>
  <c r="AZ1521"/>
  <c r="BK1521" s="1"/>
  <c r="AQ1522"/>
  <c r="BB1522" s="1"/>
  <c r="AR1522"/>
  <c r="BC1522" s="1"/>
  <c r="AS1522"/>
  <c r="BD1522" s="1"/>
  <c r="AT1522"/>
  <c r="BE1522" s="1"/>
  <c r="AU1522"/>
  <c r="BF1522" s="1"/>
  <c r="AV1522"/>
  <c r="BG1522" s="1"/>
  <c r="AW1522"/>
  <c r="BH1522" s="1"/>
  <c r="AX1522"/>
  <c r="BI1522" s="1"/>
  <c r="AY1522"/>
  <c r="BJ1522" s="1"/>
  <c r="AZ1522"/>
  <c r="BK1522" s="1"/>
  <c r="AQ1523"/>
  <c r="BB1523" s="1"/>
  <c r="AR1523"/>
  <c r="BC1523" s="1"/>
  <c r="AS1523"/>
  <c r="BD1523" s="1"/>
  <c r="AT1523"/>
  <c r="BE1523" s="1"/>
  <c r="AU1523"/>
  <c r="BF1523" s="1"/>
  <c r="AV1523"/>
  <c r="BG1523" s="1"/>
  <c r="AW1523"/>
  <c r="BH1523" s="1"/>
  <c r="AX1523"/>
  <c r="BI1523" s="1"/>
  <c r="AY1523"/>
  <c r="BJ1523" s="1"/>
  <c r="AZ1523"/>
  <c r="BK1523" s="1"/>
  <c r="AQ1524"/>
  <c r="BB1524" s="1"/>
  <c r="AR1524"/>
  <c r="BC1524" s="1"/>
  <c r="AS1524"/>
  <c r="BD1524" s="1"/>
  <c r="AT1524"/>
  <c r="BE1524" s="1"/>
  <c r="AU1524"/>
  <c r="BF1524" s="1"/>
  <c r="AV1524"/>
  <c r="BG1524" s="1"/>
  <c r="AW1524"/>
  <c r="BH1524" s="1"/>
  <c r="AX1524"/>
  <c r="BI1524" s="1"/>
  <c r="AY1524"/>
  <c r="BJ1524" s="1"/>
  <c r="AZ1524"/>
  <c r="BK1524" s="1"/>
  <c r="AQ1525"/>
  <c r="BB1525" s="1"/>
  <c r="AR1525"/>
  <c r="BC1525" s="1"/>
  <c r="AS1525"/>
  <c r="BD1525" s="1"/>
  <c r="AT1525"/>
  <c r="BE1525" s="1"/>
  <c r="AU1525"/>
  <c r="BF1525" s="1"/>
  <c r="AV1525"/>
  <c r="BG1525" s="1"/>
  <c r="AW1525"/>
  <c r="BH1525" s="1"/>
  <c r="AX1525"/>
  <c r="BI1525" s="1"/>
  <c r="AY1525"/>
  <c r="BJ1525" s="1"/>
  <c r="AZ1525"/>
  <c r="BK1525" s="1"/>
  <c r="AQ1526"/>
  <c r="BB1526" s="1"/>
  <c r="AR1526"/>
  <c r="BC1526" s="1"/>
  <c r="AS1526"/>
  <c r="BD1526" s="1"/>
  <c r="AT1526"/>
  <c r="BE1526" s="1"/>
  <c r="AU1526"/>
  <c r="BF1526" s="1"/>
  <c r="AV1526"/>
  <c r="BG1526" s="1"/>
  <c r="AW1526"/>
  <c r="BH1526" s="1"/>
  <c r="AX1526"/>
  <c r="BI1526" s="1"/>
  <c r="AY1526"/>
  <c r="BJ1526" s="1"/>
  <c r="AZ1526"/>
  <c r="BK1526" s="1"/>
  <c r="AQ1527"/>
  <c r="BB1527" s="1"/>
  <c r="AR1527"/>
  <c r="BC1527" s="1"/>
  <c r="AS1527"/>
  <c r="BD1527" s="1"/>
  <c r="AT1527"/>
  <c r="BE1527" s="1"/>
  <c r="AU1527"/>
  <c r="BF1527" s="1"/>
  <c r="AV1527"/>
  <c r="BG1527" s="1"/>
  <c r="AW1527"/>
  <c r="BH1527" s="1"/>
  <c r="AX1527"/>
  <c r="BI1527" s="1"/>
  <c r="AY1527"/>
  <c r="BJ1527" s="1"/>
  <c r="AZ1527"/>
  <c r="BK1527" s="1"/>
  <c r="AQ1528"/>
  <c r="BB1528" s="1"/>
  <c r="AR1528"/>
  <c r="BC1528" s="1"/>
  <c r="AS1528"/>
  <c r="BD1528" s="1"/>
  <c r="AT1528"/>
  <c r="BE1528" s="1"/>
  <c r="AU1528"/>
  <c r="BF1528" s="1"/>
  <c r="AV1528"/>
  <c r="BG1528" s="1"/>
  <c r="AW1528"/>
  <c r="BH1528" s="1"/>
  <c r="AX1528"/>
  <c r="BI1528" s="1"/>
  <c r="AY1528"/>
  <c r="BJ1528" s="1"/>
  <c r="AZ1528"/>
  <c r="BK1528" s="1"/>
  <c r="AQ1529"/>
  <c r="BB1529" s="1"/>
  <c r="AR1529"/>
  <c r="BC1529" s="1"/>
  <c r="AS1529"/>
  <c r="BD1529" s="1"/>
  <c r="AT1529"/>
  <c r="BE1529" s="1"/>
  <c r="AU1529"/>
  <c r="BF1529" s="1"/>
  <c r="AV1529"/>
  <c r="BG1529" s="1"/>
  <c r="AW1529"/>
  <c r="BH1529" s="1"/>
  <c r="AX1529"/>
  <c r="BI1529" s="1"/>
  <c r="AY1529"/>
  <c r="BJ1529" s="1"/>
  <c r="AZ1529"/>
  <c r="BK1529" s="1"/>
  <c r="AQ1530"/>
  <c r="BB1530" s="1"/>
  <c r="AR1530"/>
  <c r="BC1530" s="1"/>
  <c r="AS1530"/>
  <c r="BD1530" s="1"/>
  <c r="AT1530"/>
  <c r="BE1530" s="1"/>
  <c r="AU1530"/>
  <c r="BF1530" s="1"/>
  <c r="AV1530"/>
  <c r="BG1530" s="1"/>
  <c r="AW1530"/>
  <c r="BH1530" s="1"/>
  <c r="AX1530"/>
  <c r="BI1530" s="1"/>
  <c r="AY1530"/>
  <c r="BJ1530" s="1"/>
  <c r="AZ1530"/>
  <c r="BK1530" s="1"/>
  <c r="AQ1531"/>
  <c r="BB1531" s="1"/>
  <c r="AR1531"/>
  <c r="BC1531" s="1"/>
  <c r="AS1531"/>
  <c r="BD1531" s="1"/>
  <c r="AT1531"/>
  <c r="BE1531" s="1"/>
  <c r="AU1531"/>
  <c r="BF1531" s="1"/>
  <c r="AV1531"/>
  <c r="BG1531" s="1"/>
  <c r="AW1531"/>
  <c r="BH1531" s="1"/>
  <c r="AX1531"/>
  <c r="BI1531" s="1"/>
  <c r="AY1531"/>
  <c r="BJ1531" s="1"/>
  <c r="AZ1531"/>
  <c r="BK1531" s="1"/>
  <c r="AQ1532"/>
  <c r="BB1532" s="1"/>
  <c r="AR1532"/>
  <c r="BC1532" s="1"/>
  <c r="AS1532"/>
  <c r="BD1532" s="1"/>
  <c r="AT1532"/>
  <c r="BE1532" s="1"/>
  <c r="AU1532"/>
  <c r="BF1532" s="1"/>
  <c r="AV1532"/>
  <c r="BG1532" s="1"/>
  <c r="AW1532"/>
  <c r="BH1532" s="1"/>
  <c r="AX1532"/>
  <c r="BI1532" s="1"/>
  <c r="AY1532"/>
  <c r="BJ1532" s="1"/>
  <c r="AZ1532"/>
  <c r="BK1532" s="1"/>
  <c r="AQ1533"/>
  <c r="BB1533" s="1"/>
  <c r="AR1533"/>
  <c r="BC1533" s="1"/>
  <c r="AS1533"/>
  <c r="BD1533" s="1"/>
  <c r="AT1533"/>
  <c r="BE1533" s="1"/>
  <c r="AU1533"/>
  <c r="BF1533" s="1"/>
  <c r="AV1533"/>
  <c r="BG1533" s="1"/>
  <c r="AW1533"/>
  <c r="BH1533" s="1"/>
  <c r="AX1533"/>
  <c r="BI1533" s="1"/>
  <c r="AY1533"/>
  <c r="BJ1533" s="1"/>
  <c r="AZ1533"/>
  <c r="BK1533" s="1"/>
  <c r="AQ1534"/>
  <c r="BB1534" s="1"/>
  <c r="AR1534"/>
  <c r="BC1534" s="1"/>
  <c r="AS1534"/>
  <c r="BD1534" s="1"/>
  <c r="AT1534"/>
  <c r="BE1534" s="1"/>
  <c r="AU1534"/>
  <c r="BF1534" s="1"/>
  <c r="AV1534"/>
  <c r="BG1534" s="1"/>
  <c r="AW1534"/>
  <c r="BH1534" s="1"/>
  <c r="AX1534"/>
  <c r="BI1534" s="1"/>
  <c r="AY1534"/>
  <c r="BJ1534" s="1"/>
  <c r="AZ1534"/>
  <c r="BK1534" s="1"/>
  <c r="AQ1535"/>
  <c r="BB1535" s="1"/>
  <c r="AR1535"/>
  <c r="BC1535" s="1"/>
  <c r="AS1535"/>
  <c r="BD1535" s="1"/>
  <c r="AT1535"/>
  <c r="BE1535" s="1"/>
  <c r="AU1535"/>
  <c r="BF1535" s="1"/>
  <c r="AV1535"/>
  <c r="BG1535" s="1"/>
  <c r="AW1535"/>
  <c r="BH1535" s="1"/>
  <c r="AX1535"/>
  <c r="BI1535" s="1"/>
  <c r="AY1535"/>
  <c r="BJ1535" s="1"/>
  <c r="AZ1535"/>
  <c r="BK1535" s="1"/>
  <c r="AQ1536"/>
  <c r="BB1536" s="1"/>
  <c r="AR1536"/>
  <c r="BC1536" s="1"/>
  <c r="AS1536"/>
  <c r="BD1536" s="1"/>
  <c r="AT1536"/>
  <c r="BE1536" s="1"/>
  <c r="AU1536"/>
  <c r="BF1536" s="1"/>
  <c r="AV1536"/>
  <c r="BG1536" s="1"/>
  <c r="AW1536"/>
  <c r="BH1536" s="1"/>
  <c r="AX1536"/>
  <c r="BI1536" s="1"/>
  <c r="AY1536"/>
  <c r="BJ1536" s="1"/>
  <c r="AZ1536"/>
  <c r="BK1536" s="1"/>
  <c r="AQ1537"/>
  <c r="BB1537" s="1"/>
  <c r="AR1537"/>
  <c r="BC1537" s="1"/>
  <c r="AS1537"/>
  <c r="BD1537" s="1"/>
  <c r="AT1537"/>
  <c r="BE1537" s="1"/>
  <c r="AU1537"/>
  <c r="BF1537" s="1"/>
  <c r="AV1537"/>
  <c r="BG1537" s="1"/>
  <c r="AW1537"/>
  <c r="BH1537" s="1"/>
  <c r="AX1537"/>
  <c r="BI1537" s="1"/>
  <c r="AY1537"/>
  <c r="BJ1537" s="1"/>
  <c r="AZ1537"/>
  <c r="BK1537" s="1"/>
  <c r="AQ1538"/>
  <c r="BB1538" s="1"/>
  <c r="AR1538"/>
  <c r="BC1538" s="1"/>
  <c r="AS1538"/>
  <c r="BD1538" s="1"/>
  <c r="AT1538"/>
  <c r="BE1538" s="1"/>
  <c r="AU1538"/>
  <c r="BF1538" s="1"/>
  <c r="AV1538"/>
  <c r="BG1538" s="1"/>
  <c r="AW1538"/>
  <c r="BH1538" s="1"/>
  <c r="AX1538"/>
  <c r="BI1538" s="1"/>
  <c r="AY1538"/>
  <c r="BJ1538" s="1"/>
  <c r="AZ1538"/>
  <c r="BK1538" s="1"/>
  <c r="AQ1539"/>
  <c r="BB1539" s="1"/>
  <c r="AR1539"/>
  <c r="BC1539" s="1"/>
  <c r="AS1539"/>
  <c r="BD1539" s="1"/>
  <c r="AT1539"/>
  <c r="BE1539" s="1"/>
  <c r="AU1539"/>
  <c r="BF1539" s="1"/>
  <c r="AV1539"/>
  <c r="BG1539" s="1"/>
  <c r="AW1539"/>
  <c r="BH1539" s="1"/>
  <c r="AX1539"/>
  <c r="BI1539" s="1"/>
  <c r="AY1539"/>
  <c r="BJ1539" s="1"/>
  <c r="AZ1539"/>
  <c r="BK1539" s="1"/>
  <c r="AQ1540"/>
  <c r="BB1540" s="1"/>
  <c r="AR1540"/>
  <c r="BC1540" s="1"/>
  <c r="AS1540"/>
  <c r="BD1540" s="1"/>
  <c r="AT1540"/>
  <c r="BE1540" s="1"/>
  <c r="AU1540"/>
  <c r="BF1540" s="1"/>
  <c r="AV1540"/>
  <c r="BG1540" s="1"/>
  <c r="AW1540"/>
  <c r="BH1540" s="1"/>
  <c r="AX1540"/>
  <c r="BI1540" s="1"/>
  <c r="AY1540"/>
  <c r="BJ1540" s="1"/>
  <c r="AZ1540"/>
  <c r="BK1540" s="1"/>
  <c r="AQ1541"/>
  <c r="BB1541" s="1"/>
  <c r="AR1541"/>
  <c r="BC1541" s="1"/>
  <c r="AS1541"/>
  <c r="BD1541" s="1"/>
  <c r="AT1541"/>
  <c r="BE1541" s="1"/>
  <c r="AU1541"/>
  <c r="BF1541" s="1"/>
  <c r="AV1541"/>
  <c r="BG1541" s="1"/>
  <c r="AW1541"/>
  <c r="BH1541" s="1"/>
  <c r="AX1541"/>
  <c r="BI1541" s="1"/>
  <c r="AY1541"/>
  <c r="BJ1541" s="1"/>
  <c r="AZ1541"/>
  <c r="BK1541" s="1"/>
  <c r="AQ1542"/>
  <c r="BB1542" s="1"/>
  <c r="AR1542"/>
  <c r="BC1542" s="1"/>
  <c r="AS1542"/>
  <c r="BD1542" s="1"/>
  <c r="AT1542"/>
  <c r="BE1542" s="1"/>
  <c r="AU1542"/>
  <c r="BF1542" s="1"/>
  <c r="AV1542"/>
  <c r="BG1542" s="1"/>
  <c r="AW1542"/>
  <c r="BH1542" s="1"/>
  <c r="AX1542"/>
  <c r="BI1542" s="1"/>
  <c r="AY1542"/>
  <c r="BJ1542" s="1"/>
  <c r="AZ1542"/>
  <c r="BK1542" s="1"/>
  <c r="AQ1543"/>
  <c r="BB1543" s="1"/>
  <c r="AR1543"/>
  <c r="BC1543" s="1"/>
  <c r="AS1543"/>
  <c r="BD1543" s="1"/>
  <c r="AT1543"/>
  <c r="BE1543" s="1"/>
  <c r="AU1543"/>
  <c r="BF1543" s="1"/>
  <c r="AV1543"/>
  <c r="BG1543" s="1"/>
  <c r="AW1543"/>
  <c r="BH1543" s="1"/>
  <c r="AX1543"/>
  <c r="BI1543" s="1"/>
  <c r="AY1543"/>
  <c r="BJ1543" s="1"/>
  <c r="AZ1543"/>
  <c r="BK1543" s="1"/>
  <c r="AQ1544"/>
  <c r="BB1544" s="1"/>
  <c r="AR1544"/>
  <c r="BC1544" s="1"/>
  <c r="AS1544"/>
  <c r="BD1544" s="1"/>
  <c r="AT1544"/>
  <c r="BE1544" s="1"/>
  <c r="AU1544"/>
  <c r="BF1544" s="1"/>
  <c r="AV1544"/>
  <c r="BG1544" s="1"/>
  <c r="AW1544"/>
  <c r="BH1544" s="1"/>
  <c r="AX1544"/>
  <c r="BI1544" s="1"/>
  <c r="AY1544"/>
  <c r="BJ1544" s="1"/>
  <c r="AZ1544"/>
  <c r="BK1544" s="1"/>
  <c r="AQ1545"/>
  <c r="BB1545" s="1"/>
  <c r="AR1545"/>
  <c r="BC1545" s="1"/>
  <c r="AS1545"/>
  <c r="BD1545" s="1"/>
  <c r="AT1545"/>
  <c r="BE1545" s="1"/>
  <c r="AU1545"/>
  <c r="BF1545" s="1"/>
  <c r="AV1545"/>
  <c r="BG1545" s="1"/>
  <c r="AW1545"/>
  <c r="BH1545" s="1"/>
  <c r="AX1545"/>
  <c r="BI1545" s="1"/>
  <c r="AY1545"/>
  <c r="BJ1545" s="1"/>
  <c r="AZ1545"/>
  <c r="BK1545" s="1"/>
  <c r="AQ1546"/>
  <c r="BB1546" s="1"/>
  <c r="AR1546"/>
  <c r="BC1546" s="1"/>
  <c r="AS1546"/>
  <c r="BD1546" s="1"/>
  <c r="AT1546"/>
  <c r="BE1546" s="1"/>
  <c r="AU1546"/>
  <c r="BF1546" s="1"/>
  <c r="AV1546"/>
  <c r="BG1546" s="1"/>
  <c r="AW1546"/>
  <c r="BH1546" s="1"/>
  <c r="AX1546"/>
  <c r="BI1546" s="1"/>
  <c r="AY1546"/>
  <c r="BJ1546" s="1"/>
  <c r="AZ1546"/>
  <c r="BK1546" s="1"/>
  <c r="AQ1547"/>
  <c r="BB1547" s="1"/>
  <c r="AR1547"/>
  <c r="BC1547" s="1"/>
  <c r="AS1547"/>
  <c r="BD1547" s="1"/>
  <c r="AT1547"/>
  <c r="BE1547" s="1"/>
  <c r="AU1547"/>
  <c r="BF1547" s="1"/>
  <c r="AV1547"/>
  <c r="BG1547" s="1"/>
  <c r="AW1547"/>
  <c r="BH1547" s="1"/>
  <c r="AX1547"/>
  <c r="BI1547" s="1"/>
  <c r="AY1547"/>
  <c r="BJ1547" s="1"/>
  <c r="AZ1547"/>
  <c r="BK1547" s="1"/>
  <c r="AQ1548"/>
  <c r="BB1548" s="1"/>
  <c r="AR1548"/>
  <c r="BC1548" s="1"/>
  <c r="AS1548"/>
  <c r="BD1548" s="1"/>
  <c r="AT1548"/>
  <c r="BE1548" s="1"/>
  <c r="AU1548"/>
  <c r="BF1548" s="1"/>
  <c r="AV1548"/>
  <c r="BG1548" s="1"/>
  <c r="AW1548"/>
  <c r="BH1548" s="1"/>
  <c r="AX1548"/>
  <c r="BI1548" s="1"/>
  <c r="AY1548"/>
  <c r="BJ1548" s="1"/>
  <c r="AZ1548"/>
  <c r="BK1548" s="1"/>
  <c r="AQ1549"/>
  <c r="BB1549" s="1"/>
  <c r="AR1549"/>
  <c r="BC1549" s="1"/>
  <c r="AS1549"/>
  <c r="BD1549" s="1"/>
  <c r="AT1549"/>
  <c r="BE1549" s="1"/>
  <c r="AU1549"/>
  <c r="BF1549" s="1"/>
  <c r="AV1549"/>
  <c r="BG1549" s="1"/>
  <c r="AW1549"/>
  <c r="BH1549" s="1"/>
  <c r="AX1549"/>
  <c r="BI1549" s="1"/>
  <c r="AY1549"/>
  <c r="BJ1549" s="1"/>
  <c r="AZ1549"/>
  <c r="BK1549" s="1"/>
  <c r="AQ1550"/>
  <c r="BB1550" s="1"/>
  <c r="AR1550"/>
  <c r="BC1550" s="1"/>
  <c r="AS1550"/>
  <c r="BD1550" s="1"/>
  <c r="AT1550"/>
  <c r="BE1550" s="1"/>
  <c r="AU1550"/>
  <c r="BF1550" s="1"/>
  <c r="AV1550"/>
  <c r="BG1550" s="1"/>
  <c r="AW1550"/>
  <c r="BH1550" s="1"/>
  <c r="AX1550"/>
  <c r="BI1550" s="1"/>
  <c r="AY1550"/>
  <c r="BJ1550" s="1"/>
  <c r="AZ1550"/>
  <c r="BK1550" s="1"/>
  <c r="AQ1551"/>
  <c r="BB1551" s="1"/>
  <c r="AR1551"/>
  <c r="BC1551" s="1"/>
  <c r="AS1551"/>
  <c r="BD1551" s="1"/>
  <c r="AT1551"/>
  <c r="BE1551" s="1"/>
  <c r="AU1551"/>
  <c r="BF1551" s="1"/>
  <c r="AV1551"/>
  <c r="BG1551" s="1"/>
  <c r="AW1551"/>
  <c r="BH1551" s="1"/>
  <c r="AX1551"/>
  <c r="BI1551" s="1"/>
  <c r="AY1551"/>
  <c r="BJ1551" s="1"/>
  <c r="AZ1551"/>
  <c r="BK1551" s="1"/>
  <c r="AQ1552"/>
  <c r="BB1552" s="1"/>
  <c r="AR1552"/>
  <c r="BC1552" s="1"/>
  <c r="AS1552"/>
  <c r="BD1552" s="1"/>
  <c r="AT1552"/>
  <c r="BE1552" s="1"/>
  <c r="AU1552"/>
  <c r="BF1552" s="1"/>
  <c r="AV1552"/>
  <c r="BG1552" s="1"/>
  <c r="AW1552"/>
  <c r="BH1552" s="1"/>
  <c r="AX1552"/>
  <c r="BI1552" s="1"/>
  <c r="AY1552"/>
  <c r="BJ1552" s="1"/>
  <c r="AZ1552"/>
  <c r="BK1552" s="1"/>
  <c r="AQ1553"/>
  <c r="BB1553" s="1"/>
  <c r="AR1553"/>
  <c r="BC1553" s="1"/>
  <c r="AS1553"/>
  <c r="BD1553" s="1"/>
  <c r="AT1553"/>
  <c r="BE1553" s="1"/>
  <c r="AU1553"/>
  <c r="BF1553" s="1"/>
  <c r="AV1553"/>
  <c r="BG1553" s="1"/>
  <c r="AW1553"/>
  <c r="BH1553" s="1"/>
  <c r="AX1553"/>
  <c r="BI1553" s="1"/>
  <c r="AY1553"/>
  <c r="BJ1553" s="1"/>
  <c r="AZ1553"/>
  <c r="BK1553" s="1"/>
  <c r="AQ1554"/>
  <c r="BB1554" s="1"/>
  <c r="AR1554"/>
  <c r="BC1554" s="1"/>
  <c r="AS1554"/>
  <c r="BD1554" s="1"/>
  <c r="AT1554"/>
  <c r="BE1554" s="1"/>
  <c r="AU1554"/>
  <c r="BF1554" s="1"/>
  <c r="AV1554"/>
  <c r="BG1554" s="1"/>
  <c r="AW1554"/>
  <c r="BH1554" s="1"/>
  <c r="AX1554"/>
  <c r="BI1554" s="1"/>
  <c r="AY1554"/>
  <c r="BJ1554" s="1"/>
  <c r="AZ1554"/>
  <c r="BK1554" s="1"/>
  <c r="AQ1555"/>
  <c r="BB1555" s="1"/>
  <c r="AR1555"/>
  <c r="BC1555" s="1"/>
  <c r="AS1555"/>
  <c r="BD1555" s="1"/>
  <c r="AT1555"/>
  <c r="BE1555" s="1"/>
  <c r="AU1555"/>
  <c r="BF1555" s="1"/>
  <c r="AV1555"/>
  <c r="BG1555" s="1"/>
  <c r="AW1555"/>
  <c r="BH1555" s="1"/>
  <c r="AX1555"/>
  <c r="BI1555" s="1"/>
  <c r="AY1555"/>
  <c r="BJ1555" s="1"/>
  <c r="AZ1555"/>
  <c r="BK1555" s="1"/>
  <c r="AQ1556"/>
  <c r="BB1556" s="1"/>
  <c r="AR1556"/>
  <c r="BC1556" s="1"/>
  <c r="AS1556"/>
  <c r="BD1556" s="1"/>
  <c r="AT1556"/>
  <c r="BE1556" s="1"/>
  <c r="AU1556"/>
  <c r="BF1556" s="1"/>
  <c r="AV1556"/>
  <c r="BG1556" s="1"/>
  <c r="AW1556"/>
  <c r="BH1556" s="1"/>
  <c r="AX1556"/>
  <c r="BI1556" s="1"/>
  <c r="AY1556"/>
  <c r="BJ1556" s="1"/>
  <c r="AZ1556"/>
  <c r="BK1556" s="1"/>
  <c r="AQ1557"/>
  <c r="BB1557" s="1"/>
  <c r="AR1557"/>
  <c r="BC1557" s="1"/>
  <c r="AS1557"/>
  <c r="BD1557" s="1"/>
  <c r="AT1557"/>
  <c r="BE1557" s="1"/>
  <c r="AU1557"/>
  <c r="BF1557" s="1"/>
  <c r="AV1557"/>
  <c r="BG1557" s="1"/>
  <c r="AW1557"/>
  <c r="BH1557" s="1"/>
  <c r="AX1557"/>
  <c r="BI1557" s="1"/>
  <c r="AY1557"/>
  <c r="BJ1557" s="1"/>
  <c r="AZ1557"/>
  <c r="BK1557" s="1"/>
  <c r="AQ1558"/>
  <c r="BB1558" s="1"/>
  <c r="AR1558"/>
  <c r="BC1558" s="1"/>
  <c r="AS1558"/>
  <c r="BD1558" s="1"/>
  <c r="AT1558"/>
  <c r="BE1558" s="1"/>
  <c r="AU1558"/>
  <c r="BF1558" s="1"/>
  <c r="AV1558"/>
  <c r="BG1558" s="1"/>
  <c r="AW1558"/>
  <c r="BH1558" s="1"/>
  <c r="AX1558"/>
  <c r="BI1558" s="1"/>
  <c r="AY1558"/>
  <c r="BJ1558" s="1"/>
  <c r="AZ1558"/>
  <c r="BK1558" s="1"/>
  <c r="AQ1559"/>
  <c r="BB1559" s="1"/>
  <c r="AR1559"/>
  <c r="BC1559" s="1"/>
  <c r="AS1559"/>
  <c r="BD1559" s="1"/>
  <c r="AT1559"/>
  <c r="BE1559" s="1"/>
  <c r="AU1559"/>
  <c r="BF1559" s="1"/>
  <c r="AV1559"/>
  <c r="BG1559" s="1"/>
  <c r="AW1559"/>
  <c r="BH1559" s="1"/>
  <c r="AX1559"/>
  <c r="BI1559" s="1"/>
  <c r="AY1559"/>
  <c r="BJ1559" s="1"/>
  <c r="AZ1559"/>
  <c r="BK1559" s="1"/>
  <c r="AQ1560"/>
  <c r="BB1560" s="1"/>
  <c r="AR1560"/>
  <c r="BC1560" s="1"/>
  <c r="AS1560"/>
  <c r="BD1560" s="1"/>
  <c r="AT1560"/>
  <c r="BE1560" s="1"/>
  <c r="AU1560"/>
  <c r="BF1560" s="1"/>
  <c r="AV1560"/>
  <c r="BG1560" s="1"/>
  <c r="AW1560"/>
  <c r="BH1560" s="1"/>
  <c r="AX1560"/>
  <c r="BI1560" s="1"/>
  <c r="AY1560"/>
  <c r="BJ1560" s="1"/>
  <c r="AZ1560"/>
  <c r="BK1560" s="1"/>
  <c r="AQ1561"/>
  <c r="BB1561" s="1"/>
  <c r="AR1561"/>
  <c r="BC1561" s="1"/>
  <c r="AS1561"/>
  <c r="BD1561" s="1"/>
  <c r="AT1561"/>
  <c r="BE1561" s="1"/>
  <c r="AU1561"/>
  <c r="BF1561" s="1"/>
  <c r="AV1561"/>
  <c r="BG1561" s="1"/>
  <c r="AW1561"/>
  <c r="BH1561" s="1"/>
  <c r="AX1561"/>
  <c r="BI1561" s="1"/>
  <c r="AY1561"/>
  <c r="BJ1561" s="1"/>
  <c r="AZ1561"/>
  <c r="BK1561" s="1"/>
  <c r="AQ1562"/>
  <c r="BB1562" s="1"/>
  <c r="AR1562"/>
  <c r="BC1562" s="1"/>
  <c r="AS1562"/>
  <c r="BD1562" s="1"/>
  <c r="AT1562"/>
  <c r="BE1562" s="1"/>
  <c r="AU1562"/>
  <c r="BF1562" s="1"/>
  <c r="AV1562"/>
  <c r="BG1562" s="1"/>
  <c r="AW1562"/>
  <c r="BH1562" s="1"/>
  <c r="AX1562"/>
  <c r="BI1562" s="1"/>
  <c r="AY1562"/>
  <c r="BJ1562" s="1"/>
  <c r="AZ1562"/>
  <c r="BK1562" s="1"/>
  <c r="AQ1563"/>
  <c r="BB1563" s="1"/>
  <c r="AR1563"/>
  <c r="BC1563" s="1"/>
  <c r="AS1563"/>
  <c r="BD1563" s="1"/>
  <c r="AT1563"/>
  <c r="BE1563" s="1"/>
  <c r="AU1563"/>
  <c r="BF1563" s="1"/>
  <c r="AV1563"/>
  <c r="BG1563" s="1"/>
  <c r="AW1563"/>
  <c r="BH1563" s="1"/>
  <c r="AX1563"/>
  <c r="BI1563" s="1"/>
  <c r="AY1563"/>
  <c r="BJ1563" s="1"/>
  <c r="AZ1563"/>
  <c r="BK1563" s="1"/>
  <c r="AQ1564"/>
  <c r="BB1564" s="1"/>
  <c r="AR1564"/>
  <c r="BC1564" s="1"/>
  <c r="AS1564"/>
  <c r="BD1564" s="1"/>
  <c r="AT1564"/>
  <c r="BE1564" s="1"/>
  <c r="AU1564"/>
  <c r="BF1564" s="1"/>
  <c r="AV1564"/>
  <c r="BG1564" s="1"/>
  <c r="AW1564"/>
  <c r="BH1564" s="1"/>
  <c r="AX1564"/>
  <c r="BI1564" s="1"/>
  <c r="AY1564"/>
  <c r="BJ1564" s="1"/>
  <c r="AZ1564"/>
  <c r="BK1564" s="1"/>
  <c r="AQ1565"/>
  <c r="BB1565" s="1"/>
  <c r="AR1565"/>
  <c r="BC1565" s="1"/>
  <c r="AS1565"/>
  <c r="BD1565" s="1"/>
  <c r="AT1565"/>
  <c r="BE1565" s="1"/>
  <c r="AU1565"/>
  <c r="BF1565" s="1"/>
  <c r="AV1565"/>
  <c r="BG1565" s="1"/>
  <c r="AW1565"/>
  <c r="BH1565" s="1"/>
  <c r="AX1565"/>
  <c r="BI1565" s="1"/>
  <c r="AY1565"/>
  <c r="BJ1565" s="1"/>
  <c r="AZ1565"/>
  <c r="BK1565" s="1"/>
  <c r="AQ1566"/>
  <c r="BB1566" s="1"/>
  <c r="AR1566"/>
  <c r="BC1566" s="1"/>
  <c r="AS1566"/>
  <c r="BD1566" s="1"/>
  <c r="AT1566"/>
  <c r="BE1566" s="1"/>
  <c r="AU1566"/>
  <c r="BF1566" s="1"/>
  <c r="AV1566"/>
  <c r="BG1566" s="1"/>
  <c r="AW1566"/>
  <c r="BH1566" s="1"/>
  <c r="AX1566"/>
  <c r="BI1566" s="1"/>
  <c r="AY1566"/>
  <c r="BJ1566" s="1"/>
  <c r="AZ1566"/>
  <c r="BK1566" s="1"/>
  <c r="AQ1567"/>
  <c r="BB1567" s="1"/>
  <c r="AR1567"/>
  <c r="BC1567" s="1"/>
  <c r="AS1567"/>
  <c r="BD1567" s="1"/>
  <c r="AT1567"/>
  <c r="BE1567" s="1"/>
  <c r="AU1567"/>
  <c r="BF1567" s="1"/>
  <c r="AV1567"/>
  <c r="BG1567" s="1"/>
  <c r="AW1567"/>
  <c r="BH1567" s="1"/>
  <c r="AX1567"/>
  <c r="BI1567" s="1"/>
  <c r="AY1567"/>
  <c r="BJ1567" s="1"/>
  <c r="AZ1567"/>
  <c r="BK1567" s="1"/>
  <c r="AQ1568"/>
  <c r="BB1568" s="1"/>
  <c r="AR1568"/>
  <c r="BC1568" s="1"/>
  <c r="AS1568"/>
  <c r="BD1568" s="1"/>
  <c r="AT1568"/>
  <c r="BE1568" s="1"/>
  <c r="AU1568"/>
  <c r="BF1568" s="1"/>
  <c r="AV1568"/>
  <c r="BG1568" s="1"/>
  <c r="AW1568"/>
  <c r="BH1568" s="1"/>
  <c r="AX1568"/>
  <c r="BI1568" s="1"/>
  <c r="AY1568"/>
  <c r="BJ1568" s="1"/>
  <c r="AZ1568"/>
  <c r="BK1568" s="1"/>
  <c r="AQ1569"/>
  <c r="BB1569" s="1"/>
  <c r="AR1569"/>
  <c r="BC1569" s="1"/>
  <c r="AS1569"/>
  <c r="BD1569" s="1"/>
  <c r="AT1569"/>
  <c r="BE1569" s="1"/>
  <c r="AU1569"/>
  <c r="BF1569" s="1"/>
  <c r="AV1569"/>
  <c r="BG1569" s="1"/>
  <c r="AW1569"/>
  <c r="BH1569" s="1"/>
  <c r="AX1569"/>
  <c r="BI1569" s="1"/>
  <c r="AY1569"/>
  <c r="BJ1569" s="1"/>
  <c r="AZ1569"/>
  <c r="BK1569" s="1"/>
  <c r="AQ1570"/>
  <c r="BB1570" s="1"/>
  <c r="AR1570"/>
  <c r="BC1570" s="1"/>
  <c r="AS1570"/>
  <c r="BD1570" s="1"/>
  <c r="AT1570"/>
  <c r="BE1570" s="1"/>
  <c r="AU1570"/>
  <c r="BF1570" s="1"/>
  <c r="AV1570"/>
  <c r="BG1570" s="1"/>
  <c r="AW1570"/>
  <c r="BH1570" s="1"/>
  <c r="AX1570"/>
  <c r="BI1570" s="1"/>
  <c r="AY1570"/>
  <c r="BJ1570" s="1"/>
  <c r="AZ1570"/>
  <c r="BK1570" s="1"/>
  <c r="AQ1571"/>
  <c r="BB1571" s="1"/>
  <c r="AR1571"/>
  <c r="BC1571" s="1"/>
  <c r="AS1571"/>
  <c r="BD1571" s="1"/>
  <c r="AT1571"/>
  <c r="BE1571" s="1"/>
  <c r="AU1571"/>
  <c r="BF1571" s="1"/>
  <c r="AV1571"/>
  <c r="BG1571" s="1"/>
  <c r="AW1571"/>
  <c r="BH1571" s="1"/>
  <c r="AX1571"/>
  <c r="BI1571" s="1"/>
  <c r="AY1571"/>
  <c r="BJ1571" s="1"/>
  <c r="AZ1571"/>
  <c r="BK1571" s="1"/>
  <c r="AQ1572"/>
  <c r="BB1572" s="1"/>
  <c r="AR1572"/>
  <c r="BC1572" s="1"/>
  <c r="AS1572"/>
  <c r="BD1572" s="1"/>
  <c r="AT1572"/>
  <c r="BE1572" s="1"/>
  <c r="AU1572"/>
  <c r="BF1572" s="1"/>
  <c r="AV1572"/>
  <c r="BG1572" s="1"/>
  <c r="AW1572"/>
  <c r="BH1572" s="1"/>
  <c r="AX1572"/>
  <c r="BI1572" s="1"/>
  <c r="AY1572"/>
  <c r="BJ1572" s="1"/>
  <c r="AZ1572"/>
  <c r="BK1572" s="1"/>
  <c r="AQ1573"/>
  <c r="BB1573" s="1"/>
  <c r="AR1573"/>
  <c r="BC1573" s="1"/>
  <c r="AS1573"/>
  <c r="BD1573" s="1"/>
  <c r="AT1573"/>
  <c r="BE1573" s="1"/>
  <c r="AU1573"/>
  <c r="BF1573" s="1"/>
  <c r="AV1573"/>
  <c r="BG1573" s="1"/>
  <c r="AW1573"/>
  <c r="BH1573" s="1"/>
  <c r="AX1573"/>
  <c r="BI1573" s="1"/>
  <c r="AY1573"/>
  <c r="BJ1573" s="1"/>
  <c r="AZ1573"/>
  <c r="BK1573" s="1"/>
  <c r="AQ1574"/>
  <c r="BB1574" s="1"/>
  <c r="AR1574"/>
  <c r="BC1574" s="1"/>
  <c r="AS1574"/>
  <c r="BD1574" s="1"/>
  <c r="AT1574"/>
  <c r="BE1574" s="1"/>
  <c r="AU1574"/>
  <c r="BF1574" s="1"/>
  <c r="AV1574"/>
  <c r="BG1574" s="1"/>
  <c r="AW1574"/>
  <c r="BH1574" s="1"/>
  <c r="AX1574"/>
  <c r="BI1574" s="1"/>
  <c r="AY1574"/>
  <c r="BJ1574" s="1"/>
  <c r="AZ1574"/>
  <c r="BK1574" s="1"/>
  <c r="AQ1575"/>
  <c r="BB1575" s="1"/>
  <c r="AR1575"/>
  <c r="BC1575" s="1"/>
  <c r="AS1575"/>
  <c r="BD1575" s="1"/>
  <c r="AT1575"/>
  <c r="BE1575" s="1"/>
  <c r="AU1575"/>
  <c r="BF1575" s="1"/>
  <c r="AV1575"/>
  <c r="BG1575" s="1"/>
  <c r="AW1575"/>
  <c r="BH1575" s="1"/>
  <c r="AX1575"/>
  <c r="BI1575" s="1"/>
  <c r="AY1575"/>
  <c r="BJ1575" s="1"/>
  <c r="AZ1575"/>
  <c r="BK1575" s="1"/>
  <c r="AQ1576"/>
  <c r="BB1576" s="1"/>
  <c r="AR1576"/>
  <c r="BC1576" s="1"/>
  <c r="AS1576"/>
  <c r="BD1576" s="1"/>
  <c r="AT1576"/>
  <c r="BE1576" s="1"/>
  <c r="AU1576"/>
  <c r="BF1576" s="1"/>
  <c r="AV1576"/>
  <c r="BG1576" s="1"/>
  <c r="AW1576"/>
  <c r="BH1576" s="1"/>
  <c r="AX1576"/>
  <c r="BI1576" s="1"/>
  <c r="AY1576"/>
  <c r="BJ1576" s="1"/>
  <c r="AZ1576"/>
  <c r="BK1576" s="1"/>
  <c r="AQ1577"/>
  <c r="BB1577" s="1"/>
  <c r="AR1577"/>
  <c r="BC1577" s="1"/>
  <c r="AS1577"/>
  <c r="BD1577" s="1"/>
  <c r="AT1577"/>
  <c r="BE1577" s="1"/>
  <c r="AU1577"/>
  <c r="BF1577" s="1"/>
  <c r="AV1577"/>
  <c r="BG1577" s="1"/>
  <c r="AW1577"/>
  <c r="BH1577" s="1"/>
  <c r="AX1577"/>
  <c r="BI1577" s="1"/>
  <c r="AY1577"/>
  <c r="BJ1577" s="1"/>
  <c r="AZ1577"/>
  <c r="BK1577" s="1"/>
  <c r="AQ1578"/>
  <c r="BB1578" s="1"/>
  <c r="AR1578"/>
  <c r="BC1578" s="1"/>
  <c r="AS1578"/>
  <c r="BD1578" s="1"/>
  <c r="AT1578"/>
  <c r="BE1578" s="1"/>
  <c r="AU1578"/>
  <c r="BF1578" s="1"/>
  <c r="AV1578"/>
  <c r="BG1578" s="1"/>
  <c r="AW1578"/>
  <c r="BH1578" s="1"/>
  <c r="AX1578"/>
  <c r="BI1578" s="1"/>
  <c r="AY1578"/>
  <c r="BJ1578" s="1"/>
  <c r="AZ1578"/>
  <c r="BK1578" s="1"/>
  <c r="AQ1579"/>
  <c r="BB1579" s="1"/>
  <c r="AR1579"/>
  <c r="BC1579" s="1"/>
  <c r="AS1579"/>
  <c r="BD1579" s="1"/>
  <c r="AT1579"/>
  <c r="BE1579" s="1"/>
  <c r="AU1579"/>
  <c r="BF1579" s="1"/>
  <c r="AV1579"/>
  <c r="BG1579" s="1"/>
  <c r="AW1579"/>
  <c r="BH1579" s="1"/>
  <c r="AX1579"/>
  <c r="BI1579" s="1"/>
  <c r="AY1579"/>
  <c r="BJ1579" s="1"/>
  <c r="AZ1579"/>
  <c r="BK1579" s="1"/>
  <c r="AQ1580"/>
  <c r="BB1580" s="1"/>
  <c r="AR1580"/>
  <c r="BC1580" s="1"/>
  <c r="AS1580"/>
  <c r="BD1580" s="1"/>
  <c r="AT1580"/>
  <c r="BE1580" s="1"/>
  <c r="AU1580"/>
  <c r="BF1580" s="1"/>
  <c r="AV1580"/>
  <c r="BG1580" s="1"/>
  <c r="AW1580"/>
  <c r="BH1580" s="1"/>
  <c r="AX1580"/>
  <c r="BI1580" s="1"/>
  <c r="AY1580"/>
  <c r="BJ1580" s="1"/>
  <c r="AZ1580"/>
  <c r="BK1580" s="1"/>
  <c r="AQ1581"/>
  <c r="BB1581" s="1"/>
  <c r="AR1581"/>
  <c r="BC1581" s="1"/>
  <c r="AS1581"/>
  <c r="BD1581" s="1"/>
  <c r="AT1581"/>
  <c r="BE1581" s="1"/>
  <c r="AU1581"/>
  <c r="BF1581" s="1"/>
  <c r="AV1581"/>
  <c r="BG1581" s="1"/>
  <c r="AW1581"/>
  <c r="BH1581" s="1"/>
  <c r="AX1581"/>
  <c r="BI1581" s="1"/>
  <c r="AY1581"/>
  <c r="BJ1581" s="1"/>
  <c r="AZ1581"/>
  <c r="BK1581" s="1"/>
  <c r="AQ1582"/>
  <c r="BB1582" s="1"/>
  <c r="AR1582"/>
  <c r="BC1582" s="1"/>
  <c r="AS1582"/>
  <c r="BD1582" s="1"/>
  <c r="AT1582"/>
  <c r="BE1582" s="1"/>
  <c r="AU1582"/>
  <c r="BF1582" s="1"/>
  <c r="AV1582"/>
  <c r="BG1582" s="1"/>
  <c r="AW1582"/>
  <c r="BH1582" s="1"/>
  <c r="AX1582"/>
  <c r="BI1582" s="1"/>
  <c r="AY1582"/>
  <c r="BJ1582" s="1"/>
  <c r="AZ1582"/>
  <c r="BK1582" s="1"/>
  <c r="AQ1583"/>
  <c r="BB1583" s="1"/>
  <c r="AR1583"/>
  <c r="BC1583" s="1"/>
  <c r="AS1583"/>
  <c r="BD1583" s="1"/>
  <c r="AT1583"/>
  <c r="BE1583" s="1"/>
  <c r="AU1583"/>
  <c r="BF1583" s="1"/>
  <c r="AV1583"/>
  <c r="BG1583" s="1"/>
  <c r="AW1583"/>
  <c r="BH1583" s="1"/>
  <c r="AX1583"/>
  <c r="BI1583" s="1"/>
  <c r="AY1583"/>
  <c r="BJ1583" s="1"/>
  <c r="AZ1583"/>
  <c r="BK1583" s="1"/>
  <c r="AQ1584"/>
  <c r="BB1584" s="1"/>
  <c r="AR1584"/>
  <c r="BC1584" s="1"/>
  <c r="AS1584"/>
  <c r="BD1584" s="1"/>
  <c r="AT1584"/>
  <c r="BE1584" s="1"/>
  <c r="AU1584"/>
  <c r="BF1584" s="1"/>
  <c r="AV1584"/>
  <c r="BG1584" s="1"/>
  <c r="AW1584"/>
  <c r="BH1584" s="1"/>
  <c r="AX1584"/>
  <c r="BI1584" s="1"/>
  <c r="AY1584"/>
  <c r="BJ1584" s="1"/>
  <c r="AZ1584"/>
  <c r="BK1584" s="1"/>
  <c r="AQ1585"/>
  <c r="BB1585" s="1"/>
  <c r="AR1585"/>
  <c r="BC1585" s="1"/>
  <c r="AS1585"/>
  <c r="BD1585" s="1"/>
  <c r="AT1585"/>
  <c r="BE1585" s="1"/>
  <c r="AU1585"/>
  <c r="BF1585" s="1"/>
  <c r="AV1585"/>
  <c r="BG1585" s="1"/>
  <c r="AW1585"/>
  <c r="BH1585" s="1"/>
  <c r="AX1585"/>
  <c r="BI1585" s="1"/>
  <c r="AY1585"/>
  <c r="BJ1585" s="1"/>
  <c r="AZ1585"/>
  <c r="BK1585" s="1"/>
  <c r="AQ1586"/>
  <c r="BB1586" s="1"/>
  <c r="AR1586"/>
  <c r="BC1586" s="1"/>
  <c r="AS1586"/>
  <c r="BD1586" s="1"/>
  <c r="AT1586"/>
  <c r="BE1586" s="1"/>
  <c r="AU1586"/>
  <c r="BF1586" s="1"/>
  <c r="AV1586"/>
  <c r="BG1586" s="1"/>
  <c r="AW1586"/>
  <c r="BH1586" s="1"/>
  <c r="AX1586"/>
  <c r="BI1586" s="1"/>
  <c r="AY1586"/>
  <c r="BJ1586" s="1"/>
  <c r="AZ1586"/>
  <c r="BK1586" s="1"/>
  <c r="AQ1587"/>
  <c r="BB1587" s="1"/>
  <c r="AR1587"/>
  <c r="BC1587" s="1"/>
  <c r="AS1587"/>
  <c r="BD1587" s="1"/>
  <c r="AT1587"/>
  <c r="BE1587" s="1"/>
  <c r="AU1587"/>
  <c r="BF1587" s="1"/>
  <c r="AV1587"/>
  <c r="BG1587" s="1"/>
  <c r="AW1587"/>
  <c r="BH1587" s="1"/>
  <c r="AX1587"/>
  <c r="BI1587" s="1"/>
  <c r="AY1587"/>
  <c r="BJ1587" s="1"/>
  <c r="AZ1587"/>
  <c r="BK1587" s="1"/>
  <c r="AQ1588"/>
  <c r="BB1588" s="1"/>
  <c r="AR1588"/>
  <c r="BC1588" s="1"/>
  <c r="AS1588"/>
  <c r="BD1588" s="1"/>
  <c r="AT1588"/>
  <c r="BE1588" s="1"/>
  <c r="AU1588"/>
  <c r="BF1588" s="1"/>
  <c r="AV1588"/>
  <c r="BG1588" s="1"/>
  <c r="AW1588"/>
  <c r="BH1588" s="1"/>
  <c r="AX1588"/>
  <c r="BI1588" s="1"/>
  <c r="AY1588"/>
  <c r="BJ1588" s="1"/>
  <c r="AZ1588"/>
  <c r="BK1588" s="1"/>
  <c r="AQ1589"/>
  <c r="BB1589" s="1"/>
  <c r="AR1589"/>
  <c r="BC1589" s="1"/>
  <c r="AS1589"/>
  <c r="BD1589" s="1"/>
  <c r="AT1589"/>
  <c r="BE1589" s="1"/>
  <c r="AU1589"/>
  <c r="BF1589" s="1"/>
  <c r="AV1589"/>
  <c r="BG1589" s="1"/>
  <c r="AW1589"/>
  <c r="BH1589" s="1"/>
  <c r="AX1589"/>
  <c r="BI1589" s="1"/>
  <c r="AY1589"/>
  <c r="BJ1589" s="1"/>
  <c r="AZ1589"/>
  <c r="BK1589" s="1"/>
  <c r="AQ1590"/>
  <c r="BB1590" s="1"/>
  <c r="AR1590"/>
  <c r="BC1590" s="1"/>
  <c r="AS1590"/>
  <c r="BD1590" s="1"/>
  <c r="AT1590"/>
  <c r="BE1590" s="1"/>
  <c r="AU1590"/>
  <c r="BF1590" s="1"/>
  <c r="AV1590"/>
  <c r="BG1590" s="1"/>
  <c r="AW1590"/>
  <c r="BH1590" s="1"/>
  <c r="AX1590"/>
  <c r="BI1590" s="1"/>
  <c r="AY1590"/>
  <c r="BJ1590" s="1"/>
  <c r="AZ1590"/>
  <c r="BK1590" s="1"/>
  <c r="AQ1591"/>
  <c r="BB1591" s="1"/>
  <c r="AR1591"/>
  <c r="BC1591" s="1"/>
  <c r="AS1591"/>
  <c r="BD1591" s="1"/>
  <c r="AT1591"/>
  <c r="BE1591" s="1"/>
  <c r="AU1591"/>
  <c r="BF1591" s="1"/>
  <c r="AV1591"/>
  <c r="BG1591" s="1"/>
  <c r="AW1591"/>
  <c r="BH1591" s="1"/>
  <c r="AX1591"/>
  <c r="BI1591" s="1"/>
  <c r="AY1591"/>
  <c r="BJ1591" s="1"/>
  <c r="AZ1591"/>
  <c r="BK1591" s="1"/>
  <c r="AQ1592"/>
  <c r="BB1592" s="1"/>
  <c r="AR1592"/>
  <c r="BC1592" s="1"/>
  <c r="AS1592"/>
  <c r="BD1592" s="1"/>
  <c r="AT1592"/>
  <c r="BE1592" s="1"/>
  <c r="AU1592"/>
  <c r="BF1592" s="1"/>
  <c r="AV1592"/>
  <c r="BG1592" s="1"/>
  <c r="AW1592"/>
  <c r="BH1592" s="1"/>
  <c r="AX1592"/>
  <c r="BI1592" s="1"/>
  <c r="AY1592"/>
  <c r="BJ1592" s="1"/>
  <c r="AZ1592"/>
  <c r="BK1592" s="1"/>
  <c r="AQ1593"/>
  <c r="BB1593" s="1"/>
  <c r="AR1593"/>
  <c r="BC1593" s="1"/>
  <c r="AS1593"/>
  <c r="BD1593" s="1"/>
  <c r="AT1593"/>
  <c r="BE1593" s="1"/>
  <c r="AU1593"/>
  <c r="BF1593" s="1"/>
  <c r="AV1593"/>
  <c r="BG1593" s="1"/>
  <c r="AW1593"/>
  <c r="BH1593" s="1"/>
  <c r="AX1593"/>
  <c r="BI1593" s="1"/>
  <c r="AY1593"/>
  <c r="BJ1593" s="1"/>
  <c r="AZ1593"/>
  <c r="BK1593" s="1"/>
  <c r="AQ1594"/>
  <c r="BB1594" s="1"/>
  <c r="AR1594"/>
  <c r="BC1594" s="1"/>
  <c r="AS1594"/>
  <c r="BD1594" s="1"/>
  <c r="AT1594"/>
  <c r="BE1594" s="1"/>
  <c r="AU1594"/>
  <c r="BF1594" s="1"/>
  <c r="AV1594"/>
  <c r="BG1594" s="1"/>
  <c r="AW1594"/>
  <c r="BH1594" s="1"/>
  <c r="AX1594"/>
  <c r="BI1594" s="1"/>
  <c r="AY1594"/>
  <c r="BJ1594" s="1"/>
  <c r="AZ1594"/>
  <c r="BK1594" s="1"/>
  <c r="AQ1595"/>
  <c r="BB1595" s="1"/>
  <c r="AR1595"/>
  <c r="BC1595" s="1"/>
  <c r="AS1595"/>
  <c r="BD1595" s="1"/>
  <c r="AT1595"/>
  <c r="BE1595" s="1"/>
  <c r="AU1595"/>
  <c r="BF1595" s="1"/>
  <c r="AV1595"/>
  <c r="BG1595" s="1"/>
  <c r="AW1595"/>
  <c r="BH1595" s="1"/>
  <c r="AX1595"/>
  <c r="BI1595" s="1"/>
  <c r="AY1595"/>
  <c r="BJ1595" s="1"/>
  <c r="AZ1595"/>
  <c r="BK1595" s="1"/>
  <c r="AQ1596"/>
  <c r="BB1596" s="1"/>
  <c r="AR1596"/>
  <c r="BC1596" s="1"/>
  <c r="AS1596"/>
  <c r="BD1596" s="1"/>
  <c r="AT1596"/>
  <c r="BE1596" s="1"/>
  <c r="AU1596"/>
  <c r="BF1596" s="1"/>
  <c r="AV1596"/>
  <c r="BG1596" s="1"/>
  <c r="AW1596"/>
  <c r="BH1596" s="1"/>
  <c r="AX1596"/>
  <c r="BI1596" s="1"/>
  <c r="AY1596"/>
  <c r="BJ1596" s="1"/>
  <c r="AZ1596"/>
  <c r="BK1596" s="1"/>
  <c r="AQ1597"/>
  <c r="BB1597" s="1"/>
  <c r="AR1597"/>
  <c r="BC1597" s="1"/>
  <c r="AS1597"/>
  <c r="BD1597" s="1"/>
  <c r="AT1597"/>
  <c r="BE1597" s="1"/>
  <c r="AU1597"/>
  <c r="BF1597" s="1"/>
  <c r="AV1597"/>
  <c r="BG1597" s="1"/>
  <c r="AW1597"/>
  <c r="BH1597" s="1"/>
  <c r="AX1597"/>
  <c r="BI1597" s="1"/>
  <c r="AY1597"/>
  <c r="BJ1597" s="1"/>
  <c r="AZ1597"/>
  <c r="BK1597" s="1"/>
  <c r="AQ1598"/>
  <c r="BB1598" s="1"/>
  <c r="AR1598"/>
  <c r="BC1598" s="1"/>
  <c r="AS1598"/>
  <c r="BD1598" s="1"/>
  <c r="AT1598"/>
  <c r="BE1598" s="1"/>
  <c r="AU1598"/>
  <c r="BF1598" s="1"/>
  <c r="AV1598"/>
  <c r="BG1598" s="1"/>
  <c r="AW1598"/>
  <c r="BH1598" s="1"/>
  <c r="AX1598"/>
  <c r="BI1598" s="1"/>
  <c r="AY1598"/>
  <c r="BJ1598" s="1"/>
  <c r="AZ1598"/>
  <c r="BK1598" s="1"/>
  <c r="AQ1599"/>
  <c r="BB1599" s="1"/>
  <c r="AR1599"/>
  <c r="BC1599" s="1"/>
  <c r="AS1599"/>
  <c r="BD1599" s="1"/>
  <c r="AT1599"/>
  <c r="BE1599" s="1"/>
  <c r="AU1599"/>
  <c r="BF1599" s="1"/>
  <c r="AV1599"/>
  <c r="BG1599" s="1"/>
  <c r="AW1599"/>
  <c r="BH1599" s="1"/>
  <c r="AX1599"/>
  <c r="BI1599" s="1"/>
  <c r="AY1599"/>
  <c r="BJ1599" s="1"/>
  <c r="AZ1599"/>
  <c r="BK1599" s="1"/>
  <c r="AQ1600"/>
  <c r="BB1600" s="1"/>
  <c r="AR1600"/>
  <c r="BC1600" s="1"/>
  <c r="AS1600"/>
  <c r="BD1600" s="1"/>
  <c r="AT1600"/>
  <c r="BE1600" s="1"/>
  <c r="AU1600"/>
  <c r="BF1600" s="1"/>
  <c r="AV1600"/>
  <c r="BG1600" s="1"/>
  <c r="AW1600"/>
  <c r="BH1600" s="1"/>
  <c r="AX1600"/>
  <c r="BI1600" s="1"/>
  <c r="AY1600"/>
  <c r="BJ1600" s="1"/>
  <c r="AZ1600"/>
  <c r="BK1600" s="1"/>
  <c r="AQ1601"/>
  <c r="BB1601" s="1"/>
  <c r="AR1601"/>
  <c r="BC1601" s="1"/>
  <c r="AS1601"/>
  <c r="BD1601" s="1"/>
  <c r="AT1601"/>
  <c r="BE1601" s="1"/>
  <c r="AU1601"/>
  <c r="BF1601" s="1"/>
  <c r="AV1601"/>
  <c r="BG1601" s="1"/>
  <c r="AW1601"/>
  <c r="BH1601" s="1"/>
  <c r="AX1601"/>
  <c r="BI1601" s="1"/>
  <c r="AY1601"/>
  <c r="BJ1601" s="1"/>
  <c r="AZ1601"/>
  <c r="BK1601" s="1"/>
  <c r="AQ1602"/>
  <c r="BB1602" s="1"/>
  <c r="AR1602"/>
  <c r="BC1602" s="1"/>
  <c r="AS1602"/>
  <c r="BD1602" s="1"/>
  <c r="AT1602"/>
  <c r="BE1602" s="1"/>
  <c r="AU1602"/>
  <c r="BF1602" s="1"/>
  <c r="AV1602"/>
  <c r="BG1602" s="1"/>
  <c r="AW1602"/>
  <c r="BH1602" s="1"/>
  <c r="AX1602"/>
  <c r="BI1602" s="1"/>
  <c r="AY1602"/>
  <c r="BJ1602" s="1"/>
  <c r="AZ1602"/>
  <c r="BK1602" s="1"/>
  <c r="AQ1603"/>
  <c r="BB1603" s="1"/>
  <c r="AR1603"/>
  <c r="BC1603" s="1"/>
  <c r="AS1603"/>
  <c r="BD1603" s="1"/>
  <c r="AT1603"/>
  <c r="BE1603" s="1"/>
  <c r="AU1603"/>
  <c r="BF1603" s="1"/>
  <c r="AV1603"/>
  <c r="BG1603" s="1"/>
  <c r="AW1603"/>
  <c r="BH1603" s="1"/>
  <c r="AX1603"/>
  <c r="BI1603" s="1"/>
  <c r="AY1603"/>
  <c r="BJ1603" s="1"/>
  <c r="AZ1603"/>
  <c r="BK1603" s="1"/>
  <c r="AQ1604"/>
  <c r="BB1604" s="1"/>
  <c r="AR1604"/>
  <c r="BC1604" s="1"/>
  <c r="AS1604"/>
  <c r="BD1604" s="1"/>
  <c r="AT1604"/>
  <c r="BE1604" s="1"/>
  <c r="AU1604"/>
  <c r="BF1604" s="1"/>
  <c r="AV1604"/>
  <c r="BG1604" s="1"/>
  <c r="AW1604"/>
  <c r="BH1604" s="1"/>
  <c r="AX1604"/>
  <c r="BI1604" s="1"/>
  <c r="AY1604"/>
  <c r="BJ1604" s="1"/>
  <c r="AZ1604"/>
  <c r="BK1604" s="1"/>
  <c r="AQ1605"/>
  <c r="BB1605" s="1"/>
  <c r="AR1605"/>
  <c r="BC1605" s="1"/>
  <c r="AS1605"/>
  <c r="BD1605" s="1"/>
  <c r="AT1605"/>
  <c r="BE1605" s="1"/>
  <c r="AU1605"/>
  <c r="BF1605" s="1"/>
  <c r="AV1605"/>
  <c r="BG1605" s="1"/>
  <c r="AW1605"/>
  <c r="BH1605" s="1"/>
  <c r="AX1605"/>
  <c r="BI1605" s="1"/>
  <c r="AY1605"/>
  <c r="BJ1605" s="1"/>
  <c r="AZ1605"/>
  <c r="BK1605" s="1"/>
  <c r="AQ1606"/>
  <c r="BB1606" s="1"/>
  <c r="AR1606"/>
  <c r="BC1606" s="1"/>
  <c r="AS1606"/>
  <c r="BD1606" s="1"/>
  <c r="AT1606"/>
  <c r="BE1606" s="1"/>
  <c r="AU1606"/>
  <c r="BF1606" s="1"/>
  <c r="AV1606"/>
  <c r="BG1606" s="1"/>
  <c r="AW1606"/>
  <c r="BH1606" s="1"/>
  <c r="AX1606"/>
  <c r="BI1606" s="1"/>
  <c r="AY1606"/>
  <c r="BJ1606" s="1"/>
  <c r="AZ1606"/>
  <c r="BK1606" s="1"/>
  <c r="AQ1607"/>
  <c r="BB1607" s="1"/>
  <c r="AR1607"/>
  <c r="BC1607" s="1"/>
  <c r="AS1607"/>
  <c r="BD1607" s="1"/>
  <c r="AT1607"/>
  <c r="BE1607" s="1"/>
  <c r="AU1607"/>
  <c r="BF1607" s="1"/>
  <c r="AV1607"/>
  <c r="BG1607" s="1"/>
  <c r="AW1607"/>
  <c r="BH1607" s="1"/>
  <c r="AX1607"/>
  <c r="BI1607" s="1"/>
  <c r="AY1607"/>
  <c r="BJ1607" s="1"/>
  <c r="AZ1607"/>
  <c r="BK1607" s="1"/>
  <c r="AQ1608"/>
  <c r="BB1608" s="1"/>
  <c r="AR1608"/>
  <c r="BC1608" s="1"/>
  <c r="AS1608"/>
  <c r="BD1608" s="1"/>
  <c r="AT1608"/>
  <c r="BE1608" s="1"/>
  <c r="AU1608"/>
  <c r="BF1608" s="1"/>
  <c r="AV1608"/>
  <c r="BG1608" s="1"/>
  <c r="AW1608"/>
  <c r="BH1608" s="1"/>
  <c r="AX1608"/>
  <c r="BI1608" s="1"/>
  <c r="AY1608"/>
  <c r="BJ1608" s="1"/>
  <c r="AZ1608"/>
  <c r="BK1608" s="1"/>
  <c r="AQ1609"/>
  <c r="BB1609" s="1"/>
  <c r="AR1609"/>
  <c r="BC1609" s="1"/>
  <c r="AS1609"/>
  <c r="BD1609" s="1"/>
  <c r="AT1609"/>
  <c r="BE1609" s="1"/>
  <c r="AU1609"/>
  <c r="BF1609" s="1"/>
  <c r="AV1609"/>
  <c r="BG1609" s="1"/>
  <c r="AW1609"/>
  <c r="BH1609" s="1"/>
  <c r="AX1609"/>
  <c r="BI1609" s="1"/>
  <c r="AY1609"/>
  <c r="BJ1609" s="1"/>
  <c r="AZ1609"/>
  <c r="BK1609" s="1"/>
  <c r="AQ1610"/>
  <c r="BB1610" s="1"/>
  <c r="AR1610"/>
  <c r="BC1610" s="1"/>
  <c r="AS1610"/>
  <c r="BD1610" s="1"/>
  <c r="AT1610"/>
  <c r="BE1610" s="1"/>
  <c r="AU1610"/>
  <c r="BF1610" s="1"/>
  <c r="AV1610"/>
  <c r="BG1610" s="1"/>
  <c r="AW1610"/>
  <c r="BH1610" s="1"/>
  <c r="AX1610"/>
  <c r="BI1610" s="1"/>
  <c r="AY1610"/>
  <c r="BJ1610" s="1"/>
  <c r="AZ1610"/>
  <c r="BK1610" s="1"/>
  <c r="AQ1611"/>
  <c r="BB1611" s="1"/>
  <c r="AR1611"/>
  <c r="BC1611" s="1"/>
  <c r="AS1611"/>
  <c r="BD1611" s="1"/>
  <c r="AT1611"/>
  <c r="BE1611" s="1"/>
  <c r="AU1611"/>
  <c r="BF1611" s="1"/>
  <c r="AV1611"/>
  <c r="BG1611" s="1"/>
  <c r="AW1611"/>
  <c r="BH1611" s="1"/>
  <c r="AX1611"/>
  <c r="BI1611" s="1"/>
  <c r="AY1611"/>
  <c r="BJ1611" s="1"/>
  <c r="AZ1611"/>
  <c r="BK1611" s="1"/>
  <c r="AQ1612"/>
  <c r="BB1612" s="1"/>
  <c r="AR1612"/>
  <c r="BC1612" s="1"/>
  <c r="AS1612"/>
  <c r="BD1612" s="1"/>
  <c r="AT1612"/>
  <c r="BE1612" s="1"/>
  <c r="AU1612"/>
  <c r="BF1612" s="1"/>
  <c r="AV1612"/>
  <c r="BG1612" s="1"/>
  <c r="AW1612"/>
  <c r="BH1612" s="1"/>
  <c r="AX1612"/>
  <c r="BI1612" s="1"/>
  <c r="AY1612"/>
  <c r="BJ1612" s="1"/>
  <c r="AZ1612"/>
  <c r="BK1612" s="1"/>
  <c r="AQ1613"/>
  <c r="BB1613" s="1"/>
  <c r="AR1613"/>
  <c r="BC1613" s="1"/>
  <c r="AS1613"/>
  <c r="BD1613" s="1"/>
  <c r="AT1613"/>
  <c r="BE1613" s="1"/>
  <c r="AU1613"/>
  <c r="BF1613" s="1"/>
  <c r="AV1613"/>
  <c r="BG1613" s="1"/>
  <c r="AW1613"/>
  <c r="BH1613" s="1"/>
  <c r="AX1613"/>
  <c r="BI1613" s="1"/>
  <c r="AY1613"/>
  <c r="BJ1613" s="1"/>
  <c r="AZ1613"/>
  <c r="BK1613" s="1"/>
  <c r="AQ1614"/>
  <c r="BB1614" s="1"/>
  <c r="AR1614"/>
  <c r="BC1614" s="1"/>
  <c r="AS1614"/>
  <c r="BD1614" s="1"/>
  <c r="AT1614"/>
  <c r="BE1614" s="1"/>
  <c r="AU1614"/>
  <c r="BF1614" s="1"/>
  <c r="AV1614"/>
  <c r="BG1614" s="1"/>
  <c r="AW1614"/>
  <c r="BH1614" s="1"/>
  <c r="AX1614"/>
  <c r="BI1614" s="1"/>
  <c r="AY1614"/>
  <c r="BJ1614" s="1"/>
  <c r="AZ1614"/>
  <c r="BK1614" s="1"/>
  <c r="AQ1615"/>
  <c r="BB1615" s="1"/>
  <c r="AR1615"/>
  <c r="BC1615" s="1"/>
  <c r="AS1615"/>
  <c r="BD1615" s="1"/>
  <c r="AT1615"/>
  <c r="BE1615" s="1"/>
  <c r="AU1615"/>
  <c r="BF1615" s="1"/>
  <c r="AV1615"/>
  <c r="BG1615" s="1"/>
  <c r="AW1615"/>
  <c r="BH1615" s="1"/>
  <c r="AX1615"/>
  <c r="BI1615" s="1"/>
  <c r="AY1615"/>
  <c r="BJ1615" s="1"/>
  <c r="AZ1615"/>
  <c r="BK1615" s="1"/>
  <c r="AQ1616"/>
  <c r="BB1616" s="1"/>
  <c r="AR1616"/>
  <c r="BC1616" s="1"/>
  <c r="AS1616"/>
  <c r="BD1616" s="1"/>
  <c r="AT1616"/>
  <c r="BE1616" s="1"/>
  <c r="AU1616"/>
  <c r="BF1616" s="1"/>
  <c r="AV1616"/>
  <c r="BG1616" s="1"/>
  <c r="AW1616"/>
  <c r="BH1616" s="1"/>
  <c r="AX1616"/>
  <c r="BI1616" s="1"/>
  <c r="AY1616"/>
  <c r="BJ1616" s="1"/>
  <c r="AZ1616"/>
  <c r="BK1616" s="1"/>
  <c r="AQ1617"/>
  <c r="BB1617" s="1"/>
  <c r="AR1617"/>
  <c r="BC1617" s="1"/>
  <c r="AS1617"/>
  <c r="BD1617" s="1"/>
  <c r="AT1617"/>
  <c r="BE1617" s="1"/>
  <c r="AU1617"/>
  <c r="BF1617" s="1"/>
  <c r="AV1617"/>
  <c r="BG1617" s="1"/>
  <c r="AW1617"/>
  <c r="BH1617" s="1"/>
  <c r="AX1617"/>
  <c r="BI1617" s="1"/>
  <c r="AY1617"/>
  <c r="BJ1617" s="1"/>
  <c r="AZ1617"/>
  <c r="BK1617" s="1"/>
  <c r="AQ1618"/>
  <c r="BB1618" s="1"/>
  <c r="AR1618"/>
  <c r="BC1618" s="1"/>
  <c r="AS1618"/>
  <c r="BD1618" s="1"/>
  <c r="AT1618"/>
  <c r="BE1618" s="1"/>
  <c r="AU1618"/>
  <c r="BF1618" s="1"/>
  <c r="AV1618"/>
  <c r="BG1618" s="1"/>
  <c r="AW1618"/>
  <c r="BH1618" s="1"/>
  <c r="AX1618"/>
  <c r="BI1618" s="1"/>
  <c r="AY1618"/>
  <c r="BJ1618" s="1"/>
  <c r="AZ1618"/>
  <c r="BK1618" s="1"/>
  <c r="AQ1619"/>
  <c r="BB1619" s="1"/>
  <c r="AR1619"/>
  <c r="BC1619" s="1"/>
  <c r="AS1619"/>
  <c r="BD1619" s="1"/>
  <c r="AT1619"/>
  <c r="BE1619" s="1"/>
  <c r="AU1619"/>
  <c r="BF1619" s="1"/>
  <c r="AV1619"/>
  <c r="BG1619" s="1"/>
  <c r="AW1619"/>
  <c r="BH1619" s="1"/>
  <c r="AX1619"/>
  <c r="BI1619" s="1"/>
  <c r="AY1619"/>
  <c r="BJ1619" s="1"/>
  <c r="AZ1619"/>
  <c r="BK1619" s="1"/>
  <c r="AQ1620"/>
  <c r="BB1620" s="1"/>
  <c r="AR1620"/>
  <c r="BC1620" s="1"/>
  <c r="AS1620"/>
  <c r="BD1620" s="1"/>
  <c r="AT1620"/>
  <c r="BE1620" s="1"/>
  <c r="AU1620"/>
  <c r="BF1620" s="1"/>
  <c r="AV1620"/>
  <c r="BG1620" s="1"/>
  <c r="AW1620"/>
  <c r="BH1620" s="1"/>
  <c r="AX1620"/>
  <c r="BI1620" s="1"/>
  <c r="AY1620"/>
  <c r="BJ1620" s="1"/>
  <c r="AZ1620"/>
  <c r="BK1620" s="1"/>
  <c r="AQ1621"/>
  <c r="BB1621" s="1"/>
  <c r="AR1621"/>
  <c r="BC1621" s="1"/>
  <c r="AS1621"/>
  <c r="BD1621" s="1"/>
  <c r="AT1621"/>
  <c r="BE1621" s="1"/>
  <c r="AU1621"/>
  <c r="BF1621" s="1"/>
  <c r="AV1621"/>
  <c r="BG1621" s="1"/>
  <c r="AW1621"/>
  <c r="BH1621" s="1"/>
  <c r="AX1621"/>
  <c r="BI1621" s="1"/>
  <c r="AY1621"/>
  <c r="BJ1621" s="1"/>
  <c r="AZ1621"/>
  <c r="BK1621" s="1"/>
  <c r="AQ1622"/>
  <c r="BB1622" s="1"/>
  <c r="AR1622"/>
  <c r="BC1622" s="1"/>
  <c r="AS1622"/>
  <c r="BD1622" s="1"/>
  <c r="AT1622"/>
  <c r="BE1622" s="1"/>
  <c r="AU1622"/>
  <c r="BF1622" s="1"/>
  <c r="AV1622"/>
  <c r="BG1622" s="1"/>
  <c r="AW1622"/>
  <c r="BH1622" s="1"/>
  <c r="AX1622"/>
  <c r="BI1622" s="1"/>
  <c r="AY1622"/>
  <c r="BJ1622" s="1"/>
  <c r="AZ1622"/>
  <c r="BK1622" s="1"/>
  <c r="AQ1623"/>
  <c r="BB1623" s="1"/>
  <c r="AR1623"/>
  <c r="BC1623" s="1"/>
  <c r="AS1623"/>
  <c r="BD1623" s="1"/>
  <c r="AT1623"/>
  <c r="BE1623" s="1"/>
  <c r="AU1623"/>
  <c r="BF1623" s="1"/>
  <c r="AV1623"/>
  <c r="BG1623" s="1"/>
  <c r="AW1623"/>
  <c r="BH1623" s="1"/>
  <c r="AX1623"/>
  <c r="BI1623" s="1"/>
  <c r="AY1623"/>
  <c r="BJ1623" s="1"/>
  <c r="AZ1623"/>
  <c r="BK1623" s="1"/>
  <c r="AQ1624"/>
  <c r="BB1624" s="1"/>
  <c r="AR1624"/>
  <c r="BC1624" s="1"/>
  <c r="AS1624"/>
  <c r="BD1624" s="1"/>
  <c r="AT1624"/>
  <c r="BE1624" s="1"/>
  <c r="AU1624"/>
  <c r="BF1624" s="1"/>
  <c r="AV1624"/>
  <c r="BG1624" s="1"/>
  <c r="AW1624"/>
  <c r="BH1624" s="1"/>
  <c r="AX1624"/>
  <c r="BI1624" s="1"/>
  <c r="AY1624"/>
  <c r="BJ1624" s="1"/>
  <c r="AZ1624"/>
  <c r="BK1624" s="1"/>
  <c r="AQ1625"/>
  <c r="BB1625" s="1"/>
  <c r="AR1625"/>
  <c r="BC1625" s="1"/>
  <c r="AS1625"/>
  <c r="BD1625" s="1"/>
  <c r="AT1625"/>
  <c r="BE1625" s="1"/>
  <c r="AU1625"/>
  <c r="BF1625" s="1"/>
  <c r="AV1625"/>
  <c r="BG1625" s="1"/>
  <c r="AW1625"/>
  <c r="BH1625" s="1"/>
  <c r="AX1625"/>
  <c r="BI1625" s="1"/>
  <c r="AY1625"/>
  <c r="BJ1625" s="1"/>
  <c r="AZ1625"/>
  <c r="BK1625" s="1"/>
  <c r="AQ1626"/>
  <c r="BB1626" s="1"/>
  <c r="AR1626"/>
  <c r="BC1626" s="1"/>
  <c r="AS1626"/>
  <c r="BD1626" s="1"/>
  <c r="AT1626"/>
  <c r="BE1626" s="1"/>
  <c r="AU1626"/>
  <c r="BF1626" s="1"/>
  <c r="AV1626"/>
  <c r="BG1626" s="1"/>
  <c r="AW1626"/>
  <c r="BH1626" s="1"/>
  <c r="AX1626"/>
  <c r="BI1626" s="1"/>
  <c r="AY1626"/>
  <c r="BJ1626" s="1"/>
  <c r="AZ1626"/>
  <c r="BK1626" s="1"/>
  <c r="AQ1627"/>
  <c r="BB1627" s="1"/>
  <c r="AR1627"/>
  <c r="BC1627" s="1"/>
  <c r="AS1627"/>
  <c r="BD1627" s="1"/>
  <c r="AT1627"/>
  <c r="BE1627" s="1"/>
  <c r="AU1627"/>
  <c r="BF1627" s="1"/>
  <c r="AV1627"/>
  <c r="BG1627" s="1"/>
  <c r="AW1627"/>
  <c r="BH1627" s="1"/>
  <c r="AX1627"/>
  <c r="BI1627" s="1"/>
  <c r="AY1627"/>
  <c r="BJ1627" s="1"/>
  <c r="AZ1627"/>
  <c r="BK1627" s="1"/>
  <c r="AQ1628"/>
  <c r="BB1628" s="1"/>
  <c r="AR1628"/>
  <c r="BC1628" s="1"/>
  <c r="AS1628"/>
  <c r="BD1628" s="1"/>
  <c r="AT1628"/>
  <c r="BE1628" s="1"/>
  <c r="AU1628"/>
  <c r="BF1628" s="1"/>
  <c r="AV1628"/>
  <c r="BG1628" s="1"/>
  <c r="AW1628"/>
  <c r="BH1628" s="1"/>
  <c r="AX1628"/>
  <c r="BI1628" s="1"/>
  <c r="AY1628"/>
  <c r="BJ1628" s="1"/>
  <c r="AZ1628"/>
  <c r="BK1628" s="1"/>
  <c r="AQ1629"/>
  <c r="BB1629" s="1"/>
  <c r="AR1629"/>
  <c r="BC1629" s="1"/>
  <c r="AS1629"/>
  <c r="BD1629" s="1"/>
  <c r="AT1629"/>
  <c r="BE1629" s="1"/>
  <c r="AU1629"/>
  <c r="BF1629" s="1"/>
  <c r="AV1629"/>
  <c r="BG1629" s="1"/>
  <c r="AW1629"/>
  <c r="BH1629" s="1"/>
  <c r="AX1629"/>
  <c r="BI1629" s="1"/>
  <c r="AY1629"/>
  <c r="BJ1629" s="1"/>
  <c r="AZ1629"/>
  <c r="BK1629" s="1"/>
  <c r="AQ1630"/>
  <c r="BB1630" s="1"/>
  <c r="AR1630"/>
  <c r="BC1630" s="1"/>
  <c r="AS1630"/>
  <c r="BD1630" s="1"/>
  <c r="AT1630"/>
  <c r="BE1630" s="1"/>
  <c r="AU1630"/>
  <c r="BF1630" s="1"/>
  <c r="AV1630"/>
  <c r="BG1630" s="1"/>
  <c r="AW1630"/>
  <c r="BH1630" s="1"/>
  <c r="AX1630"/>
  <c r="BI1630" s="1"/>
  <c r="AY1630"/>
  <c r="BJ1630" s="1"/>
  <c r="AZ1630"/>
  <c r="BK1630" s="1"/>
  <c r="AQ1631"/>
  <c r="BB1631" s="1"/>
  <c r="AR1631"/>
  <c r="BC1631" s="1"/>
  <c r="AS1631"/>
  <c r="BD1631" s="1"/>
  <c r="AT1631"/>
  <c r="BE1631" s="1"/>
  <c r="AU1631"/>
  <c r="BF1631" s="1"/>
  <c r="AV1631"/>
  <c r="BG1631" s="1"/>
  <c r="AW1631"/>
  <c r="BH1631" s="1"/>
  <c r="AX1631"/>
  <c r="BI1631" s="1"/>
  <c r="AY1631"/>
  <c r="BJ1631" s="1"/>
  <c r="AZ1631"/>
  <c r="BK1631" s="1"/>
  <c r="AQ1632"/>
  <c r="BB1632" s="1"/>
  <c r="AR1632"/>
  <c r="BC1632" s="1"/>
  <c r="AS1632"/>
  <c r="BD1632" s="1"/>
  <c r="AT1632"/>
  <c r="BE1632" s="1"/>
  <c r="AU1632"/>
  <c r="BF1632" s="1"/>
  <c r="AV1632"/>
  <c r="BG1632" s="1"/>
  <c r="AW1632"/>
  <c r="BH1632" s="1"/>
  <c r="AX1632"/>
  <c r="BI1632" s="1"/>
  <c r="AY1632"/>
  <c r="BJ1632" s="1"/>
  <c r="AZ1632"/>
  <c r="BK1632" s="1"/>
  <c r="AQ1633"/>
  <c r="BB1633" s="1"/>
  <c r="AR1633"/>
  <c r="BC1633" s="1"/>
  <c r="AS1633"/>
  <c r="BD1633" s="1"/>
  <c r="AT1633"/>
  <c r="BE1633" s="1"/>
  <c r="AU1633"/>
  <c r="BF1633" s="1"/>
  <c r="AV1633"/>
  <c r="BG1633" s="1"/>
  <c r="AW1633"/>
  <c r="BH1633" s="1"/>
  <c r="AX1633"/>
  <c r="BI1633" s="1"/>
  <c r="AY1633"/>
  <c r="BJ1633" s="1"/>
  <c r="AZ1633"/>
  <c r="BK1633" s="1"/>
  <c r="AQ1634"/>
  <c r="BB1634" s="1"/>
  <c r="AR1634"/>
  <c r="BC1634" s="1"/>
  <c r="AS1634"/>
  <c r="BD1634" s="1"/>
  <c r="AT1634"/>
  <c r="BE1634" s="1"/>
  <c r="AU1634"/>
  <c r="BF1634" s="1"/>
  <c r="AV1634"/>
  <c r="BG1634" s="1"/>
  <c r="AW1634"/>
  <c r="BH1634" s="1"/>
  <c r="AX1634"/>
  <c r="BI1634" s="1"/>
  <c r="AY1634"/>
  <c r="BJ1634" s="1"/>
  <c r="AZ1634"/>
  <c r="BK1634" s="1"/>
  <c r="AQ1635"/>
  <c r="BB1635" s="1"/>
  <c r="AR1635"/>
  <c r="BC1635" s="1"/>
  <c r="AS1635"/>
  <c r="BD1635" s="1"/>
  <c r="AT1635"/>
  <c r="BE1635" s="1"/>
  <c r="AU1635"/>
  <c r="BF1635" s="1"/>
  <c r="AV1635"/>
  <c r="BG1635" s="1"/>
  <c r="AW1635"/>
  <c r="BH1635" s="1"/>
  <c r="AX1635"/>
  <c r="BI1635" s="1"/>
  <c r="AY1635"/>
  <c r="BJ1635" s="1"/>
  <c r="AZ1635"/>
  <c r="BK1635" s="1"/>
  <c r="AQ1636"/>
  <c r="BB1636" s="1"/>
  <c r="AR1636"/>
  <c r="BC1636" s="1"/>
  <c r="AS1636"/>
  <c r="BD1636" s="1"/>
  <c r="AT1636"/>
  <c r="BE1636" s="1"/>
  <c r="AU1636"/>
  <c r="BF1636" s="1"/>
  <c r="AV1636"/>
  <c r="BG1636" s="1"/>
  <c r="AW1636"/>
  <c r="BH1636" s="1"/>
  <c r="AX1636"/>
  <c r="BI1636" s="1"/>
  <c r="AY1636"/>
  <c r="BJ1636" s="1"/>
  <c r="AZ1636"/>
  <c r="BK1636" s="1"/>
  <c r="AQ1637"/>
  <c r="BB1637" s="1"/>
  <c r="AR1637"/>
  <c r="BC1637" s="1"/>
  <c r="AS1637"/>
  <c r="BD1637" s="1"/>
  <c r="AT1637"/>
  <c r="BE1637" s="1"/>
  <c r="AU1637"/>
  <c r="BF1637" s="1"/>
  <c r="AV1637"/>
  <c r="BG1637" s="1"/>
  <c r="AW1637"/>
  <c r="BH1637" s="1"/>
  <c r="AX1637"/>
  <c r="BI1637" s="1"/>
  <c r="AY1637"/>
  <c r="BJ1637" s="1"/>
  <c r="AZ1637"/>
  <c r="BK1637" s="1"/>
  <c r="AQ1638"/>
  <c r="BB1638" s="1"/>
  <c r="AR1638"/>
  <c r="BC1638" s="1"/>
  <c r="AS1638"/>
  <c r="BD1638" s="1"/>
  <c r="AT1638"/>
  <c r="BE1638" s="1"/>
  <c r="AU1638"/>
  <c r="BF1638" s="1"/>
  <c r="AV1638"/>
  <c r="BG1638" s="1"/>
  <c r="AW1638"/>
  <c r="BH1638" s="1"/>
  <c r="AX1638"/>
  <c r="BI1638" s="1"/>
  <c r="AY1638"/>
  <c r="BJ1638" s="1"/>
  <c r="AZ1638"/>
  <c r="BK1638" s="1"/>
  <c r="AQ1639"/>
  <c r="BB1639" s="1"/>
  <c r="AR1639"/>
  <c r="BC1639" s="1"/>
  <c r="AS1639"/>
  <c r="BD1639" s="1"/>
  <c r="AT1639"/>
  <c r="BE1639" s="1"/>
  <c r="AU1639"/>
  <c r="BF1639" s="1"/>
  <c r="AV1639"/>
  <c r="BG1639" s="1"/>
  <c r="AW1639"/>
  <c r="BH1639" s="1"/>
  <c r="AX1639"/>
  <c r="BI1639" s="1"/>
  <c r="AY1639"/>
  <c r="BJ1639" s="1"/>
  <c r="AZ1639"/>
  <c r="BK1639" s="1"/>
  <c r="AQ1640"/>
  <c r="BB1640" s="1"/>
  <c r="AR1640"/>
  <c r="BC1640" s="1"/>
  <c r="AS1640"/>
  <c r="BD1640" s="1"/>
  <c r="AT1640"/>
  <c r="BE1640" s="1"/>
  <c r="AU1640"/>
  <c r="BF1640" s="1"/>
  <c r="AV1640"/>
  <c r="BG1640" s="1"/>
  <c r="AW1640"/>
  <c r="BH1640" s="1"/>
  <c r="AX1640"/>
  <c r="BI1640" s="1"/>
  <c r="AY1640"/>
  <c r="BJ1640" s="1"/>
  <c r="AZ1640"/>
  <c r="BK1640" s="1"/>
  <c r="AQ1641"/>
  <c r="BB1641" s="1"/>
  <c r="AR1641"/>
  <c r="BC1641" s="1"/>
  <c r="AS1641"/>
  <c r="BD1641" s="1"/>
  <c r="AT1641"/>
  <c r="BE1641" s="1"/>
  <c r="AU1641"/>
  <c r="BF1641" s="1"/>
  <c r="AV1641"/>
  <c r="BG1641" s="1"/>
  <c r="AW1641"/>
  <c r="BH1641" s="1"/>
  <c r="AX1641"/>
  <c r="BI1641" s="1"/>
  <c r="AY1641"/>
  <c r="BJ1641" s="1"/>
  <c r="AZ1641"/>
  <c r="BK1641" s="1"/>
  <c r="AQ1642"/>
  <c r="BB1642" s="1"/>
  <c r="AR1642"/>
  <c r="BC1642" s="1"/>
  <c r="AS1642"/>
  <c r="BD1642" s="1"/>
  <c r="AT1642"/>
  <c r="BE1642" s="1"/>
  <c r="AU1642"/>
  <c r="BF1642" s="1"/>
  <c r="AV1642"/>
  <c r="BG1642" s="1"/>
  <c r="AW1642"/>
  <c r="BH1642" s="1"/>
  <c r="AX1642"/>
  <c r="BI1642" s="1"/>
  <c r="AY1642"/>
  <c r="BJ1642" s="1"/>
  <c r="AZ1642"/>
  <c r="BK1642" s="1"/>
  <c r="AQ1643"/>
  <c r="BB1643" s="1"/>
  <c r="AR1643"/>
  <c r="BC1643" s="1"/>
  <c r="AS1643"/>
  <c r="BD1643" s="1"/>
  <c r="AT1643"/>
  <c r="BE1643" s="1"/>
  <c r="AU1643"/>
  <c r="BF1643" s="1"/>
  <c r="AV1643"/>
  <c r="BG1643" s="1"/>
  <c r="AW1643"/>
  <c r="BH1643" s="1"/>
  <c r="AX1643"/>
  <c r="BI1643" s="1"/>
  <c r="AY1643"/>
  <c r="BJ1643" s="1"/>
  <c r="AZ1643"/>
  <c r="BK1643" s="1"/>
  <c r="AQ1644"/>
  <c r="BB1644" s="1"/>
  <c r="AR1644"/>
  <c r="BC1644" s="1"/>
  <c r="AS1644"/>
  <c r="BD1644" s="1"/>
  <c r="AT1644"/>
  <c r="BE1644" s="1"/>
  <c r="AU1644"/>
  <c r="BF1644" s="1"/>
  <c r="AV1644"/>
  <c r="BG1644" s="1"/>
  <c r="AW1644"/>
  <c r="BH1644" s="1"/>
  <c r="AX1644"/>
  <c r="BI1644" s="1"/>
  <c r="AY1644"/>
  <c r="BJ1644" s="1"/>
  <c r="AZ1644"/>
  <c r="BK1644" s="1"/>
  <c r="AQ1645"/>
  <c r="BB1645" s="1"/>
  <c r="AR1645"/>
  <c r="BC1645" s="1"/>
  <c r="AS1645"/>
  <c r="BD1645" s="1"/>
  <c r="AT1645"/>
  <c r="BE1645" s="1"/>
  <c r="AU1645"/>
  <c r="BF1645" s="1"/>
  <c r="AV1645"/>
  <c r="BG1645" s="1"/>
  <c r="AW1645"/>
  <c r="BH1645" s="1"/>
  <c r="AX1645"/>
  <c r="BI1645" s="1"/>
  <c r="AY1645"/>
  <c r="BJ1645" s="1"/>
  <c r="AZ1645"/>
  <c r="BK1645" s="1"/>
  <c r="AQ1646"/>
  <c r="BB1646" s="1"/>
  <c r="AR1646"/>
  <c r="BC1646" s="1"/>
  <c r="AS1646"/>
  <c r="BD1646" s="1"/>
  <c r="AT1646"/>
  <c r="BE1646" s="1"/>
  <c r="AU1646"/>
  <c r="BF1646" s="1"/>
  <c r="AV1646"/>
  <c r="BG1646" s="1"/>
  <c r="AW1646"/>
  <c r="BH1646" s="1"/>
  <c r="AX1646"/>
  <c r="BI1646" s="1"/>
  <c r="AY1646"/>
  <c r="BJ1646" s="1"/>
  <c r="AZ1646"/>
  <c r="BK1646" s="1"/>
  <c r="AQ1647"/>
  <c r="BB1647" s="1"/>
  <c r="AR1647"/>
  <c r="BC1647" s="1"/>
  <c r="AS1647"/>
  <c r="BD1647" s="1"/>
  <c r="AT1647"/>
  <c r="BE1647" s="1"/>
  <c r="AU1647"/>
  <c r="BF1647" s="1"/>
  <c r="AV1647"/>
  <c r="BG1647" s="1"/>
  <c r="AW1647"/>
  <c r="BH1647" s="1"/>
  <c r="AX1647"/>
  <c r="BI1647" s="1"/>
  <c r="AY1647"/>
  <c r="BJ1647" s="1"/>
  <c r="AZ1647"/>
  <c r="BK1647" s="1"/>
  <c r="AQ1648"/>
  <c r="BB1648" s="1"/>
  <c r="AR1648"/>
  <c r="BC1648" s="1"/>
  <c r="AS1648"/>
  <c r="BD1648" s="1"/>
  <c r="AT1648"/>
  <c r="BE1648" s="1"/>
  <c r="AU1648"/>
  <c r="BF1648" s="1"/>
  <c r="AV1648"/>
  <c r="BG1648" s="1"/>
  <c r="AW1648"/>
  <c r="BH1648" s="1"/>
  <c r="AX1648"/>
  <c r="BI1648" s="1"/>
  <c r="AY1648"/>
  <c r="BJ1648" s="1"/>
  <c r="AZ1648"/>
  <c r="BK1648" s="1"/>
  <c r="AQ1649"/>
  <c r="BB1649" s="1"/>
  <c r="AR1649"/>
  <c r="BC1649" s="1"/>
  <c r="AS1649"/>
  <c r="BD1649" s="1"/>
  <c r="AT1649"/>
  <c r="BE1649" s="1"/>
  <c r="AU1649"/>
  <c r="BF1649" s="1"/>
  <c r="AV1649"/>
  <c r="BG1649" s="1"/>
  <c r="AW1649"/>
  <c r="BH1649" s="1"/>
  <c r="AX1649"/>
  <c r="BI1649" s="1"/>
  <c r="AY1649"/>
  <c r="BJ1649" s="1"/>
  <c r="AZ1649"/>
  <c r="BK1649" s="1"/>
  <c r="AQ1650"/>
  <c r="BB1650" s="1"/>
  <c r="AR1650"/>
  <c r="BC1650" s="1"/>
  <c r="AS1650"/>
  <c r="BD1650" s="1"/>
  <c r="AT1650"/>
  <c r="BE1650" s="1"/>
  <c r="AU1650"/>
  <c r="BF1650" s="1"/>
  <c r="AV1650"/>
  <c r="BG1650" s="1"/>
  <c r="AW1650"/>
  <c r="BH1650" s="1"/>
  <c r="AX1650"/>
  <c r="BI1650" s="1"/>
  <c r="AY1650"/>
  <c r="BJ1650" s="1"/>
  <c r="AZ1650"/>
  <c r="BK1650" s="1"/>
  <c r="AQ1651"/>
  <c r="BB1651" s="1"/>
  <c r="AR1651"/>
  <c r="BC1651" s="1"/>
  <c r="AS1651"/>
  <c r="BD1651" s="1"/>
  <c r="AT1651"/>
  <c r="BE1651" s="1"/>
  <c r="AU1651"/>
  <c r="BF1651" s="1"/>
  <c r="AV1651"/>
  <c r="BG1651" s="1"/>
  <c r="AW1651"/>
  <c r="BH1651" s="1"/>
  <c r="AX1651"/>
  <c r="BI1651" s="1"/>
  <c r="AY1651"/>
  <c r="BJ1651" s="1"/>
  <c r="AZ1651"/>
  <c r="BK1651" s="1"/>
  <c r="AQ1652"/>
  <c r="BB1652" s="1"/>
  <c r="AR1652"/>
  <c r="BC1652" s="1"/>
  <c r="AS1652"/>
  <c r="BD1652" s="1"/>
  <c r="AT1652"/>
  <c r="BE1652" s="1"/>
  <c r="AU1652"/>
  <c r="BF1652" s="1"/>
  <c r="AV1652"/>
  <c r="BG1652" s="1"/>
  <c r="AW1652"/>
  <c r="BH1652" s="1"/>
  <c r="AX1652"/>
  <c r="BI1652" s="1"/>
  <c r="AY1652"/>
  <c r="BJ1652" s="1"/>
  <c r="AZ1652"/>
  <c r="BK1652" s="1"/>
  <c r="AQ1653"/>
  <c r="BB1653" s="1"/>
  <c r="AR1653"/>
  <c r="BC1653" s="1"/>
  <c r="AS1653"/>
  <c r="BD1653" s="1"/>
  <c r="AT1653"/>
  <c r="BE1653" s="1"/>
  <c r="AU1653"/>
  <c r="BF1653" s="1"/>
  <c r="AV1653"/>
  <c r="BG1653" s="1"/>
  <c r="AW1653"/>
  <c r="BH1653" s="1"/>
  <c r="AX1653"/>
  <c r="BI1653" s="1"/>
  <c r="AY1653"/>
  <c r="BJ1653" s="1"/>
  <c r="AZ1653"/>
  <c r="BK1653" s="1"/>
  <c r="AQ1654"/>
  <c r="BB1654" s="1"/>
  <c r="AR1654"/>
  <c r="BC1654" s="1"/>
  <c r="AS1654"/>
  <c r="BD1654" s="1"/>
  <c r="AT1654"/>
  <c r="BE1654" s="1"/>
  <c r="AU1654"/>
  <c r="BF1654" s="1"/>
  <c r="AV1654"/>
  <c r="BG1654" s="1"/>
  <c r="AW1654"/>
  <c r="BH1654" s="1"/>
  <c r="AX1654"/>
  <c r="BI1654" s="1"/>
  <c r="AY1654"/>
  <c r="BJ1654" s="1"/>
  <c r="AZ1654"/>
  <c r="BK1654" s="1"/>
  <c r="AQ1655"/>
  <c r="BB1655" s="1"/>
  <c r="AR1655"/>
  <c r="BC1655" s="1"/>
  <c r="AS1655"/>
  <c r="BD1655" s="1"/>
  <c r="AT1655"/>
  <c r="BE1655" s="1"/>
  <c r="AU1655"/>
  <c r="BF1655" s="1"/>
  <c r="AV1655"/>
  <c r="BG1655" s="1"/>
  <c r="AW1655"/>
  <c r="BH1655" s="1"/>
  <c r="AX1655"/>
  <c r="BI1655" s="1"/>
  <c r="AY1655"/>
  <c r="BJ1655" s="1"/>
  <c r="AZ1655"/>
  <c r="BK1655" s="1"/>
  <c r="AQ1656"/>
  <c r="BB1656" s="1"/>
  <c r="AR1656"/>
  <c r="BC1656" s="1"/>
  <c r="AS1656"/>
  <c r="BD1656" s="1"/>
  <c r="AT1656"/>
  <c r="BE1656" s="1"/>
  <c r="AU1656"/>
  <c r="BF1656" s="1"/>
  <c r="AV1656"/>
  <c r="BG1656" s="1"/>
  <c r="AW1656"/>
  <c r="BH1656" s="1"/>
  <c r="AX1656"/>
  <c r="BI1656" s="1"/>
  <c r="AY1656"/>
  <c r="BJ1656" s="1"/>
  <c r="AZ1656"/>
  <c r="BK1656" s="1"/>
  <c r="AQ1657"/>
  <c r="BB1657" s="1"/>
  <c r="AR1657"/>
  <c r="BC1657" s="1"/>
  <c r="AS1657"/>
  <c r="BD1657" s="1"/>
  <c r="AT1657"/>
  <c r="BE1657" s="1"/>
  <c r="AU1657"/>
  <c r="BF1657" s="1"/>
  <c r="AV1657"/>
  <c r="BG1657" s="1"/>
  <c r="AW1657"/>
  <c r="BH1657" s="1"/>
  <c r="AX1657"/>
  <c r="BI1657" s="1"/>
  <c r="AY1657"/>
  <c r="BJ1657" s="1"/>
  <c r="AZ1657"/>
  <c r="BK1657" s="1"/>
  <c r="AQ1658"/>
  <c r="BB1658" s="1"/>
  <c r="AR1658"/>
  <c r="BC1658" s="1"/>
  <c r="AS1658"/>
  <c r="BD1658" s="1"/>
  <c r="AT1658"/>
  <c r="BE1658" s="1"/>
  <c r="AU1658"/>
  <c r="BF1658" s="1"/>
  <c r="AV1658"/>
  <c r="BG1658" s="1"/>
  <c r="AW1658"/>
  <c r="BH1658" s="1"/>
  <c r="AX1658"/>
  <c r="BI1658" s="1"/>
  <c r="AY1658"/>
  <c r="BJ1658" s="1"/>
  <c r="AZ1658"/>
  <c r="BK1658" s="1"/>
  <c r="AQ1659"/>
  <c r="BB1659" s="1"/>
  <c r="AR1659"/>
  <c r="BC1659" s="1"/>
  <c r="AS1659"/>
  <c r="BD1659" s="1"/>
  <c r="AT1659"/>
  <c r="BE1659" s="1"/>
  <c r="AU1659"/>
  <c r="BF1659" s="1"/>
  <c r="AV1659"/>
  <c r="BG1659" s="1"/>
  <c r="AW1659"/>
  <c r="BH1659" s="1"/>
  <c r="AX1659"/>
  <c r="BI1659" s="1"/>
  <c r="AY1659"/>
  <c r="BJ1659" s="1"/>
  <c r="AZ1659"/>
  <c r="BK1659" s="1"/>
  <c r="AQ1660"/>
  <c r="BB1660" s="1"/>
  <c r="AR1660"/>
  <c r="BC1660" s="1"/>
  <c r="AS1660"/>
  <c r="BD1660" s="1"/>
  <c r="AT1660"/>
  <c r="BE1660" s="1"/>
  <c r="AU1660"/>
  <c r="BF1660" s="1"/>
  <c r="AV1660"/>
  <c r="BG1660" s="1"/>
  <c r="AW1660"/>
  <c r="BH1660" s="1"/>
  <c r="AX1660"/>
  <c r="BI1660" s="1"/>
  <c r="AY1660"/>
  <c r="BJ1660" s="1"/>
  <c r="AZ1660"/>
  <c r="BK1660" s="1"/>
  <c r="AQ1661"/>
  <c r="BB1661" s="1"/>
  <c r="AR1661"/>
  <c r="BC1661" s="1"/>
  <c r="AS1661"/>
  <c r="BD1661" s="1"/>
  <c r="AT1661"/>
  <c r="BE1661" s="1"/>
  <c r="AU1661"/>
  <c r="BF1661" s="1"/>
  <c r="AV1661"/>
  <c r="BG1661" s="1"/>
  <c r="AW1661"/>
  <c r="BH1661" s="1"/>
  <c r="AX1661"/>
  <c r="BI1661" s="1"/>
  <c r="AY1661"/>
  <c r="BJ1661" s="1"/>
  <c r="AZ1661"/>
  <c r="BK1661" s="1"/>
  <c r="AQ1662"/>
  <c r="BB1662" s="1"/>
  <c r="AR1662"/>
  <c r="BC1662" s="1"/>
  <c r="AS1662"/>
  <c r="BD1662" s="1"/>
  <c r="AT1662"/>
  <c r="BE1662" s="1"/>
  <c r="AU1662"/>
  <c r="BF1662" s="1"/>
  <c r="AV1662"/>
  <c r="BG1662" s="1"/>
  <c r="AW1662"/>
  <c r="BH1662" s="1"/>
  <c r="AX1662"/>
  <c r="BI1662" s="1"/>
  <c r="AY1662"/>
  <c r="BJ1662" s="1"/>
  <c r="AZ1662"/>
  <c r="BK1662" s="1"/>
  <c r="AQ1663"/>
  <c r="BB1663" s="1"/>
  <c r="AR1663"/>
  <c r="BC1663" s="1"/>
  <c r="AS1663"/>
  <c r="BD1663" s="1"/>
  <c r="AT1663"/>
  <c r="BE1663" s="1"/>
  <c r="AU1663"/>
  <c r="BF1663" s="1"/>
  <c r="AV1663"/>
  <c r="BG1663" s="1"/>
  <c r="AW1663"/>
  <c r="BH1663" s="1"/>
  <c r="AX1663"/>
  <c r="BI1663" s="1"/>
  <c r="AY1663"/>
  <c r="BJ1663" s="1"/>
  <c r="AZ1663"/>
  <c r="BK1663" s="1"/>
  <c r="AQ1664"/>
  <c r="BB1664" s="1"/>
  <c r="AR1664"/>
  <c r="BC1664" s="1"/>
  <c r="AS1664"/>
  <c r="BD1664" s="1"/>
  <c r="AT1664"/>
  <c r="BE1664" s="1"/>
  <c r="AU1664"/>
  <c r="BF1664" s="1"/>
  <c r="AV1664"/>
  <c r="BG1664" s="1"/>
  <c r="AW1664"/>
  <c r="BH1664" s="1"/>
  <c r="AX1664"/>
  <c r="BI1664" s="1"/>
  <c r="AY1664"/>
  <c r="BJ1664" s="1"/>
  <c r="AZ1664"/>
  <c r="BK1664" s="1"/>
  <c r="AQ1665"/>
  <c r="BB1665" s="1"/>
  <c r="AR1665"/>
  <c r="BC1665" s="1"/>
  <c r="AS1665"/>
  <c r="BD1665" s="1"/>
  <c r="AT1665"/>
  <c r="BE1665" s="1"/>
  <c r="AU1665"/>
  <c r="BF1665" s="1"/>
  <c r="AV1665"/>
  <c r="BG1665" s="1"/>
  <c r="AW1665"/>
  <c r="BH1665" s="1"/>
  <c r="AX1665"/>
  <c r="BI1665" s="1"/>
  <c r="AY1665"/>
  <c r="BJ1665" s="1"/>
  <c r="AZ1665"/>
  <c r="BK1665" s="1"/>
  <c r="AQ1666"/>
  <c r="BB1666" s="1"/>
  <c r="AR1666"/>
  <c r="BC1666" s="1"/>
  <c r="AS1666"/>
  <c r="BD1666" s="1"/>
  <c r="AT1666"/>
  <c r="BE1666" s="1"/>
  <c r="AU1666"/>
  <c r="BF1666" s="1"/>
  <c r="AV1666"/>
  <c r="BG1666" s="1"/>
  <c r="AW1666"/>
  <c r="BH1666" s="1"/>
  <c r="AX1666"/>
  <c r="BI1666" s="1"/>
  <c r="AY1666"/>
  <c r="BJ1666" s="1"/>
  <c r="AZ1666"/>
  <c r="BK1666" s="1"/>
  <c r="AQ1667"/>
  <c r="BB1667" s="1"/>
  <c r="AR1667"/>
  <c r="BC1667" s="1"/>
  <c r="AS1667"/>
  <c r="BD1667" s="1"/>
  <c r="AT1667"/>
  <c r="BE1667" s="1"/>
  <c r="AU1667"/>
  <c r="BF1667" s="1"/>
  <c r="AV1667"/>
  <c r="BG1667" s="1"/>
  <c r="AW1667"/>
  <c r="BH1667" s="1"/>
  <c r="AX1667"/>
  <c r="BI1667" s="1"/>
  <c r="AY1667"/>
  <c r="BJ1667" s="1"/>
  <c r="AZ1667"/>
  <c r="BK1667" s="1"/>
  <c r="AQ1668"/>
  <c r="BB1668" s="1"/>
  <c r="AR1668"/>
  <c r="BC1668" s="1"/>
  <c r="AS1668"/>
  <c r="BD1668" s="1"/>
  <c r="AT1668"/>
  <c r="BE1668" s="1"/>
  <c r="AU1668"/>
  <c r="BF1668" s="1"/>
  <c r="AV1668"/>
  <c r="BG1668" s="1"/>
  <c r="AW1668"/>
  <c r="BH1668" s="1"/>
  <c r="AX1668"/>
  <c r="BI1668" s="1"/>
  <c r="AY1668"/>
  <c r="BJ1668" s="1"/>
  <c r="AZ1668"/>
  <c r="BK1668" s="1"/>
  <c r="AQ1669"/>
  <c r="BB1669" s="1"/>
  <c r="AR1669"/>
  <c r="BC1669" s="1"/>
  <c r="AS1669"/>
  <c r="BD1669" s="1"/>
  <c r="AT1669"/>
  <c r="BE1669" s="1"/>
  <c r="AU1669"/>
  <c r="BF1669" s="1"/>
  <c r="AV1669"/>
  <c r="BG1669" s="1"/>
  <c r="AW1669"/>
  <c r="BH1669" s="1"/>
  <c r="AX1669"/>
  <c r="BI1669" s="1"/>
  <c r="AY1669"/>
  <c r="BJ1669" s="1"/>
  <c r="AZ1669"/>
  <c r="BK1669" s="1"/>
  <c r="AQ1670"/>
  <c r="BB1670" s="1"/>
  <c r="AR1670"/>
  <c r="BC1670" s="1"/>
  <c r="AS1670"/>
  <c r="BD1670" s="1"/>
  <c r="AT1670"/>
  <c r="BE1670" s="1"/>
  <c r="AU1670"/>
  <c r="BF1670" s="1"/>
  <c r="AV1670"/>
  <c r="BG1670" s="1"/>
  <c r="AW1670"/>
  <c r="BH1670" s="1"/>
  <c r="AX1670"/>
  <c r="BI1670" s="1"/>
  <c r="AY1670"/>
  <c r="BJ1670" s="1"/>
  <c r="AZ1670"/>
  <c r="BK1670" s="1"/>
  <c r="AQ1671"/>
  <c r="BB1671" s="1"/>
  <c r="AR1671"/>
  <c r="BC1671" s="1"/>
  <c r="AS1671"/>
  <c r="BD1671" s="1"/>
  <c r="AT1671"/>
  <c r="BE1671" s="1"/>
  <c r="AU1671"/>
  <c r="BF1671" s="1"/>
  <c r="AV1671"/>
  <c r="BG1671" s="1"/>
  <c r="AW1671"/>
  <c r="BH1671" s="1"/>
  <c r="AX1671"/>
  <c r="BI1671" s="1"/>
  <c r="AY1671"/>
  <c r="BJ1671" s="1"/>
  <c r="AZ1671"/>
  <c r="BK1671" s="1"/>
  <c r="AQ1672"/>
  <c r="BB1672" s="1"/>
  <c r="AR1672"/>
  <c r="BC1672" s="1"/>
  <c r="AS1672"/>
  <c r="BD1672" s="1"/>
  <c r="AT1672"/>
  <c r="BE1672" s="1"/>
  <c r="AU1672"/>
  <c r="BF1672" s="1"/>
  <c r="AV1672"/>
  <c r="BG1672" s="1"/>
  <c r="AW1672"/>
  <c r="BH1672" s="1"/>
  <c r="AX1672"/>
  <c r="BI1672" s="1"/>
  <c r="AY1672"/>
  <c r="BJ1672" s="1"/>
  <c r="AZ1672"/>
  <c r="BK1672" s="1"/>
  <c r="AQ1673"/>
  <c r="BB1673" s="1"/>
  <c r="AR1673"/>
  <c r="BC1673" s="1"/>
  <c r="AS1673"/>
  <c r="BD1673" s="1"/>
  <c r="AT1673"/>
  <c r="BE1673" s="1"/>
  <c r="AU1673"/>
  <c r="BF1673" s="1"/>
  <c r="AV1673"/>
  <c r="BG1673" s="1"/>
  <c r="AW1673"/>
  <c r="BH1673" s="1"/>
  <c r="AX1673"/>
  <c r="BI1673" s="1"/>
  <c r="AY1673"/>
  <c r="BJ1673" s="1"/>
  <c r="AZ1673"/>
  <c r="BK1673" s="1"/>
  <c r="AQ1674"/>
  <c r="BB1674" s="1"/>
  <c r="AR1674"/>
  <c r="BC1674" s="1"/>
  <c r="AS1674"/>
  <c r="BD1674" s="1"/>
  <c r="AT1674"/>
  <c r="BE1674" s="1"/>
  <c r="AU1674"/>
  <c r="BF1674" s="1"/>
  <c r="AV1674"/>
  <c r="BG1674" s="1"/>
  <c r="AW1674"/>
  <c r="BH1674" s="1"/>
  <c r="AX1674"/>
  <c r="BI1674" s="1"/>
  <c r="AY1674"/>
  <c r="BJ1674" s="1"/>
  <c r="AZ1674"/>
  <c r="BK1674" s="1"/>
  <c r="AQ1675"/>
  <c r="BB1675" s="1"/>
  <c r="AR1675"/>
  <c r="BC1675" s="1"/>
  <c r="AS1675"/>
  <c r="BD1675" s="1"/>
  <c r="AT1675"/>
  <c r="BE1675" s="1"/>
  <c r="AU1675"/>
  <c r="BF1675" s="1"/>
  <c r="AV1675"/>
  <c r="BG1675" s="1"/>
  <c r="AW1675"/>
  <c r="BH1675" s="1"/>
  <c r="AX1675"/>
  <c r="BI1675" s="1"/>
  <c r="AY1675"/>
  <c r="BJ1675" s="1"/>
  <c r="AZ1675"/>
  <c r="BK1675" s="1"/>
  <c r="AQ1676"/>
  <c r="BB1676" s="1"/>
  <c r="AR1676"/>
  <c r="BC1676" s="1"/>
  <c r="AS1676"/>
  <c r="BD1676" s="1"/>
  <c r="AT1676"/>
  <c r="BE1676" s="1"/>
  <c r="AU1676"/>
  <c r="BF1676" s="1"/>
  <c r="AV1676"/>
  <c r="BG1676" s="1"/>
  <c r="AW1676"/>
  <c r="BH1676" s="1"/>
  <c r="AX1676"/>
  <c r="BI1676" s="1"/>
  <c r="AY1676"/>
  <c r="BJ1676" s="1"/>
  <c r="AZ1676"/>
  <c r="BK1676" s="1"/>
  <c r="AQ1677"/>
  <c r="BB1677" s="1"/>
  <c r="AR1677"/>
  <c r="BC1677" s="1"/>
  <c r="AS1677"/>
  <c r="BD1677" s="1"/>
  <c r="AT1677"/>
  <c r="BE1677" s="1"/>
  <c r="AU1677"/>
  <c r="BF1677" s="1"/>
  <c r="AV1677"/>
  <c r="BG1677" s="1"/>
  <c r="AW1677"/>
  <c r="BH1677" s="1"/>
  <c r="AX1677"/>
  <c r="BI1677" s="1"/>
  <c r="AY1677"/>
  <c r="BJ1677" s="1"/>
  <c r="AZ1677"/>
  <c r="BK1677" s="1"/>
  <c r="AQ1678"/>
  <c r="BB1678" s="1"/>
  <c r="AR1678"/>
  <c r="BC1678" s="1"/>
  <c r="AS1678"/>
  <c r="BD1678" s="1"/>
  <c r="AT1678"/>
  <c r="BE1678" s="1"/>
  <c r="AU1678"/>
  <c r="BF1678" s="1"/>
  <c r="AV1678"/>
  <c r="BG1678" s="1"/>
  <c r="AW1678"/>
  <c r="BH1678" s="1"/>
  <c r="AX1678"/>
  <c r="BI1678" s="1"/>
  <c r="AY1678"/>
  <c r="BJ1678" s="1"/>
  <c r="AZ1678"/>
  <c r="BK1678" s="1"/>
  <c r="AQ1679"/>
  <c r="BB1679" s="1"/>
  <c r="AR1679"/>
  <c r="BC1679" s="1"/>
  <c r="AS1679"/>
  <c r="BD1679" s="1"/>
  <c r="AT1679"/>
  <c r="BE1679" s="1"/>
  <c r="AU1679"/>
  <c r="BF1679" s="1"/>
  <c r="AV1679"/>
  <c r="BG1679" s="1"/>
  <c r="AW1679"/>
  <c r="BH1679" s="1"/>
  <c r="AX1679"/>
  <c r="BI1679" s="1"/>
  <c r="AY1679"/>
  <c r="BJ1679" s="1"/>
  <c r="AZ1679"/>
  <c r="BK1679" s="1"/>
  <c r="AQ1680"/>
  <c r="BB1680" s="1"/>
  <c r="AR1680"/>
  <c r="BC1680" s="1"/>
  <c r="AS1680"/>
  <c r="BD1680" s="1"/>
  <c r="AT1680"/>
  <c r="BE1680" s="1"/>
  <c r="AU1680"/>
  <c r="BF1680" s="1"/>
  <c r="AV1680"/>
  <c r="BG1680" s="1"/>
  <c r="AW1680"/>
  <c r="BH1680" s="1"/>
  <c r="AX1680"/>
  <c r="BI1680" s="1"/>
  <c r="AY1680"/>
  <c r="BJ1680" s="1"/>
  <c r="AZ1680"/>
  <c r="BK1680" s="1"/>
  <c r="AQ1681"/>
  <c r="BB1681" s="1"/>
  <c r="AR1681"/>
  <c r="BC1681" s="1"/>
  <c r="AS1681"/>
  <c r="BD1681" s="1"/>
  <c r="AT1681"/>
  <c r="BE1681" s="1"/>
  <c r="AU1681"/>
  <c r="BF1681" s="1"/>
  <c r="AV1681"/>
  <c r="BG1681" s="1"/>
  <c r="AW1681"/>
  <c r="BH1681" s="1"/>
  <c r="AX1681"/>
  <c r="BI1681" s="1"/>
  <c r="AY1681"/>
  <c r="BJ1681" s="1"/>
  <c r="AZ1681"/>
  <c r="BK1681" s="1"/>
  <c r="AQ1682"/>
  <c r="BB1682" s="1"/>
  <c r="AR1682"/>
  <c r="BC1682" s="1"/>
  <c r="AS1682"/>
  <c r="BD1682" s="1"/>
  <c r="AT1682"/>
  <c r="BE1682" s="1"/>
  <c r="AU1682"/>
  <c r="BF1682" s="1"/>
  <c r="AV1682"/>
  <c r="BG1682" s="1"/>
  <c r="AW1682"/>
  <c r="BH1682" s="1"/>
  <c r="AX1682"/>
  <c r="BI1682" s="1"/>
  <c r="AY1682"/>
  <c r="BJ1682" s="1"/>
  <c r="AZ1682"/>
  <c r="BK1682" s="1"/>
  <c r="AQ1683"/>
  <c r="BB1683" s="1"/>
  <c r="AR1683"/>
  <c r="BC1683" s="1"/>
  <c r="AS1683"/>
  <c r="BD1683" s="1"/>
  <c r="AT1683"/>
  <c r="BE1683" s="1"/>
  <c r="AU1683"/>
  <c r="BF1683" s="1"/>
  <c r="AV1683"/>
  <c r="BG1683" s="1"/>
  <c r="AW1683"/>
  <c r="BH1683" s="1"/>
  <c r="AX1683"/>
  <c r="BI1683" s="1"/>
  <c r="AY1683"/>
  <c r="BJ1683" s="1"/>
  <c r="AZ1683"/>
  <c r="BK1683" s="1"/>
  <c r="AQ1684"/>
  <c r="BB1684" s="1"/>
  <c r="AR1684"/>
  <c r="BC1684" s="1"/>
  <c r="AS1684"/>
  <c r="BD1684" s="1"/>
  <c r="AT1684"/>
  <c r="BE1684" s="1"/>
  <c r="AU1684"/>
  <c r="BF1684" s="1"/>
  <c r="AV1684"/>
  <c r="BG1684" s="1"/>
  <c r="AW1684"/>
  <c r="BH1684" s="1"/>
  <c r="AX1684"/>
  <c r="BI1684" s="1"/>
  <c r="AY1684"/>
  <c r="BJ1684" s="1"/>
  <c r="AZ1684"/>
  <c r="BK1684" s="1"/>
  <c r="AQ1685"/>
  <c r="BB1685" s="1"/>
  <c r="AR1685"/>
  <c r="BC1685" s="1"/>
  <c r="AS1685"/>
  <c r="BD1685" s="1"/>
  <c r="AT1685"/>
  <c r="BE1685" s="1"/>
  <c r="AU1685"/>
  <c r="BF1685" s="1"/>
  <c r="AV1685"/>
  <c r="BG1685" s="1"/>
  <c r="AW1685"/>
  <c r="BH1685" s="1"/>
  <c r="AX1685"/>
  <c r="BI1685" s="1"/>
  <c r="AY1685"/>
  <c r="BJ1685" s="1"/>
  <c r="AZ1685"/>
  <c r="BK1685" s="1"/>
  <c r="AQ1686"/>
  <c r="BB1686" s="1"/>
  <c r="AR1686"/>
  <c r="BC1686" s="1"/>
  <c r="AS1686"/>
  <c r="BD1686" s="1"/>
  <c r="AT1686"/>
  <c r="BE1686" s="1"/>
  <c r="AU1686"/>
  <c r="BF1686" s="1"/>
  <c r="AV1686"/>
  <c r="BG1686" s="1"/>
  <c r="AW1686"/>
  <c r="BH1686" s="1"/>
  <c r="AX1686"/>
  <c r="BI1686" s="1"/>
  <c r="AY1686"/>
  <c r="BJ1686" s="1"/>
  <c r="AZ1686"/>
  <c r="BK1686" s="1"/>
  <c r="AQ1687"/>
  <c r="BB1687" s="1"/>
  <c r="AR1687"/>
  <c r="BC1687" s="1"/>
  <c r="AS1687"/>
  <c r="BD1687" s="1"/>
  <c r="AT1687"/>
  <c r="BE1687" s="1"/>
  <c r="AU1687"/>
  <c r="BF1687" s="1"/>
  <c r="AV1687"/>
  <c r="BG1687" s="1"/>
  <c r="AW1687"/>
  <c r="BH1687" s="1"/>
  <c r="AX1687"/>
  <c r="BI1687" s="1"/>
  <c r="AY1687"/>
  <c r="BJ1687" s="1"/>
  <c r="AZ1687"/>
  <c r="BK1687" s="1"/>
  <c r="AQ1688"/>
  <c r="BB1688" s="1"/>
  <c r="AR1688"/>
  <c r="BC1688" s="1"/>
  <c r="AS1688"/>
  <c r="BD1688" s="1"/>
  <c r="AT1688"/>
  <c r="BE1688" s="1"/>
  <c r="AU1688"/>
  <c r="BF1688" s="1"/>
  <c r="AV1688"/>
  <c r="BG1688" s="1"/>
  <c r="AW1688"/>
  <c r="BH1688" s="1"/>
  <c r="AX1688"/>
  <c r="BI1688" s="1"/>
  <c r="AY1688"/>
  <c r="BJ1688" s="1"/>
  <c r="AZ1688"/>
  <c r="BK1688" s="1"/>
  <c r="AQ1689"/>
  <c r="BB1689" s="1"/>
  <c r="AR1689"/>
  <c r="BC1689" s="1"/>
  <c r="AS1689"/>
  <c r="BD1689" s="1"/>
  <c r="AT1689"/>
  <c r="BE1689" s="1"/>
  <c r="AU1689"/>
  <c r="BF1689" s="1"/>
  <c r="AV1689"/>
  <c r="BG1689" s="1"/>
  <c r="AW1689"/>
  <c r="BH1689" s="1"/>
  <c r="AX1689"/>
  <c r="BI1689" s="1"/>
  <c r="AY1689"/>
  <c r="BJ1689" s="1"/>
  <c r="AZ1689"/>
  <c r="BK1689" s="1"/>
  <c r="AQ1690"/>
  <c r="BB1690" s="1"/>
  <c r="AR1690"/>
  <c r="BC1690" s="1"/>
  <c r="AS1690"/>
  <c r="BD1690" s="1"/>
  <c r="AT1690"/>
  <c r="BE1690" s="1"/>
  <c r="AU1690"/>
  <c r="BF1690" s="1"/>
  <c r="AV1690"/>
  <c r="BG1690" s="1"/>
  <c r="AW1690"/>
  <c r="BH1690" s="1"/>
  <c r="AX1690"/>
  <c r="BI1690" s="1"/>
  <c r="AY1690"/>
  <c r="BJ1690" s="1"/>
  <c r="AZ1690"/>
  <c r="BK1690" s="1"/>
  <c r="AQ1691"/>
  <c r="BB1691" s="1"/>
  <c r="AR1691"/>
  <c r="BC1691" s="1"/>
  <c r="AS1691"/>
  <c r="BD1691" s="1"/>
  <c r="AT1691"/>
  <c r="BE1691" s="1"/>
  <c r="AU1691"/>
  <c r="BF1691" s="1"/>
  <c r="AV1691"/>
  <c r="BG1691" s="1"/>
  <c r="AW1691"/>
  <c r="BH1691" s="1"/>
  <c r="AX1691"/>
  <c r="BI1691" s="1"/>
  <c r="AY1691"/>
  <c r="BJ1691" s="1"/>
  <c r="AZ1691"/>
  <c r="BK1691" s="1"/>
  <c r="AQ1692"/>
  <c r="BB1692" s="1"/>
  <c r="AR1692"/>
  <c r="BC1692" s="1"/>
  <c r="AS1692"/>
  <c r="BD1692" s="1"/>
  <c r="AT1692"/>
  <c r="BE1692" s="1"/>
  <c r="AU1692"/>
  <c r="BF1692" s="1"/>
  <c r="AV1692"/>
  <c r="BG1692" s="1"/>
  <c r="AW1692"/>
  <c r="BH1692" s="1"/>
  <c r="AX1692"/>
  <c r="BI1692" s="1"/>
  <c r="AY1692"/>
  <c r="BJ1692" s="1"/>
  <c r="AZ1692"/>
  <c r="BK1692" s="1"/>
  <c r="AQ1693"/>
  <c r="BB1693" s="1"/>
  <c r="AR1693"/>
  <c r="BC1693" s="1"/>
  <c r="AS1693"/>
  <c r="BD1693" s="1"/>
  <c r="AT1693"/>
  <c r="BE1693" s="1"/>
  <c r="AU1693"/>
  <c r="BF1693" s="1"/>
  <c r="AV1693"/>
  <c r="BG1693" s="1"/>
  <c r="AW1693"/>
  <c r="BH1693" s="1"/>
  <c r="AX1693"/>
  <c r="BI1693" s="1"/>
  <c r="AY1693"/>
  <c r="BJ1693" s="1"/>
  <c r="AZ1693"/>
  <c r="BK1693" s="1"/>
  <c r="AQ1694"/>
  <c r="BB1694" s="1"/>
  <c r="AR1694"/>
  <c r="BC1694" s="1"/>
  <c r="AS1694"/>
  <c r="BD1694" s="1"/>
  <c r="AT1694"/>
  <c r="BE1694" s="1"/>
  <c r="AU1694"/>
  <c r="BF1694" s="1"/>
  <c r="AV1694"/>
  <c r="BG1694" s="1"/>
  <c r="AW1694"/>
  <c r="BH1694" s="1"/>
  <c r="AX1694"/>
  <c r="BI1694" s="1"/>
  <c r="AY1694"/>
  <c r="BJ1694" s="1"/>
  <c r="AZ1694"/>
  <c r="BK1694" s="1"/>
  <c r="AQ1695"/>
  <c r="BB1695" s="1"/>
  <c r="AR1695"/>
  <c r="BC1695" s="1"/>
  <c r="AS1695"/>
  <c r="BD1695" s="1"/>
  <c r="AT1695"/>
  <c r="BE1695" s="1"/>
  <c r="AU1695"/>
  <c r="BF1695" s="1"/>
  <c r="AV1695"/>
  <c r="BG1695" s="1"/>
  <c r="AW1695"/>
  <c r="BH1695" s="1"/>
  <c r="AX1695"/>
  <c r="BI1695" s="1"/>
  <c r="AY1695"/>
  <c r="BJ1695" s="1"/>
  <c r="AZ1695"/>
  <c r="BK1695" s="1"/>
  <c r="AQ1696"/>
  <c r="BB1696" s="1"/>
  <c r="AR1696"/>
  <c r="BC1696" s="1"/>
  <c r="AS1696"/>
  <c r="BD1696" s="1"/>
  <c r="AT1696"/>
  <c r="BE1696" s="1"/>
  <c r="AU1696"/>
  <c r="BF1696" s="1"/>
  <c r="AV1696"/>
  <c r="BG1696" s="1"/>
  <c r="AW1696"/>
  <c r="BH1696" s="1"/>
  <c r="AX1696"/>
  <c r="BI1696" s="1"/>
  <c r="AY1696"/>
  <c r="BJ1696" s="1"/>
  <c r="AZ1696"/>
  <c r="BK1696" s="1"/>
  <c r="AQ1697"/>
  <c r="BB1697" s="1"/>
  <c r="AR1697"/>
  <c r="BC1697" s="1"/>
  <c r="AS1697"/>
  <c r="BD1697" s="1"/>
  <c r="AT1697"/>
  <c r="BE1697" s="1"/>
  <c r="AU1697"/>
  <c r="BF1697" s="1"/>
  <c r="AV1697"/>
  <c r="BG1697" s="1"/>
  <c r="AW1697"/>
  <c r="BH1697" s="1"/>
  <c r="AX1697"/>
  <c r="BI1697" s="1"/>
  <c r="AY1697"/>
  <c r="BJ1697" s="1"/>
  <c r="AZ1697"/>
  <c r="BK1697" s="1"/>
  <c r="AQ1698"/>
  <c r="BB1698" s="1"/>
  <c r="AR1698"/>
  <c r="BC1698" s="1"/>
  <c r="AS1698"/>
  <c r="BD1698" s="1"/>
  <c r="AT1698"/>
  <c r="BE1698" s="1"/>
  <c r="AU1698"/>
  <c r="BF1698" s="1"/>
  <c r="AV1698"/>
  <c r="BG1698" s="1"/>
  <c r="AW1698"/>
  <c r="BH1698" s="1"/>
  <c r="AX1698"/>
  <c r="BI1698" s="1"/>
  <c r="AY1698"/>
  <c r="BJ1698" s="1"/>
  <c r="AZ1698"/>
  <c r="BK1698" s="1"/>
  <c r="AQ1699"/>
  <c r="BB1699" s="1"/>
  <c r="AR1699"/>
  <c r="BC1699" s="1"/>
  <c r="AS1699"/>
  <c r="BD1699" s="1"/>
  <c r="AT1699"/>
  <c r="BE1699" s="1"/>
  <c r="AU1699"/>
  <c r="BF1699" s="1"/>
  <c r="AV1699"/>
  <c r="BG1699" s="1"/>
  <c r="AW1699"/>
  <c r="BH1699" s="1"/>
  <c r="AX1699"/>
  <c r="BI1699" s="1"/>
  <c r="AY1699"/>
  <c r="BJ1699" s="1"/>
  <c r="AZ1699"/>
  <c r="BK1699" s="1"/>
  <c r="AQ1700"/>
  <c r="BB1700" s="1"/>
  <c r="AR1700"/>
  <c r="BC1700" s="1"/>
  <c r="AS1700"/>
  <c r="BD1700" s="1"/>
  <c r="AT1700"/>
  <c r="BE1700" s="1"/>
  <c r="AU1700"/>
  <c r="BF1700" s="1"/>
  <c r="AV1700"/>
  <c r="BG1700" s="1"/>
  <c r="AW1700"/>
  <c r="BH1700" s="1"/>
  <c r="AX1700"/>
  <c r="BI1700" s="1"/>
  <c r="AY1700"/>
  <c r="BJ1700" s="1"/>
  <c r="AZ1700"/>
  <c r="BK1700" s="1"/>
  <c r="AQ1701"/>
  <c r="BB1701" s="1"/>
  <c r="AR1701"/>
  <c r="BC1701" s="1"/>
  <c r="AS1701"/>
  <c r="BD1701" s="1"/>
  <c r="AT1701"/>
  <c r="BE1701" s="1"/>
  <c r="AU1701"/>
  <c r="BF1701" s="1"/>
  <c r="AV1701"/>
  <c r="BG1701" s="1"/>
  <c r="AW1701"/>
  <c r="BH1701" s="1"/>
  <c r="AX1701"/>
  <c r="BI1701" s="1"/>
  <c r="AY1701"/>
  <c r="BJ1701" s="1"/>
  <c r="AZ1701"/>
  <c r="BK1701" s="1"/>
  <c r="AQ1702"/>
  <c r="BB1702" s="1"/>
  <c r="AR1702"/>
  <c r="BC1702" s="1"/>
  <c r="AS1702"/>
  <c r="BD1702" s="1"/>
  <c r="AT1702"/>
  <c r="BE1702" s="1"/>
  <c r="AU1702"/>
  <c r="BF1702" s="1"/>
  <c r="AV1702"/>
  <c r="BG1702" s="1"/>
  <c r="AW1702"/>
  <c r="BH1702" s="1"/>
  <c r="AX1702"/>
  <c r="BI1702" s="1"/>
  <c r="AY1702"/>
  <c r="BJ1702" s="1"/>
  <c r="AZ1702"/>
  <c r="BK1702" s="1"/>
  <c r="AQ1703"/>
  <c r="BB1703" s="1"/>
  <c r="AR1703"/>
  <c r="BC1703" s="1"/>
  <c r="AS1703"/>
  <c r="BD1703" s="1"/>
  <c r="AT1703"/>
  <c r="BE1703" s="1"/>
  <c r="AU1703"/>
  <c r="BF1703" s="1"/>
  <c r="AV1703"/>
  <c r="BG1703" s="1"/>
  <c r="AW1703"/>
  <c r="BH1703" s="1"/>
  <c r="AX1703"/>
  <c r="BI1703" s="1"/>
  <c r="AY1703"/>
  <c r="BJ1703" s="1"/>
  <c r="AZ1703"/>
  <c r="BK1703" s="1"/>
  <c r="AQ1704"/>
  <c r="BB1704" s="1"/>
  <c r="AR1704"/>
  <c r="BC1704" s="1"/>
  <c r="AS1704"/>
  <c r="BD1704" s="1"/>
  <c r="AT1704"/>
  <c r="BE1704" s="1"/>
  <c r="AU1704"/>
  <c r="BF1704" s="1"/>
  <c r="AV1704"/>
  <c r="BG1704" s="1"/>
  <c r="AW1704"/>
  <c r="BH1704" s="1"/>
  <c r="AX1704"/>
  <c r="BI1704" s="1"/>
  <c r="AY1704"/>
  <c r="BJ1704" s="1"/>
  <c r="AZ1704"/>
  <c r="BK1704" s="1"/>
  <c r="AQ1705"/>
  <c r="BB1705" s="1"/>
  <c r="AR1705"/>
  <c r="BC1705" s="1"/>
  <c r="AS1705"/>
  <c r="BD1705" s="1"/>
  <c r="AT1705"/>
  <c r="BE1705" s="1"/>
  <c r="AU1705"/>
  <c r="BF1705" s="1"/>
  <c r="AV1705"/>
  <c r="BG1705" s="1"/>
  <c r="AW1705"/>
  <c r="BH1705" s="1"/>
  <c r="AX1705"/>
  <c r="BI1705" s="1"/>
  <c r="AY1705"/>
  <c r="BJ1705" s="1"/>
  <c r="AZ1705"/>
  <c r="BK1705" s="1"/>
  <c r="AQ1706"/>
  <c r="BB1706" s="1"/>
  <c r="AR1706"/>
  <c r="BC1706" s="1"/>
  <c r="AS1706"/>
  <c r="BD1706" s="1"/>
  <c r="AT1706"/>
  <c r="BE1706" s="1"/>
  <c r="AU1706"/>
  <c r="BF1706" s="1"/>
  <c r="AV1706"/>
  <c r="BG1706" s="1"/>
  <c r="AW1706"/>
  <c r="BH1706" s="1"/>
  <c r="AX1706"/>
  <c r="BI1706" s="1"/>
  <c r="AY1706"/>
  <c r="BJ1706" s="1"/>
  <c r="AZ1706"/>
  <c r="BK1706" s="1"/>
  <c r="AQ1707"/>
  <c r="BB1707" s="1"/>
  <c r="AR1707"/>
  <c r="BC1707" s="1"/>
  <c r="AS1707"/>
  <c r="BD1707" s="1"/>
  <c r="AT1707"/>
  <c r="BE1707" s="1"/>
  <c r="AU1707"/>
  <c r="BF1707" s="1"/>
  <c r="AV1707"/>
  <c r="BG1707" s="1"/>
  <c r="AW1707"/>
  <c r="BH1707" s="1"/>
  <c r="AX1707"/>
  <c r="BI1707" s="1"/>
  <c r="AY1707"/>
  <c r="BJ1707" s="1"/>
  <c r="AZ1707"/>
  <c r="BK1707" s="1"/>
  <c r="AQ1708"/>
  <c r="BB1708" s="1"/>
  <c r="AR1708"/>
  <c r="BC1708" s="1"/>
  <c r="AS1708"/>
  <c r="BD1708" s="1"/>
  <c r="AT1708"/>
  <c r="BE1708" s="1"/>
  <c r="AU1708"/>
  <c r="BF1708" s="1"/>
  <c r="AV1708"/>
  <c r="BG1708" s="1"/>
  <c r="AW1708"/>
  <c r="BH1708" s="1"/>
  <c r="AX1708"/>
  <c r="BI1708" s="1"/>
  <c r="AY1708"/>
  <c r="BJ1708" s="1"/>
  <c r="AZ1708"/>
  <c r="BK1708" s="1"/>
  <c r="AQ1709"/>
  <c r="BB1709" s="1"/>
  <c r="AR1709"/>
  <c r="BC1709" s="1"/>
  <c r="AS1709"/>
  <c r="BD1709" s="1"/>
  <c r="AT1709"/>
  <c r="BE1709" s="1"/>
  <c r="AU1709"/>
  <c r="BF1709" s="1"/>
  <c r="AV1709"/>
  <c r="BG1709" s="1"/>
  <c r="AW1709"/>
  <c r="BH1709" s="1"/>
  <c r="AX1709"/>
  <c r="BI1709" s="1"/>
  <c r="AY1709"/>
  <c r="BJ1709" s="1"/>
  <c r="AZ1709"/>
  <c r="BK1709" s="1"/>
  <c r="AQ1710"/>
  <c r="BB1710" s="1"/>
  <c r="AR1710"/>
  <c r="BC1710" s="1"/>
  <c r="AS1710"/>
  <c r="BD1710" s="1"/>
  <c r="AT1710"/>
  <c r="BE1710" s="1"/>
  <c r="AU1710"/>
  <c r="BF1710" s="1"/>
  <c r="AV1710"/>
  <c r="BG1710" s="1"/>
  <c r="AW1710"/>
  <c r="BH1710" s="1"/>
  <c r="AX1710"/>
  <c r="BI1710" s="1"/>
  <c r="AY1710"/>
  <c r="BJ1710" s="1"/>
  <c r="AZ1710"/>
  <c r="BK1710" s="1"/>
  <c r="AQ1711"/>
  <c r="BB1711" s="1"/>
  <c r="AR1711"/>
  <c r="BC1711" s="1"/>
  <c r="AS1711"/>
  <c r="BD1711" s="1"/>
  <c r="AT1711"/>
  <c r="BE1711" s="1"/>
  <c r="AU1711"/>
  <c r="BF1711" s="1"/>
  <c r="AV1711"/>
  <c r="BG1711" s="1"/>
  <c r="AW1711"/>
  <c r="BH1711" s="1"/>
  <c r="AX1711"/>
  <c r="BI1711" s="1"/>
  <c r="AY1711"/>
  <c r="BJ1711" s="1"/>
  <c r="AZ1711"/>
  <c r="BK1711" s="1"/>
  <c r="AQ1712"/>
  <c r="BB1712" s="1"/>
  <c r="AR1712"/>
  <c r="BC1712" s="1"/>
  <c r="AS1712"/>
  <c r="BD1712" s="1"/>
  <c r="AT1712"/>
  <c r="BE1712" s="1"/>
  <c r="AU1712"/>
  <c r="BF1712" s="1"/>
  <c r="AV1712"/>
  <c r="BG1712" s="1"/>
  <c r="AW1712"/>
  <c r="BH1712" s="1"/>
  <c r="AX1712"/>
  <c r="BI1712" s="1"/>
  <c r="AY1712"/>
  <c r="BJ1712" s="1"/>
  <c r="AZ1712"/>
  <c r="BK1712" s="1"/>
  <c r="AQ1713"/>
  <c r="BB1713" s="1"/>
  <c r="AR1713"/>
  <c r="BC1713" s="1"/>
  <c r="AS1713"/>
  <c r="BD1713" s="1"/>
  <c r="AT1713"/>
  <c r="BE1713" s="1"/>
  <c r="AU1713"/>
  <c r="BF1713" s="1"/>
  <c r="AV1713"/>
  <c r="BG1713" s="1"/>
  <c r="AW1713"/>
  <c r="BH1713" s="1"/>
  <c r="AX1713"/>
  <c r="BI1713" s="1"/>
  <c r="AY1713"/>
  <c r="BJ1713" s="1"/>
  <c r="AZ1713"/>
  <c r="BK1713" s="1"/>
  <c r="AQ1714"/>
  <c r="BB1714" s="1"/>
  <c r="AR1714"/>
  <c r="BC1714" s="1"/>
  <c r="AS1714"/>
  <c r="BD1714" s="1"/>
  <c r="AT1714"/>
  <c r="BE1714" s="1"/>
  <c r="AU1714"/>
  <c r="BF1714" s="1"/>
  <c r="AV1714"/>
  <c r="BG1714" s="1"/>
  <c r="AW1714"/>
  <c r="BH1714" s="1"/>
  <c r="AX1714"/>
  <c r="BI1714" s="1"/>
  <c r="AY1714"/>
  <c r="BJ1714" s="1"/>
  <c r="AZ1714"/>
  <c r="BK1714" s="1"/>
  <c r="AQ1715"/>
  <c r="BB1715" s="1"/>
  <c r="AR1715"/>
  <c r="BC1715" s="1"/>
  <c r="AS1715"/>
  <c r="BD1715" s="1"/>
  <c r="AT1715"/>
  <c r="BE1715" s="1"/>
  <c r="AU1715"/>
  <c r="BF1715" s="1"/>
  <c r="AV1715"/>
  <c r="BG1715" s="1"/>
  <c r="AW1715"/>
  <c r="BH1715" s="1"/>
  <c r="AX1715"/>
  <c r="BI1715" s="1"/>
  <c r="AY1715"/>
  <c r="BJ1715" s="1"/>
  <c r="AZ1715"/>
  <c r="BK1715" s="1"/>
  <c r="AQ1716"/>
  <c r="BB1716" s="1"/>
  <c r="AR1716"/>
  <c r="BC1716" s="1"/>
  <c r="AS1716"/>
  <c r="BD1716" s="1"/>
  <c r="AT1716"/>
  <c r="BE1716" s="1"/>
  <c r="AU1716"/>
  <c r="BF1716" s="1"/>
  <c r="AV1716"/>
  <c r="BG1716" s="1"/>
  <c r="AW1716"/>
  <c r="BH1716" s="1"/>
  <c r="AX1716"/>
  <c r="BI1716" s="1"/>
  <c r="AY1716"/>
  <c r="BJ1716" s="1"/>
  <c r="AZ1716"/>
  <c r="BK1716" s="1"/>
  <c r="AQ1717"/>
  <c r="BB1717" s="1"/>
  <c r="AR1717"/>
  <c r="BC1717" s="1"/>
  <c r="AS1717"/>
  <c r="BD1717" s="1"/>
  <c r="AT1717"/>
  <c r="BE1717" s="1"/>
  <c r="AU1717"/>
  <c r="BF1717" s="1"/>
  <c r="AV1717"/>
  <c r="BG1717" s="1"/>
  <c r="AW1717"/>
  <c r="BH1717" s="1"/>
  <c r="AX1717"/>
  <c r="BI1717" s="1"/>
  <c r="AY1717"/>
  <c r="BJ1717" s="1"/>
  <c r="AZ1717"/>
  <c r="BK1717" s="1"/>
  <c r="AQ1718"/>
  <c r="BB1718" s="1"/>
  <c r="AR1718"/>
  <c r="BC1718" s="1"/>
  <c r="AS1718"/>
  <c r="BD1718" s="1"/>
  <c r="AT1718"/>
  <c r="BE1718" s="1"/>
  <c r="AU1718"/>
  <c r="BF1718" s="1"/>
  <c r="AV1718"/>
  <c r="BG1718" s="1"/>
  <c r="AW1718"/>
  <c r="BH1718" s="1"/>
  <c r="AX1718"/>
  <c r="BI1718" s="1"/>
  <c r="AY1718"/>
  <c r="BJ1718" s="1"/>
  <c r="AZ1718"/>
  <c r="BK1718" s="1"/>
  <c r="AQ1719"/>
  <c r="BB1719" s="1"/>
  <c r="AR1719"/>
  <c r="BC1719" s="1"/>
  <c r="AS1719"/>
  <c r="BD1719" s="1"/>
  <c r="AT1719"/>
  <c r="BE1719" s="1"/>
  <c r="AU1719"/>
  <c r="BF1719" s="1"/>
  <c r="AV1719"/>
  <c r="BG1719" s="1"/>
  <c r="AW1719"/>
  <c r="BH1719" s="1"/>
  <c r="AX1719"/>
  <c r="BI1719" s="1"/>
  <c r="AY1719"/>
  <c r="BJ1719" s="1"/>
  <c r="AZ1719"/>
  <c r="BK1719" s="1"/>
  <c r="AQ1720"/>
  <c r="BB1720" s="1"/>
  <c r="AR1720"/>
  <c r="BC1720" s="1"/>
  <c r="AS1720"/>
  <c r="BD1720" s="1"/>
  <c r="AT1720"/>
  <c r="BE1720" s="1"/>
  <c r="AU1720"/>
  <c r="BF1720" s="1"/>
  <c r="AV1720"/>
  <c r="BG1720" s="1"/>
  <c r="AW1720"/>
  <c r="BH1720" s="1"/>
  <c r="AX1720"/>
  <c r="BI1720" s="1"/>
  <c r="AY1720"/>
  <c r="BJ1720" s="1"/>
  <c r="AZ1720"/>
  <c r="BK1720" s="1"/>
  <c r="AQ1721"/>
  <c r="BB1721" s="1"/>
  <c r="AR1721"/>
  <c r="BC1721" s="1"/>
  <c r="AS1721"/>
  <c r="BD1721" s="1"/>
  <c r="AT1721"/>
  <c r="BE1721" s="1"/>
  <c r="AU1721"/>
  <c r="BF1721" s="1"/>
  <c r="AV1721"/>
  <c r="BG1721" s="1"/>
  <c r="AW1721"/>
  <c r="BH1721" s="1"/>
  <c r="AX1721"/>
  <c r="BI1721" s="1"/>
  <c r="AY1721"/>
  <c r="BJ1721" s="1"/>
  <c r="AZ1721"/>
  <c r="BK1721" s="1"/>
  <c r="AQ1722"/>
  <c r="BB1722" s="1"/>
  <c r="AR1722"/>
  <c r="BC1722" s="1"/>
  <c r="AS1722"/>
  <c r="BD1722" s="1"/>
  <c r="AT1722"/>
  <c r="BE1722" s="1"/>
  <c r="AU1722"/>
  <c r="BF1722" s="1"/>
  <c r="AV1722"/>
  <c r="BG1722" s="1"/>
  <c r="AW1722"/>
  <c r="BH1722" s="1"/>
  <c r="AX1722"/>
  <c r="BI1722" s="1"/>
  <c r="AY1722"/>
  <c r="BJ1722" s="1"/>
  <c r="AZ1722"/>
  <c r="BK1722" s="1"/>
  <c r="AQ1723"/>
  <c r="BB1723" s="1"/>
  <c r="AR1723"/>
  <c r="BC1723" s="1"/>
  <c r="AS1723"/>
  <c r="BD1723" s="1"/>
  <c r="AT1723"/>
  <c r="BE1723" s="1"/>
  <c r="AU1723"/>
  <c r="BF1723" s="1"/>
  <c r="AV1723"/>
  <c r="BG1723" s="1"/>
  <c r="AW1723"/>
  <c r="BH1723" s="1"/>
  <c r="AX1723"/>
  <c r="BI1723" s="1"/>
  <c r="AY1723"/>
  <c r="BJ1723" s="1"/>
  <c r="AZ1723"/>
  <c r="BK1723" s="1"/>
  <c r="AQ1724"/>
  <c r="BB1724" s="1"/>
  <c r="AR1724"/>
  <c r="BC1724" s="1"/>
  <c r="AS1724"/>
  <c r="BD1724" s="1"/>
  <c r="AT1724"/>
  <c r="BE1724" s="1"/>
  <c r="AU1724"/>
  <c r="BF1724" s="1"/>
  <c r="AV1724"/>
  <c r="BG1724" s="1"/>
  <c r="AW1724"/>
  <c r="BH1724" s="1"/>
  <c r="AX1724"/>
  <c r="BI1724" s="1"/>
  <c r="AY1724"/>
  <c r="BJ1724" s="1"/>
  <c r="AZ1724"/>
  <c r="BK1724" s="1"/>
  <c r="AQ1725"/>
  <c r="BB1725" s="1"/>
  <c r="AR1725"/>
  <c r="BC1725" s="1"/>
  <c r="AS1725"/>
  <c r="BD1725" s="1"/>
  <c r="AT1725"/>
  <c r="BE1725" s="1"/>
  <c r="AU1725"/>
  <c r="BF1725" s="1"/>
  <c r="AV1725"/>
  <c r="BG1725" s="1"/>
  <c r="AW1725"/>
  <c r="BH1725" s="1"/>
  <c r="AX1725"/>
  <c r="BI1725" s="1"/>
  <c r="AY1725"/>
  <c r="BJ1725" s="1"/>
  <c r="AZ1725"/>
  <c r="BK1725" s="1"/>
  <c r="AQ1726"/>
  <c r="BB1726" s="1"/>
  <c r="AR1726"/>
  <c r="BC1726" s="1"/>
  <c r="AS1726"/>
  <c r="BD1726" s="1"/>
  <c r="AT1726"/>
  <c r="BE1726" s="1"/>
  <c r="AU1726"/>
  <c r="BF1726" s="1"/>
  <c r="AV1726"/>
  <c r="BG1726" s="1"/>
  <c r="AW1726"/>
  <c r="BH1726" s="1"/>
  <c r="AX1726"/>
  <c r="BI1726" s="1"/>
  <c r="AY1726"/>
  <c r="BJ1726" s="1"/>
  <c r="AZ1726"/>
  <c r="BK1726" s="1"/>
  <c r="AQ1727"/>
  <c r="BB1727" s="1"/>
  <c r="AR1727"/>
  <c r="BC1727" s="1"/>
  <c r="AS1727"/>
  <c r="BD1727" s="1"/>
  <c r="AT1727"/>
  <c r="BE1727" s="1"/>
  <c r="AU1727"/>
  <c r="BF1727" s="1"/>
  <c r="AV1727"/>
  <c r="BG1727" s="1"/>
  <c r="AW1727"/>
  <c r="BH1727" s="1"/>
  <c r="AX1727"/>
  <c r="BI1727" s="1"/>
  <c r="AY1727"/>
  <c r="BJ1727" s="1"/>
  <c r="AZ1727"/>
  <c r="BK1727" s="1"/>
  <c r="AQ1728"/>
  <c r="BB1728" s="1"/>
  <c r="AR1728"/>
  <c r="BC1728" s="1"/>
  <c r="AS1728"/>
  <c r="BD1728" s="1"/>
  <c r="AT1728"/>
  <c r="BE1728" s="1"/>
  <c r="AU1728"/>
  <c r="BF1728" s="1"/>
  <c r="AV1728"/>
  <c r="BG1728" s="1"/>
  <c r="AW1728"/>
  <c r="BH1728" s="1"/>
  <c r="AX1728"/>
  <c r="BI1728" s="1"/>
  <c r="AY1728"/>
  <c r="BJ1728" s="1"/>
  <c r="AZ1728"/>
  <c r="BK1728" s="1"/>
  <c r="AQ1729"/>
  <c r="BB1729" s="1"/>
  <c r="AR1729"/>
  <c r="BC1729" s="1"/>
  <c r="AS1729"/>
  <c r="BD1729" s="1"/>
  <c r="AT1729"/>
  <c r="BE1729" s="1"/>
  <c r="AU1729"/>
  <c r="BF1729" s="1"/>
  <c r="AV1729"/>
  <c r="BG1729" s="1"/>
  <c r="AW1729"/>
  <c r="BH1729" s="1"/>
  <c r="AX1729"/>
  <c r="BI1729" s="1"/>
  <c r="AY1729"/>
  <c r="BJ1729" s="1"/>
  <c r="AZ1729"/>
  <c r="BK1729" s="1"/>
  <c r="AQ1730"/>
  <c r="BB1730" s="1"/>
  <c r="AR1730"/>
  <c r="BC1730" s="1"/>
  <c r="AS1730"/>
  <c r="BD1730" s="1"/>
  <c r="AT1730"/>
  <c r="BE1730" s="1"/>
  <c r="AU1730"/>
  <c r="BF1730" s="1"/>
  <c r="AV1730"/>
  <c r="BG1730" s="1"/>
  <c r="AW1730"/>
  <c r="BH1730" s="1"/>
  <c r="AX1730"/>
  <c r="BI1730" s="1"/>
  <c r="AY1730"/>
  <c r="BJ1730" s="1"/>
  <c r="AZ1730"/>
  <c r="BK1730" s="1"/>
  <c r="AQ1731"/>
  <c r="BB1731" s="1"/>
  <c r="AR1731"/>
  <c r="BC1731" s="1"/>
  <c r="AS1731"/>
  <c r="BD1731" s="1"/>
  <c r="AT1731"/>
  <c r="BE1731" s="1"/>
  <c r="AU1731"/>
  <c r="BF1731" s="1"/>
  <c r="AV1731"/>
  <c r="BG1731" s="1"/>
  <c r="AW1731"/>
  <c r="BH1731" s="1"/>
  <c r="AX1731"/>
  <c r="BI1731" s="1"/>
  <c r="AY1731"/>
  <c r="BJ1731" s="1"/>
  <c r="AZ1731"/>
  <c r="BK1731" s="1"/>
  <c r="AQ1732"/>
  <c r="BB1732" s="1"/>
  <c r="AR1732"/>
  <c r="BC1732" s="1"/>
  <c r="AS1732"/>
  <c r="BD1732" s="1"/>
  <c r="AT1732"/>
  <c r="BE1732" s="1"/>
  <c r="AU1732"/>
  <c r="BF1732" s="1"/>
  <c r="AV1732"/>
  <c r="BG1732" s="1"/>
  <c r="AW1732"/>
  <c r="BH1732" s="1"/>
  <c r="AX1732"/>
  <c r="BI1732" s="1"/>
  <c r="AY1732"/>
  <c r="BJ1732" s="1"/>
  <c r="AZ1732"/>
  <c r="BK1732" s="1"/>
  <c r="AQ1733"/>
  <c r="BB1733" s="1"/>
  <c r="AR1733"/>
  <c r="BC1733" s="1"/>
  <c r="AS1733"/>
  <c r="BD1733" s="1"/>
  <c r="AT1733"/>
  <c r="BE1733" s="1"/>
  <c r="AU1733"/>
  <c r="BF1733" s="1"/>
  <c r="AV1733"/>
  <c r="BG1733" s="1"/>
  <c r="AW1733"/>
  <c r="BH1733" s="1"/>
  <c r="AX1733"/>
  <c r="BI1733" s="1"/>
  <c r="AY1733"/>
  <c r="BJ1733" s="1"/>
  <c r="AZ1733"/>
  <c r="BK1733" s="1"/>
  <c r="AQ1734"/>
  <c r="BB1734" s="1"/>
  <c r="AR1734"/>
  <c r="BC1734" s="1"/>
  <c r="AS1734"/>
  <c r="BD1734" s="1"/>
  <c r="AT1734"/>
  <c r="BE1734" s="1"/>
  <c r="AU1734"/>
  <c r="BF1734" s="1"/>
  <c r="AV1734"/>
  <c r="BG1734" s="1"/>
  <c r="AW1734"/>
  <c r="BH1734" s="1"/>
  <c r="AX1734"/>
  <c r="BI1734" s="1"/>
  <c r="AY1734"/>
  <c r="BJ1734" s="1"/>
  <c r="AZ1734"/>
  <c r="BK1734" s="1"/>
  <c r="AQ1735"/>
  <c r="BB1735" s="1"/>
  <c r="AR1735"/>
  <c r="BC1735" s="1"/>
  <c r="AS1735"/>
  <c r="BD1735" s="1"/>
  <c r="AT1735"/>
  <c r="BE1735" s="1"/>
  <c r="AU1735"/>
  <c r="BF1735" s="1"/>
  <c r="AV1735"/>
  <c r="BG1735" s="1"/>
  <c r="AW1735"/>
  <c r="BH1735" s="1"/>
  <c r="AX1735"/>
  <c r="BI1735" s="1"/>
  <c r="AY1735"/>
  <c r="BJ1735" s="1"/>
  <c r="AZ1735"/>
  <c r="BK1735" s="1"/>
  <c r="AQ1736"/>
  <c r="BB1736" s="1"/>
  <c r="AR1736"/>
  <c r="BC1736" s="1"/>
  <c r="AS1736"/>
  <c r="BD1736" s="1"/>
  <c r="AT1736"/>
  <c r="BE1736" s="1"/>
  <c r="AU1736"/>
  <c r="BF1736" s="1"/>
  <c r="AV1736"/>
  <c r="BG1736" s="1"/>
  <c r="AW1736"/>
  <c r="BH1736" s="1"/>
  <c r="AX1736"/>
  <c r="BI1736" s="1"/>
  <c r="AY1736"/>
  <c r="BJ1736" s="1"/>
  <c r="AZ1736"/>
  <c r="BK1736" s="1"/>
  <c r="AQ1737"/>
  <c r="BB1737" s="1"/>
  <c r="AR1737"/>
  <c r="BC1737" s="1"/>
  <c r="AS1737"/>
  <c r="BD1737" s="1"/>
  <c r="AT1737"/>
  <c r="BE1737" s="1"/>
  <c r="AU1737"/>
  <c r="BF1737" s="1"/>
  <c r="AV1737"/>
  <c r="BG1737" s="1"/>
  <c r="AW1737"/>
  <c r="BH1737" s="1"/>
  <c r="AX1737"/>
  <c r="BI1737" s="1"/>
  <c r="AY1737"/>
  <c r="BJ1737" s="1"/>
  <c r="AZ1737"/>
  <c r="BK1737" s="1"/>
  <c r="AQ1738"/>
  <c r="BB1738" s="1"/>
  <c r="AR1738"/>
  <c r="BC1738" s="1"/>
  <c r="AS1738"/>
  <c r="BD1738" s="1"/>
  <c r="AT1738"/>
  <c r="BE1738" s="1"/>
  <c r="AU1738"/>
  <c r="BF1738" s="1"/>
  <c r="AV1738"/>
  <c r="BG1738" s="1"/>
  <c r="AW1738"/>
  <c r="BH1738" s="1"/>
  <c r="AX1738"/>
  <c r="BI1738" s="1"/>
  <c r="AY1738"/>
  <c r="BJ1738" s="1"/>
  <c r="AZ1738"/>
  <c r="BK1738" s="1"/>
  <c r="AQ1739"/>
  <c r="BB1739" s="1"/>
  <c r="AR1739"/>
  <c r="BC1739" s="1"/>
  <c r="AS1739"/>
  <c r="BD1739" s="1"/>
  <c r="AT1739"/>
  <c r="BE1739" s="1"/>
  <c r="AU1739"/>
  <c r="BF1739" s="1"/>
  <c r="AV1739"/>
  <c r="BG1739" s="1"/>
  <c r="AW1739"/>
  <c r="BH1739" s="1"/>
  <c r="AX1739"/>
  <c r="BI1739" s="1"/>
  <c r="AY1739"/>
  <c r="BJ1739" s="1"/>
  <c r="AZ1739"/>
  <c r="BK1739" s="1"/>
  <c r="AQ1740"/>
  <c r="BB1740" s="1"/>
  <c r="AR1740"/>
  <c r="BC1740" s="1"/>
  <c r="AS1740"/>
  <c r="BD1740" s="1"/>
  <c r="AT1740"/>
  <c r="BE1740" s="1"/>
  <c r="AU1740"/>
  <c r="BF1740" s="1"/>
  <c r="AV1740"/>
  <c r="BG1740" s="1"/>
  <c r="AW1740"/>
  <c r="BH1740" s="1"/>
  <c r="AX1740"/>
  <c r="BI1740" s="1"/>
  <c r="AY1740"/>
  <c r="BJ1740" s="1"/>
  <c r="AZ1740"/>
  <c r="BK1740" s="1"/>
  <c r="AQ1741"/>
  <c r="BB1741" s="1"/>
  <c r="AR1741"/>
  <c r="BC1741" s="1"/>
  <c r="AS1741"/>
  <c r="BD1741" s="1"/>
  <c r="AT1741"/>
  <c r="BE1741" s="1"/>
  <c r="AU1741"/>
  <c r="BF1741" s="1"/>
  <c r="AV1741"/>
  <c r="BG1741" s="1"/>
  <c r="AW1741"/>
  <c r="BH1741" s="1"/>
  <c r="AX1741"/>
  <c r="BI1741" s="1"/>
  <c r="AY1741"/>
  <c r="BJ1741" s="1"/>
  <c r="AZ1741"/>
  <c r="BK1741" s="1"/>
  <c r="AQ1742"/>
  <c r="BB1742" s="1"/>
  <c r="AR1742"/>
  <c r="BC1742" s="1"/>
  <c r="AS1742"/>
  <c r="BD1742" s="1"/>
  <c r="AT1742"/>
  <c r="BE1742" s="1"/>
  <c r="AU1742"/>
  <c r="BF1742" s="1"/>
  <c r="AV1742"/>
  <c r="BG1742" s="1"/>
  <c r="AW1742"/>
  <c r="BH1742" s="1"/>
  <c r="AX1742"/>
  <c r="BI1742" s="1"/>
  <c r="AY1742"/>
  <c r="BJ1742" s="1"/>
  <c r="AZ1742"/>
  <c r="BK1742" s="1"/>
  <c r="AQ1743"/>
  <c r="BB1743" s="1"/>
  <c r="AR1743"/>
  <c r="BC1743" s="1"/>
  <c r="AS1743"/>
  <c r="BD1743" s="1"/>
  <c r="AT1743"/>
  <c r="BE1743" s="1"/>
  <c r="AU1743"/>
  <c r="BF1743" s="1"/>
  <c r="AV1743"/>
  <c r="BG1743" s="1"/>
  <c r="AW1743"/>
  <c r="BH1743" s="1"/>
  <c r="AX1743"/>
  <c r="BI1743" s="1"/>
  <c r="AY1743"/>
  <c r="BJ1743" s="1"/>
  <c r="AZ1743"/>
  <c r="BK1743" s="1"/>
  <c r="AQ1744"/>
  <c r="BB1744" s="1"/>
  <c r="AR1744"/>
  <c r="BC1744" s="1"/>
  <c r="AS1744"/>
  <c r="BD1744" s="1"/>
  <c r="AT1744"/>
  <c r="BE1744" s="1"/>
  <c r="AU1744"/>
  <c r="BF1744" s="1"/>
  <c r="AV1744"/>
  <c r="BG1744" s="1"/>
  <c r="AW1744"/>
  <c r="BH1744" s="1"/>
  <c r="AX1744"/>
  <c r="BI1744" s="1"/>
  <c r="AY1744"/>
  <c r="BJ1744" s="1"/>
  <c r="AZ1744"/>
  <c r="BK1744" s="1"/>
  <c r="AQ1745"/>
  <c r="BB1745" s="1"/>
  <c r="AR1745"/>
  <c r="BC1745" s="1"/>
  <c r="AS1745"/>
  <c r="BD1745" s="1"/>
  <c r="AT1745"/>
  <c r="BE1745" s="1"/>
  <c r="AU1745"/>
  <c r="BF1745" s="1"/>
  <c r="AV1745"/>
  <c r="BG1745" s="1"/>
  <c r="AW1745"/>
  <c r="BH1745" s="1"/>
  <c r="AX1745"/>
  <c r="BI1745" s="1"/>
  <c r="AY1745"/>
  <c r="BJ1745" s="1"/>
  <c r="AZ1745"/>
  <c r="BK1745" s="1"/>
  <c r="AQ1746"/>
  <c r="BB1746" s="1"/>
  <c r="AR1746"/>
  <c r="BC1746" s="1"/>
  <c r="AS1746"/>
  <c r="BD1746" s="1"/>
  <c r="AT1746"/>
  <c r="BE1746" s="1"/>
  <c r="AU1746"/>
  <c r="BF1746" s="1"/>
  <c r="AV1746"/>
  <c r="BG1746" s="1"/>
  <c r="AW1746"/>
  <c r="BH1746" s="1"/>
  <c r="AX1746"/>
  <c r="BI1746" s="1"/>
  <c r="AY1746"/>
  <c r="BJ1746" s="1"/>
  <c r="AZ1746"/>
  <c r="BK1746" s="1"/>
  <c r="AQ1747"/>
  <c r="BB1747" s="1"/>
  <c r="AR1747"/>
  <c r="BC1747" s="1"/>
  <c r="AS1747"/>
  <c r="BD1747" s="1"/>
  <c r="AT1747"/>
  <c r="BE1747" s="1"/>
  <c r="AU1747"/>
  <c r="BF1747" s="1"/>
  <c r="AV1747"/>
  <c r="BG1747" s="1"/>
  <c r="AW1747"/>
  <c r="BH1747" s="1"/>
  <c r="AX1747"/>
  <c r="BI1747" s="1"/>
  <c r="AY1747"/>
  <c r="BJ1747" s="1"/>
  <c r="AZ1747"/>
  <c r="BK1747" s="1"/>
  <c r="AQ1748"/>
  <c r="BB1748" s="1"/>
  <c r="AR1748"/>
  <c r="BC1748" s="1"/>
  <c r="AS1748"/>
  <c r="BD1748" s="1"/>
  <c r="AT1748"/>
  <c r="BE1748" s="1"/>
  <c r="AU1748"/>
  <c r="BF1748" s="1"/>
  <c r="AV1748"/>
  <c r="BG1748" s="1"/>
  <c r="AW1748"/>
  <c r="BH1748" s="1"/>
  <c r="AX1748"/>
  <c r="BI1748" s="1"/>
  <c r="AY1748"/>
  <c r="BJ1748" s="1"/>
  <c r="AZ1748"/>
  <c r="BK1748" s="1"/>
  <c r="AQ1749"/>
  <c r="BB1749" s="1"/>
  <c r="AR1749"/>
  <c r="BC1749" s="1"/>
  <c r="AS1749"/>
  <c r="BD1749" s="1"/>
  <c r="AT1749"/>
  <c r="BE1749" s="1"/>
  <c r="AU1749"/>
  <c r="BF1749" s="1"/>
  <c r="AV1749"/>
  <c r="BG1749" s="1"/>
  <c r="AW1749"/>
  <c r="BH1749" s="1"/>
  <c r="AX1749"/>
  <c r="BI1749" s="1"/>
  <c r="AY1749"/>
  <c r="BJ1749" s="1"/>
  <c r="AZ1749"/>
  <c r="BK1749" s="1"/>
  <c r="AQ1750"/>
  <c r="BB1750" s="1"/>
  <c r="AR1750"/>
  <c r="BC1750" s="1"/>
  <c r="AS1750"/>
  <c r="BD1750" s="1"/>
  <c r="AT1750"/>
  <c r="BE1750" s="1"/>
  <c r="AU1750"/>
  <c r="BF1750" s="1"/>
  <c r="AV1750"/>
  <c r="BG1750" s="1"/>
  <c r="AW1750"/>
  <c r="BH1750" s="1"/>
  <c r="AX1750"/>
  <c r="BI1750" s="1"/>
  <c r="AY1750"/>
  <c r="BJ1750" s="1"/>
  <c r="AZ1750"/>
  <c r="BK1750" s="1"/>
  <c r="AQ1751"/>
  <c r="BB1751" s="1"/>
  <c r="AR1751"/>
  <c r="BC1751" s="1"/>
  <c r="AS1751"/>
  <c r="BD1751" s="1"/>
  <c r="AT1751"/>
  <c r="BE1751" s="1"/>
  <c r="AU1751"/>
  <c r="BF1751" s="1"/>
  <c r="AV1751"/>
  <c r="BG1751" s="1"/>
  <c r="AW1751"/>
  <c r="BH1751" s="1"/>
  <c r="AX1751"/>
  <c r="BI1751" s="1"/>
  <c r="AY1751"/>
  <c r="BJ1751" s="1"/>
  <c r="AZ1751"/>
  <c r="BK1751" s="1"/>
  <c r="AQ1752"/>
  <c r="BB1752" s="1"/>
  <c r="AR1752"/>
  <c r="BC1752" s="1"/>
  <c r="AS1752"/>
  <c r="BD1752" s="1"/>
  <c r="AT1752"/>
  <c r="BE1752" s="1"/>
  <c r="AU1752"/>
  <c r="BF1752" s="1"/>
  <c r="AV1752"/>
  <c r="BG1752" s="1"/>
  <c r="AW1752"/>
  <c r="BH1752" s="1"/>
  <c r="AX1752"/>
  <c r="BI1752" s="1"/>
  <c r="AY1752"/>
  <c r="BJ1752" s="1"/>
  <c r="AZ1752"/>
  <c r="BK1752" s="1"/>
  <c r="AQ1753"/>
  <c r="BB1753" s="1"/>
  <c r="AR1753"/>
  <c r="BC1753" s="1"/>
  <c r="AS1753"/>
  <c r="BD1753" s="1"/>
  <c r="AT1753"/>
  <c r="BE1753" s="1"/>
  <c r="AU1753"/>
  <c r="BF1753" s="1"/>
  <c r="AV1753"/>
  <c r="BG1753" s="1"/>
  <c r="AW1753"/>
  <c r="BH1753" s="1"/>
  <c r="AX1753"/>
  <c r="BI1753" s="1"/>
  <c r="AY1753"/>
  <c r="BJ1753" s="1"/>
  <c r="AZ1753"/>
  <c r="BK1753" s="1"/>
  <c r="AQ1754"/>
  <c r="BB1754" s="1"/>
  <c r="AR1754"/>
  <c r="BC1754" s="1"/>
  <c r="AS1754"/>
  <c r="BD1754" s="1"/>
  <c r="AT1754"/>
  <c r="BE1754" s="1"/>
  <c r="AU1754"/>
  <c r="BF1754" s="1"/>
  <c r="AV1754"/>
  <c r="BG1754" s="1"/>
  <c r="AW1754"/>
  <c r="BH1754" s="1"/>
  <c r="AX1754"/>
  <c r="BI1754" s="1"/>
  <c r="AY1754"/>
  <c r="BJ1754" s="1"/>
  <c r="AZ1754"/>
  <c r="BK1754" s="1"/>
  <c r="AQ1755"/>
  <c r="BB1755" s="1"/>
  <c r="AR1755"/>
  <c r="BC1755" s="1"/>
  <c r="AS1755"/>
  <c r="BD1755" s="1"/>
  <c r="AT1755"/>
  <c r="BE1755" s="1"/>
  <c r="AU1755"/>
  <c r="BF1755" s="1"/>
  <c r="AV1755"/>
  <c r="BG1755" s="1"/>
  <c r="AW1755"/>
  <c r="BH1755" s="1"/>
  <c r="AX1755"/>
  <c r="BI1755" s="1"/>
  <c r="AY1755"/>
  <c r="BJ1755" s="1"/>
  <c r="AZ1755"/>
  <c r="BK1755" s="1"/>
  <c r="AQ1756"/>
  <c r="BB1756" s="1"/>
  <c r="AR1756"/>
  <c r="BC1756" s="1"/>
  <c r="AS1756"/>
  <c r="BD1756" s="1"/>
  <c r="AT1756"/>
  <c r="BE1756" s="1"/>
  <c r="AU1756"/>
  <c r="BF1756" s="1"/>
  <c r="AV1756"/>
  <c r="BG1756" s="1"/>
  <c r="AW1756"/>
  <c r="BH1756" s="1"/>
  <c r="AX1756"/>
  <c r="BI1756" s="1"/>
  <c r="AY1756"/>
  <c r="BJ1756" s="1"/>
  <c r="AZ1756"/>
  <c r="BK1756" s="1"/>
  <c r="AQ1757"/>
  <c r="BB1757" s="1"/>
  <c r="AR1757"/>
  <c r="BC1757" s="1"/>
  <c r="AS1757"/>
  <c r="BD1757" s="1"/>
  <c r="AT1757"/>
  <c r="BE1757" s="1"/>
  <c r="AU1757"/>
  <c r="BF1757" s="1"/>
  <c r="AV1757"/>
  <c r="BG1757" s="1"/>
  <c r="AW1757"/>
  <c r="BH1757" s="1"/>
  <c r="AX1757"/>
  <c r="BI1757" s="1"/>
  <c r="AY1757"/>
  <c r="BJ1757" s="1"/>
  <c r="AZ1757"/>
  <c r="BK1757" s="1"/>
  <c r="AQ1758"/>
  <c r="BB1758" s="1"/>
  <c r="AR1758"/>
  <c r="BC1758" s="1"/>
  <c r="AS1758"/>
  <c r="BD1758" s="1"/>
  <c r="AT1758"/>
  <c r="BE1758" s="1"/>
  <c r="AU1758"/>
  <c r="BF1758" s="1"/>
  <c r="AV1758"/>
  <c r="BG1758" s="1"/>
  <c r="AW1758"/>
  <c r="BH1758" s="1"/>
  <c r="AX1758"/>
  <c r="BI1758" s="1"/>
  <c r="AY1758"/>
  <c r="BJ1758" s="1"/>
  <c r="AZ1758"/>
  <c r="BK1758" s="1"/>
  <c r="AQ1759"/>
  <c r="BB1759" s="1"/>
  <c r="AR1759"/>
  <c r="BC1759" s="1"/>
  <c r="AS1759"/>
  <c r="BD1759" s="1"/>
  <c r="AT1759"/>
  <c r="BE1759" s="1"/>
  <c r="AU1759"/>
  <c r="BF1759" s="1"/>
  <c r="AV1759"/>
  <c r="BG1759" s="1"/>
  <c r="AW1759"/>
  <c r="BH1759" s="1"/>
  <c r="AX1759"/>
  <c r="BI1759" s="1"/>
  <c r="AY1759"/>
  <c r="BJ1759" s="1"/>
  <c r="AZ1759"/>
  <c r="BK1759" s="1"/>
  <c r="AQ1760"/>
  <c r="BB1760" s="1"/>
  <c r="AR1760"/>
  <c r="BC1760" s="1"/>
  <c r="AS1760"/>
  <c r="BD1760" s="1"/>
  <c r="AT1760"/>
  <c r="BE1760" s="1"/>
  <c r="AU1760"/>
  <c r="BF1760" s="1"/>
  <c r="AV1760"/>
  <c r="BG1760" s="1"/>
  <c r="AW1760"/>
  <c r="BH1760" s="1"/>
  <c r="AX1760"/>
  <c r="BI1760" s="1"/>
  <c r="AY1760"/>
  <c r="BJ1760" s="1"/>
  <c r="AZ1760"/>
  <c r="BK1760" s="1"/>
  <c r="AQ1761"/>
  <c r="BB1761" s="1"/>
  <c r="AR1761"/>
  <c r="BC1761" s="1"/>
  <c r="AS1761"/>
  <c r="BD1761" s="1"/>
  <c r="AT1761"/>
  <c r="BE1761" s="1"/>
  <c r="AU1761"/>
  <c r="BF1761" s="1"/>
  <c r="AV1761"/>
  <c r="BG1761" s="1"/>
  <c r="AW1761"/>
  <c r="BH1761" s="1"/>
  <c r="AX1761"/>
  <c r="BI1761" s="1"/>
  <c r="AY1761"/>
  <c r="BJ1761" s="1"/>
  <c r="AZ1761"/>
  <c r="BK1761" s="1"/>
  <c r="AQ1762"/>
  <c r="BB1762" s="1"/>
  <c r="AR1762"/>
  <c r="BC1762" s="1"/>
  <c r="AS1762"/>
  <c r="BD1762" s="1"/>
  <c r="AT1762"/>
  <c r="BE1762" s="1"/>
  <c r="AU1762"/>
  <c r="BF1762" s="1"/>
  <c r="AV1762"/>
  <c r="BG1762" s="1"/>
  <c r="AW1762"/>
  <c r="BH1762" s="1"/>
  <c r="AX1762"/>
  <c r="BI1762" s="1"/>
  <c r="AY1762"/>
  <c r="BJ1762" s="1"/>
  <c r="AZ1762"/>
  <c r="BK1762" s="1"/>
  <c r="AQ1763"/>
  <c r="BB1763" s="1"/>
  <c r="AR1763"/>
  <c r="BC1763" s="1"/>
  <c r="AS1763"/>
  <c r="BD1763" s="1"/>
  <c r="AT1763"/>
  <c r="BE1763" s="1"/>
  <c r="AU1763"/>
  <c r="BF1763" s="1"/>
  <c r="AV1763"/>
  <c r="BG1763" s="1"/>
  <c r="AW1763"/>
  <c r="BH1763" s="1"/>
  <c r="AX1763"/>
  <c r="BI1763" s="1"/>
  <c r="AY1763"/>
  <c r="BJ1763" s="1"/>
  <c r="AZ1763"/>
  <c r="BK1763" s="1"/>
  <c r="AQ1764"/>
  <c r="BB1764" s="1"/>
  <c r="AR1764"/>
  <c r="BC1764" s="1"/>
  <c r="AS1764"/>
  <c r="BD1764" s="1"/>
  <c r="AT1764"/>
  <c r="BE1764" s="1"/>
  <c r="AU1764"/>
  <c r="BF1764" s="1"/>
  <c r="AV1764"/>
  <c r="BG1764" s="1"/>
  <c r="AW1764"/>
  <c r="BH1764" s="1"/>
  <c r="AX1764"/>
  <c r="BI1764" s="1"/>
  <c r="AY1764"/>
  <c r="BJ1764" s="1"/>
  <c r="AZ1764"/>
  <c r="BK1764" s="1"/>
  <c r="AQ1765"/>
  <c r="BB1765" s="1"/>
  <c r="AR1765"/>
  <c r="BC1765" s="1"/>
  <c r="AS1765"/>
  <c r="BD1765" s="1"/>
  <c r="AT1765"/>
  <c r="BE1765" s="1"/>
  <c r="AU1765"/>
  <c r="BF1765" s="1"/>
  <c r="AV1765"/>
  <c r="BG1765" s="1"/>
  <c r="AW1765"/>
  <c r="BH1765" s="1"/>
  <c r="AX1765"/>
  <c r="BI1765" s="1"/>
  <c r="AY1765"/>
  <c r="BJ1765" s="1"/>
  <c r="AZ1765"/>
  <c r="BK1765" s="1"/>
  <c r="AQ1766"/>
  <c r="BB1766" s="1"/>
  <c r="AR1766"/>
  <c r="BC1766" s="1"/>
  <c r="AS1766"/>
  <c r="BD1766" s="1"/>
  <c r="AT1766"/>
  <c r="BE1766" s="1"/>
  <c r="AU1766"/>
  <c r="BF1766" s="1"/>
  <c r="AV1766"/>
  <c r="BG1766" s="1"/>
  <c r="AW1766"/>
  <c r="BH1766" s="1"/>
  <c r="AX1766"/>
  <c r="BI1766" s="1"/>
  <c r="AY1766"/>
  <c r="BJ1766" s="1"/>
  <c r="AZ1766"/>
  <c r="BK1766" s="1"/>
  <c r="AQ1767"/>
  <c r="BB1767" s="1"/>
  <c r="AR1767"/>
  <c r="BC1767" s="1"/>
  <c r="AS1767"/>
  <c r="BD1767" s="1"/>
  <c r="AT1767"/>
  <c r="BE1767" s="1"/>
  <c r="AU1767"/>
  <c r="BF1767" s="1"/>
  <c r="AV1767"/>
  <c r="BG1767" s="1"/>
  <c r="AW1767"/>
  <c r="BH1767" s="1"/>
  <c r="AX1767"/>
  <c r="BI1767" s="1"/>
  <c r="AY1767"/>
  <c r="BJ1767" s="1"/>
  <c r="AZ1767"/>
  <c r="BK1767" s="1"/>
  <c r="AQ1768"/>
  <c r="BB1768" s="1"/>
  <c r="AR1768"/>
  <c r="BC1768" s="1"/>
  <c r="AS1768"/>
  <c r="BD1768" s="1"/>
  <c r="AT1768"/>
  <c r="BE1768" s="1"/>
  <c r="AU1768"/>
  <c r="BF1768" s="1"/>
  <c r="AV1768"/>
  <c r="BG1768" s="1"/>
  <c r="AW1768"/>
  <c r="BH1768" s="1"/>
  <c r="AX1768"/>
  <c r="BI1768" s="1"/>
  <c r="AY1768"/>
  <c r="BJ1768" s="1"/>
  <c r="AZ1768"/>
  <c r="BK1768" s="1"/>
  <c r="AQ1769"/>
  <c r="BB1769" s="1"/>
  <c r="AR1769"/>
  <c r="BC1769" s="1"/>
  <c r="AS1769"/>
  <c r="BD1769" s="1"/>
  <c r="AT1769"/>
  <c r="BE1769" s="1"/>
  <c r="AU1769"/>
  <c r="BF1769" s="1"/>
  <c r="AV1769"/>
  <c r="BG1769" s="1"/>
  <c r="AW1769"/>
  <c r="BH1769" s="1"/>
  <c r="AX1769"/>
  <c r="BI1769" s="1"/>
  <c r="AY1769"/>
  <c r="BJ1769" s="1"/>
  <c r="AZ1769"/>
  <c r="BK1769" s="1"/>
  <c r="AQ1770"/>
  <c r="BB1770" s="1"/>
  <c r="AR1770"/>
  <c r="BC1770" s="1"/>
  <c r="AS1770"/>
  <c r="BD1770" s="1"/>
  <c r="AT1770"/>
  <c r="BE1770" s="1"/>
  <c r="AU1770"/>
  <c r="BF1770" s="1"/>
  <c r="AV1770"/>
  <c r="BG1770" s="1"/>
  <c r="AW1770"/>
  <c r="BH1770" s="1"/>
  <c r="AX1770"/>
  <c r="BI1770" s="1"/>
  <c r="AY1770"/>
  <c r="BJ1770" s="1"/>
  <c r="AZ1770"/>
  <c r="BK1770" s="1"/>
  <c r="AQ1771"/>
  <c r="BB1771" s="1"/>
  <c r="AR1771"/>
  <c r="BC1771" s="1"/>
  <c r="AS1771"/>
  <c r="BD1771" s="1"/>
  <c r="AT1771"/>
  <c r="BE1771" s="1"/>
  <c r="AU1771"/>
  <c r="BF1771" s="1"/>
  <c r="AV1771"/>
  <c r="BG1771" s="1"/>
  <c r="AW1771"/>
  <c r="BH1771" s="1"/>
  <c r="AX1771"/>
  <c r="BI1771" s="1"/>
  <c r="AY1771"/>
  <c r="BJ1771" s="1"/>
  <c r="AZ1771"/>
  <c r="BK1771" s="1"/>
  <c r="AQ1772"/>
  <c r="BB1772" s="1"/>
  <c r="AR1772"/>
  <c r="BC1772" s="1"/>
  <c r="AS1772"/>
  <c r="BD1772" s="1"/>
  <c r="AT1772"/>
  <c r="BE1772" s="1"/>
  <c r="AU1772"/>
  <c r="BF1772" s="1"/>
  <c r="AV1772"/>
  <c r="BG1772" s="1"/>
  <c r="AW1772"/>
  <c r="BH1772" s="1"/>
  <c r="AX1772"/>
  <c r="BI1772" s="1"/>
  <c r="AY1772"/>
  <c r="BJ1772" s="1"/>
  <c r="AZ1772"/>
  <c r="BK1772" s="1"/>
  <c r="AQ1773"/>
  <c r="BB1773" s="1"/>
  <c r="AR1773"/>
  <c r="BC1773" s="1"/>
  <c r="AS1773"/>
  <c r="BD1773" s="1"/>
  <c r="AT1773"/>
  <c r="BE1773" s="1"/>
  <c r="AU1773"/>
  <c r="BF1773" s="1"/>
  <c r="AV1773"/>
  <c r="BG1773" s="1"/>
  <c r="AW1773"/>
  <c r="BH1773" s="1"/>
  <c r="AX1773"/>
  <c r="BI1773" s="1"/>
  <c r="AY1773"/>
  <c r="BJ1773" s="1"/>
  <c r="AZ1773"/>
  <c r="BK1773" s="1"/>
  <c r="AQ1774"/>
  <c r="BB1774" s="1"/>
  <c r="AR1774"/>
  <c r="BC1774" s="1"/>
  <c r="AS1774"/>
  <c r="BD1774" s="1"/>
  <c r="AT1774"/>
  <c r="BE1774" s="1"/>
  <c r="AU1774"/>
  <c r="BF1774" s="1"/>
  <c r="AV1774"/>
  <c r="BG1774" s="1"/>
  <c r="AW1774"/>
  <c r="BH1774" s="1"/>
  <c r="AX1774"/>
  <c r="BI1774" s="1"/>
  <c r="AY1774"/>
  <c r="BJ1774" s="1"/>
  <c r="AZ1774"/>
  <c r="BK1774" s="1"/>
  <c r="AQ1775"/>
  <c r="BB1775" s="1"/>
  <c r="AR1775"/>
  <c r="BC1775" s="1"/>
  <c r="AS1775"/>
  <c r="BD1775" s="1"/>
  <c r="AT1775"/>
  <c r="BE1775" s="1"/>
  <c r="AU1775"/>
  <c r="BF1775" s="1"/>
  <c r="AV1775"/>
  <c r="BG1775" s="1"/>
  <c r="AW1775"/>
  <c r="BH1775" s="1"/>
  <c r="AX1775"/>
  <c r="BI1775" s="1"/>
  <c r="AY1775"/>
  <c r="BJ1775" s="1"/>
  <c r="AZ1775"/>
  <c r="BK1775" s="1"/>
  <c r="AQ1776"/>
  <c r="BB1776" s="1"/>
  <c r="AR1776"/>
  <c r="BC1776" s="1"/>
  <c r="AS1776"/>
  <c r="BD1776" s="1"/>
  <c r="AT1776"/>
  <c r="BE1776" s="1"/>
  <c r="AU1776"/>
  <c r="BF1776" s="1"/>
  <c r="AV1776"/>
  <c r="BG1776" s="1"/>
  <c r="AW1776"/>
  <c r="BH1776" s="1"/>
  <c r="AX1776"/>
  <c r="BI1776" s="1"/>
  <c r="AY1776"/>
  <c r="BJ1776" s="1"/>
  <c r="AZ1776"/>
  <c r="BK1776" s="1"/>
  <c r="AQ1777"/>
  <c r="BB1777" s="1"/>
  <c r="AR1777"/>
  <c r="BC1777" s="1"/>
  <c r="AS1777"/>
  <c r="BD1777" s="1"/>
  <c r="AT1777"/>
  <c r="BE1777" s="1"/>
  <c r="AU1777"/>
  <c r="BF1777" s="1"/>
  <c r="AV1777"/>
  <c r="BG1777" s="1"/>
  <c r="AW1777"/>
  <c r="BH1777" s="1"/>
  <c r="AX1777"/>
  <c r="BI1777" s="1"/>
  <c r="AY1777"/>
  <c r="BJ1777" s="1"/>
  <c r="AZ1777"/>
  <c r="BK1777" s="1"/>
  <c r="AQ1778"/>
  <c r="BB1778" s="1"/>
  <c r="AR1778"/>
  <c r="BC1778" s="1"/>
  <c r="AS1778"/>
  <c r="BD1778" s="1"/>
  <c r="AT1778"/>
  <c r="BE1778" s="1"/>
  <c r="AU1778"/>
  <c r="BF1778" s="1"/>
  <c r="AV1778"/>
  <c r="BG1778" s="1"/>
  <c r="AW1778"/>
  <c r="BH1778" s="1"/>
  <c r="AX1778"/>
  <c r="BI1778" s="1"/>
  <c r="AY1778"/>
  <c r="BJ1778" s="1"/>
  <c r="AZ1778"/>
  <c r="BK1778" s="1"/>
  <c r="AQ1779"/>
  <c r="BB1779" s="1"/>
  <c r="AR1779"/>
  <c r="BC1779" s="1"/>
  <c r="AS1779"/>
  <c r="BD1779" s="1"/>
  <c r="AT1779"/>
  <c r="BE1779" s="1"/>
  <c r="AU1779"/>
  <c r="BF1779" s="1"/>
  <c r="AV1779"/>
  <c r="BG1779" s="1"/>
  <c r="AW1779"/>
  <c r="BH1779" s="1"/>
  <c r="AX1779"/>
  <c r="BI1779" s="1"/>
  <c r="AY1779"/>
  <c r="BJ1779" s="1"/>
  <c r="AZ1779"/>
  <c r="BK1779" s="1"/>
  <c r="AQ1780"/>
  <c r="BB1780" s="1"/>
  <c r="AR1780"/>
  <c r="BC1780" s="1"/>
  <c r="AS1780"/>
  <c r="BD1780" s="1"/>
  <c r="AT1780"/>
  <c r="BE1780" s="1"/>
  <c r="AU1780"/>
  <c r="BF1780" s="1"/>
  <c r="AV1780"/>
  <c r="BG1780" s="1"/>
  <c r="AW1780"/>
  <c r="BH1780" s="1"/>
  <c r="AX1780"/>
  <c r="BI1780" s="1"/>
  <c r="AY1780"/>
  <c r="BJ1780" s="1"/>
  <c r="AZ1780"/>
  <c r="BK1780" s="1"/>
  <c r="AQ1781"/>
  <c r="BB1781" s="1"/>
  <c r="AR1781"/>
  <c r="BC1781" s="1"/>
  <c r="AS1781"/>
  <c r="BD1781" s="1"/>
  <c r="AT1781"/>
  <c r="BE1781" s="1"/>
  <c r="AU1781"/>
  <c r="BF1781" s="1"/>
  <c r="AV1781"/>
  <c r="BG1781" s="1"/>
  <c r="AW1781"/>
  <c r="BH1781" s="1"/>
  <c r="AX1781"/>
  <c r="BI1781" s="1"/>
  <c r="AY1781"/>
  <c r="BJ1781" s="1"/>
  <c r="AZ1781"/>
  <c r="BK1781" s="1"/>
  <c r="AQ1782"/>
  <c r="BB1782" s="1"/>
  <c r="AR1782"/>
  <c r="BC1782" s="1"/>
  <c r="AS1782"/>
  <c r="BD1782" s="1"/>
  <c r="AT1782"/>
  <c r="BE1782" s="1"/>
  <c r="AU1782"/>
  <c r="BF1782" s="1"/>
  <c r="AV1782"/>
  <c r="BG1782" s="1"/>
  <c r="AW1782"/>
  <c r="BH1782" s="1"/>
  <c r="AX1782"/>
  <c r="BI1782" s="1"/>
  <c r="AY1782"/>
  <c r="BJ1782" s="1"/>
  <c r="AZ1782"/>
  <c r="BK1782" s="1"/>
  <c r="AQ1783"/>
  <c r="BB1783" s="1"/>
  <c r="AR1783"/>
  <c r="BC1783" s="1"/>
  <c r="AS1783"/>
  <c r="BD1783" s="1"/>
  <c r="AT1783"/>
  <c r="BE1783" s="1"/>
  <c r="AU1783"/>
  <c r="BF1783" s="1"/>
  <c r="AV1783"/>
  <c r="BG1783" s="1"/>
  <c r="AW1783"/>
  <c r="BH1783" s="1"/>
  <c r="AX1783"/>
  <c r="BI1783" s="1"/>
  <c r="AY1783"/>
  <c r="BJ1783" s="1"/>
  <c r="AZ1783"/>
  <c r="BK1783" s="1"/>
  <c r="AQ1784"/>
  <c r="BB1784" s="1"/>
  <c r="AR1784"/>
  <c r="BC1784" s="1"/>
  <c r="AS1784"/>
  <c r="BD1784" s="1"/>
  <c r="AT1784"/>
  <c r="BE1784" s="1"/>
  <c r="AU1784"/>
  <c r="BF1784" s="1"/>
  <c r="AV1784"/>
  <c r="BG1784" s="1"/>
  <c r="AW1784"/>
  <c r="BH1784" s="1"/>
  <c r="AX1784"/>
  <c r="BI1784" s="1"/>
  <c r="AY1784"/>
  <c r="BJ1784" s="1"/>
  <c r="AZ1784"/>
  <c r="BK1784" s="1"/>
  <c r="AQ1785"/>
  <c r="BB1785" s="1"/>
  <c r="AR1785"/>
  <c r="BC1785" s="1"/>
  <c r="AS1785"/>
  <c r="BD1785" s="1"/>
  <c r="AT1785"/>
  <c r="BE1785" s="1"/>
  <c r="AU1785"/>
  <c r="BF1785" s="1"/>
  <c r="AV1785"/>
  <c r="BG1785" s="1"/>
  <c r="AW1785"/>
  <c r="BH1785" s="1"/>
  <c r="AX1785"/>
  <c r="BI1785" s="1"/>
  <c r="AY1785"/>
  <c r="BJ1785" s="1"/>
  <c r="AZ1785"/>
  <c r="BK1785" s="1"/>
  <c r="AQ1786"/>
  <c r="BB1786" s="1"/>
  <c r="AR1786"/>
  <c r="BC1786" s="1"/>
  <c r="AS1786"/>
  <c r="BD1786" s="1"/>
  <c r="AT1786"/>
  <c r="BE1786" s="1"/>
  <c r="AU1786"/>
  <c r="BF1786" s="1"/>
  <c r="AV1786"/>
  <c r="BG1786" s="1"/>
  <c r="AW1786"/>
  <c r="BH1786" s="1"/>
  <c r="AX1786"/>
  <c r="BI1786" s="1"/>
  <c r="AY1786"/>
  <c r="BJ1786" s="1"/>
  <c r="AZ1786"/>
  <c r="BK1786" s="1"/>
  <c r="AQ1787"/>
  <c r="BB1787" s="1"/>
  <c r="AR1787"/>
  <c r="BC1787" s="1"/>
  <c r="AS1787"/>
  <c r="BD1787" s="1"/>
  <c r="AT1787"/>
  <c r="BE1787" s="1"/>
  <c r="AU1787"/>
  <c r="BF1787" s="1"/>
  <c r="AV1787"/>
  <c r="BG1787" s="1"/>
  <c r="AW1787"/>
  <c r="BH1787" s="1"/>
  <c r="AX1787"/>
  <c r="BI1787" s="1"/>
  <c r="AY1787"/>
  <c r="BJ1787" s="1"/>
  <c r="AZ1787"/>
  <c r="BK1787" s="1"/>
  <c r="AQ1788"/>
  <c r="BB1788" s="1"/>
  <c r="AR1788"/>
  <c r="BC1788" s="1"/>
  <c r="AS1788"/>
  <c r="BD1788" s="1"/>
  <c r="AT1788"/>
  <c r="BE1788" s="1"/>
  <c r="AU1788"/>
  <c r="BF1788" s="1"/>
  <c r="AV1788"/>
  <c r="BG1788" s="1"/>
  <c r="AW1788"/>
  <c r="BH1788" s="1"/>
  <c r="AX1788"/>
  <c r="BI1788" s="1"/>
  <c r="AY1788"/>
  <c r="BJ1788" s="1"/>
  <c r="AZ1788"/>
  <c r="BK1788" s="1"/>
  <c r="AQ1789"/>
  <c r="BB1789" s="1"/>
  <c r="AR1789"/>
  <c r="BC1789" s="1"/>
  <c r="AS1789"/>
  <c r="BD1789" s="1"/>
  <c r="AT1789"/>
  <c r="BE1789" s="1"/>
  <c r="AU1789"/>
  <c r="BF1789" s="1"/>
  <c r="AV1789"/>
  <c r="BG1789" s="1"/>
  <c r="AW1789"/>
  <c r="BH1789" s="1"/>
  <c r="AX1789"/>
  <c r="BI1789" s="1"/>
  <c r="AY1789"/>
  <c r="BJ1789" s="1"/>
  <c r="AZ1789"/>
  <c r="BK1789" s="1"/>
  <c r="AQ1790"/>
  <c r="BB1790" s="1"/>
  <c r="AR1790"/>
  <c r="BC1790" s="1"/>
  <c r="AS1790"/>
  <c r="BD1790" s="1"/>
  <c r="AT1790"/>
  <c r="BE1790" s="1"/>
  <c r="AU1790"/>
  <c r="BF1790" s="1"/>
  <c r="AV1790"/>
  <c r="BG1790" s="1"/>
  <c r="AW1790"/>
  <c r="BH1790" s="1"/>
  <c r="AX1790"/>
  <c r="BI1790" s="1"/>
  <c r="AY1790"/>
  <c r="BJ1790" s="1"/>
  <c r="AZ1790"/>
  <c r="BK1790" s="1"/>
  <c r="AQ1791"/>
  <c r="BB1791" s="1"/>
  <c r="AR1791"/>
  <c r="BC1791" s="1"/>
  <c r="AS1791"/>
  <c r="BD1791" s="1"/>
  <c r="AT1791"/>
  <c r="BE1791" s="1"/>
  <c r="AU1791"/>
  <c r="BF1791" s="1"/>
  <c r="AV1791"/>
  <c r="BG1791" s="1"/>
  <c r="AW1791"/>
  <c r="BH1791" s="1"/>
  <c r="AX1791"/>
  <c r="BI1791" s="1"/>
  <c r="AY1791"/>
  <c r="BJ1791" s="1"/>
  <c r="AZ1791"/>
  <c r="BK1791" s="1"/>
  <c r="AQ1792"/>
  <c r="BB1792" s="1"/>
  <c r="AR1792"/>
  <c r="BC1792" s="1"/>
  <c r="AS1792"/>
  <c r="BD1792" s="1"/>
  <c r="AT1792"/>
  <c r="BE1792" s="1"/>
  <c r="AU1792"/>
  <c r="BF1792" s="1"/>
  <c r="AV1792"/>
  <c r="BG1792" s="1"/>
  <c r="AW1792"/>
  <c r="BH1792" s="1"/>
  <c r="AX1792"/>
  <c r="BI1792" s="1"/>
  <c r="AY1792"/>
  <c r="BJ1792" s="1"/>
  <c r="AZ1792"/>
  <c r="BK1792" s="1"/>
  <c r="AQ1793"/>
  <c r="BB1793" s="1"/>
  <c r="AR1793"/>
  <c r="BC1793" s="1"/>
  <c r="AS1793"/>
  <c r="BD1793" s="1"/>
  <c r="AT1793"/>
  <c r="BE1793" s="1"/>
  <c r="AU1793"/>
  <c r="BF1793" s="1"/>
  <c r="AV1793"/>
  <c r="BG1793" s="1"/>
  <c r="AW1793"/>
  <c r="BH1793" s="1"/>
  <c r="AX1793"/>
  <c r="BI1793" s="1"/>
  <c r="AY1793"/>
  <c r="BJ1793" s="1"/>
  <c r="AZ1793"/>
  <c r="BK1793" s="1"/>
  <c r="AQ1794"/>
  <c r="BB1794" s="1"/>
  <c r="AR1794"/>
  <c r="BC1794" s="1"/>
  <c r="AS1794"/>
  <c r="BD1794" s="1"/>
  <c r="AT1794"/>
  <c r="BE1794" s="1"/>
  <c r="AU1794"/>
  <c r="BF1794" s="1"/>
  <c r="AV1794"/>
  <c r="BG1794" s="1"/>
  <c r="AW1794"/>
  <c r="BH1794" s="1"/>
  <c r="AX1794"/>
  <c r="BI1794" s="1"/>
  <c r="AY1794"/>
  <c r="BJ1794" s="1"/>
  <c r="AZ1794"/>
  <c r="BK1794" s="1"/>
  <c r="AQ1795"/>
  <c r="BB1795" s="1"/>
  <c r="AR1795"/>
  <c r="BC1795" s="1"/>
  <c r="AS1795"/>
  <c r="BD1795" s="1"/>
  <c r="AT1795"/>
  <c r="BE1795" s="1"/>
  <c r="AU1795"/>
  <c r="BF1795" s="1"/>
  <c r="AV1795"/>
  <c r="BG1795" s="1"/>
  <c r="AW1795"/>
  <c r="BH1795" s="1"/>
  <c r="AX1795"/>
  <c r="BI1795" s="1"/>
  <c r="AY1795"/>
  <c r="BJ1795" s="1"/>
  <c r="AZ1795"/>
  <c r="BK1795" s="1"/>
  <c r="AQ1796"/>
  <c r="BB1796" s="1"/>
  <c r="AR1796"/>
  <c r="BC1796" s="1"/>
  <c r="AS1796"/>
  <c r="BD1796" s="1"/>
  <c r="AT1796"/>
  <c r="BE1796" s="1"/>
  <c r="AU1796"/>
  <c r="BF1796" s="1"/>
  <c r="AV1796"/>
  <c r="BG1796" s="1"/>
  <c r="AW1796"/>
  <c r="BH1796" s="1"/>
  <c r="AX1796"/>
  <c r="BI1796" s="1"/>
  <c r="AY1796"/>
  <c r="BJ1796" s="1"/>
  <c r="AZ1796"/>
  <c r="BK1796" s="1"/>
  <c r="AQ1797"/>
  <c r="BB1797" s="1"/>
  <c r="AR1797"/>
  <c r="BC1797" s="1"/>
  <c r="AS1797"/>
  <c r="BD1797" s="1"/>
  <c r="AT1797"/>
  <c r="BE1797" s="1"/>
  <c r="AU1797"/>
  <c r="BF1797" s="1"/>
  <c r="AV1797"/>
  <c r="BG1797" s="1"/>
  <c r="AW1797"/>
  <c r="BH1797" s="1"/>
  <c r="AX1797"/>
  <c r="BI1797" s="1"/>
  <c r="AY1797"/>
  <c r="BJ1797" s="1"/>
  <c r="AZ1797"/>
  <c r="BK1797" s="1"/>
  <c r="AQ1798"/>
  <c r="BB1798" s="1"/>
  <c r="AR1798"/>
  <c r="BC1798" s="1"/>
  <c r="AS1798"/>
  <c r="BD1798" s="1"/>
  <c r="AT1798"/>
  <c r="BE1798" s="1"/>
  <c r="AU1798"/>
  <c r="BF1798" s="1"/>
  <c r="AV1798"/>
  <c r="BG1798" s="1"/>
  <c r="AW1798"/>
  <c r="BH1798" s="1"/>
  <c r="AX1798"/>
  <c r="BI1798" s="1"/>
  <c r="AY1798"/>
  <c r="BJ1798" s="1"/>
  <c r="AZ1798"/>
  <c r="BK1798" s="1"/>
  <c r="AQ1799"/>
  <c r="BB1799" s="1"/>
  <c r="AR1799"/>
  <c r="BC1799" s="1"/>
  <c r="AS1799"/>
  <c r="BD1799" s="1"/>
  <c r="AT1799"/>
  <c r="BE1799" s="1"/>
  <c r="AU1799"/>
  <c r="BF1799" s="1"/>
  <c r="AV1799"/>
  <c r="BG1799" s="1"/>
  <c r="AW1799"/>
  <c r="BH1799" s="1"/>
  <c r="AX1799"/>
  <c r="BI1799" s="1"/>
  <c r="AY1799"/>
  <c r="BJ1799" s="1"/>
  <c r="AZ1799"/>
  <c r="BK1799" s="1"/>
  <c r="AQ1800"/>
  <c r="BB1800" s="1"/>
  <c r="AR1800"/>
  <c r="BC1800" s="1"/>
  <c r="AS1800"/>
  <c r="BD1800" s="1"/>
  <c r="AT1800"/>
  <c r="BE1800" s="1"/>
  <c r="AU1800"/>
  <c r="BF1800" s="1"/>
  <c r="AV1800"/>
  <c r="BG1800" s="1"/>
  <c r="AW1800"/>
  <c r="BH1800" s="1"/>
  <c r="AX1800"/>
  <c r="BI1800" s="1"/>
  <c r="AY1800"/>
  <c r="BJ1800" s="1"/>
  <c r="AZ1800"/>
  <c r="BK1800" s="1"/>
  <c r="AQ1801"/>
  <c r="BB1801" s="1"/>
  <c r="AR1801"/>
  <c r="BC1801" s="1"/>
  <c r="AS1801"/>
  <c r="BD1801" s="1"/>
  <c r="AT1801"/>
  <c r="BE1801" s="1"/>
  <c r="AU1801"/>
  <c r="BF1801" s="1"/>
  <c r="AV1801"/>
  <c r="BG1801" s="1"/>
  <c r="AW1801"/>
  <c r="BH1801" s="1"/>
  <c r="AX1801"/>
  <c r="BI1801" s="1"/>
  <c r="AY1801"/>
  <c r="BJ1801" s="1"/>
  <c r="AZ1801"/>
  <c r="BK1801" s="1"/>
  <c r="AQ1802"/>
  <c r="BB1802" s="1"/>
  <c r="AR1802"/>
  <c r="BC1802" s="1"/>
  <c r="AS1802"/>
  <c r="BD1802" s="1"/>
  <c r="AT1802"/>
  <c r="BE1802" s="1"/>
  <c r="AU1802"/>
  <c r="BF1802" s="1"/>
  <c r="AV1802"/>
  <c r="BG1802" s="1"/>
  <c r="AW1802"/>
  <c r="BH1802" s="1"/>
  <c r="AX1802"/>
  <c r="BI1802" s="1"/>
  <c r="AY1802"/>
  <c r="BJ1802" s="1"/>
  <c r="AZ1802"/>
  <c r="BK1802" s="1"/>
  <c r="AQ1803"/>
  <c r="BB1803" s="1"/>
  <c r="AR1803"/>
  <c r="BC1803" s="1"/>
  <c r="AS1803"/>
  <c r="BD1803" s="1"/>
  <c r="AT1803"/>
  <c r="BE1803" s="1"/>
  <c r="AU1803"/>
  <c r="BF1803" s="1"/>
  <c r="AV1803"/>
  <c r="BG1803" s="1"/>
  <c r="AW1803"/>
  <c r="BH1803" s="1"/>
  <c r="AX1803"/>
  <c r="BI1803" s="1"/>
  <c r="AY1803"/>
  <c r="BJ1803" s="1"/>
  <c r="AZ1803"/>
  <c r="BK1803" s="1"/>
  <c r="AQ1804"/>
  <c r="BB1804" s="1"/>
  <c r="AR1804"/>
  <c r="BC1804" s="1"/>
  <c r="AS1804"/>
  <c r="BD1804" s="1"/>
  <c r="AT1804"/>
  <c r="BE1804" s="1"/>
  <c r="AU1804"/>
  <c r="BF1804" s="1"/>
  <c r="AV1804"/>
  <c r="BG1804" s="1"/>
  <c r="AW1804"/>
  <c r="BH1804" s="1"/>
  <c r="AX1804"/>
  <c r="BI1804" s="1"/>
  <c r="AY1804"/>
  <c r="BJ1804" s="1"/>
  <c r="AZ1804"/>
  <c r="BK1804" s="1"/>
  <c r="AQ1805"/>
  <c r="BB1805" s="1"/>
  <c r="AR1805"/>
  <c r="BC1805" s="1"/>
  <c r="AS1805"/>
  <c r="BD1805" s="1"/>
  <c r="AT1805"/>
  <c r="BE1805" s="1"/>
  <c r="AU1805"/>
  <c r="BF1805" s="1"/>
  <c r="AV1805"/>
  <c r="BG1805" s="1"/>
  <c r="AW1805"/>
  <c r="BH1805" s="1"/>
  <c r="AX1805"/>
  <c r="BI1805" s="1"/>
  <c r="AY1805"/>
  <c r="BJ1805" s="1"/>
  <c r="AZ1805"/>
  <c r="BK1805" s="1"/>
  <c r="AQ1806"/>
  <c r="BB1806" s="1"/>
  <c r="AR1806"/>
  <c r="BC1806" s="1"/>
  <c r="AS1806"/>
  <c r="BD1806" s="1"/>
  <c r="AT1806"/>
  <c r="BE1806" s="1"/>
  <c r="AU1806"/>
  <c r="BF1806" s="1"/>
  <c r="AV1806"/>
  <c r="BG1806" s="1"/>
  <c r="AW1806"/>
  <c r="BH1806" s="1"/>
  <c r="AX1806"/>
  <c r="BI1806" s="1"/>
  <c r="AY1806"/>
  <c r="BJ1806" s="1"/>
  <c r="AZ1806"/>
  <c r="BK1806" s="1"/>
  <c r="AQ1807"/>
  <c r="BB1807" s="1"/>
  <c r="AR1807"/>
  <c r="BC1807" s="1"/>
  <c r="AS1807"/>
  <c r="BD1807" s="1"/>
  <c r="AT1807"/>
  <c r="BE1807" s="1"/>
  <c r="AU1807"/>
  <c r="BF1807" s="1"/>
  <c r="AV1807"/>
  <c r="BG1807" s="1"/>
  <c r="AW1807"/>
  <c r="BH1807" s="1"/>
  <c r="AX1807"/>
  <c r="BI1807" s="1"/>
  <c r="AY1807"/>
  <c r="BJ1807" s="1"/>
  <c r="AZ1807"/>
  <c r="BK1807" s="1"/>
  <c r="AQ1808"/>
  <c r="BB1808" s="1"/>
  <c r="AR1808"/>
  <c r="BC1808" s="1"/>
  <c r="AS1808"/>
  <c r="BD1808" s="1"/>
  <c r="AT1808"/>
  <c r="BE1808" s="1"/>
  <c r="AU1808"/>
  <c r="BF1808" s="1"/>
  <c r="AV1808"/>
  <c r="BG1808" s="1"/>
  <c r="AW1808"/>
  <c r="BH1808" s="1"/>
  <c r="AX1808"/>
  <c r="BI1808" s="1"/>
  <c r="AY1808"/>
  <c r="BJ1808" s="1"/>
  <c r="AZ1808"/>
  <c r="BK1808" s="1"/>
  <c r="AQ1809"/>
  <c r="BB1809" s="1"/>
  <c r="AR1809"/>
  <c r="BC1809" s="1"/>
  <c r="AS1809"/>
  <c r="BD1809" s="1"/>
  <c r="AT1809"/>
  <c r="BE1809" s="1"/>
  <c r="AU1809"/>
  <c r="BF1809" s="1"/>
  <c r="AV1809"/>
  <c r="BG1809" s="1"/>
  <c r="AW1809"/>
  <c r="BH1809" s="1"/>
  <c r="AX1809"/>
  <c r="BI1809" s="1"/>
  <c r="AY1809"/>
  <c r="BJ1809" s="1"/>
  <c r="AZ1809"/>
  <c r="BK1809" s="1"/>
  <c r="AQ1810"/>
  <c r="BB1810" s="1"/>
  <c r="AR1810"/>
  <c r="BC1810" s="1"/>
  <c r="AS1810"/>
  <c r="BD1810" s="1"/>
  <c r="AT1810"/>
  <c r="BE1810" s="1"/>
  <c r="AU1810"/>
  <c r="BF1810" s="1"/>
  <c r="AV1810"/>
  <c r="BG1810" s="1"/>
  <c r="AW1810"/>
  <c r="BH1810" s="1"/>
  <c r="AX1810"/>
  <c r="BI1810" s="1"/>
  <c r="AY1810"/>
  <c r="BJ1810" s="1"/>
  <c r="AZ1810"/>
  <c r="BK1810" s="1"/>
  <c r="AQ1811"/>
  <c r="BB1811" s="1"/>
  <c r="AR1811"/>
  <c r="BC1811" s="1"/>
  <c r="AS1811"/>
  <c r="BD1811" s="1"/>
  <c r="AT1811"/>
  <c r="BE1811" s="1"/>
  <c r="AU1811"/>
  <c r="BF1811" s="1"/>
  <c r="AV1811"/>
  <c r="BG1811" s="1"/>
  <c r="AW1811"/>
  <c r="BH1811" s="1"/>
  <c r="AX1811"/>
  <c r="BI1811" s="1"/>
  <c r="AY1811"/>
  <c r="BJ1811" s="1"/>
  <c r="AZ1811"/>
  <c r="BK1811" s="1"/>
  <c r="AQ1812"/>
  <c r="BB1812" s="1"/>
  <c r="AR1812"/>
  <c r="BC1812" s="1"/>
  <c r="AS1812"/>
  <c r="BD1812" s="1"/>
  <c r="AT1812"/>
  <c r="BE1812" s="1"/>
  <c r="AU1812"/>
  <c r="BF1812" s="1"/>
  <c r="AV1812"/>
  <c r="BG1812" s="1"/>
  <c r="AW1812"/>
  <c r="BH1812" s="1"/>
  <c r="AX1812"/>
  <c r="BI1812" s="1"/>
  <c r="AY1812"/>
  <c r="BJ1812" s="1"/>
  <c r="AZ1812"/>
  <c r="BK1812" s="1"/>
  <c r="AQ1813"/>
  <c r="BB1813" s="1"/>
  <c r="AR1813"/>
  <c r="BC1813" s="1"/>
  <c r="AS1813"/>
  <c r="BD1813" s="1"/>
  <c r="AT1813"/>
  <c r="BE1813" s="1"/>
  <c r="AU1813"/>
  <c r="BF1813" s="1"/>
  <c r="AV1813"/>
  <c r="BG1813" s="1"/>
  <c r="AW1813"/>
  <c r="BH1813" s="1"/>
  <c r="AX1813"/>
  <c r="BI1813" s="1"/>
  <c r="AY1813"/>
  <c r="BJ1813" s="1"/>
  <c r="AZ1813"/>
  <c r="BK1813" s="1"/>
  <c r="AQ1814"/>
  <c r="BB1814" s="1"/>
  <c r="AR1814"/>
  <c r="BC1814" s="1"/>
  <c r="AS1814"/>
  <c r="BD1814" s="1"/>
  <c r="AT1814"/>
  <c r="BE1814" s="1"/>
  <c r="AU1814"/>
  <c r="BF1814" s="1"/>
  <c r="AV1814"/>
  <c r="BG1814" s="1"/>
  <c r="AW1814"/>
  <c r="BH1814" s="1"/>
  <c r="AX1814"/>
  <c r="BI1814" s="1"/>
  <c r="AY1814"/>
  <c r="BJ1814" s="1"/>
  <c r="AZ1814"/>
  <c r="BK1814" s="1"/>
  <c r="AQ1815"/>
  <c r="BB1815" s="1"/>
  <c r="AR1815"/>
  <c r="BC1815" s="1"/>
  <c r="AS1815"/>
  <c r="BD1815" s="1"/>
  <c r="AT1815"/>
  <c r="BE1815" s="1"/>
  <c r="AU1815"/>
  <c r="BF1815" s="1"/>
  <c r="AV1815"/>
  <c r="BG1815" s="1"/>
  <c r="AW1815"/>
  <c r="BH1815" s="1"/>
  <c r="AX1815"/>
  <c r="BI1815" s="1"/>
  <c r="AY1815"/>
  <c r="BJ1815" s="1"/>
  <c r="AZ1815"/>
  <c r="BK1815" s="1"/>
  <c r="AQ1816"/>
  <c r="BB1816" s="1"/>
  <c r="AR1816"/>
  <c r="BC1816" s="1"/>
  <c r="AS1816"/>
  <c r="BD1816" s="1"/>
  <c r="AT1816"/>
  <c r="BE1816" s="1"/>
  <c r="AU1816"/>
  <c r="BF1816" s="1"/>
  <c r="AV1816"/>
  <c r="BG1816" s="1"/>
  <c r="AW1816"/>
  <c r="BH1816" s="1"/>
  <c r="AX1816"/>
  <c r="BI1816" s="1"/>
  <c r="AY1816"/>
  <c r="BJ1816" s="1"/>
  <c r="AZ1816"/>
  <c r="BK1816" s="1"/>
  <c r="AQ1817"/>
  <c r="BB1817" s="1"/>
  <c r="AR1817"/>
  <c r="BC1817" s="1"/>
  <c r="AS1817"/>
  <c r="BD1817" s="1"/>
  <c r="AT1817"/>
  <c r="BE1817" s="1"/>
  <c r="AU1817"/>
  <c r="BF1817" s="1"/>
  <c r="AV1817"/>
  <c r="BG1817" s="1"/>
  <c r="AW1817"/>
  <c r="BH1817" s="1"/>
  <c r="AX1817"/>
  <c r="BI1817" s="1"/>
  <c r="AY1817"/>
  <c r="BJ1817" s="1"/>
  <c r="AZ1817"/>
  <c r="BK1817" s="1"/>
  <c r="AQ1818"/>
  <c r="BB1818" s="1"/>
  <c r="AR1818"/>
  <c r="BC1818" s="1"/>
  <c r="AS1818"/>
  <c r="BD1818" s="1"/>
  <c r="AT1818"/>
  <c r="BE1818" s="1"/>
  <c r="AU1818"/>
  <c r="BF1818" s="1"/>
  <c r="AV1818"/>
  <c r="BG1818" s="1"/>
  <c r="AW1818"/>
  <c r="BH1818" s="1"/>
  <c r="AX1818"/>
  <c r="BI1818" s="1"/>
  <c r="AY1818"/>
  <c r="BJ1818" s="1"/>
  <c r="AZ1818"/>
  <c r="BK1818" s="1"/>
  <c r="AQ1819"/>
  <c r="BB1819" s="1"/>
  <c r="AR1819"/>
  <c r="BC1819" s="1"/>
  <c r="AS1819"/>
  <c r="BD1819" s="1"/>
  <c r="AT1819"/>
  <c r="BE1819" s="1"/>
  <c r="AU1819"/>
  <c r="BF1819" s="1"/>
  <c r="AV1819"/>
  <c r="BG1819" s="1"/>
  <c r="AW1819"/>
  <c r="BH1819" s="1"/>
  <c r="AX1819"/>
  <c r="BI1819" s="1"/>
  <c r="AY1819"/>
  <c r="BJ1819" s="1"/>
  <c r="AZ1819"/>
  <c r="BK1819" s="1"/>
  <c r="AQ1820"/>
  <c r="BB1820" s="1"/>
  <c r="AR1820"/>
  <c r="BC1820" s="1"/>
  <c r="AS1820"/>
  <c r="BD1820" s="1"/>
  <c r="AT1820"/>
  <c r="BE1820" s="1"/>
  <c r="AU1820"/>
  <c r="BF1820" s="1"/>
  <c r="AV1820"/>
  <c r="BG1820" s="1"/>
  <c r="AW1820"/>
  <c r="BH1820" s="1"/>
  <c r="AX1820"/>
  <c r="BI1820" s="1"/>
  <c r="AY1820"/>
  <c r="BJ1820" s="1"/>
  <c r="AZ1820"/>
  <c r="BK1820" s="1"/>
  <c r="AQ1821"/>
  <c r="BB1821" s="1"/>
  <c r="AR1821"/>
  <c r="BC1821" s="1"/>
  <c r="AS1821"/>
  <c r="BD1821" s="1"/>
  <c r="AT1821"/>
  <c r="BE1821" s="1"/>
  <c r="AU1821"/>
  <c r="BF1821" s="1"/>
  <c r="AV1821"/>
  <c r="BG1821" s="1"/>
  <c r="AW1821"/>
  <c r="BH1821" s="1"/>
  <c r="AX1821"/>
  <c r="BI1821" s="1"/>
  <c r="AY1821"/>
  <c r="BJ1821" s="1"/>
  <c r="AZ1821"/>
  <c r="BK1821" s="1"/>
  <c r="AQ1822"/>
  <c r="BB1822" s="1"/>
  <c r="AR1822"/>
  <c r="BC1822" s="1"/>
  <c r="AS1822"/>
  <c r="BD1822" s="1"/>
  <c r="AT1822"/>
  <c r="BE1822" s="1"/>
  <c r="AU1822"/>
  <c r="BF1822" s="1"/>
  <c r="AV1822"/>
  <c r="BG1822" s="1"/>
  <c r="AW1822"/>
  <c r="BH1822" s="1"/>
  <c r="AX1822"/>
  <c r="BI1822" s="1"/>
  <c r="AY1822"/>
  <c r="BJ1822" s="1"/>
  <c r="AZ1822"/>
  <c r="BK1822" s="1"/>
  <c r="AQ1823"/>
  <c r="BB1823" s="1"/>
  <c r="AR1823"/>
  <c r="BC1823" s="1"/>
  <c r="AS1823"/>
  <c r="BD1823" s="1"/>
  <c r="AT1823"/>
  <c r="BE1823" s="1"/>
  <c r="AU1823"/>
  <c r="BF1823" s="1"/>
  <c r="AV1823"/>
  <c r="BG1823" s="1"/>
  <c r="AW1823"/>
  <c r="BH1823" s="1"/>
  <c r="AX1823"/>
  <c r="BI1823" s="1"/>
  <c r="AY1823"/>
  <c r="BJ1823" s="1"/>
  <c r="AZ1823"/>
  <c r="BK1823" s="1"/>
  <c r="AQ1824"/>
  <c r="BB1824" s="1"/>
  <c r="AR1824"/>
  <c r="BC1824" s="1"/>
  <c r="AS1824"/>
  <c r="BD1824" s="1"/>
  <c r="AT1824"/>
  <c r="BE1824" s="1"/>
  <c r="AU1824"/>
  <c r="BF1824" s="1"/>
  <c r="AV1824"/>
  <c r="BG1824" s="1"/>
  <c r="AW1824"/>
  <c r="BH1824" s="1"/>
  <c r="AX1824"/>
  <c r="BI1824" s="1"/>
  <c r="AY1824"/>
  <c r="BJ1824" s="1"/>
  <c r="AZ1824"/>
  <c r="BK1824" s="1"/>
  <c r="AQ1825"/>
  <c r="BB1825" s="1"/>
  <c r="AR1825"/>
  <c r="BC1825" s="1"/>
  <c r="AS1825"/>
  <c r="BD1825" s="1"/>
  <c r="AT1825"/>
  <c r="BE1825" s="1"/>
  <c r="AU1825"/>
  <c r="BF1825" s="1"/>
  <c r="AV1825"/>
  <c r="BG1825" s="1"/>
  <c r="AW1825"/>
  <c r="BH1825" s="1"/>
  <c r="AX1825"/>
  <c r="BI1825" s="1"/>
  <c r="AY1825"/>
  <c r="BJ1825" s="1"/>
  <c r="AZ1825"/>
  <c r="BK1825" s="1"/>
  <c r="AQ1826"/>
  <c r="BB1826" s="1"/>
  <c r="AR1826"/>
  <c r="BC1826" s="1"/>
  <c r="AS1826"/>
  <c r="BD1826" s="1"/>
  <c r="AT1826"/>
  <c r="BE1826" s="1"/>
  <c r="AU1826"/>
  <c r="BF1826" s="1"/>
  <c r="AV1826"/>
  <c r="BG1826" s="1"/>
  <c r="AW1826"/>
  <c r="BH1826" s="1"/>
  <c r="AX1826"/>
  <c r="BI1826" s="1"/>
  <c r="AY1826"/>
  <c r="BJ1826" s="1"/>
  <c r="AZ1826"/>
  <c r="BK1826" s="1"/>
  <c r="AQ1827"/>
  <c r="BB1827" s="1"/>
  <c r="AR1827"/>
  <c r="BC1827" s="1"/>
  <c r="AS1827"/>
  <c r="BD1827" s="1"/>
  <c r="AT1827"/>
  <c r="BE1827" s="1"/>
  <c r="AU1827"/>
  <c r="BF1827" s="1"/>
  <c r="AV1827"/>
  <c r="BG1827" s="1"/>
  <c r="AW1827"/>
  <c r="BH1827" s="1"/>
  <c r="AX1827"/>
  <c r="BI1827" s="1"/>
  <c r="AY1827"/>
  <c r="BJ1827" s="1"/>
  <c r="AZ1827"/>
  <c r="BK1827" s="1"/>
  <c r="AQ1828"/>
  <c r="BB1828" s="1"/>
  <c r="AR1828"/>
  <c r="BC1828" s="1"/>
  <c r="AS1828"/>
  <c r="BD1828" s="1"/>
  <c r="AT1828"/>
  <c r="BE1828" s="1"/>
  <c r="AU1828"/>
  <c r="BF1828" s="1"/>
  <c r="AV1828"/>
  <c r="BG1828" s="1"/>
  <c r="AW1828"/>
  <c r="BH1828" s="1"/>
  <c r="AX1828"/>
  <c r="BI1828" s="1"/>
  <c r="AY1828"/>
  <c r="BJ1828" s="1"/>
  <c r="AZ1828"/>
  <c r="BK1828" s="1"/>
  <c r="AQ1829"/>
  <c r="BB1829" s="1"/>
  <c r="AR1829"/>
  <c r="BC1829" s="1"/>
  <c r="AS1829"/>
  <c r="BD1829" s="1"/>
  <c r="AT1829"/>
  <c r="BE1829" s="1"/>
  <c r="AU1829"/>
  <c r="BF1829" s="1"/>
  <c r="AV1829"/>
  <c r="BG1829" s="1"/>
  <c r="AW1829"/>
  <c r="BH1829" s="1"/>
  <c r="AX1829"/>
  <c r="BI1829" s="1"/>
  <c r="AY1829"/>
  <c r="BJ1829" s="1"/>
  <c r="AZ1829"/>
  <c r="BK1829" s="1"/>
  <c r="AQ1830"/>
  <c r="BB1830" s="1"/>
  <c r="AR1830"/>
  <c r="BC1830" s="1"/>
  <c r="AS1830"/>
  <c r="BD1830" s="1"/>
  <c r="AT1830"/>
  <c r="BE1830" s="1"/>
  <c r="AU1830"/>
  <c r="BF1830" s="1"/>
  <c r="AV1830"/>
  <c r="BG1830" s="1"/>
  <c r="AW1830"/>
  <c r="BH1830" s="1"/>
  <c r="AX1830"/>
  <c r="BI1830" s="1"/>
  <c r="AY1830"/>
  <c r="BJ1830" s="1"/>
  <c r="AZ1830"/>
  <c r="BK1830" s="1"/>
  <c r="AQ1831"/>
  <c r="BB1831" s="1"/>
  <c r="AR1831"/>
  <c r="BC1831" s="1"/>
  <c r="AS1831"/>
  <c r="BD1831" s="1"/>
  <c r="AT1831"/>
  <c r="BE1831" s="1"/>
  <c r="AU1831"/>
  <c r="BF1831" s="1"/>
  <c r="AV1831"/>
  <c r="BG1831" s="1"/>
  <c r="AW1831"/>
  <c r="BH1831" s="1"/>
  <c r="AX1831"/>
  <c r="BI1831" s="1"/>
  <c r="AY1831"/>
  <c r="BJ1831" s="1"/>
  <c r="AZ1831"/>
  <c r="BK1831" s="1"/>
  <c r="AQ1832"/>
  <c r="BB1832" s="1"/>
  <c r="AR1832"/>
  <c r="BC1832" s="1"/>
  <c r="AS1832"/>
  <c r="BD1832" s="1"/>
  <c r="AT1832"/>
  <c r="BE1832" s="1"/>
  <c r="AU1832"/>
  <c r="BF1832" s="1"/>
  <c r="AV1832"/>
  <c r="BG1832" s="1"/>
  <c r="AW1832"/>
  <c r="BH1832" s="1"/>
  <c r="AX1832"/>
  <c r="BI1832" s="1"/>
  <c r="AY1832"/>
  <c r="BJ1832" s="1"/>
  <c r="AZ1832"/>
  <c r="BK1832" s="1"/>
  <c r="AQ1833"/>
  <c r="BB1833" s="1"/>
  <c r="AR1833"/>
  <c r="BC1833" s="1"/>
  <c r="AS1833"/>
  <c r="BD1833" s="1"/>
  <c r="AT1833"/>
  <c r="BE1833" s="1"/>
  <c r="AU1833"/>
  <c r="BF1833" s="1"/>
  <c r="AV1833"/>
  <c r="BG1833" s="1"/>
  <c r="AW1833"/>
  <c r="BH1833" s="1"/>
  <c r="AX1833"/>
  <c r="BI1833" s="1"/>
  <c r="AY1833"/>
  <c r="BJ1833" s="1"/>
  <c r="AZ1833"/>
  <c r="BK1833" s="1"/>
  <c r="AQ1834"/>
  <c r="BB1834" s="1"/>
  <c r="AR1834"/>
  <c r="BC1834" s="1"/>
  <c r="AS1834"/>
  <c r="BD1834" s="1"/>
  <c r="AT1834"/>
  <c r="BE1834" s="1"/>
  <c r="AU1834"/>
  <c r="BF1834" s="1"/>
  <c r="AV1834"/>
  <c r="BG1834" s="1"/>
  <c r="AW1834"/>
  <c r="BH1834" s="1"/>
  <c r="AX1834"/>
  <c r="BI1834" s="1"/>
  <c r="AY1834"/>
  <c r="BJ1834" s="1"/>
  <c r="AZ1834"/>
  <c r="BK1834" s="1"/>
  <c r="AQ1835"/>
  <c r="BB1835" s="1"/>
  <c r="AR1835"/>
  <c r="BC1835" s="1"/>
  <c r="AS1835"/>
  <c r="BD1835" s="1"/>
  <c r="AT1835"/>
  <c r="BE1835" s="1"/>
  <c r="AU1835"/>
  <c r="BF1835" s="1"/>
  <c r="AV1835"/>
  <c r="BG1835" s="1"/>
  <c r="AW1835"/>
  <c r="BH1835" s="1"/>
  <c r="AX1835"/>
  <c r="BI1835" s="1"/>
  <c r="AY1835"/>
  <c r="BJ1835" s="1"/>
  <c r="AZ1835"/>
  <c r="BK1835" s="1"/>
  <c r="AQ1836"/>
  <c r="BB1836" s="1"/>
  <c r="AR1836"/>
  <c r="BC1836" s="1"/>
  <c r="AS1836"/>
  <c r="BD1836" s="1"/>
  <c r="AT1836"/>
  <c r="BE1836" s="1"/>
  <c r="AU1836"/>
  <c r="BF1836" s="1"/>
  <c r="AV1836"/>
  <c r="BG1836" s="1"/>
  <c r="AW1836"/>
  <c r="BH1836" s="1"/>
  <c r="AX1836"/>
  <c r="BI1836" s="1"/>
  <c r="AY1836"/>
  <c r="BJ1836" s="1"/>
  <c r="AZ1836"/>
  <c r="BK1836" s="1"/>
  <c r="AQ1837"/>
  <c r="BB1837" s="1"/>
  <c r="AR1837"/>
  <c r="BC1837" s="1"/>
  <c r="AS1837"/>
  <c r="BD1837" s="1"/>
  <c r="AT1837"/>
  <c r="BE1837" s="1"/>
  <c r="AU1837"/>
  <c r="BF1837" s="1"/>
  <c r="AV1837"/>
  <c r="BG1837" s="1"/>
  <c r="AW1837"/>
  <c r="BH1837" s="1"/>
  <c r="AX1837"/>
  <c r="BI1837" s="1"/>
  <c r="AY1837"/>
  <c r="BJ1837" s="1"/>
  <c r="AZ1837"/>
  <c r="BK1837" s="1"/>
  <c r="AQ1838"/>
  <c r="BB1838" s="1"/>
  <c r="AR1838"/>
  <c r="BC1838" s="1"/>
  <c r="AS1838"/>
  <c r="BD1838" s="1"/>
  <c r="AT1838"/>
  <c r="BE1838" s="1"/>
  <c r="AU1838"/>
  <c r="BF1838" s="1"/>
  <c r="AV1838"/>
  <c r="BG1838" s="1"/>
  <c r="AW1838"/>
  <c r="BH1838" s="1"/>
  <c r="AX1838"/>
  <c r="BI1838" s="1"/>
  <c r="AY1838"/>
  <c r="BJ1838" s="1"/>
  <c r="AZ1838"/>
  <c r="BK1838" s="1"/>
  <c r="AQ1839"/>
  <c r="BB1839" s="1"/>
  <c r="AR1839"/>
  <c r="BC1839" s="1"/>
  <c r="AS1839"/>
  <c r="BD1839" s="1"/>
  <c r="AT1839"/>
  <c r="BE1839" s="1"/>
  <c r="AU1839"/>
  <c r="BF1839" s="1"/>
  <c r="AV1839"/>
  <c r="BG1839" s="1"/>
  <c r="AW1839"/>
  <c r="BH1839" s="1"/>
  <c r="AX1839"/>
  <c r="BI1839" s="1"/>
  <c r="AY1839"/>
  <c r="BJ1839" s="1"/>
  <c r="AZ1839"/>
  <c r="BK1839" s="1"/>
  <c r="AQ1840"/>
  <c r="BB1840" s="1"/>
  <c r="AR1840"/>
  <c r="BC1840" s="1"/>
  <c r="AS1840"/>
  <c r="BD1840" s="1"/>
  <c r="AT1840"/>
  <c r="BE1840" s="1"/>
  <c r="AU1840"/>
  <c r="BF1840" s="1"/>
  <c r="AV1840"/>
  <c r="BG1840" s="1"/>
  <c r="AW1840"/>
  <c r="BH1840" s="1"/>
  <c r="AX1840"/>
  <c r="BI1840" s="1"/>
  <c r="AY1840"/>
  <c r="BJ1840" s="1"/>
  <c r="AZ1840"/>
  <c r="BK1840" s="1"/>
  <c r="AQ1841"/>
  <c r="BB1841" s="1"/>
  <c r="AR1841"/>
  <c r="BC1841" s="1"/>
  <c r="AS1841"/>
  <c r="BD1841" s="1"/>
  <c r="AT1841"/>
  <c r="BE1841" s="1"/>
  <c r="AU1841"/>
  <c r="BF1841" s="1"/>
  <c r="AV1841"/>
  <c r="BG1841" s="1"/>
  <c r="AW1841"/>
  <c r="BH1841" s="1"/>
  <c r="AX1841"/>
  <c r="BI1841" s="1"/>
  <c r="AY1841"/>
  <c r="BJ1841" s="1"/>
  <c r="AZ1841"/>
  <c r="BK1841" s="1"/>
  <c r="AQ1842"/>
  <c r="BB1842" s="1"/>
  <c r="AR1842"/>
  <c r="BC1842" s="1"/>
  <c r="AS1842"/>
  <c r="BD1842" s="1"/>
  <c r="AT1842"/>
  <c r="BE1842" s="1"/>
  <c r="AU1842"/>
  <c r="BF1842" s="1"/>
  <c r="AV1842"/>
  <c r="BG1842" s="1"/>
  <c r="AW1842"/>
  <c r="BH1842" s="1"/>
  <c r="AX1842"/>
  <c r="BI1842" s="1"/>
  <c r="AY1842"/>
  <c r="BJ1842" s="1"/>
  <c r="AZ1842"/>
  <c r="BK1842" s="1"/>
  <c r="AQ1843"/>
  <c r="BB1843" s="1"/>
  <c r="AR1843"/>
  <c r="BC1843" s="1"/>
  <c r="AS1843"/>
  <c r="BD1843" s="1"/>
  <c r="AT1843"/>
  <c r="BE1843" s="1"/>
  <c r="AU1843"/>
  <c r="BF1843" s="1"/>
  <c r="AV1843"/>
  <c r="BG1843" s="1"/>
  <c r="AW1843"/>
  <c r="BH1843" s="1"/>
  <c r="AX1843"/>
  <c r="BI1843" s="1"/>
  <c r="AY1843"/>
  <c r="BJ1843" s="1"/>
  <c r="AZ1843"/>
  <c r="BK1843" s="1"/>
  <c r="AQ1844"/>
  <c r="BB1844" s="1"/>
  <c r="AR1844"/>
  <c r="BC1844" s="1"/>
  <c r="AS1844"/>
  <c r="BD1844" s="1"/>
  <c r="AT1844"/>
  <c r="BE1844" s="1"/>
  <c r="AU1844"/>
  <c r="BF1844" s="1"/>
  <c r="AV1844"/>
  <c r="BG1844" s="1"/>
  <c r="AW1844"/>
  <c r="BH1844" s="1"/>
  <c r="AX1844"/>
  <c r="BI1844" s="1"/>
  <c r="AY1844"/>
  <c r="BJ1844" s="1"/>
  <c r="AZ1844"/>
  <c r="BK1844" s="1"/>
  <c r="AQ1845"/>
  <c r="BB1845" s="1"/>
  <c r="AR1845"/>
  <c r="BC1845" s="1"/>
  <c r="AS1845"/>
  <c r="BD1845" s="1"/>
  <c r="AT1845"/>
  <c r="BE1845" s="1"/>
  <c r="AU1845"/>
  <c r="BF1845" s="1"/>
  <c r="AV1845"/>
  <c r="BG1845" s="1"/>
  <c r="AW1845"/>
  <c r="BH1845" s="1"/>
  <c r="AX1845"/>
  <c r="BI1845" s="1"/>
  <c r="AY1845"/>
  <c r="BJ1845" s="1"/>
  <c r="AZ1845"/>
  <c r="BK1845" s="1"/>
  <c r="AQ1846"/>
  <c r="BB1846" s="1"/>
  <c r="AR1846"/>
  <c r="BC1846" s="1"/>
  <c r="AS1846"/>
  <c r="BD1846" s="1"/>
  <c r="AT1846"/>
  <c r="BE1846" s="1"/>
  <c r="AU1846"/>
  <c r="BF1846" s="1"/>
  <c r="AV1846"/>
  <c r="BG1846" s="1"/>
  <c r="AW1846"/>
  <c r="BH1846" s="1"/>
  <c r="AX1846"/>
  <c r="BI1846" s="1"/>
  <c r="AY1846"/>
  <c r="BJ1846" s="1"/>
  <c r="AZ1846"/>
  <c r="BK1846" s="1"/>
  <c r="AQ1847"/>
  <c r="BB1847" s="1"/>
  <c r="AR1847"/>
  <c r="BC1847" s="1"/>
  <c r="AS1847"/>
  <c r="BD1847" s="1"/>
  <c r="AT1847"/>
  <c r="BE1847" s="1"/>
  <c r="AU1847"/>
  <c r="BF1847" s="1"/>
  <c r="AV1847"/>
  <c r="BG1847" s="1"/>
  <c r="AW1847"/>
  <c r="BH1847" s="1"/>
  <c r="AX1847"/>
  <c r="BI1847" s="1"/>
  <c r="AY1847"/>
  <c r="BJ1847" s="1"/>
  <c r="AZ1847"/>
  <c r="BK1847" s="1"/>
  <c r="AQ1848"/>
  <c r="BB1848" s="1"/>
  <c r="AR1848"/>
  <c r="BC1848" s="1"/>
  <c r="AS1848"/>
  <c r="BD1848" s="1"/>
  <c r="AT1848"/>
  <c r="BE1848" s="1"/>
  <c r="AU1848"/>
  <c r="BF1848" s="1"/>
  <c r="AV1848"/>
  <c r="BG1848" s="1"/>
  <c r="AW1848"/>
  <c r="BH1848" s="1"/>
  <c r="AX1848"/>
  <c r="BI1848" s="1"/>
  <c r="AY1848"/>
  <c r="BJ1848" s="1"/>
  <c r="AZ1848"/>
  <c r="BK1848" s="1"/>
  <c r="AQ1849"/>
  <c r="BB1849" s="1"/>
  <c r="AR1849"/>
  <c r="BC1849" s="1"/>
  <c r="AS1849"/>
  <c r="BD1849" s="1"/>
  <c r="AT1849"/>
  <c r="BE1849" s="1"/>
  <c r="AU1849"/>
  <c r="BF1849" s="1"/>
  <c r="AV1849"/>
  <c r="BG1849" s="1"/>
  <c r="AW1849"/>
  <c r="BH1849" s="1"/>
  <c r="AX1849"/>
  <c r="BI1849" s="1"/>
  <c r="AY1849"/>
  <c r="BJ1849" s="1"/>
  <c r="AZ1849"/>
  <c r="BK1849" s="1"/>
  <c r="AQ1850"/>
  <c r="BB1850" s="1"/>
  <c r="AR1850"/>
  <c r="BC1850" s="1"/>
  <c r="AS1850"/>
  <c r="BD1850" s="1"/>
  <c r="AT1850"/>
  <c r="BE1850" s="1"/>
  <c r="AU1850"/>
  <c r="BF1850" s="1"/>
  <c r="AV1850"/>
  <c r="BG1850" s="1"/>
  <c r="AW1850"/>
  <c r="BH1850" s="1"/>
  <c r="AX1850"/>
  <c r="BI1850" s="1"/>
  <c r="AY1850"/>
  <c r="BJ1850" s="1"/>
  <c r="AZ1850"/>
  <c r="BK1850" s="1"/>
  <c r="AQ1851"/>
  <c r="BB1851" s="1"/>
  <c r="AR1851"/>
  <c r="BC1851" s="1"/>
  <c r="AS1851"/>
  <c r="BD1851" s="1"/>
  <c r="AT1851"/>
  <c r="BE1851" s="1"/>
  <c r="AU1851"/>
  <c r="BF1851" s="1"/>
  <c r="AV1851"/>
  <c r="BG1851" s="1"/>
  <c r="AW1851"/>
  <c r="BH1851" s="1"/>
  <c r="AX1851"/>
  <c r="BI1851" s="1"/>
  <c r="AY1851"/>
  <c r="BJ1851" s="1"/>
  <c r="AZ1851"/>
  <c r="BK1851" s="1"/>
  <c r="AQ1852"/>
  <c r="BB1852" s="1"/>
  <c r="AR1852"/>
  <c r="BC1852" s="1"/>
  <c r="AS1852"/>
  <c r="BD1852" s="1"/>
  <c r="AT1852"/>
  <c r="BE1852" s="1"/>
  <c r="AU1852"/>
  <c r="BF1852" s="1"/>
  <c r="AV1852"/>
  <c r="BG1852" s="1"/>
  <c r="AW1852"/>
  <c r="BH1852" s="1"/>
  <c r="AX1852"/>
  <c r="BI1852" s="1"/>
  <c r="AY1852"/>
  <c r="BJ1852" s="1"/>
  <c r="AZ1852"/>
  <c r="BK1852" s="1"/>
  <c r="AQ1853"/>
  <c r="BB1853" s="1"/>
  <c r="AR1853"/>
  <c r="BC1853" s="1"/>
  <c r="AS1853"/>
  <c r="BD1853" s="1"/>
  <c r="AT1853"/>
  <c r="BE1853" s="1"/>
  <c r="AU1853"/>
  <c r="BF1853" s="1"/>
  <c r="AV1853"/>
  <c r="BG1853" s="1"/>
  <c r="AW1853"/>
  <c r="BH1853" s="1"/>
  <c r="AX1853"/>
  <c r="BI1853" s="1"/>
  <c r="AY1853"/>
  <c r="BJ1853" s="1"/>
  <c r="AZ1853"/>
  <c r="BK1853" s="1"/>
  <c r="AQ1854"/>
  <c r="BB1854" s="1"/>
  <c r="AR1854"/>
  <c r="BC1854" s="1"/>
  <c r="AS1854"/>
  <c r="BD1854" s="1"/>
  <c r="AT1854"/>
  <c r="BE1854" s="1"/>
  <c r="AU1854"/>
  <c r="BF1854" s="1"/>
  <c r="AV1854"/>
  <c r="BG1854" s="1"/>
  <c r="AW1854"/>
  <c r="BH1854" s="1"/>
  <c r="AX1854"/>
  <c r="BI1854" s="1"/>
  <c r="AY1854"/>
  <c r="BJ1854" s="1"/>
  <c r="AZ1854"/>
  <c r="BK1854" s="1"/>
  <c r="AQ1855"/>
  <c r="BB1855" s="1"/>
  <c r="AR1855"/>
  <c r="BC1855" s="1"/>
  <c r="AS1855"/>
  <c r="BD1855" s="1"/>
  <c r="AT1855"/>
  <c r="BE1855" s="1"/>
  <c r="AU1855"/>
  <c r="BF1855" s="1"/>
  <c r="AV1855"/>
  <c r="BG1855" s="1"/>
  <c r="AW1855"/>
  <c r="BH1855" s="1"/>
  <c r="AX1855"/>
  <c r="BI1855" s="1"/>
  <c r="AY1855"/>
  <c r="BJ1855" s="1"/>
  <c r="AZ1855"/>
  <c r="BK1855" s="1"/>
  <c r="AQ1856"/>
  <c r="BB1856" s="1"/>
  <c r="AR1856"/>
  <c r="BC1856" s="1"/>
  <c r="AS1856"/>
  <c r="BD1856" s="1"/>
  <c r="AT1856"/>
  <c r="BE1856" s="1"/>
  <c r="AU1856"/>
  <c r="BF1856" s="1"/>
  <c r="AV1856"/>
  <c r="BG1856" s="1"/>
  <c r="AW1856"/>
  <c r="BH1856" s="1"/>
  <c r="AX1856"/>
  <c r="BI1856" s="1"/>
  <c r="AY1856"/>
  <c r="BJ1856" s="1"/>
  <c r="AZ1856"/>
  <c r="BK1856" s="1"/>
  <c r="AQ1857"/>
  <c r="BB1857" s="1"/>
  <c r="AR1857"/>
  <c r="BC1857" s="1"/>
  <c r="AS1857"/>
  <c r="BD1857" s="1"/>
  <c r="AT1857"/>
  <c r="BE1857" s="1"/>
  <c r="AU1857"/>
  <c r="BF1857" s="1"/>
  <c r="AV1857"/>
  <c r="BG1857" s="1"/>
  <c r="AW1857"/>
  <c r="BH1857" s="1"/>
  <c r="AX1857"/>
  <c r="BI1857" s="1"/>
  <c r="AY1857"/>
  <c r="BJ1857" s="1"/>
  <c r="AZ1857"/>
  <c r="BK1857" s="1"/>
  <c r="AQ1858"/>
  <c r="BB1858" s="1"/>
  <c r="AR1858"/>
  <c r="BC1858" s="1"/>
  <c r="AS1858"/>
  <c r="BD1858" s="1"/>
  <c r="AT1858"/>
  <c r="BE1858" s="1"/>
  <c r="AU1858"/>
  <c r="BF1858" s="1"/>
  <c r="AV1858"/>
  <c r="BG1858" s="1"/>
  <c r="AW1858"/>
  <c r="BH1858" s="1"/>
  <c r="AX1858"/>
  <c r="BI1858" s="1"/>
  <c r="AY1858"/>
  <c r="BJ1858" s="1"/>
  <c r="AZ1858"/>
  <c r="BK1858" s="1"/>
  <c r="AQ1859"/>
  <c r="BB1859" s="1"/>
  <c r="AR1859"/>
  <c r="BC1859" s="1"/>
  <c r="AS1859"/>
  <c r="BD1859" s="1"/>
  <c r="AT1859"/>
  <c r="BE1859" s="1"/>
  <c r="AU1859"/>
  <c r="BF1859" s="1"/>
  <c r="AV1859"/>
  <c r="BG1859" s="1"/>
  <c r="AW1859"/>
  <c r="BH1859" s="1"/>
  <c r="AX1859"/>
  <c r="BI1859" s="1"/>
  <c r="AY1859"/>
  <c r="BJ1859" s="1"/>
  <c r="AZ1859"/>
  <c r="BK1859" s="1"/>
  <c r="AQ1860"/>
  <c r="BB1860" s="1"/>
  <c r="AR1860"/>
  <c r="BC1860" s="1"/>
  <c r="AS1860"/>
  <c r="BD1860" s="1"/>
  <c r="AT1860"/>
  <c r="BE1860" s="1"/>
  <c r="AU1860"/>
  <c r="BF1860" s="1"/>
  <c r="AV1860"/>
  <c r="BG1860" s="1"/>
  <c r="AW1860"/>
  <c r="BH1860" s="1"/>
  <c r="AX1860"/>
  <c r="BI1860" s="1"/>
  <c r="AY1860"/>
  <c r="BJ1860" s="1"/>
  <c r="AZ1860"/>
  <c r="BK1860" s="1"/>
  <c r="AQ1861"/>
  <c r="BB1861" s="1"/>
  <c r="AR1861"/>
  <c r="BC1861" s="1"/>
  <c r="AS1861"/>
  <c r="BD1861" s="1"/>
  <c r="AT1861"/>
  <c r="BE1861" s="1"/>
  <c r="AU1861"/>
  <c r="BF1861" s="1"/>
  <c r="AV1861"/>
  <c r="BG1861" s="1"/>
  <c r="AW1861"/>
  <c r="BH1861" s="1"/>
  <c r="AX1861"/>
  <c r="BI1861" s="1"/>
  <c r="AY1861"/>
  <c r="BJ1861" s="1"/>
  <c r="AZ1861"/>
  <c r="BK1861" s="1"/>
  <c r="AQ1862"/>
  <c r="BB1862" s="1"/>
  <c r="AR1862"/>
  <c r="BC1862" s="1"/>
  <c r="AS1862"/>
  <c r="BD1862" s="1"/>
  <c r="AT1862"/>
  <c r="BE1862" s="1"/>
  <c r="AU1862"/>
  <c r="BF1862" s="1"/>
  <c r="AV1862"/>
  <c r="BG1862" s="1"/>
  <c r="AW1862"/>
  <c r="BH1862" s="1"/>
  <c r="AX1862"/>
  <c r="BI1862" s="1"/>
  <c r="AY1862"/>
  <c r="BJ1862" s="1"/>
  <c r="AZ1862"/>
  <c r="BK1862" s="1"/>
  <c r="AQ1863"/>
  <c r="BB1863" s="1"/>
  <c r="AR1863"/>
  <c r="BC1863" s="1"/>
  <c r="AS1863"/>
  <c r="BD1863" s="1"/>
  <c r="AT1863"/>
  <c r="BE1863" s="1"/>
  <c r="AU1863"/>
  <c r="BF1863" s="1"/>
  <c r="AV1863"/>
  <c r="BG1863" s="1"/>
  <c r="AW1863"/>
  <c r="BH1863" s="1"/>
  <c r="AX1863"/>
  <c r="BI1863" s="1"/>
  <c r="AY1863"/>
  <c r="BJ1863" s="1"/>
  <c r="AZ1863"/>
  <c r="BK1863" s="1"/>
  <c r="AQ1864"/>
  <c r="BB1864" s="1"/>
  <c r="AR1864"/>
  <c r="BC1864" s="1"/>
  <c r="AS1864"/>
  <c r="BD1864" s="1"/>
  <c r="AT1864"/>
  <c r="BE1864" s="1"/>
  <c r="AU1864"/>
  <c r="BF1864" s="1"/>
  <c r="AV1864"/>
  <c r="BG1864" s="1"/>
  <c r="AW1864"/>
  <c r="BH1864" s="1"/>
  <c r="AX1864"/>
  <c r="BI1864" s="1"/>
  <c r="AY1864"/>
  <c r="BJ1864" s="1"/>
  <c r="AZ1864"/>
  <c r="BK1864" s="1"/>
  <c r="AQ1865"/>
  <c r="BB1865" s="1"/>
  <c r="AR1865"/>
  <c r="BC1865" s="1"/>
  <c r="AS1865"/>
  <c r="BD1865" s="1"/>
  <c r="AT1865"/>
  <c r="BE1865" s="1"/>
  <c r="AU1865"/>
  <c r="BF1865" s="1"/>
  <c r="AV1865"/>
  <c r="BG1865" s="1"/>
  <c r="AW1865"/>
  <c r="BH1865" s="1"/>
  <c r="AX1865"/>
  <c r="BI1865" s="1"/>
  <c r="AY1865"/>
  <c r="BJ1865" s="1"/>
  <c r="AZ1865"/>
  <c r="BK1865" s="1"/>
  <c r="AQ1866"/>
  <c r="BB1866" s="1"/>
  <c r="AR1866"/>
  <c r="BC1866" s="1"/>
  <c r="AS1866"/>
  <c r="BD1866" s="1"/>
  <c r="AT1866"/>
  <c r="BE1866" s="1"/>
  <c r="AU1866"/>
  <c r="BF1866" s="1"/>
  <c r="AV1866"/>
  <c r="BG1866" s="1"/>
  <c r="AW1866"/>
  <c r="BH1866" s="1"/>
  <c r="AX1866"/>
  <c r="BI1866" s="1"/>
  <c r="AY1866"/>
  <c r="BJ1866" s="1"/>
  <c r="AZ1866"/>
  <c r="BK1866" s="1"/>
  <c r="AQ1867"/>
  <c r="BB1867" s="1"/>
  <c r="AR1867"/>
  <c r="BC1867" s="1"/>
  <c r="AS1867"/>
  <c r="BD1867" s="1"/>
  <c r="AT1867"/>
  <c r="BE1867" s="1"/>
  <c r="AU1867"/>
  <c r="BF1867" s="1"/>
  <c r="AV1867"/>
  <c r="BG1867" s="1"/>
  <c r="AW1867"/>
  <c r="BH1867" s="1"/>
  <c r="AX1867"/>
  <c r="BI1867" s="1"/>
  <c r="AY1867"/>
  <c r="BJ1867" s="1"/>
  <c r="AZ1867"/>
  <c r="BK1867" s="1"/>
  <c r="AQ1868"/>
  <c r="BB1868" s="1"/>
  <c r="AR1868"/>
  <c r="BC1868" s="1"/>
  <c r="AS1868"/>
  <c r="BD1868" s="1"/>
  <c r="AT1868"/>
  <c r="BE1868" s="1"/>
  <c r="AU1868"/>
  <c r="BF1868" s="1"/>
  <c r="AV1868"/>
  <c r="BG1868" s="1"/>
  <c r="AW1868"/>
  <c r="BH1868" s="1"/>
  <c r="AX1868"/>
  <c r="BI1868" s="1"/>
  <c r="AY1868"/>
  <c r="BJ1868" s="1"/>
  <c r="AZ1868"/>
  <c r="BK1868" s="1"/>
  <c r="AQ1869"/>
  <c r="BB1869" s="1"/>
  <c r="AR1869"/>
  <c r="BC1869" s="1"/>
  <c r="AS1869"/>
  <c r="BD1869" s="1"/>
  <c r="AT1869"/>
  <c r="BE1869" s="1"/>
  <c r="AU1869"/>
  <c r="BF1869" s="1"/>
  <c r="AV1869"/>
  <c r="BG1869" s="1"/>
  <c r="AW1869"/>
  <c r="BH1869" s="1"/>
  <c r="AX1869"/>
  <c r="BI1869" s="1"/>
  <c r="AY1869"/>
  <c r="BJ1869" s="1"/>
  <c r="AZ1869"/>
  <c r="BK1869" s="1"/>
  <c r="AQ1870"/>
  <c r="BB1870" s="1"/>
  <c r="AR1870"/>
  <c r="BC1870" s="1"/>
  <c r="AS1870"/>
  <c r="BD1870" s="1"/>
  <c r="AT1870"/>
  <c r="BE1870" s="1"/>
  <c r="AU1870"/>
  <c r="BF1870" s="1"/>
  <c r="AV1870"/>
  <c r="BG1870" s="1"/>
  <c r="AW1870"/>
  <c r="BH1870" s="1"/>
  <c r="AX1870"/>
  <c r="BI1870" s="1"/>
  <c r="AY1870"/>
  <c r="BJ1870" s="1"/>
  <c r="AZ1870"/>
  <c r="BK1870" s="1"/>
  <c r="AQ1871"/>
  <c r="BB1871" s="1"/>
  <c r="AR1871"/>
  <c r="BC1871" s="1"/>
  <c r="AS1871"/>
  <c r="BD1871" s="1"/>
  <c r="AT1871"/>
  <c r="BE1871" s="1"/>
  <c r="AU1871"/>
  <c r="BF1871" s="1"/>
  <c r="AV1871"/>
  <c r="BG1871" s="1"/>
  <c r="AW1871"/>
  <c r="BH1871" s="1"/>
  <c r="AX1871"/>
  <c r="BI1871" s="1"/>
  <c r="AY1871"/>
  <c r="BJ1871" s="1"/>
  <c r="AZ1871"/>
  <c r="BK1871" s="1"/>
  <c r="AQ1872"/>
  <c r="BB1872" s="1"/>
  <c r="AR1872"/>
  <c r="BC1872" s="1"/>
  <c r="AS1872"/>
  <c r="BD1872" s="1"/>
  <c r="AT1872"/>
  <c r="BE1872" s="1"/>
  <c r="AU1872"/>
  <c r="BF1872" s="1"/>
  <c r="AV1872"/>
  <c r="BG1872" s="1"/>
  <c r="AW1872"/>
  <c r="BH1872" s="1"/>
  <c r="AX1872"/>
  <c r="BI1872" s="1"/>
  <c r="AY1872"/>
  <c r="BJ1872" s="1"/>
  <c r="AZ1872"/>
  <c r="BK1872" s="1"/>
  <c r="AQ1873"/>
  <c r="BB1873" s="1"/>
  <c r="AR1873"/>
  <c r="BC1873" s="1"/>
  <c r="AS1873"/>
  <c r="BD1873" s="1"/>
  <c r="AT1873"/>
  <c r="BE1873" s="1"/>
  <c r="AU1873"/>
  <c r="BF1873" s="1"/>
  <c r="AV1873"/>
  <c r="BG1873" s="1"/>
  <c r="AW1873"/>
  <c r="BH1873" s="1"/>
  <c r="AX1873"/>
  <c r="BI1873" s="1"/>
  <c r="AY1873"/>
  <c r="BJ1873" s="1"/>
  <c r="AZ1873"/>
  <c r="BK1873" s="1"/>
  <c r="AQ1874"/>
  <c r="BB1874" s="1"/>
  <c r="AR1874"/>
  <c r="BC1874" s="1"/>
  <c r="AS1874"/>
  <c r="BD1874" s="1"/>
  <c r="AT1874"/>
  <c r="BE1874" s="1"/>
  <c r="AU1874"/>
  <c r="BF1874" s="1"/>
  <c r="AV1874"/>
  <c r="BG1874" s="1"/>
  <c r="AW1874"/>
  <c r="BH1874" s="1"/>
  <c r="AX1874"/>
  <c r="BI1874" s="1"/>
  <c r="AY1874"/>
  <c r="BJ1874" s="1"/>
  <c r="AZ1874"/>
  <c r="BK1874" s="1"/>
  <c r="AQ1875"/>
  <c r="BB1875" s="1"/>
  <c r="AR1875"/>
  <c r="BC1875" s="1"/>
  <c r="AS1875"/>
  <c r="BD1875" s="1"/>
  <c r="AT1875"/>
  <c r="BE1875" s="1"/>
  <c r="AU1875"/>
  <c r="BF1875" s="1"/>
  <c r="AV1875"/>
  <c r="BG1875" s="1"/>
  <c r="AW1875"/>
  <c r="BH1875" s="1"/>
  <c r="AX1875"/>
  <c r="BI1875" s="1"/>
  <c r="AY1875"/>
  <c r="BJ1875" s="1"/>
  <c r="AZ1875"/>
  <c r="BK1875" s="1"/>
  <c r="AQ1876"/>
  <c r="BB1876" s="1"/>
  <c r="AR1876"/>
  <c r="BC1876" s="1"/>
  <c r="AS1876"/>
  <c r="BD1876" s="1"/>
  <c r="AT1876"/>
  <c r="BE1876" s="1"/>
  <c r="AU1876"/>
  <c r="BF1876" s="1"/>
  <c r="AV1876"/>
  <c r="BG1876" s="1"/>
  <c r="AW1876"/>
  <c r="BH1876" s="1"/>
  <c r="AX1876"/>
  <c r="BI1876" s="1"/>
  <c r="AY1876"/>
  <c r="BJ1876" s="1"/>
  <c r="AZ1876"/>
  <c r="BK1876" s="1"/>
  <c r="AQ1877"/>
  <c r="BB1877" s="1"/>
  <c r="AR1877"/>
  <c r="BC1877" s="1"/>
  <c r="AS1877"/>
  <c r="BD1877" s="1"/>
  <c r="AT1877"/>
  <c r="BE1877" s="1"/>
  <c r="AU1877"/>
  <c r="BF1877" s="1"/>
  <c r="AV1877"/>
  <c r="BG1877" s="1"/>
  <c r="AW1877"/>
  <c r="BH1877" s="1"/>
  <c r="AX1877"/>
  <c r="BI1877" s="1"/>
  <c r="AY1877"/>
  <c r="BJ1877" s="1"/>
  <c r="AZ1877"/>
  <c r="BK1877" s="1"/>
  <c r="AQ1878"/>
  <c r="BB1878" s="1"/>
  <c r="AR1878"/>
  <c r="BC1878" s="1"/>
  <c r="AS1878"/>
  <c r="BD1878" s="1"/>
  <c r="AT1878"/>
  <c r="BE1878" s="1"/>
  <c r="AU1878"/>
  <c r="BF1878" s="1"/>
  <c r="AV1878"/>
  <c r="BG1878" s="1"/>
  <c r="AW1878"/>
  <c r="BH1878" s="1"/>
  <c r="AX1878"/>
  <c r="BI1878" s="1"/>
  <c r="AY1878"/>
  <c r="BJ1878" s="1"/>
  <c r="AZ1878"/>
  <c r="BK1878" s="1"/>
  <c r="AQ1879"/>
  <c r="BB1879" s="1"/>
  <c r="AR1879"/>
  <c r="BC1879" s="1"/>
  <c r="AS1879"/>
  <c r="BD1879" s="1"/>
  <c r="AT1879"/>
  <c r="BE1879" s="1"/>
  <c r="AU1879"/>
  <c r="BF1879" s="1"/>
  <c r="AV1879"/>
  <c r="BG1879" s="1"/>
  <c r="AW1879"/>
  <c r="BH1879" s="1"/>
  <c r="AX1879"/>
  <c r="BI1879" s="1"/>
  <c r="AY1879"/>
  <c r="BJ1879" s="1"/>
  <c r="AZ1879"/>
  <c r="BK1879" s="1"/>
  <c r="AQ1880"/>
  <c r="BB1880" s="1"/>
  <c r="AR1880"/>
  <c r="BC1880" s="1"/>
  <c r="AS1880"/>
  <c r="BD1880" s="1"/>
  <c r="AT1880"/>
  <c r="BE1880" s="1"/>
  <c r="AU1880"/>
  <c r="BF1880" s="1"/>
  <c r="AV1880"/>
  <c r="BG1880" s="1"/>
  <c r="AW1880"/>
  <c r="BH1880" s="1"/>
  <c r="AX1880"/>
  <c r="BI1880" s="1"/>
  <c r="AY1880"/>
  <c r="BJ1880" s="1"/>
  <c r="AZ1880"/>
  <c r="BK1880" s="1"/>
  <c r="AQ1881"/>
  <c r="BB1881" s="1"/>
  <c r="AR1881"/>
  <c r="BC1881" s="1"/>
  <c r="AS1881"/>
  <c r="BD1881" s="1"/>
  <c r="AT1881"/>
  <c r="BE1881" s="1"/>
  <c r="AU1881"/>
  <c r="BF1881" s="1"/>
  <c r="AV1881"/>
  <c r="BG1881" s="1"/>
  <c r="AW1881"/>
  <c r="BH1881" s="1"/>
  <c r="AX1881"/>
  <c r="BI1881" s="1"/>
  <c r="AY1881"/>
  <c r="BJ1881" s="1"/>
  <c r="AZ1881"/>
  <c r="BK1881" s="1"/>
  <c r="AQ1882"/>
  <c r="BB1882" s="1"/>
  <c r="AR1882"/>
  <c r="BC1882" s="1"/>
  <c r="AS1882"/>
  <c r="BD1882" s="1"/>
  <c r="AT1882"/>
  <c r="BE1882" s="1"/>
  <c r="AU1882"/>
  <c r="BF1882" s="1"/>
  <c r="AV1882"/>
  <c r="BG1882" s="1"/>
  <c r="AW1882"/>
  <c r="BH1882" s="1"/>
  <c r="AX1882"/>
  <c r="BI1882" s="1"/>
  <c r="AY1882"/>
  <c r="BJ1882" s="1"/>
  <c r="AZ1882"/>
  <c r="BK1882" s="1"/>
  <c r="AQ1883"/>
  <c r="BB1883" s="1"/>
  <c r="AR1883"/>
  <c r="BC1883" s="1"/>
  <c r="AS1883"/>
  <c r="BD1883" s="1"/>
  <c r="AT1883"/>
  <c r="BE1883" s="1"/>
  <c r="AU1883"/>
  <c r="BF1883" s="1"/>
  <c r="AV1883"/>
  <c r="BG1883" s="1"/>
  <c r="AW1883"/>
  <c r="BH1883" s="1"/>
  <c r="AX1883"/>
  <c r="BI1883" s="1"/>
  <c r="AY1883"/>
  <c r="BJ1883" s="1"/>
  <c r="AZ1883"/>
  <c r="BK1883" s="1"/>
  <c r="AQ1884"/>
  <c r="BB1884" s="1"/>
  <c r="AR1884"/>
  <c r="BC1884" s="1"/>
  <c r="AS1884"/>
  <c r="BD1884" s="1"/>
  <c r="AT1884"/>
  <c r="BE1884" s="1"/>
  <c r="AU1884"/>
  <c r="BF1884" s="1"/>
  <c r="AV1884"/>
  <c r="BG1884" s="1"/>
  <c r="AW1884"/>
  <c r="BH1884" s="1"/>
  <c r="AX1884"/>
  <c r="BI1884" s="1"/>
  <c r="AY1884"/>
  <c r="BJ1884" s="1"/>
  <c r="AZ1884"/>
  <c r="BK1884" s="1"/>
  <c r="AQ1885"/>
  <c r="BB1885" s="1"/>
  <c r="AR1885"/>
  <c r="BC1885" s="1"/>
  <c r="AS1885"/>
  <c r="BD1885" s="1"/>
  <c r="AT1885"/>
  <c r="BE1885" s="1"/>
  <c r="AU1885"/>
  <c r="BF1885" s="1"/>
  <c r="AV1885"/>
  <c r="BG1885" s="1"/>
  <c r="AW1885"/>
  <c r="BH1885" s="1"/>
  <c r="AX1885"/>
  <c r="BI1885" s="1"/>
  <c r="AY1885"/>
  <c r="BJ1885" s="1"/>
  <c r="AZ1885"/>
  <c r="BK1885" s="1"/>
  <c r="AQ1886"/>
  <c r="BB1886" s="1"/>
  <c r="AR1886"/>
  <c r="BC1886" s="1"/>
  <c r="AS1886"/>
  <c r="BD1886" s="1"/>
  <c r="AT1886"/>
  <c r="BE1886" s="1"/>
  <c r="AU1886"/>
  <c r="BF1886" s="1"/>
  <c r="AV1886"/>
  <c r="BG1886" s="1"/>
  <c r="AW1886"/>
  <c r="BH1886" s="1"/>
  <c r="AX1886"/>
  <c r="BI1886" s="1"/>
  <c r="AY1886"/>
  <c r="BJ1886" s="1"/>
  <c r="AZ1886"/>
  <c r="BK1886" s="1"/>
  <c r="AQ1887"/>
  <c r="BB1887" s="1"/>
  <c r="AR1887"/>
  <c r="BC1887" s="1"/>
  <c r="AS1887"/>
  <c r="BD1887" s="1"/>
  <c r="AT1887"/>
  <c r="BE1887" s="1"/>
  <c r="AU1887"/>
  <c r="BF1887" s="1"/>
  <c r="AV1887"/>
  <c r="BG1887" s="1"/>
  <c r="AW1887"/>
  <c r="BH1887" s="1"/>
  <c r="AX1887"/>
  <c r="BI1887" s="1"/>
  <c r="AY1887"/>
  <c r="BJ1887" s="1"/>
  <c r="AZ1887"/>
  <c r="BK1887" s="1"/>
  <c r="AQ1888"/>
  <c r="BB1888" s="1"/>
  <c r="AR1888"/>
  <c r="BC1888" s="1"/>
  <c r="AS1888"/>
  <c r="BD1888" s="1"/>
  <c r="AT1888"/>
  <c r="BE1888" s="1"/>
  <c r="AU1888"/>
  <c r="BF1888" s="1"/>
  <c r="AV1888"/>
  <c r="BG1888" s="1"/>
  <c r="AW1888"/>
  <c r="BH1888" s="1"/>
  <c r="AX1888"/>
  <c r="BI1888" s="1"/>
  <c r="AY1888"/>
  <c r="BJ1888" s="1"/>
  <c r="AZ1888"/>
  <c r="BK1888" s="1"/>
  <c r="AQ1889"/>
  <c r="BB1889" s="1"/>
  <c r="AR1889"/>
  <c r="BC1889" s="1"/>
  <c r="AS1889"/>
  <c r="BD1889" s="1"/>
  <c r="AT1889"/>
  <c r="BE1889" s="1"/>
  <c r="AU1889"/>
  <c r="BF1889" s="1"/>
  <c r="AV1889"/>
  <c r="BG1889" s="1"/>
  <c r="AW1889"/>
  <c r="BH1889" s="1"/>
  <c r="AX1889"/>
  <c r="BI1889" s="1"/>
  <c r="AY1889"/>
  <c r="BJ1889" s="1"/>
  <c r="AZ1889"/>
  <c r="BK1889" s="1"/>
  <c r="AQ1890"/>
  <c r="BB1890" s="1"/>
  <c r="AR1890"/>
  <c r="BC1890" s="1"/>
  <c r="AS1890"/>
  <c r="BD1890" s="1"/>
  <c r="AT1890"/>
  <c r="BE1890" s="1"/>
  <c r="AU1890"/>
  <c r="BF1890" s="1"/>
  <c r="AV1890"/>
  <c r="BG1890" s="1"/>
  <c r="AW1890"/>
  <c r="BH1890" s="1"/>
  <c r="AX1890"/>
  <c r="BI1890" s="1"/>
  <c r="AY1890"/>
  <c r="BJ1890" s="1"/>
  <c r="AZ1890"/>
  <c r="BK1890" s="1"/>
  <c r="AQ1891"/>
  <c r="BB1891" s="1"/>
  <c r="AR1891"/>
  <c r="BC1891" s="1"/>
  <c r="AS1891"/>
  <c r="BD1891" s="1"/>
  <c r="AT1891"/>
  <c r="BE1891" s="1"/>
  <c r="AU1891"/>
  <c r="BF1891" s="1"/>
  <c r="AV1891"/>
  <c r="BG1891" s="1"/>
  <c r="AW1891"/>
  <c r="BH1891" s="1"/>
  <c r="AX1891"/>
  <c r="BI1891" s="1"/>
  <c r="AY1891"/>
  <c r="BJ1891" s="1"/>
  <c r="AZ1891"/>
  <c r="BK1891" s="1"/>
  <c r="AQ1892"/>
  <c r="BB1892" s="1"/>
  <c r="AR1892"/>
  <c r="BC1892" s="1"/>
  <c r="AS1892"/>
  <c r="BD1892" s="1"/>
  <c r="AT1892"/>
  <c r="BE1892" s="1"/>
  <c r="AU1892"/>
  <c r="BF1892" s="1"/>
  <c r="AV1892"/>
  <c r="BG1892" s="1"/>
  <c r="AW1892"/>
  <c r="BH1892" s="1"/>
  <c r="AX1892"/>
  <c r="BI1892" s="1"/>
  <c r="AY1892"/>
  <c r="BJ1892" s="1"/>
  <c r="AZ1892"/>
  <c r="BK1892" s="1"/>
  <c r="AQ1893"/>
  <c r="BB1893" s="1"/>
  <c r="AR1893"/>
  <c r="BC1893" s="1"/>
  <c r="AS1893"/>
  <c r="BD1893" s="1"/>
  <c r="AT1893"/>
  <c r="BE1893" s="1"/>
  <c r="AU1893"/>
  <c r="BF1893" s="1"/>
  <c r="AV1893"/>
  <c r="BG1893" s="1"/>
  <c r="AW1893"/>
  <c r="BH1893" s="1"/>
  <c r="AX1893"/>
  <c r="BI1893" s="1"/>
  <c r="AY1893"/>
  <c r="BJ1893" s="1"/>
  <c r="AZ1893"/>
  <c r="BK1893" s="1"/>
  <c r="AQ1894"/>
  <c r="BB1894" s="1"/>
  <c r="AR1894"/>
  <c r="BC1894" s="1"/>
  <c r="AS1894"/>
  <c r="BD1894" s="1"/>
  <c r="AT1894"/>
  <c r="BE1894" s="1"/>
  <c r="AU1894"/>
  <c r="BF1894" s="1"/>
  <c r="AV1894"/>
  <c r="BG1894" s="1"/>
  <c r="AW1894"/>
  <c r="BH1894" s="1"/>
  <c r="AX1894"/>
  <c r="BI1894" s="1"/>
  <c r="AY1894"/>
  <c r="BJ1894" s="1"/>
  <c r="AZ1894"/>
  <c r="BK1894" s="1"/>
  <c r="AQ1895"/>
  <c r="BB1895" s="1"/>
  <c r="AR1895"/>
  <c r="BC1895" s="1"/>
  <c r="AS1895"/>
  <c r="BD1895" s="1"/>
  <c r="AT1895"/>
  <c r="BE1895" s="1"/>
  <c r="AU1895"/>
  <c r="BF1895" s="1"/>
  <c r="AV1895"/>
  <c r="BG1895" s="1"/>
  <c r="AW1895"/>
  <c r="BH1895" s="1"/>
  <c r="AX1895"/>
  <c r="BI1895" s="1"/>
  <c r="AY1895"/>
  <c r="BJ1895" s="1"/>
  <c r="AZ1895"/>
  <c r="BK1895" s="1"/>
  <c r="AQ1896"/>
  <c r="BB1896" s="1"/>
  <c r="AR1896"/>
  <c r="BC1896" s="1"/>
  <c r="AS1896"/>
  <c r="BD1896" s="1"/>
  <c r="AT1896"/>
  <c r="BE1896" s="1"/>
  <c r="AU1896"/>
  <c r="BF1896" s="1"/>
  <c r="AV1896"/>
  <c r="BG1896" s="1"/>
  <c r="AW1896"/>
  <c r="BH1896" s="1"/>
  <c r="AX1896"/>
  <c r="BI1896" s="1"/>
  <c r="AY1896"/>
  <c r="BJ1896" s="1"/>
  <c r="AZ1896"/>
  <c r="BK1896" s="1"/>
  <c r="AQ1897"/>
  <c r="BB1897" s="1"/>
  <c r="AR1897"/>
  <c r="BC1897" s="1"/>
  <c r="AS1897"/>
  <c r="BD1897" s="1"/>
  <c r="AT1897"/>
  <c r="BE1897" s="1"/>
  <c r="AU1897"/>
  <c r="BF1897" s="1"/>
  <c r="AV1897"/>
  <c r="BG1897" s="1"/>
  <c r="AW1897"/>
  <c r="BH1897" s="1"/>
  <c r="AX1897"/>
  <c r="BI1897" s="1"/>
  <c r="AY1897"/>
  <c r="BJ1897" s="1"/>
  <c r="AZ1897"/>
  <c r="BK1897" s="1"/>
  <c r="AQ1898"/>
  <c r="BB1898" s="1"/>
  <c r="AR1898"/>
  <c r="BC1898" s="1"/>
  <c r="AS1898"/>
  <c r="BD1898" s="1"/>
  <c r="AT1898"/>
  <c r="BE1898" s="1"/>
  <c r="AU1898"/>
  <c r="BF1898" s="1"/>
  <c r="AV1898"/>
  <c r="BG1898" s="1"/>
  <c r="AW1898"/>
  <c r="BH1898" s="1"/>
  <c r="AX1898"/>
  <c r="BI1898" s="1"/>
  <c r="AY1898"/>
  <c r="BJ1898" s="1"/>
  <c r="AZ1898"/>
  <c r="BK1898" s="1"/>
  <c r="AQ1899"/>
  <c r="BB1899" s="1"/>
  <c r="AR1899"/>
  <c r="BC1899" s="1"/>
  <c r="AS1899"/>
  <c r="BD1899" s="1"/>
  <c r="AT1899"/>
  <c r="BE1899" s="1"/>
  <c r="AU1899"/>
  <c r="BF1899" s="1"/>
  <c r="AV1899"/>
  <c r="BG1899" s="1"/>
  <c r="AW1899"/>
  <c r="BH1899" s="1"/>
  <c r="AX1899"/>
  <c r="BI1899" s="1"/>
  <c r="AY1899"/>
  <c r="BJ1899" s="1"/>
  <c r="AZ1899"/>
  <c r="BK1899" s="1"/>
  <c r="AQ1900"/>
  <c r="BB1900" s="1"/>
  <c r="AR1900"/>
  <c r="BC1900" s="1"/>
  <c r="AS1900"/>
  <c r="BD1900" s="1"/>
  <c r="AT1900"/>
  <c r="BE1900" s="1"/>
  <c r="AU1900"/>
  <c r="BF1900" s="1"/>
  <c r="AV1900"/>
  <c r="BG1900" s="1"/>
  <c r="AW1900"/>
  <c r="BH1900" s="1"/>
  <c r="AX1900"/>
  <c r="BI1900" s="1"/>
  <c r="AY1900"/>
  <c r="BJ1900" s="1"/>
  <c r="AZ1900"/>
  <c r="BK1900" s="1"/>
  <c r="AQ1901"/>
  <c r="BB1901" s="1"/>
  <c r="AR1901"/>
  <c r="BC1901" s="1"/>
  <c r="AS1901"/>
  <c r="BD1901" s="1"/>
  <c r="AT1901"/>
  <c r="BE1901" s="1"/>
  <c r="AU1901"/>
  <c r="BF1901" s="1"/>
  <c r="AV1901"/>
  <c r="BG1901" s="1"/>
  <c r="AW1901"/>
  <c r="BH1901" s="1"/>
  <c r="AX1901"/>
  <c r="BI1901" s="1"/>
  <c r="AY1901"/>
  <c r="BJ1901" s="1"/>
  <c r="AZ1901"/>
  <c r="BK1901" s="1"/>
  <c r="AQ1902"/>
  <c r="BB1902" s="1"/>
  <c r="AR1902"/>
  <c r="BC1902" s="1"/>
  <c r="AS1902"/>
  <c r="BD1902" s="1"/>
  <c r="AT1902"/>
  <c r="BE1902" s="1"/>
  <c r="AU1902"/>
  <c r="BF1902" s="1"/>
  <c r="AV1902"/>
  <c r="BG1902" s="1"/>
  <c r="AW1902"/>
  <c r="BH1902" s="1"/>
  <c r="AX1902"/>
  <c r="BI1902" s="1"/>
  <c r="AY1902"/>
  <c r="BJ1902" s="1"/>
  <c r="AZ1902"/>
  <c r="BK1902" s="1"/>
  <c r="AQ1903"/>
  <c r="BB1903" s="1"/>
  <c r="AR1903"/>
  <c r="BC1903" s="1"/>
  <c r="AS1903"/>
  <c r="BD1903" s="1"/>
  <c r="AT1903"/>
  <c r="BE1903" s="1"/>
  <c r="AU1903"/>
  <c r="BF1903" s="1"/>
  <c r="AV1903"/>
  <c r="BG1903" s="1"/>
  <c r="AW1903"/>
  <c r="BH1903" s="1"/>
  <c r="AX1903"/>
  <c r="BI1903" s="1"/>
  <c r="AY1903"/>
  <c r="BJ1903" s="1"/>
  <c r="AZ1903"/>
  <c r="BK1903" s="1"/>
  <c r="AQ1904"/>
  <c r="BB1904" s="1"/>
  <c r="AR1904"/>
  <c r="BC1904" s="1"/>
  <c r="AS1904"/>
  <c r="BD1904" s="1"/>
  <c r="AT1904"/>
  <c r="BE1904" s="1"/>
  <c r="AU1904"/>
  <c r="BF1904" s="1"/>
  <c r="AV1904"/>
  <c r="BG1904" s="1"/>
  <c r="AW1904"/>
  <c r="BH1904" s="1"/>
  <c r="AX1904"/>
  <c r="BI1904" s="1"/>
  <c r="AY1904"/>
  <c r="BJ1904" s="1"/>
  <c r="AZ1904"/>
  <c r="BK1904" s="1"/>
  <c r="AQ1905"/>
  <c r="BB1905" s="1"/>
  <c r="AR1905"/>
  <c r="BC1905" s="1"/>
  <c r="AS1905"/>
  <c r="BD1905" s="1"/>
  <c r="AT1905"/>
  <c r="BE1905" s="1"/>
  <c r="AU1905"/>
  <c r="BF1905" s="1"/>
  <c r="AV1905"/>
  <c r="BG1905" s="1"/>
  <c r="AW1905"/>
  <c r="BH1905" s="1"/>
  <c r="AX1905"/>
  <c r="BI1905" s="1"/>
  <c r="AY1905"/>
  <c r="BJ1905" s="1"/>
  <c r="AZ1905"/>
  <c r="BK1905" s="1"/>
  <c r="AQ1906"/>
  <c r="BB1906" s="1"/>
  <c r="AR1906"/>
  <c r="BC1906" s="1"/>
  <c r="AS1906"/>
  <c r="BD1906" s="1"/>
  <c r="AT1906"/>
  <c r="BE1906" s="1"/>
  <c r="AU1906"/>
  <c r="BF1906" s="1"/>
  <c r="AV1906"/>
  <c r="BG1906" s="1"/>
  <c r="AW1906"/>
  <c r="BH1906" s="1"/>
  <c r="AX1906"/>
  <c r="BI1906" s="1"/>
  <c r="AY1906"/>
  <c r="BJ1906" s="1"/>
  <c r="AZ1906"/>
  <c r="BK1906" s="1"/>
  <c r="AQ1907"/>
  <c r="BB1907" s="1"/>
  <c r="AR1907"/>
  <c r="BC1907" s="1"/>
  <c r="AS1907"/>
  <c r="BD1907" s="1"/>
  <c r="AT1907"/>
  <c r="BE1907" s="1"/>
  <c r="AU1907"/>
  <c r="BF1907" s="1"/>
  <c r="AV1907"/>
  <c r="BG1907" s="1"/>
  <c r="AW1907"/>
  <c r="BH1907" s="1"/>
  <c r="AX1907"/>
  <c r="BI1907" s="1"/>
  <c r="AY1907"/>
  <c r="BJ1907" s="1"/>
  <c r="AZ1907"/>
  <c r="BK1907" s="1"/>
  <c r="AQ1908"/>
  <c r="BB1908" s="1"/>
  <c r="AR1908"/>
  <c r="BC1908" s="1"/>
  <c r="AS1908"/>
  <c r="BD1908" s="1"/>
  <c r="AT1908"/>
  <c r="BE1908" s="1"/>
  <c r="AU1908"/>
  <c r="BF1908" s="1"/>
  <c r="AV1908"/>
  <c r="BG1908" s="1"/>
  <c r="AW1908"/>
  <c r="BH1908" s="1"/>
  <c r="AX1908"/>
  <c r="BI1908" s="1"/>
  <c r="AY1908"/>
  <c r="BJ1908" s="1"/>
  <c r="AZ1908"/>
  <c r="BK1908" s="1"/>
  <c r="AQ1909"/>
  <c r="BB1909" s="1"/>
  <c r="AR1909"/>
  <c r="BC1909" s="1"/>
  <c r="AS1909"/>
  <c r="BD1909" s="1"/>
  <c r="AT1909"/>
  <c r="BE1909" s="1"/>
  <c r="AU1909"/>
  <c r="BF1909" s="1"/>
  <c r="AV1909"/>
  <c r="BG1909" s="1"/>
  <c r="AW1909"/>
  <c r="BH1909" s="1"/>
  <c r="AX1909"/>
  <c r="BI1909" s="1"/>
  <c r="AY1909"/>
  <c r="BJ1909" s="1"/>
  <c r="AZ1909"/>
  <c r="BK1909" s="1"/>
  <c r="AQ1910"/>
  <c r="BB1910" s="1"/>
  <c r="AR1910"/>
  <c r="BC1910" s="1"/>
  <c r="AS1910"/>
  <c r="BD1910" s="1"/>
  <c r="AT1910"/>
  <c r="BE1910" s="1"/>
  <c r="AU1910"/>
  <c r="BF1910" s="1"/>
  <c r="AV1910"/>
  <c r="BG1910" s="1"/>
  <c r="AW1910"/>
  <c r="BH1910" s="1"/>
  <c r="AX1910"/>
  <c r="BI1910" s="1"/>
  <c r="AY1910"/>
  <c r="BJ1910" s="1"/>
  <c r="AZ1910"/>
  <c r="BK1910" s="1"/>
  <c r="AQ1911"/>
  <c r="BB1911" s="1"/>
  <c r="AR1911"/>
  <c r="BC1911" s="1"/>
  <c r="AS1911"/>
  <c r="BD1911" s="1"/>
  <c r="AT1911"/>
  <c r="BE1911" s="1"/>
  <c r="AU1911"/>
  <c r="BF1911" s="1"/>
  <c r="AV1911"/>
  <c r="BG1911" s="1"/>
  <c r="AW1911"/>
  <c r="BH1911" s="1"/>
  <c r="AX1911"/>
  <c r="BI1911" s="1"/>
  <c r="AY1911"/>
  <c r="BJ1911" s="1"/>
  <c r="AZ1911"/>
  <c r="BK1911" s="1"/>
  <c r="AQ1912"/>
  <c r="BB1912" s="1"/>
  <c r="AR1912"/>
  <c r="BC1912" s="1"/>
  <c r="AS1912"/>
  <c r="BD1912" s="1"/>
  <c r="AT1912"/>
  <c r="BE1912" s="1"/>
  <c r="AU1912"/>
  <c r="BF1912" s="1"/>
  <c r="AV1912"/>
  <c r="BG1912" s="1"/>
  <c r="AW1912"/>
  <c r="BH1912" s="1"/>
  <c r="AX1912"/>
  <c r="BI1912" s="1"/>
  <c r="AY1912"/>
  <c r="BJ1912" s="1"/>
  <c r="AZ1912"/>
  <c r="BK1912" s="1"/>
  <c r="AQ1913"/>
  <c r="BB1913" s="1"/>
  <c r="AR1913"/>
  <c r="BC1913" s="1"/>
  <c r="AS1913"/>
  <c r="BD1913" s="1"/>
  <c r="AT1913"/>
  <c r="BE1913" s="1"/>
  <c r="AU1913"/>
  <c r="BF1913" s="1"/>
  <c r="AV1913"/>
  <c r="BG1913" s="1"/>
  <c r="AW1913"/>
  <c r="BH1913" s="1"/>
  <c r="AX1913"/>
  <c r="BI1913" s="1"/>
  <c r="AY1913"/>
  <c r="BJ1913" s="1"/>
  <c r="AZ1913"/>
  <c r="BK1913" s="1"/>
  <c r="AQ1914"/>
  <c r="BB1914" s="1"/>
  <c r="AR1914"/>
  <c r="BC1914" s="1"/>
  <c r="AS1914"/>
  <c r="BD1914" s="1"/>
  <c r="AT1914"/>
  <c r="BE1914" s="1"/>
  <c r="AU1914"/>
  <c r="BF1914" s="1"/>
  <c r="AV1914"/>
  <c r="BG1914" s="1"/>
  <c r="AW1914"/>
  <c r="BH1914" s="1"/>
  <c r="AX1914"/>
  <c r="BI1914" s="1"/>
  <c r="AY1914"/>
  <c r="BJ1914" s="1"/>
  <c r="AZ1914"/>
  <c r="BK1914" s="1"/>
  <c r="AQ1915"/>
  <c r="BB1915" s="1"/>
  <c r="AR1915"/>
  <c r="BC1915" s="1"/>
  <c r="AS1915"/>
  <c r="BD1915" s="1"/>
  <c r="AT1915"/>
  <c r="BE1915" s="1"/>
  <c r="AU1915"/>
  <c r="BF1915" s="1"/>
  <c r="AV1915"/>
  <c r="BG1915" s="1"/>
  <c r="AW1915"/>
  <c r="BH1915" s="1"/>
  <c r="AX1915"/>
  <c r="BI1915" s="1"/>
  <c r="AY1915"/>
  <c r="BJ1915" s="1"/>
  <c r="AZ1915"/>
  <c r="BK1915" s="1"/>
  <c r="AQ1916"/>
  <c r="BB1916" s="1"/>
  <c r="AR1916"/>
  <c r="BC1916" s="1"/>
  <c r="AS1916"/>
  <c r="BD1916" s="1"/>
  <c r="AT1916"/>
  <c r="BE1916" s="1"/>
  <c r="AU1916"/>
  <c r="BF1916" s="1"/>
  <c r="AV1916"/>
  <c r="BG1916" s="1"/>
  <c r="AW1916"/>
  <c r="BH1916" s="1"/>
  <c r="AX1916"/>
  <c r="BI1916" s="1"/>
  <c r="AY1916"/>
  <c r="BJ1916" s="1"/>
  <c r="AZ1916"/>
  <c r="BK1916" s="1"/>
  <c r="AQ1917"/>
  <c r="BB1917" s="1"/>
  <c r="AR1917"/>
  <c r="BC1917" s="1"/>
  <c r="AS1917"/>
  <c r="BD1917" s="1"/>
  <c r="AT1917"/>
  <c r="BE1917" s="1"/>
  <c r="AU1917"/>
  <c r="BF1917" s="1"/>
  <c r="AV1917"/>
  <c r="BG1917" s="1"/>
  <c r="AW1917"/>
  <c r="BH1917" s="1"/>
  <c r="AX1917"/>
  <c r="BI1917" s="1"/>
  <c r="AY1917"/>
  <c r="BJ1917" s="1"/>
  <c r="AZ1917"/>
  <c r="BK1917" s="1"/>
  <c r="AQ1918"/>
  <c r="BB1918" s="1"/>
  <c r="AR1918"/>
  <c r="BC1918" s="1"/>
  <c r="AS1918"/>
  <c r="BD1918" s="1"/>
  <c r="AT1918"/>
  <c r="BE1918" s="1"/>
  <c r="AU1918"/>
  <c r="BF1918" s="1"/>
  <c r="AV1918"/>
  <c r="BG1918" s="1"/>
  <c r="AW1918"/>
  <c r="BH1918" s="1"/>
  <c r="AX1918"/>
  <c r="BI1918" s="1"/>
  <c r="AY1918"/>
  <c r="BJ1918" s="1"/>
  <c r="AZ1918"/>
  <c r="BK1918" s="1"/>
  <c r="AQ1919"/>
  <c r="BB1919" s="1"/>
  <c r="AR1919"/>
  <c r="BC1919" s="1"/>
  <c r="AS1919"/>
  <c r="BD1919" s="1"/>
  <c r="AT1919"/>
  <c r="BE1919" s="1"/>
  <c r="AU1919"/>
  <c r="BF1919" s="1"/>
  <c r="AV1919"/>
  <c r="BG1919" s="1"/>
  <c r="AW1919"/>
  <c r="BH1919" s="1"/>
  <c r="AX1919"/>
  <c r="BI1919" s="1"/>
  <c r="AY1919"/>
  <c r="BJ1919" s="1"/>
  <c r="AZ1919"/>
  <c r="BK1919" s="1"/>
  <c r="AQ1920"/>
  <c r="BB1920" s="1"/>
  <c r="AR1920"/>
  <c r="BC1920" s="1"/>
  <c r="AS1920"/>
  <c r="BD1920" s="1"/>
  <c r="AT1920"/>
  <c r="BE1920" s="1"/>
  <c r="AU1920"/>
  <c r="BF1920" s="1"/>
  <c r="AV1920"/>
  <c r="BG1920" s="1"/>
  <c r="AW1920"/>
  <c r="BH1920" s="1"/>
  <c r="AX1920"/>
  <c r="BI1920" s="1"/>
  <c r="AY1920"/>
  <c r="BJ1920" s="1"/>
  <c r="AZ1920"/>
  <c r="BK1920" s="1"/>
  <c r="AQ1921"/>
  <c r="BB1921" s="1"/>
  <c r="AR1921"/>
  <c r="BC1921" s="1"/>
  <c r="AS1921"/>
  <c r="BD1921" s="1"/>
  <c r="AT1921"/>
  <c r="BE1921" s="1"/>
  <c r="AU1921"/>
  <c r="BF1921" s="1"/>
  <c r="AV1921"/>
  <c r="BG1921" s="1"/>
  <c r="AW1921"/>
  <c r="BH1921" s="1"/>
  <c r="AX1921"/>
  <c r="BI1921" s="1"/>
  <c r="AY1921"/>
  <c r="BJ1921" s="1"/>
  <c r="AZ1921"/>
  <c r="BK1921" s="1"/>
  <c r="AQ1922"/>
  <c r="BB1922" s="1"/>
  <c r="AR1922"/>
  <c r="BC1922" s="1"/>
  <c r="AS1922"/>
  <c r="BD1922" s="1"/>
  <c r="AT1922"/>
  <c r="BE1922" s="1"/>
  <c r="AU1922"/>
  <c r="BF1922" s="1"/>
  <c r="AV1922"/>
  <c r="BG1922" s="1"/>
  <c r="AW1922"/>
  <c r="BH1922" s="1"/>
  <c r="AX1922"/>
  <c r="BI1922" s="1"/>
  <c r="AY1922"/>
  <c r="BJ1922" s="1"/>
  <c r="AZ1922"/>
  <c r="BK1922" s="1"/>
  <c r="AQ1923"/>
  <c r="BB1923" s="1"/>
  <c r="AR1923"/>
  <c r="BC1923" s="1"/>
  <c r="AS1923"/>
  <c r="BD1923" s="1"/>
  <c r="AT1923"/>
  <c r="BE1923" s="1"/>
  <c r="AU1923"/>
  <c r="BF1923" s="1"/>
  <c r="AV1923"/>
  <c r="BG1923" s="1"/>
  <c r="AW1923"/>
  <c r="BH1923" s="1"/>
  <c r="AX1923"/>
  <c r="BI1923" s="1"/>
  <c r="AY1923"/>
  <c r="BJ1923" s="1"/>
  <c r="AZ1923"/>
  <c r="BK1923" s="1"/>
  <c r="AQ1924"/>
  <c r="BB1924" s="1"/>
  <c r="AR1924"/>
  <c r="BC1924" s="1"/>
  <c r="AS1924"/>
  <c r="BD1924" s="1"/>
  <c r="AT1924"/>
  <c r="BE1924" s="1"/>
  <c r="AU1924"/>
  <c r="BF1924" s="1"/>
  <c r="AV1924"/>
  <c r="BG1924" s="1"/>
  <c r="AW1924"/>
  <c r="BH1924" s="1"/>
  <c r="AX1924"/>
  <c r="BI1924" s="1"/>
  <c r="AY1924"/>
  <c r="BJ1924" s="1"/>
  <c r="AZ1924"/>
  <c r="BK1924" s="1"/>
  <c r="AQ1925"/>
  <c r="BB1925" s="1"/>
  <c r="AR1925"/>
  <c r="BC1925" s="1"/>
  <c r="AS1925"/>
  <c r="BD1925" s="1"/>
  <c r="AT1925"/>
  <c r="BE1925" s="1"/>
  <c r="AU1925"/>
  <c r="BF1925" s="1"/>
  <c r="AV1925"/>
  <c r="BG1925" s="1"/>
  <c r="AW1925"/>
  <c r="BH1925" s="1"/>
  <c r="AX1925"/>
  <c r="BI1925" s="1"/>
  <c r="AY1925"/>
  <c r="BJ1925" s="1"/>
  <c r="AZ1925"/>
  <c r="BK1925" s="1"/>
  <c r="AQ1926"/>
  <c r="BB1926" s="1"/>
  <c r="AR1926"/>
  <c r="BC1926" s="1"/>
  <c r="AS1926"/>
  <c r="BD1926" s="1"/>
  <c r="AT1926"/>
  <c r="BE1926" s="1"/>
  <c r="AU1926"/>
  <c r="BF1926" s="1"/>
  <c r="AV1926"/>
  <c r="BG1926" s="1"/>
  <c r="AW1926"/>
  <c r="BH1926" s="1"/>
  <c r="AX1926"/>
  <c r="BI1926" s="1"/>
  <c r="AY1926"/>
  <c r="BJ1926" s="1"/>
  <c r="AZ1926"/>
  <c r="BK1926" s="1"/>
  <c r="AQ1927"/>
  <c r="BB1927" s="1"/>
  <c r="AR1927"/>
  <c r="BC1927" s="1"/>
  <c r="AS1927"/>
  <c r="BD1927" s="1"/>
  <c r="AT1927"/>
  <c r="BE1927" s="1"/>
  <c r="AU1927"/>
  <c r="BF1927" s="1"/>
  <c r="AV1927"/>
  <c r="BG1927" s="1"/>
  <c r="AW1927"/>
  <c r="BH1927" s="1"/>
  <c r="AX1927"/>
  <c r="BI1927" s="1"/>
  <c r="AY1927"/>
  <c r="BJ1927" s="1"/>
  <c r="AZ1927"/>
  <c r="BK1927" s="1"/>
  <c r="AQ1928"/>
  <c r="BB1928" s="1"/>
  <c r="AR1928"/>
  <c r="BC1928" s="1"/>
  <c r="AS1928"/>
  <c r="BD1928" s="1"/>
  <c r="AT1928"/>
  <c r="BE1928" s="1"/>
  <c r="AU1928"/>
  <c r="BF1928" s="1"/>
  <c r="AV1928"/>
  <c r="BG1928" s="1"/>
  <c r="AW1928"/>
  <c r="BH1928" s="1"/>
  <c r="AX1928"/>
  <c r="BI1928" s="1"/>
  <c r="AY1928"/>
  <c r="BJ1928" s="1"/>
  <c r="AZ1928"/>
  <c r="BK1928" s="1"/>
  <c r="AQ1929"/>
  <c r="BB1929" s="1"/>
  <c r="AR1929"/>
  <c r="BC1929" s="1"/>
  <c r="AS1929"/>
  <c r="BD1929" s="1"/>
  <c r="AT1929"/>
  <c r="BE1929" s="1"/>
  <c r="AU1929"/>
  <c r="BF1929" s="1"/>
  <c r="AV1929"/>
  <c r="BG1929" s="1"/>
  <c r="AW1929"/>
  <c r="BH1929" s="1"/>
  <c r="AX1929"/>
  <c r="BI1929" s="1"/>
  <c r="AY1929"/>
  <c r="BJ1929" s="1"/>
  <c r="AZ1929"/>
  <c r="BK1929" s="1"/>
  <c r="AQ1930"/>
  <c r="BB1930" s="1"/>
  <c r="AR1930"/>
  <c r="BC1930" s="1"/>
  <c r="AS1930"/>
  <c r="BD1930" s="1"/>
  <c r="AT1930"/>
  <c r="BE1930" s="1"/>
  <c r="AU1930"/>
  <c r="BF1930" s="1"/>
  <c r="AV1930"/>
  <c r="BG1930" s="1"/>
  <c r="AW1930"/>
  <c r="BH1930" s="1"/>
  <c r="AX1930"/>
  <c r="BI1930" s="1"/>
  <c r="AY1930"/>
  <c r="BJ1930" s="1"/>
  <c r="AZ1930"/>
  <c r="BK1930" s="1"/>
  <c r="AQ1931"/>
  <c r="BB1931" s="1"/>
  <c r="AR1931"/>
  <c r="BC1931" s="1"/>
  <c r="AS1931"/>
  <c r="BD1931" s="1"/>
  <c r="AT1931"/>
  <c r="BE1931" s="1"/>
  <c r="AU1931"/>
  <c r="BF1931" s="1"/>
  <c r="AV1931"/>
  <c r="BG1931" s="1"/>
  <c r="AW1931"/>
  <c r="BH1931" s="1"/>
  <c r="AX1931"/>
  <c r="BI1931" s="1"/>
  <c r="AY1931"/>
  <c r="BJ1931" s="1"/>
  <c r="AZ1931"/>
  <c r="BK1931" s="1"/>
  <c r="AQ1932"/>
  <c r="BB1932" s="1"/>
  <c r="AR1932"/>
  <c r="BC1932" s="1"/>
  <c r="AS1932"/>
  <c r="BD1932" s="1"/>
  <c r="AT1932"/>
  <c r="BE1932" s="1"/>
  <c r="AU1932"/>
  <c r="BF1932" s="1"/>
  <c r="AV1932"/>
  <c r="BG1932" s="1"/>
  <c r="AW1932"/>
  <c r="BH1932" s="1"/>
  <c r="AX1932"/>
  <c r="BI1932" s="1"/>
  <c r="AY1932"/>
  <c r="BJ1932" s="1"/>
  <c r="AZ1932"/>
  <c r="BK1932" s="1"/>
  <c r="AQ1933"/>
  <c r="BB1933" s="1"/>
  <c r="AR1933"/>
  <c r="BC1933" s="1"/>
  <c r="AS1933"/>
  <c r="BD1933" s="1"/>
  <c r="AT1933"/>
  <c r="BE1933" s="1"/>
  <c r="AU1933"/>
  <c r="BF1933" s="1"/>
  <c r="AV1933"/>
  <c r="BG1933" s="1"/>
  <c r="AW1933"/>
  <c r="BH1933" s="1"/>
  <c r="AX1933"/>
  <c r="BI1933" s="1"/>
  <c r="AY1933"/>
  <c r="BJ1933" s="1"/>
  <c r="AZ1933"/>
  <c r="BK1933" s="1"/>
  <c r="AQ1934"/>
  <c r="BB1934" s="1"/>
  <c r="AR1934"/>
  <c r="BC1934" s="1"/>
  <c r="AS1934"/>
  <c r="BD1934" s="1"/>
  <c r="AT1934"/>
  <c r="BE1934" s="1"/>
  <c r="AU1934"/>
  <c r="BF1934" s="1"/>
  <c r="AV1934"/>
  <c r="BG1934" s="1"/>
  <c r="AW1934"/>
  <c r="BH1934" s="1"/>
  <c r="AX1934"/>
  <c r="BI1934" s="1"/>
  <c r="AY1934"/>
  <c r="BJ1934" s="1"/>
  <c r="AZ1934"/>
  <c r="BK1934" s="1"/>
  <c r="AQ1935"/>
  <c r="BB1935" s="1"/>
  <c r="AR1935"/>
  <c r="BC1935" s="1"/>
  <c r="AS1935"/>
  <c r="BD1935" s="1"/>
  <c r="AT1935"/>
  <c r="BE1935" s="1"/>
  <c r="AU1935"/>
  <c r="BF1935" s="1"/>
  <c r="AV1935"/>
  <c r="BG1935" s="1"/>
  <c r="AW1935"/>
  <c r="BH1935" s="1"/>
  <c r="AX1935"/>
  <c r="BI1935" s="1"/>
  <c r="AY1935"/>
  <c r="BJ1935" s="1"/>
  <c r="AZ1935"/>
  <c r="BK1935" s="1"/>
  <c r="AQ1936"/>
  <c r="BB1936" s="1"/>
  <c r="AR1936"/>
  <c r="BC1936" s="1"/>
  <c r="AS1936"/>
  <c r="BD1936" s="1"/>
  <c r="AT1936"/>
  <c r="BE1936" s="1"/>
  <c r="AU1936"/>
  <c r="BF1936" s="1"/>
  <c r="AV1936"/>
  <c r="BG1936" s="1"/>
  <c r="AW1936"/>
  <c r="BH1936" s="1"/>
  <c r="AX1936"/>
  <c r="BI1936" s="1"/>
  <c r="AY1936"/>
  <c r="BJ1936" s="1"/>
  <c r="AZ1936"/>
  <c r="BK1936" s="1"/>
  <c r="AQ1937"/>
  <c r="BB1937" s="1"/>
  <c r="AR1937"/>
  <c r="BC1937" s="1"/>
  <c r="AS1937"/>
  <c r="BD1937" s="1"/>
  <c r="AT1937"/>
  <c r="BE1937" s="1"/>
  <c r="AU1937"/>
  <c r="BF1937" s="1"/>
  <c r="AV1937"/>
  <c r="BG1937" s="1"/>
  <c r="AW1937"/>
  <c r="BH1937" s="1"/>
  <c r="AX1937"/>
  <c r="BI1937" s="1"/>
  <c r="AY1937"/>
  <c r="BJ1937" s="1"/>
  <c r="AZ1937"/>
  <c r="BK1937" s="1"/>
  <c r="AQ1938"/>
  <c r="BB1938" s="1"/>
  <c r="AR1938"/>
  <c r="BC1938" s="1"/>
  <c r="AS1938"/>
  <c r="BD1938" s="1"/>
  <c r="AT1938"/>
  <c r="BE1938" s="1"/>
  <c r="AU1938"/>
  <c r="BF1938" s="1"/>
  <c r="AV1938"/>
  <c r="BG1938" s="1"/>
  <c r="AW1938"/>
  <c r="BH1938" s="1"/>
  <c r="AX1938"/>
  <c r="BI1938" s="1"/>
  <c r="AY1938"/>
  <c r="BJ1938" s="1"/>
  <c r="AZ1938"/>
  <c r="BK1938" s="1"/>
  <c r="AQ1939"/>
  <c r="BB1939" s="1"/>
  <c r="AR1939"/>
  <c r="BC1939" s="1"/>
  <c r="AS1939"/>
  <c r="BD1939" s="1"/>
  <c r="AT1939"/>
  <c r="BE1939" s="1"/>
  <c r="AU1939"/>
  <c r="BF1939" s="1"/>
  <c r="AV1939"/>
  <c r="BG1939" s="1"/>
  <c r="AW1939"/>
  <c r="BH1939" s="1"/>
  <c r="AX1939"/>
  <c r="BI1939" s="1"/>
  <c r="AY1939"/>
  <c r="BJ1939" s="1"/>
  <c r="AZ1939"/>
  <c r="BK1939" s="1"/>
  <c r="AQ1940"/>
  <c r="BB1940" s="1"/>
  <c r="AR1940"/>
  <c r="BC1940" s="1"/>
  <c r="AS1940"/>
  <c r="BD1940" s="1"/>
  <c r="AT1940"/>
  <c r="BE1940" s="1"/>
  <c r="AU1940"/>
  <c r="BF1940" s="1"/>
  <c r="AV1940"/>
  <c r="BG1940" s="1"/>
  <c r="AW1940"/>
  <c r="BH1940" s="1"/>
  <c r="AX1940"/>
  <c r="BI1940" s="1"/>
  <c r="AY1940"/>
  <c r="BJ1940" s="1"/>
  <c r="AZ1940"/>
  <c r="BK1940" s="1"/>
  <c r="AQ1941"/>
  <c r="BB1941" s="1"/>
  <c r="AR1941"/>
  <c r="BC1941" s="1"/>
  <c r="AS1941"/>
  <c r="BD1941" s="1"/>
  <c r="AT1941"/>
  <c r="BE1941" s="1"/>
  <c r="AU1941"/>
  <c r="BF1941" s="1"/>
  <c r="AV1941"/>
  <c r="BG1941" s="1"/>
  <c r="AW1941"/>
  <c r="BH1941" s="1"/>
  <c r="AX1941"/>
  <c r="BI1941" s="1"/>
  <c r="AY1941"/>
  <c r="BJ1941" s="1"/>
  <c r="AZ1941"/>
  <c r="BK1941" s="1"/>
  <c r="AQ1942"/>
  <c r="BB1942" s="1"/>
  <c r="AR1942"/>
  <c r="BC1942" s="1"/>
  <c r="AS1942"/>
  <c r="BD1942" s="1"/>
  <c r="AT1942"/>
  <c r="BE1942" s="1"/>
  <c r="AU1942"/>
  <c r="BF1942" s="1"/>
  <c r="AV1942"/>
  <c r="BG1942" s="1"/>
  <c r="AW1942"/>
  <c r="BH1942" s="1"/>
  <c r="AX1942"/>
  <c r="BI1942" s="1"/>
  <c r="AY1942"/>
  <c r="BJ1942" s="1"/>
  <c r="AZ1942"/>
  <c r="BK1942" s="1"/>
  <c r="AQ1943"/>
  <c r="BB1943" s="1"/>
  <c r="AR1943"/>
  <c r="BC1943" s="1"/>
  <c r="AS1943"/>
  <c r="BD1943" s="1"/>
  <c r="AT1943"/>
  <c r="BE1943" s="1"/>
  <c r="AU1943"/>
  <c r="BF1943" s="1"/>
  <c r="AV1943"/>
  <c r="BG1943" s="1"/>
  <c r="AW1943"/>
  <c r="BH1943" s="1"/>
  <c r="AX1943"/>
  <c r="BI1943" s="1"/>
  <c r="AY1943"/>
  <c r="BJ1943" s="1"/>
  <c r="AZ1943"/>
  <c r="BK1943" s="1"/>
  <c r="AQ1944"/>
  <c r="BB1944" s="1"/>
  <c r="AR1944"/>
  <c r="BC1944" s="1"/>
  <c r="AS1944"/>
  <c r="BD1944" s="1"/>
  <c r="AT1944"/>
  <c r="BE1944" s="1"/>
  <c r="AU1944"/>
  <c r="BF1944" s="1"/>
  <c r="AV1944"/>
  <c r="BG1944" s="1"/>
  <c r="AW1944"/>
  <c r="BH1944" s="1"/>
  <c r="AX1944"/>
  <c r="BI1944" s="1"/>
  <c r="AY1944"/>
  <c r="BJ1944" s="1"/>
  <c r="AZ1944"/>
  <c r="BK1944" s="1"/>
  <c r="AQ1945"/>
  <c r="BB1945" s="1"/>
  <c r="AR1945"/>
  <c r="BC1945" s="1"/>
  <c r="AS1945"/>
  <c r="BD1945" s="1"/>
  <c r="AT1945"/>
  <c r="BE1945" s="1"/>
  <c r="AU1945"/>
  <c r="BF1945" s="1"/>
  <c r="AV1945"/>
  <c r="BG1945" s="1"/>
  <c r="AW1945"/>
  <c r="BH1945" s="1"/>
  <c r="AX1945"/>
  <c r="BI1945" s="1"/>
  <c r="AY1945"/>
  <c r="BJ1945" s="1"/>
  <c r="AZ1945"/>
  <c r="BK1945" s="1"/>
  <c r="AQ1946"/>
  <c r="BB1946" s="1"/>
  <c r="AR1946"/>
  <c r="BC1946" s="1"/>
  <c r="AS1946"/>
  <c r="BD1946" s="1"/>
  <c r="AT1946"/>
  <c r="BE1946" s="1"/>
  <c r="AU1946"/>
  <c r="BF1946" s="1"/>
  <c r="AV1946"/>
  <c r="BG1946" s="1"/>
  <c r="AW1946"/>
  <c r="BH1946" s="1"/>
  <c r="AX1946"/>
  <c r="BI1946" s="1"/>
  <c r="AY1946"/>
  <c r="BJ1946" s="1"/>
  <c r="AZ1946"/>
  <c r="BK1946" s="1"/>
  <c r="AQ1947"/>
  <c r="BB1947" s="1"/>
  <c r="AR1947"/>
  <c r="BC1947" s="1"/>
  <c r="AS1947"/>
  <c r="BD1947" s="1"/>
  <c r="AT1947"/>
  <c r="BE1947" s="1"/>
  <c r="AU1947"/>
  <c r="BF1947" s="1"/>
  <c r="AV1947"/>
  <c r="BG1947" s="1"/>
  <c r="AW1947"/>
  <c r="BH1947" s="1"/>
  <c r="AX1947"/>
  <c r="BI1947" s="1"/>
  <c r="AY1947"/>
  <c r="BJ1947" s="1"/>
  <c r="AZ1947"/>
  <c r="BK1947" s="1"/>
  <c r="AQ1948"/>
  <c r="BB1948" s="1"/>
  <c r="AR1948"/>
  <c r="BC1948" s="1"/>
  <c r="AS1948"/>
  <c r="BD1948" s="1"/>
  <c r="AT1948"/>
  <c r="BE1948" s="1"/>
  <c r="AU1948"/>
  <c r="BF1948" s="1"/>
  <c r="AV1948"/>
  <c r="BG1948" s="1"/>
  <c r="AW1948"/>
  <c r="BH1948" s="1"/>
  <c r="AX1948"/>
  <c r="BI1948" s="1"/>
  <c r="AY1948"/>
  <c r="BJ1948" s="1"/>
  <c r="AZ1948"/>
  <c r="BK1948" s="1"/>
  <c r="AQ1949"/>
  <c r="BB1949" s="1"/>
  <c r="AR1949"/>
  <c r="BC1949" s="1"/>
  <c r="AS1949"/>
  <c r="BD1949" s="1"/>
  <c r="AT1949"/>
  <c r="BE1949" s="1"/>
  <c r="AU1949"/>
  <c r="BF1949" s="1"/>
  <c r="AV1949"/>
  <c r="BG1949" s="1"/>
  <c r="AW1949"/>
  <c r="BH1949" s="1"/>
  <c r="AX1949"/>
  <c r="BI1949" s="1"/>
  <c r="AY1949"/>
  <c r="BJ1949" s="1"/>
  <c r="AZ1949"/>
  <c r="BK1949" s="1"/>
  <c r="AQ1950"/>
  <c r="BB1950" s="1"/>
  <c r="AR1950"/>
  <c r="BC1950" s="1"/>
  <c r="AS1950"/>
  <c r="BD1950" s="1"/>
  <c r="AT1950"/>
  <c r="BE1950" s="1"/>
  <c r="AU1950"/>
  <c r="BF1950" s="1"/>
  <c r="AV1950"/>
  <c r="BG1950" s="1"/>
  <c r="AW1950"/>
  <c r="BH1950" s="1"/>
  <c r="AX1950"/>
  <c r="BI1950" s="1"/>
  <c r="AY1950"/>
  <c r="BJ1950" s="1"/>
  <c r="AZ1950"/>
  <c r="BK1950" s="1"/>
  <c r="AQ1951"/>
  <c r="BB1951" s="1"/>
  <c r="AR1951"/>
  <c r="BC1951" s="1"/>
  <c r="AS1951"/>
  <c r="BD1951" s="1"/>
  <c r="AT1951"/>
  <c r="BE1951" s="1"/>
  <c r="AU1951"/>
  <c r="BF1951" s="1"/>
  <c r="AV1951"/>
  <c r="BG1951" s="1"/>
  <c r="AW1951"/>
  <c r="BH1951" s="1"/>
  <c r="AX1951"/>
  <c r="BI1951" s="1"/>
  <c r="AY1951"/>
  <c r="BJ1951" s="1"/>
  <c r="AZ1951"/>
  <c r="BK1951" s="1"/>
  <c r="AQ1952"/>
  <c r="BB1952" s="1"/>
  <c r="AR1952"/>
  <c r="BC1952" s="1"/>
  <c r="AS1952"/>
  <c r="BD1952" s="1"/>
  <c r="AT1952"/>
  <c r="BE1952" s="1"/>
  <c r="AU1952"/>
  <c r="BF1952" s="1"/>
  <c r="AV1952"/>
  <c r="BG1952" s="1"/>
  <c r="AW1952"/>
  <c r="BH1952" s="1"/>
  <c r="AX1952"/>
  <c r="BI1952" s="1"/>
  <c r="AY1952"/>
  <c r="BJ1952" s="1"/>
  <c r="AZ1952"/>
  <c r="BK1952" s="1"/>
  <c r="AQ1953"/>
  <c r="BB1953" s="1"/>
  <c r="AR1953"/>
  <c r="BC1953" s="1"/>
  <c r="AS1953"/>
  <c r="BD1953" s="1"/>
  <c r="AT1953"/>
  <c r="BE1953" s="1"/>
  <c r="AU1953"/>
  <c r="BF1953" s="1"/>
  <c r="AV1953"/>
  <c r="BG1953" s="1"/>
  <c r="AW1953"/>
  <c r="BH1953" s="1"/>
  <c r="AX1953"/>
  <c r="BI1953" s="1"/>
  <c r="AY1953"/>
  <c r="BJ1953" s="1"/>
  <c r="AZ1953"/>
  <c r="BK1953" s="1"/>
  <c r="AQ1954"/>
  <c r="BB1954" s="1"/>
  <c r="AR1954"/>
  <c r="BC1954" s="1"/>
  <c r="AS1954"/>
  <c r="BD1954" s="1"/>
  <c r="AT1954"/>
  <c r="BE1954" s="1"/>
  <c r="AU1954"/>
  <c r="BF1954" s="1"/>
  <c r="AV1954"/>
  <c r="BG1954" s="1"/>
  <c r="AW1954"/>
  <c r="BH1954" s="1"/>
  <c r="AX1954"/>
  <c r="BI1954" s="1"/>
  <c r="AY1954"/>
  <c r="BJ1954" s="1"/>
  <c r="AZ1954"/>
  <c r="BK1954" s="1"/>
  <c r="AQ1955"/>
  <c r="BB1955" s="1"/>
  <c r="AR1955"/>
  <c r="BC1955" s="1"/>
  <c r="AS1955"/>
  <c r="BD1955" s="1"/>
  <c r="AT1955"/>
  <c r="BE1955" s="1"/>
  <c r="AU1955"/>
  <c r="BF1955" s="1"/>
  <c r="AV1955"/>
  <c r="BG1955" s="1"/>
  <c r="AW1955"/>
  <c r="BH1955" s="1"/>
  <c r="AX1955"/>
  <c r="BI1955" s="1"/>
  <c r="AY1955"/>
  <c r="BJ1955" s="1"/>
  <c r="AZ1955"/>
  <c r="BK1955" s="1"/>
  <c r="AQ1956"/>
  <c r="BB1956" s="1"/>
  <c r="AR1956"/>
  <c r="BC1956" s="1"/>
  <c r="AS1956"/>
  <c r="BD1956" s="1"/>
  <c r="AT1956"/>
  <c r="BE1956" s="1"/>
  <c r="AU1956"/>
  <c r="BF1956" s="1"/>
  <c r="AV1956"/>
  <c r="BG1956" s="1"/>
  <c r="AW1956"/>
  <c r="BH1956" s="1"/>
  <c r="AX1956"/>
  <c r="BI1956" s="1"/>
  <c r="AY1956"/>
  <c r="BJ1956" s="1"/>
  <c r="AZ1956"/>
  <c r="BK1956" s="1"/>
  <c r="AQ1957"/>
  <c r="BB1957" s="1"/>
  <c r="AR1957"/>
  <c r="BC1957" s="1"/>
  <c r="AS1957"/>
  <c r="BD1957" s="1"/>
  <c r="AT1957"/>
  <c r="BE1957" s="1"/>
  <c r="AU1957"/>
  <c r="BF1957" s="1"/>
  <c r="AV1957"/>
  <c r="BG1957" s="1"/>
  <c r="AW1957"/>
  <c r="BH1957" s="1"/>
  <c r="AX1957"/>
  <c r="BI1957" s="1"/>
  <c r="AY1957"/>
  <c r="BJ1957" s="1"/>
  <c r="AZ1957"/>
  <c r="BK1957" s="1"/>
  <c r="AQ1958"/>
  <c r="BB1958" s="1"/>
  <c r="AR1958"/>
  <c r="BC1958" s="1"/>
  <c r="AS1958"/>
  <c r="BD1958" s="1"/>
  <c r="AT1958"/>
  <c r="BE1958" s="1"/>
  <c r="AU1958"/>
  <c r="BF1958" s="1"/>
  <c r="AV1958"/>
  <c r="BG1958" s="1"/>
  <c r="AW1958"/>
  <c r="BH1958" s="1"/>
  <c r="AX1958"/>
  <c r="BI1958" s="1"/>
  <c r="AY1958"/>
  <c r="BJ1958" s="1"/>
  <c r="AZ1958"/>
  <c r="BK1958" s="1"/>
  <c r="AQ1959"/>
  <c r="BB1959" s="1"/>
  <c r="AR1959"/>
  <c r="BC1959" s="1"/>
  <c r="AS1959"/>
  <c r="BD1959" s="1"/>
  <c r="AT1959"/>
  <c r="BE1959" s="1"/>
  <c r="AU1959"/>
  <c r="BF1959" s="1"/>
  <c r="AV1959"/>
  <c r="BG1959" s="1"/>
  <c r="AW1959"/>
  <c r="BH1959" s="1"/>
  <c r="AX1959"/>
  <c r="BI1959" s="1"/>
  <c r="AY1959"/>
  <c r="BJ1959" s="1"/>
  <c r="AZ1959"/>
  <c r="BK1959" s="1"/>
  <c r="AQ1960"/>
  <c r="BB1960" s="1"/>
  <c r="AR1960"/>
  <c r="BC1960" s="1"/>
  <c r="AS1960"/>
  <c r="BD1960" s="1"/>
  <c r="AT1960"/>
  <c r="BE1960" s="1"/>
  <c r="AU1960"/>
  <c r="BF1960" s="1"/>
  <c r="AV1960"/>
  <c r="BG1960" s="1"/>
  <c r="AW1960"/>
  <c r="BH1960" s="1"/>
  <c r="AX1960"/>
  <c r="BI1960" s="1"/>
  <c r="AY1960"/>
  <c r="BJ1960" s="1"/>
  <c r="AZ1960"/>
  <c r="BK1960" s="1"/>
  <c r="AQ1961"/>
  <c r="BB1961" s="1"/>
  <c r="AR1961"/>
  <c r="BC1961" s="1"/>
  <c r="AS1961"/>
  <c r="BD1961" s="1"/>
  <c r="AT1961"/>
  <c r="BE1961" s="1"/>
  <c r="AU1961"/>
  <c r="BF1961" s="1"/>
  <c r="AV1961"/>
  <c r="BG1961" s="1"/>
  <c r="AW1961"/>
  <c r="BH1961" s="1"/>
  <c r="AX1961"/>
  <c r="BI1961" s="1"/>
  <c r="AY1961"/>
  <c r="BJ1961" s="1"/>
  <c r="AZ1961"/>
  <c r="BK1961" s="1"/>
  <c r="AQ1962"/>
  <c r="BB1962" s="1"/>
  <c r="AR1962"/>
  <c r="BC1962" s="1"/>
  <c r="AS1962"/>
  <c r="BD1962" s="1"/>
  <c r="AT1962"/>
  <c r="BE1962" s="1"/>
  <c r="AU1962"/>
  <c r="BF1962" s="1"/>
  <c r="AV1962"/>
  <c r="BG1962" s="1"/>
  <c r="AW1962"/>
  <c r="BH1962" s="1"/>
  <c r="AX1962"/>
  <c r="BI1962" s="1"/>
  <c r="AY1962"/>
  <c r="BJ1962" s="1"/>
  <c r="AZ1962"/>
  <c r="BK1962" s="1"/>
  <c r="AQ1963"/>
  <c r="BB1963" s="1"/>
  <c r="AR1963"/>
  <c r="BC1963" s="1"/>
  <c r="AS1963"/>
  <c r="BD1963" s="1"/>
  <c r="AT1963"/>
  <c r="BE1963" s="1"/>
  <c r="AU1963"/>
  <c r="BF1963" s="1"/>
  <c r="AV1963"/>
  <c r="BG1963" s="1"/>
  <c r="AW1963"/>
  <c r="BH1963" s="1"/>
  <c r="AX1963"/>
  <c r="BI1963" s="1"/>
  <c r="AY1963"/>
  <c r="BJ1963" s="1"/>
  <c r="AZ1963"/>
  <c r="BK1963" s="1"/>
  <c r="AQ1964"/>
  <c r="BB1964" s="1"/>
  <c r="AR1964"/>
  <c r="BC1964" s="1"/>
  <c r="AS1964"/>
  <c r="BD1964" s="1"/>
  <c r="AT1964"/>
  <c r="BE1964" s="1"/>
  <c r="AU1964"/>
  <c r="BF1964" s="1"/>
  <c r="AV1964"/>
  <c r="BG1964" s="1"/>
  <c r="AW1964"/>
  <c r="BH1964" s="1"/>
  <c r="AX1964"/>
  <c r="BI1964" s="1"/>
  <c r="AY1964"/>
  <c r="BJ1964" s="1"/>
  <c r="AZ1964"/>
  <c r="BK1964" s="1"/>
  <c r="AQ1965"/>
  <c r="BB1965" s="1"/>
  <c r="AR1965"/>
  <c r="BC1965" s="1"/>
  <c r="AS1965"/>
  <c r="BD1965" s="1"/>
  <c r="AT1965"/>
  <c r="BE1965" s="1"/>
  <c r="AU1965"/>
  <c r="BF1965" s="1"/>
  <c r="AV1965"/>
  <c r="BG1965" s="1"/>
  <c r="AW1965"/>
  <c r="BH1965" s="1"/>
  <c r="AX1965"/>
  <c r="BI1965" s="1"/>
  <c r="AY1965"/>
  <c r="BJ1965" s="1"/>
  <c r="AZ1965"/>
  <c r="BK1965" s="1"/>
  <c r="AQ1966"/>
  <c r="BB1966" s="1"/>
  <c r="AR1966"/>
  <c r="BC1966" s="1"/>
  <c r="AS1966"/>
  <c r="BD1966" s="1"/>
  <c r="AT1966"/>
  <c r="BE1966" s="1"/>
  <c r="AU1966"/>
  <c r="BF1966" s="1"/>
  <c r="AV1966"/>
  <c r="BG1966" s="1"/>
  <c r="AW1966"/>
  <c r="BH1966" s="1"/>
  <c r="AX1966"/>
  <c r="BI1966" s="1"/>
  <c r="AY1966"/>
  <c r="BJ1966" s="1"/>
  <c r="AZ1966"/>
  <c r="BK1966" s="1"/>
  <c r="AQ1967"/>
  <c r="BB1967" s="1"/>
  <c r="AR1967"/>
  <c r="BC1967" s="1"/>
  <c r="AS1967"/>
  <c r="BD1967" s="1"/>
  <c r="AT1967"/>
  <c r="BE1967" s="1"/>
  <c r="AU1967"/>
  <c r="BF1967" s="1"/>
  <c r="AV1967"/>
  <c r="BG1967" s="1"/>
  <c r="AW1967"/>
  <c r="BH1967" s="1"/>
  <c r="AX1967"/>
  <c r="BI1967" s="1"/>
  <c r="AY1967"/>
  <c r="BJ1967" s="1"/>
  <c r="AZ1967"/>
  <c r="BK1967" s="1"/>
  <c r="AQ1968"/>
  <c r="BB1968" s="1"/>
  <c r="AR1968"/>
  <c r="BC1968" s="1"/>
  <c r="AS1968"/>
  <c r="BD1968" s="1"/>
  <c r="AT1968"/>
  <c r="BE1968" s="1"/>
  <c r="AU1968"/>
  <c r="BF1968" s="1"/>
  <c r="AV1968"/>
  <c r="BG1968" s="1"/>
  <c r="AW1968"/>
  <c r="BH1968" s="1"/>
  <c r="AX1968"/>
  <c r="BI1968" s="1"/>
  <c r="AY1968"/>
  <c r="BJ1968" s="1"/>
  <c r="AZ1968"/>
  <c r="BK1968" s="1"/>
  <c r="AQ1969"/>
  <c r="BB1969" s="1"/>
  <c r="AR1969"/>
  <c r="BC1969" s="1"/>
  <c r="AS1969"/>
  <c r="BD1969" s="1"/>
  <c r="AT1969"/>
  <c r="BE1969" s="1"/>
  <c r="AU1969"/>
  <c r="BF1969" s="1"/>
  <c r="AV1969"/>
  <c r="BG1969" s="1"/>
  <c r="AW1969"/>
  <c r="BH1969" s="1"/>
  <c r="AX1969"/>
  <c r="BI1969" s="1"/>
  <c r="AY1969"/>
  <c r="BJ1969" s="1"/>
  <c r="AZ1969"/>
  <c r="BK1969" s="1"/>
  <c r="AQ1970"/>
  <c r="BB1970" s="1"/>
  <c r="AR1970"/>
  <c r="BC1970" s="1"/>
  <c r="AS1970"/>
  <c r="BD1970" s="1"/>
  <c r="AT1970"/>
  <c r="BE1970" s="1"/>
  <c r="AU1970"/>
  <c r="BF1970" s="1"/>
  <c r="AV1970"/>
  <c r="BG1970" s="1"/>
  <c r="AW1970"/>
  <c r="BH1970" s="1"/>
  <c r="AX1970"/>
  <c r="BI1970" s="1"/>
  <c r="AY1970"/>
  <c r="BJ1970" s="1"/>
  <c r="AZ1970"/>
  <c r="BK1970" s="1"/>
  <c r="AQ1971"/>
  <c r="BB1971" s="1"/>
  <c r="AR1971"/>
  <c r="BC1971" s="1"/>
  <c r="AS1971"/>
  <c r="BD1971" s="1"/>
  <c r="AT1971"/>
  <c r="BE1971" s="1"/>
  <c r="AU1971"/>
  <c r="BF1971" s="1"/>
  <c r="AV1971"/>
  <c r="BG1971" s="1"/>
  <c r="AW1971"/>
  <c r="BH1971" s="1"/>
  <c r="AX1971"/>
  <c r="BI1971" s="1"/>
  <c r="AY1971"/>
  <c r="BJ1971" s="1"/>
  <c r="AZ1971"/>
  <c r="BK1971" s="1"/>
  <c r="AQ1972"/>
  <c r="BB1972" s="1"/>
  <c r="AR1972"/>
  <c r="BC1972" s="1"/>
  <c r="AS1972"/>
  <c r="BD1972" s="1"/>
  <c r="AT1972"/>
  <c r="BE1972" s="1"/>
  <c r="AU1972"/>
  <c r="BF1972" s="1"/>
  <c r="AV1972"/>
  <c r="BG1972" s="1"/>
  <c r="AW1972"/>
  <c r="BH1972" s="1"/>
  <c r="AX1972"/>
  <c r="BI1972" s="1"/>
  <c r="AY1972"/>
  <c r="BJ1972" s="1"/>
  <c r="AZ1972"/>
  <c r="BK1972" s="1"/>
  <c r="AQ1973"/>
  <c r="BB1973" s="1"/>
  <c r="AR1973"/>
  <c r="BC1973" s="1"/>
  <c r="AS1973"/>
  <c r="BD1973" s="1"/>
  <c r="AT1973"/>
  <c r="BE1973" s="1"/>
  <c r="AU1973"/>
  <c r="BF1973" s="1"/>
  <c r="AV1973"/>
  <c r="BG1973" s="1"/>
  <c r="AW1973"/>
  <c r="BH1973" s="1"/>
  <c r="AX1973"/>
  <c r="BI1973" s="1"/>
  <c r="AY1973"/>
  <c r="BJ1973" s="1"/>
  <c r="AZ1973"/>
  <c r="BK1973" s="1"/>
  <c r="AQ1974"/>
  <c r="BB1974" s="1"/>
  <c r="AR1974"/>
  <c r="BC1974" s="1"/>
  <c r="AS1974"/>
  <c r="BD1974" s="1"/>
  <c r="AT1974"/>
  <c r="BE1974" s="1"/>
  <c r="AU1974"/>
  <c r="BF1974" s="1"/>
  <c r="AV1974"/>
  <c r="BG1974" s="1"/>
  <c r="AW1974"/>
  <c r="BH1974" s="1"/>
  <c r="AX1974"/>
  <c r="BI1974" s="1"/>
  <c r="AY1974"/>
  <c r="BJ1974" s="1"/>
  <c r="AZ1974"/>
  <c r="BK1974" s="1"/>
  <c r="AQ1975"/>
  <c r="BB1975" s="1"/>
  <c r="AR1975"/>
  <c r="BC1975" s="1"/>
  <c r="AS1975"/>
  <c r="BD1975" s="1"/>
  <c r="AT1975"/>
  <c r="BE1975" s="1"/>
  <c r="AU1975"/>
  <c r="BF1975" s="1"/>
  <c r="AV1975"/>
  <c r="BG1975" s="1"/>
  <c r="AW1975"/>
  <c r="BH1975" s="1"/>
  <c r="AX1975"/>
  <c r="BI1975" s="1"/>
  <c r="AY1975"/>
  <c r="BJ1975" s="1"/>
  <c r="AZ1975"/>
  <c r="BK1975" s="1"/>
  <c r="AQ1976"/>
  <c r="BB1976" s="1"/>
  <c r="AR1976"/>
  <c r="BC1976" s="1"/>
  <c r="AS1976"/>
  <c r="BD1976" s="1"/>
  <c r="AT1976"/>
  <c r="BE1976" s="1"/>
  <c r="AU1976"/>
  <c r="BF1976" s="1"/>
  <c r="AV1976"/>
  <c r="BG1976" s="1"/>
  <c r="AW1976"/>
  <c r="BH1976" s="1"/>
  <c r="AX1976"/>
  <c r="BI1976" s="1"/>
  <c r="AY1976"/>
  <c r="BJ1976" s="1"/>
  <c r="AZ1976"/>
  <c r="BK1976" s="1"/>
  <c r="AQ1977"/>
  <c r="BB1977" s="1"/>
  <c r="AR1977"/>
  <c r="BC1977" s="1"/>
  <c r="AS1977"/>
  <c r="BD1977" s="1"/>
  <c r="AT1977"/>
  <c r="BE1977" s="1"/>
  <c r="AU1977"/>
  <c r="BF1977" s="1"/>
  <c r="AV1977"/>
  <c r="BG1977" s="1"/>
  <c r="AW1977"/>
  <c r="BH1977" s="1"/>
  <c r="AX1977"/>
  <c r="BI1977" s="1"/>
  <c r="AY1977"/>
  <c r="BJ1977" s="1"/>
  <c r="AZ1977"/>
  <c r="BK1977" s="1"/>
  <c r="AQ1978"/>
  <c r="BB1978" s="1"/>
  <c r="AR1978"/>
  <c r="BC1978" s="1"/>
  <c r="AS1978"/>
  <c r="BD1978" s="1"/>
  <c r="AT1978"/>
  <c r="BE1978" s="1"/>
  <c r="AU1978"/>
  <c r="BF1978" s="1"/>
  <c r="AV1978"/>
  <c r="BG1978" s="1"/>
  <c r="AW1978"/>
  <c r="BH1978" s="1"/>
  <c r="AX1978"/>
  <c r="BI1978" s="1"/>
  <c r="AY1978"/>
  <c r="BJ1978" s="1"/>
  <c r="AZ1978"/>
  <c r="BK1978" s="1"/>
  <c r="AQ1979"/>
  <c r="BB1979" s="1"/>
  <c r="AR1979"/>
  <c r="BC1979" s="1"/>
  <c r="AS1979"/>
  <c r="BD1979" s="1"/>
  <c r="AT1979"/>
  <c r="BE1979" s="1"/>
  <c r="AU1979"/>
  <c r="BF1979" s="1"/>
  <c r="AV1979"/>
  <c r="BG1979" s="1"/>
  <c r="AW1979"/>
  <c r="BH1979" s="1"/>
  <c r="AX1979"/>
  <c r="BI1979" s="1"/>
  <c r="AY1979"/>
  <c r="BJ1979" s="1"/>
  <c r="AZ1979"/>
  <c r="BK1979" s="1"/>
  <c r="AQ1980"/>
  <c r="BB1980" s="1"/>
  <c r="AR1980"/>
  <c r="BC1980" s="1"/>
  <c r="AS1980"/>
  <c r="BD1980" s="1"/>
  <c r="AT1980"/>
  <c r="BE1980" s="1"/>
  <c r="AU1980"/>
  <c r="BF1980" s="1"/>
  <c r="AV1980"/>
  <c r="BG1980" s="1"/>
  <c r="AW1980"/>
  <c r="BH1980" s="1"/>
  <c r="AX1980"/>
  <c r="BI1980" s="1"/>
  <c r="AY1980"/>
  <c r="BJ1980" s="1"/>
  <c r="AZ1980"/>
  <c r="BK1980" s="1"/>
  <c r="AQ1981"/>
  <c r="BB1981" s="1"/>
  <c r="AR1981"/>
  <c r="BC1981" s="1"/>
  <c r="AS1981"/>
  <c r="BD1981" s="1"/>
  <c r="AT1981"/>
  <c r="BE1981" s="1"/>
  <c r="AU1981"/>
  <c r="BF1981" s="1"/>
  <c r="AV1981"/>
  <c r="BG1981" s="1"/>
  <c r="AW1981"/>
  <c r="BH1981" s="1"/>
  <c r="AX1981"/>
  <c r="BI1981" s="1"/>
  <c r="AY1981"/>
  <c r="BJ1981" s="1"/>
  <c r="AZ1981"/>
  <c r="BK1981" s="1"/>
  <c r="AQ1982"/>
  <c r="BB1982" s="1"/>
  <c r="AR1982"/>
  <c r="BC1982" s="1"/>
  <c r="AS1982"/>
  <c r="BD1982" s="1"/>
  <c r="AT1982"/>
  <c r="BE1982" s="1"/>
  <c r="AU1982"/>
  <c r="BF1982" s="1"/>
  <c r="AV1982"/>
  <c r="BG1982" s="1"/>
  <c r="AW1982"/>
  <c r="BH1982" s="1"/>
  <c r="AX1982"/>
  <c r="BI1982" s="1"/>
  <c r="AY1982"/>
  <c r="BJ1982" s="1"/>
  <c r="AZ1982"/>
  <c r="BK1982" s="1"/>
  <c r="AQ1983"/>
  <c r="BB1983" s="1"/>
  <c r="AR1983"/>
  <c r="BC1983" s="1"/>
  <c r="AS1983"/>
  <c r="BD1983" s="1"/>
  <c r="AT1983"/>
  <c r="BE1983" s="1"/>
  <c r="AU1983"/>
  <c r="BF1983" s="1"/>
  <c r="AV1983"/>
  <c r="BG1983" s="1"/>
  <c r="AW1983"/>
  <c r="BH1983" s="1"/>
  <c r="AX1983"/>
  <c r="BI1983" s="1"/>
  <c r="AY1983"/>
  <c r="BJ1983" s="1"/>
  <c r="AZ1983"/>
  <c r="BK1983" s="1"/>
  <c r="AQ1984"/>
  <c r="BB1984" s="1"/>
  <c r="AR1984"/>
  <c r="BC1984" s="1"/>
  <c r="AS1984"/>
  <c r="BD1984" s="1"/>
  <c r="AT1984"/>
  <c r="BE1984" s="1"/>
  <c r="AU1984"/>
  <c r="BF1984" s="1"/>
  <c r="AV1984"/>
  <c r="BG1984" s="1"/>
  <c r="AW1984"/>
  <c r="BH1984" s="1"/>
  <c r="AX1984"/>
  <c r="BI1984" s="1"/>
  <c r="AY1984"/>
  <c r="BJ1984" s="1"/>
  <c r="AZ1984"/>
  <c r="BK1984" s="1"/>
  <c r="AQ1985"/>
  <c r="BB1985" s="1"/>
  <c r="AR1985"/>
  <c r="BC1985" s="1"/>
  <c r="AS1985"/>
  <c r="BD1985" s="1"/>
  <c r="AT1985"/>
  <c r="BE1985" s="1"/>
  <c r="AU1985"/>
  <c r="BF1985" s="1"/>
  <c r="AV1985"/>
  <c r="BG1985" s="1"/>
  <c r="AW1985"/>
  <c r="BH1985" s="1"/>
  <c r="AX1985"/>
  <c r="BI1985" s="1"/>
  <c r="AY1985"/>
  <c r="BJ1985" s="1"/>
  <c r="AZ1985"/>
  <c r="BK1985" s="1"/>
  <c r="AQ1986"/>
  <c r="BB1986" s="1"/>
  <c r="AR1986"/>
  <c r="BC1986" s="1"/>
  <c r="AS1986"/>
  <c r="BD1986" s="1"/>
  <c r="AT1986"/>
  <c r="BE1986" s="1"/>
  <c r="AU1986"/>
  <c r="BF1986" s="1"/>
  <c r="AV1986"/>
  <c r="BG1986" s="1"/>
  <c r="AW1986"/>
  <c r="BH1986" s="1"/>
  <c r="AX1986"/>
  <c r="BI1986" s="1"/>
  <c r="AY1986"/>
  <c r="BJ1986" s="1"/>
  <c r="AZ1986"/>
  <c r="BK1986" s="1"/>
  <c r="AQ1987"/>
  <c r="BB1987" s="1"/>
  <c r="AR1987"/>
  <c r="BC1987" s="1"/>
  <c r="AS1987"/>
  <c r="BD1987" s="1"/>
  <c r="AT1987"/>
  <c r="BE1987" s="1"/>
  <c r="AU1987"/>
  <c r="BF1987" s="1"/>
  <c r="AV1987"/>
  <c r="BG1987" s="1"/>
  <c r="AW1987"/>
  <c r="BH1987" s="1"/>
  <c r="AX1987"/>
  <c r="BI1987" s="1"/>
  <c r="AY1987"/>
  <c r="BJ1987" s="1"/>
  <c r="AZ1987"/>
  <c r="BK1987" s="1"/>
  <c r="AQ1988"/>
  <c r="BB1988" s="1"/>
  <c r="AR1988"/>
  <c r="BC1988" s="1"/>
  <c r="AS1988"/>
  <c r="BD1988" s="1"/>
  <c r="AT1988"/>
  <c r="BE1988" s="1"/>
  <c r="AU1988"/>
  <c r="BF1988" s="1"/>
  <c r="AV1988"/>
  <c r="BG1988" s="1"/>
  <c r="AW1988"/>
  <c r="BH1988" s="1"/>
  <c r="AX1988"/>
  <c r="BI1988" s="1"/>
  <c r="AY1988"/>
  <c r="BJ1988" s="1"/>
  <c r="AZ1988"/>
  <c r="BK1988" s="1"/>
  <c r="AQ1989"/>
  <c r="BB1989" s="1"/>
  <c r="AR1989"/>
  <c r="BC1989" s="1"/>
  <c r="AS1989"/>
  <c r="BD1989" s="1"/>
  <c r="AT1989"/>
  <c r="BE1989" s="1"/>
  <c r="AU1989"/>
  <c r="BF1989" s="1"/>
  <c r="AV1989"/>
  <c r="BG1989" s="1"/>
  <c r="AW1989"/>
  <c r="BH1989" s="1"/>
  <c r="AX1989"/>
  <c r="BI1989" s="1"/>
  <c r="AY1989"/>
  <c r="BJ1989" s="1"/>
  <c r="AZ1989"/>
  <c r="BK1989" s="1"/>
  <c r="AQ1990"/>
  <c r="BB1990" s="1"/>
  <c r="AR1990"/>
  <c r="BC1990" s="1"/>
  <c r="AS1990"/>
  <c r="BD1990" s="1"/>
  <c r="AT1990"/>
  <c r="BE1990" s="1"/>
  <c r="AU1990"/>
  <c r="BF1990" s="1"/>
  <c r="AV1990"/>
  <c r="BG1990" s="1"/>
  <c r="AW1990"/>
  <c r="BH1990" s="1"/>
  <c r="AX1990"/>
  <c r="BI1990" s="1"/>
  <c r="AY1990"/>
  <c r="BJ1990" s="1"/>
  <c r="AZ1990"/>
  <c r="BK1990" s="1"/>
  <c r="AQ1991"/>
  <c r="BB1991" s="1"/>
  <c r="AR1991"/>
  <c r="BC1991" s="1"/>
  <c r="AS1991"/>
  <c r="BD1991" s="1"/>
  <c r="AT1991"/>
  <c r="BE1991" s="1"/>
  <c r="AU1991"/>
  <c r="BF1991" s="1"/>
  <c r="AV1991"/>
  <c r="BG1991" s="1"/>
  <c r="AW1991"/>
  <c r="BH1991" s="1"/>
  <c r="AX1991"/>
  <c r="BI1991" s="1"/>
  <c r="AY1991"/>
  <c r="BJ1991" s="1"/>
  <c r="AZ1991"/>
  <c r="BK1991" s="1"/>
  <c r="AQ1992"/>
  <c r="BB1992" s="1"/>
  <c r="AR1992"/>
  <c r="BC1992" s="1"/>
  <c r="AS1992"/>
  <c r="BD1992" s="1"/>
  <c r="AT1992"/>
  <c r="BE1992" s="1"/>
  <c r="AU1992"/>
  <c r="BF1992" s="1"/>
  <c r="AV1992"/>
  <c r="BG1992" s="1"/>
  <c r="AW1992"/>
  <c r="BH1992" s="1"/>
  <c r="AX1992"/>
  <c r="BI1992" s="1"/>
  <c r="AY1992"/>
  <c r="BJ1992" s="1"/>
  <c r="AZ1992"/>
  <c r="BK1992" s="1"/>
  <c r="AQ1993"/>
  <c r="BB1993" s="1"/>
  <c r="AR1993"/>
  <c r="BC1993" s="1"/>
  <c r="AS1993"/>
  <c r="BD1993" s="1"/>
  <c r="AT1993"/>
  <c r="BE1993" s="1"/>
  <c r="AU1993"/>
  <c r="BF1993" s="1"/>
  <c r="AV1993"/>
  <c r="BG1993" s="1"/>
  <c r="AW1993"/>
  <c r="BH1993" s="1"/>
  <c r="AX1993"/>
  <c r="BI1993" s="1"/>
  <c r="AY1993"/>
  <c r="BJ1993" s="1"/>
  <c r="AZ1993"/>
  <c r="BK1993" s="1"/>
  <c r="AQ1994"/>
  <c r="BB1994" s="1"/>
  <c r="AR1994"/>
  <c r="BC1994" s="1"/>
  <c r="AS1994"/>
  <c r="BD1994" s="1"/>
  <c r="AT1994"/>
  <c r="BE1994" s="1"/>
  <c r="AU1994"/>
  <c r="BF1994" s="1"/>
  <c r="AV1994"/>
  <c r="BG1994" s="1"/>
  <c r="AW1994"/>
  <c r="BH1994" s="1"/>
  <c r="AX1994"/>
  <c r="BI1994" s="1"/>
  <c r="AY1994"/>
  <c r="BJ1994" s="1"/>
  <c r="AZ1994"/>
  <c r="BK1994" s="1"/>
  <c r="AQ1995"/>
  <c r="BB1995" s="1"/>
  <c r="AR1995"/>
  <c r="BC1995" s="1"/>
  <c r="AS1995"/>
  <c r="BD1995" s="1"/>
  <c r="AT1995"/>
  <c r="BE1995" s="1"/>
  <c r="AU1995"/>
  <c r="BF1995" s="1"/>
  <c r="AV1995"/>
  <c r="BG1995" s="1"/>
  <c r="AW1995"/>
  <c r="BH1995" s="1"/>
  <c r="AX1995"/>
  <c r="BI1995" s="1"/>
  <c r="AY1995"/>
  <c r="BJ1995" s="1"/>
  <c r="AZ1995"/>
  <c r="BK1995" s="1"/>
  <c r="AQ1996"/>
  <c r="BB1996" s="1"/>
  <c r="AR1996"/>
  <c r="BC1996" s="1"/>
  <c r="AS1996"/>
  <c r="BD1996" s="1"/>
  <c r="AT1996"/>
  <c r="BE1996" s="1"/>
  <c r="AU1996"/>
  <c r="BF1996" s="1"/>
  <c r="AV1996"/>
  <c r="BG1996" s="1"/>
  <c r="AW1996"/>
  <c r="BH1996" s="1"/>
  <c r="AX1996"/>
  <c r="BI1996" s="1"/>
  <c r="AY1996"/>
  <c r="BJ1996" s="1"/>
  <c r="AZ1996"/>
  <c r="BK1996" s="1"/>
  <c r="AQ1997"/>
  <c r="BB1997" s="1"/>
  <c r="AR1997"/>
  <c r="BC1997" s="1"/>
  <c r="AS1997"/>
  <c r="BD1997" s="1"/>
  <c r="AT1997"/>
  <c r="BE1997" s="1"/>
  <c r="AU1997"/>
  <c r="BF1997" s="1"/>
  <c r="AV1997"/>
  <c r="BG1997" s="1"/>
  <c r="AW1997"/>
  <c r="BH1997" s="1"/>
  <c r="AX1997"/>
  <c r="BI1997" s="1"/>
  <c r="AY1997"/>
  <c r="BJ1997" s="1"/>
  <c r="AZ1997"/>
  <c r="BK1997" s="1"/>
  <c r="AQ1998"/>
  <c r="BB1998" s="1"/>
  <c r="AR1998"/>
  <c r="BC1998" s="1"/>
  <c r="AS1998"/>
  <c r="BD1998" s="1"/>
  <c r="AT1998"/>
  <c r="BE1998" s="1"/>
  <c r="AU1998"/>
  <c r="BF1998" s="1"/>
  <c r="AV1998"/>
  <c r="BG1998" s="1"/>
  <c r="AW1998"/>
  <c r="BH1998" s="1"/>
  <c r="AX1998"/>
  <c r="BI1998" s="1"/>
  <c r="AY1998"/>
  <c r="BJ1998" s="1"/>
  <c r="AZ1998"/>
  <c r="BK1998" s="1"/>
  <c r="AQ1999"/>
  <c r="BB1999" s="1"/>
  <c r="AR1999"/>
  <c r="BC1999" s="1"/>
  <c r="AS1999"/>
  <c r="BD1999" s="1"/>
  <c r="AT1999"/>
  <c r="BE1999" s="1"/>
  <c r="AU1999"/>
  <c r="BF1999" s="1"/>
  <c r="AV1999"/>
  <c r="BG1999" s="1"/>
  <c r="AW1999"/>
  <c r="BH1999" s="1"/>
  <c r="AX1999"/>
  <c r="BI1999" s="1"/>
  <c r="AY1999"/>
  <c r="BJ1999" s="1"/>
  <c r="AZ1999"/>
  <c r="BK1999" s="1"/>
  <c r="AQ2000"/>
  <c r="BB2000" s="1"/>
  <c r="AR2000"/>
  <c r="BC2000" s="1"/>
  <c r="AS2000"/>
  <c r="BD2000" s="1"/>
  <c r="AT2000"/>
  <c r="BE2000" s="1"/>
  <c r="AU2000"/>
  <c r="BF2000" s="1"/>
  <c r="AV2000"/>
  <c r="BG2000" s="1"/>
  <c r="AW2000"/>
  <c r="BH2000" s="1"/>
  <c r="AX2000"/>
  <c r="BI2000" s="1"/>
  <c r="AY2000"/>
  <c r="BJ2000" s="1"/>
  <c r="AZ2000"/>
  <c r="BK2000" s="1"/>
  <c r="AQ2001"/>
  <c r="BB2001" s="1"/>
  <c r="AR2001"/>
  <c r="BC2001" s="1"/>
  <c r="AS2001"/>
  <c r="BD2001" s="1"/>
  <c r="AT2001"/>
  <c r="BE2001" s="1"/>
  <c r="AU2001"/>
  <c r="BF2001" s="1"/>
  <c r="AV2001"/>
  <c r="BG2001" s="1"/>
  <c r="AW2001"/>
  <c r="BH2001" s="1"/>
  <c r="AX2001"/>
  <c r="BI2001" s="1"/>
  <c r="AY2001"/>
  <c r="BJ2001" s="1"/>
  <c r="AZ2001"/>
  <c r="BK2001" s="1"/>
  <c r="AE2"/>
  <c r="F3" i="10"/>
  <c r="I3" i="13" a="1"/>
  <c r="Y4" a="1"/>
  <c r="I3" i="11" a="1"/>
  <c r="Y4" a="1"/>
  <c r="S19" a="1"/>
  <c r="W1" i="8" a="1"/>
  <c r="F3"/>
  <c r="F3" i="6" a="1"/>
  <c r="V4" a="1"/>
  <c r="W1" i="10" a="1"/>
  <c r="Y4" i="13" l="1"/>
  <c r="Z4"/>
  <c r="AA4"/>
  <c r="AB4"/>
  <c r="AC4"/>
  <c r="Y5"/>
  <c r="Z5"/>
  <c r="AA5"/>
  <c r="AB5"/>
  <c r="AC5"/>
  <c r="Y6"/>
  <c r="Z6"/>
  <c r="AA6"/>
  <c r="AB6"/>
  <c r="AC6"/>
  <c r="Y7"/>
  <c r="Z7"/>
  <c r="AA7"/>
  <c r="AB7"/>
  <c r="AC7"/>
  <c r="Y8"/>
  <c r="Z8"/>
  <c r="AA8"/>
  <c r="AB8"/>
  <c r="AC8"/>
  <c r="Y9"/>
  <c r="Z9"/>
  <c r="AA9"/>
  <c r="AB9"/>
  <c r="AC9"/>
  <c r="Y10"/>
  <c r="Z10"/>
  <c r="AA10"/>
  <c r="AB10"/>
  <c r="AC10"/>
  <c r="Y11"/>
  <c r="Z11"/>
  <c r="AA11"/>
  <c r="AB11"/>
  <c r="AC11"/>
  <c r="Y12"/>
  <c r="Z12"/>
  <c r="AA12"/>
  <c r="AB12"/>
  <c r="AC12"/>
  <c r="Y13"/>
  <c r="Z13"/>
  <c r="AA13"/>
  <c r="AB13"/>
  <c r="AC13"/>
  <c r="Y14"/>
  <c r="Z14"/>
  <c r="AA14"/>
  <c r="AB14"/>
  <c r="AC14"/>
  <c r="I3"/>
  <c r="S19" i="11"/>
  <c r="Y4"/>
  <c r="Z4"/>
  <c r="AA4"/>
  <c r="AB4"/>
  <c r="AC4"/>
  <c r="Y5"/>
  <c r="Z5"/>
  <c r="AA5"/>
  <c r="AB5"/>
  <c r="AC5"/>
  <c r="Y6"/>
  <c r="Z6"/>
  <c r="AA6"/>
  <c r="AB6"/>
  <c r="AC6"/>
  <c r="Y7"/>
  <c r="Z7"/>
  <c r="AA7"/>
  <c r="AB7"/>
  <c r="AC7"/>
  <c r="Y8"/>
  <c r="Z8"/>
  <c r="AA8"/>
  <c r="AB8"/>
  <c r="AC8"/>
  <c r="Y9"/>
  <c r="Z9"/>
  <c r="AA9"/>
  <c r="AB9"/>
  <c r="AC9"/>
  <c r="Y10"/>
  <c r="Z10"/>
  <c r="AA10"/>
  <c r="AB10"/>
  <c r="AC10"/>
  <c r="Y11"/>
  <c r="Z11"/>
  <c r="AA11"/>
  <c r="AB11"/>
  <c r="AC11"/>
  <c r="Y12"/>
  <c r="Z12"/>
  <c r="AA12"/>
  <c r="AB12"/>
  <c r="AC12"/>
  <c r="Y13"/>
  <c r="Z13"/>
  <c r="AA13"/>
  <c r="AB13"/>
  <c r="AC13"/>
  <c r="Y14"/>
  <c r="Z14"/>
  <c r="AA14"/>
  <c r="AB14"/>
  <c r="AC14"/>
  <c r="I3"/>
  <c r="W1" i="8"/>
  <c r="X1"/>
  <c r="Y1"/>
  <c r="Z1"/>
  <c r="AA1"/>
  <c r="W2"/>
  <c r="X2"/>
  <c r="Y2"/>
  <c r="Z2"/>
  <c r="AA2"/>
  <c r="W3"/>
  <c r="X3"/>
  <c r="Y3"/>
  <c r="Z3"/>
  <c r="AA3"/>
  <c r="W4"/>
  <c r="X4"/>
  <c r="Y4"/>
  <c r="Z4"/>
  <c r="AA4"/>
  <c r="W5"/>
  <c r="X5"/>
  <c r="Y5"/>
  <c r="Z5"/>
  <c r="AA5"/>
  <c r="W6"/>
  <c r="X6"/>
  <c r="Y6"/>
  <c r="Z6"/>
  <c r="AA6"/>
  <c r="W7"/>
  <c r="X7"/>
  <c r="Y7"/>
  <c r="Z7"/>
  <c r="AA7"/>
  <c r="W8"/>
  <c r="X8"/>
  <c r="Y8"/>
  <c r="Z8"/>
  <c r="AA8"/>
  <c r="W9"/>
  <c r="X9"/>
  <c r="Y9"/>
  <c r="Z9"/>
  <c r="AA9"/>
  <c r="W10"/>
  <c r="X10"/>
  <c r="Y10"/>
  <c r="Z10"/>
  <c r="AA10"/>
  <c r="W11"/>
  <c r="X11"/>
  <c r="Y11"/>
  <c r="Z11"/>
  <c r="AA11"/>
  <c r="W12"/>
  <c r="X12"/>
  <c r="Y12"/>
  <c r="Z12"/>
  <c r="AA12"/>
  <c r="W13"/>
  <c r="X13"/>
  <c r="Y13"/>
  <c r="Z13"/>
  <c r="AA13"/>
  <c r="W14"/>
  <c r="X14"/>
  <c r="Y14"/>
  <c r="Z14"/>
  <c r="AA14"/>
  <c r="W15"/>
  <c r="X15"/>
  <c r="Y15"/>
  <c r="Z15"/>
  <c r="AA15"/>
  <c r="W16"/>
  <c r="X16"/>
  <c r="Y16"/>
  <c r="Z16"/>
  <c r="AA16"/>
  <c r="W17"/>
  <c r="X17"/>
  <c r="Y17"/>
  <c r="Z17"/>
  <c r="AA17"/>
  <c r="W18"/>
  <c r="X18"/>
  <c r="Y18"/>
  <c r="Z18"/>
  <c r="AA18"/>
  <c r="W19"/>
  <c r="X19"/>
  <c r="Y19"/>
  <c r="Z19"/>
  <c r="AA19"/>
  <c r="W20"/>
  <c r="X20"/>
  <c r="Y20"/>
  <c r="Z20"/>
  <c r="AA20"/>
  <c r="W21"/>
  <c r="X21"/>
  <c r="Y21"/>
  <c r="Z21"/>
  <c r="AA21"/>
  <c r="W22"/>
  <c r="X22"/>
  <c r="Y22"/>
  <c r="Z22"/>
  <c r="AA22"/>
  <c r="W23"/>
  <c r="X23"/>
  <c r="Y23"/>
  <c r="Z23"/>
  <c r="AA23"/>
  <c r="W24"/>
  <c r="X24"/>
  <c r="Y24"/>
  <c r="Z24"/>
  <c r="AA24"/>
  <c r="W25"/>
  <c r="X25"/>
  <c r="Y25"/>
  <c r="Z25"/>
  <c r="AA25"/>
  <c r="W26"/>
  <c r="X26"/>
  <c r="Y26"/>
  <c r="Z26"/>
  <c r="AA26"/>
  <c r="W27"/>
  <c r="X27"/>
  <c r="Y27"/>
  <c r="Z27"/>
  <c r="AA27"/>
  <c r="W28"/>
  <c r="X28"/>
  <c r="Y28"/>
  <c r="Z28"/>
  <c r="AA28"/>
  <c r="W29"/>
  <c r="X29"/>
  <c r="Y29"/>
  <c r="Z29"/>
  <c r="AA29"/>
  <c r="W30"/>
  <c r="X30"/>
  <c r="Y30"/>
  <c r="Z30"/>
  <c r="AA30"/>
  <c r="W31"/>
  <c r="X31"/>
  <c r="Y31"/>
  <c r="Z31"/>
  <c r="AA31"/>
  <c r="W32"/>
  <c r="X32"/>
  <c r="Y32"/>
  <c r="Z32"/>
  <c r="AA32"/>
  <c r="V4" i="6"/>
  <c r="W4"/>
  <c r="X4"/>
  <c r="Y4"/>
  <c r="Z4"/>
  <c r="V5"/>
  <c r="W5"/>
  <c r="X5"/>
  <c r="Y5"/>
  <c r="Z5"/>
  <c r="V6"/>
  <c r="W6"/>
  <c r="X6"/>
  <c r="Y6"/>
  <c r="Z6"/>
  <c r="V7"/>
  <c r="W7"/>
  <c r="X7"/>
  <c r="Y7"/>
  <c r="Z7"/>
  <c r="V8"/>
  <c r="W8"/>
  <c r="X8"/>
  <c r="Y8"/>
  <c r="Z8"/>
  <c r="V9"/>
  <c r="W9"/>
  <c r="X9"/>
  <c r="Y9"/>
  <c r="Z9"/>
  <c r="V10"/>
  <c r="W10"/>
  <c r="X10"/>
  <c r="Y10"/>
  <c r="Z10"/>
  <c r="V11"/>
  <c r="W11"/>
  <c r="X11"/>
  <c r="Y11"/>
  <c r="Z11"/>
  <c r="V12"/>
  <c r="W12"/>
  <c r="X12"/>
  <c r="Y12"/>
  <c r="Z12"/>
  <c r="V13"/>
  <c r="W13"/>
  <c r="X13"/>
  <c r="Y13"/>
  <c r="Z13"/>
  <c r="V14"/>
  <c r="W14"/>
  <c r="X14"/>
  <c r="Y14"/>
  <c r="Z14"/>
  <c r="F3"/>
  <c r="W1" i="10"/>
  <c r="X1"/>
  <c r="Y1"/>
  <c r="Z1"/>
  <c r="AA1"/>
  <c r="W2"/>
  <c r="X2"/>
  <c r="Y2"/>
  <c r="Z2"/>
  <c r="AA2"/>
  <c r="W3"/>
  <c r="X3"/>
  <c r="Y3"/>
  <c r="Z3"/>
  <c r="AA3"/>
  <c r="W4"/>
  <c r="X4"/>
  <c r="Y4"/>
  <c r="Z4"/>
  <c r="AA4"/>
  <c r="W5"/>
  <c r="X5"/>
  <c r="Y5"/>
  <c r="Z5"/>
  <c r="AA5"/>
  <c r="W6"/>
  <c r="X6"/>
  <c r="Y6"/>
  <c r="Z6"/>
  <c r="AA6"/>
  <c r="W7"/>
  <c r="X7"/>
  <c r="Y7"/>
  <c r="Z7"/>
  <c r="AA7"/>
  <c r="W8"/>
  <c r="X8"/>
  <c r="Y8"/>
  <c r="Z8"/>
  <c r="AA8"/>
  <c r="W9"/>
  <c r="X9"/>
  <c r="Y9"/>
  <c r="Z9"/>
  <c r="AA9"/>
  <c r="W10"/>
  <c r="X10"/>
  <c r="Y10"/>
  <c r="Z10"/>
  <c r="AA10"/>
  <c r="W11"/>
  <c r="X11"/>
  <c r="Y11"/>
  <c r="Z11"/>
  <c r="AA11"/>
  <c r="W12"/>
  <c r="X12"/>
  <c r="Y12"/>
  <c r="Z12"/>
  <c r="AA12"/>
  <c r="W13"/>
  <c r="X13"/>
  <c r="Y13"/>
  <c r="Z13"/>
  <c r="AA13"/>
  <c r="W14"/>
  <c r="X14"/>
  <c r="Y14"/>
  <c r="Z14"/>
  <c r="AA14"/>
  <c r="W15"/>
  <c r="X15"/>
  <c r="Y15"/>
  <c r="Z15"/>
  <c r="AA15"/>
  <c r="W16"/>
  <c r="X16"/>
  <c r="Y16"/>
  <c r="Z16"/>
  <c r="AA16"/>
  <c r="W17"/>
  <c r="X17"/>
  <c r="Y17"/>
  <c r="Z17"/>
  <c r="AA17"/>
  <c r="W18"/>
  <c r="X18"/>
  <c r="Y18"/>
  <c r="Z18"/>
  <c r="AA18"/>
  <c r="W19"/>
  <c r="X19"/>
  <c r="Y19"/>
  <c r="Z19"/>
  <c r="AA19"/>
  <c r="W20"/>
  <c r="X20"/>
  <c r="Y20"/>
  <c r="Z20"/>
  <c r="AA20"/>
  <c r="W21"/>
  <c r="X21"/>
  <c r="Y21"/>
  <c r="Z21"/>
  <c r="AA21"/>
  <c r="W22"/>
  <c r="X22"/>
  <c r="Y22"/>
  <c r="Z22"/>
  <c r="AA22"/>
  <c r="W23"/>
  <c r="X23"/>
  <c r="Y23"/>
  <c r="Z23"/>
  <c r="AA23"/>
  <c r="W24"/>
  <c r="X24"/>
  <c r="Y24"/>
  <c r="Z24"/>
  <c r="AA24"/>
  <c r="W25"/>
  <c r="X25"/>
  <c r="Y25"/>
  <c r="Z25"/>
  <c r="AA25"/>
  <c r="W26"/>
  <c r="X26"/>
  <c r="Y26"/>
  <c r="Z26"/>
  <c r="AA26"/>
  <c r="W27"/>
  <c r="X27"/>
  <c r="Y27"/>
  <c r="Z27"/>
  <c r="AA27"/>
  <c r="W28"/>
  <c r="X28"/>
  <c r="Y28"/>
  <c r="Z28"/>
  <c r="AA28"/>
  <c r="W29"/>
  <c r="X29"/>
  <c r="Y29"/>
  <c r="Z29"/>
  <c r="AA29"/>
  <c r="W30"/>
  <c r="X30"/>
  <c r="Y30"/>
  <c r="Z30"/>
  <c r="AA30"/>
  <c r="W31"/>
  <c r="X31"/>
  <c r="Y31"/>
  <c r="Z31"/>
  <c r="AA31"/>
  <c r="W32"/>
  <c r="X32"/>
  <c r="Y32"/>
  <c r="Z32"/>
  <c r="AA32"/>
  <c r="AF1" i="11" a="1"/>
  <c r="AK2001" l="1"/>
  <c r="AJ2001"/>
  <c r="AI2001"/>
  <c r="AH2001"/>
  <c r="AG2001"/>
  <c r="AF2001"/>
  <c r="AK2000"/>
  <c r="AJ2000"/>
  <c r="AI2000"/>
  <c r="AH2000"/>
  <c r="AG2000"/>
  <c r="AF2000"/>
  <c r="AK1999"/>
  <c r="AJ1999"/>
  <c r="AI1999"/>
  <c r="AH1999"/>
  <c r="AG1999"/>
  <c r="AF1999"/>
  <c r="AK1998"/>
  <c r="AJ1998"/>
  <c r="AI1998"/>
  <c r="AH1998"/>
  <c r="AG1998"/>
  <c r="AF1998"/>
  <c r="AK1997"/>
  <c r="AJ1997"/>
  <c r="AI1997"/>
  <c r="AH1997"/>
  <c r="AG1997"/>
  <c r="AF1997"/>
  <c r="AK1996"/>
  <c r="AJ1996"/>
  <c r="AI1996"/>
  <c r="AH1996"/>
  <c r="AG1996"/>
  <c r="AF1996"/>
  <c r="AK1995"/>
  <c r="AJ1995"/>
  <c r="AI1995"/>
  <c r="AH1995"/>
  <c r="AG1995"/>
  <c r="AF1995"/>
  <c r="AK1994"/>
  <c r="AJ1994"/>
  <c r="AI1994"/>
  <c r="AH1994"/>
  <c r="AG1994"/>
  <c r="AF1994"/>
  <c r="AK1993"/>
  <c r="AJ1993"/>
  <c r="AI1993"/>
  <c r="AH1993"/>
  <c r="AG1993"/>
  <c r="AF1993"/>
  <c r="AK1992"/>
  <c r="AJ1992"/>
  <c r="AI1992"/>
  <c r="AH1992"/>
  <c r="AG1992"/>
  <c r="AF1992"/>
  <c r="AK1991"/>
  <c r="AJ1991"/>
  <c r="AI1991"/>
  <c r="AH1991"/>
  <c r="AG1991"/>
  <c r="AF1991"/>
  <c r="AK1990"/>
  <c r="AJ1990"/>
  <c r="AI1990"/>
  <c r="AH1990"/>
  <c r="AG1990"/>
  <c r="AF1990"/>
  <c r="AK1989"/>
  <c r="AJ1989"/>
  <c r="AI1989"/>
  <c r="AH1989"/>
  <c r="AG1989"/>
  <c r="AF1989"/>
  <c r="AK1988"/>
  <c r="AJ1988"/>
  <c r="AI1988"/>
  <c r="AH1988"/>
  <c r="AG1988"/>
  <c r="AF1988"/>
  <c r="AK1987"/>
  <c r="AJ1987"/>
  <c r="AI1987"/>
  <c r="AH1987"/>
  <c r="AG1987"/>
  <c r="AF1987"/>
  <c r="AK1986"/>
  <c r="AJ1986"/>
  <c r="AI1986"/>
  <c r="AH1986"/>
  <c r="AG1986"/>
  <c r="AF1986"/>
  <c r="AK1985"/>
  <c r="AJ1985"/>
  <c r="AI1985"/>
  <c r="AH1985"/>
  <c r="AG1985"/>
  <c r="AF1985"/>
  <c r="AK1984"/>
  <c r="AJ1984"/>
  <c r="AI1984"/>
  <c r="AH1984"/>
  <c r="AG1984"/>
  <c r="AF1984"/>
  <c r="AK1983"/>
  <c r="AJ1983"/>
  <c r="AI1983"/>
  <c r="AH1983"/>
  <c r="AG1983"/>
  <c r="AF1983"/>
  <c r="AK1982"/>
  <c r="AJ1982"/>
  <c r="AI1982"/>
  <c r="AH1982"/>
  <c r="AG1982"/>
  <c r="AF1982"/>
  <c r="AK1981"/>
  <c r="AJ1981"/>
  <c r="AI1981"/>
  <c r="AH1981"/>
  <c r="AG1981"/>
  <c r="AF1981"/>
  <c r="AK1980"/>
  <c r="AJ1980"/>
  <c r="AI1980"/>
  <c r="AH1980"/>
  <c r="AG1980"/>
  <c r="AF1980"/>
  <c r="AK1979"/>
  <c r="AJ1979"/>
  <c r="AI1979"/>
  <c r="AH1979"/>
  <c r="AG1979"/>
  <c r="AF1979"/>
  <c r="AK1978"/>
  <c r="AJ1978"/>
  <c r="AI1978"/>
  <c r="AH1978"/>
  <c r="AG1978"/>
  <c r="AF1978"/>
  <c r="AK1977"/>
  <c r="AJ1977"/>
  <c r="AI1977"/>
  <c r="AH1977"/>
  <c r="AG1977"/>
  <c r="AF1977"/>
  <c r="AK1976"/>
  <c r="AJ1976"/>
  <c r="AI1976"/>
  <c r="AH1976"/>
  <c r="AG1976"/>
  <c r="AF1976"/>
  <c r="AK1975"/>
  <c r="AJ1975"/>
  <c r="AI1975"/>
  <c r="AH1975"/>
  <c r="AG1975"/>
  <c r="AF1975"/>
  <c r="AK1974"/>
  <c r="AJ1974"/>
  <c r="AI1974"/>
  <c r="AH1974"/>
  <c r="AG1974"/>
  <c r="AF1974"/>
  <c r="AK1973"/>
  <c r="AJ1973"/>
  <c r="AI1973"/>
  <c r="AH1973"/>
  <c r="AG1973"/>
  <c r="AF1973"/>
  <c r="AK1972"/>
  <c r="AJ1972"/>
  <c r="AI1972"/>
  <c r="AH1972"/>
  <c r="AG1972"/>
  <c r="AF1972"/>
  <c r="AK1971"/>
  <c r="AJ1971"/>
  <c r="AI1971"/>
  <c r="AH1971"/>
  <c r="AG1971"/>
  <c r="AF1971"/>
  <c r="AK1970"/>
  <c r="AJ1970"/>
  <c r="AI1970"/>
  <c r="AH1970"/>
  <c r="AG1970"/>
  <c r="AF1970"/>
  <c r="AK1969"/>
  <c r="AJ1969"/>
  <c r="AI1969"/>
  <c r="AH1969"/>
  <c r="AG1969"/>
  <c r="AF1969"/>
  <c r="AK1968"/>
  <c r="AJ1968"/>
  <c r="AI1968"/>
  <c r="AH1968"/>
  <c r="AG1968"/>
  <c r="AF1968"/>
  <c r="AK1967"/>
  <c r="AJ1967"/>
  <c r="AI1967"/>
  <c r="AH1967"/>
  <c r="AG1967"/>
  <c r="AF1967"/>
  <c r="AK1966"/>
  <c r="AJ1966"/>
  <c r="AI1966"/>
  <c r="AH1966"/>
  <c r="AG1966"/>
  <c r="AF1966"/>
  <c r="AK1965"/>
  <c r="AJ1965"/>
  <c r="AI1965"/>
  <c r="AH1965"/>
  <c r="AG1965"/>
  <c r="AF1965"/>
  <c r="AK1964"/>
  <c r="AJ1964"/>
  <c r="AI1964"/>
  <c r="AH1964"/>
  <c r="AG1964"/>
  <c r="AF1964"/>
  <c r="AK1963"/>
  <c r="AJ1963"/>
  <c r="AI1963"/>
  <c r="AH1963"/>
  <c r="AG1963"/>
  <c r="AF1963"/>
  <c r="AK1962"/>
  <c r="AJ1962"/>
  <c r="AI1962"/>
  <c r="AH1962"/>
  <c r="AG1962"/>
  <c r="AF1962"/>
  <c r="AK1961"/>
  <c r="AJ1961"/>
  <c r="AI1961"/>
  <c r="AH1961"/>
  <c r="AG1961"/>
  <c r="AF1961"/>
  <c r="AK1960"/>
  <c r="AJ1960"/>
  <c r="AI1960"/>
  <c r="AH1960"/>
  <c r="AG1960"/>
  <c r="AF1960"/>
  <c r="AK1959"/>
  <c r="AJ1959"/>
  <c r="AI1959"/>
  <c r="AH1959"/>
  <c r="AG1959"/>
  <c r="AF1959"/>
  <c r="AK1958"/>
  <c r="AJ1958"/>
  <c r="AI1958"/>
  <c r="AH1958"/>
  <c r="AG1958"/>
  <c r="AF1958"/>
  <c r="AK1957"/>
  <c r="AJ1957"/>
  <c r="AI1957"/>
  <c r="AH1957"/>
  <c r="AG1957"/>
  <c r="AF1957"/>
  <c r="AK1956"/>
  <c r="AJ1956"/>
  <c r="AI1956"/>
  <c r="AH1956"/>
  <c r="AG1956"/>
  <c r="AF1956"/>
  <c r="AK1955"/>
  <c r="AJ1955"/>
  <c r="AI1955"/>
  <c r="AH1955"/>
  <c r="AG1955"/>
  <c r="AF1955"/>
  <c r="AK1954"/>
  <c r="AJ1954"/>
  <c r="AI1954"/>
  <c r="AH1954"/>
  <c r="AG1954"/>
  <c r="AF1954"/>
  <c r="AK1953"/>
  <c r="AJ1953"/>
  <c r="AI1953"/>
  <c r="AH1953"/>
  <c r="AG1953"/>
  <c r="AF1953"/>
  <c r="AK1952"/>
  <c r="AJ1952"/>
  <c r="AI1952"/>
  <c r="AH1952"/>
  <c r="AG1952"/>
  <c r="AF1952"/>
  <c r="AK1951"/>
  <c r="AJ1951"/>
  <c r="AI1951"/>
  <c r="AH1951"/>
  <c r="AG1951"/>
  <c r="AF1951"/>
  <c r="AK1950"/>
  <c r="AJ1950"/>
  <c r="AI1950"/>
  <c r="AH1950"/>
  <c r="AG1950"/>
  <c r="AF1950"/>
  <c r="AK1949"/>
  <c r="AJ1949"/>
  <c r="AI1949"/>
  <c r="AH1949"/>
  <c r="AG1949"/>
  <c r="AF1949"/>
  <c r="AK1948"/>
  <c r="AJ1948"/>
  <c r="AI1948"/>
  <c r="AH1948"/>
  <c r="AG1948"/>
  <c r="AF1948"/>
  <c r="AK1947"/>
  <c r="AJ1947"/>
  <c r="AI1947"/>
  <c r="AH1947"/>
  <c r="AG1947"/>
  <c r="AF1947"/>
  <c r="AK1946"/>
  <c r="AJ1946"/>
  <c r="AI1946"/>
  <c r="AH1946"/>
  <c r="AG1946"/>
  <c r="AF1946"/>
  <c r="AK1945"/>
  <c r="AJ1945"/>
  <c r="AI1945"/>
  <c r="AH1945"/>
  <c r="AG1945"/>
  <c r="AF1945"/>
  <c r="AK1944"/>
  <c r="AJ1944"/>
  <c r="AI1944"/>
  <c r="AH1944"/>
  <c r="AG1944"/>
  <c r="AF1944"/>
  <c r="AK1943"/>
  <c r="AJ1943"/>
  <c r="AI1943"/>
  <c r="AH1943"/>
  <c r="AG1943"/>
  <c r="AF1943"/>
  <c r="AK1942"/>
  <c r="AJ1942"/>
  <c r="AI1942"/>
  <c r="AH1942"/>
  <c r="AG1942"/>
  <c r="AF1942"/>
  <c r="AK1941"/>
  <c r="AJ1941"/>
  <c r="AI1941"/>
  <c r="AH1941"/>
  <c r="AG1941"/>
  <c r="AF1941"/>
  <c r="AK1940"/>
  <c r="AJ1940"/>
  <c r="AI1940"/>
  <c r="AH1940"/>
  <c r="AG1940"/>
  <c r="AF1940"/>
  <c r="AK1939"/>
  <c r="AJ1939"/>
  <c r="AI1939"/>
  <c r="AH1939"/>
  <c r="AG1939"/>
  <c r="AF1939"/>
  <c r="AK1938"/>
  <c r="AJ1938"/>
  <c r="AI1938"/>
  <c r="AH1938"/>
  <c r="AG1938"/>
  <c r="AF1938"/>
  <c r="AK1937"/>
  <c r="AJ1937"/>
  <c r="AI1937"/>
  <c r="AH1937"/>
  <c r="AG1937"/>
  <c r="AF1937"/>
  <c r="AK1936"/>
  <c r="AJ1936"/>
  <c r="AI1936"/>
  <c r="AH1936"/>
  <c r="AG1936"/>
  <c r="AF1936"/>
  <c r="AK1935"/>
  <c r="AJ1935"/>
  <c r="AI1935"/>
  <c r="AH1935"/>
  <c r="AG1935"/>
  <c r="AF1935"/>
  <c r="AK1934"/>
  <c r="AJ1934"/>
  <c r="AI1934"/>
  <c r="AH1934"/>
  <c r="AG1934"/>
  <c r="AF1934"/>
  <c r="AK1933"/>
  <c r="AJ1933"/>
  <c r="AI1933"/>
  <c r="AH1933"/>
  <c r="AG1933"/>
  <c r="AF1933"/>
  <c r="AK1932"/>
  <c r="AJ1932"/>
  <c r="AI1932"/>
  <c r="AH1932"/>
  <c r="AG1932"/>
  <c r="AF1932"/>
  <c r="AK1931"/>
  <c r="AJ1931"/>
  <c r="AI1931"/>
  <c r="AH1931"/>
  <c r="AG1931"/>
  <c r="AF1931"/>
  <c r="AK1930"/>
  <c r="AJ1930"/>
  <c r="AI1930"/>
  <c r="AH1930"/>
  <c r="AG1930"/>
  <c r="AF1930"/>
  <c r="AK1929"/>
  <c r="AJ1929"/>
  <c r="AI1929"/>
  <c r="AH1929"/>
  <c r="AG1929"/>
  <c r="AF1929"/>
  <c r="AK1928"/>
  <c r="AJ1928"/>
  <c r="AI1928"/>
  <c r="AH1928"/>
  <c r="AG1928"/>
  <c r="AF1928"/>
  <c r="AK1927"/>
  <c r="AJ1927"/>
  <c r="AI1927"/>
  <c r="AH1927"/>
  <c r="AG1927"/>
  <c r="AF1927"/>
  <c r="AK1926"/>
  <c r="AJ1926"/>
  <c r="AI1926"/>
  <c r="AH1926"/>
  <c r="AG1926"/>
  <c r="AF1926"/>
  <c r="AK1925"/>
  <c r="AJ1925"/>
  <c r="AI1925"/>
  <c r="AH1925"/>
  <c r="AG1925"/>
  <c r="AF1925"/>
  <c r="AK1924"/>
  <c r="AJ1924"/>
  <c r="AI1924"/>
  <c r="AH1924"/>
  <c r="AG1924"/>
  <c r="AF1924"/>
  <c r="AK1923"/>
  <c r="AJ1923"/>
  <c r="AI1923"/>
  <c r="AH1923"/>
  <c r="AG1923"/>
  <c r="AF1923"/>
  <c r="AK1922"/>
  <c r="AJ1922"/>
  <c r="AI1922"/>
  <c r="AH1922"/>
  <c r="AG1922"/>
  <c r="AF1922"/>
  <c r="AK1921"/>
  <c r="AJ1921"/>
  <c r="AI1921"/>
  <c r="AH1921"/>
  <c r="AG1921"/>
  <c r="AF1921"/>
  <c r="AK1920"/>
  <c r="AJ1920"/>
  <c r="AI1920"/>
  <c r="AH1920"/>
  <c r="AG1920"/>
  <c r="AF1920"/>
  <c r="AK1919"/>
  <c r="AJ1919"/>
  <c r="AI1919"/>
  <c r="AH1919"/>
  <c r="AG1919"/>
  <c r="AF1919"/>
  <c r="AK1918"/>
  <c r="AJ1918"/>
  <c r="AI1918"/>
  <c r="AH1918"/>
  <c r="AG1918"/>
  <c r="AF1918"/>
  <c r="AK1917"/>
  <c r="AJ1917"/>
  <c r="AI1917"/>
  <c r="AH1917"/>
  <c r="AG1917"/>
  <c r="AF1917"/>
  <c r="AK1916"/>
  <c r="AJ1916"/>
  <c r="AI1916"/>
  <c r="AH1916"/>
  <c r="AG1916"/>
  <c r="AF1916"/>
  <c r="AK1915"/>
  <c r="AJ1915"/>
  <c r="AI1915"/>
  <c r="AH1915"/>
  <c r="AG1915"/>
  <c r="AF1915"/>
  <c r="AK1914"/>
  <c r="AJ1914"/>
  <c r="AI1914"/>
  <c r="AH1914"/>
  <c r="AG1914"/>
  <c r="AF1914"/>
  <c r="AK1913"/>
  <c r="AJ1913"/>
  <c r="AI1913"/>
  <c r="AH1913"/>
  <c r="AG1913"/>
  <c r="AF1913"/>
  <c r="AK1912"/>
  <c r="AJ1912"/>
  <c r="AI1912"/>
  <c r="AH1912"/>
  <c r="AG1912"/>
  <c r="AF1912"/>
  <c r="AK1911"/>
  <c r="AJ1911"/>
  <c r="AI1911"/>
  <c r="AH1911"/>
  <c r="AG1911"/>
  <c r="AF1911"/>
  <c r="AK1910"/>
  <c r="AJ1910"/>
  <c r="AI1910"/>
  <c r="AH1910"/>
  <c r="AG1910"/>
  <c r="AF1910"/>
  <c r="AK1909"/>
  <c r="AJ1909"/>
  <c r="AI1909"/>
  <c r="AH1909"/>
  <c r="AG1909"/>
  <c r="AF1909"/>
  <c r="AK1908"/>
  <c r="AJ1908"/>
  <c r="AI1908"/>
  <c r="AH1908"/>
  <c r="AG1908"/>
  <c r="AF1908"/>
  <c r="AK1907"/>
  <c r="AJ1907"/>
  <c r="AI1907"/>
  <c r="AH1907"/>
  <c r="AG1907"/>
  <c r="AF1907"/>
  <c r="AK1906"/>
  <c r="AJ1906"/>
  <c r="AI1906"/>
  <c r="AH1906"/>
  <c r="AG1906"/>
  <c r="AF1906"/>
  <c r="AK1905"/>
  <c r="AJ1905"/>
  <c r="AI1905"/>
  <c r="AH1905"/>
  <c r="AG1905"/>
  <c r="AF1905"/>
  <c r="AK1904"/>
  <c r="AJ1904"/>
  <c r="AI1904"/>
  <c r="AH1904"/>
  <c r="AG1904"/>
  <c r="AF1904"/>
  <c r="AK1903"/>
  <c r="AJ1903"/>
  <c r="AI1903"/>
  <c r="AH1903"/>
  <c r="AG1903"/>
  <c r="AF1903"/>
  <c r="AK1902"/>
  <c r="AJ1902"/>
  <c r="AI1902"/>
  <c r="AH1902"/>
  <c r="AG1902"/>
  <c r="AF1902"/>
  <c r="AK1901"/>
  <c r="AJ1901"/>
  <c r="AI1901"/>
  <c r="AH1901"/>
  <c r="AG1901"/>
  <c r="AF1901"/>
  <c r="AK1900"/>
  <c r="AJ1900"/>
  <c r="AI1900"/>
  <c r="AH1900"/>
  <c r="AG1900"/>
  <c r="AF1900"/>
  <c r="AK1899"/>
  <c r="AJ1899"/>
  <c r="AI1899"/>
  <c r="AH1899"/>
  <c r="AG1899"/>
  <c r="AF1899"/>
  <c r="AK1898"/>
  <c r="AJ1898"/>
  <c r="AI1898"/>
  <c r="AH1898"/>
  <c r="AG1898"/>
  <c r="AF1898"/>
  <c r="AK1897"/>
  <c r="AJ1897"/>
  <c r="AI1897"/>
  <c r="AH1897"/>
  <c r="AG1897"/>
  <c r="AF1897"/>
  <c r="AK1896"/>
  <c r="AJ1896"/>
  <c r="AI1896"/>
  <c r="AH1896"/>
  <c r="AG1896"/>
  <c r="AF1896"/>
  <c r="AK1895"/>
  <c r="AJ1895"/>
  <c r="AI1895"/>
  <c r="AH1895"/>
  <c r="AG1895"/>
  <c r="AF1895"/>
  <c r="AK1894"/>
  <c r="AJ1894"/>
  <c r="AI1894"/>
  <c r="AH1894"/>
  <c r="AG1894"/>
  <c r="AF1894"/>
  <c r="AK1893"/>
  <c r="AJ1893"/>
  <c r="AI1893"/>
  <c r="AH1893"/>
  <c r="AG1893"/>
  <c r="AF1893"/>
  <c r="AK1892"/>
  <c r="AJ1892"/>
  <c r="AI1892"/>
  <c r="AH1892"/>
  <c r="AG1892"/>
  <c r="AF1892"/>
  <c r="AK1891"/>
  <c r="AJ1891"/>
  <c r="AI1891"/>
  <c r="AH1891"/>
  <c r="AG1891"/>
  <c r="AF1891"/>
  <c r="AK1890"/>
  <c r="AJ1890"/>
  <c r="AI1890"/>
  <c r="AH1890"/>
  <c r="AG1890"/>
  <c r="AF1890"/>
  <c r="AK1889"/>
  <c r="AJ1889"/>
  <c r="AI1889"/>
  <c r="AH1889"/>
  <c r="AG1889"/>
  <c r="AF1889"/>
  <c r="AK1888"/>
  <c r="AJ1888"/>
  <c r="AI1888"/>
  <c r="AH1888"/>
  <c r="AG1888"/>
  <c r="AF1888"/>
  <c r="AK1887"/>
  <c r="AJ1887"/>
  <c r="AI1887"/>
  <c r="AH1887"/>
  <c r="AG1887"/>
  <c r="AF1887"/>
  <c r="AK1886"/>
  <c r="AJ1886"/>
  <c r="AI1886"/>
  <c r="AH1886"/>
  <c r="AG1886"/>
  <c r="AF1886"/>
  <c r="AK1885"/>
  <c r="AJ1885"/>
  <c r="AI1885"/>
  <c r="AH1885"/>
  <c r="AG1885"/>
  <c r="AF1885"/>
  <c r="AK1884"/>
  <c r="AJ1884"/>
  <c r="AI1884"/>
  <c r="AH1884"/>
  <c r="AG1884"/>
  <c r="AF1884"/>
  <c r="AK1883"/>
  <c r="AJ1883"/>
  <c r="AI1883"/>
  <c r="AH1883"/>
  <c r="AG1883"/>
  <c r="AF1883"/>
  <c r="AK1882"/>
  <c r="AJ1882"/>
  <c r="AI1882"/>
  <c r="AH1882"/>
  <c r="AG1882"/>
  <c r="AF1882"/>
  <c r="AK1881"/>
  <c r="AJ1881"/>
  <c r="AI1881"/>
  <c r="AH1881"/>
  <c r="AG1881"/>
  <c r="AF1881"/>
  <c r="AK1880"/>
  <c r="AJ1880"/>
  <c r="AI1880"/>
  <c r="AH1880"/>
  <c r="AG1880"/>
  <c r="AF1880"/>
  <c r="AK1879"/>
  <c r="AJ1879"/>
  <c r="AI1879"/>
  <c r="AH1879"/>
  <c r="AG1879"/>
  <c r="AF1879"/>
  <c r="AK1878"/>
  <c r="AJ1878"/>
  <c r="AI1878"/>
  <c r="AH1878"/>
  <c r="AG1878"/>
  <c r="AF1878"/>
  <c r="AK1877"/>
  <c r="AJ1877"/>
  <c r="AI1877"/>
  <c r="AH1877"/>
  <c r="AG1877"/>
  <c r="AF1877"/>
  <c r="AK1876"/>
  <c r="AJ1876"/>
  <c r="AI1876"/>
  <c r="AH1876"/>
  <c r="AG1876"/>
  <c r="AF1876"/>
  <c r="AK1875"/>
  <c r="AJ1875"/>
  <c r="AI1875"/>
  <c r="AH1875"/>
  <c r="AG1875"/>
  <c r="AF1875"/>
  <c r="AK1874"/>
  <c r="AJ1874"/>
  <c r="AI1874"/>
  <c r="AH1874"/>
  <c r="AG1874"/>
  <c r="AF1874"/>
  <c r="AK1873"/>
  <c r="AJ1873"/>
  <c r="AI1873"/>
  <c r="AH1873"/>
  <c r="AG1873"/>
  <c r="AF1873"/>
  <c r="AK1872"/>
  <c r="AJ1872"/>
  <c r="AI1872"/>
  <c r="AH1872"/>
  <c r="AG1872"/>
  <c r="AF1872"/>
  <c r="AK1871"/>
  <c r="AJ1871"/>
  <c r="AI1871"/>
  <c r="AH1871"/>
  <c r="AG1871"/>
  <c r="AF1871"/>
  <c r="AK1870"/>
  <c r="AJ1870"/>
  <c r="AI1870"/>
  <c r="AH1870"/>
  <c r="AG1870"/>
  <c r="AF1870"/>
  <c r="AK1869"/>
  <c r="AJ1869"/>
  <c r="AI1869"/>
  <c r="AH1869"/>
  <c r="AG1869"/>
  <c r="AF1869"/>
  <c r="AK1868"/>
  <c r="AJ1868"/>
  <c r="AI1868"/>
  <c r="AH1868"/>
  <c r="AG1868"/>
  <c r="AF1868"/>
  <c r="AK1867"/>
  <c r="AJ1867"/>
  <c r="AI1867"/>
  <c r="AH1867"/>
  <c r="AG1867"/>
  <c r="AF1867"/>
  <c r="AK1866"/>
  <c r="AJ1866"/>
  <c r="AI1866"/>
  <c r="AH1866"/>
  <c r="AG1866"/>
  <c r="AF1866"/>
  <c r="AK1865"/>
  <c r="AJ1865"/>
  <c r="AI1865"/>
  <c r="AH1865"/>
  <c r="AG1865"/>
  <c r="AF1865"/>
  <c r="AK1864"/>
  <c r="AJ1864"/>
  <c r="AI1864"/>
  <c r="AH1864"/>
  <c r="AG1864"/>
  <c r="AF1864"/>
  <c r="AK1863"/>
  <c r="AJ1863"/>
  <c r="AI1863"/>
  <c r="AH1863"/>
  <c r="AG1863"/>
  <c r="AF1863"/>
  <c r="AK1862"/>
  <c r="AJ1862"/>
  <c r="AI1862"/>
  <c r="AH1862"/>
  <c r="AG1862"/>
  <c r="AF1862"/>
  <c r="AK1861"/>
  <c r="AJ1861"/>
  <c r="AI1861"/>
  <c r="AH1861"/>
  <c r="AG1861"/>
  <c r="AF1861"/>
  <c r="AK1860"/>
  <c r="AJ1860"/>
  <c r="AI1860"/>
  <c r="AH1860"/>
  <c r="AG1860"/>
  <c r="AF1860"/>
  <c r="AK1859"/>
  <c r="AJ1859"/>
  <c r="AI1859"/>
  <c r="AH1859"/>
  <c r="AG1859"/>
  <c r="AF1859"/>
  <c r="AK1858"/>
  <c r="AJ1858"/>
  <c r="AI1858"/>
  <c r="AH1858"/>
  <c r="AG1858"/>
  <c r="AF1858"/>
  <c r="AK1857"/>
  <c r="AJ1857"/>
  <c r="AI1857"/>
  <c r="AH1857"/>
  <c r="AG1857"/>
  <c r="AF1857"/>
  <c r="AK1856"/>
  <c r="AJ1856"/>
  <c r="AI1856"/>
  <c r="AH1856"/>
  <c r="AG1856"/>
  <c r="AF1856"/>
  <c r="AK1855"/>
  <c r="AJ1855"/>
  <c r="AI1855"/>
  <c r="AH1855"/>
  <c r="AG1855"/>
  <c r="AF1855"/>
  <c r="AK1854"/>
  <c r="AJ1854"/>
  <c r="AI1854"/>
  <c r="AH1854"/>
  <c r="AG1854"/>
  <c r="AF1854"/>
  <c r="AK1853"/>
  <c r="AJ1853"/>
  <c r="AI1853"/>
  <c r="AH1853"/>
  <c r="AG1853"/>
  <c r="AF1853"/>
  <c r="AK1852"/>
  <c r="AJ1852"/>
  <c r="AI1852"/>
  <c r="AH1852"/>
  <c r="AG1852"/>
  <c r="AF1852"/>
  <c r="AK1851"/>
  <c r="AJ1851"/>
  <c r="AI1851"/>
  <c r="AH1851"/>
  <c r="AG1851"/>
  <c r="AF1851"/>
  <c r="AK1850"/>
  <c r="AJ1850"/>
  <c r="AI1850"/>
  <c r="AH1850"/>
  <c r="AG1850"/>
  <c r="AF1850"/>
  <c r="AK1849"/>
  <c r="AJ1849"/>
  <c r="AI1849"/>
  <c r="AH1849"/>
  <c r="AG1849"/>
  <c r="AF1849"/>
  <c r="AK1848"/>
  <c r="AJ1848"/>
  <c r="AI1848"/>
  <c r="AH1848"/>
  <c r="AG1848"/>
  <c r="AF1848"/>
  <c r="AK1847"/>
  <c r="AJ1847"/>
  <c r="AI1847"/>
  <c r="AH1847"/>
  <c r="AG1847"/>
  <c r="AF1847"/>
  <c r="AK1846"/>
  <c r="AJ1846"/>
  <c r="AI1846"/>
  <c r="AH1846"/>
  <c r="AG1846"/>
  <c r="AF1846"/>
  <c r="AK1845"/>
  <c r="AJ1845"/>
  <c r="AI1845"/>
  <c r="AH1845"/>
  <c r="AG1845"/>
  <c r="AF1845"/>
  <c r="AK1844"/>
  <c r="AJ1844"/>
  <c r="AI1844"/>
  <c r="AH1844"/>
  <c r="AG1844"/>
  <c r="AF1844"/>
  <c r="AK1843"/>
  <c r="AJ1843"/>
  <c r="AI1843"/>
  <c r="AH1843"/>
  <c r="AG1843"/>
  <c r="AF1843"/>
  <c r="AK1842"/>
  <c r="AJ1842"/>
  <c r="AI1842"/>
  <c r="AH1842"/>
  <c r="AG1842"/>
  <c r="AF1842"/>
  <c r="AK1841"/>
  <c r="AJ1841"/>
  <c r="AI1841"/>
  <c r="AH1841"/>
  <c r="AG1841"/>
  <c r="AF1841"/>
  <c r="AK1840"/>
  <c r="AJ1840"/>
  <c r="AI1840"/>
  <c r="AH1840"/>
  <c r="AG1840"/>
  <c r="AF1840"/>
  <c r="AK1839"/>
  <c r="AJ1839"/>
  <c r="AI1839"/>
  <c r="AH1839"/>
  <c r="AG1839"/>
  <c r="AF1839"/>
  <c r="AK1838"/>
  <c r="AJ1838"/>
  <c r="AI1838"/>
  <c r="AH1838"/>
  <c r="AG1838"/>
  <c r="AF1838"/>
  <c r="AK1837"/>
  <c r="AJ1837"/>
  <c r="AI1837"/>
  <c r="AH1837"/>
  <c r="AG1837"/>
  <c r="AF1837"/>
  <c r="AK1836"/>
  <c r="AJ1836"/>
  <c r="AI1836"/>
  <c r="AH1836"/>
  <c r="AG1836"/>
  <c r="AF1836"/>
  <c r="AK1835"/>
  <c r="AJ1835"/>
  <c r="AI1835"/>
  <c r="AH1835"/>
  <c r="AG1835"/>
  <c r="AF1835"/>
  <c r="AK1834"/>
  <c r="AJ1834"/>
  <c r="AI1834"/>
  <c r="AH1834"/>
  <c r="AG1834"/>
  <c r="AF1834"/>
  <c r="AK1833"/>
  <c r="AJ1833"/>
  <c r="AI1833"/>
  <c r="AH1833"/>
  <c r="AG1833"/>
  <c r="AF1833"/>
  <c r="AK1832"/>
  <c r="AJ1832"/>
  <c r="AI1832"/>
  <c r="AH1832"/>
  <c r="AG1832"/>
  <c r="AF1832"/>
  <c r="AK1831"/>
  <c r="AJ1831"/>
  <c r="AI1831"/>
  <c r="AH1831"/>
  <c r="AG1831"/>
  <c r="AF1831"/>
  <c r="AK1830"/>
  <c r="AJ1830"/>
  <c r="AI1830"/>
  <c r="AH1830"/>
  <c r="AG1830"/>
  <c r="AF1830"/>
  <c r="AK1829"/>
  <c r="AJ1829"/>
  <c r="AI1829"/>
  <c r="AH1829"/>
  <c r="AG1829"/>
  <c r="AF1829"/>
  <c r="AK1828"/>
  <c r="AJ1828"/>
  <c r="AI1828"/>
  <c r="AH1828"/>
  <c r="AG1828"/>
  <c r="AF1828"/>
  <c r="AK1827"/>
  <c r="AJ1827"/>
  <c r="AI1827"/>
  <c r="AH1827"/>
  <c r="AG1827"/>
  <c r="AF1827"/>
  <c r="AK1826"/>
  <c r="AJ1826"/>
  <c r="AI1826"/>
  <c r="AH1826"/>
  <c r="AG1826"/>
  <c r="AF1826"/>
  <c r="AK1825"/>
  <c r="AJ1825"/>
  <c r="AI1825"/>
  <c r="AH1825"/>
  <c r="AG1825"/>
  <c r="AF1825"/>
  <c r="AK1824"/>
  <c r="AJ1824"/>
  <c r="AI1824"/>
  <c r="AH1824"/>
  <c r="AG1824"/>
  <c r="AF1824"/>
  <c r="AK1823"/>
  <c r="AJ1823"/>
  <c r="AI1823"/>
  <c r="AH1823"/>
  <c r="AG1823"/>
  <c r="AF1823"/>
  <c r="AK1822"/>
  <c r="AJ1822"/>
  <c r="AI1822"/>
  <c r="AH1822"/>
  <c r="AG1822"/>
  <c r="AF1822"/>
  <c r="AK1821"/>
  <c r="AJ1821"/>
  <c r="AI1821"/>
  <c r="AH1821"/>
  <c r="AG1821"/>
  <c r="AF1821"/>
  <c r="AK1820"/>
  <c r="AJ1820"/>
  <c r="AI1820"/>
  <c r="AH1820"/>
  <c r="AG1820"/>
  <c r="AF1820"/>
  <c r="AK1819"/>
  <c r="AJ1819"/>
  <c r="AI1819"/>
  <c r="AH1819"/>
  <c r="AG1819"/>
  <c r="AF1819"/>
  <c r="AK1818"/>
  <c r="AJ1818"/>
  <c r="AI1818"/>
  <c r="AH1818"/>
  <c r="AG1818"/>
  <c r="AF1818"/>
  <c r="AK1817"/>
  <c r="AJ1817"/>
  <c r="AI1817"/>
  <c r="AH1817"/>
  <c r="AG1817"/>
  <c r="AF1817"/>
  <c r="AK1816"/>
  <c r="AJ1816"/>
  <c r="AI1816"/>
  <c r="AH1816"/>
  <c r="AG1816"/>
  <c r="AF1816"/>
  <c r="AK1815"/>
  <c r="AJ1815"/>
  <c r="AI1815"/>
  <c r="AH1815"/>
  <c r="AG1815"/>
  <c r="AF1815"/>
  <c r="AK1814"/>
  <c r="AJ1814"/>
  <c r="AI1814"/>
  <c r="AH1814"/>
  <c r="AG1814"/>
  <c r="AF1814"/>
  <c r="AK1813"/>
  <c r="AJ1813"/>
  <c r="AI1813"/>
  <c r="AH1813"/>
  <c r="AG1813"/>
  <c r="AF1813"/>
  <c r="AK1812"/>
  <c r="AJ1812"/>
  <c r="AI1812"/>
  <c r="AH1812"/>
  <c r="AG1812"/>
  <c r="AF1812"/>
  <c r="AK1811"/>
  <c r="AJ1811"/>
  <c r="AI1811"/>
  <c r="AH1811"/>
  <c r="AG1811"/>
  <c r="AF1811"/>
  <c r="AK1810"/>
  <c r="AJ1810"/>
  <c r="AI1810"/>
  <c r="AH1810"/>
  <c r="AG1810"/>
  <c r="AF1810"/>
  <c r="AK1809"/>
  <c r="AJ1809"/>
  <c r="AI1809"/>
  <c r="AH1809"/>
  <c r="AG1809"/>
  <c r="AF1809"/>
  <c r="AK1808"/>
  <c r="AJ1808"/>
  <c r="AI1808"/>
  <c r="AH1808"/>
  <c r="AG1808"/>
  <c r="AF1808"/>
  <c r="AK1807"/>
  <c r="AJ1807"/>
  <c r="AI1807"/>
  <c r="AH1807"/>
  <c r="AG1807"/>
  <c r="AF1807"/>
  <c r="AK1806"/>
  <c r="AJ1806"/>
  <c r="AI1806"/>
  <c r="AH1806"/>
  <c r="AG1806"/>
  <c r="AF1806"/>
  <c r="AK1805"/>
  <c r="AJ1805"/>
  <c r="AI1805"/>
  <c r="AH1805"/>
  <c r="AG1805"/>
  <c r="AF1805"/>
  <c r="AK1804"/>
  <c r="AJ1804"/>
  <c r="AI1804"/>
  <c r="AH1804"/>
  <c r="AG1804"/>
  <c r="AF1804"/>
  <c r="AK1803"/>
  <c r="AJ1803"/>
  <c r="AI1803"/>
  <c r="AH1803"/>
  <c r="AG1803"/>
  <c r="AF1803"/>
  <c r="AK1802"/>
  <c r="AJ1802"/>
  <c r="AI1802"/>
  <c r="AH1802"/>
  <c r="AG1802"/>
  <c r="AF1802"/>
  <c r="AK1801"/>
  <c r="AJ1801"/>
  <c r="AI1801"/>
  <c r="AH1801"/>
  <c r="AG1801"/>
  <c r="AF1801"/>
  <c r="AK1800"/>
  <c r="AJ1800"/>
  <c r="AI1800"/>
  <c r="AH1800"/>
  <c r="AG1800"/>
  <c r="AF1800"/>
  <c r="AK1799"/>
  <c r="AJ1799"/>
  <c r="AI1799"/>
  <c r="AH1799"/>
  <c r="AG1799"/>
  <c r="AF1799"/>
  <c r="AK1798"/>
  <c r="AJ1798"/>
  <c r="AI1798"/>
  <c r="AH1798"/>
  <c r="AG1798"/>
  <c r="AF1798"/>
  <c r="AK1797"/>
  <c r="AJ1797"/>
  <c r="AI1797"/>
  <c r="AH1797"/>
  <c r="AG1797"/>
  <c r="AF1797"/>
  <c r="AK1796"/>
  <c r="AJ1796"/>
  <c r="AI1796"/>
  <c r="AH1796"/>
  <c r="AG1796"/>
  <c r="AF1796"/>
  <c r="AK1795"/>
  <c r="AJ1795"/>
  <c r="AI1795"/>
  <c r="AH1795"/>
  <c r="AG1795"/>
  <c r="AF1795"/>
  <c r="AK1794"/>
  <c r="AJ1794"/>
  <c r="AI1794"/>
  <c r="AH1794"/>
  <c r="AG1794"/>
  <c r="AF1794"/>
  <c r="AK1793"/>
  <c r="AJ1793"/>
  <c r="AI1793"/>
  <c r="AH1793"/>
  <c r="AG1793"/>
  <c r="AF1793"/>
  <c r="AK1792"/>
  <c r="AJ1792"/>
  <c r="AI1792"/>
  <c r="AH1792"/>
  <c r="AG1792"/>
  <c r="AF1792"/>
  <c r="AK1791"/>
  <c r="AJ1791"/>
  <c r="AI1791"/>
  <c r="AH1791"/>
  <c r="AG1791"/>
  <c r="AF1791"/>
  <c r="AK1790"/>
  <c r="AJ1790"/>
  <c r="AI1790"/>
  <c r="AH1790"/>
  <c r="AG1790"/>
  <c r="AF1790"/>
  <c r="AK1789"/>
  <c r="AJ1789"/>
  <c r="AI1789"/>
  <c r="AH1789"/>
  <c r="AG1789"/>
  <c r="AF1789"/>
  <c r="AK1788"/>
  <c r="AJ1788"/>
  <c r="AI1788"/>
  <c r="AH1788"/>
  <c r="AG1788"/>
  <c r="AF1788"/>
  <c r="AK1787"/>
  <c r="AJ1787"/>
  <c r="AI1787"/>
  <c r="AH1787"/>
  <c r="AG1787"/>
  <c r="AF1787"/>
  <c r="AK1786"/>
  <c r="AJ1786"/>
  <c r="AI1786"/>
  <c r="AH1786"/>
  <c r="AG1786"/>
  <c r="AF1786"/>
  <c r="AK1785"/>
  <c r="AJ1785"/>
  <c r="AI1785"/>
  <c r="AH1785"/>
  <c r="AG1785"/>
  <c r="AF1785"/>
  <c r="AK1784"/>
  <c r="AJ1784"/>
  <c r="AI1784"/>
  <c r="AH1784"/>
  <c r="AG1784"/>
  <c r="AF1784"/>
  <c r="AK1783"/>
  <c r="AJ1783"/>
  <c r="AI1783"/>
  <c r="AH1783"/>
  <c r="AG1783"/>
  <c r="AF1783"/>
  <c r="AK1782"/>
  <c r="AJ1782"/>
  <c r="AI1782"/>
  <c r="AH1782"/>
  <c r="AG1782"/>
  <c r="AF1782"/>
  <c r="AK1781"/>
  <c r="AJ1781"/>
  <c r="AI1781"/>
  <c r="AH1781"/>
  <c r="AG1781"/>
  <c r="AF1781"/>
  <c r="AK1780"/>
  <c r="AJ1780"/>
  <c r="AI1780"/>
  <c r="AH1780"/>
  <c r="AG1780"/>
  <c r="AF1780"/>
  <c r="AK1779"/>
  <c r="AJ1779"/>
  <c r="AI1779"/>
  <c r="AH1779"/>
  <c r="AG1779"/>
  <c r="AF1779"/>
  <c r="AK1778"/>
  <c r="AJ1778"/>
  <c r="AI1778"/>
  <c r="AH1778"/>
  <c r="AG1778"/>
  <c r="AF1778"/>
  <c r="AK1777"/>
  <c r="AJ1777"/>
  <c r="AI1777"/>
  <c r="AH1777"/>
  <c r="AG1777"/>
  <c r="AF1777"/>
  <c r="AK1776"/>
  <c r="AJ1776"/>
  <c r="AI1776"/>
  <c r="AH1776"/>
  <c r="AG1776"/>
  <c r="AF1776"/>
  <c r="AK1775"/>
  <c r="AJ1775"/>
  <c r="AI1775"/>
  <c r="AH1775"/>
  <c r="AG1775"/>
  <c r="AF1775"/>
  <c r="AK1774"/>
  <c r="AJ1774"/>
  <c r="AI1774"/>
  <c r="AH1774"/>
  <c r="AG1774"/>
  <c r="AF1774"/>
  <c r="AK1773"/>
  <c r="AJ1773"/>
  <c r="AI1773"/>
  <c r="AH1773"/>
  <c r="AG1773"/>
  <c r="AF1773"/>
  <c r="AK1772"/>
  <c r="AJ1772"/>
  <c r="AI1772"/>
  <c r="AH1772"/>
  <c r="AG1772"/>
  <c r="AF1772"/>
  <c r="AK1771"/>
  <c r="AJ1771"/>
  <c r="AI1771"/>
  <c r="AH1771"/>
  <c r="AG1771"/>
  <c r="AF1771"/>
  <c r="AK1770"/>
  <c r="AJ1770"/>
  <c r="AI1770"/>
  <c r="AH1770"/>
  <c r="AG1770"/>
  <c r="AF1770"/>
  <c r="AK1769"/>
  <c r="AJ1769"/>
  <c r="AI1769"/>
  <c r="AH1769"/>
  <c r="AG1769"/>
  <c r="AF1769"/>
  <c r="AK1768"/>
  <c r="AJ1768"/>
  <c r="AI1768"/>
  <c r="AH1768"/>
  <c r="AG1768"/>
  <c r="AF1768"/>
  <c r="AK1767"/>
  <c r="AJ1767"/>
  <c r="AI1767"/>
  <c r="AH1767"/>
  <c r="AG1767"/>
  <c r="AF1767"/>
  <c r="AK1766"/>
  <c r="AJ1766"/>
  <c r="AI1766"/>
  <c r="AH1766"/>
  <c r="AG1766"/>
  <c r="AF1766"/>
  <c r="AK1765"/>
  <c r="AJ1765"/>
  <c r="AI1765"/>
  <c r="AH1765"/>
  <c r="AG1765"/>
  <c r="AF1765"/>
  <c r="AK1764"/>
  <c r="AJ1764"/>
  <c r="AI1764"/>
  <c r="AH1764"/>
  <c r="AG1764"/>
  <c r="AF1764"/>
  <c r="AK1763"/>
  <c r="AJ1763"/>
  <c r="AI1763"/>
  <c r="AH1763"/>
  <c r="AG1763"/>
  <c r="AF1763"/>
  <c r="AK1762"/>
  <c r="AJ1762"/>
  <c r="AI1762"/>
  <c r="AH1762"/>
  <c r="AG1762"/>
  <c r="AF1762"/>
  <c r="AK1761"/>
  <c r="AJ1761"/>
  <c r="AI1761"/>
  <c r="AH1761"/>
  <c r="AG1761"/>
  <c r="AF1761"/>
  <c r="AK1760"/>
  <c r="AJ1760"/>
  <c r="AI1760"/>
  <c r="AH1760"/>
  <c r="AG1760"/>
  <c r="AF1760"/>
  <c r="AK1759"/>
  <c r="AJ1759"/>
  <c r="AI1759"/>
  <c r="AH1759"/>
  <c r="AG1759"/>
  <c r="AF1759"/>
  <c r="AK1758"/>
  <c r="AJ1758"/>
  <c r="AI1758"/>
  <c r="AH1758"/>
  <c r="AG1758"/>
  <c r="AF1758"/>
  <c r="AK1757"/>
  <c r="AJ1757"/>
  <c r="AI1757"/>
  <c r="AH1757"/>
  <c r="AG1757"/>
  <c r="AF1757"/>
  <c r="AK1756"/>
  <c r="AJ1756"/>
  <c r="AI1756"/>
  <c r="AH1756"/>
  <c r="AG1756"/>
  <c r="AF1756"/>
  <c r="AK1755"/>
  <c r="AJ1755"/>
  <c r="AI1755"/>
  <c r="AH1755"/>
  <c r="AG1755"/>
  <c r="AF1755"/>
  <c r="AK1754"/>
  <c r="AJ1754"/>
  <c r="AI1754"/>
  <c r="AH1754"/>
  <c r="AG1754"/>
  <c r="AF1754"/>
  <c r="AK1753"/>
  <c r="AJ1753"/>
  <c r="AI1753"/>
  <c r="AH1753"/>
  <c r="AG1753"/>
  <c r="AF1753"/>
  <c r="AK1752"/>
  <c r="AJ1752"/>
  <c r="AI1752"/>
  <c r="AH1752"/>
  <c r="AG1752"/>
  <c r="AF1752"/>
  <c r="AK1751"/>
  <c r="AJ1751"/>
  <c r="AI1751"/>
  <c r="AH1751"/>
  <c r="AG1751"/>
  <c r="AF1751"/>
  <c r="AK1750"/>
  <c r="AJ1750"/>
  <c r="AI1750"/>
  <c r="AH1750"/>
  <c r="AG1750"/>
  <c r="AF1750"/>
  <c r="AK1749"/>
  <c r="AJ1749"/>
  <c r="AI1749"/>
  <c r="AH1749"/>
  <c r="AG1749"/>
  <c r="AF1749"/>
  <c r="AK1748"/>
  <c r="AJ1748"/>
  <c r="AI1748"/>
  <c r="AH1748"/>
  <c r="AG1748"/>
  <c r="AF1748"/>
  <c r="AK1747"/>
  <c r="AJ1747"/>
  <c r="AI1747"/>
  <c r="AH1747"/>
  <c r="AG1747"/>
  <c r="AF1747"/>
  <c r="AK1746"/>
  <c r="AJ1746"/>
  <c r="AI1746"/>
  <c r="AH1746"/>
  <c r="AG1746"/>
  <c r="AF1746"/>
  <c r="AK1745"/>
  <c r="AJ1745"/>
  <c r="AI1745"/>
  <c r="AH1745"/>
  <c r="AG1745"/>
  <c r="AF1745"/>
  <c r="AK1744"/>
  <c r="AJ1744"/>
  <c r="AI1744"/>
  <c r="AH1744"/>
  <c r="AG1744"/>
  <c r="AF1744"/>
  <c r="AK1743"/>
  <c r="AJ1743"/>
  <c r="AI1743"/>
  <c r="AH1743"/>
  <c r="AG1743"/>
  <c r="AF1743"/>
  <c r="AK1742"/>
  <c r="AJ1742"/>
  <c r="AI1742"/>
  <c r="AH1742"/>
  <c r="AG1742"/>
  <c r="AF1742"/>
  <c r="AK1741"/>
  <c r="AJ1741"/>
  <c r="AI1741"/>
  <c r="AH1741"/>
  <c r="AG1741"/>
  <c r="AF1741"/>
  <c r="AK1740"/>
  <c r="AJ1740"/>
  <c r="AI1740"/>
  <c r="AH1740"/>
  <c r="AG1740"/>
  <c r="AF1740"/>
  <c r="AK1739"/>
  <c r="AJ1739"/>
  <c r="AI1739"/>
  <c r="AH1739"/>
  <c r="AG1739"/>
  <c r="AF1739"/>
  <c r="AK1738"/>
  <c r="AJ1738"/>
  <c r="AI1738"/>
  <c r="AH1738"/>
  <c r="AG1738"/>
  <c r="AF1738"/>
  <c r="AK1737"/>
  <c r="AJ1737"/>
  <c r="AI1737"/>
  <c r="AH1737"/>
  <c r="AG1737"/>
  <c r="AF1737"/>
  <c r="AK1736"/>
  <c r="AJ1736"/>
  <c r="AI1736"/>
  <c r="AH1736"/>
  <c r="AG1736"/>
  <c r="AF1736"/>
  <c r="AK1735"/>
  <c r="AJ1735"/>
  <c r="AI1735"/>
  <c r="AH1735"/>
  <c r="AG1735"/>
  <c r="AF1735"/>
  <c r="AK1734"/>
  <c r="AJ1734"/>
  <c r="AI1734"/>
  <c r="AH1734"/>
  <c r="AG1734"/>
  <c r="AF1734"/>
  <c r="AK1733"/>
  <c r="AJ1733"/>
  <c r="AI1733"/>
  <c r="AH1733"/>
  <c r="AG1733"/>
  <c r="AF1733"/>
  <c r="AK1732"/>
  <c r="AJ1732"/>
  <c r="AI1732"/>
  <c r="AH1732"/>
  <c r="AG1732"/>
  <c r="AF1732"/>
  <c r="AK1731"/>
  <c r="AJ1731"/>
  <c r="AI1731"/>
  <c r="AH1731"/>
  <c r="AG1731"/>
  <c r="AF1731"/>
  <c r="AK1730"/>
  <c r="AJ1730"/>
  <c r="AI1730"/>
  <c r="AH1730"/>
  <c r="AG1730"/>
  <c r="AF1730"/>
  <c r="AK1729"/>
  <c r="AJ1729"/>
  <c r="AI1729"/>
  <c r="AH1729"/>
  <c r="AG1729"/>
  <c r="AF1729"/>
  <c r="AK1728"/>
  <c r="AJ1728"/>
  <c r="AI1728"/>
  <c r="AH1728"/>
  <c r="AG1728"/>
  <c r="AF1728"/>
  <c r="AK1727"/>
  <c r="AJ1727"/>
  <c r="AI1727"/>
  <c r="AH1727"/>
  <c r="AG1727"/>
  <c r="AF1727"/>
  <c r="AK1726"/>
  <c r="AJ1726"/>
  <c r="AI1726"/>
  <c r="AH1726"/>
  <c r="AG1726"/>
  <c r="AF1726"/>
  <c r="AK1725"/>
  <c r="AJ1725"/>
  <c r="AI1725"/>
  <c r="AH1725"/>
  <c r="AG1725"/>
  <c r="AF1725"/>
  <c r="AK1724"/>
  <c r="AJ1724"/>
  <c r="AI1724"/>
  <c r="AH1724"/>
  <c r="AG1724"/>
  <c r="AF1724"/>
  <c r="AK1723"/>
  <c r="AJ1723"/>
  <c r="AI1723"/>
  <c r="AH1723"/>
  <c r="AG1723"/>
  <c r="AF1723"/>
  <c r="AK1722"/>
  <c r="AJ1722"/>
  <c r="AI1722"/>
  <c r="AH1722"/>
  <c r="AG1722"/>
  <c r="AF1722"/>
  <c r="AK1721"/>
  <c r="AJ1721"/>
  <c r="AI1721"/>
  <c r="AH1721"/>
  <c r="AG1721"/>
  <c r="AF1721"/>
  <c r="AK1720"/>
  <c r="AJ1720"/>
  <c r="AI1720"/>
  <c r="AH1720"/>
  <c r="AG1720"/>
  <c r="AF1720"/>
  <c r="AK1719"/>
  <c r="AJ1719"/>
  <c r="AI1719"/>
  <c r="AH1719"/>
  <c r="AG1719"/>
  <c r="AF1719"/>
  <c r="AK1718"/>
  <c r="AJ1718"/>
  <c r="AI1718"/>
  <c r="AH1718"/>
  <c r="AG1718"/>
  <c r="AF1718"/>
  <c r="AK1717"/>
  <c r="AJ1717"/>
  <c r="AI1717"/>
  <c r="AH1717"/>
  <c r="AG1717"/>
  <c r="AF1717"/>
  <c r="AK1716"/>
  <c r="AJ1716"/>
  <c r="AI1716"/>
  <c r="AH1716"/>
  <c r="AG1716"/>
  <c r="AF1716"/>
  <c r="AK1715"/>
  <c r="AJ1715"/>
  <c r="AI1715"/>
  <c r="AH1715"/>
  <c r="AG1715"/>
  <c r="AF1715"/>
  <c r="AK1714"/>
  <c r="AJ1714"/>
  <c r="AI1714"/>
  <c r="AH1714"/>
  <c r="AG1714"/>
  <c r="AF1714"/>
  <c r="AK1713"/>
  <c r="AJ1713"/>
  <c r="AI1713"/>
  <c r="AH1713"/>
  <c r="AG1713"/>
  <c r="AF1713"/>
  <c r="AK1712"/>
  <c r="AJ1712"/>
  <c r="AI1712"/>
  <c r="AH1712"/>
  <c r="AG1712"/>
  <c r="AF1712"/>
  <c r="AK1711"/>
  <c r="AJ1711"/>
  <c r="AI1711"/>
  <c r="AH1711"/>
  <c r="AG1711"/>
  <c r="AF1711"/>
  <c r="AK1710"/>
  <c r="AJ1710"/>
  <c r="AI1710"/>
  <c r="AH1710"/>
  <c r="AG1710"/>
  <c r="AF1710"/>
  <c r="AK1709"/>
  <c r="AJ1709"/>
  <c r="AI1709"/>
  <c r="AH1709"/>
  <c r="AG1709"/>
  <c r="AF1709"/>
  <c r="AK1708"/>
  <c r="AJ1708"/>
  <c r="AI1708"/>
  <c r="AH1708"/>
  <c r="AG1708"/>
  <c r="AF1708"/>
  <c r="AK1707"/>
  <c r="AJ1707"/>
  <c r="AI1707"/>
  <c r="AH1707"/>
  <c r="AG1707"/>
  <c r="AF1707"/>
  <c r="AK1706"/>
  <c r="AJ1706"/>
  <c r="AI1706"/>
  <c r="AH1706"/>
  <c r="AG1706"/>
  <c r="AF1706"/>
  <c r="AK1705"/>
  <c r="AJ1705"/>
  <c r="AI1705"/>
  <c r="AH1705"/>
  <c r="AG1705"/>
  <c r="AF1705"/>
  <c r="AK1704"/>
  <c r="AJ1704"/>
  <c r="AI1704"/>
  <c r="AH1704"/>
  <c r="AG1704"/>
  <c r="AF1704"/>
  <c r="AK1703"/>
  <c r="AJ1703"/>
  <c r="AI1703"/>
  <c r="AH1703"/>
  <c r="AG1703"/>
  <c r="AF1703"/>
  <c r="AK1702"/>
  <c r="AJ1702"/>
  <c r="AI1702"/>
  <c r="AH1702"/>
  <c r="AG1702"/>
  <c r="AF1702"/>
  <c r="AK1701"/>
  <c r="AJ1701"/>
  <c r="AI1701"/>
  <c r="AH1701"/>
  <c r="AG1701"/>
  <c r="AF1701"/>
  <c r="AK1700"/>
  <c r="AJ1700"/>
  <c r="AI1700"/>
  <c r="AH1700"/>
  <c r="AG1700"/>
  <c r="AF1700"/>
  <c r="AK1699"/>
  <c r="AJ1699"/>
  <c r="AI1699"/>
  <c r="AH1699"/>
  <c r="AG1699"/>
  <c r="AF1699"/>
  <c r="AK1698"/>
  <c r="AJ1698"/>
  <c r="AI1698"/>
  <c r="AH1698"/>
  <c r="AG1698"/>
  <c r="AF1698"/>
  <c r="AK1697"/>
  <c r="AJ1697"/>
  <c r="AI1697"/>
  <c r="AH1697"/>
  <c r="AG1697"/>
  <c r="AF1697"/>
  <c r="AK1696"/>
  <c r="AJ1696"/>
  <c r="AI1696"/>
  <c r="AH1696"/>
  <c r="AG1696"/>
  <c r="AF1696"/>
  <c r="AK1695"/>
  <c r="AJ1695"/>
  <c r="AI1695"/>
  <c r="AH1695"/>
  <c r="AG1695"/>
  <c r="AF1695"/>
  <c r="AK1694"/>
  <c r="AJ1694"/>
  <c r="AI1694"/>
  <c r="AH1694"/>
  <c r="AG1694"/>
  <c r="AF1694"/>
  <c r="AK1693"/>
  <c r="AJ1693"/>
  <c r="AI1693"/>
  <c r="AH1693"/>
  <c r="AG1693"/>
  <c r="AF1693"/>
  <c r="AK1692"/>
  <c r="AJ1692"/>
  <c r="AI1692"/>
  <c r="AH1692"/>
  <c r="AG1692"/>
  <c r="AF1692"/>
  <c r="AK1691"/>
  <c r="AJ1691"/>
  <c r="AI1691"/>
  <c r="AH1691"/>
  <c r="AG1691"/>
  <c r="AF1691"/>
  <c r="AK1690"/>
  <c r="AJ1690"/>
  <c r="AI1690"/>
  <c r="AH1690"/>
  <c r="AG1690"/>
  <c r="AF1690"/>
  <c r="AK1689"/>
  <c r="AJ1689"/>
  <c r="AI1689"/>
  <c r="AH1689"/>
  <c r="AG1689"/>
  <c r="AF1689"/>
  <c r="AK1688"/>
  <c r="AJ1688"/>
  <c r="AI1688"/>
  <c r="AH1688"/>
  <c r="AG1688"/>
  <c r="AF1688"/>
  <c r="AK1687"/>
  <c r="AJ1687"/>
  <c r="AI1687"/>
  <c r="AH1687"/>
  <c r="AG1687"/>
  <c r="AF1687"/>
  <c r="AK1686"/>
  <c r="AJ1686"/>
  <c r="AI1686"/>
  <c r="AH1686"/>
  <c r="AG1686"/>
  <c r="AF1686"/>
  <c r="AK1685"/>
  <c r="AJ1685"/>
  <c r="AI1685"/>
  <c r="AH1685"/>
  <c r="AG1685"/>
  <c r="AF1685"/>
  <c r="AK1684"/>
  <c r="AJ1684"/>
  <c r="AI1684"/>
  <c r="AH1684"/>
  <c r="AG1684"/>
  <c r="AF1684"/>
  <c r="AK1683"/>
  <c r="AJ1683"/>
  <c r="AI1683"/>
  <c r="AH1683"/>
  <c r="AG1683"/>
  <c r="AF1683"/>
  <c r="AK1682"/>
  <c r="AJ1682"/>
  <c r="AI1682"/>
  <c r="AH1682"/>
  <c r="AG1682"/>
  <c r="AF1682"/>
  <c r="AK1681"/>
  <c r="AJ1681"/>
  <c r="AI1681"/>
  <c r="AH1681"/>
  <c r="AG1681"/>
  <c r="AF1681"/>
  <c r="AK1680"/>
  <c r="AJ1680"/>
  <c r="AI1680"/>
  <c r="AH1680"/>
  <c r="AG1680"/>
  <c r="AF1680"/>
  <c r="AK1679"/>
  <c r="AJ1679"/>
  <c r="AI1679"/>
  <c r="AH1679"/>
  <c r="AG1679"/>
  <c r="AF1679"/>
  <c r="AK1678"/>
  <c r="AJ1678"/>
  <c r="AI1678"/>
  <c r="AH1678"/>
  <c r="AG1678"/>
  <c r="AF1678"/>
  <c r="AK1677"/>
  <c r="AJ1677"/>
  <c r="AI1677"/>
  <c r="AH1677"/>
  <c r="AG1677"/>
  <c r="AF1677"/>
  <c r="AK1676"/>
  <c r="AJ1676"/>
  <c r="AI1676"/>
  <c r="AH1676"/>
  <c r="AG1676"/>
  <c r="AF1676"/>
  <c r="AK1675"/>
  <c r="AJ1675"/>
  <c r="AI1675"/>
  <c r="AH1675"/>
  <c r="AG1675"/>
  <c r="AF1675"/>
  <c r="AK1674"/>
  <c r="AJ1674"/>
  <c r="AI1674"/>
  <c r="AH1674"/>
  <c r="AG1674"/>
  <c r="AF1674"/>
  <c r="AK1673"/>
  <c r="AJ1673"/>
  <c r="AI1673"/>
  <c r="AH1673"/>
  <c r="AG1673"/>
  <c r="AF1673"/>
  <c r="AK1672"/>
  <c r="AJ1672"/>
  <c r="AI1672"/>
  <c r="AH1672"/>
  <c r="AG1672"/>
  <c r="AF1672"/>
  <c r="AK1671"/>
  <c r="AJ1671"/>
  <c r="AI1671"/>
  <c r="AH1671"/>
  <c r="AG1671"/>
  <c r="AF1671"/>
  <c r="AK1670"/>
  <c r="AJ1670"/>
  <c r="AI1670"/>
  <c r="AH1670"/>
  <c r="AG1670"/>
  <c r="AF1670"/>
  <c r="AK1669"/>
  <c r="AJ1669"/>
  <c r="AI1669"/>
  <c r="AH1669"/>
  <c r="AG1669"/>
  <c r="AF1669"/>
  <c r="AK1668"/>
  <c r="AJ1668"/>
  <c r="AI1668"/>
  <c r="AH1668"/>
  <c r="AG1668"/>
  <c r="AF1668"/>
  <c r="AK1667"/>
  <c r="AJ1667"/>
  <c r="AI1667"/>
  <c r="AH1667"/>
  <c r="AG1667"/>
  <c r="AF1667"/>
  <c r="AK1666"/>
  <c r="AJ1666"/>
  <c r="AI1666"/>
  <c r="AH1666"/>
  <c r="AG1666"/>
  <c r="AF1666"/>
  <c r="AK1665"/>
  <c r="AJ1665"/>
  <c r="AI1665"/>
  <c r="AH1665"/>
  <c r="AG1665"/>
  <c r="AF1665"/>
  <c r="AK1664"/>
  <c r="AJ1664"/>
  <c r="AI1664"/>
  <c r="AH1664"/>
  <c r="AG1664"/>
  <c r="AF1664"/>
  <c r="AK1663"/>
  <c r="AJ1663"/>
  <c r="AI1663"/>
  <c r="AH1663"/>
  <c r="AG1663"/>
  <c r="AF1663"/>
  <c r="AK1662"/>
  <c r="AJ1662"/>
  <c r="AI1662"/>
  <c r="AH1662"/>
  <c r="AG1662"/>
  <c r="AF1662"/>
  <c r="AK1661"/>
  <c r="AJ1661"/>
  <c r="AI1661"/>
  <c r="AH1661"/>
  <c r="AG1661"/>
  <c r="AF1661"/>
  <c r="AK1660"/>
  <c r="AJ1660"/>
  <c r="AI1660"/>
  <c r="AH1660"/>
  <c r="AG1660"/>
  <c r="AF1660"/>
  <c r="AK1659"/>
  <c r="AJ1659"/>
  <c r="AI1659"/>
  <c r="AH1659"/>
  <c r="AG1659"/>
  <c r="AF1659"/>
  <c r="AK1658"/>
  <c r="AJ1658"/>
  <c r="AI1658"/>
  <c r="AH1658"/>
  <c r="AG1658"/>
  <c r="AF1658"/>
  <c r="AK1657"/>
  <c r="AJ1657"/>
  <c r="AI1657"/>
  <c r="AH1657"/>
  <c r="AG1657"/>
  <c r="AF1657"/>
  <c r="AK1656"/>
  <c r="AJ1656"/>
  <c r="AI1656"/>
  <c r="AH1656"/>
  <c r="AG1656"/>
  <c r="AF1656"/>
  <c r="AK1655"/>
  <c r="AJ1655"/>
  <c r="AI1655"/>
  <c r="AH1655"/>
  <c r="AG1655"/>
  <c r="AF1655"/>
  <c r="AK1654"/>
  <c r="AJ1654"/>
  <c r="AI1654"/>
  <c r="AH1654"/>
  <c r="AG1654"/>
  <c r="AF1654"/>
  <c r="AK1653"/>
  <c r="AJ1653"/>
  <c r="AI1653"/>
  <c r="AH1653"/>
  <c r="AG1653"/>
  <c r="AF1653"/>
  <c r="AK1652"/>
  <c r="AJ1652"/>
  <c r="AI1652"/>
  <c r="AH1652"/>
  <c r="AG1652"/>
  <c r="AF1652"/>
  <c r="AK1651"/>
  <c r="AJ1651"/>
  <c r="AI1651"/>
  <c r="AH1651"/>
  <c r="AG1651"/>
  <c r="AF1651"/>
  <c r="AK1650"/>
  <c r="AJ1650"/>
  <c r="AI1650"/>
  <c r="AH1650"/>
  <c r="AG1650"/>
  <c r="AF1650"/>
  <c r="AK1649"/>
  <c r="AJ1649"/>
  <c r="AI1649"/>
  <c r="AH1649"/>
  <c r="AG1649"/>
  <c r="AF1649"/>
  <c r="AK1648"/>
  <c r="AJ1648"/>
  <c r="AI1648"/>
  <c r="AH1648"/>
  <c r="AG1648"/>
  <c r="AF1648"/>
  <c r="AK1647"/>
  <c r="AJ1647"/>
  <c r="AI1647"/>
  <c r="AH1647"/>
  <c r="AG1647"/>
  <c r="AF1647"/>
  <c r="AK1646"/>
  <c r="AJ1646"/>
  <c r="AI1646"/>
  <c r="AH1646"/>
  <c r="AG1646"/>
  <c r="AF1646"/>
  <c r="AK1645"/>
  <c r="AJ1645"/>
  <c r="AI1645"/>
  <c r="AH1645"/>
  <c r="AG1645"/>
  <c r="AF1645"/>
  <c r="AK1644"/>
  <c r="AJ1644"/>
  <c r="AI1644"/>
  <c r="AH1644"/>
  <c r="AG1644"/>
  <c r="AF1644"/>
  <c r="AK1643"/>
  <c r="AJ1643"/>
  <c r="AI1643"/>
  <c r="AH1643"/>
  <c r="AG1643"/>
  <c r="AF1643"/>
  <c r="AK1642"/>
  <c r="AJ1642"/>
  <c r="AI1642"/>
  <c r="AH1642"/>
  <c r="AG1642"/>
  <c r="AF1642"/>
  <c r="AK1641"/>
  <c r="AJ1641"/>
  <c r="AI1641"/>
  <c r="AH1641"/>
  <c r="AG1641"/>
  <c r="AF1641"/>
  <c r="AK1640"/>
  <c r="AJ1640"/>
  <c r="AI1640"/>
  <c r="AH1640"/>
  <c r="AG1640"/>
  <c r="AF1640"/>
  <c r="AK1639"/>
  <c r="AJ1639"/>
  <c r="AI1639"/>
  <c r="AH1639"/>
  <c r="AG1639"/>
  <c r="AF1639"/>
  <c r="AK1638"/>
  <c r="AJ1638"/>
  <c r="AI1638"/>
  <c r="AH1638"/>
  <c r="AG1638"/>
  <c r="AF1638"/>
  <c r="AK1637"/>
  <c r="AJ1637"/>
  <c r="AI1637"/>
  <c r="AH1637"/>
  <c r="AG1637"/>
  <c r="AF1637"/>
  <c r="AK1636"/>
  <c r="AJ1636"/>
  <c r="AI1636"/>
  <c r="AH1636"/>
  <c r="AG1636"/>
  <c r="AF1636"/>
  <c r="AK1635"/>
  <c r="AJ1635"/>
  <c r="AI1635"/>
  <c r="AH1635"/>
  <c r="AG1635"/>
  <c r="AF1635"/>
  <c r="AK1634"/>
  <c r="AJ1634"/>
  <c r="AI1634"/>
  <c r="AH1634"/>
  <c r="AG1634"/>
  <c r="AF1634"/>
  <c r="AK1633"/>
  <c r="AJ1633"/>
  <c r="AI1633"/>
  <c r="AH1633"/>
  <c r="AG1633"/>
  <c r="AF1633"/>
  <c r="AK1632"/>
  <c r="AJ1632"/>
  <c r="AI1632"/>
  <c r="AH1632"/>
  <c r="AG1632"/>
  <c r="AF1632"/>
  <c r="AK1631"/>
  <c r="AJ1631"/>
  <c r="AI1631"/>
  <c r="AH1631"/>
  <c r="AG1631"/>
  <c r="AF1631"/>
  <c r="AK1630"/>
  <c r="AJ1630"/>
  <c r="AI1630"/>
  <c r="AH1630"/>
  <c r="AG1630"/>
  <c r="AF1630"/>
  <c r="AK1629"/>
  <c r="AJ1629"/>
  <c r="AI1629"/>
  <c r="AH1629"/>
  <c r="AG1629"/>
  <c r="AF1629"/>
  <c r="AK1628"/>
  <c r="AJ1628"/>
  <c r="AI1628"/>
  <c r="AH1628"/>
  <c r="AG1628"/>
  <c r="AF1628"/>
  <c r="AK1627"/>
  <c r="AJ1627"/>
  <c r="AI1627"/>
  <c r="AH1627"/>
  <c r="AG1627"/>
  <c r="AF1627"/>
  <c r="AK1626"/>
  <c r="AJ1626"/>
  <c r="AI1626"/>
  <c r="AH1626"/>
  <c r="AG1626"/>
  <c r="AF1626"/>
  <c r="AK1625"/>
  <c r="AJ1625"/>
  <c r="AI1625"/>
  <c r="AH1625"/>
  <c r="AG1625"/>
  <c r="AF1625"/>
  <c r="AK1624"/>
  <c r="AJ1624"/>
  <c r="AI1624"/>
  <c r="AH1624"/>
  <c r="AG1624"/>
  <c r="AF1624"/>
  <c r="AK1623"/>
  <c r="AJ1623"/>
  <c r="AI1623"/>
  <c r="AH1623"/>
  <c r="AG1623"/>
  <c r="AF1623"/>
  <c r="AK1622"/>
  <c r="AJ1622"/>
  <c r="AI1622"/>
  <c r="AH1622"/>
  <c r="AG1622"/>
  <c r="AF1622"/>
  <c r="AK1621"/>
  <c r="AJ1621"/>
  <c r="AI1621"/>
  <c r="AH1621"/>
  <c r="AG1621"/>
  <c r="AF1621"/>
  <c r="AK1620"/>
  <c r="AJ1620"/>
  <c r="AI1620"/>
  <c r="AH1620"/>
  <c r="AG1620"/>
  <c r="AF1620"/>
  <c r="AK1619"/>
  <c r="AJ1619"/>
  <c r="AI1619"/>
  <c r="AH1619"/>
  <c r="AG1619"/>
  <c r="AF1619"/>
  <c r="AK1618"/>
  <c r="AJ1618"/>
  <c r="AI1618"/>
  <c r="AH1618"/>
  <c r="AG1618"/>
  <c r="AF1618"/>
  <c r="AK1617"/>
  <c r="AJ1617"/>
  <c r="AI1617"/>
  <c r="AH1617"/>
  <c r="AG1617"/>
  <c r="AF1617"/>
  <c r="AK1616"/>
  <c r="AJ1616"/>
  <c r="AI1616"/>
  <c r="AH1616"/>
  <c r="AG1616"/>
  <c r="AF1616"/>
  <c r="AK1615"/>
  <c r="AJ1615"/>
  <c r="AI1615"/>
  <c r="AH1615"/>
  <c r="AG1615"/>
  <c r="AF1615"/>
  <c r="AK1614"/>
  <c r="AJ1614"/>
  <c r="AI1614"/>
  <c r="AH1614"/>
  <c r="AG1614"/>
  <c r="AF1614"/>
  <c r="AK1613"/>
  <c r="AJ1613"/>
  <c r="AI1613"/>
  <c r="AH1613"/>
  <c r="AG1613"/>
  <c r="AF1613"/>
  <c r="AK1612"/>
  <c r="AJ1612"/>
  <c r="AI1612"/>
  <c r="AH1612"/>
  <c r="AG1612"/>
  <c r="AF1612"/>
  <c r="AK1611"/>
  <c r="AJ1611"/>
  <c r="AI1611"/>
  <c r="AH1611"/>
  <c r="AG1611"/>
  <c r="AF1611"/>
  <c r="AK1610"/>
  <c r="AJ1610"/>
  <c r="AI1610"/>
  <c r="AH1610"/>
  <c r="AG1610"/>
  <c r="AF1610"/>
  <c r="AK1609"/>
  <c r="AJ1609"/>
  <c r="AI1609"/>
  <c r="AH1609"/>
  <c r="AG1609"/>
  <c r="AF1609"/>
  <c r="AK1608"/>
  <c r="AJ1608"/>
  <c r="AI1608"/>
  <c r="AH1608"/>
  <c r="AG1608"/>
  <c r="AF1608"/>
  <c r="AK1607"/>
  <c r="AJ1607"/>
  <c r="AI1607"/>
  <c r="AH1607"/>
  <c r="AG1607"/>
  <c r="AF1607"/>
  <c r="AK1606"/>
  <c r="AJ1606"/>
  <c r="AI1606"/>
  <c r="AH1606"/>
  <c r="AG1606"/>
  <c r="AF1606"/>
  <c r="AK1605"/>
  <c r="AJ1605"/>
  <c r="AI1605"/>
  <c r="AH1605"/>
  <c r="AG1605"/>
  <c r="AF1605"/>
  <c r="AK1604"/>
  <c r="AJ1604"/>
  <c r="AI1604"/>
  <c r="AH1604"/>
  <c r="AG1604"/>
  <c r="AF1604"/>
  <c r="AK1603"/>
  <c r="AJ1603"/>
  <c r="AI1603"/>
  <c r="AH1603"/>
  <c r="AG1603"/>
  <c r="AF1603"/>
  <c r="AK1602"/>
  <c r="AJ1602"/>
  <c r="AI1602"/>
  <c r="AH1602"/>
  <c r="AG1602"/>
  <c r="AF1602"/>
  <c r="AK1601"/>
  <c r="AJ1601"/>
  <c r="AI1601"/>
  <c r="AH1601"/>
  <c r="AG1601"/>
  <c r="AF1601"/>
  <c r="AK1600"/>
  <c r="AJ1600"/>
  <c r="AI1600"/>
  <c r="AH1600"/>
  <c r="AG1600"/>
  <c r="AF1600"/>
  <c r="AK1599"/>
  <c r="AJ1599"/>
  <c r="AI1599"/>
  <c r="AH1599"/>
  <c r="AG1599"/>
  <c r="AF1599"/>
  <c r="AK1598"/>
  <c r="AJ1598"/>
  <c r="AI1598"/>
  <c r="AH1598"/>
  <c r="AG1598"/>
  <c r="AF1598"/>
  <c r="AK1597"/>
  <c r="AJ1597"/>
  <c r="AI1597"/>
  <c r="AH1597"/>
  <c r="AG1597"/>
  <c r="AF1597"/>
  <c r="AK1596"/>
  <c r="AJ1596"/>
  <c r="AI1596"/>
  <c r="AH1596"/>
  <c r="AG1596"/>
  <c r="AF1596"/>
  <c r="AK1595"/>
  <c r="AJ1595"/>
  <c r="AI1595"/>
  <c r="AH1595"/>
  <c r="AG1595"/>
  <c r="AF1595"/>
  <c r="AK1594"/>
  <c r="AJ1594"/>
  <c r="AI1594"/>
  <c r="AH1594"/>
  <c r="AG1594"/>
  <c r="AF1594"/>
  <c r="AK1593"/>
  <c r="AJ1593"/>
  <c r="AI1593"/>
  <c r="AH1593"/>
  <c r="AG1593"/>
  <c r="AF1593"/>
  <c r="AK1592"/>
  <c r="AJ1592"/>
  <c r="AI1592"/>
  <c r="AH1592"/>
  <c r="AG1592"/>
  <c r="AF1592"/>
  <c r="AK1591"/>
  <c r="AJ1591"/>
  <c r="AI1591"/>
  <c r="AH1591"/>
  <c r="AG1591"/>
  <c r="AF1591"/>
  <c r="AK1590"/>
  <c r="AJ1590"/>
  <c r="AI1590"/>
  <c r="AH1590"/>
  <c r="AG1590"/>
  <c r="AF1590"/>
  <c r="AK1589"/>
  <c r="AJ1589"/>
  <c r="AI1589"/>
  <c r="AH1589"/>
  <c r="AG1589"/>
  <c r="AF1589"/>
  <c r="AK1588"/>
  <c r="AJ1588"/>
  <c r="AI1588"/>
  <c r="AH1588"/>
  <c r="AG1588"/>
  <c r="AF1588"/>
  <c r="AK1587"/>
  <c r="AJ1587"/>
  <c r="AI1587"/>
  <c r="AH1587"/>
  <c r="AG1587"/>
  <c r="AF1587"/>
  <c r="AK1586"/>
  <c r="AJ1586"/>
  <c r="AI1586"/>
  <c r="AH1586"/>
  <c r="AG1586"/>
  <c r="AF1586"/>
  <c r="AK1585"/>
  <c r="AJ1585"/>
  <c r="AI1585"/>
  <c r="AH1585"/>
  <c r="AG1585"/>
  <c r="AF1585"/>
  <c r="AK1584"/>
  <c r="AJ1584"/>
  <c r="AI1584"/>
  <c r="AH1584"/>
  <c r="AG1584"/>
  <c r="AF1584"/>
  <c r="AK1583"/>
  <c r="AJ1583"/>
  <c r="AI1583"/>
  <c r="AH1583"/>
  <c r="AG1583"/>
  <c r="AF1583"/>
  <c r="AK1582"/>
  <c r="AJ1582"/>
  <c r="AI1582"/>
  <c r="AH1582"/>
  <c r="AG1582"/>
  <c r="AF1582"/>
  <c r="AK1581"/>
  <c r="AJ1581"/>
  <c r="AI1581"/>
  <c r="AH1581"/>
  <c r="AG1581"/>
  <c r="AF1581"/>
  <c r="AK1580"/>
  <c r="AJ1580"/>
  <c r="AI1580"/>
  <c r="AH1580"/>
  <c r="AG1580"/>
  <c r="AF1580"/>
  <c r="AK1579"/>
  <c r="AJ1579"/>
  <c r="AI1579"/>
  <c r="AH1579"/>
  <c r="AG1579"/>
  <c r="AF1579"/>
  <c r="AK1578"/>
  <c r="AJ1578"/>
  <c r="AI1578"/>
  <c r="AH1578"/>
  <c r="AG1578"/>
  <c r="AF1578"/>
  <c r="AK1577"/>
  <c r="AJ1577"/>
  <c r="AI1577"/>
  <c r="AH1577"/>
  <c r="AG1577"/>
  <c r="AF1577"/>
  <c r="AK1576"/>
  <c r="AJ1576"/>
  <c r="AI1576"/>
  <c r="AH1576"/>
  <c r="AG1576"/>
  <c r="AF1576"/>
  <c r="AK1575"/>
  <c r="AJ1575"/>
  <c r="AI1575"/>
  <c r="AH1575"/>
  <c r="AG1575"/>
  <c r="AF1575"/>
  <c r="AK1574"/>
  <c r="AJ1574"/>
  <c r="AI1574"/>
  <c r="AH1574"/>
  <c r="AG1574"/>
  <c r="AF1574"/>
  <c r="AK1573"/>
  <c r="AJ1573"/>
  <c r="AI1573"/>
  <c r="AH1573"/>
  <c r="AG1573"/>
  <c r="AF1573"/>
  <c r="AK1572"/>
  <c r="AJ1572"/>
  <c r="AI1572"/>
  <c r="AH1572"/>
  <c r="AG1572"/>
  <c r="AF1572"/>
  <c r="AK1571"/>
  <c r="AJ1571"/>
  <c r="AI1571"/>
  <c r="AH1571"/>
  <c r="AG1571"/>
  <c r="AF1571"/>
  <c r="AK1570"/>
  <c r="AJ1570"/>
  <c r="AI1570"/>
  <c r="AH1570"/>
  <c r="AG1570"/>
  <c r="AF1570"/>
  <c r="AK1569"/>
  <c r="AJ1569"/>
  <c r="AI1569"/>
  <c r="AH1569"/>
  <c r="AG1569"/>
  <c r="AF1569"/>
  <c r="AK1568"/>
  <c r="AJ1568"/>
  <c r="AI1568"/>
  <c r="AH1568"/>
  <c r="AG1568"/>
  <c r="AF1568"/>
  <c r="AK1567"/>
  <c r="AJ1567"/>
  <c r="AI1567"/>
  <c r="AH1567"/>
  <c r="AG1567"/>
  <c r="AF1567"/>
  <c r="AK1566"/>
  <c r="AJ1566"/>
  <c r="AI1566"/>
  <c r="AH1566"/>
  <c r="AG1566"/>
  <c r="AF1566"/>
  <c r="AK1565"/>
  <c r="AJ1565"/>
  <c r="AI1565"/>
  <c r="AH1565"/>
  <c r="AG1565"/>
  <c r="AF1565"/>
  <c r="AK1564"/>
  <c r="AJ1564"/>
  <c r="AI1564"/>
  <c r="AH1564"/>
  <c r="AG1564"/>
  <c r="AF1564"/>
  <c r="AK1563"/>
  <c r="AJ1563"/>
  <c r="AI1563"/>
  <c r="AH1563"/>
  <c r="AG1563"/>
  <c r="AF1563"/>
  <c r="AK1562"/>
  <c r="AJ1562"/>
  <c r="AI1562"/>
  <c r="AH1562"/>
  <c r="AG1562"/>
  <c r="AF1562"/>
  <c r="AK1561"/>
  <c r="AJ1561"/>
  <c r="AI1561"/>
  <c r="AH1561"/>
  <c r="AG1561"/>
  <c r="AF1561"/>
  <c r="AK1560"/>
  <c r="AJ1560"/>
  <c r="AI1560"/>
  <c r="AH1560"/>
  <c r="AG1560"/>
  <c r="AF1560"/>
  <c r="AK1559"/>
  <c r="AJ1559"/>
  <c r="AI1559"/>
  <c r="AH1559"/>
  <c r="AG1559"/>
  <c r="AF1559"/>
  <c r="AK1558"/>
  <c r="AJ1558"/>
  <c r="AI1558"/>
  <c r="AH1558"/>
  <c r="AG1558"/>
  <c r="AF1558"/>
  <c r="AK1557"/>
  <c r="AJ1557"/>
  <c r="AI1557"/>
  <c r="AH1557"/>
  <c r="AG1557"/>
  <c r="AF1557"/>
  <c r="AK1556"/>
  <c r="AJ1556"/>
  <c r="AI1556"/>
  <c r="AH1556"/>
  <c r="AG1556"/>
  <c r="AF1556"/>
  <c r="AK1555"/>
  <c r="AJ1555"/>
  <c r="AI1555"/>
  <c r="AH1555"/>
  <c r="AG1555"/>
  <c r="AF1555"/>
  <c r="AK1554"/>
  <c r="AJ1554"/>
  <c r="AI1554"/>
  <c r="AH1554"/>
  <c r="AG1554"/>
  <c r="AF1554"/>
  <c r="AK1553"/>
  <c r="AJ1553"/>
  <c r="AI1553"/>
  <c r="AH1553"/>
  <c r="AG1553"/>
  <c r="AF1553"/>
  <c r="AK1552"/>
  <c r="AJ1552"/>
  <c r="AI1552"/>
  <c r="AH1552"/>
  <c r="AG1552"/>
  <c r="AF1552"/>
  <c r="AK1551"/>
  <c r="AJ1551"/>
  <c r="AI1551"/>
  <c r="AH1551"/>
  <c r="AG1551"/>
  <c r="AF1551"/>
  <c r="AK1550"/>
  <c r="AJ1550"/>
  <c r="AI1550"/>
  <c r="AH1550"/>
  <c r="AG1550"/>
  <c r="AF1550"/>
  <c r="AK1549"/>
  <c r="AJ1549"/>
  <c r="AI1549"/>
  <c r="AH1549"/>
  <c r="AG1549"/>
  <c r="AF1549"/>
  <c r="AK1548"/>
  <c r="AJ1548"/>
  <c r="AI1548"/>
  <c r="AH1548"/>
  <c r="AG1548"/>
  <c r="AF1548"/>
  <c r="AK1547"/>
  <c r="AJ1547"/>
  <c r="AI1547"/>
  <c r="AH1547"/>
  <c r="AG1547"/>
  <c r="AF1547"/>
  <c r="AK1546"/>
  <c r="AJ1546"/>
  <c r="AI1546"/>
  <c r="AH1546"/>
  <c r="AG1546"/>
  <c r="AF1546"/>
  <c r="AK1545"/>
  <c r="AJ1545"/>
  <c r="AI1545"/>
  <c r="AH1545"/>
  <c r="AG1545"/>
  <c r="AF1545"/>
  <c r="AK1544"/>
  <c r="AJ1544"/>
  <c r="AI1544"/>
  <c r="AH1544"/>
  <c r="AG1544"/>
  <c r="AF1544"/>
  <c r="AK1543"/>
  <c r="AJ1543"/>
  <c r="AI1543"/>
  <c r="AH1543"/>
  <c r="AG1543"/>
  <c r="AF1543"/>
  <c r="AK1542"/>
  <c r="AJ1542"/>
  <c r="AI1542"/>
  <c r="AH1542"/>
  <c r="AG1542"/>
  <c r="AF1542"/>
  <c r="AK1541"/>
  <c r="AJ1541"/>
  <c r="AI1541"/>
  <c r="AH1541"/>
  <c r="AG1541"/>
  <c r="AF1541"/>
  <c r="AK1540"/>
  <c r="AJ1540"/>
  <c r="AI1540"/>
  <c r="AH1540"/>
  <c r="AG1540"/>
  <c r="AF1540"/>
  <c r="AK1539"/>
  <c r="AJ1539"/>
  <c r="AI1539"/>
  <c r="AH1539"/>
  <c r="AG1539"/>
  <c r="AF1539"/>
  <c r="AK1538"/>
  <c r="AJ1538"/>
  <c r="AI1538"/>
  <c r="AH1538"/>
  <c r="AG1538"/>
  <c r="AF1538"/>
  <c r="AK1537"/>
  <c r="AJ1537"/>
  <c r="AI1537"/>
  <c r="AH1537"/>
  <c r="AG1537"/>
  <c r="AF1537"/>
  <c r="AK1536"/>
  <c r="AJ1536"/>
  <c r="AI1536"/>
  <c r="AH1536"/>
  <c r="AG1536"/>
  <c r="AF1536"/>
  <c r="AK1535"/>
  <c r="AJ1535"/>
  <c r="AI1535"/>
  <c r="AH1535"/>
  <c r="AG1535"/>
  <c r="AF1535"/>
  <c r="AK1534"/>
  <c r="AJ1534"/>
  <c r="AI1534"/>
  <c r="AH1534"/>
  <c r="AG1534"/>
  <c r="AF1534"/>
  <c r="AK1533"/>
  <c r="AJ1533"/>
  <c r="AI1533"/>
  <c r="AH1533"/>
  <c r="AG1533"/>
  <c r="AF1533"/>
  <c r="AK1532"/>
  <c r="AJ1532"/>
  <c r="AI1532"/>
  <c r="AH1532"/>
  <c r="AG1532"/>
  <c r="AF1532"/>
  <c r="AK1531"/>
  <c r="AJ1531"/>
  <c r="AI1531"/>
  <c r="AH1531"/>
  <c r="AG1531"/>
  <c r="AF1531"/>
  <c r="AK1530"/>
  <c r="AJ1530"/>
  <c r="AI1530"/>
  <c r="AH1530"/>
  <c r="AG1530"/>
  <c r="AF1530"/>
  <c r="AK1529"/>
  <c r="AJ1529"/>
  <c r="AI1529"/>
  <c r="AH1529"/>
  <c r="AG1529"/>
  <c r="AF1529"/>
  <c r="AK1528"/>
  <c r="AJ1528"/>
  <c r="AI1528"/>
  <c r="AH1528"/>
  <c r="AG1528"/>
  <c r="AF1528"/>
  <c r="AK1527"/>
  <c r="AJ1527"/>
  <c r="AI1527"/>
  <c r="AH1527"/>
  <c r="AG1527"/>
  <c r="AF1527"/>
  <c r="AK1526"/>
  <c r="AJ1526"/>
  <c r="AI1526"/>
  <c r="AH1526"/>
  <c r="AG1526"/>
  <c r="AF1526"/>
  <c r="AK1525"/>
  <c r="AJ1525"/>
  <c r="AI1525"/>
  <c r="AH1525"/>
  <c r="AG1525"/>
  <c r="AF1525"/>
  <c r="AK1524"/>
  <c r="AJ1524"/>
  <c r="AI1524"/>
  <c r="AH1524"/>
  <c r="AG1524"/>
  <c r="AF1524"/>
  <c r="AK1523"/>
  <c r="AJ1523"/>
  <c r="AI1523"/>
  <c r="AH1523"/>
  <c r="AG1523"/>
  <c r="AF1523"/>
  <c r="AK1522"/>
  <c r="AJ1522"/>
  <c r="AI1522"/>
  <c r="AH1522"/>
  <c r="AG1522"/>
  <c r="AF1522"/>
  <c r="AK1521"/>
  <c r="AJ1521"/>
  <c r="AI1521"/>
  <c r="AH1521"/>
  <c r="AG1521"/>
  <c r="AF1521"/>
  <c r="AK1520"/>
  <c r="AJ1520"/>
  <c r="AI1520"/>
  <c r="AH1520"/>
  <c r="AG1520"/>
  <c r="AF1520"/>
  <c r="AK1519"/>
  <c r="AJ1519"/>
  <c r="AI1519"/>
  <c r="AH1519"/>
  <c r="AG1519"/>
  <c r="AF1519"/>
  <c r="AK1518"/>
  <c r="AJ1518"/>
  <c r="AI1518"/>
  <c r="AH1518"/>
  <c r="AG1518"/>
  <c r="AF1518"/>
  <c r="AK1517"/>
  <c r="AJ1517"/>
  <c r="AI1517"/>
  <c r="AH1517"/>
  <c r="AG1517"/>
  <c r="AF1517"/>
  <c r="AK1516"/>
  <c r="AJ1516"/>
  <c r="AI1516"/>
  <c r="AH1516"/>
  <c r="AG1516"/>
  <c r="AF1516"/>
  <c r="AK1515"/>
  <c r="AJ1515"/>
  <c r="AI1515"/>
  <c r="AH1515"/>
  <c r="AG1515"/>
  <c r="AF1515"/>
  <c r="AK1514"/>
  <c r="AJ1514"/>
  <c r="AI1514"/>
  <c r="AH1514"/>
  <c r="AG1514"/>
  <c r="AF1514"/>
  <c r="AK1513"/>
  <c r="AJ1513"/>
  <c r="AI1513"/>
  <c r="AH1513"/>
  <c r="AG1513"/>
  <c r="AF1513"/>
  <c r="AK1512"/>
  <c r="AJ1512"/>
  <c r="AI1512"/>
  <c r="AH1512"/>
  <c r="AG1512"/>
  <c r="AF1512"/>
  <c r="AK1511"/>
  <c r="AJ1511"/>
  <c r="AI1511"/>
  <c r="AH1511"/>
  <c r="AG1511"/>
  <c r="AF1511"/>
  <c r="AK1510"/>
  <c r="AJ1510"/>
  <c r="AI1510"/>
  <c r="AH1510"/>
  <c r="AG1510"/>
  <c r="AF1510"/>
  <c r="AK1509"/>
  <c r="AJ1509"/>
  <c r="AI1509"/>
  <c r="AH1509"/>
  <c r="AG1509"/>
  <c r="AF1509"/>
  <c r="AK1508"/>
  <c r="AJ1508"/>
  <c r="AI1508"/>
  <c r="AH1508"/>
  <c r="AG1508"/>
  <c r="AF1508"/>
  <c r="AK1507"/>
  <c r="AJ1507"/>
  <c r="AI1507"/>
  <c r="AH1507"/>
  <c r="AG1507"/>
  <c r="AF1507"/>
  <c r="AK1506"/>
  <c r="AJ1506"/>
  <c r="AI1506"/>
  <c r="AH1506"/>
  <c r="AG1506"/>
  <c r="AF1506"/>
  <c r="AK1505"/>
  <c r="AJ1505"/>
  <c r="AI1505"/>
  <c r="AH1505"/>
  <c r="AG1505"/>
  <c r="AF1505"/>
  <c r="AK1504"/>
  <c r="AJ1504"/>
  <c r="AI1504"/>
  <c r="AH1504"/>
  <c r="AG1504"/>
  <c r="AF1504"/>
  <c r="AK1503"/>
  <c r="AJ1503"/>
  <c r="AI1503"/>
  <c r="AH1503"/>
  <c r="AG1503"/>
  <c r="AF1503"/>
  <c r="AK1502"/>
  <c r="AJ1502"/>
  <c r="AI1502"/>
  <c r="AH1502"/>
  <c r="AG1502"/>
  <c r="AF1502"/>
  <c r="AK1501"/>
  <c r="AJ1501"/>
  <c r="AI1501"/>
  <c r="AH1501"/>
  <c r="AG1501"/>
  <c r="AF1501"/>
  <c r="AK1500"/>
  <c r="AJ1500"/>
  <c r="AI1500"/>
  <c r="AH1500"/>
  <c r="AG1500"/>
  <c r="AF1500"/>
  <c r="AK1499"/>
  <c r="AJ1499"/>
  <c r="AI1499"/>
  <c r="AH1499"/>
  <c r="AG1499"/>
  <c r="AF1499"/>
  <c r="AK1498"/>
  <c r="AJ1498"/>
  <c r="AI1498"/>
  <c r="AH1498"/>
  <c r="AG1498"/>
  <c r="AF1498"/>
  <c r="AK1497"/>
  <c r="AJ1497"/>
  <c r="AI1497"/>
  <c r="AH1497"/>
  <c r="AG1497"/>
  <c r="AF1497"/>
  <c r="AK1496"/>
  <c r="AJ1496"/>
  <c r="AI1496"/>
  <c r="AH1496"/>
  <c r="AG1496"/>
  <c r="AF1496"/>
  <c r="AK1495"/>
  <c r="AJ1495"/>
  <c r="AI1495"/>
  <c r="AH1495"/>
  <c r="AG1495"/>
  <c r="AF1495"/>
  <c r="AK1494"/>
  <c r="AJ1494"/>
  <c r="AI1494"/>
  <c r="AH1494"/>
  <c r="AG1494"/>
  <c r="AF1494"/>
  <c r="AK1493"/>
  <c r="AJ1493"/>
  <c r="AI1493"/>
  <c r="AH1493"/>
  <c r="AG1493"/>
  <c r="AF1493"/>
  <c r="AK1492"/>
  <c r="AJ1492"/>
  <c r="AI1492"/>
  <c r="AH1492"/>
  <c r="AG1492"/>
  <c r="AF1492"/>
  <c r="AK1491"/>
  <c r="AJ1491"/>
  <c r="AI1491"/>
  <c r="AH1491"/>
  <c r="AG1491"/>
  <c r="AF1491"/>
  <c r="AK1490"/>
  <c r="AJ1490"/>
  <c r="AI1490"/>
  <c r="AH1490"/>
  <c r="AG1490"/>
  <c r="AF1490"/>
  <c r="AK1489"/>
  <c r="AJ1489"/>
  <c r="AI1489"/>
  <c r="AH1489"/>
  <c r="AG1489"/>
  <c r="AF1489"/>
  <c r="AK1488"/>
  <c r="AJ1488"/>
  <c r="AI1488"/>
  <c r="AH1488"/>
  <c r="AG1488"/>
  <c r="AF1488"/>
  <c r="AK1487"/>
  <c r="AJ1487"/>
  <c r="AI1487"/>
  <c r="AH1487"/>
  <c r="AG1487"/>
  <c r="AF1487"/>
  <c r="AK1486"/>
  <c r="AJ1486"/>
  <c r="AI1486"/>
  <c r="AH1486"/>
  <c r="AG1486"/>
  <c r="AF1486"/>
  <c r="AK1485"/>
  <c r="AJ1485"/>
  <c r="AI1485"/>
  <c r="AH1485"/>
  <c r="AG1485"/>
  <c r="AF1485"/>
  <c r="AK1484"/>
  <c r="AJ1484"/>
  <c r="AI1484"/>
  <c r="AH1484"/>
  <c r="AG1484"/>
  <c r="AF1484"/>
  <c r="AK1483"/>
  <c r="AJ1483"/>
  <c r="AI1483"/>
  <c r="AH1483"/>
  <c r="AG1483"/>
  <c r="AF1483"/>
  <c r="AK1482"/>
  <c r="AJ1482"/>
  <c r="AI1482"/>
  <c r="AH1482"/>
  <c r="AG1482"/>
  <c r="AF1482"/>
  <c r="AK1481"/>
  <c r="AJ1481"/>
  <c r="AI1481"/>
  <c r="AH1481"/>
  <c r="AG1481"/>
  <c r="AF1481"/>
  <c r="AK1480"/>
  <c r="AJ1480"/>
  <c r="AI1480"/>
  <c r="AH1480"/>
  <c r="AG1480"/>
  <c r="AF1480"/>
  <c r="AK1479"/>
  <c r="AJ1479"/>
  <c r="AI1479"/>
  <c r="AH1479"/>
  <c r="AG1479"/>
  <c r="AF1479"/>
  <c r="AK1478"/>
  <c r="AJ1478"/>
  <c r="AI1478"/>
  <c r="AH1478"/>
  <c r="AG1478"/>
  <c r="AF1478"/>
  <c r="AK1477"/>
  <c r="AJ1477"/>
  <c r="AI1477"/>
  <c r="AH1477"/>
  <c r="AG1477"/>
  <c r="AF1477"/>
  <c r="AK1476"/>
  <c r="AJ1476"/>
  <c r="AI1476"/>
  <c r="AH1476"/>
  <c r="AG1476"/>
  <c r="AF1476"/>
  <c r="AK1475"/>
  <c r="AJ1475"/>
  <c r="AI1475"/>
  <c r="AH1475"/>
  <c r="AG1475"/>
  <c r="AF1475"/>
  <c r="AK1474"/>
  <c r="AJ1474"/>
  <c r="AI1474"/>
  <c r="AH1474"/>
  <c r="AG1474"/>
  <c r="AF1474"/>
  <c r="AK1473"/>
  <c r="AJ1473"/>
  <c r="AI1473"/>
  <c r="AH1473"/>
  <c r="AG1473"/>
  <c r="AF1473"/>
  <c r="AK1472"/>
  <c r="AJ1472"/>
  <c r="AI1472"/>
  <c r="AH1472"/>
  <c r="AG1472"/>
  <c r="AF1472"/>
  <c r="AK1471"/>
  <c r="AJ1471"/>
  <c r="AI1471"/>
  <c r="AH1471"/>
  <c r="AG1471"/>
  <c r="AF1471"/>
  <c r="AK1470"/>
  <c r="AJ1470"/>
  <c r="AI1470"/>
  <c r="AH1470"/>
  <c r="AG1470"/>
  <c r="AF1470"/>
  <c r="AK1469"/>
  <c r="AJ1469"/>
  <c r="AI1469"/>
  <c r="AH1469"/>
  <c r="AG1469"/>
  <c r="AF1469"/>
  <c r="AK1468"/>
  <c r="AJ1468"/>
  <c r="AI1468"/>
  <c r="AH1468"/>
  <c r="AG1468"/>
  <c r="AF1468"/>
  <c r="AK1467"/>
  <c r="AJ1467"/>
  <c r="AI1467"/>
  <c r="AH1467"/>
  <c r="AG1467"/>
  <c r="AF1467"/>
  <c r="AK1466"/>
  <c r="AJ1466"/>
  <c r="AI1466"/>
  <c r="AH1466"/>
  <c r="AG1466"/>
  <c r="AF1466"/>
  <c r="AK1465"/>
  <c r="AJ1465"/>
  <c r="AI1465"/>
  <c r="AH1465"/>
  <c r="AG1465"/>
  <c r="AF1465"/>
  <c r="AK1464"/>
  <c r="AJ1464"/>
  <c r="AI1464"/>
  <c r="AH1464"/>
  <c r="AG1464"/>
  <c r="AF1464"/>
  <c r="AK1463"/>
  <c r="AJ1463"/>
  <c r="AI1463"/>
  <c r="AH1463"/>
  <c r="AG1463"/>
  <c r="AF1463"/>
  <c r="AK1462"/>
  <c r="AJ1462"/>
  <c r="AI1462"/>
  <c r="AH1462"/>
  <c r="AG1462"/>
  <c r="AF1462"/>
  <c r="AK1461"/>
  <c r="AJ1461"/>
  <c r="AI1461"/>
  <c r="AH1461"/>
  <c r="AG1461"/>
  <c r="AF1461"/>
  <c r="AK1460"/>
  <c r="AJ1460"/>
  <c r="AI1460"/>
  <c r="AH1460"/>
  <c r="AG1460"/>
  <c r="AF1460"/>
  <c r="AK1459"/>
  <c r="AJ1459"/>
  <c r="AI1459"/>
  <c r="AH1459"/>
  <c r="AG1459"/>
  <c r="AF1459"/>
  <c r="AK1458"/>
  <c r="AJ1458"/>
  <c r="AI1458"/>
  <c r="AH1458"/>
  <c r="AG1458"/>
  <c r="AF1458"/>
  <c r="AK1457"/>
  <c r="AJ1457"/>
  <c r="AI1457"/>
  <c r="AH1457"/>
  <c r="AG1457"/>
  <c r="AF1457"/>
  <c r="AK1456"/>
  <c r="AJ1456"/>
  <c r="AI1456"/>
  <c r="AH1456"/>
  <c r="AG1456"/>
  <c r="AF1456"/>
  <c r="AK1455"/>
  <c r="AJ1455"/>
  <c r="AI1455"/>
  <c r="AH1455"/>
  <c r="AG1455"/>
  <c r="AF1455"/>
  <c r="AK1454"/>
  <c r="AJ1454"/>
  <c r="AI1454"/>
  <c r="AH1454"/>
  <c r="AG1454"/>
  <c r="AF1454"/>
  <c r="AK1453"/>
  <c r="AJ1453"/>
  <c r="AI1453"/>
  <c r="AH1453"/>
  <c r="AG1453"/>
  <c r="AF1453"/>
  <c r="AK1452"/>
  <c r="AJ1452"/>
  <c r="AI1452"/>
  <c r="AH1452"/>
  <c r="AG1452"/>
  <c r="AF1452"/>
  <c r="AK1451"/>
  <c r="AJ1451"/>
  <c r="AI1451"/>
  <c r="AH1451"/>
  <c r="AG1451"/>
  <c r="AF1451"/>
  <c r="AK1450"/>
  <c r="AJ1450"/>
  <c r="AI1450"/>
  <c r="AH1450"/>
  <c r="AG1450"/>
  <c r="AF1450"/>
  <c r="AK1449"/>
  <c r="AJ1449"/>
  <c r="AI1449"/>
  <c r="AH1449"/>
  <c r="AG1449"/>
  <c r="AF1449"/>
  <c r="AK1448"/>
  <c r="AJ1448"/>
  <c r="AI1448"/>
  <c r="AH1448"/>
  <c r="AG1448"/>
  <c r="AF1448"/>
  <c r="AK1447"/>
  <c r="AJ1447"/>
  <c r="AI1447"/>
  <c r="AH1447"/>
  <c r="AG1447"/>
  <c r="AF1447"/>
  <c r="AK1446"/>
  <c r="AJ1446"/>
  <c r="AI1446"/>
  <c r="AH1446"/>
  <c r="AG1446"/>
  <c r="AF1446"/>
  <c r="AK1445"/>
  <c r="AJ1445"/>
  <c r="AI1445"/>
  <c r="AH1445"/>
  <c r="AG1445"/>
  <c r="AF1445"/>
  <c r="AK1444"/>
  <c r="AJ1444"/>
  <c r="AI1444"/>
  <c r="AH1444"/>
  <c r="AG1444"/>
  <c r="AF1444"/>
  <c r="AK1443"/>
  <c r="AJ1443"/>
  <c r="AI1443"/>
  <c r="AH1443"/>
  <c r="AG1443"/>
  <c r="AF1443"/>
  <c r="AK1442"/>
  <c r="AJ1442"/>
  <c r="AI1442"/>
  <c r="AH1442"/>
  <c r="AG1442"/>
  <c r="AF1442"/>
  <c r="AK1441"/>
  <c r="AJ1441"/>
  <c r="AI1441"/>
  <c r="AH1441"/>
  <c r="AG1441"/>
  <c r="AF1441"/>
  <c r="AK1440"/>
  <c r="AJ1440"/>
  <c r="AI1440"/>
  <c r="AH1440"/>
  <c r="AG1440"/>
  <c r="AF1440"/>
  <c r="AK1439"/>
  <c r="AJ1439"/>
  <c r="AI1439"/>
  <c r="AH1439"/>
  <c r="AG1439"/>
  <c r="AF1439"/>
  <c r="AK1438"/>
  <c r="AJ1438"/>
  <c r="AI1438"/>
  <c r="AH1438"/>
  <c r="AG1438"/>
  <c r="AF1438"/>
  <c r="AK1437"/>
  <c r="AJ1437"/>
  <c r="AI1437"/>
  <c r="AH1437"/>
  <c r="AG1437"/>
  <c r="AF1437"/>
  <c r="AK1436"/>
  <c r="AJ1436"/>
  <c r="AI1436"/>
  <c r="AH1436"/>
  <c r="AG1436"/>
  <c r="AF1436"/>
  <c r="AK1435"/>
  <c r="AJ1435"/>
  <c r="AI1435"/>
  <c r="AH1435"/>
  <c r="AG1435"/>
  <c r="AF1435"/>
  <c r="AK1434"/>
  <c r="AJ1434"/>
  <c r="AI1434"/>
  <c r="AH1434"/>
  <c r="AG1434"/>
  <c r="AF1434"/>
  <c r="AK1433"/>
  <c r="AJ1433"/>
  <c r="AI1433"/>
  <c r="AH1433"/>
  <c r="AG1433"/>
  <c r="AF1433"/>
  <c r="AK1432"/>
  <c r="AJ1432"/>
  <c r="AI1432"/>
  <c r="AH1432"/>
  <c r="AG1432"/>
  <c r="AF1432"/>
  <c r="AK1431"/>
  <c r="AJ1431"/>
  <c r="AI1431"/>
  <c r="AH1431"/>
  <c r="AG1431"/>
  <c r="AF1431"/>
  <c r="AK1430"/>
  <c r="AJ1430"/>
  <c r="AI1430"/>
  <c r="AH1430"/>
  <c r="AG1430"/>
  <c r="AF1430"/>
  <c r="AK1429"/>
  <c r="AJ1429"/>
  <c r="AI1429"/>
  <c r="AH1429"/>
  <c r="AG1429"/>
  <c r="AF1429"/>
  <c r="AK1428"/>
  <c r="AJ1428"/>
  <c r="AI1428"/>
  <c r="AH1428"/>
  <c r="AG1428"/>
  <c r="AF1428"/>
  <c r="AK1427"/>
  <c r="AJ1427"/>
  <c r="AI1427"/>
  <c r="AH1427"/>
  <c r="AG1427"/>
  <c r="AF1427"/>
  <c r="AK1426"/>
  <c r="AJ1426"/>
  <c r="AI1426"/>
  <c r="AH1426"/>
  <c r="AG1426"/>
  <c r="AF1426"/>
  <c r="AK1425"/>
  <c r="AJ1425"/>
  <c r="AI1425"/>
  <c r="AH1425"/>
  <c r="AG1425"/>
  <c r="AF1425"/>
  <c r="AK1424"/>
  <c r="AJ1424"/>
  <c r="AI1424"/>
  <c r="AH1424"/>
  <c r="AG1424"/>
  <c r="AF1424"/>
  <c r="AK1423"/>
  <c r="AJ1423"/>
  <c r="AI1423"/>
  <c r="AH1423"/>
  <c r="AG1423"/>
  <c r="AF1423"/>
  <c r="AK1422"/>
  <c r="AJ1422"/>
  <c r="AI1422"/>
  <c r="AH1422"/>
  <c r="AG1422"/>
  <c r="AF1422"/>
  <c r="AK1421"/>
  <c r="AJ1421"/>
  <c r="AI1421"/>
  <c r="AH1421"/>
  <c r="AG1421"/>
  <c r="AF1421"/>
  <c r="AK1420"/>
  <c r="AJ1420"/>
  <c r="AI1420"/>
  <c r="AH1420"/>
  <c r="AG1420"/>
  <c r="AF1420"/>
  <c r="AK1419"/>
  <c r="AJ1419"/>
  <c r="AI1419"/>
  <c r="AH1419"/>
  <c r="AG1419"/>
  <c r="AF1419"/>
  <c r="AK1418"/>
  <c r="AJ1418"/>
  <c r="AI1418"/>
  <c r="AH1418"/>
  <c r="AG1418"/>
  <c r="AF1418"/>
  <c r="AK1417"/>
  <c r="AJ1417"/>
  <c r="AI1417"/>
  <c r="AH1417"/>
  <c r="AG1417"/>
  <c r="AF1417"/>
  <c r="AK1416"/>
  <c r="AJ1416"/>
  <c r="AI1416"/>
  <c r="AH1416"/>
  <c r="AG1416"/>
  <c r="AF1416"/>
  <c r="AK1415"/>
  <c r="AJ1415"/>
  <c r="AI1415"/>
  <c r="AH1415"/>
  <c r="AG1415"/>
  <c r="AF1415"/>
  <c r="AK1414"/>
  <c r="AJ1414"/>
  <c r="AI1414"/>
  <c r="AH1414"/>
  <c r="AG1414"/>
  <c r="AF1414"/>
  <c r="AK1413"/>
  <c r="AJ1413"/>
  <c r="AI1413"/>
  <c r="AH1413"/>
  <c r="AG1413"/>
  <c r="AF1413"/>
  <c r="AK1412"/>
  <c r="AJ1412"/>
  <c r="AI1412"/>
  <c r="AH1412"/>
  <c r="AG1412"/>
  <c r="AF1412"/>
  <c r="AK1411"/>
  <c r="AJ1411"/>
  <c r="AI1411"/>
  <c r="AH1411"/>
  <c r="AG1411"/>
  <c r="AF1411"/>
  <c r="AK1410"/>
  <c r="AJ1410"/>
  <c r="AI1410"/>
  <c r="AH1410"/>
  <c r="AG1410"/>
  <c r="AF1410"/>
  <c r="AK1409"/>
  <c r="AJ1409"/>
  <c r="AI1409"/>
  <c r="AH1409"/>
  <c r="AG1409"/>
  <c r="AF1409"/>
  <c r="AK1408"/>
  <c r="AJ1408"/>
  <c r="AI1408"/>
  <c r="AH1408"/>
  <c r="AG1408"/>
  <c r="AF1408"/>
  <c r="AK1407"/>
  <c r="AJ1407"/>
  <c r="AI1407"/>
  <c r="AH1407"/>
  <c r="AG1407"/>
  <c r="AF1407"/>
  <c r="AK1406"/>
  <c r="AJ1406"/>
  <c r="AI1406"/>
  <c r="AH1406"/>
  <c r="AG1406"/>
  <c r="AF1406"/>
  <c r="AK1405"/>
  <c r="AJ1405"/>
  <c r="AI1405"/>
  <c r="AH1405"/>
  <c r="AG1405"/>
  <c r="AF1405"/>
  <c r="AK1404"/>
  <c r="AJ1404"/>
  <c r="AI1404"/>
  <c r="AH1404"/>
  <c r="AG1404"/>
  <c r="AF1404"/>
  <c r="AK1403"/>
  <c r="AJ1403"/>
  <c r="AI1403"/>
  <c r="AH1403"/>
  <c r="AG1403"/>
  <c r="AF1403"/>
  <c r="AK1402"/>
  <c r="AJ1402"/>
  <c r="AI1402"/>
  <c r="AH1402"/>
  <c r="AG1402"/>
  <c r="AF1402"/>
  <c r="AK1401"/>
  <c r="AJ1401"/>
  <c r="AI1401"/>
  <c r="AH1401"/>
  <c r="AG1401"/>
  <c r="AF1401"/>
  <c r="AK1400"/>
  <c r="AJ1400"/>
  <c r="AI1400"/>
  <c r="AH1400"/>
  <c r="AG1400"/>
  <c r="AF1400"/>
  <c r="AK1399"/>
  <c r="AJ1399"/>
  <c r="AI1399"/>
  <c r="AH1399"/>
  <c r="AG1399"/>
  <c r="AF1399"/>
  <c r="AK1398"/>
  <c r="AJ1398"/>
  <c r="AI1398"/>
  <c r="AH1398"/>
  <c r="AG1398"/>
  <c r="AF1398"/>
  <c r="AK1397"/>
  <c r="AJ1397"/>
  <c r="AI1397"/>
  <c r="AH1397"/>
  <c r="AG1397"/>
  <c r="AF1397"/>
  <c r="AK1396"/>
  <c r="AJ1396"/>
  <c r="AI1396"/>
  <c r="AH1396"/>
  <c r="AG1396"/>
  <c r="AF1396"/>
  <c r="AK1395"/>
  <c r="AJ1395"/>
  <c r="AI1395"/>
  <c r="AH1395"/>
  <c r="AG1395"/>
  <c r="AF1395"/>
  <c r="AK1394"/>
  <c r="AJ1394"/>
  <c r="AI1394"/>
  <c r="AH1394"/>
  <c r="AG1394"/>
  <c r="AF1394"/>
  <c r="AK1393"/>
  <c r="AJ1393"/>
  <c r="AI1393"/>
  <c r="AH1393"/>
  <c r="AG1393"/>
  <c r="AF1393"/>
  <c r="AK1392"/>
  <c r="AJ1392"/>
  <c r="AI1392"/>
  <c r="AH1392"/>
  <c r="AG1392"/>
  <c r="AF1392"/>
  <c r="AK1391"/>
  <c r="AJ1391"/>
  <c r="AI1391"/>
  <c r="AH1391"/>
  <c r="AG1391"/>
  <c r="AF1391"/>
  <c r="AK1390"/>
  <c r="AJ1390"/>
  <c r="AI1390"/>
  <c r="AH1390"/>
  <c r="AG1390"/>
  <c r="AF1390"/>
  <c r="AK1389"/>
  <c r="AJ1389"/>
  <c r="AI1389"/>
  <c r="AH1389"/>
  <c r="AG1389"/>
  <c r="AF1389"/>
  <c r="AK1388"/>
  <c r="AJ1388"/>
  <c r="AI1388"/>
  <c r="AH1388"/>
  <c r="AG1388"/>
  <c r="AF1388"/>
  <c r="AK1387"/>
  <c r="AJ1387"/>
  <c r="AI1387"/>
  <c r="AH1387"/>
  <c r="AG1387"/>
  <c r="AF1387"/>
  <c r="AK1386"/>
  <c r="AJ1386"/>
  <c r="AI1386"/>
  <c r="AH1386"/>
  <c r="AG1386"/>
  <c r="AF1386"/>
  <c r="AK1385"/>
  <c r="AJ1385"/>
  <c r="AI1385"/>
  <c r="AH1385"/>
  <c r="AG1385"/>
  <c r="AF1385"/>
  <c r="AK1384"/>
  <c r="AJ1384"/>
  <c r="AI1384"/>
  <c r="AH1384"/>
  <c r="AG1384"/>
  <c r="AF1384"/>
  <c r="AK1383"/>
  <c r="AJ1383"/>
  <c r="AI1383"/>
  <c r="AH1383"/>
  <c r="AG1383"/>
  <c r="AF1383"/>
  <c r="AK1382"/>
  <c r="AJ1382"/>
  <c r="AI1382"/>
  <c r="AH1382"/>
  <c r="AG1382"/>
  <c r="AF1382"/>
  <c r="AK1381"/>
  <c r="AJ1381"/>
  <c r="AI1381"/>
  <c r="AH1381"/>
  <c r="AG1381"/>
  <c r="AF1381"/>
  <c r="AK1380"/>
  <c r="AJ1380"/>
  <c r="AI1380"/>
  <c r="AH1380"/>
  <c r="AG1380"/>
  <c r="AF1380"/>
  <c r="AK1379"/>
  <c r="AJ1379"/>
  <c r="AI1379"/>
  <c r="AH1379"/>
  <c r="AG1379"/>
  <c r="AF1379"/>
  <c r="AK1378"/>
  <c r="AJ1378"/>
  <c r="AI1378"/>
  <c r="AH1378"/>
  <c r="AG1378"/>
  <c r="AF1378"/>
  <c r="AK1377"/>
  <c r="AJ1377"/>
  <c r="AI1377"/>
  <c r="AH1377"/>
  <c r="AG1377"/>
  <c r="AF1377"/>
  <c r="AK1376"/>
  <c r="AJ1376"/>
  <c r="AI1376"/>
  <c r="AH1376"/>
  <c r="AG1376"/>
  <c r="AF1376"/>
  <c r="AK1375"/>
  <c r="AJ1375"/>
  <c r="AI1375"/>
  <c r="AH1375"/>
  <c r="AG1375"/>
  <c r="AF1375"/>
  <c r="AK1374"/>
  <c r="AJ1374"/>
  <c r="AI1374"/>
  <c r="AH1374"/>
  <c r="AG1374"/>
  <c r="AF1374"/>
  <c r="AK1373"/>
  <c r="AJ1373"/>
  <c r="AI1373"/>
  <c r="AH1373"/>
  <c r="AG1373"/>
  <c r="AF1373"/>
  <c r="AK1372"/>
  <c r="AJ1372"/>
  <c r="AI1372"/>
  <c r="AH1372"/>
  <c r="AG1372"/>
  <c r="AF1372"/>
  <c r="AK1371"/>
  <c r="AJ1371"/>
  <c r="AI1371"/>
  <c r="AH1371"/>
  <c r="AG1371"/>
  <c r="AF1371"/>
  <c r="AK1370"/>
  <c r="AJ1370"/>
  <c r="AI1370"/>
  <c r="AH1370"/>
  <c r="AG1370"/>
  <c r="AF1370"/>
  <c r="AK1369"/>
  <c r="AJ1369"/>
  <c r="AI1369"/>
  <c r="AH1369"/>
  <c r="AG1369"/>
  <c r="AF1369"/>
  <c r="AK1368"/>
  <c r="AJ1368"/>
  <c r="AI1368"/>
  <c r="AH1368"/>
  <c r="AG1368"/>
  <c r="AF1368"/>
  <c r="AK1367"/>
  <c r="AJ1367"/>
  <c r="AI1367"/>
  <c r="AH1367"/>
  <c r="AG1367"/>
  <c r="AF1367"/>
  <c r="AK1366"/>
  <c r="AJ1366"/>
  <c r="AI1366"/>
  <c r="AH1366"/>
  <c r="AG1366"/>
  <c r="AF1366"/>
  <c r="AK1365"/>
  <c r="AJ1365"/>
  <c r="AI1365"/>
  <c r="AH1365"/>
  <c r="AG1365"/>
  <c r="AF1365"/>
  <c r="AK1364"/>
  <c r="AJ1364"/>
  <c r="AI1364"/>
  <c r="AH1364"/>
  <c r="AG1364"/>
  <c r="AF1364"/>
  <c r="AK1363"/>
  <c r="AJ1363"/>
  <c r="AI1363"/>
  <c r="AH1363"/>
  <c r="AG1363"/>
  <c r="AF1363"/>
  <c r="AK1362"/>
  <c r="AJ1362"/>
  <c r="AI1362"/>
  <c r="AH1362"/>
  <c r="AG1362"/>
  <c r="AF1362"/>
  <c r="AK1361"/>
  <c r="AJ1361"/>
  <c r="AI1361"/>
  <c r="AH1361"/>
  <c r="AG1361"/>
  <c r="AF1361"/>
  <c r="AK1360"/>
  <c r="AJ1360"/>
  <c r="AI1360"/>
  <c r="AH1360"/>
  <c r="AG1360"/>
  <c r="AF1360"/>
  <c r="AK1359"/>
  <c r="AJ1359"/>
  <c r="AI1359"/>
  <c r="AH1359"/>
  <c r="AG1359"/>
  <c r="AF1359"/>
  <c r="AK1358"/>
  <c r="AJ1358"/>
  <c r="AI1358"/>
  <c r="AH1358"/>
  <c r="AG1358"/>
  <c r="AF1358"/>
  <c r="AK1357"/>
  <c r="AJ1357"/>
  <c r="AI1357"/>
  <c r="AH1357"/>
  <c r="AG1357"/>
  <c r="AF1357"/>
  <c r="AK1356"/>
  <c r="AJ1356"/>
  <c r="AI1356"/>
  <c r="AH1356"/>
  <c r="AG1356"/>
  <c r="AF1356"/>
  <c r="AK1355"/>
  <c r="AJ1355"/>
  <c r="AI1355"/>
  <c r="AH1355"/>
  <c r="AG1355"/>
  <c r="AF1355"/>
  <c r="AK1354"/>
  <c r="AJ1354"/>
  <c r="AI1354"/>
  <c r="AH1354"/>
  <c r="AG1354"/>
  <c r="AF1354"/>
  <c r="AK1353"/>
  <c r="AJ1353"/>
  <c r="AI1353"/>
  <c r="AH1353"/>
  <c r="AG1353"/>
  <c r="AF1353"/>
  <c r="AK1352"/>
  <c r="AJ1352"/>
  <c r="AI1352"/>
  <c r="AH1352"/>
  <c r="AG1352"/>
  <c r="AF1352"/>
  <c r="AK1351"/>
  <c r="AJ1351"/>
  <c r="AI1351"/>
  <c r="AH1351"/>
  <c r="AG1351"/>
  <c r="AF1351"/>
  <c r="AK1350"/>
  <c r="AJ1350"/>
  <c r="AI1350"/>
  <c r="AH1350"/>
  <c r="AG1350"/>
  <c r="AF1350"/>
  <c r="AK1349"/>
  <c r="AJ1349"/>
  <c r="AI1349"/>
  <c r="AH1349"/>
  <c r="AG1349"/>
  <c r="AF1349"/>
  <c r="AK1348"/>
  <c r="AJ1348"/>
  <c r="AI1348"/>
  <c r="AH1348"/>
  <c r="AG1348"/>
  <c r="AF1348"/>
  <c r="AK1347"/>
  <c r="AJ1347"/>
  <c r="AI1347"/>
  <c r="AH1347"/>
  <c r="AG1347"/>
  <c r="AF1347"/>
  <c r="AK1346"/>
  <c r="AJ1346"/>
  <c r="AI1346"/>
  <c r="AH1346"/>
  <c r="AG1346"/>
  <c r="AF1346"/>
  <c r="AK1345"/>
  <c r="AJ1345"/>
  <c r="AI1345"/>
  <c r="AH1345"/>
  <c r="AG1345"/>
  <c r="AF1345"/>
  <c r="AK1344"/>
  <c r="AJ1344"/>
  <c r="AI1344"/>
  <c r="AH1344"/>
  <c r="AG1344"/>
  <c r="AF1344"/>
  <c r="AK1343"/>
  <c r="AJ1343"/>
  <c r="AI1343"/>
  <c r="AH1343"/>
  <c r="AG1343"/>
  <c r="AF1343"/>
  <c r="AK1342"/>
  <c r="AJ1342"/>
  <c r="AI1342"/>
  <c r="AH1342"/>
  <c r="AG1342"/>
  <c r="AF1342"/>
  <c r="AK1341"/>
  <c r="AJ1341"/>
  <c r="AI1341"/>
  <c r="AH1341"/>
  <c r="AG1341"/>
  <c r="AF1341"/>
  <c r="AK1340"/>
  <c r="AJ1340"/>
  <c r="AI1340"/>
  <c r="AH1340"/>
  <c r="AG1340"/>
  <c r="AF1340"/>
  <c r="AK1339"/>
  <c r="AJ1339"/>
  <c r="AI1339"/>
  <c r="AH1339"/>
  <c r="AG1339"/>
  <c r="AF1339"/>
  <c r="AK1338"/>
  <c r="AJ1338"/>
  <c r="AI1338"/>
  <c r="AH1338"/>
  <c r="AG1338"/>
  <c r="AF1338"/>
  <c r="AK1337"/>
  <c r="AJ1337"/>
  <c r="AI1337"/>
  <c r="AH1337"/>
  <c r="AG1337"/>
  <c r="AF1337"/>
  <c r="AK1336"/>
  <c r="AJ1336"/>
  <c r="AI1336"/>
  <c r="AH1336"/>
  <c r="AG1336"/>
  <c r="AF1336"/>
  <c r="AK1335"/>
  <c r="AJ1335"/>
  <c r="AI1335"/>
  <c r="AH1335"/>
  <c r="AG1335"/>
  <c r="AF1335"/>
  <c r="AK1334"/>
  <c r="AJ1334"/>
  <c r="AI1334"/>
  <c r="AH1334"/>
  <c r="AG1334"/>
  <c r="AF1334"/>
  <c r="AK1333"/>
  <c r="AJ1333"/>
  <c r="AI1333"/>
  <c r="AH1333"/>
  <c r="AG1333"/>
  <c r="AF1333"/>
  <c r="AK1332"/>
  <c r="AJ1332"/>
  <c r="AI1332"/>
  <c r="AH1332"/>
  <c r="AG1332"/>
  <c r="AF1332"/>
  <c r="AK1331"/>
  <c r="AJ1331"/>
  <c r="AI1331"/>
  <c r="AH1331"/>
  <c r="AG1331"/>
  <c r="AF1331"/>
  <c r="AK1330"/>
  <c r="AJ1330"/>
  <c r="AI1330"/>
  <c r="AH1330"/>
  <c r="AG1330"/>
  <c r="AF1330"/>
  <c r="AK1329"/>
  <c r="AJ1329"/>
  <c r="AI1329"/>
  <c r="AH1329"/>
  <c r="AG1329"/>
  <c r="AF1329"/>
  <c r="AK1328"/>
  <c r="AJ1328"/>
  <c r="AI1328"/>
  <c r="AH1328"/>
  <c r="AG1328"/>
  <c r="AF1328"/>
  <c r="AK1327"/>
  <c r="AJ1327"/>
  <c r="AI1327"/>
  <c r="AH1327"/>
  <c r="AG1327"/>
  <c r="AF1327"/>
  <c r="AK1326"/>
  <c r="AJ1326"/>
  <c r="AI1326"/>
  <c r="AH1326"/>
  <c r="AG1326"/>
  <c r="AF1326"/>
  <c r="AK1325"/>
  <c r="AJ1325"/>
  <c r="AI1325"/>
  <c r="AH1325"/>
  <c r="AG1325"/>
  <c r="AF1325"/>
  <c r="AK1324"/>
  <c r="AJ1324"/>
  <c r="AI1324"/>
  <c r="AH1324"/>
  <c r="AG1324"/>
  <c r="AF1324"/>
  <c r="AK1323"/>
  <c r="AJ1323"/>
  <c r="AI1323"/>
  <c r="AH1323"/>
  <c r="AG1323"/>
  <c r="AF1323"/>
  <c r="AK1322"/>
  <c r="AJ1322"/>
  <c r="AI1322"/>
  <c r="AH1322"/>
  <c r="AG1322"/>
  <c r="AF1322"/>
  <c r="AK1321"/>
  <c r="AJ1321"/>
  <c r="AI1321"/>
  <c r="AH1321"/>
  <c r="AG1321"/>
  <c r="AF1321"/>
  <c r="AK1320"/>
  <c r="AJ1320"/>
  <c r="AI1320"/>
  <c r="AH1320"/>
  <c r="AG1320"/>
  <c r="AF1320"/>
  <c r="AK1319"/>
  <c r="AJ1319"/>
  <c r="AI1319"/>
  <c r="AH1319"/>
  <c r="AG1319"/>
  <c r="AF1319"/>
  <c r="AK1318"/>
  <c r="AJ1318"/>
  <c r="AI1318"/>
  <c r="AH1318"/>
  <c r="AG1318"/>
  <c r="AF1318"/>
  <c r="AK1317"/>
  <c r="AJ1317"/>
  <c r="AI1317"/>
  <c r="AH1317"/>
  <c r="AG1317"/>
  <c r="AF1317"/>
  <c r="AK1316"/>
  <c r="AJ1316"/>
  <c r="AI1316"/>
  <c r="AH1316"/>
  <c r="AG1316"/>
  <c r="AF1316"/>
  <c r="AK1315"/>
  <c r="AJ1315"/>
  <c r="AI1315"/>
  <c r="AH1315"/>
  <c r="AG1315"/>
  <c r="AF1315"/>
  <c r="AK1314"/>
  <c r="AJ1314"/>
  <c r="AI1314"/>
  <c r="AH1314"/>
  <c r="AG1314"/>
  <c r="AF1314"/>
  <c r="AK1313"/>
  <c r="AJ1313"/>
  <c r="AI1313"/>
  <c r="AH1313"/>
  <c r="AG1313"/>
  <c r="AF1313"/>
  <c r="AK1312"/>
  <c r="AJ1312"/>
  <c r="AI1312"/>
  <c r="AH1312"/>
  <c r="AG1312"/>
  <c r="AF1312"/>
  <c r="AK1311"/>
  <c r="AJ1311"/>
  <c r="AI1311"/>
  <c r="AH1311"/>
  <c r="AG1311"/>
  <c r="AF1311"/>
  <c r="AK1310"/>
  <c r="AJ1310"/>
  <c r="AI1310"/>
  <c r="AH1310"/>
  <c r="AG1310"/>
  <c r="AF1310"/>
  <c r="AK1309"/>
  <c r="AJ1309"/>
  <c r="AI1309"/>
  <c r="AH1309"/>
  <c r="AG1309"/>
  <c r="AF1309"/>
  <c r="AK1308"/>
  <c r="AJ1308"/>
  <c r="AI1308"/>
  <c r="AH1308"/>
  <c r="AG1308"/>
  <c r="AF1308"/>
  <c r="AK1307"/>
  <c r="AJ1307"/>
  <c r="AI1307"/>
  <c r="AH1307"/>
  <c r="AG1307"/>
  <c r="AF1307"/>
  <c r="AK1306"/>
  <c r="AJ1306"/>
  <c r="AI1306"/>
  <c r="AH1306"/>
  <c r="AG1306"/>
  <c r="AF1306"/>
  <c r="AK1305"/>
  <c r="AJ1305"/>
  <c r="AI1305"/>
  <c r="AH1305"/>
  <c r="AG1305"/>
  <c r="AF1305"/>
  <c r="AK1304"/>
  <c r="AJ1304"/>
  <c r="AI1304"/>
  <c r="AH1304"/>
  <c r="AG1304"/>
  <c r="AF1304"/>
  <c r="AK1303"/>
  <c r="AJ1303"/>
  <c r="AI1303"/>
  <c r="AH1303"/>
  <c r="AG1303"/>
  <c r="AF1303"/>
  <c r="AK1302"/>
  <c r="AJ1302"/>
  <c r="AI1302"/>
  <c r="AH1302"/>
  <c r="AG1302"/>
  <c r="AF1302"/>
  <c r="AK1301"/>
  <c r="AJ1301"/>
  <c r="AI1301"/>
  <c r="AH1301"/>
  <c r="AG1301"/>
  <c r="AF1301"/>
  <c r="AK1300"/>
  <c r="AJ1300"/>
  <c r="AI1300"/>
  <c r="AH1300"/>
  <c r="AG1300"/>
  <c r="AF1300"/>
  <c r="AK1299"/>
  <c r="AJ1299"/>
  <c r="AI1299"/>
  <c r="AH1299"/>
  <c r="AG1299"/>
  <c r="AF1299"/>
  <c r="AK1298"/>
  <c r="AJ1298"/>
  <c r="AI1298"/>
  <c r="AH1298"/>
  <c r="AG1298"/>
  <c r="AF1298"/>
  <c r="AK1297"/>
  <c r="AJ1297"/>
  <c r="AI1297"/>
  <c r="AH1297"/>
  <c r="AG1297"/>
  <c r="AF1297"/>
  <c r="AK1296"/>
  <c r="AJ1296"/>
  <c r="AI1296"/>
  <c r="AH1296"/>
  <c r="AG1296"/>
  <c r="AF1296"/>
  <c r="AK1295"/>
  <c r="AJ1295"/>
  <c r="AI1295"/>
  <c r="AH1295"/>
  <c r="AG1295"/>
  <c r="AF1295"/>
  <c r="AK1294"/>
  <c r="AJ1294"/>
  <c r="AI1294"/>
  <c r="AH1294"/>
  <c r="AG1294"/>
  <c r="AF1294"/>
  <c r="AK1293"/>
  <c r="AJ1293"/>
  <c r="AI1293"/>
  <c r="AH1293"/>
  <c r="AG1293"/>
  <c r="AF1293"/>
  <c r="AK1292"/>
  <c r="AJ1292"/>
  <c r="AI1292"/>
  <c r="AH1292"/>
  <c r="AG1292"/>
  <c r="AF1292"/>
  <c r="AK1291"/>
  <c r="AJ1291"/>
  <c r="AI1291"/>
  <c r="AH1291"/>
  <c r="AG1291"/>
  <c r="AF1291"/>
  <c r="AK1290"/>
  <c r="AJ1290"/>
  <c r="AI1290"/>
  <c r="AH1290"/>
  <c r="AG1290"/>
  <c r="AF1290"/>
  <c r="AK1289"/>
  <c r="AJ1289"/>
  <c r="AI1289"/>
  <c r="AH1289"/>
  <c r="AG1289"/>
  <c r="AF1289"/>
  <c r="AK1288"/>
  <c r="AJ1288"/>
  <c r="AI1288"/>
  <c r="AH1288"/>
  <c r="AG1288"/>
  <c r="AF1288"/>
  <c r="AK1287"/>
  <c r="AJ1287"/>
  <c r="AI1287"/>
  <c r="AH1287"/>
  <c r="AG1287"/>
  <c r="AF1287"/>
  <c r="AK1286"/>
  <c r="AJ1286"/>
  <c r="AI1286"/>
  <c r="AH1286"/>
  <c r="AG1286"/>
  <c r="AF1286"/>
  <c r="AK1285"/>
  <c r="AJ1285"/>
  <c r="AI1285"/>
  <c r="AH1285"/>
  <c r="AG1285"/>
  <c r="AF1285"/>
  <c r="AK1284"/>
  <c r="AJ1284"/>
  <c r="AI1284"/>
  <c r="AH1284"/>
  <c r="AG1284"/>
  <c r="AF1284"/>
  <c r="AK1283"/>
  <c r="AJ1283"/>
  <c r="AI1283"/>
  <c r="AH1283"/>
  <c r="AG1283"/>
  <c r="AF1283"/>
  <c r="AK1282"/>
  <c r="AJ1282"/>
  <c r="AI1282"/>
  <c r="AH1282"/>
  <c r="AG1282"/>
  <c r="AF1282"/>
  <c r="AK1281"/>
  <c r="AJ1281"/>
  <c r="AI1281"/>
  <c r="AH1281"/>
  <c r="AG1281"/>
  <c r="AF1281"/>
  <c r="AK1280"/>
  <c r="AJ1280"/>
  <c r="AI1280"/>
  <c r="AH1280"/>
  <c r="AG1280"/>
  <c r="AF1280"/>
  <c r="AK1279"/>
  <c r="AJ1279"/>
  <c r="AI1279"/>
  <c r="AH1279"/>
  <c r="AG1279"/>
  <c r="AF1279"/>
  <c r="AK1278"/>
  <c r="AJ1278"/>
  <c r="AI1278"/>
  <c r="AH1278"/>
  <c r="AG1278"/>
  <c r="AF1278"/>
  <c r="AK1277"/>
  <c r="AJ1277"/>
  <c r="AI1277"/>
  <c r="AH1277"/>
  <c r="AG1277"/>
  <c r="AF1277"/>
  <c r="AK1276"/>
  <c r="AJ1276"/>
  <c r="AI1276"/>
  <c r="AH1276"/>
  <c r="AG1276"/>
  <c r="AF1276"/>
  <c r="AK1275"/>
  <c r="AJ1275"/>
  <c r="AI1275"/>
  <c r="AH1275"/>
  <c r="AG1275"/>
  <c r="AF1275"/>
  <c r="AK1274"/>
  <c r="AJ1274"/>
  <c r="AI1274"/>
  <c r="AH1274"/>
  <c r="AG1274"/>
  <c r="AF1274"/>
  <c r="AK1273"/>
  <c r="AJ1273"/>
  <c r="AI1273"/>
  <c r="AH1273"/>
  <c r="AG1273"/>
  <c r="AF1273"/>
  <c r="AK1272"/>
  <c r="AJ1272"/>
  <c r="AI1272"/>
  <c r="AH1272"/>
  <c r="AG1272"/>
  <c r="AF1272"/>
  <c r="AK1271"/>
  <c r="AJ1271"/>
  <c r="AI1271"/>
  <c r="AH1271"/>
  <c r="AG1271"/>
  <c r="AF1271"/>
  <c r="AK1270"/>
  <c r="AJ1270"/>
  <c r="AI1270"/>
  <c r="AH1270"/>
  <c r="AG1270"/>
  <c r="AF1270"/>
  <c r="AK1269"/>
  <c r="AJ1269"/>
  <c r="AI1269"/>
  <c r="AH1269"/>
  <c r="AG1269"/>
  <c r="AF1269"/>
  <c r="AK1268"/>
  <c r="AJ1268"/>
  <c r="AI1268"/>
  <c r="AH1268"/>
  <c r="AG1268"/>
  <c r="AF1268"/>
  <c r="AK1267"/>
  <c r="AJ1267"/>
  <c r="AI1267"/>
  <c r="AH1267"/>
  <c r="AG1267"/>
  <c r="AF1267"/>
  <c r="AK1266"/>
  <c r="AJ1266"/>
  <c r="AI1266"/>
  <c r="AH1266"/>
  <c r="AG1266"/>
  <c r="AF1266"/>
  <c r="AK1265"/>
  <c r="AJ1265"/>
  <c r="AI1265"/>
  <c r="AH1265"/>
  <c r="AG1265"/>
  <c r="AF1265"/>
  <c r="AK1264"/>
  <c r="AJ1264"/>
  <c r="AI1264"/>
  <c r="AH1264"/>
  <c r="AG1264"/>
  <c r="AF1264"/>
  <c r="AK1263"/>
  <c r="AJ1263"/>
  <c r="AI1263"/>
  <c r="AH1263"/>
  <c r="AG1263"/>
  <c r="AF1263"/>
  <c r="AK1262"/>
  <c r="AJ1262"/>
  <c r="AI1262"/>
  <c r="AH1262"/>
  <c r="AG1262"/>
  <c r="AF1262"/>
  <c r="AK1261"/>
  <c r="AJ1261"/>
  <c r="AI1261"/>
  <c r="AH1261"/>
  <c r="AG1261"/>
  <c r="AF1261"/>
  <c r="AK1260"/>
  <c r="AJ1260"/>
  <c r="AI1260"/>
  <c r="AH1260"/>
  <c r="AG1260"/>
  <c r="AF1260"/>
  <c r="AK1259"/>
  <c r="AJ1259"/>
  <c r="AI1259"/>
  <c r="AH1259"/>
  <c r="AG1259"/>
  <c r="AF1259"/>
  <c r="AK1258"/>
  <c r="AJ1258"/>
  <c r="AI1258"/>
  <c r="AH1258"/>
  <c r="AG1258"/>
  <c r="AF1258"/>
  <c r="AK1257"/>
  <c r="AJ1257"/>
  <c r="AI1257"/>
  <c r="AH1257"/>
  <c r="AG1257"/>
  <c r="AF1257"/>
  <c r="AK1256"/>
  <c r="AJ1256"/>
  <c r="AI1256"/>
  <c r="AH1256"/>
  <c r="AG1256"/>
  <c r="AF1256"/>
  <c r="AK1255"/>
  <c r="AJ1255"/>
  <c r="AI1255"/>
  <c r="AH1255"/>
  <c r="AG1255"/>
  <c r="AF1255"/>
  <c r="AK1254"/>
  <c r="AJ1254"/>
  <c r="AI1254"/>
  <c r="AH1254"/>
  <c r="AG1254"/>
  <c r="AF1254"/>
  <c r="AK1253"/>
  <c r="AJ1253"/>
  <c r="AI1253"/>
  <c r="AH1253"/>
  <c r="AG1253"/>
  <c r="AF1253"/>
  <c r="AK1252"/>
  <c r="AJ1252"/>
  <c r="AI1252"/>
  <c r="AH1252"/>
  <c r="AG1252"/>
  <c r="AF1252"/>
  <c r="AK1251"/>
  <c r="AJ1251"/>
  <c r="AI1251"/>
  <c r="AH1251"/>
  <c r="AG1251"/>
  <c r="AF1251"/>
  <c r="AK1250"/>
  <c r="AJ1250"/>
  <c r="AI1250"/>
  <c r="AH1250"/>
  <c r="AG1250"/>
  <c r="AF1250"/>
  <c r="AK1249"/>
  <c r="AJ1249"/>
  <c r="AI1249"/>
  <c r="AH1249"/>
  <c r="AG1249"/>
  <c r="AF1249"/>
  <c r="AK1248"/>
  <c r="AJ1248"/>
  <c r="AI1248"/>
  <c r="AH1248"/>
  <c r="AG1248"/>
  <c r="AF1248"/>
  <c r="AK1247"/>
  <c r="AJ1247"/>
  <c r="AI1247"/>
  <c r="AH1247"/>
  <c r="AG1247"/>
  <c r="AF1247"/>
  <c r="AK1246"/>
  <c r="AJ1246"/>
  <c r="AI1246"/>
  <c r="AH1246"/>
  <c r="AG1246"/>
  <c r="AF1246"/>
  <c r="AK1245"/>
  <c r="AJ1245"/>
  <c r="AI1245"/>
  <c r="AH1245"/>
  <c r="AG1245"/>
  <c r="AF1245"/>
  <c r="AK1244"/>
  <c r="AJ1244"/>
  <c r="AI1244"/>
  <c r="AH1244"/>
  <c r="AG1244"/>
  <c r="AF1244"/>
  <c r="AK1243"/>
  <c r="AJ1243"/>
  <c r="AI1243"/>
  <c r="AH1243"/>
  <c r="AG1243"/>
  <c r="AF1243"/>
  <c r="AK1242"/>
  <c r="AJ1242"/>
  <c r="AI1242"/>
  <c r="AH1242"/>
  <c r="AG1242"/>
  <c r="AF1242"/>
  <c r="AK1241"/>
  <c r="AJ1241"/>
  <c r="AI1241"/>
  <c r="AH1241"/>
  <c r="AG1241"/>
  <c r="AF1241"/>
  <c r="AK1240"/>
  <c r="AJ1240"/>
  <c r="AI1240"/>
  <c r="AH1240"/>
  <c r="AG1240"/>
  <c r="AF1240"/>
  <c r="AK1239"/>
  <c r="AJ1239"/>
  <c r="AI1239"/>
  <c r="AH1239"/>
  <c r="AG1239"/>
  <c r="AF1239"/>
  <c r="AK1238"/>
  <c r="AJ1238"/>
  <c r="AI1238"/>
  <c r="AH1238"/>
  <c r="AG1238"/>
  <c r="AF1238"/>
  <c r="AK1237"/>
  <c r="AJ1237"/>
  <c r="AI1237"/>
  <c r="AH1237"/>
  <c r="AG1237"/>
  <c r="AF1237"/>
  <c r="AK1236"/>
  <c r="AJ1236"/>
  <c r="AI1236"/>
  <c r="AH1236"/>
  <c r="AG1236"/>
  <c r="AF1236"/>
  <c r="AK1235"/>
  <c r="AJ1235"/>
  <c r="AI1235"/>
  <c r="AH1235"/>
  <c r="AG1235"/>
  <c r="AF1235"/>
  <c r="AK1234"/>
  <c r="AJ1234"/>
  <c r="AI1234"/>
  <c r="AH1234"/>
  <c r="AG1234"/>
  <c r="AF1234"/>
  <c r="AK1233"/>
  <c r="AJ1233"/>
  <c r="AI1233"/>
  <c r="AH1233"/>
  <c r="AG1233"/>
  <c r="AF1233"/>
  <c r="AK1232"/>
  <c r="AJ1232"/>
  <c r="AI1232"/>
  <c r="AH1232"/>
  <c r="AG1232"/>
  <c r="AF1232"/>
  <c r="AK1231"/>
  <c r="AJ1231"/>
  <c r="AI1231"/>
  <c r="AH1231"/>
  <c r="AG1231"/>
  <c r="AF1231"/>
  <c r="AK1230"/>
  <c r="AJ1230"/>
  <c r="AI1230"/>
  <c r="AH1230"/>
  <c r="AG1230"/>
  <c r="AF1230"/>
  <c r="AK1229"/>
  <c r="AJ1229"/>
  <c r="AI1229"/>
  <c r="AH1229"/>
  <c r="AG1229"/>
  <c r="AF1229"/>
  <c r="AK1228"/>
  <c r="AJ1228"/>
  <c r="AI1228"/>
  <c r="AH1228"/>
  <c r="AG1228"/>
  <c r="AF1228"/>
  <c r="AK1227"/>
  <c r="AJ1227"/>
  <c r="AI1227"/>
  <c r="AH1227"/>
  <c r="AG1227"/>
  <c r="AF1227"/>
  <c r="AK1226"/>
  <c r="AJ1226"/>
  <c r="AI1226"/>
  <c r="AH1226"/>
  <c r="AG1226"/>
  <c r="AF1226"/>
  <c r="AK1225"/>
  <c r="AJ1225"/>
  <c r="AI1225"/>
  <c r="AH1225"/>
  <c r="AG1225"/>
  <c r="AF1225"/>
  <c r="AK1224"/>
  <c r="AJ1224"/>
  <c r="AI1224"/>
  <c r="AH1224"/>
  <c r="AG1224"/>
  <c r="AF1224"/>
  <c r="AK1223"/>
  <c r="AJ1223"/>
  <c r="AI1223"/>
  <c r="AH1223"/>
  <c r="AG1223"/>
  <c r="AF1223"/>
  <c r="AK1222"/>
  <c r="AJ1222"/>
  <c r="AI1222"/>
  <c r="AH1222"/>
  <c r="AG1222"/>
  <c r="AF1222"/>
  <c r="AK1221"/>
  <c r="AJ1221"/>
  <c r="AI1221"/>
  <c r="AH1221"/>
  <c r="AG1221"/>
  <c r="AF1221"/>
  <c r="AK1220"/>
  <c r="AJ1220"/>
  <c r="AI1220"/>
  <c r="AH1220"/>
  <c r="AG1220"/>
  <c r="AF1220"/>
  <c r="AK1219"/>
  <c r="AJ1219"/>
  <c r="AI1219"/>
  <c r="AH1219"/>
  <c r="AG1219"/>
  <c r="AF1219"/>
  <c r="AK1218"/>
  <c r="AJ1218"/>
  <c r="AI1218"/>
  <c r="AH1218"/>
  <c r="AG1218"/>
  <c r="AF1218"/>
  <c r="AK1217"/>
  <c r="AJ1217"/>
  <c r="AI1217"/>
  <c r="AH1217"/>
  <c r="AG1217"/>
  <c r="AF1217"/>
  <c r="AK1216"/>
  <c r="AJ1216"/>
  <c r="AI1216"/>
  <c r="AH1216"/>
  <c r="AG1216"/>
  <c r="AF1216"/>
  <c r="AK1215"/>
  <c r="AJ1215"/>
  <c r="AI1215"/>
  <c r="AH1215"/>
  <c r="AG1215"/>
  <c r="AF1215"/>
  <c r="AK1214"/>
  <c r="AJ1214"/>
  <c r="AI1214"/>
  <c r="AH1214"/>
  <c r="AG1214"/>
  <c r="AF1214"/>
  <c r="AK1213"/>
  <c r="AJ1213"/>
  <c r="AI1213"/>
  <c r="AH1213"/>
  <c r="AG1213"/>
  <c r="AF1213"/>
  <c r="AK1212"/>
  <c r="AJ1212"/>
  <c r="AI1212"/>
  <c r="AH1212"/>
  <c r="AG1212"/>
  <c r="AF1212"/>
  <c r="AK1211"/>
  <c r="AJ1211"/>
  <c r="AI1211"/>
  <c r="AH1211"/>
  <c r="AG1211"/>
  <c r="AF1211"/>
  <c r="AK1210"/>
  <c r="AJ1210"/>
  <c r="AI1210"/>
  <c r="AH1210"/>
  <c r="AG1210"/>
  <c r="AF1210"/>
  <c r="AK1209"/>
  <c r="AJ1209"/>
  <c r="AI1209"/>
  <c r="AH1209"/>
  <c r="AG1209"/>
  <c r="AF1209"/>
  <c r="AK1208"/>
  <c r="AJ1208"/>
  <c r="AI1208"/>
  <c r="AH1208"/>
  <c r="AG1208"/>
  <c r="AF1208"/>
  <c r="AK1207"/>
  <c r="AJ1207"/>
  <c r="AI1207"/>
  <c r="AH1207"/>
  <c r="AG1207"/>
  <c r="AF1207"/>
  <c r="AK1206"/>
  <c r="AJ1206"/>
  <c r="AI1206"/>
  <c r="AH1206"/>
  <c r="AG1206"/>
  <c r="AF1206"/>
  <c r="AK1205"/>
  <c r="AJ1205"/>
  <c r="AI1205"/>
  <c r="AH1205"/>
  <c r="AG1205"/>
  <c r="AF1205"/>
  <c r="AK1204"/>
  <c r="AJ1204"/>
  <c r="AI1204"/>
  <c r="AH1204"/>
  <c r="AG1204"/>
  <c r="AF1204"/>
  <c r="AK1203"/>
  <c r="AJ1203"/>
  <c r="AI1203"/>
  <c r="AH1203"/>
  <c r="AG1203"/>
  <c r="AF1203"/>
  <c r="AK1202"/>
  <c r="AJ1202"/>
  <c r="AI1202"/>
  <c r="AH1202"/>
  <c r="AG1202"/>
  <c r="AF1202"/>
  <c r="AK1201"/>
  <c r="AJ1201"/>
  <c r="AI1201"/>
  <c r="AH1201"/>
  <c r="AG1201"/>
  <c r="AF1201"/>
  <c r="AK1200"/>
  <c r="AJ1200"/>
  <c r="AI1200"/>
  <c r="AH1200"/>
  <c r="AG1200"/>
  <c r="AF1200"/>
  <c r="AK1199"/>
  <c r="AJ1199"/>
  <c r="AI1199"/>
  <c r="AH1199"/>
  <c r="AG1199"/>
  <c r="AF1199"/>
  <c r="AK1198"/>
  <c r="AJ1198"/>
  <c r="AI1198"/>
  <c r="AH1198"/>
  <c r="AG1198"/>
  <c r="AF1198"/>
  <c r="AK1197"/>
  <c r="AJ1197"/>
  <c r="AI1197"/>
  <c r="AH1197"/>
  <c r="AG1197"/>
  <c r="AF1197"/>
  <c r="AK1196"/>
  <c r="AJ1196"/>
  <c r="AI1196"/>
  <c r="AH1196"/>
  <c r="AG1196"/>
  <c r="AF1196"/>
  <c r="AK1195"/>
  <c r="AJ1195"/>
  <c r="AI1195"/>
  <c r="AH1195"/>
  <c r="AG1195"/>
  <c r="AF1195"/>
  <c r="AK1194"/>
  <c r="AJ1194"/>
  <c r="AI1194"/>
  <c r="AH1194"/>
  <c r="AG1194"/>
  <c r="AF1194"/>
  <c r="AK1193"/>
  <c r="AJ1193"/>
  <c r="AI1193"/>
  <c r="AH1193"/>
  <c r="AG1193"/>
  <c r="AF1193"/>
  <c r="AK1192"/>
  <c r="AJ1192"/>
  <c r="AI1192"/>
  <c r="AH1192"/>
  <c r="AG1192"/>
  <c r="AF1192"/>
  <c r="AK1191"/>
  <c r="AJ1191"/>
  <c r="AI1191"/>
  <c r="AH1191"/>
  <c r="AG1191"/>
  <c r="AF1191"/>
  <c r="AK1190"/>
  <c r="AJ1190"/>
  <c r="AI1190"/>
  <c r="AH1190"/>
  <c r="AG1190"/>
  <c r="AF1190"/>
  <c r="AK1189"/>
  <c r="AJ1189"/>
  <c r="AI1189"/>
  <c r="AH1189"/>
  <c r="AG1189"/>
  <c r="AF1189"/>
  <c r="AK1188"/>
  <c r="AJ1188"/>
  <c r="AI1188"/>
  <c r="AH1188"/>
  <c r="AG1188"/>
  <c r="AF1188"/>
  <c r="AK1187"/>
  <c r="AJ1187"/>
  <c r="AI1187"/>
  <c r="AH1187"/>
  <c r="AG1187"/>
  <c r="AF1187"/>
  <c r="AK1186"/>
  <c r="AJ1186"/>
  <c r="AI1186"/>
  <c r="AH1186"/>
  <c r="AG1186"/>
  <c r="AF1186"/>
  <c r="AK1185"/>
  <c r="AJ1185"/>
  <c r="AI1185"/>
  <c r="AH1185"/>
  <c r="AG1185"/>
  <c r="AF1185"/>
  <c r="AK1184"/>
  <c r="AJ1184"/>
  <c r="AI1184"/>
  <c r="AH1184"/>
  <c r="AG1184"/>
  <c r="AF1184"/>
  <c r="AK1183"/>
  <c r="AJ1183"/>
  <c r="AI1183"/>
  <c r="AH1183"/>
  <c r="AG1183"/>
  <c r="AF1183"/>
  <c r="AK1182"/>
  <c r="AJ1182"/>
  <c r="AI1182"/>
  <c r="AH1182"/>
  <c r="AG1182"/>
  <c r="AF1182"/>
  <c r="AK1181"/>
  <c r="AJ1181"/>
  <c r="AI1181"/>
  <c r="AH1181"/>
  <c r="AG1181"/>
  <c r="AF1181"/>
  <c r="AK1180"/>
  <c r="AJ1180"/>
  <c r="AI1180"/>
  <c r="AH1180"/>
  <c r="AG1180"/>
  <c r="AF1180"/>
  <c r="AK1179"/>
  <c r="AJ1179"/>
  <c r="AI1179"/>
  <c r="AH1179"/>
  <c r="AG1179"/>
  <c r="AF1179"/>
  <c r="AK1178"/>
  <c r="AJ1178"/>
  <c r="AI1178"/>
  <c r="AH1178"/>
  <c r="AG1178"/>
  <c r="AF1178"/>
  <c r="AK1177"/>
  <c r="AJ1177"/>
  <c r="AI1177"/>
  <c r="AH1177"/>
  <c r="AG1177"/>
  <c r="AF1177"/>
  <c r="AK1176"/>
  <c r="AJ1176"/>
  <c r="AI1176"/>
  <c r="AH1176"/>
  <c r="AG1176"/>
  <c r="AF1176"/>
  <c r="AK1175"/>
  <c r="AJ1175"/>
  <c r="AI1175"/>
  <c r="AH1175"/>
  <c r="AG1175"/>
  <c r="AF1175"/>
  <c r="AK1174"/>
  <c r="AJ1174"/>
  <c r="AI1174"/>
  <c r="AH1174"/>
  <c r="AG1174"/>
  <c r="AF1174"/>
  <c r="AK1173"/>
  <c r="AJ1173"/>
  <c r="AI1173"/>
  <c r="AH1173"/>
  <c r="AG1173"/>
  <c r="AF1173"/>
  <c r="AK1172"/>
  <c r="AJ1172"/>
  <c r="AI1172"/>
  <c r="AH1172"/>
  <c r="AG1172"/>
  <c r="AF1172"/>
  <c r="AK1171"/>
  <c r="AJ1171"/>
  <c r="AI1171"/>
  <c r="AH1171"/>
  <c r="AG1171"/>
  <c r="AF1171"/>
  <c r="AK1170"/>
  <c r="AJ1170"/>
  <c r="AI1170"/>
  <c r="AH1170"/>
  <c r="AG1170"/>
  <c r="AF1170"/>
  <c r="AK1169"/>
  <c r="AJ1169"/>
  <c r="AI1169"/>
  <c r="AH1169"/>
  <c r="AG1169"/>
  <c r="AF1169"/>
  <c r="AK1168"/>
  <c r="AJ1168"/>
  <c r="AI1168"/>
  <c r="AH1168"/>
  <c r="AG1168"/>
  <c r="AF1168"/>
  <c r="AK1167"/>
  <c r="AJ1167"/>
  <c r="AI1167"/>
  <c r="AH1167"/>
  <c r="AG1167"/>
  <c r="AF1167"/>
  <c r="AK1166"/>
  <c r="AJ1166"/>
  <c r="AI1166"/>
  <c r="AH1166"/>
  <c r="AG1166"/>
  <c r="AF1166"/>
  <c r="AK1165"/>
  <c r="AJ1165"/>
  <c r="AI1165"/>
  <c r="AH1165"/>
  <c r="AG1165"/>
  <c r="AF1165"/>
  <c r="AK1164"/>
  <c r="AJ1164"/>
  <c r="AI1164"/>
  <c r="AH1164"/>
  <c r="AG1164"/>
  <c r="AF1164"/>
  <c r="AK1163"/>
  <c r="AJ1163"/>
  <c r="AI1163"/>
  <c r="AH1163"/>
  <c r="AG1163"/>
  <c r="AF1163"/>
  <c r="AK1162"/>
  <c r="AJ1162"/>
  <c r="AI1162"/>
  <c r="AH1162"/>
  <c r="AG1162"/>
  <c r="AF1162"/>
  <c r="AK1161"/>
  <c r="AJ1161"/>
  <c r="AI1161"/>
  <c r="AH1161"/>
  <c r="AG1161"/>
  <c r="AF1161"/>
  <c r="AK1160"/>
  <c r="AJ1160"/>
  <c r="AI1160"/>
  <c r="AH1160"/>
  <c r="AG1160"/>
  <c r="AF1160"/>
  <c r="AK1159"/>
  <c r="AJ1159"/>
  <c r="AI1159"/>
  <c r="AH1159"/>
  <c r="AG1159"/>
  <c r="AF1159"/>
  <c r="AK1158"/>
  <c r="AJ1158"/>
  <c r="AI1158"/>
  <c r="AH1158"/>
  <c r="AG1158"/>
  <c r="AF1158"/>
  <c r="AK1157"/>
  <c r="AJ1157"/>
  <c r="AI1157"/>
  <c r="AH1157"/>
  <c r="AG1157"/>
  <c r="AF1157"/>
  <c r="AK1156"/>
  <c r="AJ1156"/>
  <c r="AI1156"/>
  <c r="AH1156"/>
  <c r="AG1156"/>
  <c r="AF1156"/>
  <c r="AK1155"/>
  <c r="AJ1155"/>
  <c r="AI1155"/>
  <c r="AH1155"/>
  <c r="AG1155"/>
  <c r="AF1155"/>
  <c r="AK1154"/>
  <c r="AJ1154"/>
  <c r="AI1154"/>
  <c r="AH1154"/>
  <c r="AG1154"/>
  <c r="AF1154"/>
  <c r="AK1153"/>
  <c r="AJ1153"/>
  <c r="AI1153"/>
  <c r="AH1153"/>
  <c r="AG1153"/>
  <c r="AF1153"/>
  <c r="AK1152"/>
  <c r="AJ1152"/>
  <c r="AI1152"/>
  <c r="AH1152"/>
  <c r="AG1152"/>
  <c r="AF1152"/>
  <c r="AK1151"/>
  <c r="AJ1151"/>
  <c r="AI1151"/>
  <c r="AH1151"/>
  <c r="AG1151"/>
  <c r="AF1151"/>
  <c r="AK1150"/>
  <c r="AJ1150"/>
  <c r="AI1150"/>
  <c r="AH1150"/>
  <c r="AG1150"/>
  <c r="AF1150"/>
  <c r="AK1149"/>
  <c r="AJ1149"/>
  <c r="AI1149"/>
  <c r="AH1149"/>
  <c r="AG1149"/>
  <c r="AF1149"/>
  <c r="AK1148"/>
  <c r="AJ1148"/>
  <c r="AI1148"/>
  <c r="AH1148"/>
  <c r="AG1148"/>
  <c r="AF1148"/>
  <c r="AK1147"/>
  <c r="AJ1147"/>
  <c r="AI1147"/>
  <c r="AH1147"/>
  <c r="AG1147"/>
  <c r="AF1147"/>
  <c r="AK1146"/>
  <c r="AJ1146"/>
  <c r="AI1146"/>
  <c r="AH1146"/>
  <c r="AG1146"/>
  <c r="AF1146"/>
  <c r="AK1145"/>
  <c r="AJ1145"/>
  <c r="AI1145"/>
  <c r="AH1145"/>
  <c r="AG1145"/>
  <c r="AF1145"/>
  <c r="AK1144"/>
  <c r="AJ1144"/>
  <c r="AI1144"/>
  <c r="AH1144"/>
  <c r="AG1144"/>
  <c r="AF1144"/>
  <c r="AK1143"/>
  <c r="AJ1143"/>
  <c r="AI1143"/>
  <c r="AH1143"/>
  <c r="AG1143"/>
  <c r="AF1143"/>
  <c r="AK1142"/>
  <c r="AJ1142"/>
  <c r="AI1142"/>
  <c r="AH1142"/>
  <c r="AG1142"/>
  <c r="AF1142"/>
  <c r="AK1141"/>
  <c r="AJ1141"/>
  <c r="AI1141"/>
  <c r="AH1141"/>
  <c r="AG1141"/>
  <c r="AF1141"/>
  <c r="AK1140"/>
  <c r="AJ1140"/>
  <c r="AI1140"/>
  <c r="AH1140"/>
  <c r="AG1140"/>
  <c r="AF1140"/>
  <c r="AK1139"/>
  <c r="AJ1139"/>
  <c r="AI1139"/>
  <c r="AH1139"/>
  <c r="AG1139"/>
  <c r="AF1139"/>
  <c r="AK1138"/>
  <c r="AJ1138"/>
  <c r="AI1138"/>
  <c r="AH1138"/>
  <c r="AG1138"/>
  <c r="AF1138"/>
  <c r="AK1137"/>
  <c r="AJ1137"/>
  <c r="AI1137"/>
  <c r="AH1137"/>
  <c r="AG1137"/>
  <c r="AF1137"/>
  <c r="AK1136"/>
  <c r="AJ1136"/>
  <c r="AI1136"/>
  <c r="AH1136"/>
  <c r="AG1136"/>
  <c r="AF1136"/>
  <c r="AK1135"/>
  <c r="AJ1135"/>
  <c r="AI1135"/>
  <c r="AH1135"/>
  <c r="AG1135"/>
  <c r="AF1135"/>
  <c r="AK1134"/>
  <c r="AJ1134"/>
  <c r="AI1134"/>
  <c r="AH1134"/>
  <c r="AG1134"/>
  <c r="AF1134"/>
  <c r="AK1133"/>
  <c r="AJ1133"/>
  <c r="AI1133"/>
  <c r="AH1133"/>
  <c r="AG1133"/>
  <c r="AF1133"/>
  <c r="AK1132"/>
  <c r="AJ1132"/>
  <c r="AI1132"/>
  <c r="AH1132"/>
  <c r="AG1132"/>
  <c r="AF1132"/>
  <c r="AK1131"/>
  <c r="AJ1131"/>
  <c r="AI1131"/>
  <c r="AH1131"/>
  <c r="AG1131"/>
  <c r="AF1131"/>
  <c r="AK1130"/>
  <c r="AJ1130"/>
  <c r="AI1130"/>
  <c r="AH1130"/>
  <c r="AG1130"/>
  <c r="AF1130"/>
  <c r="AK1129"/>
  <c r="AJ1129"/>
  <c r="AI1129"/>
  <c r="AH1129"/>
  <c r="AG1129"/>
  <c r="AF1129"/>
  <c r="AK1128"/>
  <c r="AJ1128"/>
  <c r="AI1128"/>
  <c r="AH1128"/>
  <c r="AG1128"/>
  <c r="AF1128"/>
  <c r="AK1127"/>
  <c r="AJ1127"/>
  <c r="AI1127"/>
  <c r="AH1127"/>
  <c r="AG1127"/>
  <c r="AF1127"/>
  <c r="AK1126"/>
  <c r="AJ1126"/>
  <c r="AI1126"/>
  <c r="AH1126"/>
  <c r="AG1126"/>
  <c r="AF1126"/>
  <c r="AK1125"/>
  <c r="AJ1125"/>
  <c r="AI1125"/>
  <c r="AH1125"/>
  <c r="AG1125"/>
  <c r="AF1125"/>
  <c r="AK1124"/>
  <c r="AJ1124"/>
  <c r="AI1124"/>
  <c r="AH1124"/>
  <c r="AG1124"/>
  <c r="AF1124"/>
  <c r="AK1123"/>
  <c r="AJ1123"/>
  <c r="AI1123"/>
  <c r="AH1123"/>
  <c r="AG1123"/>
  <c r="AF1123"/>
  <c r="AK1122"/>
  <c r="AJ1122"/>
  <c r="AI1122"/>
  <c r="AH1122"/>
  <c r="AG1122"/>
  <c r="AF1122"/>
  <c r="AK1121"/>
  <c r="AJ1121"/>
  <c r="AI1121"/>
  <c r="AH1121"/>
  <c r="AG1121"/>
  <c r="AF1121"/>
  <c r="AK1120"/>
  <c r="AJ1120"/>
  <c r="AI1120"/>
  <c r="AH1120"/>
  <c r="AG1120"/>
  <c r="AF1120"/>
  <c r="AK1119"/>
  <c r="AJ1119"/>
  <c r="AI1119"/>
  <c r="AH1119"/>
  <c r="AG1119"/>
  <c r="AF1119"/>
  <c r="AK1118"/>
  <c r="AJ1118"/>
  <c r="AI1118"/>
  <c r="AH1118"/>
  <c r="AG1118"/>
  <c r="AF1118"/>
  <c r="AK1117"/>
  <c r="AJ1117"/>
  <c r="AI1117"/>
  <c r="AH1117"/>
  <c r="AG1117"/>
  <c r="AF1117"/>
  <c r="AK1116"/>
  <c r="AJ1116"/>
  <c r="AI1116"/>
  <c r="AH1116"/>
  <c r="AG1116"/>
  <c r="AF1116"/>
  <c r="AK1115"/>
  <c r="AJ1115"/>
  <c r="AI1115"/>
  <c r="AH1115"/>
  <c r="AG1115"/>
  <c r="AF1115"/>
  <c r="AK1114"/>
  <c r="AJ1114"/>
  <c r="AI1114"/>
  <c r="AH1114"/>
  <c r="AG1114"/>
  <c r="AF1114"/>
  <c r="AK1113"/>
  <c r="AJ1113"/>
  <c r="AI1113"/>
  <c r="AH1113"/>
  <c r="AG1113"/>
  <c r="AF1113"/>
  <c r="AK1112"/>
  <c r="AJ1112"/>
  <c r="AI1112"/>
  <c r="AH1112"/>
  <c r="AG1112"/>
  <c r="AF1112"/>
  <c r="AK1111"/>
  <c r="AJ1111"/>
  <c r="AI1111"/>
  <c r="AH1111"/>
  <c r="AG1111"/>
  <c r="AF1111"/>
  <c r="AK1110"/>
  <c r="AJ1110"/>
  <c r="AI1110"/>
  <c r="AH1110"/>
  <c r="AG1110"/>
  <c r="AF1110"/>
  <c r="AK1109"/>
  <c r="AJ1109"/>
  <c r="AI1109"/>
  <c r="AH1109"/>
  <c r="AG1109"/>
  <c r="AF1109"/>
  <c r="AK1108"/>
  <c r="AJ1108"/>
  <c r="AI1108"/>
  <c r="AH1108"/>
  <c r="AG1108"/>
  <c r="AF1108"/>
  <c r="AK1107"/>
  <c r="AJ1107"/>
  <c r="AI1107"/>
  <c r="AH1107"/>
  <c r="AG1107"/>
  <c r="AF1107"/>
  <c r="AK1106"/>
  <c r="AJ1106"/>
  <c r="AI1106"/>
  <c r="AH1106"/>
  <c r="AG1106"/>
  <c r="AF1106"/>
  <c r="AK1105"/>
  <c r="AJ1105"/>
  <c r="AI1105"/>
  <c r="AH1105"/>
  <c r="AG1105"/>
  <c r="AF1105"/>
  <c r="AK1104"/>
  <c r="AJ1104"/>
  <c r="AI1104"/>
  <c r="AH1104"/>
  <c r="AG1104"/>
  <c r="AF1104"/>
  <c r="AK1103"/>
  <c r="AJ1103"/>
  <c r="AI1103"/>
  <c r="AH1103"/>
  <c r="AG1103"/>
  <c r="AF1103"/>
  <c r="AK1102"/>
  <c r="AJ1102"/>
  <c r="AI1102"/>
  <c r="AH1102"/>
  <c r="AG1102"/>
  <c r="AF1102"/>
  <c r="AK1101"/>
  <c r="AJ1101"/>
  <c r="AI1101"/>
  <c r="AH1101"/>
  <c r="AG1101"/>
  <c r="AF1101"/>
  <c r="AK1100"/>
  <c r="AJ1100"/>
  <c r="AI1100"/>
  <c r="AH1100"/>
  <c r="AG1100"/>
  <c r="AF1100"/>
  <c r="AK1099"/>
  <c r="AJ1099"/>
  <c r="AI1099"/>
  <c r="AH1099"/>
  <c r="AG1099"/>
  <c r="AF1099"/>
  <c r="AK1098"/>
  <c r="AJ1098"/>
  <c r="AI1098"/>
  <c r="AH1098"/>
  <c r="AG1098"/>
  <c r="AF1098"/>
  <c r="AK1097"/>
  <c r="AJ1097"/>
  <c r="AI1097"/>
  <c r="AH1097"/>
  <c r="AG1097"/>
  <c r="AF1097"/>
  <c r="AK1096"/>
  <c r="AJ1096"/>
  <c r="AI1096"/>
  <c r="AH1096"/>
  <c r="AG1096"/>
  <c r="AF1096"/>
  <c r="AK1095"/>
  <c r="AJ1095"/>
  <c r="AI1095"/>
  <c r="AH1095"/>
  <c r="AG1095"/>
  <c r="AF1095"/>
  <c r="AK1094"/>
  <c r="AJ1094"/>
  <c r="AI1094"/>
  <c r="AH1094"/>
  <c r="AG1094"/>
  <c r="AF1094"/>
  <c r="AK1093"/>
  <c r="AJ1093"/>
  <c r="AI1093"/>
  <c r="AH1093"/>
  <c r="AG1093"/>
  <c r="AF1093"/>
  <c r="AK1092"/>
  <c r="AJ1092"/>
  <c r="AI1092"/>
  <c r="AH1092"/>
  <c r="AG1092"/>
  <c r="AF1092"/>
  <c r="AK1091"/>
  <c r="AJ1091"/>
  <c r="AI1091"/>
  <c r="AH1091"/>
  <c r="AG1091"/>
  <c r="AF1091"/>
  <c r="AK1090"/>
  <c r="AJ1090"/>
  <c r="AI1090"/>
  <c r="AH1090"/>
  <c r="AG1090"/>
  <c r="AF1090"/>
  <c r="AK1089"/>
  <c r="AJ1089"/>
  <c r="AI1089"/>
  <c r="AH1089"/>
  <c r="AG1089"/>
  <c r="AF1089"/>
  <c r="AK1088"/>
  <c r="AJ1088"/>
  <c r="AI1088"/>
  <c r="AH1088"/>
  <c r="AG1088"/>
  <c r="AF1088"/>
  <c r="AK1087"/>
  <c r="AJ1087"/>
  <c r="AI1087"/>
  <c r="AH1087"/>
  <c r="AG1087"/>
  <c r="AF1087"/>
  <c r="AK1086"/>
  <c r="AJ1086"/>
  <c r="AI1086"/>
  <c r="AH1086"/>
  <c r="AG1086"/>
  <c r="AF1086"/>
  <c r="AK1085"/>
  <c r="AJ1085"/>
  <c r="AI1085"/>
  <c r="AH1085"/>
  <c r="AG1085"/>
  <c r="AF1085"/>
  <c r="AK1084"/>
  <c r="AJ1084"/>
  <c r="AI1084"/>
  <c r="AH1084"/>
  <c r="AG1084"/>
  <c r="AF1084"/>
  <c r="AK1083"/>
  <c r="AJ1083"/>
  <c r="AI1083"/>
  <c r="AH1083"/>
  <c r="AG1083"/>
  <c r="AF1083"/>
  <c r="AK1082"/>
  <c r="AJ1082"/>
  <c r="AI1082"/>
  <c r="AH1082"/>
  <c r="AG1082"/>
  <c r="AF1082"/>
  <c r="AK1081"/>
  <c r="AJ1081"/>
  <c r="AI1081"/>
  <c r="AH1081"/>
  <c r="AG1081"/>
  <c r="AF1081"/>
  <c r="AK1080"/>
  <c r="AJ1080"/>
  <c r="AI1080"/>
  <c r="AH1080"/>
  <c r="AG1080"/>
  <c r="AF1080"/>
  <c r="AK1079"/>
  <c r="AJ1079"/>
  <c r="AI1079"/>
  <c r="AH1079"/>
  <c r="AG1079"/>
  <c r="AF1079"/>
  <c r="AK1078"/>
  <c r="AJ1078"/>
  <c r="AI1078"/>
  <c r="AH1078"/>
  <c r="AG1078"/>
  <c r="AF1078"/>
  <c r="AK1077"/>
  <c r="AJ1077"/>
  <c r="AI1077"/>
  <c r="AH1077"/>
  <c r="AG1077"/>
  <c r="AF1077"/>
  <c r="AK1076"/>
  <c r="AJ1076"/>
  <c r="AI1076"/>
  <c r="AH1076"/>
  <c r="AG1076"/>
  <c r="AF1076"/>
  <c r="AK1075"/>
  <c r="AJ1075"/>
  <c r="AI1075"/>
  <c r="AH1075"/>
  <c r="AG1075"/>
  <c r="AF1075"/>
  <c r="AK1074"/>
  <c r="AJ1074"/>
  <c r="AI1074"/>
  <c r="AH1074"/>
  <c r="AG1074"/>
  <c r="AF1074"/>
  <c r="AK1073"/>
  <c r="AJ1073"/>
  <c r="AI1073"/>
  <c r="AH1073"/>
  <c r="AG1073"/>
  <c r="AF1073"/>
  <c r="AK1072"/>
  <c r="AJ1072"/>
  <c r="AI1072"/>
  <c r="AH1072"/>
  <c r="AG1072"/>
  <c r="AF1072"/>
  <c r="AK1071"/>
  <c r="AJ1071"/>
  <c r="AI1071"/>
  <c r="AH1071"/>
  <c r="AG1071"/>
  <c r="AF1071"/>
  <c r="AK1070"/>
  <c r="AJ1070"/>
  <c r="AI1070"/>
  <c r="AH1070"/>
  <c r="AG1070"/>
  <c r="AF1070"/>
  <c r="AK1069"/>
  <c r="AJ1069"/>
  <c r="AI1069"/>
  <c r="AH1069"/>
  <c r="AG1069"/>
  <c r="AF1069"/>
  <c r="AK1068"/>
  <c r="AJ1068"/>
  <c r="AI1068"/>
  <c r="AH1068"/>
  <c r="AG1068"/>
  <c r="AF1068"/>
  <c r="AK1067"/>
  <c r="AJ1067"/>
  <c r="AI1067"/>
  <c r="AH1067"/>
  <c r="AG1067"/>
  <c r="AF1067"/>
  <c r="AK1066"/>
  <c r="AJ1066"/>
  <c r="AI1066"/>
  <c r="AH1066"/>
  <c r="AG1066"/>
  <c r="AF1066"/>
  <c r="AK1065"/>
  <c r="AJ1065"/>
  <c r="AI1065"/>
  <c r="AH1065"/>
  <c r="AG1065"/>
  <c r="AF1065"/>
  <c r="AK1064"/>
  <c r="AJ1064"/>
  <c r="AI1064"/>
  <c r="AH1064"/>
  <c r="AG1064"/>
  <c r="AF1064"/>
  <c r="AK1063"/>
  <c r="AJ1063"/>
  <c r="AI1063"/>
  <c r="AH1063"/>
  <c r="AG1063"/>
  <c r="AF1063"/>
  <c r="AK1062"/>
  <c r="AJ1062"/>
  <c r="AI1062"/>
  <c r="AH1062"/>
  <c r="AG1062"/>
  <c r="AF1062"/>
  <c r="AK1061"/>
  <c r="AJ1061"/>
  <c r="AI1061"/>
  <c r="AH1061"/>
  <c r="AG1061"/>
  <c r="AF1061"/>
  <c r="AK1060"/>
  <c r="AJ1060"/>
  <c r="AI1060"/>
  <c r="AH1060"/>
  <c r="AG1060"/>
  <c r="AF1060"/>
  <c r="AK1059"/>
  <c r="AJ1059"/>
  <c r="AI1059"/>
  <c r="AH1059"/>
  <c r="AG1059"/>
  <c r="AF1059"/>
  <c r="AK1058"/>
  <c r="AJ1058"/>
  <c r="AI1058"/>
  <c r="AH1058"/>
  <c r="AG1058"/>
  <c r="AF1058"/>
  <c r="AK1057"/>
  <c r="AJ1057"/>
  <c r="AI1057"/>
  <c r="AH1057"/>
  <c r="AG1057"/>
  <c r="AF1057"/>
  <c r="AK1056"/>
  <c r="AJ1056"/>
  <c r="AI1056"/>
  <c r="AH1056"/>
  <c r="AG1056"/>
  <c r="AF1056"/>
  <c r="AK1055"/>
  <c r="AJ1055"/>
  <c r="AI1055"/>
  <c r="AH1055"/>
  <c r="AG1055"/>
  <c r="AF1055"/>
  <c r="AK1054"/>
  <c r="AJ1054"/>
  <c r="AI1054"/>
  <c r="AH1054"/>
  <c r="AG1054"/>
  <c r="AF1054"/>
  <c r="AK1053"/>
  <c r="AJ1053"/>
  <c r="AI1053"/>
  <c r="AH1053"/>
  <c r="AG1053"/>
  <c r="AF1053"/>
  <c r="AK1052"/>
  <c r="AJ1052"/>
  <c r="AI1052"/>
  <c r="AH1052"/>
  <c r="AG1052"/>
  <c r="AF1052"/>
  <c r="AK1051"/>
  <c r="AJ1051"/>
  <c r="AI1051"/>
  <c r="AH1051"/>
  <c r="AG1051"/>
  <c r="AF1051"/>
  <c r="AK1050"/>
  <c r="AJ1050"/>
  <c r="AI1050"/>
  <c r="AH1050"/>
  <c r="AG1050"/>
  <c r="AF1050"/>
  <c r="AK1049"/>
  <c r="AJ1049"/>
  <c r="AI1049"/>
  <c r="AH1049"/>
  <c r="AG1049"/>
  <c r="AF1049"/>
  <c r="AK1048"/>
  <c r="AJ1048"/>
  <c r="AI1048"/>
  <c r="AH1048"/>
  <c r="AG1048"/>
  <c r="AF1048"/>
  <c r="AK1047"/>
  <c r="AJ1047"/>
  <c r="AI1047"/>
  <c r="AH1047"/>
  <c r="AG1047"/>
  <c r="AF1047"/>
  <c r="AK1046"/>
  <c r="AJ1046"/>
  <c r="AI1046"/>
  <c r="AH1046"/>
  <c r="AG1046"/>
  <c r="AF1046"/>
  <c r="AK1045"/>
  <c r="AJ1045"/>
  <c r="AI1045"/>
  <c r="AH1045"/>
  <c r="AG1045"/>
  <c r="AF1045"/>
  <c r="AK1044"/>
  <c r="AJ1044"/>
  <c r="AI1044"/>
  <c r="AH1044"/>
  <c r="AG1044"/>
  <c r="AF1044"/>
  <c r="AK1043"/>
  <c r="AJ1043"/>
  <c r="AI1043"/>
  <c r="AH1043"/>
  <c r="AG1043"/>
  <c r="AF1043"/>
  <c r="AK1042"/>
  <c r="AJ1042"/>
  <c r="AI1042"/>
  <c r="AH1042"/>
  <c r="AG1042"/>
  <c r="AF1042"/>
  <c r="AK1041"/>
  <c r="AJ1041"/>
  <c r="AI1041"/>
  <c r="AH1041"/>
  <c r="AG1041"/>
  <c r="AF1041"/>
  <c r="AK1040"/>
  <c r="AJ1040"/>
  <c r="AI1040"/>
  <c r="AH1040"/>
  <c r="AG1040"/>
  <c r="AF1040"/>
  <c r="AK1039"/>
  <c r="AJ1039"/>
  <c r="AI1039"/>
  <c r="AH1039"/>
  <c r="AG1039"/>
  <c r="AF1039"/>
  <c r="AK1038"/>
  <c r="AJ1038"/>
  <c r="AI1038"/>
  <c r="AH1038"/>
  <c r="AG1038"/>
  <c r="AF1038"/>
  <c r="AK1037"/>
  <c r="AJ1037"/>
  <c r="AI1037"/>
  <c r="AH1037"/>
  <c r="AG1037"/>
  <c r="AF1037"/>
  <c r="AK1036"/>
  <c r="AJ1036"/>
  <c r="AI1036"/>
  <c r="AH1036"/>
  <c r="AG1036"/>
  <c r="AF1036"/>
  <c r="AK1035"/>
  <c r="AJ1035"/>
  <c r="AI1035"/>
  <c r="AH1035"/>
  <c r="AG1035"/>
  <c r="AF1035"/>
  <c r="AK1034"/>
  <c r="AJ1034"/>
  <c r="AI1034"/>
  <c r="AH1034"/>
  <c r="AG1034"/>
  <c r="AF1034"/>
  <c r="AK1033"/>
  <c r="AJ1033"/>
  <c r="AI1033"/>
  <c r="AH1033"/>
  <c r="AG1033"/>
  <c r="AF1033"/>
  <c r="AK1032"/>
  <c r="AJ1032"/>
  <c r="AI1032"/>
  <c r="AH1032"/>
  <c r="AG1032"/>
  <c r="AF1032"/>
  <c r="AK1031"/>
  <c r="AJ1031"/>
  <c r="AI1031"/>
  <c r="AH1031"/>
  <c r="AG1031"/>
  <c r="AF1031"/>
  <c r="AK1030"/>
  <c r="AJ1030"/>
  <c r="AI1030"/>
  <c r="AH1030"/>
  <c r="AG1030"/>
  <c r="AF1030"/>
  <c r="AK1029"/>
  <c r="AJ1029"/>
  <c r="AI1029"/>
  <c r="AH1029"/>
  <c r="AG1029"/>
  <c r="AF1029"/>
  <c r="AK1028"/>
  <c r="AJ1028"/>
  <c r="AI1028"/>
  <c r="AH1028"/>
  <c r="AG1028"/>
  <c r="AF1028"/>
  <c r="AK1027"/>
  <c r="AJ1027"/>
  <c r="AI1027"/>
  <c r="AH1027"/>
  <c r="AG1027"/>
  <c r="AF1027"/>
  <c r="AK1026"/>
  <c r="AJ1026"/>
  <c r="AI1026"/>
  <c r="AH1026"/>
  <c r="AG1026"/>
  <c r="AF1026"/>
  <c r="AK1025"/>
  <c r="AJ1025"/>
  <c r="AI1025"/>
  <c r="AH1025"/>
  <c r="AG1025"/>
  <c r="AF1025"/>
  <c r="AK1024"/>
  <c r="AJ1024"/>
  <c r="AI1024"/>
  <c r="AH1024"/>
  <c r="AG1024"/>
  <c r="AF1024"/>
  <c r="AK1023"/>
  <c r="AJ1023"/>
  <c r="AI1023"/>
  <c r="AH1023"/>
  <c r="AG1023"/>
  <c r="AF1023"/>
  <c r="AK1022"/>
  <c r="AJ1022"/>
  <c r="AI1022"/>
  <c r="AH1022"/>
  <c r="AG1022"/>
  <c r="AF1022"/>
  <c r="AK1021"/>
  <c r="AJ1021"/>
  <c r="AI1021"/>
  <c r="AH1021"/>
  <c r="AG1021"/>
  <c r="AF1021"/>
  <c r="AK1020"/>
  <c r="AJ1020"/>
  <c r="AI1020"/>
  <c r="AH1020"/>
  <c r="AG1020"/>
  <c r="AF1020"/>
  <c r="AK1019"/>
  <c r="AJ1019"/>
  <c r="AI1019"/>
  <c r="AH1019"/>
  <c r="AG1019"/>
  <c r="AF1019"/>
  <c r="AK1018"/>
  <c r="AJ1018"/>
  <c r="AI1018"/>
  <c r="AH1018"/>
  <c r="AG1018"/>
  <c r="AF1018"/>
  <c r="AK1017"/>
  <c r="AJ1017"/>
  <c r="AI1017"/>
  <c r="AH1017"/>
  <c r="AG1017"/>
  <c r="AF1017"/>
  <c r="AK1016"/>
  <c r="AJ1016"/>
  <c r="AI1016"/>
  <c r="AH1016"/>
  <c r="AG1016"/>
  <c r="AF1016"/>
  <c r="AK1015"/>
  <c r="AJ1015"/>
  <c r="AI1015"/>
  <c r="AH1015"/>
  <c r="AG1015"/>
  <c r="AF1015"/>
  <c r="AK1014"/>
  <c r="AJ1014"/>
  <c r="AI1014"/>
  <c r="AH1014"/>
  <c r="AG1014"/>
  <c r="AF1014"/>
  <c r="AK1013"/>
  <c r="AJ1013"/>
  <c r="AI1013"/>
  <c r="AH1013"/>
  <c r="AG1013"/>
  <c r="AF1013"/>
  <c r="AK1012"/>
  <c r="AJ1012"/>
  <c r="AI1012"/>
  <c r="AH1012"/>
  <c r="AG1012"/>
  <c r="AF1012"/>
  <c r="AK1011"/>
  <c r="AJ1011"/>
  <c r="AI1011"/>
  <c r="AH1011"/>
  <c r="AG1011"/>
  <c r="AF1011"/>
  <c r="AK1010"/>
  <c r="AJ1010"/>
  <c r="AI1010"/>
  <c r="AH1010"/>
  <c r="AG1010"/>
  <c r="AF1010"/>
  <c r="AK1009"/>
  <c r="AJ1009"/>
  <c r="AI1009"/>
  <c r="AH1009"/>
  <c r="AG1009"/>
  <c r="AF1009"/>
  <c r="AK1008"/>
  <c r="AJ1008"/>
  <c r="AI1008"/>
  <c r="AH1008"/>
  <c r="AG1008"/>
  <c r="AF1008"/>
  <c r="AK1007"/>
  <c r="AJ1007"/>
  <c r="AI1007"/>
  <c r="AH1007"/>
  <c r="AG1007"/>
  <c r="AF1007"/>
  <c r="AK1006"/>
  <c r="AJ1006"/>
  <c r="AI1006"/>
  <c r="AH1006"/>
  <c r="AG1006"/>
  <c r="AF1006"/>
  <c r="AK1005"/>
  <c r="AJ1005"/>
  <c r="AI1005"/>
  <c r="AH1005"/>
  <c r="AG1005"/>
  <c r="AF1005"/>
  <c r="AK1004"/>
  <c r="AJ1004"/>
  <c r="AI1004"/>
  <c r="AH1004"/>
  <c r="AG1004"/>
  <c r="AF1004"/>
  <c r="AK1003"/>
  <c r="AJ1003"/>
  <c r="AI1003"/>
  <c r="AH1003"/>
  <c r="AG1003"/>
  <c r="AF1003"/>
  <c r="AK1002"/>
  <c r="AJ1002"/>
  <c r="AI1002"/>
  <c r="AH1002"/>
  <c r="AG1002"/>
  <c r="AF1002"/>
  <c r="AK1001"/>
  <c r="AJ1001"/>
  <c r="AI1001"/>
  <c r="AH1001"/>
  <c r="AG1001"/>
  <c r="AF1001"/>
  <c r="AK1000"/>
  <c r="AJ1000"/>
  <c r="AI1000"/>
  <c r="AH1000"/>
  <c r="AG1000"/>
  <c r="AF1000"/>
  <c r="AK999"/>
  <c r="AJ999"/>
  <c r="AI999"/>
  <c r="AH999"/>
  <c r="AG999"/>
  <c r="AF999"/>
  <c r="AK998"/>
  <c r="AJ998"/>
  <c r="AI998"/>
  <c r="AH998"/>
  <c r="AG998"/>
  <c r="AF998"/>
  <c r="AK997"/>
  <c r="AJ997"/>
  <c r="AI997"/>
  <c r="AH997"/>
  <c r="AG997"/>
  <c r="AF997"/>
  <c r="AK996"/>
  <c r="AJ996"/>
  <c r="AI996"/>
  <c r="AH996"/>
  <c r="AG996"/>
  <c r="AF996"/>
  <c r="AK995"/>
  <c r="AJ995"/>
  <c r="AI995"/>
  <c r="AH995"/>
  <c r="AG995"/>
  <c r="AF995"/>
  <c r="AK994"/>
  <c r="AJ994"/>
  <c r="AI994"/>
  <c r="AH994"/>
  <c r="AG994"/>
  <c r="AF994"/>
  <c r="AK993"/>
  <c r="AJ993"/>
  <c r="AI993"/>
  <c r="AH993"/>
  <c r="AG993"/>
  <c r="AF993"/>
  <c r="AK992"/>
  <c r="AJ992"/>
  <c r="AI992"/>
  <c r="AH992"/>
  <c r="AG992"/>
  <c r="AF992"/>
  <c r="AK991"/>
  <c r="AJ991"/>
  <c r="AI991"/>
  <c r="AH991"/>
  <c r="AG991"/>
  <c r="AF991"/>
  <c r="AK990"/>
  <c r="AJ990"/>
  <c r="AI990"/>
  <c r="AH990"/>
  <c r="AG990"/>
  <c r="AF990"/>
  <c r="AK989"/>
  <c r="AJ989"/>
  <c r="AI989"/>
  <c r="AH989"/>
  <c r="AG989"/>
  <c r="AF989"/>
  <c r="AK988"/>
  <c r="AJ988"/>
  <c r="AI988"/>
  <c r="AH988"/>
  <c r="AG988"/>
  <c r="AF988"/>
  <c r="AK987"/>
  <c r="AJ987"/>
  <c r="AI987"/>
  <c r="AH987"/>
  <c r="AG987"/>
  <c r="AF987"/>
  <c r="AK986"/>
  <c r="AJ986"/>
  <c r="AI986"/>
  <c r="AH986"/>
  <c r="AG986"/>
  <c r="AF986"/>
  <c r="AK985"/>
  <c r="AJ985"/>
  <c r="AI985"/>
  <c r="AH985"/>
  <c r="AG985"/>
  <c r="AF985"/>
  <c r="AK984"/>
  <c r="AJ984"/>
  <c r="AI984"/>
  <c r="AH984"/>
  <c r="AG984"/>
  <c r="AF984"/>
  <c r="AK983"/>
  <c r="AJ983"/>
  <c r="AI983"/>
  <c r="AH983"/>
  <c r="AG983"/>
  <c r="AF983"/>
  <c r="AK982"/>
  <c r="AJ982"/>
  <c r="AI982"/>
  <c r="AH982"/>
  <c r="AG982"/>
  <c r="AF982"/>
  <c r="AK981"/>
  <c r="AJ981"/>
  <c r="AI981"/>
  <c r="AH981"/>
  <c r="AG981"/>
  <c r="AF981"/>
  <c r="AK980"/>
  <c r="AJ980"/>
  <c r="AI980"/>
  <c r="AH980"/>
  <c r="AG980"/>
  <c r="AF980"/>
  <c r="AK979"/>
  <c r="AJ979"/>
  <c r="AI979"/>
  <c r="AH979"/>
  <c r="AG979"/>
  <c r="AF979"/>
  <c r="AK978"/>
  <c r="AJ978"/>
  <c r="AI978"/>
  <c r="AH978"/>
  <c r="AG978"/>
  <c r="AF978"/>
  <c r="AK977"/>
  <c r="AJ977"/>
  <c r="AI977"/>
  <c r="AH977"/>
  <c r="AG977"/>
  <c r="AF977"/>
  <c r="AK976"/>
  <c r="AJ976"/>
  <c r="AI976"/>
  <c r="AH976"/>
  <c r="AG976"/>
  <c r="AF976"/>
  <c r="AK975"/>
  <c r="AJ975"/>
  <c r="AI975"/>
  <c r="AH975"/>
  <c r="AG975"/>
  <c r="AF975"/>
  <c r="AK974"/>
  <c r="AJ974"/>
  <c r="AI974"/>
  <c r="AH974"/>
  <c r="AG974"/>
  <c r="AF974"/>
  <c r="AK973"/>
  <c r="AJ973"/>
  <c r="AI973"/>
  <c r="AH973"/>
  <c r="AG973"/>
  <c r="AF973"/>
  <c r="AK972"/>
  <c r="AJ972"/>
  <c r="AI972"/>
  <c r="AH972"/>
  <c r="AG972"/>
  <c r="AF972"/>
  <c r="AK971"/>
  <c r="AJ971"/>
  <c r="AI971"/>
  <c r="AH971"/>
  <c r="AG971"/>
  <c r="AF971"/>
  <c r="AK970"/>
  <c r="AJ970"/>
  <c r="AI970"/>
  <c r="AH970"/>
  <c r="AG970"/>
  <c r="AF970"/>
  <c r="AK969"/>
  <c r="AJ969"/>
  <c r="AI969"/>
  <c r="AH969"/>
  <c r="AG969"/>
  <c r="AF969"/>
  <c r="AK968"/>
  <c r="AJ968"/>
  <c r="AI968"/>
  <c r="AH968"/>
  <c r="AG968"/>
  <c r="AF968"/>
  <c r="AK967"/>
  <c r="AJ967"/>
  <c r="AI967"/>
  <c r="AH967"/>
  <c r="AG967"/>
  <c r="AF967"/>
  <c r="AK966"/>
  <c r="AJ966"/>
  <c r="AI966"/>
  <c r="AH966"/>
  <c r="AG966"/>
  <c r="AF966"/>
  <c r="AK965"/>
  <c r="AJ965"/>
  <c r="AI965"/>
  <c r="AH965"/>
  <c r="AG965"/>
  <c r="AF965"/>
  <c r="AK964"/>
  <c r="AJ964"/>
  <c r="AI964"/>
  <c r="AH964"/>
  <c r="AG964"/>
  <c r="AF964"/>
  <c r="AK963"/>
  <c r="AJ963"/>
  <c r="AI963"/>
  <c r="AH963"/>
  <c r="AG963"/>
  <c r="AF963"/>
  <c r="AK962"/>
  <c r="AJ962"/>
  <c r="AI962"/>
  <c r="AH962"/>
  <c r="AG962"/>
  <c r="AF962"/>
  <c r="AK961"/>
  <c r="AJ961"/>
  <c r="AI961"/>
  <c r="AH961"/>
  <c r="AG961"/>
  <c r="AF961"/>
  <c r="AK960"/>
  <c r="AJ960"/>
  <c r="AI960"/>
  <c r="AH960"/>
  <c r="AG960"/>
  <c r="AF960"/>
  <c r="AK959"/>
  <c r="AJ959"/>
  <c r="AI959"/>
  <c r="AH959"/>
  <c r="AG959"/>
  <c r="AF959"/>
  <c r="AK958"/>
  <c r="AJ958"/>
  <c r="AI958"/>
  <c r="AH958"/>
  <c r="AG958"/>
  <c r="AF958"/>
  <c r="AK957"/>
  <c r="AJ957"/>
  <c r="AI957"/>
  <c r="AH957"/>
  <c r="AG957"/>
  <c r="AF957"/>
  <c r="AK956"/>
  <c r="AJ956"/>
  <c r="AI956"/>
  <c r="AH956"/>
  <c r="AG956"/>
  <c r="AF956"/>
  <c r="AK955"/>
  <c r="AJ955"/>
  <c r="AI955"/>
  <c r="AH955"/>
  <c r="AG955"/>
  <c r="AF955"/>
  <c r="AK954"/>
  <c r="AJ954"/>
  <c r="AI954"/>
  <c r="AH954"/>
  <c r="AG954"/>
  <c r="AF954"/>
  <c r="AK953"/>
  <c r="AJ953"/>
  <c r="AI953"/>
  <c r="AH953"/>
  <c r="AG953"/>
  <c r="AF953"/>
  <c r="AK952"/>
  <c r="AJ952"/>
  <c r="AI952"/>
  <c r="AH952"/>
  <c r="AG952"/>
  <c r="AF952"/>
  <c r="AK951"/>
  <c r="AJ951"/>
  <c r="AI951"/>
  <c r="AH951"/>
  <c r="AG951"/>
  <c r="AF951"/>
  <c r="AK950"/>
  <c r="AJ950"/>
  <c r="AI950"/>
  <c r="AH950"/>
  <c r="AG950"/>
  <c r="AF950"/>
  <c r="AK949"/>
  <c r="AJ949"/>
  <c r="AI949"/>
  <c r="AH949"/>
  <c r="AG949"/>
  <c r="AF949"/>
  <c r="AK948"/>
  <c r="AJ948"/>
  <c r="AI948"/>
  <c r="AH948"/>
  <c r="AG948"/>
  <c r="AF948"/>
  <c r="AK947"/>
  <c r="AJ947"/>
  <c r="AI947"/>
  <c r="AH947"/>
  <c r="AG947"/>
  <c r="AF947"/>
  <c r="AK946"/>
  <c r="AJ946"/>
  <c r="AI946"/>
  <c r="AH946"/>
  <c r="AG946"/>
  <c r="AF946"/>
  <c r="AK945"/>
  <c r="AJ945"/>
  <c r="AI945"/>
  <c r="AH945"/>
  <c r="AG945"/>
  <c r="AF945"/>
  <c r="AK944"/>
  <c r="AJ944"/>
  <c r="AI944"/>
  <c r="AH944"/>
  <c r="AG944"/>
  <c r="AF944"/>
  <c r="AK943"/>
  <c r="AJ943"/>
  <c r="AI943"/>
  <c r="AH943"/>
  <c r="AG943"/>
  <c r="AF943"/>
  <c r="AK942"/>
  <c r="AJ942"/>
  <c r="AI942"/>
  <c r="AH942"/>
  <c r="AG942"/>
  <c r="AF942"/>
  <c r="AK941"/>
  <c r="AJ941"/>
  <c r="AI941"/>
  <c r="AH941"/>
  <c r="AG941"/>
  <c r="AF941"/>
  <c r="AK940"/>
  <c r="AJ940"/>
  <c r="AI940"/>
  <c r="AH940"/>
  <c r="AG940"/>
  <c r="AF940"/>
  <c r="AK939"/>
  <c r="AJ939"/>
  <c r="AI939"/>
  <c r="AH939"/>
  <c r="AG939"/>
  <c r="AF939"/>
  <c r="AK938"/>
  <c r="AJ938"/>
  <c r="AI938"/>
  <c r="AH938"/>
  <c r="AG938"/>
  <c r="AF938"/>
  <c r="AK937"/>
  <c r="AJ937"/>
  <c r="AI937"/>
  <c r="AH937"/>
  <c r="AG937"/>
  <c r="AF937"/>
  <c r="AK936"/>
  <c r="AJ936"/>
  <c r="AI936"/>
  <c r="AH936"/>
  <c r="AG936"/>
  <c r="AF936"/>
  <c r="AK935"/>
  <c r="AJ935"/>
  <c r="AI935"/>
  <c r="AH935"/>
  <c r="AG935"/>
  <c r="AF935"/>
  <c r="AK934"/>
  <c r="AJ934"/>
  <c r="AI934"/>
  <c r="AH934"/>
  <c r="AG934"/>
  <c r="AF934"/>
  <c r="AK933"/>
  <c r="AJ933"/>
  <c r="AI933"/>
  <c r="AH933"/>
  <c r="AG933"/>
  <c r="AF933"/>
  <c r="AK932"/>
  <c r="AJ932"/>
  <c r="AI932"/>
  <c r="AH932"/>
  <c r="AG932"/>
  <c r="AF932"/>
  <c r="AK931"/>
  <c r="AJ931"/>
  <c r="AI931"/>
  <c r="AH931"/>
  <c r="AG931"/>
  <c r="AF931"/>
  <c r="AK930"/>
  <c r="AJ930"/>
  <c r="AI930"/>
  <c r="AH930"/>
  <c r="AG930"/>
  <c r="AF930"/>
  <c r="AK929"/>
  <c r="AJ929"/>
  <c r="AI929"/>
  <c r="AH929"/>
  <c r="AG929"/>
  <c r="AF929"/>
  <c r="AK928"/>
  <c r="AJ928"/>
  <c r="AI928"/>
  <c r="AH928"/>
  <c r="AG928"/>
  <c r="AF928"/>
  <c r="AK927"/>
  <c r="AJ927"/>
  <c r="AI927"/>
  <c r="AH927"/>
  <c r="AG927"/>
  <c r="AF927"/>
  <c r="AK926"/>
  <c r="AJ926"/>
  <c r="AI926"/>
  <c r="AH926"/>
  <c r="AG926"/>
  <c r="AF926"/>
  <c r="AK925"/>
  <c r="AJ925"/>
  <c r="AI925"/>
  <c r="AH925"/>
  <c r="AG925"/>
  <c r="AF925"/>
  <c r="AK924"/>
  <c r="AJ924"/>
  <c r="AI924"/>
  <c r="AH924"/>
  <c r="AG924"/>
  <c r="AF924"/>
  <c r="AK923"/>
  <c r="AJ923"/>
  <c r="AI923"/>
  <c r="AH923"/>
  <c r="AG923"/>
  <c r="AF923"/>
  <c r="AK922"/>
  <c r="AJ922"/>
  <c r="AI922"/>
  <c r="AH922"/>
  <c r="AG922"/>
  <c r="AF922"/>
  <c r="AK921"/>
  <c r="AJ921"/>
  <c r="AI921"/>
  <c r="AH921"/>
  <c r="AG921"/>
  <c r="AF921"/>
  <c r="AK920"/>
  <c r="AJ920"/>
  <c r="AI920"/>
  <c r="AH920"/>
  <c r="AG920"/>
  <c r="AF920"/>
  <c r="AK919"/>
  <c r="AJ919"/>
  <c r="AI919"/>
  <c r="AH919"/>
  <c r="AG919"/>
  <c r="AF919"/>
  <c r="AK918"/>
  <c r="AJ918"/>
  <c r="AI918"/>
  <c r="AH918"/>
  <c r="AG918"/>
  <c r="AF918"/>
  <c r="AK917"/>
  <c r="AJ917"/>
  <c r="AI917"/>
  <c r="AH917"/>
  <c r="AG917"/>
  <c r="AF917"/>
  <c r="AK916"/>
  <c r="AJ916"/>
  <c r="AI916"/>
  <c r="AH916"/>
  <c r="AG916"/>
  <c r="AF916"/>
  <c r="AK915"/>
  <c r="AJ915"/>
  <c r="AI915"/>
  <c r="AH915"/>
  <c r="AG915"/>
  <c r="AF915"/>
  <c r="AK914"/>
  <c r="AJ914"/>
  <c r="AI914"/>
  <c r="AH914"/>
  <c r="AG914"/>
  <c r="AF914"/>
  <c r="AK913"/>
  <c r="AJ913"/>
  <c r="AI913"/>
  <c r="AH913"/>
  <c r="AG913"/>
  <c r="AF913"/>
  <c r="AK912"/>
  <c r="AJ912"/>
  <c r="AI912"/>
  <c r="AH912"/>
  <c r="AG912"/>
  <c r="AF912"/>
  <c r="AK911"/>
  <c r="AJ911"/>
  <c r="AI911"/>
  <c r="AH911"/>
  <c r="AG911"/>
  <c r="AF911"/>
  <c r="AK910"/>
  <c r="AJ910"/>
  <c r="AI910"/>
  <c r="AH910"/>
  <c r="AG910"/>
  <c r="AF910"/>
  <c r="AK909"/>
  <c r="AJ909"/>
  <c r="AI909"/>
  <c r="AH909"/>
  <c r="AG909"/>
  <c r="AF909"/>
  <c r="AK908"/>
  <c r="AJ908"/>
  <c r="AI908"/>
  <c r="AH908"/>
  <c r="AG908"/>
  <c r="AF908"/>
  <c r="AK907"/>
  <c r="AJ907"/>
  <c r="AI907"/>
  <c r="AH907"/>
  <c r="AG907"/>
  <c r="AF907"/>
  <c r="AK906"/>
  <c r="AJ906"/>
  <c r="AI906"/>
  <c r="AH906"/>
  <c r="AG906"/>
  <c r="AF906"/>
  <c r="AK905"/>
  <c r="AJ905"/>
  <c r="AI905"/>
  <c r="AH905"/>
  <c r="AG905"/>
  <c r="AF905"/>
  <c r="AK904"/>
  <c r="AJ904"/>
  <c r="AI904"/>
  <c r="AH904"/>
  <c r="AG904"/>
  <c r="AF904"/>
  <c r="AK903"/>
  <c r="AJ903"/>
  <c r="AI903"/>
  <c r="AH903"/>
  <c r="AG903"/>
  <c r="AF903"/>
  <c r="AK902"/>
  <c r="AJ902"/>
  <c r="AI902"/>
  <c r="AH902"/>
  <c r="AG902"/>
  <c r="AF902"/>
  <c r="AK901"/>
  <c r="AJ901"/>
  <c r="AI901"/>
  <c r="AH901"/>
  <c r="AG901"/>
  <c r="AF901"/>
  <c r="AK900"/>
  <c r="AJ900"/>
  <c r="AI900"/>
  <c r="AH900"/>
  <c r="AG900"/>
  <c r="AF900"/>
  <c r="AK899"/>
  <c r="AJ899"/>
  <c r="AI899"/>
  <c r="AH899"/>
  <c r="AG899"/>
  <c r="AF899"/>
  <c r="AK898"/>
  <c r="AJ898"/>
  <c r="AI898"/>
  <c r="AH898"/>
  <c r="AG898"/>
  <c r="AF898"/>
  <c r="AK897"/>
  <c r="AJ897"/>
  <c r="AI897"/>
  <c r="AH897"/>
  <c r="AG897"/>
  <c r="AF897"/>
  <c r="AK896"/>
  <c r="AJ896"/>
  <c r="AI896"/>
  <c r="AH896"/>
  <c r="AG896"/>
  <c r="AF896"/>
  <c r="AK895"/>
  <c r="AJ895"/>
  <c r="AI895"/>
  <c r="AH895"/>
  <c r="AG895"/>
  <c r="AF895"/>
  <c r="AK894"/>
  <c r="AJ894"/>
  <c r="AI894"/>
  <c r="AH894"/>
  <c r="AG894"/>
  <c r="AF894"/>
  <c r="AK893"/>
  <c r="AJ893"/>
  <c r="AI893"/>
  <c r="AH893"/>
  <c r="AG893"/>
  <c r="AF893"/>
  <c r="AK892"/>
  <c r="AJ892"/>
  <c r="AI892"/>
  <c r="AH892"/>
  <c r="AG892"/>
  <c r="AF892"/>
  <c r="AK891"/>
  <c r="AJ891"/>
  <c r="AI891"/>
  <c r="AH891"/>
  <c r="AG891"/>
  <c r="AF891"/>
  <c r="AK890"/>
  <c r="AJ890"/>
  <c r="AI890"/>
  <c r="AH890"/>
  <c r="AG890"/>
  <c r="AF890"/>
  <c r="AK889"/>
  <c r="AJ889"/>
  <c r="AI889"/>
  <c r="AH889"/>
  <c r="AG889"/>
  <c r="AF889"/>
  <c r="AK888"/>
  <c r="AJ888"/>
  <c r="AI888"/>
  <c r="AH888"/>
  <c r="AG888"/>
  <c r="AF888"/>
  <c r="AK887"/>
  <c r="AJ887"/>
  <c r="AI887"/>
  <c r="AH887"/>
  <c r="AG887"/>
  <c r="AF887"/>
  <c r="AK886"/>
  <c r="AJ886"/>
  <c r="AI886"/>
  <c r="AH886"/>
  <c r="AG886"/>
  <c r="AF886"/>
  <c r="AK885"/>
  <c r="AJ885"/>
  <c r="AI885"/>
  <c r="AH885"/>
  <c r="AG885"/>
  <c r="AF885"/>
  <c r="AK884"/>
  <c r="AJ884"/>
  <c r="AI884"/>
  <c r="AH884"/>
  <c r="AG884"/>
  <c r="AF884"/>
  <c r="AK883"/>
  <c r="AJ883"/>
  <c r="AI883"/>
  <c r="AH883"/>
  <c r="AG883"/>
  <c r="AF883"/>
  <c r="AK882"/>
  <c r="AJ882"/>
  <c r="AI882"/>
  <c r="AH882"/>
  <c r="AG882"/>
  <c r="AF882"/>
  <c r="AK881"/>
  <c r="AJ881"/>
  <c r="AI881"/>
  <c r="AH881"/>
  <c r="AG881"/>
  <c r="AF881"/>
  <c r="AK880"/>
  <c r="AJ880"/>
  <c r="AI880"/>
  <c r="AH880"/>
  <c r="AG880"/>
  <c r="AF880"/>
  <c r="AK879"/>
  <c r="AJ879"/>
  <c r="AI879"/>
  <c r="AH879"/>
  <c r="AG879"/>
  <c r="AF879"/>
  <c r="AK878"/>
  <c r="AJ878"/>
  <c r="AI878"/>
  <c r="AH878"/>
  <c r="AG878"/>
  <c r="AF878"/>
  <c r="AK877"/>
  <c r="AJ877"/>
  <c r="AI877"/>
  <c r="AH877"/>
  <c r="AG877"/>
  <c r="AF877"/>
  <c r="AK876"/>
  <c r="AJ876"/>
  <c r="AI876"/>
  <c r="AH876"/>
  <c r="AG876"/>
  <c r="AF876"/>
  <c r="AK875"/>
  <c r="AJ875"/>
  <c r="AI875"/>
  <c r="AH875"/>
  <c r="AG875"/>
  <c r="AF875"/>
  <c r="AK874"/>
  <c r="AJ874"/>
  <c r="AI874"/>
  <c r="AH874"/>
  <c r="AG874"/>
  <c r="AF874"/>
  <c r="AK873"/>
  <c r="AJ873"/>
  <c r="AI873"/>
  <c r="AH873"/>
  <c r="AG873"/>
  <c r="AF873"/>
  <c r="AK872"/>
  <c r="AJ872"/>
  <c r="AI872"/>
  <c r="AH872"/>
  <c r="AG872"/>
  <c r="AF872"/>
  <c r="AK871"/>
  <c r="AJ871"/>
  <c r="AI871"/>
  <c r="AH871"/>
  <c r="AG871"/>
  <c r="AF871"/>
  <c r="AK870"/>
  <c r="AJ870"/>
  <c r="AI870"/>
  <c r="AH870"/>
  <c r="AG870"/>
  <c r="AF870"/>
  <c r="AK869"/>
  <c r="AJ869"/>
  <c r="AI869"/>
  <c r="AH869"/>
  <c r="AG869"/>
  <c r="AF869"/>
  <c r="AK868"/>
  <c r="AJ868"/>
  <c r="AI868"/>
  <c r="AH868"/>
  <c r="AG868"/>
  <c r="AF868"/>
  <c r="AK867"/>
  <c r="AJ867"/>
  <c r="AI867"/>
  <c r="AH867"/>
  <c r="AG867"/>
  <c r="AF867"/>
  <c r="AK866"/>
  <c r="AJ866"/>
  <c r="AI866"/>
  <c r="AH866"/>
  <c r="AG866"/>
  <c r="AF866"/>
  <c r="AK865"/>
  <c r="AJ865"/>
  <c r="AI865"/>
  <c r="AH865"/>
  <c r="AG865"/>
  <c r="AF865"/>
  <c r="AK864"/>
  <c r="AJ864"/>
  <c r="AI864"/>
  <c r="AH864"/>
  <c r="AG864"/>
  <c r="AF864"/>
  <c r="AK863"/>
  <c r="AJ863"/>
  <c r="AI863"/>
  <c r="AH863"/>
  <c r="AG863"/>
  <c r="AF863"/>
  <c r="AK862"/>
  <c r="AJ862"/>
  <c r="AI862"/>
  <c r="AH862"/>
  <c r="AG862"/>
  <c r="AF862"/>
  <c r="AK861"/>
  <c r="AJ861"/>
  <c r="AI861"/>
  <c r="AH861"/>
  <c r="AG861"/>
  <c r="AF861"/>
  <c r="AK860"/>
  <c r="AJ860"/>
  <c r="AI860"/>
  <c r="AH860"/>
  <c r="AG860"/>
  <c r="AF860"/>
  <c r="AK859"/>
  <c r="AJ859"/>
  <c r="AI859"/>
  <c r="AH859"/>
  <c r="AG859"/>
  <c r="AF859"/>
  <c r="AK858"/>
  <c r="AJ858"/>
  <c r="AI858"/>
  <c r="AH858"/>
  <c r="AG858"/>
  <c r="AF858"/>
  <c r="AK857"/>
  <c r="AJ857"/>
  <c r="AI857"/>
  <c r="AH857"/>
  <c r="AG857"/>
  <c r="AF857"/>
  <c r="AK856"/>
  <c r="AJ856"/>
  <c r="AI856"/>
  <c r="AH856"/>
  <c r="AG856"/>
  <c r="AF856"/>
  <c r="AK855"/>
  <c r="AJ855"/>
  <c r="AI855"/>
  <c r="AH855"/>
  <c r="AG855"/>
  <c r="AF855"/>
  <c r="AK854"/>
  <c r="AJ854"/>
  <c r="AI854"/>
  <c r="AH854"/>
  <c r="AG854"/>
  <c r="AF854"/>
  <c r="AK853"/>
  <c r="AJ853"/>
  <c r="AI853"/>
  <c r="AH853"/>
  <c r="AG853"/>
  <c r="AF853"/>
  <c r="AK852"/>
  <c r="AJ852"/>
  <c r="AI852"/>
  <c r="AH852"/>
  <c r="AG852"/>
  <c r="AF852"/>
  <c r="AK851"/>
  <c r="AJ851"/>
  <c r="AI851"/>
  <c r="AH851"/>
  <c r="AG851"/>
  <c r="AF851"/>
  <c r="AK850"/>
  <c r="AJ850"/>
  <c r="AI850"/>
  <c r="AH850"/>
  <c r="AG850"/>
  <c r="AF850"/>
  <c r="AK849"/>
  <c r="AJ849"/>
  <c r="AI849"/>
  <c r="AH849"/>
  <c r="AG849"/>
  <c r="AF849"/>
  <c r="AK848"/>
  <c r="AJ848"/>
  <c r="AI848"/>
  <c r="AH848"/>
  <c r="AG848"/>
  <c r="AF848"/>
  <c r="AK847"/>
  <c r="AJ847"/>
  <c r="AI847"/>
  <c r="AH847"/>
  <c r="AG847"/>
  <c r="AF847"/>
  <c r="AK846"/>
  <c r="AJ846"/>
  <c r="AI846"/>
  <c r="AH846"/>
  <c r="AG846"/>
  <c r="AF846"/>
  <c r="AK845"/>
  <c r="AJ845"/>
  <c r="AI845"/>
  <c r="AH845"/>
  <c r="AG845"/>
  <c r="AF845"/>
  <c r="AK844"/>
  <c r="AJ844"/>
  <c r="AI844"/>
  <c r="AH844"/>
  <c r="AG844"/>
  <c r="AF844"/>
  <c r="AK843"/>
  <c r="AJ843"/>
  <c r="AI843"/>
  <c r="AH843"/>
  <c r="AG843"/>
  <c r="AF843"/>
  <c r="AK842"/>
  <c r="AJ842"/>
  <c r="AI842"/>
  <c r="AH842"/>
  <c r="AG842"/>
  <c r="AF842"/>
  <c r="AK841"/>
  <c r="AJ841"/>
  <c r="AI841"/>
  <c r="AH841"/>
  <c r="AG841"/>
  <c r="AF841"/>
  <c r="AK840"/>
  <c r="AJ840"/>
  <c r="AI840"/>
  <c r="AH840"/>
  <c r="AG840"/>
  <c r="AF840"/>
  <c r="AK839"/>
  <c r="AJ839"/>
  <c r="AI839"/>
  <c r="AH839"/>
  <c r="AG839"/>
  <c r="AF839"/>
  <c r="AK838"/>
  <c r="AJ838"/>
  <c r="AI838"/>
  <c r="AH838"/>
  <c r="AG838"/>
  <c r="AF838"/>
  <c r="AK837"/>
  <c r="AJ837"/>
  <c r="AI837"/>
  <c r="AH837"/>
  <c r="AG837"/>
  <c r="AF837"/>
  <c r="AK836"/>
  <c r="AJ836"/>
  <c r="AI836"/>
  <c r="AH836"/>
  <c r="AG836"/>
  <c r="AF836"/>
  <c r="AK835"/>
  <c r="AJ835"/>
  <c r="AI835"/>
  <c r="AH835"/>
  <c r="AG835"/>
  <c r="AF835"/>
  <c r="AK834"/>
  <c r="AJ834"/>
  <c r="AI834"/>
  <c r="AH834"/>
  <c r="AG834"/>
  <c r="AF834"/>
  <c r="AK833"/>
  <c r="AJ833"/>
  <c r="AI833"/>
  <c r="AH833"/>
  <c r="AG833"/>
  <c r="AF833"/>
  <c r="AK832"/>
  <c r="AJ832"/>
  <c r="AI832"/>
  <c r="AH832"/>
  <c r="AG832"/>
  <c r="AF832"/>
  <c r="AK831"/>
  <c r="AJ831"/>
  <c r="AI831"/>
  <c r="AH831"/>
  <c r="AG831"/>
  <c r="AF831"/>
  <c r="AK830"/>
  <c r="AJ830"/>
  <c r="AI830"/>
  <c r="AH830"/>
  <c r="AG830"/>
  <c r="AF830"/>
  <c r="AK829"/>
  <c r="AJ829"/>
  <c r="AI829"/>
  <c r="AH829"/>
  <c r="AG829"/>
  <c r="AF829"/>
  <c r="AK828"/>
  <c r="AJ828"/>
  <c r="AI828"/>
  <c r="AH828"/>
  <c r="AG828"/>
  <c r="AF828"/>
  <c r="AK827"/>
  <c r="AJ827"/>
  <c r="AI827"/>
  <c r="AH827"/>
  <c r="AG827"/>
  <c r="AF827"/>
  <c r="AK826"/>
  <c r="AJ826"/>
  <c r="AI826"/>
  <c r="AH826"/>
  <c r="AG826"/>
  <c r="AF826"/>
  <c r="AK825"/>
  <c r="AJ825"/>
  <c r="AI825"/>
  <c r="AH825"/>
  <c r="AG825"/>
  <c r="AF825"/>
  <c r="AK824"/>
  <c r="AJ824"/>
  <c r="AI824"/>
  <c r="AH824"/>
  <c r="AG824"/>
  <c r="AF824"/>
  <c r="AK823"/>
  <c r="AJ823"/>
  <c r="AI823"/>
  <c r="AH823"/>
  <c r="AG823"/>
  <c r="AF823"/>
  <c r="AK822"/>
  <c r="AJ822"/>
  <c r="AI822"/>
  <c r="AH822"/>
  <c r="AG822"/>
  <c r="AF822"/>
  <c r="AK821"/>
  <c r="AJ821"/>
  <c r="AI821"/>
  <c r="AH821"/>
  <c r="AG821"/>
  <c r="AF821"/>
  <c r="AK820"/>
  <c r="AJ820"/>
  <c r="AI820"/>
  <c r="AH820"/>
  <c r="AG820"/>
  <c r="AF820"/>
  <c r="AK819"/>
  <c r="AJ819"/>
  <c r="AI819"/>
  <c r="AH819"/>
  <c r="AG819"/>
  <c r="AF819"/>
  <c r="AK818"/>
  <c r="AJ818"/>
  <c r="AI818"/>
  <c r="AH818"/>
  <c r="AG818"/>
  <c r="AF818"/>
  <c r="AK817"/>
  <c r="AJ817"/>
  <c r="AI817"/>
  <c r="AH817"/>
  <c r="AG817"/>
  <c r="AF817"/>
  <c r="AK816"/>
  <c r="AJ816"/>
  <c r="AI816"/>
  <c r="AH816"/>
  <c r="AG816"/>
  <c r="AF816"/>
  <c r="AK815"/>
  <c r="AJ815"/>
  <c r="AI815"/>
  <c r="AH815"/>
  <c r="AG815"/>
  <c r="AF815"/>
  <c r="AK814"/>
  <c r="AJ814"/>
  <c r="AI814"/>
  <c r="AH814"/>
  <c r="AG814"/>
  <c r="AF814"/>
  <c r="AK813"/>
  <c r="AJ813"/>
  <c r="AI813"/>
  <c r="AH813"/>
  <c r="AG813"/>
  <c r="AF813"/>
  <c r="AK812"/>
  <c r="AJ812"/>
  <c r="AI812"/>
  <c r="AH812"/>
  <c r="AG812"/>
  <c r="AF812"/>
  <c r="AK811"/>
  <c r="AJ811"/>
  <c r="AI811"/>
  <c r="AH811"/>
  <c r="AG811"/>
  <c r="AF811"/>
  <c r="AK810"/>
  <c r="AJ810"/>
  <c r="AI810"/>
  <c r="AH810"/>
  <c r="AG810"/>
  <c r="AF810"/>
  <c r="AK809"/>
  <c r="AJ809"/>
  <c r="AI809"/>
  <c r="AH809"/>
  <c r="AG809"/>
  <c r="AF809"/>
  <c r="AK808"/>
  <c r="AJ808"/>
  <c r="AI808"/>
  <c r="AH808"/>
  <c r="AG808"/>
  <c r="AF808"/>
  <c r="AK807"/>
  <c r="AJ807"/>
  <c r="AI807"/>
  <c r="AH807"/>
  <c r="AG807"/>
  <c r="AF807"/>
  <c r="AK806"/>
  <c r="AJ806"/>
  <c r="AI806"/>
  <c r="AH806"/>
  <c r="AG806"/>
  <c r="AF806"/>
  <c r="AK805"/>
  <c r="AJ805"/>
  <c r="AI805"/>
  <c r="AH805"/>
  <c r="AG805"/>
  <c r="AF805"/>
  <c r="AK804"/>
  <c r="AJ804"/>
  <c r="AI804"/>
  <c r="AH804"/>
  <c r="AG804"/>
  <c r="AF804"/>
  <c r="AK803"/>
  <c r="AJ803"/>
  <c r="AI803"/>
  <c r="AH803"/>
  <c r="AG803"/>
  <c r="AF803"/>
  <c r="AK802"/>
  <c r="AJ802"/>
  <c r="AI802"/>
  <c r="AH802"/>
  <c r="AG802"/>
  <c r="AF802"/>
  <c r="AK801"/>
  <c r="AJ801"/>
  <c r="AI801"/>
  <c r="AH801"/>
  <c r="AG801"/>
  <c r="AF801"/>
  <c r="AK800"/>
  <c r="AJ800"/>
  <c r="AI800"/>
  <c r="AH800"/>
  <c r="AG800"/>
  <c r="AF800"/>
  <c r="AK799"/>
  <c r="AJ799"/>
  <c r="AI799"/>
  <c r="AH799"/>
  <c r="AG799"/>
  <c r="AF799"/>
  <c r="AK798"/>
  <c r="AJ798"/>
  <c r="AI798"/>
  <c r="AH798"/>
  <c r="AG798"/>
  <c r="AF798"/>
  <c r="AK797"/>
  <c r="AJ797"/>
  <c r="AI797"/>
  <c r="AH797"/>
  <c r="AG797"/>
  <c r="AF797"/>
  <c r="AK796"/>
  <c r="AJ796"/>
  <c r="AI796"/>
  <c r="AH796"/>
  <c r="AG796"/>
  <c r="AF796"/>
  <c r="AK795"/>
  <c r="AJ795"/>
  <c r="AI795"/>
  <c r="AH795"/>
  <c r="AG795"/>
  <c r="AF795"/>
  <c r="AK794"/>
  <c r="AJ794"/>
  <c r="AI794"/>
  <c r="AH794"/>
  <c r="AG794"/>
  <c r="AF794"/>
  <c r="AK793"/>
  <c r="AJ793"/>
  <c r="AI793"/>
  <c r="AH793"/>
  <c r="AG793"/>
  <c r="AF793"/>
  <c r="AK792"/>
  <c r="AJ792"/>
  <c r="AI792"/>
  <c r="AH792"/>
  <c r="AG792"/>
  <c r="AF792"/>
  <c r="AK791"/>
  <c r="AJ791"/>
  <c r="AI791"/>
  <c r="AH791"/>
  <c r="AG791"/>
  <c r="AF791"/>
  <c r="AK790"/>
  <c r="AJ790"/>
  <c r="AI790"/>
  <c r="AH790"/>
  <c r="AG790"/>
  <c r="AF790"/>
  <c r="AK789"/>
  <c r="AJ789"/>
  <c r="AI789"/>
  <c r="AH789"/>
  <c r="AG789"/>
  <c r="AF789"/>
  <c r="AK788"/>
  <c r="AJ788"/>
  <c r="AI788"/>
  <c r="AH788"/>
  <c r="AG788"/>
  <c r="AF788"/>
  <c r="AK787"/>
  <c r="AJ787"/>
  <c r="AI787"/>
  <c r="AH787"/>
  <c r="AG787"/>
  <c r="AF787"/>
  <c r="AK786"/>
  <c r="AJ786"/>
  <c r="AI786"/>
  <c r="AH786"/>
  <c r="AG786"/>
  <c r="AF786"/>
  <c r="AK785"/>
  <c r="AJ785"/>
  <c r="AI785"/>
  <c r="AH785"/>
  <c r="AG785"/>
  <c r="AF785"/>
  <c r="AK784"/>
  <c r="AJ784"/>
  <c r="AI784"/>
  <c r="AH784"/>
  <c r="AG784"/>
  <c r="AF784"/>
  <c r="AK783"/>
  <c r="AJ783"/>
  <c r="AI783"/>
  <c r="AH783"/>
  <c r="AG783"/>
  <c r="AF783"/>
  <c r="AK782"/>
  <c r="AJ782"/>
  <c r="AI782"/>
  <c r="AH782"/>
  <c r="AG782"/>
  <c r="AF782"/>
  <c r="AK781"/>
  <c r="AJ781"/>
  <c r="AI781"/>
  <c r="AH781"/>
  <c r="AG781"/>
  <c r="AF781"/>
  <c r="AK780"/>
  <c r="AJ780"/>
  <c r="AI780"/>
  <c r="AH780"/>
  <c r="AG780"/>
  <c r="AF780"/>
  <c r="AK779"/>
  <c r="AJ779"/>
  <c r="AI779"/>
  <c r="AH779"/>
  <c r="AG779"/>
  <c r="AF779"/>
  <c r="AK778"/>
  <c r="AJ778"/>
  <c r="AI778"/>
  <c r="AH778"/>
  <c r="AG778"/>
  <c r="AF778"/>
  <c r="AK777"/>
  <c r="AJ777"/>
  <c r="AI777"/>
  <c r="AH777"/>
  <c r="AG777"/>
  <c r="AF777"/>
  <c r="AK776"/>
  <c r="AJ776"/>
  <c r="AI776"/>
  <c r="AH776"/>
  <c r="AG776"/>
  <c r="AF776"/>
  <c r="AK775"/>
  <c r="AJ775"/>
  <c r="AI775"/>
  <c r="AH775"/>
  <c r="AG775"/>
  <c r="AF775"/>
  <c r="AK774"/>
  <c r="AJ774"/>
  <c r="AI774"/>
  <c r="AH774"/>
  <c r="AG774"/>
  <c r="AF774"/>
  <c r="AK773"/>
  <c r="AJ773"/>
  <c r="AI773"/>
  <c r="AH773"/>
  <c r="AG773"/>
  <c r="AF773"/>
  <c r="AK772"/>
  <c r="AJ772"/>
  <c r="AI772"/>
  <c r="AH772"/>
  <c r="AG772"/>
  <c r="AF772"/>
  <c r="AK771"/>
  <c r="AJ771"/>
  <c r="AI771"/>
  <c r="AH771"/>
  <c r="AG771"/>
  <c r="AF771"/>
  <c r="AK770"/>
  <c r="AJ770"/>
  <c r="AI770"/>
  <c r="AH770"/>
  <c r="AG770"/>
  <c r="AF770"/>
  <c r="AK769"/>
  <c r="AJ769"/>
  <c r="AI769"/>
  <c r="AH769"/>
  <c r="AG769"/>
  <c r="AF769"/>
  <c r="AK768"/>
  <c r="AJ768"/>
  <c r="AI768"/>
  <c r="AH768"/>
  <c r="AG768"/>
  <c r="AF768"/>
  <c r="AK767"/>
  <c r="AJ767"/>
  <c r="AI767"/>
  <c r="AH767"/>
  <c r="AG767"/>
  <c r="AF767"/>
  <c r="AK766"/>
  <c r="AJ766"/>
  <c r="AI766"/>
  <c r="AH766"/>
  <c r="AG766"/>
  <c r="AF766"/>
  <c r="AK765"/>
  <c r="AJ765"/>
  <c r="AI765"/>
  <c r="AH765"/>
  <c r="AG765"/>
  <c r="AF765"/>
  <c r="AK764"/>
  <c r="AJ764"/>
  <c r="AI764"/>
  <c r="AH764"/>
  <c r="AG764"/>
  <c r="AF764"/>
  <c r="AK763"/>
  <c r="AJ763"/>
  <c r="AI763"/>
  <c r="AH763"/>
  <c r="AG763"/>
  <c r="AF763"/>
  <c r="AK762"/>
  <c r="AJ762"/>
  <c r="AI762"/>
  <c r="AH762"/>
  <c r="AG762"/>
  <c r="AF762"/>
  <c r="AK761"/>
  <c r="AJ761"/>
  <c r="AI761"/>
  <c r="AH761"/>
  <c r="AG761"/>
  <c r="AF761"/>
  <c r="AK760"/>
  <c r="AJ760"/>
  <c r="AI760"/>
  <c r="AH760"/>
  <c r="AG760"/>
  <c r="AF760"/>
  <c r="AK759"/>
  <c r="AJ759"/>
  <c r="AI759"/>
  <c r="AH759"/>
  <c r="AG759"/>
  <c r="AF759"/>
  <c r="AK758"/>
  <c r="AJ758"/>
  <c r="AI758"/>
  <c r="AH758"/>
  <c r="AG758"/>
  <c r="AF758"/>
  <c r="AK757"/>
  <c r="AJ757"/>
  <c r="AI757"/>
  <c r="AH757"/>
  <c r="AG757"/>
  <c r="AF757"/>
  <c r="AK756"/>
  <c r="AJ756"/>
  <c r="AI756"/>
  <c r="AH756"/>
  <c r="AG756"/>
  <c r="AF756"/>
  <c r="AK755"/>
  <c r="AJ755"/>
  <c r="AI755"/>
  <c r="AH755"/>
  <c r="AG755"/>
  <c r="AF755"/>
  <c r="AK754"/>
  <c r="AJ754"/>
  <c r="AI754"/>
  <c r="AH754"/>
  <c r="AG754"/>
  <c r="AF754"/>
  <c r="AK753"/>
  <c r="AJ753"/>
  <c r="AI753"/>
  <c r="AH753"/>
  <c r="AG753"/>
  <c r="AF753"/>
  <c r="AK752"/>
  <c r="AJ752"/>
  <c r="AI752"/>
  <c r="AH752"/>
  <c r="AG752"/>
  <c r="AF752"/>
  <c r="AK751"/>
  <c r="AJ751"/>
  <c r="AI751"/>
  <c r="AH751"/>
  <c r="AG751"/>
  <c r="AF751"/>
  <c r="AK750"/>
  <c r="AJ750"/>
  <c r="AI750"/>
  <c r="AH750"/>
  <c r="AG750"/>
  <c r="AF750"/>
  <c r="AK749"/>
  <c r="AJ749"/>
  <c r="AI749"/>
  <c r="AH749"/>
  <c r="AG749"/>
  <c r="AF749"/>
  <c r="AK748"/>
  <c r="AJ748"/>
  <c r="AI748"/>
  <c r="AH748"/>
  <c r="AG748"/>
  <c r="AF748"/>
  <c r="AK747"/>
  <c r="AJ747"/>
  <c r="AI747"/>
  <c r="AH747"/>
  <c r="AG747"/>
  <c r="AF747"/>
  <c r="AK746"/>
  <c r="AJ746"/>
  <c r="AI746"/>
  <c r="AH746"/>
  <c r="AG746"/>
  <c r="AF746"/>
  <c r="AK745"/>
  <c r="AJ745"/>
  <c r="AI745"/>
  <c r="AH745"/>
  <c r="AG745"/>
  <c r="AF745"/>
  <c r="AK744"/>
  <c r="AJ744"/>
  <c r="AI744"/>
  <c r="AH744"/>
  <c r="AG744"/>
  <c r="AF744"/>
  <c r="AK743"/>
  <c r="AJ743"/>
  <c r="AI743"/>
  <c r="AH743"/>
  <c r="AG743"/>
  <c r="AF743"/>
  <c r="AK742"/>
  <c r="AJ742"/>
  <c r="AI742"/>
  <c r="AH742"/>
  <c r="AG742"/>
  <c r="AF742"/>
  <c r="AK741"/>
  <c r="AJ741"/>
  <c r="AI741"/>
  <c r="AH741"/>
  <c r="AG741"/>
  <c r="AF741"/>
  <c r="AK740"/>
  <c r="AJ740"/>
  <c r="AI740"/>
  <c r="AH740"/>
  <c r="AG740"/>
  <c r="AF740"/>
  <c r="AK739"/>
  <c r="AJ739"/>
  <c r="AI739"/>
  <c r="AH739"/>
  <c r="AG739"/>
  <c r="AF739"/>
  <c r="AK738"/>
  <c r="AJ738"/>
  <c r="AI738"/>
  <c r="AH738"/>
  <c r="AG738"/>
  <c r="AF738"/>
  <c r="AK737"/>
  <c r="AJ737"/>
  <c r="AI737"/>
  <c r="AH737"/>
  <c r="AG737"/>
  <c r="AF737"/>
  <c r="AK736"/>
  <c r="AJ736"/>
  <c r="AI736"/>
  <c r="AH736"/>
  <c r="AG736"/>
  <c r="AF736"/>
  <c r="AK735"/>
  <c r="AJ735"/>
  <c r="AI735"/>
  <c r="AH735"/>
  <c r="AG735"/>
  <c r="AF735"/>
  <c r="AK734"/>
  <c r="AJ734"/>
  <c r="AI734"/>
  <c r="AH734"/>
  <c r="AG734"/>
  <c r="AF734"/>
  <c r="AK733"/>
  <c r="AJ733"/>
  <c r="AI733"/>
  <c r="AH733"/>
  <c r="AG733"/>
  <c r="AF733"/>
  <c r="AK732"/>
  <c r="AJ732"/>
  <c r="AI732"/>
  <c r="AH732"/>
  <c r="AG732"/>
  <c r="AF732"/>
  <c r="AK731"/>
  <c r="AJ731"/>
  <c r="AI731"/>
  <c r="AH731"/>
  <c r="AG731"/>
  <c r="AF731"/>
  <c r="AK730"/>
  <c r="AJ730"/>
  <c r="AI730"/>
  <c r="AH730"/>
  <c r="AG730"/>
  <c r="AF730"/>
  <c r="AK729"/>
  <c r="AJ729"/>
  <c r="AI729"/>
  <c r="AH729"/>
  <c r="AG729"/>
  <c r="AF729"/>
  <c r="AK728"/>
  <c r="AJ728"/>
  <c r="AI728"/>
  <c r="AH728"/>
  <c r="AG728"/>
  <c r="AF728"/>
  <c r="AK727"/>
  <c r="AJ727"/>
  <c r="AI727"/>
  <c r="AH727"/>
  <c r="AG727"/>
  <c r="AF727"/>
  <c r="AK726"/>
  <c r="AJ726"/>
  <c r="AI726"/>
  <c r="AH726"/>
  <c r="AG726"/>
  <c r="AF726"/>
  <c r="AK725"/>
  <c r="AJ725"/>
  <c r="AI725"/>
  <c r="AH725"/>
  <c r="AG725"/>
  <c r="AF725"/>
  <c r="AK724"/>
  <c r="AJ724"/>
  <c r="AI724"/>
  <c r="AH724"/>
  <c r="AG724"/>
  <c r="AF724"/>
  <c r="AK723"/>
  <c r="AJ723"/>
  <c r="AI723"/>
  <c r="AH723"/>
  <c r="AG723"/>
  <c r="AF723"/>
  <c r="AK722"/>
  <c r="AJ722"/>
  <c r="AI722"/>
  <c r="AH722"/>
  <c r="AG722"/>
  <c r="AF722"/>
  <c r="AK721"/>
  <c r="AJ721"/>
  <c r="AI721"/>
  <c r="AH721"/>
  <c r="AG721"/>
  <c r="AF721"/>
  <c r="AK720"/>
  <c r="AJ720"/>
  <c r="AI720"/>
  <c r="AH720"/>
  <c r="AG720"/>
  <c r="AF720"/>
  <c r="AK719"/>
  <c r="AJ719"/>
  <c r="AI719"/>
  <c r="AH719"/>
  <c r="AG719"/>
  <c r="AF719"/>
  <c r="AK718"/>
  <c r="AJ718"/>
  <c r="AI718"/>
  <c r="AH718"/>
  <c r="AG718"/>
  <c r="AF718"/>
  <c r="AK717"/>
  <c r="AJ717"/>
  <c r="AI717"/>
  <c r="AH717"/>
  <c r="AG717"/>
  <c r="AF717"/>
  <c r="AK716"/>
  <c r="AJ716"/>
  <c r="AI716"/>
  <c r="AH716"/>
  <c r="AG716"/>
  <c r="AF716"/>
  <c r="AK715"/>
  <c r="AJ715"/>
  <c r="AI715"/>
  <c r="AH715"/>
  <c r="AG715"/>
  <c r="AF715"/>
  <c r="AK714"/>
  <c r="AJ714"/>
  <c r="AI714"/>
  <c r="AH714"/>
  <c r="AG714"/>
  <c r="AF714"/>
  <c r="AK713"/>
  <c r="AJ713"/>
  <c r="AI713"/>
  <c r="AH713"/>
  <c r="AG713"/>
  <c r="AF713"/>
  <c r="AK712"/>
  <c r="AJ712"/>
  <c r="AI712"/>
  <c r="AH712"/>
  <c r="AG712"/>
  <c r="AF712"/>
  <c r="AK711"/>
  <c r="AJ711"/>
  <c r="AI711"/>
  <c r="AH711"/>
  <c r="AG711"/>
  <c r="AF711"/>
  <c r="AK710"/>
  <c r="AJ710"/>
  <c r="AI710"/>
  <c r="AH710"/>
  <c r="AG710"/>
  <c r="AF710"/>
  <c r="AK709"/>
  <c r="AJ709"/>
  <c r="AI709"/>
  <c r="AH709"/>
  <c r="AG709"/>
  <c r="AF709"/>
  <c r="AK708"/>
  <c r="AJ708"/>
  <c r="AI708"/>
  <c r="AH708"/>
  <c r="AG708"/>
  <c r="AF708"/>
  <c r="AK707"/>
  <c r="AJ707"/>
  <c r="AI707"/>
  <c r="AH707"/>
  <c r="AG707"/>
  <c r="AF707"/>
  <c r="AK706"/>
  <c r="AJ706"/>
  <c r="AI706"/>
  <c r="AH706"/>
  <c r="AG706"/>
  <c r="AF706"/>
  <c r="AK705"/>
  <c r="AJ705"/>
  <c r="AI705"/>
  <c r="AH705"/>
  <c r="AG705"/>
  <c r="AF705"/>
  <c r="AK704"/>
  <c r="AJ704"/>
  <c r="AI704"/>
  <c r="AH704"/>
  <c r="AG704"/>
  <c r="AF704"/>
  <c r="AK703"/>
  <c r="AJ703"/>
  <c r="AI703"/>
  <c r="AH703"/>
  <c r="AG703"/>
  <c r="AF703"/>
  <c r="AK702"/>
  <c r="AJ702"/>
  <c r="AI702"/>
  <c r="AH702"/>
  <c r="AG702"/>
  <c r="AF702"/>
  <c r="AK701"/>
  <c r="AJ701"/>
  <c r="AI701"/>
  <c r="AH701"/>
  <c r="AG701"/>
  <c r="AF701"/>
  <c r="AK700"/>
  <c r="AJ700"/>
  <c r="AI700"/>
  <c r="AH700"/>
  <c r="AG700"/>
  <c r="AF700"/>
  <c r="AK699"/>
  <c r="AJ699"/>
  <c r="AI699"/>
  <c r="AH699"/>
  <c r="AG699"/>
  <c r="AF699"/>
  <c r="AK698"/>
  <c r="AJ698"/>
  <c r="AI698"/>
  <c r="AH698"/>
  <c r="AG698"/>
  <c r="AF698"/>
  <c r="AK697"/>
  <c r="AJ697"/>
  <c r="AI697"/>
  <c r="AH697"/>
  <c r="AG697"/>
  <c r="AF697"/>
  <c r="AK696"/>
  <c r="AJ696"/>
  <c r="AI696"/>
  <c r="AH696"/>
  <c r="AG696"/>
  <c r="AF696"/>
  <c r="AK695"/>
  <c r="AJ695"/>
  <c r="AI695"/>
  <c r="AH695"/>
  <c r="AG695"/>
  <c r="AF695"/>
  <c r="AK694"/>
  <c r="AJ694"/>
  <c r="AI694"/>
  <c r="AH694"/>
  <c r="AG694"/>
  <c r="AF694"/>
  <c r="AK693"/>
  <c r="AJ693"/>
  <c r="AI693"/>
  <c r="AH693"/>
  <c r="AG693"/>
  <c r="AF693"/>
  <c r="AK692"/>
  <c r="AJ692"/>
  <c r="AI692"/>
  <c r="AH692"/>
  <c r="AG692"/>
  <c r="AF692"/>
  <c r="AK691"/>
  <c r="AJ691"/>
  <c r="AI691"/>
  <c r="AH691"/>
  <c r="AG691"/>
  <c r="AF691"/>
  <c r="AK690"/>
  <c r="AJ690"/>
  <c r="AI690"/>
  <c r="AH690"/>
  <c r="AG690"/>
  <c r="AF690"/>
  <c r="AK689"/>
  <c r="AJ689"/>
  <c r="AI689"/>
  <c r="AH689"/>
  <c r="AG689"/>
  <c r="AF689"/>
  <c r="AK688"/>
  <c r="AJ688"/>
  <c r="AI688"/>
  <c r="AH688"/>
  <c r="AG688"/>
  <c r="AF688"/>
  <c r="AK687"/>
  <c r="AJ687"/>
  <c r="AI687"/>
  <c r="AH687"/>
  <c r="AG687"/>
  <c r="AF687"/>
  <c r="AK686"/>
  <c r="AJ686"/>
  <c r="AI686"/>
  <c r="AH686"/>
  <c r="AG686"/>
  <c r="AF686"/>
  <c r="AK685"/>
  <c r="AJ685"/>
  <c r="AI685"/>
  <c r="AH685"/>
  <c r="AG685"/>
  <c r="AF685"/>
  <c r="AK684"/>
  <c r="AJ684"/>
  <c r="AI684"/>
  <c r="AH684"/>
  <c r="AG684"/>
  <c r="AF684"/>
  <c r="AK683"/>
  <c r="AJ683"/>
  <c r="AI683"/>
  <c r="AH683"/>
  <c r="AG683"/>
  <c r="AF683"/>
  <c r="AK682"/>
  <c r="AJ682"/>
  <c r="AI682"/>
  <c r="AH682"/>
  <c r="AG682"/>
  <c r="AF682"/>
  <c r="AK681"/>
  <c r="AJ681"/>
  <c r="AI681"/>
  <c r="AH681"/>
  <c r="AG681"/>
  <c r="AF681"/>
  <c r="AK680"/>
  <c r="AJ680"/>
  <c r="AI680"/>
  <c r="AH680"/>
  <c r="AG680"/>
  <c r="AF680"/>
  <c r="AK679"/>
  <c r="AJ679"/>
  <c r="AI679"/>
  <c r="AH679"/>
  <c r="AG679"/>
  <c r="AF679"/>
  <c r="AK678"/>
  <c r="AJ678"/>
  <c r="AI678"/>
  <c r="AH678"/>
  <c r="AG678"/>
  <c r="AF678"/>
  <c r="AK677"/>
  <c r="AJ677"/>
  <c r="AI677"/>
  <c r="AH677"/>
  <c r="AG677"/>
  <c r="AF677"/>
  <c r="AK676"/>
  <c r="AJ676"/>
  <c r="AI676"/>
  <c r="AH676"/>
  <c r="AG676"/>
  <c r="AF676"/>
  <c r="AK675"/>
  <c r="AJ675"/>
  <c r="AI675"/>
  <c r="AH675"/>
  <c r="AG675"/>
  <c r="AF675"/>
  <c r="AK674"/>
  <c r="AJ674"/>
  <c r="AI674"/>
  <c r="AH674"/>
  <c r="AG674"/>
  <c r="AF674"/>
  <c r="AK673"/>
  <c r="AJ673"/>
  <c r="AI673"/>
  <c r="AH673"/>
  <c r="AG673"/>
  <c r="AF673"/>
  <c r="AK672"/>
  <c r="AJ672"/>
  <c r="AI672"/>
  <c r="AH672"/>
  <c r="AG672"/>
  <c r="AF672"/>
  <c r="AK671"/>
  <c r="AJ671"/>
  <c r="AI671"/>
  <c r="AH671"/>
  <c r="AG671"/>
  <c r="AF671"/>
  <c r="AK670"/>
  <c r="AJ670"/>
  <c r="AI670"/>
  <c r="AH670"/>
  <c r="AG670"/>
  <c r="AF670"/>
  <c r="AK669"/>
  <c r="AJ669"/>
  <c r="AI669"/>
  <c r="AH669"/>
  <c r="AG669"/>
  <c r="AF669"/>
  <c r="AK668"/>
  <c r="AJ668"/>
  <c r="AI668"/>
  <c r="AH668"/>
  <c r="AG668"/>
  <c r="AF668"/>
  <c r="AK667"/>
  <c r="AJ667"/>
  <c r="AI667"/>
  <c r="AH667"/>
  <c r="AG667"/>
  <c r="AF667"/>
  <c r="AK666"/>
  <c r="AJ666"/>
  <c r="AI666"/>
  <c r="AH666"/>
  <c r="AG666"/>
  <c r="AF666"/>
  <c r="AK665"/>
  <c r="AJ665"/>
  <c r="AI665"/>
  <c r="AH665"/>
  <c r="AG665"/>
  <c r="AF665"/>
  <c r="AK664"/>
  <c r="AJ664"/>
  <c r="AI664"/>
  <c r="AH664"/>
  <c r="AG664"/>
  <c r="AF664"/>
  <c r="AK663"/>
  <c r="AJ663"/>
  <c r="AI663"/>
  <c r="AH663"/>
  <c r="AG663"/>
  <c r="AF663"/>
  <c r="AK662"/>
  <c r="AJ662"/>
  <c r="AI662"/>
  <c r="AH662"/>
  <c r="AG662"/>
  <c r="AF662"/>
  <c r="AK661"/>
  <c r="AJ661"/>
  <c r="AI661"/>
  <c r="AH661"/>
  <c r="AG661"/>
  <c r="AF661"/>
  <c r="AK660"/>
  <c r="AJ660"/>
  <c r="AI660"/>
  <c r="AH660"/>
  <c r="AG660"/>
  <c r="AF660"/>
  <c r="AK659"/>
  <c r="AJ659"/>
  <c r="AI659"/>
  <c r="AH659"/>
  <c r="AG659"/>
  <c r="AF659"/>
  <c r="AK658"/>
  <c r="AJ658"/>
  <c r="AI658"/>
  <c r="AH658"/>
  <c r="AG658"/>
  <c r="AF658"/>
  <c r="AK657"/>
  <c r="AJ657"/>
  <c r="AI657"/>
  <c r="AH657"/>
  <c r="AG657"/>
  <c r="AF657"/>
  <c r="AK656"/>
  <c r="AJ656"/>
  <c r="AI656"/>
  <c r="AH656"/>
  <c r="AG656"/>
  <c r="AF656"/>
  <c r="AK655"/>
  <c r="AJ655"/>
  <c r="AI655"/>
  <c r="AH655"/>
  <c r="AG655"/>
  <c r="AF655"/>
  <c r="AK654"/>
  <c r="AJ654"/>
  <c r="AI654"/>
  <c r="AH654"/>
  <c r="AG654"/>
  <c r="AF654"/>
  <c r="AK653"/>
  <c r="AJ653"/>
  <c r="AI653"/>
  <c r="AH653"/>
  <c r="AG653"/>
  <c r="AF653"/>
  <c r="AK652"/>
  <c r="AJ652"/>
  <c r="AI652"/>
  <c r="AH652"/>
  <c r="AG652"/>
  <c r="AF652"/>
  <c r="AK651"/>
  <c r="AJ651"/>
  <c r="AI651"/>
  <c r="AH651"/>
  <c r="AG651"/>
  <c r="AF651"/>
  <c r="AK650"/>
  <c r="AJ650"/>
  <c r="AI650"/>
  <c r="AH650"/>
  <c r="AG650"/>
  <c r="AF650"/>
  <c r="AK649"/>
  <c r="AJ649"/>
  <c r="AI649"/>
  <c r="AH649"/>
  <c r="AG649"/>
  <c r="AF649"/>
  <c r="AK648"/>
  <c r="AJ648"/>
  <c r="AI648"/>
  <c r="AH648"/>
  <c r="AG648"/>
  <c r="AF648"/>
  <c r="AK647"/>
  <c r="AJ647"/>
  <c r="AI647"/>
  <c r="AH647"/>
  <c r="AG647"/>
  <c r="AF647"/>
  <c r="AK646"/>
  <c r="AJ646"/>
  <c r="AI646"/>
  <c r="AH646"/>
  <c r="AG646"/>
  <c r="AF646"/>
  <c r="AK645"/>
  <c r="AJ645"/>
  <c r="AI645"/>
  <c r="AH645"/>
  <c r="AG645"/>
  <c r="AF645"/>
  <c r="AK644"/>
  <c r="AJ644"/>
  <c r="AI644"/>
  <c r="AH644"/>
  <c r="AG644"/>
  <c r="AF644"/>
  <c r="AK643"/>
  <c r="AJ643"/>
  <c r="AI643"/>
  <c r="AH643"/>
  <c r="AG643"/>
  <c r="AF643"/>
  <c r="AK642"/>
  <c r="AJ642"/>
  <c r="AI642"/>
  <c r="AH642"/>
  <c r="AG642"/>
  <c r="AF642"/>
  <c r="AK641"/>
  <c r="AJ641"/>
  <c r="AI641"/>
  <c r="AH641"/>
  <c r="AG641"/>
  <c r="AF641"/>
  <c r="AK640"/>
  <c r="AJ640"/>
  <c r="AI640"/>
  <c r="AH640"/>
  <c r="AG640"/>
  <c r="AF640"/>
  <c r="AK639"/>
  <c r="AJ639"/>
  <c r="AI639"/>
  <c r="AH639"/>
  <c r="AG639"/>
  <c r="AF639"/>
  <c r="AK638"/>
  <c r="AJ638"/>
  <c r="AI638"/>
  <c r="AH638"/>
  <c r="AG638"/>
  <c r="AF638"/>
  <c r="AK637"/>
  <c r="AJ637"/>
  <c r="AI637"/>
  <c r="AH637"/>
  <c r="AG637"/>
  <c r="AF637"/>
  <c r="AK636"/>
  <c r="AJ636"/>
  <c r="AI636"/>
  <c r="AH636"/>
  <c r="AG636"/>
  <c r="AF636"/>
  <c r="AK635"/>
  <c r="AJ635"/>
  <c r="AI635"/>
  <c r="AH635"/>
  <c r="AG635"/>
  <c r="AF635"/>
  <c r="AK634"/>
  <c r="AJ634"/>
  <c r="AI634"/>
  <c r="AH634"/>
  <c r="AG634"/>
  <c r="AF634"/>
  <c r="AK633"/>
  <c r="AJ633"/>
  <c r="AI633"/>
  <c r="AH633"/>
  <c r="AG633"/>
  <c r="AF633"/>
  <c r="AK632"/>
  <c r="AJ632"/>
  <c r="AI632"/>
  <c r="AH632"/>
  <c r="AG632"/>
  <c r="AF632"/>
  <c r="AK631"/>
  <c r="AJ631"/>
  <c r="AI631"/>
  <c r="AH631"/>
  <c r="AG631"/>
  <c r="AF631"/>
  <c r="AK630"/>
  <c r="AJ630"/>
  <c r="AI630"/>
  <c r="AH630"/>
  <c r="AG630"/>
  <c r="AF630"/>
  <c r="AK629"/>
  <c r="AJ629"/>
  <c r="AI629"/>
  <c r="AH629"/>
  <c r="AG629"/>
  <c r="AF629"/>
  <c r="AK628"/>
  <c r="AJ628"/>
  <c r="AI628"/>
  <c r="AH628"/>
  <c r="AG628"/>
  <c r="AF628"/>
  <c r="AK627"/>
  <c r="AJ627"/>
  <c r="AI627"/>
  <c r="AH627"/>
  <c r="AG627"/>
  <c r="AF627"/>
  <c r="AK626"/>
  <c r="AJ626"/>
  <c r="AI626"/>
  <c r="AH626"/>
  <c r="AG626"/>
  <c r="AF626"/>
  <c r="AK625"/>
  <c r="AJ625"/>
  <c r="AI625"/>
  <c r="AH625"/>
  <c r="AG625"/>
  <c r="AF625"/>
  <c r="AK624"/>
  <c r="AJ624"/>
  <c r="AI624"/>
  <c r="AH624"/>
  <c r="AG624"/>
  <c r="AF624"/>
  <c r="AK623"/>
  <c r="AJ623"/>
  <c r="AI623"/>
  <c r="AH623"/>
  <c r="AG623"/>
  <c r="AF623"/>
  <c r="AK622"/>
  <c r="AJ622"/>
  <c r="AI622"/>
  <c r="AH622"/>
  <c r="AG622"/>
  <c r="AF622"/>
  <c r="AK621"/>
  <c r="AJ621"/>
  <c r="AI621"/>
  <c r="AH621"/>
  <c r="AG621"/>
  <c r="AF621"/>
  <c r="AK620"/>
  <c r="AJ620"/>
  <c r="AI620"/>
  <c r="AH620"/>
  <c r="AG620"/>
  <c r="AF620"/>
  <c r="AK619"/>
  <c r="AJ619"/>
  <c r="AI619"/>
  <c r="AH619"/>
  <c r="AG619"/>
  <c r="AF619"/>
  <c r="AK618"/>
  <c r="AJ618"/>
  <c r="AI618"/>
  <c r="AH618"/>
  <c r="AG618"/>
  <c r="AF618"/>
  <c r="AK617"/>
  <c r="AJ617"/>
  <c r="AI617"/>
  <c r="AH617"/>
  <c r="AG617"/>
  <c r="AF617"/>
  <c r="AK616"/>
  <c r="AJ616"/>
  <c r="AI616"/>
  <c r="AH616"/>
  <c r="AG616"/>
  <c r="AF616"/>
  <c r="AK615"/>
  <c r="AJ615"/>
  <c r="AI615"/>
  <c r="AH615"/>
  <c r="AG615"/>
  <c r="AF615"/>
  <c r="AK614"/>
  <c r="AJ614"/>
  <c r="AI614"/>
  <c r="AH614"/>
  <c r="AG614"/>
  <c r="AF614"/>
  <c r="AK613"/>
  <c r="AJ613"/>
  <c r="AI613"/>
  <c r="AH613"/>
  <c r="AG613"/>
  <c r="AF613"/>
  <c r="AK612"/>
  <c r="AJ612"/>
  <c r="AI612"/>
  <c r="AH612"/>
  <c r="AG612"/>
  <c r="AF612"/>
  <c r="AK611"/>
  <c r="AJ611"/>
  <c r="AI611"/>
  <c r="AH611"/>
  <c r="AG611"/>
  <c r="AF611"/>
  <c r="AK610"/>
  <c r="AJ610"/>
  <c r="AI610"/>
  <c r="AH610"/>
  <c r="AG610"/>
  <c r="AF610"/>
  <c r="AK609"/>
  <c r="AJ609"/>
  <c r="AI609"/>
  <c r="AH609"/>
  <c r="AG609"/>
  <c r="AF609"/>
  <c r="AK608"/>
  <c r="AJ608"/>
  <c r="AI608"/>
  <c r="AH608"/>
  <c r="AG608"/>
  <c r="AF608"/>
  <c r="AK607"/>
  <c r="AJ607"/>
  <c r="AI607"/>
  <c r="AH607"/>
  <c r="AG607"/>
  <c r="AF607"/>
  <c r="AK606"/>
  <c r="AJ606"/>
  <c r="AI606"/>
  <c r="AH606"/>
  <c r="AG606"/>
  <c r="AF606"/>
  <c r="AK605"/>
  <c r="AJ605"/>
  <c r="AI605"/>
  <c r="AH605"/>
  <c r="AG605"/>
  <c r="AF605"/>
  <c r="AK604"/>
  <c r="AJ604"/>
  <c r="AI604"/>
  <c r="AH604"/>
  <c r="AG604"/>
  <c r="AF604"/>
  <c r="AK603"/>
  <c r="AJ603"/>
  <c r="AI603"/>
  <c r="AH603"/>
  <c r="AG603"/>
  <c r="AF603"/>
  <c r="AK602"/>
  <c r="AJ602"/>
  <c r="AI602"/>
  <c r="AH602"/>
  <c r="AG602"/>
  <c r="AF602"/>
  <c r="AK601"/>
  <c r="AJ601"/>
  <c r="AI601"/>
  <c r="AH601"/>
  <c r="AG601"/>
  <c r="AF601"/>
  <c r="AK600"/>
  <c r="AJ600"/>
  <c r="AI600"/>
  <c r="AH600"/>
  <c r="AG600"/>
  <c r="AF600"/>
  <c r="AK599"/>
  <c r="AJ599"/>
  <c r="AI599"/>
  <c r="AH599"/>
  <c r="AG599"/>
  <c r="AF599"/>
  <c r="AK598"/>
  <c r="AJ598"/>
  <c r="AI598"/>
  <c r="AH598"/>
  <c r="AG598"/>
  <c r="AF598"/>
  <c r="AK597"/>
  <c r="AJ597"/>
  <c r="AI597"/>
  <c r="AH597"/>
  <c r="AG597"/>
  <c r="AF597"/>
  <c r="AK596"/>
  <c r="AJ596"/>
  <c r="AI596"/>
  <c r="AH596"/>
  <c r="AG596"/>
  <c r="AF596"/>
  <c r="AK595"/>
  <c r="AJ595"/>
  <c r="AI595"/>
  <c r="AH595"/>
  <c r="AG595"/>
  <c r="AF595"/>
  <c r="AK594"/>
  <c r="AJ594"/>
  <c r="AI594"/>
  <c r="AH594"/>
  <c r="AG594"/>
  <c r="AF594"/>
  <c r="AK593"/>
  <c r="AJ593"/>
  <c r="AI593"/>
  <c r="AH593"/>
  <c r="AG593"/>
  <c r="AF593"/>
  <c r="AK592"/>
  <c r="AJ592"/>
  <c r="AI592"/>
  <c r="AH592"/>
  <c r="AG592"/>
  <c r="AF592"/>
  <c r="AK591"/>
  <c r="AJ591"/>
  <c r="AI591"/>
  <c r="AH591"/>
  <c r="AG591"/>
  <c r="AF591"/>
  <c r="AK590"/>
  <c r="AJ590"/>
  <c r="AI590"/>
  <c r="AH590"/>
  <c r="AG590"/>
  <c r="AF590"/>
  <c r="AK589"/>
  <c r="AJ589"/>
  <c r="AI589"/>
  <c r="AH589"/>
  <c r="AG589"/>
  <c r="AF589"/>
  <c r="AK588"/>
  <c r="AJ588"/>
  <c r="AI588"/>
  <c r="AH588"/>
  <c r="AG588"/>
  <c r="AF588"/>
  <c r="AK587"/>
  <c r="AJ587"/>
  <c r="AI587"/>
  <c r="AH587"/>
  <c r="AG587"/>
  <c r="AF587"/>
  <c r="AK586"/>
  <c r="AJ586"/>
  <c r="AI586"/>
  <c r="AH586"/>
  <c r="AG586"/>
  <c r="AF586"/>
  <c r="AK585"/>
  <c r="AJ585"/>
  <c r="AI585"/>
  <c r="AH585"/>
  <c r="AG585"/>
  <c r="AF585"/>
  <c r="AK584"/>
  <c r="AJ584"/>
  <c r="AI584"/>
  <c r="AH584"/>
  <c r="AG584"/>
  <c r="AF584"/>
  <c r="AK583"/>
  <c r="AJ583"/>
  <c r="AI583"/>
  <c r="AH583"/>
  <c r="AG583"/>
  <c r="AF583"/>
  <c r="AK582"/>
  <c r="AJ582"/>
  <c r="AI582"/>
  <c r="AH582"/>
  <c r="AG582"/>
  <c r="AF582"/>
  <c r="AK581"/>
  <c r="AJ581"/>
  <c r="AI581"/>
  <c r="AH581"/>
  <c r="AG581"/>
  <c r="AF581"/>
  <c r="AK580"/>
  <c r="AJ580"/>
  <c r="AI580"/>
  <c r="AH580"/>
  <c r="AG580"/>
  <c r="AF580"/>
  <c r="AK579"/>
  <c r="AJ579"/>
  <c r="AI579"/>
  <c r="AH579"/>
  <c r="AG579"/>
  <c r="AF579"/>
  <c r="AK578"/>
  <c r="AJ578"/>
  <c r="AI578"/>
  <c r="AH578"/>
  <c r="AG578"/>
  <c r="AF578"/>
  <c r="AK577"/>
  <c r="AJ577"/>
  <c r="AI577"/>
  <c r="AH577"/>
  <c r="AG577"/>
  <c r="AF577"/>
  <c r="AK576"/>
  <c r="AJ576"/>
  <c r="AI576"/>
  <c r="AH576"/>
  <c r="AG576"/>
  <c r="AF576"/>
  <c r="AK575"/>
  <c r="AJ575"/>
  <c r="AI575"/>
  <c r="AH575"/>
  <c r="AG575"/>
  <c r="AF575"/>
  <c r="AK574"/>
  <c r="AJ574"/>
  <c r="AI574"/>
  <c r="AH574"/>
  <c r="AG574"/>
  <c r="AF574"/>
  <c r="AK573"/>
  <c r="AJ573"/>
  <c r="AI573"/>
  <c r="AH573"/>
  <c r="AG573"/>
  <c r="AF573"/>
  <c r="AK572"/>
  <c r="AJ572"/>
  <c r="AI572"/>
  <c r="AH572"/>
  <c r="AG572"/>
  <c r="AF572"/>
  <c r="AK571"/>
  <c r="AJ571"/>
  <c r="AI571"/>
  <c r="AH571"/>
  <c r="AG571"/>
  <c r="AF571"/>
  <c r="AK570"/>
  <c r="AJ570"/>
  <c r="AI570"/>
  <c r="AH570"/>
  <c r="AG570"/>
  <c r="AF570"/>
  <c r="AK569"/>
  <c r="AJ569"/>
  <c r="AI569"/>
  <c r="AH569"/>
  <c r="AG569"/>
  <c r="AF569"/>
  <c r="AK568"/>
  <c r="AJ568"/>
  <c r="AI568"/>
  <c r="AH568"/>
  <c r="AG568"/>
  <c r="AF568"/>
  <c r="AK567"/>
  <c r="AJ567"/>
  <c r="AI567"/>
  <c r="AH567"/>
  <c r="AG567"/>
  <c r="AF567"/>
  <c r="AK566"/>
  <c r="AJ566"/>
  <c r="AI566"/>
  <c r="AH566"/>
  <c r="AG566"/>
  <c r="AF566"/>
  <c r="AK565"/>
  <c r="AJ565"/>
  <c r="AI565"/>
  <c r="AH565"/>
  <c r="AG565"/>
  <c r="AF565"/>
  <c r="AK564"/>
  <c r="AJ564"/>
  <c r="AI564"/>
  <c r="AH564"/>
  <c r="AG564"/>
  <c r="AF564"/>
  <c r="AK563"/>
  <c r="AJ563"/>
  <c r="AI563"/>
  <c r="AH563"/>
  <c r="AG563"/>
  <c r="AF563"/>
  <c r="AK562"/>
  <c r="AJ562"/>
  <c r="AI562"/>
  <c r="AH562"/>
  <c r="AG562"/>
  <c r="AF562"/>
  <c r="AK561"/>
  <c r="AJ561"/>
  <c r="AI561"/>
  <c r="AH561"/>
  <c r="AG561"/>
  <c r="AF561"/>
  <c r="AK560"/>
  <c r="AJ560"/>
  <c r="AI560"/>
  <c r="AH560"/>
  <c r="AG560"/>
  <c r="AF560"/>
  <c r="AK559"/>
  <c r="AJ559"/>
  <c r="AI559"/>
  <c r="AH559"/>
  <c r="AG559"/>
  <c r="AF559"/>
  <c r="AK558"/>
  <c r="AJ558"/>
  <c r="AI558"/>
  <c r="AH558"/>
  <c r="AG558"/>
  <c r="AF558"/>
  <c r="AK557"/>
  <c r="AJ557"/>
  <c r="AI557"/>
  <c r="AH557"/>
  <c r="AG557"/>
  <c r="AF557"/>
  <c r="AK556"/>
  <c r="AJ556"/>
  <c r="AI556"/>
  <c r="AH556"/>
  <c r="AG556"/>
  <c r="AF556"/>
  <c r="AK555"/>
  <c r="AJ555"/>
  <c r="AI555"/>
  <c r="AH555"/>
  <c r="AG555"/>
  <c r="AF555"/>
  <c r="AK554"/>
  <c r="AJ554"/>
  <c r="AI554"/>
  <c r="AH554"/>
  <c r="AG554"/>
  <c r="AF554"/>
  <c r="AK553"/>
  <c r="AJ553"/>
  <c r="AI553"/>
  <c r="AH553"/>
  <c r="AG553"/>
  <c r="AF553"/>
  <c r="AK552"/>
  <c r="AJ552"/>
  <c r="AI552"/>
  <c r="AH552"/>
  <c r="AG552"/>
  <c r="AF552"/>
  <c r="AK551"/>
  <c r="AJ551"/>
  <c r="AI551"/>
  <c r="AH551"/>
  <c r="AG551"/>
  <c r="AF551"/>
  <c r="AK550"/>
  <c r="AJ550"/>
  <c r="AI550"/>
  <c r="AH550"/>
  <c r="AG550"/>
  <c r="AF550"/>
  <c r="AK549"/>
  <c r="AJ549"/>
  <c r="AI549"/>
  <c r="AH549"/>
  <c r="AG549"/>
  <c r="AF549"/>
  <c r="AK548"/>
  <c r="AJ548"/>
  <c r="AI548"/>
  <c r="AH548"/>
  <c r="AG548"/>
  <c r="AF548"/>
  <c r="AK547"/>
  <c r="AJ547"/>
  <c r="AI547"/>
  <c r="AH547"/>
  <c r="AG547"/>
  <c r="AF547"/>
  <c r="AK546"/>
  <c r="AJ546"/>
  <c r="AI546"/>
  <c r="AH546"/>
  <c r="AG546"/>
  <c r="AF546"/>
  <c r="AK545"/>
  <c r="AJ545"/>
  <c r="AI545"/>
  <c r="AH545"/>
  <c r="AG545"/>
  <c r="AF545"/>
  <c r="AK544"/>
  <c r="AJ544"/>
  <c r="AI544"/>
  <c r="AH544"/>
  <c r="AG544"/>
  <c r="AF544"/>
  <c r="AK543"/>
  <c r="AJ543"/>
  <c r="AI543"/>
  <c r="AH543"/>
  <c r="AG543"/>
  <c r="AF543"/>
  <c r="AK542"/>
  <c r="AJ542"/>
  <c r="AI542"/>
  <c r="AH542"/>
  <c r="AG542"/>
  <c r="AF542"/>
  <c r="AK541"/>
  <c r="AJ541"/>
  <c r="AI541"/>
  <c r="AH541"/>
  <c r="AG541"/>
  <c r="AF541"/>
  <c r="AK540"/>
  <c r="AJ540"/>
  <c r="AI540"/>
  <c r="AH540"/>
  <c r="AG540"/>
  <c r="AF540"/>
  <c r="AK539"/>
  <c r="AJ539"/>
  <c r="AI539"/>
  <c r="AH539"/>
  <c r="AG539"/>
  <c r="AF539"/>
  <c r="AK538"/>
  <c r="AJ538"/>
  <c r="AI538"/>
  <c r="AH538"/>
  <c r="AG538"/>
  <c r="AF538"/>
  <c r="AK537"/>
  <c r="AJ537"/>
  <c r="AI537"/>
  <c r="AH537"/>
  <c r="AG537"/>
  <c r="AF537"/>
  <c r="AK536"/>
  <c r="AJ536"/>
  <c r="AI536"/>
  <c r="AH536"/>
  <c r="AG536"/>
  <c r="AF536"/>
  <c r="AK535"/>
  <c r="AJ535"/>
  <c r="AI535"/>
  <c r="AH535"/>
  <c r="AG535"/>
  <c r="AF535"/>
  <c r="AK534"/>
  <c r="AJ534"/>
  <c r="AI534"/>
  <c r="AH534"/>
  <c r="AG534"/>
  <c r="AF534"/>
  <c r="AK533"/>
  <c r="AJ533"/>
  <c r="AI533"/>
  <c r="AH533"/>
  <c r="AG533"/>
  <c r="AF533"/>
  <c r="AK532"/>
  <c r="AJ532"/>
  <c r="AI532"/>
  <c r="AH532"/>
  <c r="AG532"/>
  <c r="AF532"/>
  <c r="AK531"/>
  <c r="AJ531"/>
  <c r="AI531"/>
  <c r="AH531"/>
  <c r="AG531"/>
  <c r="AF531"/>
  <c r="AK530"/>
  <c r="AJ530"/>
  <c r="AI530"/>
  <c r="AH530"/>
  <c r="AG530"/>
  <c r="AF530"/>
  <c r="AK529"/>
  <c r="AJ529"/>
  <c r="AI529"/>
  <c r="AH529"/>
  <c r="AG529"/>
  <c r="AF529"/>
  <c r="AK528"/>
  <c r="AJ528"/>
  <c r="AI528"/>
  <c r="AH528"/>
  <c r="AG528"/>
  <c r="AF528"/>
  <c r="AK527"/>
  <c r="AJ527"/>
  <c r="AI527"/>
  <c r="AH527"/>
  <c r="AG527"/>
  <c r="AF527"/>
  <c r="AK526"/>
  <c r="AJ526"/>
  <c r="AI526"/>
  <c r="AH526"/>
  <c r="AG526"/>
  <c r="AF526"/>
  <c r="AK525"/>
  <c r="AJ525"/>
  <c r="AI525"/>
  <c r="AH525"/>
  <c r="AG525"/>
  <c r="AF525"/>
  <c r="AK524"/>
  <c r="AJ524"/>
  <c r="AI524"/>
  <c r="AH524"/>
  <c r="AG524"/>
  <c r="AF524"/>
  <c r="AK523"/>
  <c r="AJ523"/>
  <c r="AI523"/>
  <c r="AH523"/>
  <c r="AG523"/>
  <c r="AF523"/>
  <c r="AK522"/>
  <c r="AJ522"/>
  <c r="AI522"/>
  <c r="AH522"/>
  <c r="AG522"/>
  <c r="AF522"/>
  <c r="AK521"/>
  <c r="AJ521"/>
  <c r="AI521"/>
  <c r="AH521"/>
  <c r="AG521"/>
  <c r="AF521"/>
  <c r="AK520"/>
  <c r="AJ520"/>
  <c r="AI520"/>
  <c r="AH520"/>
  <c r="AG520"/>
  <c r="AF520"/>
  <c r="AK519"/>
  <c r="AJ519"/>
  <c r="AI519"/>
  <c r="AH519"/>
  <c r="AG519"/>
  <c r="AF519"/>
  <c r="AK518"/>
  <c r="AJ518"/>
  <c r="AI518"/>
  <c r="AH518"/>
  <c r="AG518"/>
  <c r="AF518"/>
  <c r="AK517"/>
  <c r="AJ517"/>
  <c r="AI517"/>
  <c r="AH517"/>
  <c r="AG517"/>
  <c r="AF517"/>
  <c r="AK516"/>
  <c r="AJ516"/>
  <c r="AI516"/>
  <c r="AH516"/>
  <c r="AG516"/>
  <c r="AF516"/>
  <c r="AK515"/>
  <c r="AJ515"/>
  <c r="AI515"/>
  <c r="AH515"/>
  <c r="AG515"/>
  <c r="AF515"/>
  <c r="AK514"/>
  <c r="AJ514"/>
  <c r="AI514"/>
  <c r="AH514"/>
  <c r="AG514"/>
  <c r="AF514"/>
  <c r="AK513"/>
  <c r="AJ513"/>
  <c r="AI513"/>
  <c r="AH513"/>
  <c r="AG513"/>
  <c r="AF513"/>
  <c r="AK512"/>
  <c r="AJ512"/>
  <c r="AI512"/>
  <c r="AH512"/>
  <c r="AG512"/>
  <c r="AF512"/>
  <c r="AK511"/>
  <c r="AJ511"/>
  <c r="AI511"/>
  <c r="AH511"/>
  <c r="AG511"/>
  <c r="AF511"/>
  <c r="AK510"/>
  <c r="AJ510"/>
  <c r="AI510"/>
  <c r="AH510"/>
  <c r="AG510"/>
  <c r="AF510"/>
  <c r="AK509"/>
  <c r="AJ509"/>
  <c r="AI509"/>
  <c r="AH509"/>
  <c r="AG509"/>
  <c r="AF509"/>
  <c r="AK508"/>
  <c r="AJ508"/>
  <c r="AI508"/>
  <c r="AH508"/>
  <c r="AG508"/>
  <c r="AF508"/>
  <c r="AK507"/>
  <c r="AJ507"/>
  <c r="AI507"/>
  <c r="AH507"/>
  <c r="AG507"/>
  <c r="AF507"/>
  <c r="AK506"/>
  <c r="AJ506"/>
  <c r="AI506"/>
  <c r="AH506"/>
  <c r="AG506"/>
  <c r="AF506"/>
  <c r="AK505"/>
  <c r="AJ505"/>
  <c r="AI505"/>
  <c r="AH505"/>
  <c r="AG505"/>
  <c r="AF505"/>
  <c r="AK504"/>
  <c r="AJ504"/>
  <c r="AI504"/>
  <c r="AH504"/>
  <c r="AG504"/>
  <c r="AF504"/>
  <c r="AK503"/>
  <c r="AJ503"/>
  <c r="AI503"/>
  <c r="AH503"/>
  <c r="AG503"/>
  <c r="AF503"/>
  <c r="AK502"/>
  <c r="AJ502"/>
  <c r="AI502"/>
  <c r="AH502"/>
  <c r="AG502"/>
  <c r="AF502"/>
  <c r="AK501"/>
  <c r="AJ501"/>
  <c r="AI501"/>
  <c r="AH501"/>
  <c r="AG501"/>
  <c r="AF501"/>
  <c r="AK500"/>
  <c r="AJ500"/>
  <c r="AI500"/>
  <c r="AH500"/>
  <c r="AG500"/>
  <c r="AF500"/>
  <c r="AK499"/>
  <c r="AJ499"/>
  <c r="AI499"/>
  <c r="AH499"/>
  <c r="AG499"/>
  <c r="AF499"/>
  <c r="AK498"/>
  <c r="AJ498"/>
  <c r="AI498"/>
  <c r="AH498"/>
  <c r="AG498"/>
  <c r="AF498"/>
  <c r="AK497"/>
  <c r="AJ497"/>
  <c r="AI497"/>
  <c r="AH497"/>
  <c r="AG497"/>
  <c r="AF497"/>
  <c r="AK496"/>
  <c r="AJ496"/>
  <c r="AI496"/>
  <c r="AH496"/>
  <c r="AG496"/>
  <c r="AF496"/>
  <c r="AK495"/>
  <c r="AJ495"/>
  <c r="AI495"/>
  <c r="AH495"/>
  <c r="AG495"/>
  <c r="AF495"/>
  <c r="AK494"/>
  <c r="AJ494"/>
  <c r="AI494"/>
  <c r="AH494"/>
  <c r="AG494"/>
  <c r="AF494"/>
  <c r="AK493"/>
  <c r="AJ493"/>
  <c r="AI493"/>
  <c r="AH493"/>
  <c r="AG493"/>
  <c r="AF493"/>
  <c r="AK492"/>
  <c r="AJ492"/>
  <c r="AI492"/>
  <c r="AH492"/>
  <c r="AG492"/>
  <c r="AF492"/>
  <c r="AK491"/>
  <c r="AJ491"/>
  <c r="AI491"/>
  <c r="AH491"/>
  <c r="AG491"/>
  <c r="AF491"/>
  <c r="AK490"/>
  <c r="AJ490"/>
  <c r="AI490"/>
  <c r="AH490"/>
  <c r="AG490"/>
  <c r="AF490"/>
  <c r="AK489"/>
  <c r="AJ489"/>
  <c r="AI489"/>
  <c r="AH489"/>
  <c r="AG489"/>
  <c r="AF489"/>
  <c r="AK488"/>
  <c r="AJ488"/>
  <c r="AI488"/>
  <c r="AH488"/>
  <c r="AG488"/>
  <c r="AF488"/>
  <c r="AK487"/>
  <c r="AJ487"/>
  <c r="AI487"/>
  <c r="AH487"/>
  <c r="AG487"/>
  <c r="AF487"/>
  <c r="AK486"/>
  <c r="AJ486"/>
  <c r="AI486"/>
  <c r="AH486"/>
  <c r="AG486"/>
  <c r="AF486"/>
  <c r="AK485"/>
  <c r="AJ485"/>
  <c r="AI485"/>
  <c r="AH485"/>
  <c r="AG485"/>
  <c r="AF485"/>
  <c r="AK484"/>
  <c r="AJ484"/>
  <c r="AI484"/>
  <c r="AH484"/>
  <c r="AG484"/>
  <c r="AF484"/>
  <c r="AK483"/>
  <c r="AJ483"/>
  <c r="AI483"/>
  <c r="AH483"/>
  <c r="AG483"/>
  <c r="AF483"/>
  <c r="AK482"/>
  <c r="AJ482"/>
  <c r="AI482"/>
  <c r="AH482"/>
  <c r="AG482"/>
  <c r="AF482"/>
  <c r="AK481"/>
  <c r="AJ481"/>
  <c r="AI481"/>
  <c r="AH481"/>
  <c r="AG481"/>
  <c r="AF481"/>
  <c r="AK480"/>
  <c r="AJ480"/>
  <c r="AI480"/>
  <c r="AH480"/>
  <c r="AG480"/>
  <c r="AF480"/>
  <c r="AK479"/>
  <c r="AJ479"/>
  <c r="AI479"/>
  <c r="AH479"/>
  <c r="AG479"/>
  <c r="AF479"/>
  <c r="AK478"/>
  <c r="AJ478"/>
  <c r="AI478"/>
  <c r="AH478"/>
  <c r="AG478"/>
  <c r="AF478"/>
  <c r="AK477"/>
  <c r="AJ477"/>
  <c r="AI477"/>
  <c r="AH477"/>
  <c r="AG477"/>
  <c r="AF477"/>
  <c r="AK476"/>
  <c r="AJ476"/>
  <c r="AI476"/>
  <c r="AH476"/>
  <c r="AG476"/>
  <c r="AF476"/>
  <c r="AK475"/>
  <c r="AJ475"/>
  <c r="AI475"/>
  <c r="AH475"/>
  <c r="AG475"/>
  <c r="AF475"/>
  <c r="AK474"/>
  <c r="AJ474"/>
  <c r="AI474"/>
  <c r="AH474"/>
  <c r="AG474"/>
  <c r="AF474"/>
  <c r="AK473"/>
  <c r="AJ473"/>
  <c r="AI473"/>
  <c r="AH473"/>
  <c r="AG473"/>
  <c r="AF473"/>
  <c r="AK472"/>
  <c r="AJ472"/>
  <c r="AI472"/>
  <c r="AH472"/>
  <c r="AG472"/>
  <c r="AF472"/>
  <c r="AK471"/>
  <c r="AJ471"/>
  <c r="AI471"/>
  <c r="AH471"/>
  <c r="AG471"/>
  <c r="AF471"/>
  <c r="AK470"/>
  <c r="AJ470"/>
  <c r="AI470"/>
  <c r="AH470"/>
  <c r="AG470"/>
  <c r="AF470"/>
  <c r="AK469"/>
  <c r="AJ469"/>
  <c r="AI469"/>
  <c r="AH469"/>
  <c r="AG469"/>
  <c r="AF469"/>
  <c r="AK468"/>
  <c r="AJ468"/>
  <c r="AI468"/>
  <c r="AH468"/>
  <c r="AG468"/>
  <c r="AF468"/>
  <c r="AK467"/>
  <c r="AJ467"/>
  <c r="AI467"/>
  <c r="AH467"/>
  <c r="AG467"/>
  <c r="AF467"/>
  <c r="AK466"/>
  <c r="AJ466"/>
  <c r="AI466"/>
  <c r="AH466"/>
  <c r="AG466"/>
  <c r="AF466"/>
  <c r="AK465"/>
  <c r="AJ465"/>
  <c r="AI465"/>
  <c r="AH465"/>
  <c r="AG465"/>
  <c r="AF465"/>
  <c r="AK464"/>
  <c r="AJ464"/>
  <c r="AI464"/>
  <c r="AH464"/>
  <c r="AG464"/>
  <c r="AF464"/>
  <c r="AK463"/>
  <c r="AJ463"/>
  <c r="AI463"/>
  <c r="AH463"/>
  <c r="AG463"/>
  <c r="AF463"/>
  <c r="AK462"/>
  <c r="AJ462"/>
  <c r="AI462"/>
  <c r="AH462"/>
  <c r="AG462"/>
  <c r="AF462"/>
  <c r="AK461"/>
  <c r="AJ461"/>
  <c r="AI461"/>
  <c r="AH461"/>
  <c r="AG461"/>
  <c r="AF461"/>
  <c r="AK460"/>
  <c r="AJ460"/>
  <c r="AI460"/>
  <c r="AH460"/>
  <c r="AG460"/>
  <c r="AF460"/>
  <c r="AK459"/>
  <c r="AJ459"/>
  <c r="AI459"/>
  <c r="AH459"/>
  <c r="AG459"/>
  <c r="AF459"/>
  <c r="AK458"/>
  <c r="AJ458"/>
  <c r="AI458"/>
  <c r="AH458"/>
  <c r="AG458"/>
  <c r="AF458"/>
  <c r="AK457"/>
  <c r="AJ457"/>
  <c r="AI457"/>
  <c r="AH457"/>
  <c r="AG457"/>
  <c r="AF457"/>
  <c r="AK456"/>
  <c r="AJ456"/>
  <c r="AI456"/>
  <c r="AH456"/>
  <c r="AG456"/>
  <c r="AF456"/>
  <c r="AK455"/>
  <c r="AJ455"/>
  <c r="AI455"/>
  <c r="AH455"/>
  <c r="AG455"/>
  <c r="AF455"/>
  <c r="AK454"/>
  <c r="AJ454"/>
  <c r="AI454"/>
  <c r="AH454"/>
  <c r="AG454"/>
  <c r="AF454"/>
  <c r="AK453"/>
  <c r="AJ453"/>
  <c r="AI453"/>
  <c r="AH453"/>
  <c r="AG453"/>
  <c r="AF453"/>
  <c r="AK452"/>
  <c r="AJ452"/>
  <c r="AI452"/>
  <c r="AH452"/>
  <c r="AG452"/>
  <c r="AF452"/>
  <c r="AK451"/>
  <c r="AJ451"/>
  <c r="AI451"/>
  <c r="AH451"/>
  <c r="AG451"/>
  <c r="AF451"/>
  <c r="AK450"/>
  <c r="AJ450"/>
  <c r="AI450"/>
  <c r="AH450"/>
  <c r="AG450"/>
  <c r="AF450"/>
  <c r="AK449"/>
  <c r="AJ449"/>
  <c r="AI449"/>
  <c r="AH449"/>
  <c r="AG449"/>
  <c r="AF449"/>
  <c r="AK448"/>
  <c r="AJ448"/>
  <c r="AI448"/>
  <c r="AH448"/>
  <c r="AG448"/>
  <c r="AF448"/>
  <c r="AK447"/>
  <c r="AJ447"/>
  <c r="AI447"/>
  <c r="AH447"/>
  <c r="AG447"/>
  <c r="AF447"/>
  <c r="AK446"/>
  <c r="AJ446"/>
  <c r="AI446"/>
  <c r="AH446"/>
  <c r="AG446"/>
  <c r="AF446"/>
  <c r="AK445"/>
  <c r="AJ445"/>
  <c r="AI445"/>
  <c r="AH445"/>
  <c r="AG445"/>
  <c r="AF445"/>
  <c r="AK444"/>
  <c r="AJ444"/>
  <c r="AI444"/>
  <c r="AH444"/>
  <c r="AG444"/>
  <c r="AF444"/>
  <c r="AK443"/>
  <c r="AJ443"/>
  <c r="AI443"/>
  <c r="AH443"/>
  <c r="AG443"/>
  <c r="AF443"/>
  <c r="AK442"/>
  <c r="AJ442"/>
  <c r="AI442"/>
  <c r="AH442"/>
  <c r="AG442"/>
  <c r="AF442"/>
  <c r="AK441"/>
  <c r="AJ441"/>
  <c r="AI441"/>
  <c r="AH441"/>
  <c r="AG441"/>
  <c r="AF441"/>
  <c r="AK440"/>
  <c r="AJ440"/>
  <c r="AI440"/>
  <c r="AH440"/>
  <c r="AG440"/>
  <c r="AF440"/>
  <c r="AK439"/>
  <c r="AJ439"/>
  <c r="AI439"/>
  <c r="AH439"/>
  <c r="AG439"/>
  <c r="AF439"/>
  <c r="AK438"/>
  <c r="AJ438"/>
  <c r="AI438"/>
  <c r="AH438"/>
  <c r="AG438"/>
  <c r="AF438"/>
  <c r="AK437"/>
  <c r="AJ437"/>
  <c r="AI437"/>
  <c r="AH437"/>
  <c r="AG437"/>
  <c r="AF437"/>
  <c r="AK436"/>
  <c r="AJ436"/>
  <c r="AI436"/>
  <c r="AH436"/>
  <c r="AG436"/>
  <c r="AF436"/>
  <c r="AK435"/>
  <c r="AJ435"/>
  <c r="AI435"/>
  <c r="AH435"/>
  <c r="AG435"/>
  <c r="AF435"/>
  <c r="AK434"/>
  <c r="AJ434"/>
  <c r="AI434"/>
  <c r="AH434"/>
  <c r="AG434"/>
  <c r="AF434"/>
  <c r="AK433"/>
  <c r="AJ433"/>
  <c r="AI433"/>
  <c r="AH433"/>
  <c r="AG433"/>
  <c r="AF433"/>
  <c r="AK432"/>
  <c r="AJ432"/>
  <c r="AI432"/>
  <c r="AH432"/>
  <c r="AG432"/>
  <c r="AF432"/>
  <c r="AK431"/>
  <c r="AJ431"/>
  <c r="AI431"/>
  <c r="AH431"/>
  <c r="AG431"/>
  <c r="AF431"/>
  <c r="AK430"/>
  <c r="AJ430"/>
  <c r="AI430"/>
  <c r="AH430"/>
  <c r="AG430"/>
  <c r="AF430"/>
  <c r="AK429"/>
  <c r="AJ429"/>
  <c r="AI429"/>
  <c r="AH429"/>
  <c r="AG429"/>
  <c r="AF429"/>
  <c r="AK428"/>
  <c r="AJ428"/>
  <c r="AI428"/>
  <c r="AH428"/>
  <c r="AG428"/>
  <c r="AF428"/>
  <c r="AK427"/>
  <c r="AJ427"/>
  <c r="AI427"/>
  <c r="AH427"/>
  <c r="AG427"/>
  <c r="AF427"/>
  <c r="AK426"/>
  <c r="AJ426"/>
  <c r="AI426"/>
  <c r="AH426"/>
  <c r="AG426"/>
  <c r="AF426"/>
  <c r="AK425"/>
  <c r="AJ425"/>
  <c r="AI425"/>
  <c r="AH425"/>
  <c r="AG425"/>
  <c r="AF425"/>
  <c r="AK424"/>
  <c r="AJ424"/>
  <c r="AI424"/>
  <c r="AH424"/>
  <c r="AG424"/>
  <c r="AF424"/>
  <c r="AK423"/>
  <c r="AJ423"/>
  <c r="AI423"/>
  <c r="AH423"/>
  <c r="AG423"/>
  <c r="AF423"/>
  <c r="AK422"/>
  <c r="AJ422"/>
  <c r="AI422"/>
  <c r="AH422"/>
  <c r="AG422"/>
  <c r="AF422"/>
  <c r="AK421"/>
  <c r="AJ421"/>
  <c r="AI421"/>
  <c r="AH421"/>
  <c r="AG421"/>
  <c r="AF421"/>
  <c r="AK420"/>
  <c r="AJ420"/>
  <c r="AI420"/>
  <c r="AH420"/>
  <c r="AG420"/>
  <c r="AF420"/>
  <c r="AK419"/>
  <c r="AJ419"/>
  <c r="AI419"/>
  <c r="AH419"/>
  <c r="AG419"/>
  <c r="AF419"/>
  <c r="AK418"/>
  <c r="AJ418"/>
  <c r="AI418"/>
  <c r="AH418"/>
  <c r="AG418"/>
  <c r="AF418"/>
  <c r="AK417"/>
  <c r="AJ417"/>
  <c r="AI417"/>
  <c r="AH417"/>
  <c r="AG417"/>
  <c r="AF417"/>
  <c r="AK416"/>
  <c r="AJ416"/>
  <c r="AI416"/>
  <c r="AH416"/>
  <c r="AG416"/>
  <c r="AF416"/>
  <c r="AK415"/>
  <c r="AJ415"/>
  <c r="AI415"/>
  <c r="AH415"/>
  <c r="AG415"/>
  <c r="AF415"/>
  <c r="AK414"/>
  <c r="AJ414"/>
  <c r="AI414"/>
  <c r="AH414"/>
  <c r="AG414"/>
  <c r="AF414"/>
  <c r="AK413"/>
  <c r="AJ413"/>
  <c r="AI413"/>
  <c r="AH413"/>
  <c r="AG413"/>
  <c r="AF413"/>
  <c r="AK412"/>
  <c r="AJ412"/>
  <c r="AI412"/>
  <c r="AH412"/>
  <c r="AG412"/>
  <c r="AF412"/>
  <c r="AK411"/>
  <c r="AJ411"/>
  <c r="AI411"/>
  <c r="AH411"/>
  <c r="AG411"/>
  <c r="AF411"/>
  <c r="AK410"/>
  <c r="AJ410"/>
  <c r="AI410"/>
  <c r="AH410"/>
  <c r="AG410"/>
  <c r="AF410"/>
  <c r="AK409"/>
  <c r="AJ409"/>
  <c r="AI409"/>
  <c r="AH409"/>
  <c r="AG409"/>
  <c r="AF409"/>
  <c r="AK408"/>
  <c r="AJ408"/>
  <c r="AI408"/>
  <c r="AH408"/>
  <c r="AG408"/>
  <c r="AF408"/>
  <c r="AK407"/>
  <c r="AJ407"/>
  <c r="AI407"/>
  <c r="AH407"/>
  <c r="AG407"/>
  <c r="AF407"/>
  <c r="AK406"/>
  <c r="AJ406"/>
  <c r="AI406"/>
  <c r="AH406"/>
  <c r="AG406"/>
  <c r="AF406"/>
  <c r="AK405"/>
  <c r="AJ405"/>
  <c r="AI405"/>
  <c r="AH405"/>
  <c r="AG405"/>
  <c r="AF405"/>
  <c r="AK404"/>
  <c r="AJ404"/>
  <c r="AI404"/>
  <c r="AH404"/>
  <c r="AG404"/>
  <c r="AF404"/>
  <c r="AK403"/>
  <c r="AJ403"/>
  <c r="AI403"/>
  <c r="AH403"/>
  <c r="AG403"/>
  <c r="AF403"/>
  <c r="AK402"/>
  <c r="AJ402"/>
  <c r="AI402"/>
  <c r="AH402"/>
  <c r="AG402"/>
  <c r="AF402"/>
  <c r="AK401"/>
  <c r="AJ401"/>
  <c r="AI401"/>
  <c r="AH401"/>
  <c r="AG401"/>
  <c r="AF401"/>
  <c r="AK400"/>
  <c r="AJ400"/>
  <c r="AI400"/>
  <c r="AH400"/>
  <c r="AG400"/>
  <c r="AF400"/>
  <c r="AK399"/>
  <c r="AJ399"/>
  <c r="AI399"/>
  <c r="AH399"/>
  <c r="AG399"/>
  <c r="AF399"/>
  <c r="AK398"/>
  <c r="AJ398"/>
  <c r="AI398"/>
  <c r="AH398"/>
  <c r="AG398"/>
  <c r="AF398"/>
  <c r="AK397"/>
  <c r="AJ397"/>
  <c r="AI397"/>
  <c r="AH397"/>
  <c r="AG397"/>
  <c r="AF397"/>
  <c r="AK396"/>
  <c r="AJ396"/>
  <c r="AI396"/>
  <c r="AH396"/>
  <c r="AG396"/>
  <c r="AF396"/>
  <c r="AK395"/>
  <c r="AJ395"/>
  <c r="AI395"/>
  <c r="AH395"/>
  <c r="AG395"/>
  <c r="AF395"/>
  <c r="AK394"/>
  <c r="AJ394"/>
  <c r="AI394"/>
  <c r="AH394"/>
  <c r="AG394"/>
  <c r="AF394"/>
  <c r="AK393"/>
  <c r="AJ393"/>
  <c r="AI393"/>
  <c r="AH393"/>
  <c r="AG393"/>
  <c r="AF393"/>
  <c r="AK392"/>
  <c r="AJ392"/>
  <c r="AI392"/>
  <c r="AH392"/>
  <c r="AG392"/>
  <c r="AF392"/>
  <c r="AK391"/>
  <c r="AJ391"/>
  <c r="AI391"/>
  <c r="AH391"/>
  <c r="AG391"/>
  <c r="AF391"/>
  <c r="AK390"/>
  <c r="AJ390"/>
  <c r="AI390"/>
  <c r="AH390"/>
  <c r="AG390"/>
  <c r="AF390"/>
  <c r="AK389"/>
  <c r="AJ389"/>
  <c r="AI389"/>
  <c r="AH389"/>
  <c r="AG389"/>
  <c r="AF389"/>
  <c r="AK388"/>
  <c r="AJ388"/>
  <c r="AI388"/>
  <c r="AH388"/>
  <c r="AG388"/>
  <c r="AF388"/>
  <c r="AK387"/>
  <c r="AJ387"/>
  <c r="AI387"/>
  <c r="AH387"/>
  <c r="AG387"/>
  <c r="AF387"/>
  <c r="AK386"/>
  <c r="AJ386"/>
  <c r="AI386"/>
  <c r="AH386"/>
  <c r="AG386"/>
  <c r="AF386"/>
  <c r="AK385"/>
  <c r="AJ385"/>
  <c r="AI385"/>
  <c r="AH385"/>
  <c r="AG385"/>
  <c r="AF385"/>
  <c r="AK384"/>
  <c r="AJ384"/>
  <c r="AI384"/>
  <c r="AH384"/>
  <c r="AG384"/>
  <c r="AF384"/>
  <c r="AK383"/>
  <c r="AJ383"/>
  <c r="AI383"/>
  <c r="AH383"/>
  <c r="AG383"/>
  <c r="AF383"/>
  <c r="AK382"/>
  <c r="AJ382"/>
  <c r="AI382"/>
  <c r="AH382"/>
  <c r="AG382"/>
  <c r="AF382"/>
  <c r="AK381"/>
  <c r="AJ381"/>
  <c r="AI381"/>
  <c r="AH381"/>
  <c r="AG381"/>
  <c r="AF381"/>
  <c r="AK380"/>
  <c r="AJ380"/>
  <c r="AI380"/>
  <c r="AH380"/>
  <c r="AG380"/>
  <c r="AF380"/>
  <c r="AK379"/>
  <c r="AJ379"/>
  <c r="AI379"/>
  <c r="AH379"/>
  <c r="AG379"/>
  <c r="AF379"/>
  <c r="AK378"/>
  <c r="AJ378"/>
  <c r="AI378"/>
  <c r="AH378"/>
  <c r="AG378"/>
  <c r="AF378"/>
  <c r="AK377"/>
  <c r="AJ377"/>
  <c r="AI377"/>
  <c r="AH377"/>
  <c r="AG377"/>
  <c r="AF377"/>
  <c r="AK376"/>
  <c r="AJ376"/>
  <c r="AI376"/>
  <c r="AH376"/>
  <c r="AG376"/>
  <c r="AF376"/>
  <c r="AK375"/>
  <c r="AJ375"/>
  <c r="AI375"/>
  <c r="AH375"/>
  <c r="AG375"/>
  <c r="AF375"/>
  <c r="AK374"/>
  <c r="AJ374"/>
  <c r="AI374"/>
  <c r="AH374"/>
  <c r="AG374"/>
  <c r="AF374"/>
  <c r="AK373"/>
  <c r="AJ373"/>
  <c r="AI373"/>
  <c r="AH373"/>
  <c r="AG373"/>
  <c r="AF373"/>
  <c r="AK372"/>
  <c r="AJ372"/>
  <c r="AI372"/>
  <c r="AH372"/>
  <c r="AG372"/>
  <c r="AF372"/>
  <c r="AK371"/>
  <c r="AJ371"/>
  <c r="AI371"/>
  <c r="AH371"/>
  <c r="AG371"/>
  <c r="AF371"/>
  <c r="AK370"/>
  <c r="AJ370"/>
  <c r="AI370"/>
  <c r="AH370"/>
  <c r="AG370"/>
  <c r="AF370"/>
  <c r="AK369"/>
  <c r="AJ369"/>
  <c r="AI369"/>
  <c r="AH369"/>
  <c r="AG369"/>
  <c r="AF369"/>
  <c r="AK368"/>
  <c r="AJ368"/>
  <c r="AI368"/>
  <c r="AH368"/>
  <c r="AG368"/>
  <c r="AF368"/>
  <c r="AK367"/>
  <c r="AJ367"/>
  <c r="AI367"/>
  <c r="AH367"/>
  <c r="AG367"/>
  <c r="AF367"/>
  <c r="AK366"/>
  <c r="AJ366"/>
  <c r="AI366"/>
  <c r="AH366"/>
  <c r="AG366"/>
  <c r="AF366"/>
  <c r="AK365"/>
  <c r="AJ365"/>
  <c r="AI365"/>
  <c r="AH365"/>
  <c r="AG365"/>
  <c r="AF365"/>
  <c r="AK364"/>
  <c r="AJ364"/>
  <c r="AI364"/>
  <c r="AH364"/>
  <c r="AG364"/>
  <c r="AF364"/>
  <c r="AK363"/>
  <c r="AJ363"/>
  <c r="AI363"/>
  <c r="AH363"/>
  <c r="AG363"/>
  <c r="AF363"/>
  <c r="AK362"/>
  <c r="AJ362"/>
  <c r="AI362"/>
  <c r="AH362"/>
  <c r="AG362"/>
  <c r="AF362"/>
  <c r="AK361"/>
  <c r="AJ361"/>
  <c r="AI361"/>
  <c r="AH361"/>
  <c r="AG361"/>
  <c r="AF361"/>
  <c r="AK360"/>
  <c r="AJ360"/>
  <c r="AI360"/>
  <c r="AH360"/>
  <c r="AG360"/>
  <c r="AF360"/>
  <c r="AK359"/>
  <c r="AJ359"/>
  <c r="AI359"/>
  <c r="AH359"/>
  <c r="AG359"/>
  <c r="AF359"/>
  <c r="AK358"/>
  <c r="AJ358"/>
  <c r="AI358"/>
  <c r="AH358"/>
  <c r="AG358"/>
  <c r="AF358"/>
  <c r="AK357"/>
  <c r="AJ357"/>
  <c r="AI357"/>
  <c r="AH357"/>
  <c r="AG357"/>
  <c r="AF357"/>
  <c r="AK356"/>
  <c r="AJ356"/>
  <c r="AI356"/>
  <c r="AH356"/>
  <c r="AG356"/>
  <c r="AF356"/>
  <c r="AK355"/>
  <c r="AJ355"/>
  <c r="AI355"/>
  <c r="AH355"/>
  <c r="AG355"/>
  <c r="AF355"/>
  <c r="AK354"/>
  <c r="AJ354"/>
  <c r="AI354"/>
  <c r="AH354"/>
  <c r="AG354"/>
  <c r="AF354"/>
  <c r="AK353"/>
  <c r="AJ353"/>
  <c r="AI353"/>
  <c r="AH353"/>
  <c r="AG353"/>
  <c r="AF353"/>
  <c r="AK352"/>
  <c r="AJ352"/>
  <c r="AI352"/>
  <c r="AH352"/>
  <c r="AG352"/>
  <c r="AF352"/>
  <c r="AK351"/>
  <c r="AJ351"/>
  <c r="AI351"/>
  <c r="AH351"/>
  <c r="AG351"/>
  <c r="AF351"/>
  <c r="AK350"/>
  <c r="AJ350"/>
  <c r="AI350"/>
  <c r="AH350"/>
  <c r="AG350"/>
  <c r="AF350"/>
  <c r="AK349"/>
  <c r="AJ349"/>
  <c r="AI349"/>
  <c r="AH349"/>
  <c r="AG349"/>
  <c r="AF349"/>
  <c r="AK348"/>
  <c r="AJ348"/>
  <c r="AI348"/>
  <c r="AH348"/>
  <c r="AG348"/>
  <c r="AF348"/>
  <c r="AK347"/>
  <c r="AJ347"/>
  <c r="AI347"/>
  <c r="AH347"/>
  <c r="AG347"/>
  <c r="AF347"/>
  <c r="AK346"/>
  <c r="AJ346"/>
  <c r="AI346"/>
  <c r="AH346"/>
  <c r="AG346"/>
  <c r="AF346"/>
  <c r="AK345"/>
  <c r="AJ345"/>
  <c r="AI345"/>
  <c r="AH345"/>
  <c r="AG345"/>
  <c r="AF345"/>
  <c r="AK344"/>
  <c r="AJ344"/>
  <c r="AI344"/>
  <c r="AH344"/>
  <c r="AG344"/>
  <c r="AF344"/>
  <c r="AK343"/>
  <c r="AJ343"/>
  <c r="AI343"/>
  <c r="AH343"/>
  <c r="AG343"/>
  <c r="AF343"/>
  <c r="AK342"/>
  <c r="AJ342"/>
  <c r="AI342"/>
  <c r="AH342"/>
  <c r="AG342"/>
  <c r="AF342"/>
  <c r="AK341"/>
  <c r="AJ341"/>
  <c r="AI341"/>
  <c r="AH341"/>
  <c r="AG341"/>
  <c r="AF341"/>
  <c r="AK340"/>
  <c r="AJ340"/>
  <c r="AI340"/>
  <c r="AH340"/>
  <c r="AG340"/>
  <c r="AF340"/>
  <c r="AK339"/>
  <c r="AJ339"/>
  <c r="AI339"/>
  <c r="AH339"/>
  <c r="AG339"/>
  <c r="AF339"/>
  <c r="AK338"/>
  <c r="AJ338"/>
  <c r="AI338"/>
  <c r="AH338"/>
  <c r="AG338"/>
  <c r="AF338"/>
  <c r="AK337"/>
  <c r="AJ337"/>
  <c r="AI337"/>
  <c r="AH337"/>
  <c r="AG337"/>
  <c r="AF337"/>
  <c r="AK336"/>
  <c r="AJ336"/>
  <c r="AI336"/>
  <c r="AH336"/>
  <c r="AG336"/>
  <c r="AF336"/>
  <c r="AK335"/>
  <c r="AJ335"/>
  <c r="AI335"/>
  <c r="AH335"/>
  <c r="AG335"/>
  <c r="AF335"/>
  <c r="AK334"/>
  <c r="AJ334"/>
  <c r="AI334"/>
  <c r="AH334"/>
  <c r="AG334"/>
  <c r="AF334"/>
  <c r="AK333"/>
  <c r="AJ333"/>
  <c r="AI333"/>
  <c r="AH333"/>
  <c r="AG333"/>
  <c r="AF333"/>
  <c r="AK332"/>
  <c r="AJ332"/>
  <c r="AI332"/>
  <c r="AH332"/>
  <c r="AG332"/>
  <c r="AF332"/>
  <c r="AK331"/>
  <c r="AJ331"/>
  <c r="AI331"/>
  <c r="AH331"/>
  <c r="AG331"/>
  <c r="AF331"/>
  <c r="AK330"/>
  <c r="AJ330"/>
  <c r="AI330"/>
  <c r="AH330"/>
  <c r="AG330"/>
  <c r="AF330"/>
  <c r="AK329"/>
  <c r="AJ329"/>
  <c r="AI329"/>
  <c r="AH329"/>
  <c r="AG329"/>
  <c r="AF329"/>
  <c r="AK328"/>
  <c r="AJ328"/>
  <c r="AI328"/>
  <c r="AH328"/>
  <c r="AG328"/>
  <c r="AF328"/>
  <c r="AK327"/>
  <c r="AJ327"/>
  <c r="AI327"/>
  <c r="AH327"/>
  <c r="AG327"/>
  <c r="AF327"/>
  <c r="AK326"/>
  <c r="AJ326"/>
  <c r="AI326"/>
  <c r="AH326"/>
  <c r="AG326"/>
  <c r="AF326"/>
  <c r="AK325"/>
  <c r="AJ325"/>
  <c r="AI325"/>
  <c r="AH325"/>
  <c r="AG325"/>
  <c r="AF325"/>
  <c r="AK324"/>
  <c r="AJ324"/>
  <c r="AI324"/>
  <c r="AH324"/>
  <c r="AG324"/>
  <c r="AF324"/>
  <c r="AK323"/>
  <c r="AJ323"/>
  <c r="AI323"/>
  <c r="AH323"/>
  <c r="AG323"/>
  <c r="AF323"/>
  <c r="AK322"/>
  <c r="AJ322"/>
  <c r="AI322"/>
  <c r="AH322"/>
  <c r="AG322"/>
  <c r="AF322"/>
  <c r="AK321"/>
  <c r="AJ321"/>
  <c r="AI321"/>
  <c r="AH321"/>
  <c r="AG321"/>
  <c r="AF321"/>
  <c r="AK320"/>
  <c r="AJ320"/>
  <c r="AI320"/>
  <c r="AH320"/>
  <c r="AG320"/>
  <c r="AF320"/>
  <c r="AK319"/>
  <c r="AJ319"/>
  <c r="AI319"/>
  <c r="AH319"/>
  <c r="AG319"/>
  <c r="AF319"/>
  <c r="AK318"/>
  <c r="AJ318"/>
  <c r="AI318"/>
  <c r="AH318"/>
  <c r="AG318"/>
  <c r="AF318"/>
  <c r="AK317"/>
  <c r="AJ317"/>
  <c r="AI317"/>
  <c r="AH317"/>
  <c r="AG317"/>
  <c r="AF317"/>
  <c r="AK316"/>
  <c r="AJ316"/>
  <c r="AI316"/>
  <c r="AH316"/>
  <c r="AG316"/>
  <c r="AF316"/>
  <c r="AK315"/>
  <c r="AJ315"/>
  <c r="AI315"/>
  <c r="AH315"/>
  <c r="AG315"/>
  <c r="AF315"/>
  <c r="AK314"/>
  <c r="AJ314"/>
  <c r="AI314"/>
  <c r="AH314"/>
  <c r="AG314"/>
  <c r="AF314"/>
  <c r="AK313"/>
  <c r="AJ313"/>
  <c r="AI313"/>
  <c r="AH313"/>
  <c r="AG313"/>
  <c r="AF313"/>
  <c r="AK312"/>
  <c r="AJ312"/>
  <c r="AI312"/>
  <c r="AH312"/>
  <c r="AG312"/>
  <c r="AF312"/>
  <c r="AK311"/>
  <c r="AJ311"/>
  <c r="AI311"/>
  <c r="AH311"/>
  <c r="AG311"/>
  <c r="AF311"/>
  <c r="AK310"/>
  <c r="AJ310"/>
  <c r="AI310"/>
  <c r="AH310"/>
  <c r="AG310"/>
  <c r="AF310"/>
  <c r="AK309"/>
  <c r="AJ309"/>
  <c r="AI309"/>
  <c r="AH309"/>
  <c r="AG309"/>
  <c r="AF309"/>
  <c r="AK308"/>
  <c r="AJ308"/>
  <c r="AI308"/>
  <c r="AH308"/>
  <c r="AG308"/>
  <c r="AF308"/>
  <c r="AK307"/>
  <c r="AJ307"/>
  <c r="AI307"/>
  <c r="AH307"/>
  <c r="AG307"/>
  <c r="AF307"/>
  <c r="AK306"/>
  <c r="AJ306"/>
  <c r="AI306"/>
  <c r="AH306"/>
  <c r="AG306"/>
  <c r="AF306"/>
  <c r="AK305"/>
  <c r="AJ305"/>
  <c r="AI305"/>
  <c r="AH305"/>
  <c r="AG305"/>
  <c r="AF305"/>
  <c r="AK304"/>
  <c r="AJ304"/>
  <c r="AI304"/>
  <c r="AH304"/>
  <c r="AG304"/>
  <c r="AF304"/>
  <c r="AK303"/>
  <c r="AJ303"/>
  <c r="AI303"/>
  <c r="AH303"/>
  <c r="AG303"/>
  <c r="AF303"/>
  <c r="AK302"/>
  <c r="AJ302"/>
  <c r="AI302"/>
  <c r="AH302"/>
  <c r="AG302"/>
  <c r="AF302"/>
  <c r="AK301"/>
  <c r="AJ301"/>
  <c r="AI301"/>
  <c r="AH301"/>
  <c r="AG301"/>
  <c r="AF301"/>
  <c r="AK300"/>
  <c r="AJ300"/>
  <c r="AI300"/>
  <c r="AH300"/>
  <c r="AG300"/>
  <c r="AF300"/>
  <c r="AK299"/>
  <c r="AJ299"/>
  <c r="AI299"/>
  <c r="AH299"/>
  <c r="AG299"/>
  <c r="AF299"/>
  <c r="AK298"/>
  <c r="AJ298"/>
  <c r="AI298"/>
  <c r="AH298"/>
  <c r="AG298"/>
  <c r="AF298"/>
  <c r="AK297"/>
  <c r="AJ297"/>
  <c r="AI297"/>
  <c r="AH297"/>
  <c r="AG297"/>
  <c r="AF297"/>
  <c r="AK296"/>
  <c r="AJ296"/>
  <c r="AI296"/>
  <c r="AH296"/>
  <c r="AG296"/>
  <c r="AF296"/>
  <c r="AK295"/>
  <c r="AJ295"/>
  <c r="AI295"/>
  <c r="AH295"/>
  <c r="AG295"/>
  <c r="AF295"/>
  <c r="AK294"/>
  <c r="AJ294"/>
  <c r="AI294"/>
  <c r="AH294"/>
  <c r="AG294"/>
  <c r="AF294"/>
  <c r="AK293"/>
  <c r="AJ293"/>
  <c r="AI293"/>
  <c r="AH293"/>
  <c r="AG293"/>
  <c r="AF293"/>
  <c r="AK292"/>
  <c r="AJ292"/>
  <c r="AI292"/>
  <c r="AH292"/>
  <c r="AG292"/>
  <c r="AF292"/>
  <c r="AK291"/>
  <c r="AJ291"/>
  <c r="AI291"/>
  <c r="AH291"/>
  <c r="AG291"/>
  <c r="AF291"/>
  <c r="AK290"/>
  <c r="AJ290"/>
  <c r="AI290"/>
  <c r="AH290"/>
  <c r="AG290"/>
  <c r="AF290"/>
  <c r="AK289"/>
  <c r="AJ289"/>
  <c r="AI289"/>
  <c r="AH289"/>
  <c r="AG289"/>
  <c r="AF289"/>
  <c r="AK288"/>
  <c r="AJ288"/>
  <c r="AI288"/>
  <c r="AH288"/>
  <c r="AG288"/>
  <c r="AF288"/>
  <c r="AK287"/>
  <c r="AJ287"/>
  <c r="AI287"/>
  <c r="AH287"/>
  <c r="AG287"/>
  <c r="AF287"/>
  <c r="AK286"/>
  <c r="AJ286"/>
  <c r="AI286"/>
  <c r="AH286"/>
  <c r="AG286"/>
  <c r="AF286"/>
  <c r="AK285"/>
  <c r="AJ285"/>
  <c r="AI285"/>
  <c r="AH285"/>
  <c r="AG285"/>
  <c r="AF285"/>
  <c r="AK284"/>
  <c r="AJ284"/>
  <c r="AI284"/>
  <c r="AH284"/>
  <c r="AG284"/>
  <c r="AF284"/>
  <c r="AK283"/>
  <c r="AJ283"/>
  <c r="AI283"/>
  <c r="AH283"/>
  <c r="AG283"/>
  <c r="AF283"/>
  <c r="AK282"/>
  <c r="AJ282"/>
  <c r="AI282"/>
  <c r="AH282"/>
  <c r="AG282"/>
  <c r="AF282"/>
  <c r="AK281"/>
  <c r="AJ281"/>
  <c r="AI281"/>
  <c r="AH281"/>
  <c r="AG281"/>
  <c r="AF281"/>
  <c r="AK280"/>
  <c r="AJ280"/>
  <c r="AI280"/>
  <c r="AH280"/>
  <c r="AG280"/>
  <c r="AF280"/>
  <c r="AK279"/>
  <c r="AJ279"/>
  <c r="AI279"/>
  <c r="AH279"/>
  <c r="AG279"/>
  <c r="AF279"/>
  <c r="AK278"/>
  <c r="AJ278"/>
  <c r="AI278"/>
  <c r="AH278"/>
  <c r="AG278"/>
  <c r="AF278"/>
  <c r="AK277"/>
  <c r="AJ277"/>
  <c r="AI277"/>
  <c r="AH277"/>
  <c r="AG277"/>
  <c r="AF277"/>
  <c r="AK276"/>
  <c r="AJ276"/>
  <c r="AI276"/>
  <c r="AH276"/>
  <c r="AG276"/>
  <c r="AF276"/>
  <c r="AK275"/>
  <c r="AJ275"/>
  <c r="AI275"/>
  <c r="AH275"/>
  <c r="AG275"/>
  <c r="AF275"/>
  <c r="AK274"/>
  <c r="AJ274"/>
  <c r="AI274"/>
  <c r="AH274"/>
  <c r="AG274"/>
  <c r="AF274"/>
  <c r="AK273"/>
  <c r="AJ273"/>
  <c r="AI273"/>
  <c r="AH273"/>
  <c r="AG273"/>
  <c r="AF273"/>
  <c r="AK272"/>
  <c r="AJ272"/>
  <c r="AI272"/>
  <c r="AH272"/>
  <c r="AG272"/>
  <c r="AF272"/>
  <c r="AK271"/>
  <c r="AJ271"/>
  <c r="AI271"/>
  <c r="AH271"/>
  <c r="AG271"/>
  <c r="AF271"/>
  <c r="AK270"/>
  <c r="AJ270"/>
  <c r="AI270"/>
  <c r="AH270"/>
  <c r="AG270"/>
  <c r="AF270"/>
  <c r="AK269"/>
  <c r="AJ269"/>
  <c r="AI269"/>
  <c r="AH269"/>
  <c r="AG269"/>
  <c r="AF269"/>
  <c r="AK268"/>
  <c r="AJ268"/>
  <c r="AI268"/>
  <c r="AH268"/>
  <c r="AG268"/>
  <c r="AF268"/>
  <c r="AK267"/>
  <c r="AJ267"/>
  <c r="AI267"/>
  <c r="AH267"/>
  <c r="AG267"/>
  <c r="AF267"/>
  <c r="AK266"/>
  <c r="AJ266"/>
  <c r="AI266"/>
  <c r="AH266"/>
  <c r="AG266"/>
  <c r="AF266"/>
  <c r="AK265"/>
  <c r="AJ265"/>
  <c r="AI265"/>
  <c r="AH265"/>
  <c r="AG265"/>
  <c r="AF265"/>
  <c r="AK264"/>
  <c r="AJ264"/>
  <c r="AI264"/>
  <c r="AH264"/>
  <c r="AG264"/>
  <c r="AF264"/>
  <c r="AK263"/>
  <c r="AJ263"/>
  <c r="AI263"/>
  <c r="AH263"/>
  <c r="AG263"/>
  <c r="AF263"/>
  <c r="AK262"/>
  <c r="AJ262"/>
  <c r="AI262"/>
  <c r="AH262"/>
  <c r="AG262"/>
  <c r="AF262"/>
  <c r="AK261"/>
  <c r="AJ261"/>
  <c r="AI261"/>
  <c r="AH261"/>
  <c r="AG261"/>
  <c r="AF261"/>
  <c r="AK260"/>
  <c r="AJ260"/>
  <c r="AI260"/>
  <c r="AH260"/>
  <c r="AG260"/>
  <c r="AF260"/>
  <c r="AK259"/>
  <c r="AJ259"/>
  <c r="AI259"/>
  <c r="AH259"/>
  <c r="AG259"/>
  <c r="AF259"/>
  <c r="AK258"/>
  <c r="AJ258"/>
  <c r="AI258"/>
  <c r="AH258"/>
  <c r="AG258"/>
  <c r="AF258"/>
  <c r="AK257"/>
  <c r="AJ257"/>
  <c r="AI257"/>
  <c r="AH257"/>
  <c r="AG257"/>
  <c r="AF257"/>
  <c r="AK256"/>
  <c r="AJ256"/>
  <c r="AI256"/>
  <c r="AH256"/>
  <c r="AG256"/>
  <c r="AF256"/>
  <c r="AK255"/>
  <c r="AJ255"/>
  <c r="AI255"/>
  <c r="AH255"/>
  <c r="AG255"/>
  <c r="AF255"/>
  <c r="AK254"/>
  <c r="AJ254"/>
  <c r="AI254"/>
  <c r="AH254"/>
  <c r="AG254"/>
  <c r="AF254"/>
  <c r="AK253"/>
  <c r="AJ253"/>
  <c r="AI253"/>
  <c r="AH253"/>
  <c r="AG253"/>
  <c r="AF253"/>
  <c r="AK252"/>
  <c r="AJ252"/>
  <c r="AI252"/>
  <c r="AH252"/>
  <c r="AG252"/>
  <c r="AF252"/>
  <c r="AK251"/>
  <c r="AJ251"/>
  <c r="AI251"/>
  <c r="AH251"/>
  <c r="AG251"/>
  <c r="AF251"/>
  <c r="AK250"/>
  <c r="AJ250"/>
  <c r="AI250"/>
  <c r="AH250"/>
  <c r="AG250"/>
  <c r="AF250"/>
  <c r="AK249"/>
  <c r="AJ249"/>
  <c r="AI249"/>
  <c r="AH249"/>
  <c r="AG249"/>
  <c r="AF249"/>
  <c r="AK248"/>
  <c r="AJ248"/>
  <c r="AI248"/>
  <c r="AH248"/>
  <c r="AG248"/>
  <c r="AF248"/>
  <c r="AK247"/>
  <c r="AJ247"/>
  <c r="AI247"/>
  <c r="AH247"/>
  <c r="AG247"/>
  <c r="AF247"/>
  <c r="AK246"/>
  <c r="AJ246"/>
  <c r="AI246"/>
  <c r="AH246"/>
  <c r="AG246"/>
  <c r="AF246"/>
  <c r="AK245"/>
  <c r="AJ245"/>
  <c r="AI245"/>
  <c r="AH245"/>
  <c r="AG245"/>
  <c r="AF245"/>
  <c r="AK244"/>
  <c r="AJ244"/>
  <c r="AI244"/>
  <c r="AH244"/>
  <c r="AG244"/>
  <c r="AF244"/>
  <c r="AK243"/>
  <c r="AJ243"/>
  <c r="AI243"/>
  <c r="AH243"/>
  <c r="AG243"/>
  <c r="AF243"/>
  <c r="AK242"/>
  <c r="AJ242"/>
  <c r="AI242"/>
  <c r="AH242"/>
  <c r="AG242"/>
  <c r="AF242"/>
  <c r="AK241"/>
  <c r="AJ241"/>
  <c r="AI241"/>
  <c r="AH241"/>
  <c r="AG241"/>
  <c r="AF241"/>
  <c r="AK240"/>
  <c r="AJ240"/>
  <c r="AI240"/>
  <c r="AH240"/>
  <c r="AG240"/>
  <c r="AF240"/>
  <c r="AK239"/>
  <c r="AJ239"/>
  <c r="AI239"/>
  <c r="AH239"/>
  <c r="AG239"/>
  <c r="AF239"/>
  <c r="AK238"/>
  <c r="AJ238"/>
  <c r="AI238"/>
  <c r="AH238"/>
  <c r="AG238"/>
  <c r="AF238"/>
  <c r="AK237"/>
  <c r="AJ237"/>
  <c r="AI237"/>
  <c r="AH237"/>
  <c r="AG237"/>
  <c r="AF237"/>
  <c r="AK236"/>
  <c r="AJ236"/>
  <c r="AI236"/>
  <c r="AH236"/>
  <c r="AG236"/>
  <c r="AF236"/>
  <c r="AK235"/>
  <c r="AJ235"/>
  <c r="AI235"/>
  <c r="AH235"/>
  <c r="AG235"/>
  <c r="AF235"/>
  <c r="AK234"/>
  <c r="AJ234"/>
  <c r="AI234"/>
  <c r="AH234"/>
  <c r="AG234"/>
  <c r="AF234"/>
  <c r="AK233"/>
  <c r="AJ233"/>
  <c r="AI233"/>
  <c r="AH233"/>
  <c r="AG233"/>
  <c r="AF233"/>
  <c r="AK232"/>
  <c r="AJ232"/>
  <c r="AI232"/>
  <c r="AH232"/>
  <c r="AG232"/>
  <c r="AF232"/>
  <c r="AK231"/>
  <c r="AJ231"/>
  <c r="AI231"/>
  <c r="AH231"/>
  <c r="AG231"/>
  <c r="AF231"/>
  <c r="AK230"/>
  <c r="AJ230"/>
  <c r="AI230"/>
  <c r="AH230"/>
  <c r="AG230"/>
  <c r="AF230"/>
  <c r="AK229"/>
  <c r="AJ229"/>
  <c r="AI229"/>
  <c r="AH229"/>
  <c r="AG229"/>
  <c r="AF229"/>
  <c r="AK228"/>
  <c r="AJ228"/>
  <c r="AI228"/>
  <c r="AH228"/>
  <c r="AG228"/>
  <c r="AF228"/>
  <c r="AK227"/>
  <c r="AJ227"/>
  <c r="AI227"/>
  <c r="AH227"/>
  <c r="AG227"/>
  <c r="AF227"/>
  <c r="AK226"/>
  <c r="AJ226"/>
  <c r="AI226"/>
  <c r="AH226"/>
  <c r="AG226"/>
  <c r="AF226"/>
  <c r="AK225"/>
  <c r="AJ225"/>
  <c r="AI225"/>
  <c r="AH225"/>
  <c r="AG225"/>
  <c r="AF225"/>
  <c r="AK224"/>
  <c r="AJ224"/>
  <c r="AI224"/>
  <c r="AH224"/>
  <c r="AG224"/>
  <c r="AF224"/>
  <c r="AK223"/>
  <c r="AJ223"/>
  <c r="AI223"/>
  <c r="AH223"/>
  <c r="AG223"/>
  <c r="AF223"/>
  <c r="AK222"/>
  <c r="AJ222"/>
  <c r="AI222"/>
  <c r="AH222"/>
  <c r="AG222"/>
  <c r="AF222"/>
  <c r="AK221"/>
  <c r="AJ221"/>
  <c r="AI221"/>
  <c r="AH221"/>
  <c r="AG221"/>
  <c r="AF221"/>
  <c r="AK220"/>
  <c r="AJ220"/>
  <c r="AI220"/>
  <c r="AH220"/>
  <c r="AG220"/>
  <c r="AF220"/>
  <c r="AK219"/>
  <c r="AJ219"/>
  <c r="AI219"/>
  <c r="AH219"/>
  <c r="AG219"/>
  <c r="AF219"/>
  <c r="AK218"/>
  <c r="AJ218"/>
  <c r="AI218"/>
  <c r="AH218"/>
  <c r="AG218"/>
  <c r="AF218"/>
  <c r="AK217"/>
  <c r="AJ217"/>
  <c r="AI217"/>
  <c r="AH217"/>
  <c r="AG217"/>
  <c r="AF217"/>
  <c r="AK216"/>
  <c r="AJ216"/>
  <c r="AI216"/>
  <c r="AH216"/>
  <c r="AG216"/>
  <c r="AF216"/>
  <c r="AK215"/>
  <c r="AJ215"/>
  <c r="AI215"/>
  <c r="AH215"/>
  <c r="AG215"/>
  <c r="AF215"/>
  <c r="AK214"/>
  <c r="AJ214"/>
  <c r="AI214"/>
  <c r="AH214"/>
  <c r="AG214"/>
  <c r="AF214"/>
  <c r="AK213"/>
  <c r="AJ213"/>
  <c r="AI213"/>
  <c r="AH213"/>
  <c r="AG213"/>
  <c r="AF213"/>
  <c r="AK212"/>
  <c r="AJ212"/>
  <c r="AI212"/>
  <c r="AH212"/>
  <c r="AG212"/>
  <c r="AF212"/>
  <c r="AK211"/>
  <c r="AJ211"/>
  <c r="AI211"/>
  <c r="AH211"/>
  <c r="AG211"/>
  <c r="AF211"/>
  <c r="AK210"/>
  <c r="AJ210"/>
  <c r="AI210"/>
  <c r="AH210"/>
  <c r="AG210"/>
  <c r="AF210"/>
  <c r="AK209"/>
  <c r="AJ209"/>
  <c r="AI209"/>
  <c r="AH209"/>
  <c r="AG209"/>
  <c r="AF209"/>
  <c r="AK208"/>
  <c r="AJ208"/>
  <c r="AI208"/>
  <c r="AH208"/>
  <c r="AG208"/>
  <c r="AF208"/>
  <c r="AK207"/>
  <c r="AJ207"/>
  <c r="AI207"/>
  <c r="AH207"/>
  <c r="AG207"/>
  <c r="AF207"/>
  <c r="AK206"/>
  <c r="AJ206"/>
  <c r="AI206"/>
  <c r="AH206"/>
  <c r="AG206"/>
  <c r="AF206"/>
  <c r="AK205"/>
  <c r="AJ205"/>
  <c r="AI205"/>
  <c r="AH205"/>
  <c r="AG205"/>
  <c r="AF205"/>
  <c r="AK204"/>
  <c r="AJ204"/>
  <c r="AI204"/>
  <c r="AH204"/>
  <c r="AG204"/>
  <c r="AF204"/>
  <c r="AK203"/>
  <c r="AJ203"/>
  <c r="AI203"/>
  <c r="AH203"/>
  <c r="AG203"/>
  <c r="AF203"/>
  <c r="AK202"/>
  <c r="AJ202"/>
  <c r="AI202"/>
  <c r="AH202"/>
  <c r="AG202"/>
  <c r="AF202"/>
  <c r="AK201"/>
  <c r="AJ201"/>
  <c r="AI201"/>
  <c r="AH201"/>
  <c r="AG201"/>
  <c r="AF201"/>
  <c r="AK200"/>
  <c r="AJ200"/>
  <c r="AI200"/>
  <c r="AH200"/>
  <c r="AG200"/>
  <c r="AF200"/>
  <c r="AK199"/>
  <c r="AJ199"/>
  <c r="AI199"/>
  <c r="AH199"/>
  <c r="AG199"/>
  <c r="AF199"/>
  <c r="AK198"/>
  <c r="AJ198"/>
  <c r="AI198"/>
  <c r="AH198"/>
  <c r="AG198"/>
  <c r="AF198"/>
  <c r="AK197"/>
  <c r="AJ197"/>
  <c r="AI197"/>
  <c r="AH197"/>
  <c r="AG197"/>
  <c r="AF197"/>
  <c r="AK196"/>
  <c r="AJ196"/>
  <c r="AI196"/>
  <c r="AH196"/>
  <c r="AG196"/>
  <c r="AF196"/>
  <c r="AK195"/>
  <c r="AJ195"/>
  <c r="AI195"/>
  <c r="AH195"/>
  <c r="AG195"/>
  <c r="AF195"/>
  <c r="AK194"/>
  <c r="AJ194"/>
  <c r="AI194"/>
  <c r="AH194"/>
  <c r="AG194"/>
  <c r="AF194"/>
  <c r="AK193"/>
  <c r="AJ193"/>
  <c r="AI193"/>
  <c r="AH193"/>
  <c r="AG193"/>
  <c r="AF193"/>
  <c r="AK192"/>
  <c r="AJ192"/>
  <c r="AI192"/>
  <c r="AH192"/>
  <c r="AG192"/>
  <c r="AF192"/>
  <c r="AK191"/>
  <c r="AJ191"/>
  <c r="AI191"/>
  <c r="AH191"/>
  <c r="AG191"/>
  <c r="AF191"/>
  <c r="AK190"/>
  <c r="AJ190"/>
  <c r="AI190"/>
  <c r="AH190"/>
  <c r="AG190"/>
  <c r="AF190"/>
  <c r="AK189"/>
  <c r="AJ189"/>
  <c r="AI189"/>
  <c r="AH189"/>
  <c r="AG189"/>
  <c r="AF189"/>
  <c r="AK188"/>
  <c r="AJ188"/>
  <c r="AI188"/>
  <c r="AH188"/>
  <c r="AG188"/>
  <c r="AF188"/>
  <c r="AK187"/>
  <c r="AJ187"/>
  <c r="AI187"/>
  <c r="AH187"/>
  <c r="AG187"/>
  <c r="AF187"/>
  <c r="AK186"/>
  <c r="AJ186"/>
  <c r="AI186"/>
  <c r="AH186"/>
  <c r="AG186"/>
  <c r="AF186"/>
  <c r="AK185"/>
  <c r="AJ185"/>
  <c r="AI185"/>
  <c r="AH185"/>
  <c r="AG185"/>
  <c r="AF185"/>
  <c r="AK184"/>
  <c r="AJ184"/>
  <c r="AI184"/>
  <c r="AH184"/>
  <c r="AG184"/>
  <c r="AF184"/>
  <c r="AK183"/>
  <c r="AJ183"/>
  <c r="AI183"/>
  <c r="AH183"/>
  <c r="AG183"/>
  <c r="AF183"/>
  <c r="AK182"/>
  <c r="AJ182"/>
  <c r="AI182"/>
  <c r="AH182"/>
  <c r="AG182"/>
  <c r="AF182"/>
  <c r="AK181"/>
  <c r="AJ181"/>
  <c r="AI181"/>
  <c r="AH181"/>
  <c r="AG181"/>
  <c r="AF181"/>
  <c r="AK180"/>
  <c r="AJ180"/>
  <c r="AI180"/>
  <c r="AH180"/>
  <c r="AG180"/>
  <c r="AF180"/>
  <c r="AK179"/>
  <c r="AJ179"/>
  <c r="AI179"/>
  <c r="AH179"/>
  <c r="AG179"/>
  <c r="AF179"/>
  <c r="AK178"/>
  <c r="AJ178"/>
  <c r="AI178"/>
  <c r="AH178"/>
  <c r="AG178"/>
  <c r="AF178"/>
  <c r="AK177"/>
  <c r="AJ177"/>
  <c r="AI177"/>
  <c r="AH177"/>
  <c r="AG177"/>
  <c r="AF177"/>
  <c r="AK176"/>
  <c r="AJ176"/>
  <c r="AI176"/>
  <c r="AH176"/>
  <c r="AG176"/>
  <c r="AF176"/>
  <c r="AK175"/>
  <c r="AJ175"/>
  <c r="AI175"/>
  <c r="AH175"/>
  <c r="AG175"/>
  <c r="AF175"/>
  <c r="AK174"/>
  <c r="AJ174"/>
  <c r="AI174"/>
  <c r="AH174"/>
  <c r="AG174"/>
  <c r="AF174"/>
  <c r="AK173"/>
  <c r="AJ173"/>
  <c r="AI173"/>
  <c r="AH173"/>
  <c r="AG173"/>
  <c r="AF173"/>
  <c r="AK172"/>
  <c r="AJ172"/>
  <c r="AI172"/>
  <c r="AH172"/>
  <c r="AG172"/>
  <c r="AF172"/>
  <c r="AK171"/>
  <c r="AJ171"/>
  <c r="AI171"/>
  <c r="AH171"/>
  <c r="AG171"/>
  <c r="AF171"/>
  <c r="AK170"/>
  <c r="AJ170"/>
  <c r="AI170"/>
  <c r="AH170"/>
  <c r="AG170"/>
  <c r="AF170"/>
  <c r="AK169"/>
  <c r="AJ169"/>
  <c r="AI169"/>
  <c r="AH169"/>
  <c r="AG169"/>
  <c r="AF169"/>
  <c r="AK168"/>
  <c r="AJ168"/>
  <c r="AI168"/>
  <c r="AH168"/>
  <c r="AG168"/>
  <c r="AF168"/>
  <c r="AK167"/>
  <c r="AJ167"/>
  <c r="AI167"/>
  <c r="AH167"/>
  <c r="AG167"/>
  <c r="AF167"/>
  <c r="AK166"/>
  <c r="AJ166"/>
  <c r="AI166"/>
  <c r="AH166"/>
  <c r="AG166"/>
  <c r="AF166"/>
  <c r="AK165"/>
  <c r="AJ165"/>
  <c r="AI165"/>
  <c r="AH165"/>
  <c r="AG165"/>
  <c r="AF165"/>
  <c r="AK164"/>
  <c r="AJ164"/>
  <c r="AI164"/>
  <c r="AH164"/>
  <c r="AG164"/>
  <c r="AF164"/>
  <c r="AK163"/>
  <c r="AJ163"/>
  <c r="AI163"/>
  <c r="AH163"/>
  <c r="AG163"/>
  <c r="AF163"/>
  <c r="AK162"/>
  <c r="AJ162"/>
  <c r="AI162"/>
  <c r="AH162"/>
  <c r="AG162"/>
  <c r="AF162"/>
  <c r="AK161"/>
  <c r="AJ161"/>
  <c r="AI161"/>
  <c r="AH161"/>
  <c r="AG161"/>
  <c r="AF161"/>
  <c r="AK160"/>
  <c r="AJ160"/>
  <c r="AI160"/>
  <c r="AH160"/>
  <c r="AG160"/>
  <c r="AF160"/>
  <c r="AK159"/>
  <c r="AJ159"/>
  <c r="AI159"/>
  <c r="AH159"/>
  <c r="AG159"/>
  <c r="AF159"/>
  <c r="AK158"/>
  <c r="AJ158"/>
  <c r="AI158"/>
  <c r="AH158"/>
  <c r="AG158"/>
  <c r="AF158"/>
  <c r="AK157"/>
  <c r="AJ157"/>
  <c r="AI157"/>
  <c r="AH157"/>
  <c r="AG157"/>
  <c r="AF157"/>
  <c r="AK156"/>
  <c r="AJ156"/>
  <c r="AI156"/>
  <c r="AH156"/>
  <c r="AG156"/>
  <c r="AF156"/>
  <c r="AK155"/>
  <c r="AJ155"/>
  <c r="AI155"/>
  <c r="AH155"/>
  <c r="AG155"/>
  <c r="AF155"/>
  <c r="AK154"/>
  <c r="AJ154"/>
  <c r="AI154"/>
  <c r="AH154"/>
  <c r="AG154"/>
  <c r="AF154"/>
  <c r="AK153"/>
  <c r="AJ153"/>
  <c r="AI153"/>
  <c r="AH153"/>
  <c r="AG153"/>
  <c r="AF153"/>
  <c r="AK152"/>
  <c r="AJ152"/>
  <c r="AI152"/>
  <c r="AH152"/>
  <c r="AG152"/>
  <c r="AF152"/>
  <c r="AK151"/>
  <c r="AJ151"/>
  <c r="AI151"/>
  <c r="AH151"/>
  <c r="AG151"/>
  <c r="AF151"/>
  <c r="AK150"/>
  <c r="AJ150"/>
  <c r="AI150"/>
  <c r="AH150"/>
  <c r="AG150"/>
  <c r="AF150"/>
  <c r="AK149"/>
  <c r="AJ149"/>
  <c r="AI149"/>
  <c r="AH149"/>
  <c r="AG149"/>
  <c r="AF149"/>
  <c r="AK148"/>
  <c r="AJ148"/>
  <c r="AI148"/>
  <c r="AH148"/>
  <c r="AG148"/>
  <c r="AF148"/>
  <c r="AK147"/>
  <c r="AJ147"/>
  <c r="AI147"/>
  <c r="AH147"/>
  <c r="AG147"/>
  <c r="AF147"/>
  <c r="AK146"/>
  <c r="AJ146"/>
  <c r="AI146"/>
  <c r="AH146"/>
  <c r="AG146"/>
  <c r="AF146"/>
  <c r="AK145"/>
  <c r="AJ145"/>
  <c r="AI145"/>
  <c r="AH145"/>
  <c r="AG145"/>
  <c r="AF145"/>
  <c r="AK144"/>
  <c r="AJ144"/>
  <c r="AI144"/>
  <c r="AH144"/>
  <c r="AG144"/>
  <c r="AF144"/>
  <c r="AK143"/>
  <c r="AJ143"/>
  <c r="AI143"/>
  <c r="AH143"/>
  <c r="AG143"/>
  <c r="AF143"/>
  <c r="AK142"/>
  <c r="AJ142"/>
  <c r="AI142"/>
  <c r="AH142"/>
  <c r="AG142"/>
  <c r="AF142"/>
  <c r="AK141"/>
  <c r="AJ141"/>
  <c r="AI141"/>
  <c r="AH141"/>
  <c r="AG141"/>
  <c r="AF141"/>
  <c r="AK140"/>
  <c r="AJ140"/>
  <c r="AI140"/>
  <c r="AH140"/>
  <c r="AG140"/>
  <c r="AF140"/>
  <c r="AK139"/>
  <c r="AJ139"/>
  <c r="AI139"/>
  <c r="AH139"/>
  <c r="AG139"/>
  <c r="AF139"/>
  <c r="AK138"/>
  <c r="AJ138"/>
  <c r="AI138"/>
  <c r="AH138"/>
  <c r="AG138"/>
  <c r="AF138"/>
  <c r="AK137"/>
  <c r="AJ137"/>
  <c r="AI137"/>
  <c r="AH137"/>
  <c r="AG137"/>
  <c r="AF137"/>
  <c r="AK136"/>
  <c r="AJ136"/>
  <c r="AI136"/>
  <c r="AH136"/>
  <c r="AG136"/>
  <c r="AF136"/>
  <c r="AK135"/>
  <c r="AJ135"/>
  <c r="AI135"/>
  <c r="AH135"/>
  <c r="AG135"/>
  <c r="AF135"/>
  <c r="AK134"/>
  <c r="AJ134"/>
  <c r="AI134"/>
  <c r="AH134"/>
  <c r="AG134"/>
  <c r="AF134"/>
  <c r="AK133"/>
  <c r="AJ133"/>
  <c r="AI133"/>
  <c r="AH133"/>
  <c r="AG133"/>
  <c r="AF133"/>
  <c r="AK132"/>
  <c r="AJ132"/>
  <c r="AI132"/>
  <c r="AH132"/>
  <c r="AG132"/>
  <c r="AF132"/>
  <c r="AK131"/>
  <c r="AJ131"/>
  <c r="AI131"/>
  <c r="AH131"/>
  <c r="AG131"/>
  <c r="AF131"/>
  <c r="AK130"/>
  <c r="AJ130"/>
  <c r="AI130"/>
  <c r="AH130"/>
  <c r="AG130"/>
  <c r="AF130"/>
  <c r="AK129"/>
  <c r="AJ129"/>
  <c r="AI129"/>
  <c r="AH129"/>
  <c r="AG129"/>
  <c r="AF129"/>
  <c r="AK128"/>
  <c r="AJ128"/>
  <c r="AI128"/>
  <c r="AH128"/>
  <c r="AG128"/>
  <c r="AF128"/>
  <c r="AK127"/>
  <c r="AJ127"/>
  <c r="AI127"/>
  <c r="AH127"/>
  <c r="AG127"/>
  <c r="AF127"/>
  <c r="AK126"/>
  <c r="AJ126"/>
  <c r="AI126"/>
  <c r="AH126"/>
  <c r="AG126"/>
  <c r="AF126"/>
  <c r="AK125"/>
  <c r="AJ125"/>
  <c r="AI125"/>
  <c r="AH125"/>
  <c r="AG125"/>
  <c r="AF125"/>
  <c r="AK124"/>
  <c r="AJ124"/>
  <c r="AI124"/>
  <c r="AH124"/>
  <c r="AG124"/>
  <c r="AF124"/>
  <c r="AK123"/>
  <c r="AJ123"/>
  <c r="AI123"/>
  <c r="AH123"/>
  <c r="AG123"/>
  <c r="AF123"/>
  <c r="AK122"/>
  <c r="AJ122"/>
  <c r="AI122"/>
  <c r="AH122"/>
  <c r="AG122"/>
  <c r="AF122"/>
  <c r="AK121"/>
  <c r="AJ121"/>
  <c r="AI121"/>
  <c r="AH121"/>
  <c r="AG121"/>
  <c r="AF121"/>
  <c r="AK120"/>
  <c r="AJ120"/>
  <c r="AI120"/>
  <c r="AH120"/>
  <c r="AG120"/>
  <c r="AF120"/>
  <c r="AK119"/>
  <c r="AJ119"/>
  <c r="AI119"/>
  <c r="AH119"/>
  <c r="AG119"/>
  <c r="AF119"/>
  <c r="AK118"/>
  <c r="AJ118"/>
  <c r="AI118"/>
  <c r="AH118"/>
  <c r="AG118"/>
  <c r="AF118"/>
  <c r="AK117"/>
  <c r="AJ117"/>
  <c r="AI117"/>
  <c r="AH117"/>
  <c r="AG117"/>
  <c r="AF117"/>
  <c r="AK116"/>
  <c r="AJ116"/>
  <c r="AI116"/>
  <c r="AH116"/>
  <c r="AG116"/>
  <c r="AF116"/>
  <c r="AK115"/>
  <c r="AJ115"/>
  <c r="AI115"/>
  <c r="AH115"/>
  <c r="AG115"/>
  <c r="AF115"/>
  <c r="AK114"/>
  <c r="AJ114"/>
  <c r="AI114"/>
  <c r="AH114"/>
  <c r="AG114"/>
  <c r="AF114"/>
  <c r="AK113"/>
  <c r="AJ113"/>
  <c r="AI113"/>
  <c r="AH113"/>
  <c r="AG113"/>
  <c r="AF113"/>
  <c r="AK112"/>
  <c r="AJ112"/>
  <c r="AI112"/>
  <c r="AH112"/>
  <c r="AG112"/>
  <c r="AF112"/>
  <c r="AK111"/>
  <c r="AJ111"/>
  <c r="AI111"/>
  <c r="AH111"/>
  <c r="AG111"/>
  <c r="AF111"/>
  <c r="AK110"/>
  <c r="AJ110"/>
  <c r="AI110"/>
  <c r="AH110"/>
  <c r="AG110"/>
  <c r="AF110"/>
  <c r="AK109"/>
  <c r="AJ109"/>
  <c r="AI109"/>
  <c r="AH109"/>
  <c r="AG109"/>
  <c r="AF109"/>
  <c r="AK108"/>
  <c r="AJ108"/>
  <c r="AI108"/>
  <c r="AH108"/>
  <c r="AG108"/>
  <c r="AF108"/>
  <c r="AK107"/>
  <c r="AJ107"/>
  <c r="AI107"/>
  <c r="AH107"/>
  <c r="AG107"/>
  <c r="AF107"/>
  <c r="AK106"/>
  <c r="AJ106"/>
  <c r="AI106"/>
  <c r="AH106"/>
  <c r="AG106"/>
  <c r="AF106"/>
  <c r="AK105"/>
  <c r="AJ105"/>
  <c r="AI105"/>
  <c r="AH105"/>
  <c r="AG105"/>
  <c r="AF105"/>
  <c r="AK104"/>
  <c r="AJ104"/>
  <c r="AI104"/>
  <c r="AH104"/>
  <c r="AG104"/>
  <c r="AF104"/>
  <c r="AK103"/>
  <c r="AJ103"/>
  <c r="AI103"/>
  <c r="AH103"/>
  <c r="AG103"/>
  <c r="AF103"/>
  <c r="AK102"/>
  <c r="AJ102"/>
  <c r="AI102"/>
  <c r="AH102"/>
  <c r="AG102"/>
  <c r="AF102"/>
  <c r="AK101"/>
  <c r="AJ101"/>
  <c r="AI101"/>
  <c r="AH101"/>
  <c r="AG101"/>
  <c r="AF101"/>
  <c r="AK100"/>
  <c r="AJ100"/>
  <c r="AI100"/>
  <c r="AH100"/>
  <c r="AG100"/>
  <c r="AF100"/>
  <c r="AK99"/>
  <c r="AJ99"/>
  <c r="AI99"/>
  <c r="AH99"/>
  <c r="AG99"/>
  <c r="AF99"/>
  <c r="AK98"/>
  <c r="AJ98"/>
  <c r="AI98"/>
  <c r="AH98"/>
  <c r="AG98"/>
  <c r="AF98"/>
  <c r="AK97"/>
  <c r="AJ97"/>
  <c r="AI97"/>
  <c r="AH97"/>
  <c r="AG97"/>
  <c r="AF97"/>
  <c r="AK96"/>
  <c r="AJ96"/>
  <c r="AI96"/>
  <c r="AH96"/>
  <c r="AG96"/>
  <c r="AF96"/>
  <c r="AK95"/>
  <c r="AJ95"/>
  <c r="AI95"/>
  <c r="AH95"/>
  <c r="AG95"/>
  <c r="AF95"/>
  <c r="AK94"/>
  <c r="AJ94"/>
  <c r="AI94"/>
  <c r="AH94"/>
  <c r="AG94"/>
  <c r="AF94"/>
  <c r="AK93"/>
  <c r="AJ93"/>
  <c r="AI93"/>
  <c r="AH93"/>
  <c r="AG93"/>
  <c r="AF93"/>
  <c r="AK92"/>
  <c r="AJ92"/>
  <c r="AI92"/>
  <c r="AH92"/>
  <c r="AG92"/>
  <c r="AF92"/>
  <c r="AK91"/>
  <c r="AJ91"/>
  <c r="AI91"/>
  <c r="AH91"/>
  <c r="AG91"/>
  <c r="AF91"/>
  <c r="AK90"/>
  <c r="AJ90"/>
  <c r="AI90"/>
  <c r="AH90"/>
  <c r="AG90"/>
  <c r="AF90"/>
  <c r="AK89"/>
  <c r="AJ89"/>
  <c r="AI89"/>
  <c r="AH89"/>
  <c r="AG89"/>
  <c r="AF89"/>
  <c r="AK88"/>
  <c r="AJ88"/>
  <c r="AI88"/>
  <c r="AH88"/>
  <c r="AG88"/>
  <c r="AF88"/>
  <c r="AK87"/>
  <c r="AJ87"/>
  <c r="AI87"/>
  <c r="AH87"/>
  <c r="AG87"/>
  <c r="AF87"/>
  <c r="AK86"/>
  <c r="AJ86"/>
  <c r="AI86"/>
  <c r="AH86"/>
  <c r="AG86"/>
  <c r="AF86"/>
  <c r="AK85"/>
  <c r="AJ85"/>
  <c r="AI85"/>
  <c r="AH85"/>
  <c r="AG85"/>
  <c r="AF85"/>
  <c r="AK84"/>
  <c r="AJ84"/>
  <c r="AI84"/>
  <c r="AH84"/>
  <c r="AG84"/>
  <c r="AF84"/>
  <c r="AK83"/>
  <c r="AJ83"/>
  <c r="AI83"/>
  <c r="AH83"/>
  <c r="AG83"/>
  <c r="AF83"/>
  <c r="AK82"/>
  <c r="AJ82"/>
  <c r="AI82"/>
  <c r="AH82"/>
  <c r="AG82"/>
  <c r="AF82"/>
  <c r="AK81"/>
  <c r="AJ81"/>
  <c r="AI81"/>
  <c r="AH81"/>
  <c r="AG81"/>
  <c r="AF81"/>
  <c r="AK80"/>
  <c r="AJ80"/>
  <c r="AI80"/>
  <c r="AH80"/>
  <c r="AG80"/>
  <c r="AF80"/>
  <c r="AK79"/>
  <c r="AJ79"/>
  <c r="AI79"/>
  <c r="AH79"/>
  <c r="AG79"/>
  <c r="AF79"/>
  <c r="AK78"/>
  <c r="AJ78"/>
  <c r="AI78"/>
  <c r="AH78"/>
  <c r="AG78"/>
  <c r="AF78"/>
  <c r="AK77"/>
  <c r="AJ77"/>
  <c r="AI77"/>
  <c r="AH77"/>
  <c r="AG77"/>
  <c r="AF77"/>
  <c r="AK76"/>
  <c r="AJ76"/>
  <c r="AI76"/>
  <c r="AH76"/>
  <c r="AG76"/>
  <c r="AF76"/>
  <c r="AK75"/>
  <c r="AJ75"/>
  <c r="AI75"/>
  <c r="AH75"/>
  <c r="AG75"/>
  <c r="AF75"/>
  <c r="AK74"/>
  <c r="AJ74"/>
  <c r="AI74"/>
  <c r="AH74"/>
  <c r="AG74"/>
  <c r="AF74"/>
  <c r="AK73"/>
  <c r="AJ73"/>
  <c r="AI73"/>
  <c r="AH73"/>
  <c r="AG73"/>
  <c r="AF73"/>
  <c r="AK72"/>
  <c r="AJ72"/>
  <c r="AI72"/>
  <c r="AH72"/>
  <c r="AG72"/>
  <c r="AF72"/>
  <c r="AK71"/>
  <c r="AJ71"/>
  <c r="AI71"/>
  <c r="AH71"/>
  <c r="AG71"/>
  <c r="AF71"/>
  <c r="AK70"/>
  <c r="AJ70"/>
  <c r="AI70"/>
  <c r="AH70"/>
  <c r="AG70"/>
  <c r="AF70"/>
  <c r="AK69"/>
  <c r="AJ69"/>
  <c r="AI69"/>
  <c r="AH69"/>
  <c r="AG69"/>
  <c r="AF69"/>
  <c r="AK68"/>
  <c r="AJ68"/>
  <c r="AI68"/>
  <c r="AH68"/>
  <c r="AG68"/>
  <c r="AF68"/>
  <c r="AK67"/>
  <c r="AJ67"/>
  <c r="AI67"/>
  <c r="AH67"/>
  <c r="AG67"/>
  <c r="AF67"/>
  <c r="AK66"/>
  <c r="AJ66"/>
  <c r="AI66"/>
  <c r="AH66"/>
  <c r="AG66"/>
  <c r="AF66"/>
  <c r="AK65"/>
  <c r="AJ65"/>
  <c r="AI65"/>
  <c r="AH65"/>
  <c r="AG65"/>
  <c r="AF65"/>
  <c r="AK64"/>
  <c r="AJ64"/>
  <c r="AI64"/>
  <c r="AH64"/>
  <c r="AG64"/>
  <c r="AF64"/>
  <c r="AK63"/>
  <c r="AJ63"/>
  <c r="AI63"/>
  <c r="AH63"/>
  <c r="AG63"/>
  <c r="AF63"/>
  <c r="AK62"/>
  <c r="AJ62"/>
  <c r="AI62"/>
  <c r="AH62"/>
  <c r="AG62"/>
  <c r="AF62"/>
  <c r="AK61"/>
  <c r="AJ61"/>
  <c r="AI61"/>
  <c r="AH61"/>
  <c r="AG61"/>
  <c r="AF61"/>
  <c r="AK60"/>
  <c r="AJ60"/>
  <c r="AI60"/>
  <c r="AH60"/>
  <c r="AG60"/>
  <c r="AF60"/>
  <c r="AK59"/>
  <c r="AJ59"/>
  <c r="AI59"/>
  <c r="AH59"/>
  <c r="AG59"/>
  <c r="AF59"/>
  <c r="AK58"/>
  <c r="AJ58"/>
  <c r="AI58"/>
  <c r="AH58"/>
  <c r="AG58"/>
  <c r="AF58"/>
  <c r="AK57"/>
  <c r="AJ57"/>
  <c r="AI57"/>
  <c r="AH57"/>
  <c r="AG57"/>
  <c r="AF57"/>
  <c r="AK56"/>
  <c r="AJ56"/>
  <c r="AI56"/>
  <c r="AH56"/>
  <c r="AG56"/>
  <c r="AF56"/>
  <c r="AK55"/>
  <c r="AJ55"/>
  <c r="AI55"/>
  <c r="AH55"/>
  <c r="AG55"/>
  <c r="AF55"/>
  <c r="AK54"/>
  <c r="AJ54"/>
  <c r="AI54"/>
  <c r="AH54"/>
  <c r="AG54"/>
  <c r="AF54"/>
  <c r="AK53"/>
  <c r="AJ53"/>
  <c r="AI53"/>
  <c r="AH53"/>
  <c r="AG53"/>
  <c r="AF53"/>
  <c r="AK52"/>
  <c r="AJ52"/>
  <c r="AI52"/>
  <c r="AH52"/>
  <c r="AG52"/>
  <c r="AF52"/>
  <c r="AK51"/>
  <c r="AJ51"/>
  <c r="AI51"/>
  <c r="AH51"/>
  <c r="AG51"/>
  <c r="AF51"/>
  <c r="AK50"/>
  <c r="AJ50"/>
  <c r="AI50"/>
  <c r="AH50"/>
  <c r="AG50"/>
  <c r="AF50"/>
  <c r="AK49"/>
  <c r="AJ49"/>
  <c r="AI49"/>
  <c r="AH49"/>
  <c r="AG49"/>
  <c r="AF49"/>
  <c r="AK48"/>
  <c r="AJ48"/>
  <c r="AI48"/>
  <c r="AH48"/>
  <c r="AG48"/>
  <c r="AF48"/>
  <c r="AK47"/>
  <c r="AJ47"/>
  <c r="AI47"/>
  <c r="AH47"/>
  <c r="AG47"/>
  <c r="AF47"/>
  <c r="AK46"/>
  <c r="AJ46"/>
  <c r="AI46"/>
  <c r="AH46"/>
  <c r="AG46"/>
  <c r="AF46"/>
  <c r="AK45"/>
  <c r="AJ45"/>
  <c r="AI45"/>
  <c r="AH45"/>
  <c r="AG45"/>
  <c r="AF45"/>
  <c r="AK44"/>
  <c r="AJ44"/>
  <c r="AI44"/>
  <c r="AH44"/>
  <c r="AG44"/>
  <c r="AF44"/>
  <c r="AK43"/>
  <c r="AJ43"/>
  <c r="AI43"/>
  <c r="AH43"/>
  <c r="AG43"/>
  <c r="AF43"/>
  <c r="AK42"/>
  <c r="AJ42"/>
  <c r="AI42"/>
  <c r="AH42"/>
  <c r="AG42"/>
  <c r="AF42"/>
  <c r="AK41"/>
  <c r="AJ41"/>
  <c r="AI41"/>
  <c r="AH41"/>
  <c r="AG41"/>
  <c r="AF41"/>
  <c r="AK40"/>
  <c r="AJ40"/>
  <c r="AI40"/>
  <c r="AH40"/>
  <c r="AG40"/>
  <c r="AF40"/>
  <c r="AK39"/>
  <c r="AJ39"/>
  <c r="AI39"/>
  <c r="AH39"/>
  <c r="AG39"/>
  <c r="AF39"/>
  <c r="AK38"/>
  <c r="AJ38"/>
  <c r="AI38"/>
  <c r="AH38"/>
  <c r="AG38"/>
  <c r="AF38"/>
  <c r="AK37"/>
  <c r="AJ37"/>
  <c r="AI37"/>
  <c r="AH37"/>
  <c r="AG37"/>
  <c r="AF37"/>
  <c r="AK36"/>
  <c r="AJ36"/>
  <c r="AI36"/>
  <c r="AH36"/>
  <c r="AG36"/>
  <c r="AF36"/>
  <c r="AK35"/>
  <c r="AJ35"/>
  <c r="AI35"/>
  <c r="AH35"/>
  <c r="AG35"/>
  <c r="AF35"/>
  <c r="AK34"/>
  <c r="AJ34"/>
  <c r="AI34"/>
  <c r="AH34"/>
  <c r="AG34"/>
  <c r="AF34"/>
  <c r="AK33"/>
  <c r="AJ33"/>
  <c r="AI33"/>
  <c r="AH33"/>
  <c r="AG33"/>
  <c r="AF33"/>
  <c r="AK32"/>
  <c r="AJ32"/>
  <c r="AI32"/>
  <c r="AH32"/>
  <c r="AG32"/>
  <c r="AF32"/>
  <c r="AK31"/>
  <c r="AJ31"/>
  <c r="AI31"/>
  <c r="AH31"/>
  <c r="AG31"/>
  <c r="AF31"/>
  <c r="AK30"/>
  <c r="AJ30"/>
  <c r="AI30"/>
  <c r="AH30"/>
  <c r="AG30"/>
  <c r="AF30"/>
  <c r="AK29"/>
  <c r="AJ29"/>
  <c r="AI29"/>
  <c r="AH29"/>
  <c r="AG29"/>
  <c r="AF29"/>
  <c r="AK28"/>
  <c r="AJ28"/>
  <c r="AI28"/>
  <c r="AH28"/>
  <c r="AG28"/>
  <c r="AF28"/>
  <c r="AK27"/>
  <c r="AJ27"/>
  <c r="AI27"/>
  <c r="AH27"/>
  <c r="AG27"/>
  <c r="AF27"/>
  <c r="AK26"/>
  <c r="AJ26"/>
  <c r="AI26"/>
  <c r="AH26"/>
  <c r="AG26"/>
  <c r="AF26"/>
  <c r="AK25"/>
  <c r="AJ25"/>
  <c r="AI25"/>
  <c r="AH25"/>
  <c r="AG25"/>
  <c r="AF25"/>
  <c r="AK24"/>
  <c r="AJ24"/>
  <c r="AI24"/>
  <c r="AH24"/>
  <c r="AG24"/>
  <c r="AF24"/>
  <c r="AK23"/>
  <c r="AJ23"/>
  <c r="AI23"/>
  <c r="AH23"/>
  <c r="AG23"/>
  <c r="AF23"/>
  <c r="AK22"/>
  <c r="AJ22"/>
  <c r="AI22"/>
  <c r="AH22"/>
  <c r="AG22"/>
  <c r="AF22"/>
  <c r="AK21"/>
  <c r="AJ21"/>
  <c r="AI21"/>
  <c r="AH21"/>
  <c r="AG21"/>
  <c r="AF21"/>
  <c r="AK20"/>
  <c r="AJ20"/>
  <c r="AI20"/>
  <c r="AH20"/>
  <c r="AG20"/>
  <c r="AF20"/>
  <c r="AK19"/>
  <c r="AJ19"/>
  <c r="AI19"/>
  <c r="AH19"/>
  <c r="AG19"/>
  <c r="AF19"/>
  <c r="AK18"/>
  <c r="AJ18"/>
  <c r="AI18"/>
  <c r="AH18"/>
  <c r="AG18"/>
  <c r="AF18"/>
  <c r="AK17"/>
  <c r="AJ17"/>
  <c r="AI17"/>
  <c r="AH17"/>
  <c r="AG17"/>
  <c r="AF17"/>
  <c r="AK16"/>
  <c r="AJ16"/>
  <c r="AI16"/>
  <c r="AH16"/>
  <c r="AG16"/>
  <c r="AF16"/>
  <c r="AK15"/>
  <c r="AJ15"/>
  <c r="AI15"/>
  <c r="AH15"/>
  <c r="AG15"/>
  <c r="AF15"/>
  <c r="AK14"/>
  <c r="AJ14"/>
  <c r="AI14"/>
  <c r="AH14"/>
  <c r="AG14"/>
  <c r="AF14"/>
  <c r="AK13"/>
  <c r="AJ13"/>
  <c r="AI13"/>
  <c r="AH13"/>
  <c r="AG13"/>
  <c r="AF13"/>
  <c r="AK12"/>
  <c r="AJ12"/>
  <c r="AI12"/>
  <c r="AH12"/>
  <c r="AG12"/>
  <c r="AF12"/>
  <c r="AK11"/>
  <c r="AJ11"/>
  <c r="AI11"/>
  <c r="AH11"/>
  <c r="AG11"/>
  <c r="AF11"/>
  <c r="AK10"/>
  <c r="AJ10"/>
  <c r="AI10"/>
  <c r="AH10"/>
  <c r="AG10"/>
  <c r="AF10"/>
  <c r="AK9"/>
  <c r="AJ9"/>
  <c r="AI9"/>
  <c r="AH9"/>
  <c r="AG9"/>
  <c r="AF9"/>
  <c r="AK8"/>
  <c r="AJ8"/>
  <c r="AI8"/>
  <c r="AH8"/>
  <c r="AG8"/>
  <c r="AF8"/>
  <c r="AK7"/>
  <c r="AJ7"/>
  <c r="AI7"/>
  <c r="AH7"/>
  <c r="AG7"/>
  <c r="AF7"/>
  <c r="AK6"/>
  <c r="AJ6"/>
  <c r="AI6"/>
  <c r="AH6"/>
  <c r="AG6"/>
  <c r="AF6"/>
  <c r="AK5"/>
  <c r="AJ5"/>
  <c r="AI5"/>
  <c r="AH5"/>
  <c r="AG5"/>
  <c r="AF5"/>
  <c r="AK4"/>
  <c r="AJ4"/>
  <c r="AI4"/>
  <c r="AH4"/>
  <c r="AG4"/>
  <c r="AF4"/>
  <c r="AK3"/>
  <c r="AJ3"/>
  <c r="AI3"/>
  <c r="AH3"/>
  <c r="AG3"/>
  <c r="AF3"/>
  <c r="AK2"/>
  <c r="AJ2"/>
  <c r="AI2"/>
  <c r="AH2"/>
  <c r="AG2"/>
  <c r="AF2"/>
  <c r="AK1"/>
  <c r="AJ1"/>
  <c r="AI1"/>
  <c r="AH1"/>
  <c r="AG1"/>
  <c r="AF1"/>
  <c r="Y18"/>
  <c r="Z18"/>
  <c r="AA18"/>
  <c r="AB18"/>
  <c r="AC18"/>
  <c r="Y19"/>
  <c r="Z19"/>
  <c r="AA19"/>
  <c r="AB19"/>
  <c r="AC19"/>
  <c r="Y20"/>
  <c r="Z20"/>
  <c r="AA20"/>
  <c r="AB20"/>
  <c r="AC20"/>
  <c r="Y21"/>
  <c r="Z21"/>
  <c r="AA21"/>
  <c r="AB21"/>
  <c r="AC21"/>
  <c r="Y22"/>
  <c r="Z22"/>
  <c r="AA22"/>
  <c r="AB22"/>
  <c r="AC22"/>
  <c r="Y23"/>
  <c r="Z23"/>
  <c r="AA23"/>
  <c r="AB23"/>
  <c r="AC23"/>
  <c r="Y24"/>
  <c r="Z24"/>
  <c r="AA24"/>
  <c r="AB24"/>
  <c r="AC24"/>
  <c r="Y25"/>
  <c r="Z25"/>
  <c r="AA25"/>
  <c r="AB25"/>
  <c r="AC25"/>
  <c r="Y26"/>
  <c r="Z26"/>
  <c r="AA26"/>
  <c r="AB26"/>
  <c r="AC26"/>
  <c r="Y27"/>
  <c r="Z27"/>
  <c r="AA27"/>
  <c r="AB27"/>
  <c r="AC27"/>
  <c r="AF1" i="13" a="1"/>
  <c r="E4" i="9" a="1"/>
  <c r="AO1001" i="13" l="1"/>
  <c r="BK1001" s="1"/>
  <c r="AN1001"/>
  <c r="BJ1001" s="1"/>
  <c r="AM1001"/>
  <c r="BI1001" s="1"/>
  <c r="AL1001"/>
  <c r="BH1001" s="1"/>
  <c r="AK1001"/>
  <c r="BG1001" s="1"/>
  <c r="AJ1001"/>
  <c r="BF1001" s="1"/>
  <c r="AI1001"/>
  <c r="BE1001" s="1"/>
  <c r="AH1001"/>
  <c r="BD1001" s="1"/>
  <c r="AG1001"/>
  <c r="BC1001" s="1"/>
  <c r="AF1001"/>
  <c r="BB1001" s="1"/>
  <c r="AO1000"/>
  <c r="BK1000" s="1"/>
  <c r="AN1000"/>
  <c r="BJ1000" s="1"/>
  <c r="AM1000"/>
  <c r="BI1000" s="1"/>
  <c r="AL1000"/>
  <c r="BH1000" s="1"/>
  <c r="AK1000"/>
  <c r="BG1000" s="1"/>
  <c r="AJ1000"/>
  <c r="BF1000" s="1"/>
  <c r="AI1000"/>
  <c r="BE1000" s="1"/>
  <c r="AH1000"/>
  <c r="BD1000" s="1"/>
  <c r="AG1000"/>
  <c r="BC1000" s="1"/>
  <c r="AF1000"/>
  <c r="BB1000" s="1"/>
  <c r="AO999"/>
  <c r="BK999" s="1"/>
  <c r="AN999"/>
  <c r="BJ999" s="1"/>
  <c r="AM999"/>
  <c r="BI999" s="1"/>
  <c r="AL999"/>
  <c r="BH999" s="1"/>
  <c r="AK999"/>
  <c r="BG999" s="1"/>
  <c r="AJ999"/>
  <c r="BF999" s="1"/>
  <c r="AI999"/>
  <c r="BE999" s="1"/>
  <c r="AH999"/>
  <c r="BD999" s="1"/>
  <c r="AG999"/>
  <c r="BC999" s="1"/>
  <c r="AF999"/>
  <c r="BB999" s="1"/>
  <c r="AO998"/>
  <c r="BK998" s="1"/>
  <c r="AN998"/>
  <c r="BJ998" s="1"/>
  <c r="AM998"/>
  <c r="BI998" s="1"/>
  <c r="AL998"/>
  <c r="BH998" s="1"/>
  <c r="AK998"/>
  <c r="BG998" s="1"/>
  <c r="AJ998"/>
  <c r="BF998" s="1"/>
  <c r="AI998"/>
  <c r="BE998" s="1"/>
  <c r="AH998"/>
  <c r="BD998" s="1"/>
  <c r="AG998"/>
  <c r="BC998" s="1"/>
  <c r="AF998"/>
  <c r="BB998" s="1"/>
  <c r="AO997"/>
  <c r="BK997" s="1"/>
  <c r="AN997"/>
  <c r="BJ997" s="1"/>
  <c r="AM997"/>
  <c r="BI997" s="1"/>
  <c r="AL997"/>
  <c r="BH997" s="1"/>
  <c r="AK997"/>
  <c r="BG997" s="1"/>
  <c r="AJ997"/>
  <c r="BF997" s="1"/>
  <c r="AI997"/>
  <c r="BE997" s="1"/>
  <c r="AH997"/>
  <c r="BD997" s="1"/>
  <c r="AG997"/>
  <c r="BC997" s="1"/>
  <c r="AF997"/>
  <c r="BB997" s="1"/>
  <c r="AO996"/>
  <c r="BK996" s="1"/>
  <c r="AN996"/>
  <c r="BJ996" s="1"/>
  <c r="AM996"/>
  <c r="BI996" s="1"/>
  <c r="AL996"/>
  <c r="BH996" s="1"/>
  <c r="AK996"/>
  <c r="BG996" s="1"/>
  <c r="AJ996"/>
  <c r="BF996" s="1"/>
  <c r="AI996"/>
  <c r="BE996" s="1"/>
  <c r="AH996"/>
  <c r="BD996" s="1"/>
  <c r="AG996"/>
  <c r="BC996" s="1"/>
  <c r="AF996"/>
  <c r="BB996" s="1"/>
  <c r="AO995"/>
  <c r="BK995" s="1"/>
  <c r="AN995"/>
  <c r="BJ995" s="1"/>
  <c r="AM995"/>
  <c r="BI995" s="1"/>
  <c r="AL995"/>
  <c r="BH995" s="1"/>
  <c r="AK995"/>
  <c r="BG995" s="1"/>
  <c r="AJ995"/>
  <c r="BF995" s="1"/>
  <c r="AI995"/>
  <c r="BE995" s="1"/>
  <c r="AH995"/>
  <c r="BD995" s="1"/>
  <c r="AG995"/>
  <c r="BC995" s="1"/>
  <c r="AF995"/>
  <c r="BB995" s="1"/>
  <c r="AO994"/>
  <c r="BK994" s="1"/>
  <c r="AN994"/>
  <c r="BJ994" s="1"/>
  <c r="AM994"/>
  <c r="BI994" s="1"/>
  <c r="AL994"/>
  <c r="BH994" s="1"/>
  <c r="AK994"/>
  <c r="BG994" s="1"/>
  <c r="AJ994"/>
  <c r="BF994" s="1"/>
  <c r="AI994"/>
  <c r="BE994" s="1"/>
  <c r="AH994"/>
  <c r="BD994" s="1"/>
  <c r="AG994"/>
  <c r="BC994" s="1"/>
  <c r="AF994"/>
  <c r="BB994" s="1"/>
  <c r="AO993"/>
  <c r="BK993" s="1"/>
  <c r="AN993"/>
  <c r="BJ993" s="1"/>
  <c r="AM993"/>
  <c r="BI993" s="1"/>
  <c r="AL993"/>
  <c r="BH993" s="1"/>
  <c r="AK993"/>
  <c r="BG993" s="1"/>
  <c r="AJ993"/>
  <c r="BF993" s="1"/>
  <c r="AI993"/>
  <c r="BE993" s="1"/>
  <c r="AH993"/>
  <c r="BD993" s="1"/>
  <c r="AG993"/>
  <c r="BC993" s="1"/>
  <c r="AF993"/>
  <c r="BB993" s="1"/>
  <c r="AO992"/>
  <c r="BK992" s="1"/>
  <c r="AN992"/>
  <c r="BJ992" s="1"/>
  <c r="AM992"/>
  <c r="BI992" s="1"/>
  <c r="AL992"/>
  <c r="BH992" s="1"/>
  <c r="AK992"/>
  <c r="BG992" s="1"/>
  <c r="AJ992"/>
  <c r="BF992" s="1"/>
  <c r="AI992"/>
  <c r="BE992" s="1"/>
  <c r="AH992"/>
  <c r="BD992" s="1"/>
  <c r="AG992"/>
  <c r="BC992" s="1"/>
  <c r="AF992"/>
  <c r="BB992" s="1"/>
  <c r="AO991"/>
  <c r="BK991" s="1"/>
  <c r="AN991"/>
  <c r="BJ991" s="1"/>
  <c r="AM991"/>
  <c r="BI991" s="1"/>
  <c r="AL991"/>
  <c r="BH991" s="1"/>
  <c r="AK991"/>
  <c r="BG991" s="1"/>
  <c r="AJ991"/>
  <c r="BF991" s="1"/>
  <c r="AI991"/>
  <c r="BE991" s="1"/>
  <c r="AH991"/>
  <c r="BD991" s="1"/>
  <c r="AG991"/>
  <c r="BC991" s="1"/>
  <c r="AF991"/>
  <c r="BB991" s="1"/>
  <c r="AO990"/>
  <c r="BK990" s="1"/>
  <c r="AN990"/>
  <c r="BJ990" s="1"/>
  <c r="AM990"/>
  <c r="BI990" s="1"/>
  <c r="AL990"/>
  <c r="BH990" s="1"/>
  <c r="AK990"/>
  <c r="BG990" s="1"/>
  <c r="AJ990"/>
  <c r="BF990" s="1"/>
  <c r="AI990"/>
  <c r="BE990" s="1"/>
  <c r="AH990"/>
  <c r="BD990" s="1"/>
  <c r="AG990"/>
  <c r="BC990" s="1"/>
  <c r="AF990"/>
  <c r="BB990" s="1"/>
  <c r="AO989"/>
  <c r="BK989" s="1"/>
  <c r="AN989"/>
  <c r="BJ989" s="1"/>
  <c r="AM989"/>
  <c r="BI989" s="1"/>
  <c r="AL989"/>
  <c r="BH989" s="1"/>
  <c r="AK989"/>
  <c r="BG989" s="1"/>
  <c r="AJ989"/>
  <c r="BF989" s="1"/>
  <c r="AI989"/>
  <c r="BE989" s="1"/>
  <c r="AH989"/>
  <c r="BD989" s="1"/>
  <c r="AG989"/>
  <c r="BC989" s="1"/>
  <c r="AF989"/>
  <c r="BB989" s="1"/>
  <c r="AO988"/>
  <c r="BK988" s="1"/>
  <c r="AN988"/>
  <c r="BJ988" s="1"/>
  <c r="AM988"/>
  <c r="BI988" s="1"/>
  <c r="AL988"/>
  <c r="BH988" s="1"/>
  <c r="AK988"/>
  <c r="BG988" s="1"/>
  <c r="AJ988"/>
  <c r="BF988" s="1"/>
  <c r="AI988"/>
  <c r="BE988" s="1"/>
  <c r="AH988"/>
  <c r="BD988" s="1"/>
  <c r="AG988"/>
  <c r="BC988" s="1"/>
  <c r="AF988"/>
  <c r="BB988" s="1"/>
  <c r="AO987"/>
  <c r="BK987" s="1"/>
  <c r="AN987"/>
  <c r="BJ987" s="1"/>
  <c r="AM987"/>
  <c r="BI987" s="1"/>
  <c r="AL987"/>
  <c r="BH987" s="1"/>
  <c r="AK987"/>
  <c r="BG987" s="1"/>
  <c r="AJ987"/>
  <c r="BF987" s="1"/>
  <c r="AI987"/>
  <c r="BE987" s="1"/>
  <c r="AH987"/>
  <c r="BD987" s="1"/>
  <c r="AG987"/>
  <c r="BC987" s="1"/>
  <c r="AF987"/>
  <c r="BB987" s="1"/>
  <c r="AO986"/>
  <c r="BK986" s="1"/>
  <c r="AN986"/>
  <c r="BJ986" s="1"/>
  <c r="AM986"/>
  <c r="BI986" s="1"/>
  <c r="AL986"/>
  <c r="BH986" s="1"/>
  <c r="AK986"/>
  <c r="BG986" s="1"/>
  <c r="AJ986"/>
  <c r="BF986" s="1"/>
  <c r="AI986"/>
  <c r="BE986" s="1"/>
  <c r="AH986"/>
  <c r="BD986" s="1"/>
  <c r="AG986"/>
  <c r="BC986" s="1"/>
  <c r="AF986"/>
  <c r="BB986" s="1"/>
  <c r="AO985"/>
  <c r="BK985" s="1"/>
  <c r="AN985"/>
  <c r="BJ985" s="1"/>
  <c r="AM985"/>
  <c r="BI985" s="1"/>
  <c r="AL985"/>
  <c r="BH985" s="1"/>
  <c r="AK985"/>
  <c r="BG985" s="1"/>
  <c r="AJ985"/>
  <c r="BF985" s="1"/>
  <c r="AI985"/>
  <c r="BE985" s="1"/>
  <c r="AH985"/>
  <c r="BD985" s="1"/>
  <c r="AG985"/>
  <c r="BC985" s="1"/>
  <c r="AF985"/>
  <c r="BB985" s="1"/>
  <c r="AO984"/>
  <c r="BK984" s="1"/>
  <c r="AN984"/>
  <c r="BJ984" s="1"/>
  <c r="AM984"/>
  <c r="BI984" s="1"/>
  <c r="AL984"/>
  <c r="BH984" s="1"/>
  <c r="AK984"/>
  <c r="BG984" s="1"/>
  <c r="AJ984"/>
  <c r="BF984" s="1"/>
  <c r="AI984"/>
  <c r="BE984" s="1"/>
  <c r="AH984"/>
  <c r="BD984" s="1"/>
  <c r="AG984"/>
  <c r="BC984" s="1"/>
  <c r="AF984"/>
  <c r="BB984" s="1"/>
  <c r="AO983"/>
  <c r="BK983" s="1"/>
  <c r="AN983"/>
  <c r="BJ983" s="1"/>
  <c r="AM983"/>
  <c r="BI983" s="1"/>
  <c r="AL983"/>
  <c r="BH983" s="1"/>
  <c r="AK983"/>
  <c r="BG983" s="1"/>
  <c r="AJ983"/>
  <c r="BF983" s="1"/>
  <c r="AI983"/>
  <c r="BE983" s="1"/>
  <c r="AH983"/>
  <c r="BD983" s="1"/>
  <c r="AG983"/>
  <c r="BC983" s="1"/>
  <c r="AF983"/>
  <c r="BB983" s="1"/>
  <c r="AO982"/>
  <c r="BK982" s="1"/>
  <c r="AN982"/>
  <c r="BJ982" s="1"/>
  <c r="AM982"/>
  <c r="BI982" s="1"/>
  <c r="AL982"/>
  <c r="BH982" s="1"/>
  <c r="AK982"/>
  <c r="BG982" s="1"/>
  <c r="AJ982"/>
  <c r="BF982" s="1"/>
  <c r="AI982"/>
  <c r="BE982" s="1"/>
  <c r="AH982"/>
  <c r="BD982" s="1"/>
  <c r="AG982"/>
  <c r="BC982" s="1"/>
  <c r="AF982"/>
  <c r="BB982" s="1"/>
  <c r="AO981"/>
  <c r="BK981" s="1"/>
  <c r="AN981"/>
  <c r="BJ981" s="1"/>
  <c r="AM981"/>
  <c r="BI981" s="1"/>
  <c r="AL981"/>
  <c r="BH981" s="1"/>
  <c r="AK981"/>
  <c r="BG981" s="1"/>
  <c r="AJ981"/>
  <c r="BF981" s="1"/>
  <c r="AI981"/>
  <c r="BE981" s="1"/>
  <c r="AH981"/>
  <c r="BD981" s="1"/>
  <c r="AG981"/>
  <c r="BC981" s="1"/>
  <c r="AF981"/>
  <c r="BB981" s="1"/>
  <c r="AO980"/>
  <c r="BK980" s="1"/>
  <c r="AN980"/>
  <c r="BJ980" s="1"/>
  <c r="AM980"/>
  <c r="BI980" s="1"/>
  <c r="AL980"/>
  <c r="BH980" s="1"/>
  <c r="AK980"/>
  <c r="BG980" s="1"/>
  <c r="AJ980"/>
  <c r="BF980" s="1"/>
  <c r="AI980"/>
  <c r="BE980" s="1"/>
  <c r="AH980"/>
  <c r="BD980" s="1"/>
  <c r="AG980"/>
  <c r="BC980" s="1"/>
  <c r="AF980"/>
  <c r="BB980" s="1"/>
  <c r="AO979"/>
  <c r="BK979" s="1"/>
  <c r="AN979"/>
  <c r="BJ979" s="1"/>
  <c r="AM979"/>
  <c r="BI979" s="1"/>
  <c r="AL979"/>
  <c r="BH979" s="1"/>
  <c r="AK979"/>
  <c r="BG979" s="1"/>
  <c r="AJ979"/>
  <c r="BF979" s="1"/>
  <c r="AI979"/>
  <c r="BE979" s="1"/>
  <c r="AH979"/>
  <c r="BD979" s="1"/>
  <c r="AG979"/>
  <c r="BC979" s="1"/>
  <c r="AF979"/>
  <c r="BB979" s="1"/>
  <c r="AO978"/>
  <c r="BK978" s="1"/>
  <c r="AN978"/>
  <c r="BJ978" s="1"/>
  <c r="AM978"/>
  <c r="BI978" s="1"/>
  <c r="AL978"/>
  <c r="BH978" s="1"/>
  <c r="AK978"/>
  <c r="BG978" s="1"/>
  <c r="AJ978"/>
  <c r="BF978" s="1"/>
  <c r="AI978"/>
  <c r="BE978" s="1"/>
  <c r="AH978"/>
  <c r="BD978" s="1"/>
  <c r="AG978"/>
  <c r="BC978" s="1"/>
  <c r="AF978"/>
  <c r="BB978" s="1"/>
  <c r="AO977"/>
  <c r="BK977" s="1"/>
  <c r="AN977"/>
  <c r="BJ977" s="1"/>
  <c r="AM977"/>
  <c r="BI977" s="1"/>
  <c r="AL977"/>
  <c r="BH977" s="1"/>
  <c r="AK977"/>
  <c r="BG977" s="1"/>
  <c r="AJ977"/>
  <c r="BF977" s="1"/>
  <c r="AI977"/>
  <c r="BE977" s="1"/>
  <c r="AH977"/>
  <c r="BD977" s="1"/>
  <c r="AG977"/>
  <c r="BC977" s="1"/>
  <c r="AF977"/>
  <c r="BB977" s="1"/>
  <c r="AO976"/>
  <c r="BK976" s="1"/>
  <c r="AN976"/>
  <c r="BJ976" s="1"/>
  <c r="AM976"/>
  <c r="BI976" s="1"/>
  <c r="AL976"/>
  <c r="BH976" s="1"/>
  <c r="AK976"/>
  <c r="BG976" s="1"/>
  <c r="AJ976"/>
  <c r="BF976" s="1"/>
  <c r="AI976"/>
  <c r="BE976" s="1"/>
  <c r="AH976"/>
  <c r="BD976" s="1"/>
  <c r="AG976"/>
  <c r="BC976" s="1"/>
  <c r="AF976"/>
  <c r="BB976" s="1"/>
  <c r="AO975"/>
  <c r="BK975" s="1"/>
  <c r="AN975"/>
  <c r="BJ975" s="1"/>
  <c r="AM975"/>
  <c r="BI975" s="1"/>
  <c r="AL975"/>
  <c r="BH975" s="1"/>
  <c r="AK975"/>
  <c r="BG975" s="1"/>
  <c r="AJ975"/>
  <c r="BF975" s="1"/>
  <c r="AI975"/>
  <c r="BE975" s="1"/>
  <c r="AH975"/>
  <c r="BD975" s="1"/>
  <c r="AG975"/>
  <c r="BC975" s="1"/>
  <c r="AF975"/>
  <c r="BB975" s="1"/>
  <c r="AO974"/>
  <c r="BK974" s="1"/>
  <c r="AN974"/>
  <c r="BJ974" s="1"/>
  <c r="AM974"/>
  <c r="BI974" s="1"/>
  <c r="AL974"/>
  <c r="BH974" s="1"/>
  <c r="AK974"/>
  <c r="BG974" s="1"/>
  <c r="AJ974"/>
  <c r="BF974" s="1"/>
  <c r="AI974"/>
  <c r="BE974" s="1"/>
  <c r="AH974"/>
  <c r="BD974" s="1"/>
  <c r="AG974"/>
  <c r="BC974" s="1"/>
  <c r="AF974"/>
  <c r="BB974" s="1"/>
  <c r="AO973"/>
  <c r="BK973" s="1"/>
  <c r="AN973"/>
  <c r="BJ973" s="1"/>
  <c r="AM973"/>
  <c r="BI973" s="1"/>
  <c r="AL973"/>
  <c r="BH973" s="1"/>
  <c r="AK973"/>
  <c r="BG973" s="1"/>
  <c r="AJ973"/>
  <c r="BF973" s="1"/>
  <c r="AI973"/>
  <c r="BE973" s="1"/>
  <c r="AH973"/>
  <c r="BD973" s="1"/>
  <c r="AG973"/>
  <c r="BC973" s="1"/>
  <c r="AF973"/>
  <c r="BB973" s="1"/>
  <c r="AO972"/>
  <c r="BK972" s="1"/>
  <c r="AN972"/>
  <c r="BJ972" s="1"/>
  <c r="AM972"/>
  <c r="BI972" s="1"/>
  <c r="AL972"/>
  <c r="BH972" s="1"/>
  <c r="AK972"/>
  <c r="BG972" s="1"/>
  <c r="AJ972"/>
  <c r="BF972" s="1"/>
  <c r="AI972"/>
  <c r="BE972" s="1"/>
  <c r="AH972"/>
  <c r="BD972" s="1"/>
  <c r="AG972"/>
  <c r="BC972" s="1"/>
  <c r="AF972"/>
  <c r="BB972" s="1"/>
  <c r="AO971"/>
  <c r="BK971" s="1"/>
  <c r="AN971"/>
  <c r="BJ971" s="1"/>
  <c r="AM971"/>
  <c r="BI971" s="1"/>
  <c r="AL971"/>
  <c r="BH971" s="1"/>
  <c r="AK971"/>
  <c r="BG971" s="1"/>
  <c r="AJ971"/>
  <c r="BF971" s="1"/>
  <c r="AI971"/>
  <c r="BE971" s="1"/>
  <c r="AH971"/>
  <c r="BD971" s="1"/>
  <c r="AG971"/>
  <c r="BC971" s="1"/>
  <c r="AF971"/>
  <c r="BB971" s="1"/>
  <c r="AO970"/>
  <c r="BK970" s="1"/>
  <c r="AN970"/>
  <c r="BJ970" s="1"/>
  <c r="AM970"/>
  <c r="BI970" s="1"/>
  <c r="AL970"/>
  <c r="BH970" s="1"/>
  <c r="AK970"/>
  <c r="BG970" s="1"/>
  <c r="AJ970"/>
  <c r="BF970" s="1"/>
  <c r="AI970"/>
  <c r="BE970" s="1"/>
  <c r="AH970"/>
  <c r="BD970" s="1"/>
  <c r="AG970"/>
  <c r="BC970" s="1"/>
  <c r="AF970"/>
  <c r="BB970" s="1"/>
  <c r="AO969"/>
  <c r="BK969" s="1"/>
  <c r="AN969"/>
  <c r="BJ969" s="1"/>
  <c r="AM969"/>
  <c r="BI969" s="1"/>
  <c r="AL969"/>
  <c r="BH969" s="1"/>
  <c r="AK969"/>
  <c r="BG969" s="1"/>
  <c r="AJ969"/>
  <c r="BF969" s="1"/>
  <c r="AI969"/>
  <c r="BE969" s="1"/>
  <c r="AH969"/>
  <c r="BD969" s="1"/>
  <c r="AG969"/>
  <c r="BC969" s="1"/>
  <c r="AF969"/>
  <c r="BB969" s="1"/>
  <c r="AO968"/>
  <c r="BK968" s="1"/>
  <c r="AN968"/>
  <c r="BJ968" s="1"/>
  <c r="AM968"/>
  <c r="BI968" s="1"/>
  <c r="AL968"/>
  <c r="BH968" s="1"/>
  <c r="AK968"/>
  <c r="BG968" s="1"/>
  <c r="AJ968"/>
  <c r="BF968" s="1"/>
  <c r="AI968"/>
  <c r="BE968" s="1"/>
  <c r="AH968"/>
  <c r="BD968" s="1"/>
  <c r="AG968"/>
  <c r="BC968" s="1"/>
  <c r="AF968"/>
  <c r="BB968" s="1"/>
  <c r="AO967"/>
  <c r="BK967" s="1"/>
  <c r="AN967"/>
  <c r="BJ967" s="1"/>
  <c r="AM967"/>
  <c r="BI967" s="1"/>
  <c r="AL967"/>
  <c r="BH967" s="1"/>
  <c r="AK967"/>
  <c r="BG967" s="1"/>
  <c r="AJ967"/>
  <c r="BF967" s="1"/>
  <c r="AI967"/>
  <c r="BE967" s="1"/>
  <c r="AH967"/>
  <c r="BD967" s="1"/>
  <c r="AG967"/>
  <c r="BC967" s="1"/>
  <c r="AF967"/>
  <c r="BB967" s="1"/>
  <c r="AO966"/>
  <c r="BK966" s="1"/>
  <c r="AN966"/>
  <c r="BJ966" s="1"/>
  <c r="AM966"/>
  <c r="BI966" s="1"/>
  <c r="AL966"/>
  <c r="BH966" s="1"/>
  <c r="AK966"/>
  <c r="BG966" s="1"/>
  <c r="AJ966"/>
  <c r="BF966" s="1"/>
  <c r="AI966"/>
  <c r="BE966" s="1"/>
  <c r="AH966"/>
  <c r="BD966" s="1"/>
  <c r="AG966"/>
  <c r="BC966" s="1"/>
  <c r="AF966"/>
  <c r="BB966" s="1"/>
  <c r="AO965"/>
  <c r="BK965" s="1"/>
  <c r="AN965"/>
  <c r="BJ965" s="1"/>
  <c r="AM965"/>
  <c r="BI965" s="1"/>
  <c r="AL965"/>
  <c r="BH965" s="1"/>
  <c r="AK965"/>
  <c r="BG965" s="1"/>
  <c r="AJ965"/>
  <c r="BF965" s="1"/>
  <c r="AI965"/>
  <c r="BE965" s="1"/>
  <c r="AH965"/>
  <c r="BD965" s="1"/>
  <c r="AG965"/>
  <c r="BC965" s="1"/>
  <c r="AF965"/>
  <c r="BB965" s="1"/>
  <c r="AO964"/>
  <c r="BK964" s="1"/>
  <c r="AN964"/>
  <c r="BJ964" s="1"/>
  <c r="AM964"/>
  <c r="BI964" s="1"/>
  <c r="AL964"/>
  <c r="BH964" s="1"/>
  <c r="AK964"/>
  <c r="BG964" s="1"/>
  <c r="AJ964"/>
  <c r="BF964" s="1"/>
  <c r="AI964"/>
  <c r="BE964" s="1"/>
  <c r="AH964"/>
  <c r="BD964" s="1"/>
  <c r="AG964"/>
  <c r="BC964" s="1"/>
  <c r="AF964"/>
  <c r="BB964" s="1"/>
  <c r="AO963"/>
  <c r="BK963" s="1"/>
  <c r="AN963"/>
  <c r="BJ963" s="1"/>
  <c r="AM963"/>
  <c r="BI963" s="1"/>
  <c r="AL963"/>
  <c r="BH963" s="1"/>
  <c r="AK963"/>
  <c r="BG963" s="1"/>
  <c r="AJ963"/>
  <c r="BF963" s="1"/>
  <c r="AI963"/>
  <c r="BE963" s="1"/>
  <c r="AH963"/>
  <c r="BD963" s="1"/>
  <c r="AG963"/>
  <c r="BC963" s="1"/>
  <c r="AF963"/>
  <c r="BB963" s="1"/>
  <c r="AO962"/>
  <c r="BK962" s="1"/>
  <c r="AN962"/>
  <c r="BJ962" s="1"/>
  <c r="AM962"/>
  <c r="BI962" s="1"/>
  <c r="AL962"/>
  <c r="BH962" s="1"/>
  <c r="AK962"/>
  <c r="BG962" s="1"/>
  <c r="AJ962"/>
  <c r="BF962" s="1"/>
  <c r="AI962"/>
  <c r="BE962" s="1"/>
  <c r="AH962"/>
  <c r="BD962" s="1"/>
  <c r="AG962"/>
  <c r="BC962" s="1"/>
  <c r="AF962"/>
  <c r="BB962" s="1"/>
  <c r="AO961"/>
  <c r="BK961" s="1"/>
  <c r="AN961"/>
  <c r="BJ961" s="1"/>
  <c r="AM961"/>
  <c r="BI961" s="1"/>
  <c r="AL961"/>
  <c r="BH961" s="1"/>
  <c r="AK961"/>
  <c r="BG961" s="1"/>
  <c r="AJ961"/>
  <c r="BF961" s="1"/>
  <c r="AI961"/>
  <c r="BE961" s="1"/>
  <c r="AH961"/>
  <c r="BD961" s="1"/>
  <c r="AG961"/>
  <c r="BC961" s="1"/>
  <c r="AF961"/>
  <c r="BB961" s="1"/>
  <c r="AO960"/>
  <c r="BK960" s="1"/>
  <c r="AN960"/>
  <c r="BJ960" s="1"/>
  <c r="AM960"/>
  <c r="BI960" s="1"/>
  <c r="AL960"/>
  <c r="BH960" s="1"/>
  <c r="AK960"/>
  <c r="BG960" s="1"/>
  <c r="AJ960"/>
  <c r="BF960" s="1"/>
  <c r="AI960"/>
  <c r="BE960" s="1"/>
  <c r="AH960"/>
  <c r="BD960" s="1"/>
  <c r="AG960"/>
  <c r="BC960" s="1"/>
  <c r="AF960"/>
  <c r="BB960" s="1"/>
  <c r="AO959"/>
  <c r="BK959" s="1"/>
  <c r="AN959"/>
  <c r="BJ959" s="1"/>
  <c r="AM959"/>
  <c r="BI959" s="1"/>
  <c r="AL959"/>
  <c r="BH959" s="1"/>
  <c r="AK959"/>
  <c r="BG959" s="1"/>
  <c r="AJ959"/>
  <c r="BF959" s="1"/>
  <c r="AI959"/>
  <c r="BE959" s="1"/>
  <c r="AH959"/>
  <c r="BD959" s="1"/>
  <c r="AG959"/>
  <c r="BC959" s="1"/>
  <c r="AF959"/>
  <c r="BB959" s="1"/>
  <c r="AO958"/>
  <c r="BK958" s="1"/>
  <c r="AN958"/>
  <c r="BJ958" s="1"/>
  <c r="AM958"/>
  <c r="BI958" s="1"/>
  <c r="AL958"/>
  <c r="BH958" s="1"/>
  <c r="AK958"/>
  <c r="BG958" s="1"/>
  <c r="AJ958"/>
  <c r="BF958" s="1"/>
  <c r="AI958"/>
  <c r="BE958" s="1"/>
  <c r="AH958"/>
  <c r="BD958" s="1"/>
  <c r="AG958"/>
  <c r="BC958" s="1"/>
  <c r="AF958"/>
  <c r="BB958" s="1"/>
  <c r="AO957"/>
  <c r="BK957" s="1"/>
  <c r="AN957"/>
  <c r="BJ957" s="1"/>
  <c r="AM957"/>
  <c r="BI957" s="1"/>
  <c r="AL957"/>
  <c r="BH957" s="1"/>
  <c r="AK957"/>
  <c r="BG957" s="1"/>
  <c r="AJ957"/>
  <c r="BF957" s="1"/>
  <c r="AI957"/>
  <c r="BE957" s="1"/>
  <c r="AH957"/>
  <c r="BD957" s="1"/>
  <c r="AG957"/>
  <c r="BC957" s="1"/>
  <c r="AF957"/>
  <c r="BB957" s="1"/>
  <c r="AO956"/>
  <c r="BK956" s="1"/>
  <c r="AN956"/>
  <c r="BJ956" s="1"/>
  <c r="AM956"/>
  <c r="BI956" s="1"/>
  <c r="AL956"/>
  <c r="BH956" s="1"/>
  <c r="AK956"/>
  <c r="BG956" s="1"/>
  <c r="AJ956"/>
  <c r="BF956" s="1"/>
  <c r="AI956"/>
  <c r="BE956" s="1"/>
  <c r="AH956"/>
  <c r="BD956" s="1"/>
  <c r="AG956"/>
  <c r="BC956" s="1"/>
  <c r="AF956"/>
  <c r="BB956" s="1"/>
  <c r="AO955"/>
  <c r="BK955" s="1"/>
  <c r="AN955"/>
  <c r="BJ955" s="1"/>
  <c r="AM955"/>
  <c r="BI955" s="1"/>
  <c r="AL955"/>
  <c r="BH955" s="1"/>
  <c r="AK955"/>
  <c r="BG955" s="1"/>
  <c r="AJ955"/>
  <c r="BF955" s="1"/>
  <c r="AI955"/>
  <c r="BE955" s="1"/>
  <c r="AH955"/>
  <c r="BD955" s="1"/>
  <c r="AG955"/>
  <c r="BC955" s="1"/>
  <c r="AF955"/>
  <c r="BB955" s="1"/>
  <c r="AO954"/>
  <c r="BK954" s="1"/>
  <c r="AN954"/>
  <c r="BJ954" s="1"/>
  <c r="AM954"/>
  <c r="BI954" s="1"/>
  <c r="AL954"/>
  <c r="BH954" s="1"/>
  <c r="AK954"/>
  <c r="BG954" s="1"/>
  <c r="AJ954"/>
  <c r="BF954" s="1"/>
  <c r="AI954"/>
  <c r="BE954" s="1"/>
  <c r="AH954"/>
  <c r="BD954" s="1"/>
  <c r="AG954"/>
  <c r="BC954" s="1"/>
  <c r="AF954"/>
  <c r="BB954" s="1"/>
  <c r="AO953"/>
  <c r="BK953" s="1"/>
  <c r="AN953"/>
  <c r="BJ953" s="1"/>
  <c r="AM953"/>
  <c r="BI953" s="1"/>
  <c r="AL953"/>
  <c r="BH953" s="1"/>
  <c r="AK953"/>
  <c r="BG953" s="1"/>
  <c r="AJ953"/>
  <c r="BF953" s="1"/>
  <c r="AI953"/>
  <c r="BE953" s="1"/>
  <c r="AH953"/>
  <c r="BD953" s="1"/>
  <c r="AG953"/>
  <c r="BC953" s="1"/>
  <c r="AF953"/>
  <c r="BB953" s="1"/>
  <c r="AO952"/>
  <c r="BK952" s="1"/>
  <c r="AN952"/>
  <c r="BJ952" s="1"/>
  <c r="AM952"/>
  <c r="BI952" s="1"/>
  <c r="AL952"/>
  <c r="BH952" s="1"/>
  <c r="AK952"/>
  <c r="BG952" s="1"/>
  <c r="AJ952"/>
  <c r="BF952" s="1"/>
  <c r="AI952"/>
  <c r="BE952" s="1"/>
  <c r="AH952"/>
  <c r="BD952" s="1"/>
  <c r="AG952"/>
  <c r="BC952" s="1"/>
  <c r="AF952"/>
  <c r="BB952" s="1"/>
  <c r="AO951"/>
  <c r="BK951" s="1"/>
  <c r="AN951"/>
  <c r="BJ951" s="1"/>
  <c r="AM951"/>
  <c r="BI951" s="1"/>
  <c r="AL951"/>
  <c r="BH951" s="1"/>
  <c r="AK951"/>
  <c r="BG951" s="1"/>
  <c r="AJ951"/>
  <c r="BF951" s="1"/>
  <c r="AI951"/>
  <c r="BE951" s="1"/>
  <c r="AH951"/>
  <c r="BD951" s="1"/>
  <c r="AG951"/>
  <c r="BC951" s="1"/>
  <c r="AF951"/>
  <c r="BB951" s="1"/>
  <c r="AO950"/>
  <c r="BK950" s="1"/>
  <c r="AN950"/>
  <c r="BJ950" s="1"/>
  <c r="AM950"/>
  <c r="BI950" s="1"/>
  <c r="AL950"/>
  <c r="BH950" s="1"/>
  <c r="AK950"/>
  <c r="BG950" s="1"/>
  <c r="AJ950"/>
  <c r="BF950" s="1"/>
  <c r="AI950"/>
  <c r="BE950" s="1"/>
  <c r="AH950"/>
  <c r="BD950" s="1"/>
  <c r="AG950"/>
  <c r="BC950" s="1"/>
  <c r="AF950"/>
  <c r="BB950" s="1"/>
  <c r="AO949"/>
  <c r="BK949" s="1"/>
  <c r="AN949"/>
  <c r="BJ949" s="1"/>
  <c r="AM949"/>
  <c r="BI949" s="1"/>
  <c r="AL949"/>
  <c r="BH949" s="1"/>
  <c r="AK949"/>
  <c r="BG949" s="1"/>
  <c r="AJ949"/>
  <c r="BF949" s="1"/>
  <c r="AI949"/>
  <c r="BE949" s="1"/>
  <c r="AH949"/>
  <c r="BD949" s="1"/>
  <c r="AG949"/>
  <c r="BC949" s="1"/>
  <c r="AF949"/>
  <c r="BB949" s="1"/>
  <c r="AO948"/>
  <c r="BK948" s="1"/>
  <c r="AN948"/>
  <c r="BJ948" s="1"/>
  <c r="AM948"/>
  <c r="BI948" s="1"/>
  <c r="AL948"/>
  <c r="BH948" s="1"/>
  <c r="AK948"/>
  <c r="BG948" s="1"/>
  <c r="AJ948"/>
  <c r="BF948" s="1"/>
  <c r="AI948"/>
  <c r="BE948" s="1"/>
  <c r="AH948"/>
  <c r="BD948" s="1"/>
  <c r="AG948"/>
  <c r="BC948" s="1"/>
  <c r="AF948"/>
  <c r="BB948" s="1"/>
  <c r="AO947"/>
  <c r="BK947" s="1"/>
  <c r="AN947"/>
  <c r="BJ947" s="1"/>
  <c r="AM947"/>
  <c r="BI947" s="1"/>
  <c r="AL947"/>
  <c r="BH947" s="1"/>
  <c r="AK947"/>
  <c r="BG947" s="1"/>
  <c r="AJ947"/>
  <c r="BF947" s="1"/>
  <c r="AI947"/>
  <c r="BE947" s="1"/>
  <c r="AH947"/>
  <c r="BD947" s="1"/>
  <c r="AG947"/>
  <c r="BC947" s="1"/>
  <c r="AF947"/>
  <c r="BB947" s="1"/>
  <c r="AO946"/>
  <c r="BK946" s="1"/>
  <c r="AN946"/>
  <c r="BJ946" s="1"/>
  <c r="AM946"/>
  <c r="BI946" s="1"/>
  <c r="AL946"/>
  <c r="BH946" s="1"/>
  <c r="AK946"/>
  <c r="BG946" s="1"/>
  <c r="AJ946"/>
  <c r="BF946" s="1"/>
  <c r="AI946"/>
  <c r="BE946" s="1"/>
  <c r="AH946"/>
  <c r="BD946" s="1"/>
  <c r="AG946"/>
  <c r="BC946" s="1"/>
  <c r="AF946"/>
  <c r="BB946" s="1"/>
  <c r="AO945"/>
  <c r="BK945" s="1"/>
  <c r="AN945"/>
  <c r="BJ945" s="1"/>
  <c r="AM945"/>
  <c r="BI945" s="1"/>
  <c r="AL945"/>
  <c r="BH945" s="1"/>
  <c r="AK945"/>
  <c r="BG945" s="1"/>
  <c r="AJ945"/>
  <c r="BF945" s="1"/>
  <c r="AI945"/>
  <c r="BE945" s="1"/>
  <c r="AH945"/>
  <c r="BD945" s="1"/>
  <c r="AG945"/>
  <c r="BC945" s="1"/>
  <c r="AF945"/>
  <c r="BB945" s="1"/>
  <c r="AO944"/>
  <c r="BK944" s="1"/>
  <c r="AN944"/>
  <c r="BJ944" s="1"/>
  <c r="AM944"/>
  <c r="BI944" s="1"/>
  <c r="AL944"/>
  <c r="BH944" s="1"/>
  <c r="AK944"/>
  <c r="BG944" s="1"/>
  <c r="AJ944"/>
  <c r="BF944" s="1"/>
  <c r="AI944"/>
  <c r="BE944" s="1"/>
  <c r="AH944"/>
  <c r="BD944" s="1"/>
  <c r="AG944"/>
  <c r="BC944" s="1"/>
  <c r="AF944"/>
  <c r="BB944" s="1"/>
  <c r="AO943"/>
  <c r="BK943" s="1"/>
  <c r="AN943"/>
  <c r="BJ943" s="1"/>
  <c r="AM943"/>
  <c r="BI943" s="1"/>
  <c r="AL943"/>
  <c r="BH943" s="1"/>
  <c r="AK943"/>
  <c r="BG943" s="1"/>
  <c r="AJ943"/>
  <c r="BF943" s="1"/>
  <c r="AI943"/>
  <c r="BE943" s="1"/>
  <c r="AH943"/>
  <c r="BD943" s="1"/>
  <c r="AG943"/>
  <c r="BC943" s="1"/>
  <c r="AF943"/>
  <c r="BB943" s="1"/>
  <c r="AO942"/>
  <c r="BK942" s="1"/>
  <c r="AN942"/>
  <c r="BJ942" s="1"/>
  <c r="AM942"/>
  <c r="BI942" s="1"/>
  <c r="AL942"/>
  <c r="BH942" s="1"/>
  <c r="AK942"/>
  <c r="BG942" s="1"/>
  <c r="AJ942"/>
  <c r="BF942" s="1"/>
  <c r="AI942"/>
  <c r="BE942" s="1"/>
  <c r="AH942"/>
  <c r="BD942" s="1"/>
  <c r="AG942"/>
  <c r="BC942" s="1"/>
  <c r="AF942"/>
  <c r="BB942" s="1"/>
  <c r="AO941"/>
  <c r="BK941" s="1"/>
  <c r="AN941"/>
  <c r="BJ941" s="1"/>
  <c r="AM941"/>
  <c r="BI941" s="1"/>
  <c r="AL941"/>
  <c r="BH941" s="1"/>
  <c r="AK941"/>
  <c r="BG941" s="1"/>
  <c r="AJ941"/>
  <c r="BF941" s="1"/>
  <c r="AI941"/>
  <c r="BE941" s="1"/>
  <c r="AH941"/>
  <c r="BD941" s="1"/>
  <c r="AG941"/>
  <c r="BC941" s="1"/>
  <c r="AF941"/>
  <c r="BB941" s="1"/>
  <c r="AO940"/>
  <c r="BK940" s="1"/>
  <c r="AN940"/>
  <c r="BJ940" s="1"/>
  <c r="AM940"/>
  <c r="BI940" s="1"/>
  <c r="AL940"/>
  <c r="BH940" s="1"/>
  <c r="AK940"/>
  <c r="BG940" s="1"/>
  <c r="AJ940"/>
  <c r="BF940" s="1"/>
  <c r="AI940"/>
  <c r="BE940" s="1"/>
  <c r="AH940"/>
  <c r="BD940" s="1"/>
  <c r="AG940"/>
  <c r="BC940" s="1"/>
  <c r="AF940"/>
  <c r="BB940" s="1"/>
  <c r="AO939"/>
  <c r="BK939" s="1"/>
  <c r="AN939"/>
  <c r="BJ939" s="1"/>
  <c r="AM939"/>
  <c r="BI939" s="1"/>
  <c r="AL939"/>
  <c r="BH939" s="1"/>
  <c r="AK939"/>
  <c r="BG939" s="1"/>
  <c r="AJ939"/>
  <c r="BF939" s="1"/>
  <c r="AI939"/>
  <c r="BE939" s="1"/>
  <c r="AH939"/>
  <c r="BD939" s="1"/>
  <c r="AG939"/>
  <c r="BC939" s="1"/>
  <c r="AF939"/>
  <c r="BB939" s="1"/>
  <c r="AO938"/>
  <c r="BK938" s="1"/>
  <c r="AN938"/>
  <c r="BJ938" s="1"/>
  <c r="AM938"/>
  <c r="BI938" s="1"/>
  <c r="AL938"/>
  <c r="BH938" s="1"/>
  <c r="AK938"/>
  <c r="BG938" s="1"/>
  <c r="AJ938"/>
  <c r="BF938" s="1"/>
  <c r="AI938"/>
  <c r="BE938" s="1"/>
  <c r="AH938"/>
  <c r="BD938" s="1"/>
  <c r="AG938"/>
  <c r="BC938" s="1"/>
  <c r="AF938"/>
  <c r="BB938" s="1"/>
  <c r="AO937"/>
  <c r="BK937" s="1"/>
  <c r="AN937"/>
  <c r="BJ937" s="1"/>
  <c r="AM937"/>
  <c r="BI937" s="1"/>
  <c r="AL937"/>
  <c r="BH937" s="1"/>
  <c r="AK937"/>
  <c r="BG937" s="1"/>
  <c r="AJ937"/>
  <c r="BF937" s="1"/>
  <c r="AI937"/>
  <c r="BE937" s="1"/>
  <c r="AH937"/>
  <c r="BD937" s="1"/>
  <c r="AG937"/>
  <c r="BC937" s="1"/>
  <c r="AF937"/>
  <c r="BB937" s="1"/>
  <c r="AO936"/>
  <c r="BK936" s="1"/>
  <c r="AN936"/>
  <c r="BJ936" s="1"/>
  <c r="AM936"/>
  <c r="BI936" s="1"/>
  <c r="AL936"/>
  <c r="BH936" s="1"/>
  <c r="AK936"/>
  <c r="BG936" s="1"/>
  <c r="AJ936"/>
  <c r="BF936" s="1"/>
  <c r="AI936"/>
  <c r="BE936" s="1"/>
  <c r="AH936"/>
  <c r="BD936" s="1"/>
  <c r="AG936"/>
  <c r="BC936" s="1"/>
  <c r="AF936"/>
  <c r="BB936" s="1"/>
  <c r="AO935"/>
  <c r="BK935" s="1"/>
  <c r="AN935"/>
  <c r="BJ935" s="1"/>
  <c r="AM935"/>
  <c r="BI935" s="1"/>
  <c r="AL935"/>
  <c r="BH935" s="1"/>
  <c r="AK935"/>
  <c r="BG935" s="1"/>
  <c r="AJ935"/>
  <c r="BF935" s="1"/>
  <c r="AI935"/>
  <c r="BE935" s="1"/>
  <c r="AH935"/>
  <c r="BD935" s="1"/>
  <c r="AG935"/>
  <c r="BC935" s="1"/>
  <c r="AF935"/>
  <c r="BB935" s="1"/>
  <c r="AO934"/>
  <c r="BK934" s="1"/>
  <c r="AN934"/>
  <c r="BJ934" s="1"/>
  <c r="AM934"/>
  <c r="BI934" s="1"/>
  <c r="AL934"/>
  <c r="BH934" s="1"/>
  <c r="AK934"/>
  <c r="BG934" s="1"/>
  <c r="AJ934"/>
  <c r="BF934" s="1"/>
  <c r="AI934"/>
  <c r="BE934" s="1"/>
  <c r="AH934"/>
  <c r="BD934" s="1"/>
  <c r="AG934"/>
  <c r="BC934" s="1"/>
  <c r="AF934"/>
  <c r="BB934" s="1"/>
  <c r="AO933"/>
  <c r="BK933" s="1"/>
  <c r="AN933"/>
  <c r="BJ933" s="1"/>
  <c r="AM933"/>
  <c r="BI933" s="1"/>
  <c r="AL933"/>
  <c r="BH933" s="1"/>
  <c r="AK933"/>
  <c r="BG933" s="1"/>
  <c r="AJ933"/>
  <c r="BF933" s="1"/>
  <c r="AI933"/>
  <c r="BE933" s="1"/>
  <c r="AH933"/>
  <c r="BD933" s="1"/>
  <c r="AG933"/>
  <c r="BC933" s="1"/>
  <c r="AF933"/>
  <c r="BB933" s="1"/>
  <c r="AO932"/>
  <c r="BK932" s="1"/>
  <c r="AN932"/>
  <c r="BJ932" s="1"/>
  <c r="AM932"/>
  <c r="BI932" s="1"/>
  <c r="AL932"/>
  <c r="BH932" s="1"/>
  <c r="AK932"/>
  <c r="BG932" s="1"/>
  <c r="AJ932"/>
  <c r="BF932" s="1"/>
  <c r="AI932"/>
  <c r="BE932" s="1"/>
  <c r="AH932"/>
  <c r="BD932" s="1"/>
  <c r="AG932"/>
  <c r="BC932" s="1"/>
  <c r="AF932"/>
  <c r="BB932" s="1"/>
  <c r="AO931"/>
  <c r="BK931" s="1"/>
  <c r="AN931"/>
  <c r="BJ931" s="1"/>
  <c r="AM931"/>
  <c r="BI931" s="1"/>
  <c r="AL931"/>
  <c r="BH931" s="1"/>
  <c r="AK931"/>
  <c r="BG931" s="1"/>
  <c r="AJ931"/>
  <c r="BF931" s="1"/>
  <c r="AI931"/>
  <c r="BE931" s="1"/>
  <c r="AH931"/>
  <c r="BD931" s="1"/>
  <c r="AG931"/>
  <c r="BC931" s="1"/>
  <c r="AF931"/>
  <c r="BB931" s="1"/>
  <c r="AO930"/>
  <c r="BK930" s="1"/>
  <c r="AN930"/>
  <c r="BJ930" s="1"/>
  <c r="AM930"/>
  <c r="BI930" s="1"/>
  <c r="AL930"/>
  <c r="BH930" s="1"/>
  <c r="AK930"/>
  <c r="BG930" s="1"/>
  <c r="AJ930"/>
  <c r="BF930" s="1"/>
  <c r="AI930"/>
  <c r="BE930" s="1"/>
  <c r="AH930"/>
  <c r="BD930" s="1"/>
  <c r="AG930"/>
  <c r="BC930" s="1"/>
  <c r="AF930"/>
  <c r="BB930" s="1"/>
  <c r="AO929"/>
  <c r="BK929" s="1"/>
  <c r="AN929"/>
  <c r="BJ929" s="1"/>
  <c r="AM929"/>
  <c r="BI929" s="1"/>
  <c r="AL929"/>
  <c r="BH929" s="1"/>
  <c r="AK929"/>
  <c r="BG929" s="1"/>
  <c r="AJ929"/>
  <c r="BF929" s="1"/>
  <c r="AI929"/>
  <c r="BE929" s="1"/>
  <c r="AH929"/>
  <c r="BD929" s="1"/>
  <c r="AG929"/>
  <c r="BC929" s="1"/>
  <c r="AF929"/>
  <c r="BB929" s="1"/>
  <c r="AO928"/>
  <c r="BK928" s="1"/>
  <c r="AN928"/>
  <c r="BJ928" s="1"/>
  <c r="AM928"/>
  <c r="BI928" s="1"/>
  <c r="AL928"/>
  <c r="BH928" s="1"/>
  <c r="AK928"/>
  <c r="BG928" s="1"/>
  <c r="AJ928"/>
  <c r="BF928" s="1"/>
  <c r="AI928"/>
  <c r="BE928" s="1"/>
  <c r="AH928"/>
  <c r="BD928" s="1"/>
  <c r="AG928"/>
  <c r="BC928" s="1"/>
  <c r="AF928"/>
  <c r="BB928" s="1"/>
  <c r="AO927"/>
  <c r="BK927" s="1"/>
  <c r="AN927"/>
  <c r="BJ927" s="1"/>
  <c r="AM927"/>
  <c r="BI927" s="1"/>
  <c r="AL927"/>
  <c r="BH927" s="1"/>
  <c r="AK927"/>
  <c r="BG927" s="1"/>
  <c r="AJ927"/>
  <c r="BF927" s="1"/>
  <c r="AI927"/>
  <c r="BE927" s="1"/>
  <c r="AH927"/>
  <c r="BD927" s="1"/>
  <c r="AG927"/>
  <c r="BC927" s="1"/>
  <c r="AF927"/>
  <c r="BB927" s="1"/>
  <c r="AO926"/>
  <c r="BK926" s="1"/>
  <c r="AN926"/>
  <c r="BJ926" s="1"/>
  <c r="AM926"/>
  <c r="BI926" s="1"/>
  <c r="AL926"/>
  <c r="BH926" s="1"/>
  <c r="AK926"/>
  <c r="BG926" s="1"/>
  <c r="AJ926"/>
  <c r="BF926" s="1"/>
  <c r="AI926"/>
  <c r="BE926" s="1"/>
  <c r="AH926"/>
  <c r="BD926" s="1"/>
  <c r="AG926"/>
  <c r="BC926" s="1"/>
  <c r="AF926"/>
  <c r="BB926" s="1"/>
  <c r="AO925"/>
  <c r="BK925" s="1"/>
  <c r="AN925"/>
  <c r="BJ925" s="1"/>
  <c r="AM925"/>
  <c r="BI925" s="1"/>
  <c r="AL925"/>
  <c r="BH925" s="1"/>
  <c r="AK925"/>
  <c r="BG925" s="1"/>
  <c r="AJ925"/>
  <c r="BF925" s="1"/>
  <c r="AI925"/>
  <c r="BE925" s="1"/>
  <c r="AH925"/>
  <c r="BD925" s="1"/>
  <c r="AG925"/>
  <c r="BC925" s="1"/>
  <c r="AF925"/>
  <c r="BB925" s="1"/>
  <c r="AO924"/>
  <c r="BK924" s="1"/>
  <c r="AN924"/>
  <c r="BJ924" s="1"/>
  <c r="AM924"/>
  <c r="BI924" s="1"/>
  <c r="AL924"/>
  <c r="BH924" s="1"/>
  <c r="AK924"/>
  <c r="BG924" s="1"/>
  <c r="AJ924"/>
  <c r="BF924" s="1"/>
  <c r="AI924"/>
  <c r="BE924" s="1"/>
  <c r="AH924"/>
  <c r="BD924" s="1"/>
  <c r="AG924"/>
  <c r="BC924" s="1"/>
  <c r="AF924"/>
  <c r="BB924" s="1"/>
  <c r="AO923"/>
  <c r="BK923" s="1"/>
  <c r="AN923"/>
  <c r="BJ923" s="1"/>
  <c r="AM923"/>
  <c r="BI923" s="1"/>
  <c r="AL923"/>
  <c r="BH923" s="1"/>
  <c r="AK923"/>
  <c r="BG923" s="1"/>
  <c r="AJ923"/>
  <c r="BF923" s="1"/>
  <c r="AI923"/>
  <c r="BE923" s="1"/>
  <c r="AH923"/>
  <c r="BD923" s="1"/>
  <c r="AG923"/>
  <c r="BC923" s="1"/>
  <c r="AF923"/>
  <c r="BB923" s="1"/>
  <c r="AO922"/>
  <c r="BK922" s="1"/>
  <c r="AN922"/>
  <c r="BJ922" s="1"/>
  <c r="AM922"/>
  <c r="BI922" s="1"/>
  <c r="AL922"/>
  <c r="BH922" s="1"/>
  <c r="AK922"/>
  <c r="BG922" s="1"/>
  <c r="AJ922"/>
  <c r="BF922" s="1"/>
  <c r="AI922"/>
  <c r="BE922" s="1"/>
  <c r="AH922"/>
  <c r="BD922" s="1"/>
  <c r="AG922"/>
  <c r="BC922" s="1"/>
  <c r="AF922"/>
  <c r="BB922" s="1"/>
  <c r="AO921"/>
  <c r="BK921" s="1"/>
  <c r="AN921"/>
  <c r="BJ921" s="1"/>
  <c r="AM921"/>
  <c r="BI921" s="1"/>
  <c r="AL921"/>
  <c r="BH921" s="1"/>
  <c r="AK921"/>
  <c r="BG921" s="1"/>
  <c r="AJ921"/>
  <c r="BF921" s="1"/>
  <c r="AI921"/>
  <c r="BE921" s="1"/>
  <c r="AH921"/>
  <c r="BD921" s="1"/>
  <c r="AG921"/>
  <c r="BC921" s="1"/>
  <c r="AF921"/>
  <c r="BB921" s="1"/>
  <c r="AO920"/>
  <c r="BK920" s="1"/>
  <c r="AN920"/>
  <c r="BJ920" s="1"/>
  <c r="AM920"/>
  <c r="BI920" s="1"/>
  <c r="AL920"/>
  <c r="BH920" s="1"/>
  <c r="AK920"/>
  <c r="BG920" s="1"/>
  <c r="AJ920"/>
  <c r="BF920" s="1"/>
  <c r="AI920"/>
  <c r="BE920" s="1"/>
  <c r="AH920"/>
  <c r="BD920" s="1"/>
  <c r="AG920"/>
  <c r="BC920" s="1"/>
  <c r="AF920"/>
  <c r="BB920" s="1"/>
  <c r="AO919"/>
  <c r="BK919" s="1"/>
  <c r="AN919"/>
  <c r="BJ919" s="1"/>
  <c r="AM919"/>
  <c r="BI919" s="1"/>
  <c r="AL919"/>
  <c r="BH919" s="1"/>
  <c r="AK919"/>
  <c r="BG919" s="1"/>
  <c r="AJ919"/>
  <c r="BF919" s="1"/>
  <c r="AI919"/>
  <c r="BE919" s="1"/>
  <c r="AH919"/>
  <c r="BD919" s="1"/>
  <c r="AG919"/>
  <c r="BC919" s="1"/>
  <c r="AF919"/>
  <c r="BB919" s="1"/>
  <c r="AO918"/>
  <c r="BK918" s="1"/>
  <c r="AN918"/>
  <c r="BJ918" s="1"/>
  <c r="AM918"/>
  <c r="BI918" s="1"/>
  <c r="AL918"/>
  <c r="BH918" s="1"/>
  <c r="AK918"/>
  <c r="BG918" s="1"/>
  <c r="AJ918"/>
  <c r="BF918" s="1"/>
  <c r="AI918"/>
  <c r="BE918" s="1"/>
  <c r="AH918"/>
  <c r="BD918" s="1"/>
  <c r="AG918"/>
  <c r="BC918" s="1"/>
  <c r="AF918"/>
  <c r="BB918" s="1"/>
  <c r="AO917"/>
  <c r="BK917" s="1"/>
  <c r="AN917"/>
  <c r="BJ917" s="1"/>
  <c r="AM917"/>
  <c r="BI917" s="1"/>
  <c r="AL917"/>
  <c r="BH917" s="1"/>
  <c r="AK917"/>
  <c r="BG917" s="1"/>
  <c r="AJ917"/>
  <c r="BF917" s="1"/>
  <c r="AI917"/>
  <c r="BE917" s="1"/>
  <c r="AH917"/>
  <c r="BD917" s="1"/>
  <c r="AG917"/>
  <c r="BC917" s="1"/>
  <c r="AF917"/>
  <c r="BB917" s="1"/>
  <c r="AO916"/>
  <c r="BK916" s="1"/>
  <c r="AN916"/>
  <c r="BJ916" s="1"/>
  <c r="AM916"/>
  <c r="BI916" s="1"/>
  <c r="AL916"/>
  <c r="BH916" s="1"/>
  <c r="AK916"/>
  <c r="BG916" s="1"/>
  <c r="AJ916"/>
  <c r="BF916" s="1"/>
  <c r="AI916"/>
  <c r="BE916" s="1"/>
  <c r="AH916"/>
  <c r="BD916" s="1"/>
  <c r="AG916"/>
  <c r="BC916" s="1"/>
  <c r="AF916"/>
  <c r="BB916" s="1"/>
  <c r="AO915"/>
  <c r="BK915" s="1"/>
  <c r="AN915"/>
  <c r="BJ915" s="1"/>
  <c r="AM915"/>
  <c r="BI915" s="1"/>
  <c r="AL915"/>
  <c r="BH915" s="1"/>
  <c r="AK915"/>
  <c r="BG915" s="1"/>
  <c r="AJ915"/>
  <c r="BF915" s="1"/>
  <c r="AI915"/>
  <c r="BE915" s="1"/>
  <c r="AH915"/>
  <c r="BD915" s="1"/>
  <c r="AG915"/>
  <c r="BC915" s="1"/>
  <c r="AF915"/>
  <c r="BB915" s="1"/>
  <c r="AO914"/>
  <c r="BK914" s="1"/>
  <c r="AN914"/>
  <c r="BJ914" s="1"/>
  <c r="AM914"/>
  <c r="BI914" s="1"/>
  <c r="AL914"/>
  <c r="BH914" s="1"/>
  <c r="AK914"/>
  <c r="BG914" s="1"/>
  <c r="AJ914"/>
  <c r="BF914" s="1"/>
  <c r="AI914"/>
  <c r="BE914" s="1"/>
  <c r="AH914"/>
  <c r="BD914" s="1"/>
  <c r="AG914"/>
  <c r="BC914" s="1"/>
  <c r="AF914"/>
  <c r="BB914" s="1"/>
  <c r="AO913"/>
  <c r="BK913" s="1"/>
  <c r="AN913"/>
  <c r="BJ913" s="1"/>
  <c r="AM913"/>
  <c r="BI913" s="1"/>
  <c r="AL913"/>
  <c r="BH913" s="1"/>
  <c r="AK913"/>
  <c r="BG913" s="1"/>
  <c r="AJ913"/>
  <c r="BF913" s="1"/>
  <c r="AI913"/>
  <c r="BE913" s="1"/>
  <c r="AH913"/>
  <c r="BD913" s="1"/>
  <c r="AG913"/>
  <c r="BC913" s="1"/>
  <c r="AF913"/>
  <c r="BB913" s="1"/>
  <c r="AO912"/>
  <c r="BK912" s="1"/>
  <c r="AN912"/>
  <c r="BJ912" s="1"/>
  <c r="AM912"/>
  <c r="BI912" s="1"/>
  <c r="AL912"/>
  <c r="BH912" s="1"/>
  <c r="AK912"/>
  <c r="BG912" s="1"/>
  <c r="AJ912"/>
  <c r="BF912" s="1"/>
  <c r="AI912"/>
  <c r="BE912" s="1"/>
  <c r="AH912"/>
  <c r="BD912" s="1"/>
  <c r="AG912"/>
  <c r="BC912" s="1"/>
  <c r="AF912"/>
  <c r="BB912" s="1"/>
  <c r="AO911"/>
  <c r="BK911" s="1"/>
  <c r="AN911"/>
  <c r="BJ911" s="1"/>
  <c r="AM911"/>
  <c r="BI911" s="1"/>
  <c r="AL911"/>
  <c r="BH911" s="1"/>
  <c r="AK911"/>
  <c r="BG911" s="1"/>
  <c r="AJ911"/>
  <c r="BF911" s="1"/>
  <c r="AI911"/>
  <c r="BE911" s="1"/>
  <c r="AH911"/>
  <c r="BD911" s="1"/>
  <c r="AG911"/>
  <c r="BC911" s="1"/>
  <c r="AF911"/>
  <c r="BB911" s="1"/>
  <c r="AO910"/>
  <c r="BK910" s="1"/>
  <c r="AN910"/>
  <c r="BJ910" s="1"/>
  <c r="AM910"/>
  <c r="BI910" s="1"/>
  <c r="AL910"/>
  <c r="BH910" s="1"/>
  <c r="AK910"/>
  <c r="BG910" s="1"/>
  <c r="AJ910"/>
  <c r="BF910" s="1"/>
  <c r="AI910"/>
  <c r="BE910" s="1"/>
  <c r="AH910"/>
  <c r="BD910" s="1"/>
  <c r="AG910"/>
  <c r="BC910" s="1"/>
  <c r="AF910"/>
  <c r="BB910" s="1"/>
  <c r="AO909"/>
  <c r="BK909" s="1"/>
  <c r="AN909"/>
  <c r="BJ909" s="1"/>
  <c r="AM909"/>
  <c r="BI909" s="1"/>
  <c r="AL909"/>
  <c r="BH909" s="1"/>
  <c r="AK909"/>
  <c r="BG909" s="1"/>
  <c r="AJ909"/>
  <c r="BF909" s="1"/>
  <c r="AI909"/>
  <c r="BE909" s="1"/>
  <c r="AH909"/>
  <c r="BD909" s="1"/>
  <c r="AG909"/>
  <c r="BC909" s="1"/>
  <c r="AF909"/>
  <c r="BB909" s="1"/>
  <c r="AO908"/>
  <c r="BK908" s="1"/>
  <c r="AN908"/>
  <c r="BJ908" s="1"/>
  <c r="AM908"/>
  <c r="BI908" s="1"/>
  <c r="AL908"/>
  <c r="BH908" s="1"/>
  <c r="AK908"/>
  <c r="BG908" s="1"/>
  <c r="AJ908"/>
  <c r="BF908" s="1"/>
  <c r="AI908"/>
  <c r="BE908" s="1"/>
  <c r="AH908"/>
  <c r="BD908" s="1"/>
  <c r="AG908"/>
  <c r="BC908" s="1"/>
  <c r="AF908"/>
  <c r="BB908" s="1"/>
  <c r="AO907"/>
  <c r="BK907" s="1"/>
  <c r="AN907"/>
  <c r="BJ907" s="1"/>
  <c r="AM907"/>
  <c r="BI907" s="1"/>
  <c r="AL907"/>
  <c r="BH907" s="1"/>
  <c r="AK907"/>
  <c r="BG907" s="1"/>
  <c r="AJ907"/>
  <c r="BF907" s="1"/>
  <c r="AI907"/>
  <c r="BE907" s="1"/>
  <c r="AH907"/>
  <c r="BD907" s="1"/>
  <c r="AG907"/>
  <c r="BC907" s="1"/>
  <c r="AF907"/>
  <c r="BB907" s="1"/>
  <c r="AO906"/>
  <c r="BK906" s="1"/>
  <c r="AN906"/>
  <c r="BJ906" s="1"/>
  <c r="AM906"/>
  <c r="BI906" s="1"/>
  <c r="AL906"/>
  <c r="BH906" s="1"/>
  <c r="AK906"/>
  <c r="BG906" s="1"/>
  <c r="AJ906"/>
  <c r="BF906" s="1"/>
  <c r="AI906"/>
  <c r="BE906" s="1"/>
  <c r="AH906"/>
  <c r="BD906" s="1"/>
  <c r="AG906"/>
  <c r="BC906" s="1"/>
  <c r="AF906"/>
  <c r="BB906" s="1"/>
  <c r="AO905"/>
  <c r="BK905" s="1"/>
  <c r="AN905"/>
  <c r="BJ905" s="1"/>
  <c r="AM905"/>
  <c r="BI905" s="1"/>
  <c r="AL905"/>
  <c r="BH905" s="1"/>
  <c r="AK905"/>
  <c r="BG905" s="1"/>
  <c r="AJ905"/>
  <c r="BF905" s="1"/>
  <c r="AI905"/>
  <c r="BE905" s="1"/>
  <c r="AH905"/>
  <c r="BD905" s="1"/>
  <c r="AG905"/>
  <c r="BC905" s="1"/>
  <c r="AF905"/>
  <c r="BB905" s="1"/>
  <c r="AO904"/>
  <c r="BK904" s="1"/>
  <c r="AN904"/>
  <c r="BJ904" s="1"/>
  <c r="AM904"/>
  <c r="BI904" s="1"/>
  <c r="AL904"/>
  <c r="BH904" s="1"/>
  <c r="AK904"/>
  <c r="BG904" s="1"/>
  <c r="AJ904"/>
  <c r="BF904" s="1"/>
  <c r="AI904"/>
  <c r="BE904" s="1"/>
  <c r="AH904"/>
  <c r="BD904" s="1"/>
  <c r="AG904"/>
  <c r="BC904" s="1"/>
  <c r="AF904"/>
  <c r="BB904" s="1"/>
  <c r="AO903"/>
  <c r="BK903" s="1"/>
  <c r="AN903"/>
  <c r="BJ903" s="1"/>
  <c r="AM903"/>
  <c r="BI903" s="1"/>
  <c r="AL903"/>
  <c r="BH903" s="1"/>
  <c r="AK903"/>
  <c r="BG903" s="1"/>
  <c r="AJ903"/>
  <c r="BF903" s="1"/>
  <c r="AI903"/>
  <c r="BE903" s="1"/>
  <c r="AH903"/>
  <c r="BD903" s="1"/>
  <c r="AG903"/>
  <c r="BC903" s="1"/>
  <c r="AF903"/>
  <c r="BB903" s="1"/>
  <c r="AO902"/>
  <c r="BK902" s="1"/>
  <c r="AN902"/>
  <c r="BJ902" s="1"/>
  <c r="AM902"/>
  <c r="BI902" s="1"/>
  <c r="AL902"/>
  <c r="BH902" s="1"/>
  <c r="AK902"/>
  <c r="BG902" s="1"/>
  <c r="AJ902"/>
  <c r="BF902" s="1"/>
  <c r="AI902"/>
  <c r="BE902" s="1"/>
  <c r="AH902"/>
  <c r="BD902" s="1"/>
  <c r="AG902"/>
  <c r="BC902" s="1"/>
  <c r="AF902"/>
  <c r="BB902" s="1"/>
  <c r="AO901"/>
  <c r="BK901" s="1"/>
  <c r="AN901"/>
  <c r="BJ901" s="1"/>
  <c r="AM901"/>
  <c r="BI901" s="1"/>
  <c r="AL901"/>
  <c r="BH901" s="1"/>
  <c r="AK901"/>
  <c r="BG901" s="1"/>
  <c r="AJ901"/>
  <c r="BF901" s="1"/>
  <c r="AI901"/>
  <c r="BE901" s="1"/>
  <c r="AH901"/>
  <c r="BD901" s="1"/>
  <c r="AG901"/>
  <c r="BC901" s="1"/>
  <c r="AF901"/>
  <c r="BB901" s="1"/>
  <c r="AO900"/>
  <c r="BK900" s="1"/>
  <c r="AN900"/>
  <c r="BJ900" s="1"/>
  <c r="AM900"/>
  <c r="BI900" s="1"/>
  <c r="AL900"/>
  <c r="BH900" s="1"/>
  <c r="AK900"/>
  <c r="BG900" s="1"/>
  <c r="AJ900"/>
  <c r="BF900" s="1"/>
  <c r="AI900"/>
  <c r="BE900" s="1"/>
  <c r="AH900"/>
  <c r="BD900" s="1"/>
  <c r="AG900"/>
  <c r="BC900" s="1"/>
  <c r="AF900"/>
  <c r="BB900" s="1"/>
  <c r="AO899"/>
  <c r="BK899" s="1"/>
  <c r="AN899"/>
  <c r="BJ899" s="1"/>
  <c r="AM899"/>
  <c r="BI899" s="1"/>
  <c r="AL899"/>
  <c r="BH899" s="1"/>
  <c r="AK899"/>
  <c r="BG899" s="1"/>
  <c r="AJ899"/>
  <c r="BF899" s="1"/>
  <c r="AI899"/>
  <c r="BE899" s="1"/>
  <c r="AH899"/>
  <c r="BD899" s="1"/>
  <c r="AG899"/>
  <c r="BC899" s="1"/>
  <c r="AF899"/>
  <c r="BB899" s="1"/>
  <c r="AO898"/>
  <c r="BK898" s="1"/>
  <c r="AN898"/>
  <c r="BJ898" s="1"/>
  <c r="AM898"/>
  <c r="BI898" s="1"/>
  <c r="AL898"/>
  <c r="BH898" s="1"/>
  <c r="AK898"/>
  <c r="BG898" s="1"/>
  <c r="AJ898"/>
  <c r="BF898" s="1"/>
  <c r="AI898"/>
  <c r="BE898" s="1"/>
  <c r="AH898"/>
  <c r="BD898" s="1"/>
  <c r="AG898"/>
  <c r="BC898" s="1"/>
  <c r="AF898"/>
  <c r="BB898" s="1"/>
  <c r="AO897"/>
  <c r="BK897" s="1"/>
  <c r="AN897"/>
  <c r="BJ897" s="1"/>
  <c r="AM897"/>
  <c r="BI897" s="1"/>
  <c r="AL897"/>
  <c r="BH897" s="1"/>
  <c r="AK897"/>
  <c r="BG897" s="1"/>
  <c r="AJ897"/>
  <c r="BF897" s="1"/>
  <c r="AI897"/>
  <c r="BE897" s="1"/>
  <c r="AH897"/>
  <c r="BD897" s="1"/>
  <c r="AG897"/>
  <c r="BC897" s="1"/>
  <c r="AF897"/>
  <c r="BB897" s="1"/>
  <c r="AO896"/>
  <c r="BK896" s="1"/>
  <c r="AN896"/>
  <c r="BJ896" s="1"/>
  <c r="AM896"/>
  <c r="BI896" s="1"/>
  <c r="AL896"/>
  <c r="BH896" s="1"/>
  <c r="AK896"/>
  <c r="BG896" s="1"/>
  <c r="AJ896"/>
  <c r="BF896" s="1"/>
  <c r="AI896"/>
  <c r="BE896" s="1"/>
  <c r="AH896"/>
  <c r="BD896" s="1"/>
  <c r="AG896"/>
  <c r="BC896" s="1"/>
  <c r="AF896"/>
  <c r="BB896" s="1"/>
  <c r="AO895"/>
  <c r="BK895" s="1"/>
  <c r="AN895"/>
  <c r="BJ895" s="1"/>
  <c r="AM895"/>
  <c r="BI895" s="1"/>
  <c r="AL895"/>
  <c r="BH895" s="1"/>
  <c r="AK895"/>
  <c r="BG895" s="1"/>
  <c r="AJ895"/>
  <c r="BF895" s="1"/>
  <c r="AI895"/>
  <c r="BE895" s="1"/>
  <c r="AH895"/>
  <c r="BD895" s="1"/>
  <c r="AG895"/>
  <c r="BC895" s="1"/>
  <c r="AF895"/>
  <c r="BB895" s="1"/>
  <c r="AO894"/>
  <c r="BK894" s="1"/>
  <c r="AN894"/>
  <c r="BJ894" s="1"/>
  <c r="AM894"/>
  <c r="BI894" s="1"/>
  <c r="AL894"/>
  <c r="BH894" s="1"/>
  <c r="AK894"/>
  <c r="BG894" s="1"/>
  <c r="AJ894"/>
  <c r="BF894" s="1"/>
  <c r="AI894"/>
  <c r="BE894" s="1"/>
  <c r="AH894"/>
  <c r="BD894" s="1"/>
  <c r="AG894"/>
  <c r="BC894" s="1"/>
  <c r="AF894"/>
  <c r="BB894" s="1"/>
  <c r="AO893"/>
  <c r="BK893" s="1"/>
  <c r="AN893"/>
  <c r="BJ893" s="1"/>
  <c r="AM893"/>
  <c r="BI893" s="1"/>
  <c r="AL893"/>
  <c r="BH893" s="1"/>
  <c r="AK893"/>
  <c r="BG893" s="1"/>
  <c r="AJ893"/>
  <c r="BF893" s="1"/>
  <c r="AI893"/>
  <c r="BE893" s="1"/>
  <c r="AH893"/>
  <c r="BD893" s="1"/>
  <c r="AG893"/>
  <c r="BC893" s="1"/>
  <c r="AF893"/>
  <c r="BB893" s="1"/>
  <c r="AO892"/>
  <c r="BK892" s="1"/>
  <c r="AN892"/>
  <c r="BJ892" s="1"/>
  <c r="AM892"/>
  <c r="BI892" s="1"/>
  <c r="AL892"/>
  <c r="BH892" s="1"/>
  <c r="AK892"/>
  <c r="BG892" s="1"/>
  <c r="AJ892"/>
  <c r="BF892" s="1"/>
  <c r="AI892"/>
  <c r="BE892" s="1"/>
  <c r="AH892"/>
  <c r="BD892" s="1"/>
  <c r="AG892"/>
  <c r="BC892" s="1"/>
  <c r="AF892"/>
  <c r="BB892" s="1"/>
  <c r="AO891"/>
  <c r="BK891" s="1"/>
  <c r="AN891"/>
  <c r="BJ891" s="1"/>
  <c r="AM891"/>
  <c r="BI891" s="1"/>
  <c r="AL891"/>
  <c r="BH891" s="1"/>
  <c r="AK891"/>
  <c r="BG891" s="1"/>
  <c r="AJ891"/>
  <c r="BF891" s="1"/>
  <c r="AI891"/>
  <c r="BE891" s="1"/>
  <c r="AH891"/>
  <c r="BD891" s="1"/>
  <c r="AG891"/>
  <c r="BC891" s="1"/>
  <c r="AF891"/>
  <c r="BB891" s="1"/>
  <c r="AO890"/>
  <c r="BK890" s="1"/>
  <c r="AN890"/>
  <c r="BJ890" s="1"/>
  <c r="AM890"/>
  <c r="BI890" s="1"/>
  <c r="AL890"/>
  <c r="BH890" s="1"/>
  <c r="AK890"/>
  <c r="BG890" s="1"/>
  <c r="AJ890"/>
  <c r="BF890" s="1"/>
  <c r="AI890"/>
  <c r="BE890" s="1"/>
  <c r="AH890"/>
  <c r="BD890" s="1"/>
  <c r="AG890"/>
  <c r="BC890" s="1"/>
  <c r="AF890"/>
  <c r="BB890" s="1"/>
  <c r="AO889"/>
  <c r="BK889" s="1"/>
  <c r="AN889"/>
  <c r="BJ889" s="1"/>
  <c r="AM889"/>
  <c r="BI889" s="1"/>
  <c r="AL889"/>
  <c r="BH889" s="1"/>
  <c r="AK889"/>
  <c r="BG889" s="1"/>
  <c r="AJ889"/>
  <c r="BF889" s="1"/>
  <c r="AI889"/>
  <c r="BE889" s="1"/>
  <c r="AH889"/>
  <c r="BD889" s="1"/>
  <c r="AG889"/>
  <c r="BC889" s="1"/>
  <c r="AF889"/>
  <c r="BB889" s="1"/>
  <c r="AO888"/>
  <c r="BK888" s="1"/>
  <c r="AN888"/>
  <c r="BJ888" s="1"/>
  <c r="AM888"/>
  <c r="BI888" s="1"/>
  <c r="AL888"/>
  <c r="BH888" s="1"/>
  <c r="AK888"/>
  <c r="BG888" s="1"/>
  <c r="AJ888"/>
  <c r="BF888" s="1"/>
  <c r="AI888"/>
  <c r="BE888" s="1"/>
  <c r="AH888"/>
  <c r="BD888" s="1"/>
  <c r="AG888"/>
  <c r="BC888" s="1"/>
  <c r="AF888"/>
  <c r="BB888" s="1"/>
  <c r="AO887"/>
  <c r="BK887" s="1"/>
  <c r="AN887"/>
  <c r="BJ887" s="1"/>
  <c r="AM887"/>
  <c r="BI887" s="1"/>
  <c r="AL887"/>
  <c r="BH887" s="1"/>
  <c r="AK887"/>
  <c r="BG887" s="1"/>
  <c r="AJ887"/>
  <c r="BF887" s="1"/>
  <c r="AI887"/>
  <c r="BE887" s="1"/>
  <c r="AH887"/>
  <c r="BD887" s="1"/>
  <c r="AG887"/>
  <c r="BC887" s="1"/>
  <c r="AF887"/>
  <c r="BB887" s="1"/>
  <c r="AO886"/>
  <c r="BK886" s="1"/>
  <c r="AN886"/>
  <c r="BJ886" s="1"/>
  <c r="AM886"/>
  <c r="BI886" s="1"/>
  <c r="AL886"/>
  <c r="BH886" s="1"/>
  <c r="AK886"/>
  <c r="BG886" s="1"/>
  <c r="AJ886"/>
  <c r="BF886" s="1"/>
  <c r="AI886"/>
  <c r="BE886" s="1"/>
  <c r="AH886"/>
  <c r="BD886" s="1"/>
  <c r="AG886"/>
  <c r="BC886" s="1"/>
  <c r="AF886"/>
  <c r="BB886" s="1"/>
  <c r="AO885"/>
  <c r="BK885" s="1"/>
  <c r="AN885"/>
  <c r="BJ885" s="1"/>
  <c r="AM885"/>
  <c r="BI885" s="1"/>
  <c r="AL885"/>
  <c r="BH885" s="1"/>
  <c r="AK885"/>
  <c r="BG885" s="1"/>
  <c r="AJ885"/>
  <c r="BF885" s="1"/>
  <c r="AI885"/>
  <c r="BE885" s="1"/>
  <c r="AH885"/>
  <c r="BD885" s="1"/>
  <c r="AG885"/>
  <c r="BC885" s="1"/>
  <c r="AF885"/>
  <c r="BB885" s="1"/>
  <c r="AO884"/>
  <c r="BK884" s="1"/>
  <c r="AN884"/>
  <c r="BJ884" s="1"/>
  <c r="AM884"/>
  <c r="BI884" s="1"/>
  <c r="AL884"/>
  <c r="BH884" s="1"/>
  <c r="AK884"/>
  <c r="BG884" s="1"/>
  <c r="AJ884"/>
  <c r="BF884" s="1"/>
  <c r="AI884"/>
  <c r="BE884" s="1"/>
  <c r="AH884"/>
  <c r="BD884" s="1"/>
  <c r="AG884"/>
  <c r="BC884" s="1"/>
  <c r="AF884"/>
  <c r="BB884" s="1"/>
  <c r="AO883"/>
  <c r="BK883" s="1"/>
  <c r="AN883"/>
  <c r="BJ883" s="1"/>
  <c r="AM883"/>
  <c r="BI883" s="1"/>
  <c r="AL883"/>
  <c r="BH883" s="1"/>
  <c r="AK883"/>
  <c r="BG883" s="1"/>
  <c r="AJ883"/>
  <c r="BF883" s="1"/>
  <c r="AI883"/>
  <c r="BE883" s="1"/>
  <c r="AH883"/>
  <c r="BD883" s="1"/>
  <c r="AG883"/>
  <c r="BC883" s="1"/>
  <c r="AF883"/>
  <c r="BB883" s="1"/>
  <c r="AO882"/>
  <c r="BK882" s="1"/>
  <c r="AN882"/>
  <c r="BJ882" s="1"/>
  <c r="AM882"/>
  <c r="BI882" s="1"/>
  <c r="AL882"/>
  <c r="BH882" s="1"/>
  <c r="AK882"/>
  <c r="BG882" s="1"/>
  <c r="AJ882"/>
  <c r="BF882" s="1"/>
  <c r="AI882"/>
  <c r="BE882" s="1"/>
  <c r="AH882"/>
  <c r="BD882" s="1"/>
  <c r="AG882"/>
  <c r="BC882" s="1"/>
  <c r="AF882"/>
  <c r="BB882" s="1"/>
  <c r="AO881"/>
  <c r="BK881" s="1"/>
  <c r="AN881"/>
  <c r="BJ881" s="1"/>
  <c r="AM881"/>
  <c r="BI881" s="1"/>
  <c r="AL881"/>
  <c r="BH881" s="1"/>
  <c r="AK881"/>
  <c r="BG881" s="1"/>
  <c r="AJ881"/>
  <c r="BF881" s="1"/>
  <c r="AI881"/>
  <c r="BE881" s="1"/>
  <c r="AH881"/>
  <c r="BD881" s="1"/>
  <c r="AG881"/>
  <c r="BC881" s="1"/>
  <c r="AF881"/>
  <c r="BB881" s="1"/>
  <c r="AO880"/>
  <c r="BK880" s="1"/>
  <c r="AN880"/>
  <c r="BJ880" s="1"/>
  <c r="AM880"/>
  <c r="BI880" s="1"/>
  <c r="AL880"/>
  <c r="BH880" s="1"/>
  <c r="AK880"/>
  <c r="BG880" s="1"/>
  <c r="AJ880"/>
  <c r="BF880" s="1"/>
  <c r="AI880"/>
  <c r="BE880" s="1"/>
  <c r="AH880"/>
  <c r="BD880" s="1"/>
  <c r="AG880"/>
  <c r="BC880" s="1"/>
  <c r="AF880"/>
  <c r="BB880" s="1"/>
  <c r="AO879"/>
  <c r="BK879" s="1"/>
  <c r="AN879"/>
  <c r="BJ879" s="1"/>
  <c r="AM879"/>
  <c r="BI879" s="1"/>
  <c r="AL879"/>
  <c r="BH879" s="1"/>
  <c r="AK879"/>
  <c r="BG879" s="1"/>
  <c r="AJ879"/>
  <c r="BF879" s="1"/>
  <c r="AI879"/>
  <c r="BE879" s="1"/>
  <c r="AH879"/>
  <c r="BD879" s="1"/>
  <c r="AG879"/>
  <c r="BC879" s="1"/>
  <c r="AF879"/>
  <c r="BB879" s="1"/>
  <c r="AO878"/>
  <c r="BK878" s="1"/>
  <c r="AN878"/>
  <c r="BJ878" s="1"/>
  <c r="AM878"/>
  <c r="BI878" s="1"/>
  <c r="AL878"/>
  <c r="BH878" s="1"/>
  <c r="AK878"/>
  <c r="BG878" s="1"/>
  <c r="AJ878"/>
  <c r="BF878" s="1"/>
  <c r="AI878"/>
  <c r="BE878" s="1"/>
  <c r="AH878"/>
  <c r="BD878" s="1"/>
  <c r="AG878"/>
  <c r="BC878" s="1"/>
  <c r="AF878"/>
  <c r="BB878" s="1"/>
  <c r="AO877"/>
  <c r="BK877" s="1"/>
  <c r="AN877"/>
  <c r="BJ877" s="1"/>
  <c r="AM877"/>
  <c r="BI877" s="1"/>
  <c r="AL877"/>
  <c r="BH877" s="1"/>
  <c r="AK877"/>
  <c r="BG877" s="1"/>
  <c r="AJ877"/>
  <c r="BF877" s="1"/>
  <c r="AI877"/>
  <c r="BE877" s="1"/>
  <c r="AH877"/>
  <c r="BD877" s="1"/>
  <c r="AG877"/>
  <c r="BC877" s="1"/>
  <c r="AF877"/>
  <c r="BB877" s="1"/>
  <c r="AO876"/>
  <c r="BK876" s="1"/>
  <c r="AN876"/>
  <c r="BJ876" s="1"/>
  <c r="AM876"/>
  <c r="BI876" s="1"/>
  <c r="AL876"/>
  <c r="BH876" s="1"/>
  <c r="AK876"/>
  <c r="BG876" s="1"/>
  <c r="AJ876"/>
  <c r="BF876" s="1"/>
  <c r="AI876"/>
  <c r="BE876" s="1"/>
  <c r="AH876"/>
  <c r="BD876" s="1"/>
  <c r="AG876"/>
  <c r="BC876" s="1"/>
  <c r="AF876"/>
  <c r="BB876" s="1"/>
  <c r="AO875"/>
  <c r="BK875" s="1"/>
  <c r="AN875"/>
  <c r="BJ875" s="1"/>
  <c r="AM875"/>
  <c r="BI875" s="1"/>
  <c r="AL875"/>
  <c r="BH875" s="1"/>
  <c r="AK875"/>
  <c r="BG875" s="1"/>
  <c r="AJ875"/>
  <c r="BF875" s="1"/>
  <c r="AI875"/>
  <c r="BE875" s="1"/>
  <c r="AH875"/>
  <c r="BD875" s="1"/>
  <c r="AG875"/>
  <c r="BC875" s="1"/>
  <c r="AF875"/>
  <c r="BB875" s="1"/>
  <c r="AO874"/>
  <c r="BK874" s="1"/>
  <c r="AN874"/>
  <c r="BJ874" s="1"/>
  <c r="AM874"/>
  <c r="BI874" s="1"/>
  <c r="AL874"/>
  <c r="BH874" s="1"/>
  <c r="AK874"/>
  <c r="BG874" s="1"/>
  <c r="AJ874"/>
  <c r="BF874" s="1"/>
  <c r="AI874"/>
  <c r="BE874" s="1"/>
  <c r="AH874"/>
  <c r="BD874" s="1"/>
  <c r="AG874"/>
  <c r="BC874" s="1"/>
  <c r="AF874"/>
  <c r="BB874" s="1"/>
  <c r="AO873"/>
  <c r="BK873" s="1"/>
  <c r="AN873"/>
  <c r="BJ873" s="1"/>
  <c r="AM873"/>
  <c r="BI873" s="1"/>
  <c r="AL873"/>
  <c r="BH873" s="1"/>
  <c r="AK873"/>
  <c r="BG873" s="1"/>
  <c r="AJ873"/>
  <c r="BF873" s="1"/>
  <c r="AI873"/>
  <c r="BE873" s="1"/>
  <c r="AH873"/>
  <c r="BD873" s="1"/>
  <c r="AG873"/>
  <c r="BC873" s="1"/>
  <c r="AF873"/>
  <c r="BB873" s="1"/>
  <c r="AO872"/>
  <c r="BK872" s="1"/>
  <c r="AN872"/>
  <c r="BJ872" s="1"/>
  <c r="AM872"/>
  <c r="BI872" s="1"/>
  <c r="AL872"/>
  <c r="BH872" s="1"/>
  <c r="AK872"/>
  <c r="BG872" s="1"/>
  <c r="AJ872"/>
  <c r="BF872" s="1"/>
  <c r="AI872"/>
  <c r="BE872" s="1"/>
  <c r="AH872"/>
  <c r="BD872" s="1"/>
  <c r="AG872"/>
  <c r="BC872" s="1"/>
  <c r="AF872"/>
  <c r="BB872" s="1"/>
  <c r="AO871"/>
  <c r="BK871" s="1"/>
  <c r="AN871"/>
  <c r="BJ871" s="1"/>
  <c r="AM871"/>
  <c r="BI871" s="1"/>
  <c r="AL871"/>
  <c r="BH871" s="1"/>
  <c r="AK871"/>
  <c r="BG871" s="1"/>
  <c r="AJ871"/>
  <c r="BF871" s="1"/>
  <c r="AI871"/>
  <c r="BE871" s="1"/>
  <c r="AH871"/>
  <c r="BD871" s="1"/>
  <c r="AG871"/>
  <c r="BC871" s="1"/>
  <c r="AF871"/>
  <c r="BB871" s="1"/>
  <c r="AO870"/>
  <c r="BK870" s="1"/>
  <c r="AN870"/>
  <c r="BJ870" s="1"/>
  <c r="AM870"/>
  <c r="BI870" s="1"/>
  <c r="AL870"/>
  <c r="BH870" s="1"/>
  <c r="AK870"/>
  <c r="BG870" s="1"/>
  <c r="AJ870"/>
  <c r="BF870" s="1"/>
  <c r="AI870"/>
  <c r="BE870" s="1"/>
  <c r="AH870"/>
  <c r="BD870" s="1"/>
  <c r="AG870"/>
  <c r="BC870" s="1"/>
  <c r="AF870"/>
  <c r="BB870" s="1"/>
  <c r="AO869"/>
  <c r="BK869" s="1"/>
  <c r="AN869"/>
  <c r="BJ869" s="1"/>
  <c r="AM869"/>
  <c r="BI869" s="1"/>
  <c r="AL869"/>
  <c r="BH869" s="1"/>
  <c r="AK869"/>
  <c r="BG869" s="1"/>
  <c r="AJ869"/>
  <c r="BF869" s="1"/>
  <c r="AI869"/>
  <c r="BE869" s="1"/>
  <c r="AH869"/>
  <c r="BD869" s="1"/>
  <c r="AG869"/>
  <c r="BC869" s="1"/>
  <c r="AF869"/>
  <c r="BB869" s="1"/>
  <c r="AO868"/>
  <c r="BK868" s="1"/>
  <c r="AN868"/>
  <c r="BJ868" s="1"/>
  <c r="AM868"/>
  <c r="BI868" s="1"/>
  <c r="AL868"/>
  <c r="BH868" s="1"/>
  <c r="AK868"/>
  <c r="BG868" s="1"/>
  <c r="AJ868"/>
  <c r="BF868" s="1"/>
  <c r="AI868"/>
  <c r="BE868" s="1"/>
  <c r="AH868"/>
  <c r="BD868" s="1"/>
  <c r="AG868"/>
  <c r="BC868" s="1"/>
  <c r="AF868"/>
  <c r="BB868" s="1"/>
  <c r="AO867"/>
  <c r="BK867" s="1"/>
  <c r="AN867"/>
  <c r="BJ867" s="1"/>
  <c r="AM867"/>
  <c r="BI867" s="1"/>
  <c r="AL867"/>
  <c r="BH867" s="1"/>
  <c r="AK867"/>
  <c r="BG867" s="1"/>
  <c r="AJ867"/>
  <c r="BF867" s="1"/>
  <c r="AI867"/>
  <c r="BE867" s="1"/>
  <c r="AH867"/>
  <c r="BD867" s="1"/>
  <c r="AG867"/>
  <c r="BC867" s="1"/>
  <c r="AF867"/>
  <c r="BB867" s="1"/>
  <c r="AO866"/>
  <c r="BK866" s="1"/>
  <c r="AN866"/>
  <c r="BJ866" s="1"/>
  <c r="AM866"/>
  <c r="BI866" s="1"/>
  <c r="AL866"/>
  <c r="BH866" s="1"/>
  <c r="AK866"/>
  <c r="BG866" s="1"/>
  <c r="AJ866"/>
  <c r="BF866" s="1"/>
  <c r="AI866"/>
  <c r="BE866" s="1"/>
  <c r="AH866"/>
  <c r="BD866" s="1"/>
  <c r="AG866"/>
  <c r="BC866" s="1"/>
  <c r="AF866"/>
  <c r="BB866" s="1"/>
  <c r="AO865"/>
  <c r="BK865" s="1"/>
  <c r="AN865"/>
  <c r="BJ865" s="1"/>
  <c r="AM865"/>
  <c r="BI865" s="1"/>
  <c r="AL865"/>
  <c r="BH865" s="1"/>
  <c r="AK865"/>
  <c r="BG865" s="1"/>
  <c r="AJ865"/>
  <c r="BF865" s="1"/>
  <c r="AI865"/>
  <c r="BE865" s="1"/>
  <c r="AH865"/>
  <c r="BD865" s="1"/>
  <c r="AG865"/>
  <c r="BC865" s="1"/>
  <c r="AF865"/>
  <c r="BB865" s="1"/>
  <c r="AO864"/>
  <c r="BK864" s="1"/>
  <c r="AN864"/>
  <c r="BJ864" s="1"/>
  <c r="AM864"/>
  <c r="BI864" s="1"/>
  <c r="AL864"/>
  <c r="BH864" s="1"/>
  <c r="AK864"/>
  <c r="BG864" s="1"/>
  <c r="AJ864"/>
  <c r="BF864" s="1"/>
  <c r="AI864"/>
  <c r="BE864" s="1"/>
  <c r="AH864"/>
  <c r="BD864" s="1"/>
  <c r="AG864"/>
  <c r="BC864" s="1"/>
  <c r="AF864"/>
  <c r="BB864" s="1"/>
  <c r="AO863"/>
  <c r="BK863" s="1"/>
  <c r="AN863"/>
  <c r="BJ863" s="1"/>
  <c r="AM863"/>
  <c r="BI863" s="1"/>
  <c r="AL863"/>
  <c r="BH863" s="1"/>
  <c r="AK863"/>
  <c r="BG863" s="1"/>
  <c r="AJ863"/>
  <c r="BF863" s="1"/>
  <c r="AI863"/>
  <c r="BE863" s="1"/>
  <c r="AH863"/>
  <c r="BD863" s="1"/>
  <c r="AG863"/>
  <c r="BC863" s="1"/>
  <c r="AF863"/>
  <c r="BB863" s="1"/>
  <c r="AO862"/>
  <c r="BK862" s="1"/>
  <c r="AN862"/>
  <c r="BJ862" s="1"/>
  <c r="AM862"/>
  <c r="BI862" s="1"/>
  <c r="AL862"/>
  <c r="BH862" s="1"/>
  <c r="AK862"/>
  <c r="BG862" s="1"/>
  <c r="AJ862"/>
  <c r="BF862" s="1"/>
  <c r="AI862"/>
  <c r="BE862" s="1"/>
  <c r="AH862"/>
  <c r="BD862" s="1"/>
  <c r="AG862"/>
  <c r="BC862" s="1"/>
  <c r="AF862"/>
  <c r="BB862" s="1"/>
  <c r="AO861"/>
  <c r="BK861" s="1"/>
  <c r="AN861"/>
  <c r="BJ861" s="1"/>
  <c r="AM861"/>
  <c r="BI861" s="1"/>
  <c r="AL861"/>
  <c r="BH861" s="1"/>
  <c r="AK861"/>
  <c r="BG861" s="1"/>
  <c r="AJ861"/>
  <c r="BF861" s="1"/>
  <c r="AI861"/>
  <c r="BE861" s="1"/>
  <c r="AH861"/>
  <c r="BD861" s="1"/>
  <c r="AG861"/>
  <c r="BC861" s="1"/>
  <c r="AF861"/>
  <c r="BB861" s="1"/>
  <c r="AO860"/>
  <c r="BK860" s="1"/>
  <c r="AN860"/>
  <c r="BJ860" s="1"/>
  <c r="AM860"/>
  <c r="BI860" s="1"/>
  <c r="AL860"/>
  <c r="BH860" s="1"/>
  <c r="AK860"/>
  <c r="BG860" s="1"/>
  <c r="AJ860"/>
  <c r="BF860" s="1"/>
  <c r="AI860"/>
  <c r="BE860" s="1"/>
  <c r="AH860"/>
  <c r="BD860" s="1"/>
  <c r="AG860"/>
  <c r="BC860" s="1"/>
  <c r="AF860"/>
  <c r="BB860" s="1"/>
  <c r="AO859"/>
  <c r="BK859" s="1"/>
  <c r="AN859"/>
  <c r="BJ859" s="1"/>
  <c r="AM859"/>
  <c r="BI859" s="1"/>
  <c r="AL859"/>
  <c r="BH859" s="1"/>
  <c r="AK859"/>
  <c r="BG859" s="1"/>
  <c r="AJ859"/>
  <c r="BF859" s="1"/>
  <c r="AI859"/>
  <c r="BE859" s="1"/>
  <c r="AH859"/>
  <c r="BD859" s="1"/>
  <c r="AG859"/>
  <c r="BC859" s="1"/>
  <c r="AF859"/>
  <c r="BB859" s="1"/>
  <c r="AO858"/>
  <c r="BK858" s="1"/>
  <c r="AN858"/>
  <c r="BJ858" s="1"/>
  <c r="AM858"/>
  <c r="BI858" s="1"/>
  <c r="AL858"/>
  <c r="BH858" s="1"/>
  <c r="AK858"/>
  <c r="BG858" s="1"/>
  <c r="AJ858"/>
  <c r="BF858" s="1"/>
  <c r="AI858"/>
  <c r="BE858" s="1"/>
  <c r="AH858"/>
  <c r="BD858" s="1"/>
  <c r="AG858"/>
  <c r="BC858" s="1"/>
  <c r="AF858"/>
  <c r="BB858" s="1"/>
  <c r="AO857"/>
  <c r="BK857" s="1"/>
  <c r="AN857"/>
  <c r="BJ857" s="1"/>
  <c r="AM857"/>
  <c r="BI857" s="1"/>
  <c r="AL857"/>
  <c r="BH857" s="1"/>
  <c r="AK857"/>
  <c r="BG857" s="1"/>
  <c r="AJ857"/>
  <c r="BF857" s="1"/>
  <c r="AI857"/>
  <c r="BE857" s="1"/>
  <c r="AH857"/>
  <c r="BD857" s="1"/>
  <c r="AG857"/>
  <c r="BC857" s="1"/>
  <c r="AF857"/>
  <c r="BB857" s="1"/>
  <c r="AO856"/>
  <c r="BK856" s="1"/>
  <c r="AN856"/>
  <c r="BJ856" s="1"/>
  <c r="AM856"/>
  <c r="BI856" s="1"/>
  <c r="AL856"/>
  <c r="BH856" s="1"/>
  <c r="AK856"/>
  <c r="BG856" s="1"/>
  <c r="AJ856"/>
  <c r="BF856" s="1"/>
  <c r="AI856"/>
  <c r="BE856" s="1"/>
  <c r="AH856"/>
  <c r="BD856" s="1"/>
  <c r="AG856"/>
  <c r="BC856" s="1"/>
  <c r="AF856"/>
  <c r="BB856" s="1"/>
  <c r="AO855"/>
  <c r="BK855" s="1"/>
  <c r="AN855"/>
  <c r="BJ855" s="1"/>
  <c r="AM855"/>
  <c r="BI855" s="1"/>
  <c r="AL855"/>
  <c r="BH855" s="1"/>
  <c r="AK855"/>
  <c r="BG855" s="1"/>
  <c r="AJ855"/>
  <c r="BF855" s="1"/>
  <c r="AI855"/>
  <c r="BE855" s="1"/>
  <c r="AH855"/>
  <c r="BD855" s="1"/>
  <c r="AG855"/>
  <c r="BC855" s="1"/>
  <c r="AF855"/>
  <c r="BB855" s="1"/>
  <c r="AO854"/>
  <c r="BK854" s="1"/>
  <c r="AN854"/>
  <c r="BJ854" s="1"/>
  <c r="AM854"/>
  <c r="BI854" s="1"/>
  <c r="AL854"/>
  <c r="BH854" s="1"/>
  <c r="AK854"/>
  <c r="BG854" s="1"/>
  <c r="AJ854"/>
  <c r="BF854" s="1"/>
  <c r="AI854"/>
  <c r="BE854" s="1"/>
  <c r="AH854"/>
  <c r="BD854" s="1"/>
  <c r="AG854"/>
  <c r="BC854" s="1"/>
  <c r="AF854"/>
  <c r="BB854" s="1"/>
  <c r="AO853"/>
  <c r="BK853" s="1"/>
  <c r="AN853"/>
  <c r="BJ853" s="1"/>
  <c r="AM853"/>
  <c r="BI853" s="1"/>
  <c r="AL853"/>
  <c r="BH853" s="1"/>
  <c r="AK853"/>
  <c r="BG853" s="1"/>
  <c r="AJ853"/>
  <c r="BF853" s="1"/>
  <c r="AI853"/>
  <c r="BE853" s="1"/>
  <c r="AH853"/>
  <c r="BD853" s="1"/>
  <c r="AG853"/>
  <c r="BC853" s="1"/>
  <c r="AF853"/>
  <c r="BB853" s="1"/>
  <c r="AO852"/>
  <c r="BK852" s="1"/>
  <c r="AN852"/>
  <c r="BJ852" s="1"/>
  <c r="AM852"/>
  <c r="BI852" s="1"/>
  <c r="AL852"/>
  <c r="BH852" s="1"/>
  <c r="AK852"/>
  <c r="BG852" s="1"/>
  <c r="AJ852"/>
  <c r="BF852" s="1"/>
  <c r="AI852"/>
  <c r="BE852" s="1"/>
  <c r="AH852"/>
  <c r="BD852" s="1"/>
  <c r="AG852"/>
  <c r="BC852" s="1"/>
  <c r="AF852"/>
  <c r="BB852" s="1"/>
  <c r="AO851"/>
  <c r="BK851" s="1"/>
  <c r="AN851"/>
  <c r="BJ851" s="1"/>
  <c r="AM851"/>
  <c r="BI851" s="1"/>
  <c r="AL851"/>
  <c r="BH851" s="1"/>
  <c r="AK851"/>
  <c r="BG851" s="1"/>
  <c r="AJ851"/>
  <c r="BF851" s="1"/>
  <c r="AI851"/>
  <c r="BE851" s="1"/>
  <c r="AH851"/>
  <c r="BD851" s="1"/>
  <c r="AG851"/>
  <c r="BC851" s="1"/>
  <c r="AF851"/>
  <c r="BB851" s="1"/>
  <c r="AO850"/>
  <c r="BK850" s="1"/>
  <c r="AN850"/>
  <c r="BJ850" s="1"/>
  <c r="AM850"/>
  <c r="BI850" s="1"/>
  <c r="AL850"/>
  <c r="BH850" s="1"/>
  <c r="AK850"/>
  <c r="BG850" s="1"/>
  <c r="AJ850"/>
  <c r="BF850" s="1"/>
  <c r="AI850"/>
  <c r="BE850" s="1"/>
  <c r="AH850"/>
  <c r="BD850" s="1"/>
  <c r="AG850"/>
  <c r="BC850" s="1"/>
  <c r="AF850"/>
  <c r="BB850" s="1"/>
  <c r="AO849"/>
  <c r="BK849" s="1"/>
  <c r="AN849"/>
  <c r="BJ849" s="1"/>
  <c r="AM849"/>
  <c r="BI849" s="1"/>
  <c r="AL849"/>
  <c r="BH849" s="1"/>
  <c r="AK849"/>
  <c r="BG849" s="1"/>
  <c r="AJ849"/>
  <c r="BF849" s="1"/>
  <c r="AI849"/>
  <c r="BE849" s="1"/>
  <c r="AH849"/>
  <c r="BD849" s="1"/>
  <c r="AG849"/>
  <c r="BC849" s="1"/>
  <c r="AF849"/>
  <c r="BB849" s="1"/>
  <c r="AO848"/>
  <c r="BK848" s="1"/>
  <c r="AN848"/>
  <c r="BJ848" s="1"/>
  <c r="AM848"/>
  <c r="BI848" s="1"/>
  <c r="AL848"/>
  <c r="BH848" s="1"/>
  <c r="AK848"/>
  <c r="BG848" s="1"/>
  <c r="AJ848"/>
  <c r="BF848" s="1"/>
  <c r="AI848"/>
  <c r="BE848" s="1"/>
  <c r="AH848"/>
  <c r="BD848" s="1"/>
  <c r="AG848"/>
  <c r="BC848" s="1"/>
  <c r="AF848"/>
  <c r="BB848" s="1"/>
  <c r="AO847"/>
  <c r="BK847" s="1"/>
  <c r="AN847"/>
  <c r="BJ847" s="1"/>
  <c r="AM847"/>
  <c r="BI847" s="1"/>
  <c r="AL847"/>
  <c r="BH847" s="1"/>
  <c r="AK847"/>
  <c r="BG847" s="1"/>
  <c r="AJ847"/>
  <c r="BF847" s="1"/>
  <c r="AI847"/>
  <c r="BE847" s="1"/>
  <c r="AH847"/>
  <c r="BD847" s="1"/>
  <c r="AG847"/>
  <c r="BC847" s="1"/>
  <c r="AF847"/>
  <c r="BB847" s="1"/>
  <c r="AO846"/>
  <c r="BK846" s="1"/>
  <c r="AN846"/>
  <c r="BJ846" s="1"/>
  <c r="AM846"/>
  <c r="BI846" s="1"/>
  <c r="AL846"/>
  <c r="BH846" s="1"/>
  <c r="AK846"/>
  <c r="BG846" s="1"/>
  <c r="AJ846"/>
  <c r="BF846" s="1"/>
  <c r="AI846"/>
  <c r="BE846" s="1"/>
  <c r="AH846"/>
  <c r="BD846" s="1"/>
  <c r="AG846"/>
  <c r="BC846" s="1"/>
  <c r="AF846"/>
  <c r="BB846" s="1"/>
  <c r="AO845"/>
  <c r="BK845" s="1"/>
  <c r="AN845"/>
  <c r="BJ845" s="1"/>
  <c r="AM845"/>
  <c r="BI845" s="1"/>
  <c r="AL845"/>
  <c r="BH845" s="1"/>
  <c r="AK845"/>
  <c r="BG845" s="1"/>
  <c r="AJ845"/>
  <c r="BF845" s="1"/>
  <c r="AI845"/>
  <c r="BE845" s="1"/>
  <c r="AH845"/>
  <c r="BD845" s="1"/>
  <c r="AG845"/>
  <c r="BC845" s="1"/>
  <c r="AF845"/>
  <c r="BB845" s="1"/>
  <c r="AO844"/>
  <c r="BK844" s="1"/>
  <c r="AN844"/>
  <c r="BJ844" s="1"/>
  <c r="AM844"/>
  <c r="BI844" s="1"/>
  <c r="AL844"/>
  <c r="BH844" s="1"/>
  <c r="AK844"/>
  <c r="BG844" s="1"/>
  <c r="AJ844"/>
  <c r="BF844" s="1"/>
  <c r="AI844"/>
  <c r="BE844" s="1"/>
  <c r="AH844"/>
  <c r="BD844" s="1"/>
  <c r="AG844"/>
  <c r="BC844" s="1"/>
  <c r="AF844"/>
  <c r="BB844" s="1"/>
  <c r="AO843"/>
  <c r="BK843" s="1"/>
  <c r="AN843"/>
  <c r="BJ843" s="1"/>
  <c r="AM843"/>
  <c r="BI843" s="1"/>
  <c r="AL843"/>
  <c r="BH843" s="1"/>
  <c r="AK843"/>
  <c r="BG843" s="1"/>
  <c r="AJ843"/>
  <c r="BF843" s="1"/>
  <c r="AI843"/>
  <c r="BE843" s="1"/>
  <c r="AH843"/>
  <c r="BD843" s="1"/>
  <c r="AG843"/>
  <c r="BC843" s="1"/>
  <c r="AF843"/>
  <c r="BB843" s="1"/>
  <c r="AO842"/>
  <c r="BK842" s="1"/>
  <c r="AN842"/>
  <c r="BJ842" s="1"/>
  <c r="AM842"/>
  <c r="BI842" s="1"/>
  <c r="AL842"/>
  <c r="BH842" s="1"/>
  <c r="AK842"/>
  <c r="BG842" s="1"/>
  <c r="AJ842"/>
  <c r="BF842" s="1"/>
  <c r="AI842"/>
  <c r="BE842" s="1"/>
  <c r="AH842"/>
  <c r="BD842" s="1"/>
  <c r="AG842"/>
  <c r="BC842" s="1"/>
  <c r="AF842"/>
  <c r="BB842" s="1"/>
  <c r="AO841"/>
  <c r="BK841" s="1"/>
  <c r="AN841"/>
  <c r="BJ841" s="1"/>
  <c r="AM841"/>
  <c r="BI841" s="1"/>
  <c r="AL841"/>
  <c r="BH841" s="1"/>
  <c r="AK841"/>
  <c r="BG841" s="1"/>
  <c r="AJ841"/>
  <c r="BF841" s="1"/>
  <c r="AI841"/>
  <c r="BE841" s="1"/>
  <c r="AH841"/>
  <c r="BD841" s="1"/>
  <c r="AG841"/>
  <c r="BC841" s="1"/>
  <c r="AF841"/>
  <c r="BB841" s="1"/>
  <c r="AO840"/>
  <c r="BK840" s="1"/>
  <c r="AN840"/>
  <c r="BJ840" s="1"/>
  <c r="AM840"/>
  <c r="BI840" s="1"/>
  <c r="AL840"/>
  <c r="BH840" s="1"/>
  <c r="AK840"/>
  <c r="BG840" s="1"/>
  <c r="AJ840"/>
  <c r="BF840" s="1"/>
  <c r="AI840"/>
  <c r="BE840" s="1"/>
  <c r="AH840"/>
  <c r="BD840" s="1"/>
  <c r="AG840"/>
  <c r="BC840" s="1"/>
  <c r="AF840"/>
  <c r="BB840" s="1"/>
  <c r="AO839"/>
  <c r="BK839" s="1"/>
  <c r="AN839"/>
  <c r="BJ839" s="1"/>
  <c r="AM839"/>
  <c r="BI839" s="1"/>
  <c r="AL839"/>
  <c r="BH839" s="1"/>
  <c r="AK839"/>
  <c r="BG839" s="1"/>
  <c r="AJ839"/>
  <c r="BF839" s="1"/>
  <c r="AI839"/>
  <c r="BE839" s="1"/>
  <c r="AH839"/>
  <c r="BD839" s="1"/>
  <c r="AG839"/>
  <c r="BC839" s="1"/>
  <c r="AF839"/>
  <c r="BB839" s="1"/>
  <c r="AO838"/>
  <c r="BK838" s="1"/>
  <c r="AN838"/>
  <c r="BJ838" s="1"/>
  <c r="AM838"/>
  <c r="BI838" s="1"/>
  <c r="AL838"/>
  <c r="BH838" s="1"/>
  <c r="AK838"/>
  <c r="BG838" s="1"/>
  <c r="AJ838"/>
  <c r="BF838" s="1"/>
  <c r="AI838"/>
  <c r="BE838" s="1"/>
  <c r="AH838"/>
  <c r="BD838" s="1"/>
  <c r="AG838"/>
  <c r="BC838" s="1"/>
  <c r="AF838"/>
  <c r="BB838" s="1"/>
  <c r="AO837"/>
  <c r="BK837" s="1"/>
  <c r="AN837"/>
  <c r="BJ837" s="1"/>
  <c r="AM837"/>
  <c r="BI837" s="1"/>
  <c r="AL837"/>
  <c r="BH837" s="1"/>
  <c r="AK837"/>
  <c r="BG837" s="1"/>
  <c r="AJ837"/>
  <c r="BF837" s="1"/>
  <c r="AI837"/>
  <c r="BE837" s="1"/>
  <c r="AH837"/>
  <c r="BD837" s="1"/>
  <c r="AG837"/>
  <c r="BC837" s="1"/>
  <c r="AF837"/>
  <c r="BB837" s="1"/>
  <c r="AO836"/>
  <c r="BK836" s="1"/>
  <c r="AN836"/>
  <c r="BJ836" s="1"/>
  <c r="AM836"/>
  <c r="BI836" s="1"/>
  <c r="AL836"/>
  <c r="BH836" s="1"/>
  <c r="AK836"/>
  <c r="BG836" s="1"/>
  <c r="AJ836"/>
  <c r="BF836" s="1"/>
  <c r="AI836"/>
  <c r="BE836" s="1"/>
  <c r="AH836"/>
  <c r="BD836" s="1"/>
  <c r="AG836"/>
  <c r="BC836" s="1"/>
  <c r="AF836"/>
  <c r="BB836" s="1"/>
  <c r="AO835"/>
  <c r="BK835" s="1"/>
  <c r="AN835"/>
  <c r="BJ835" s="1"/>
  <c r="AM835"/>
  <c r="BI835" s="1"/>
  <c r="AL835"/>
  <c r="BH835" s="1"/>
  <c r="AK835"/>
  <c r="BG835" s="1"/>
  <c r="AJ835"/>
  <c r="BF835" s="1"/>
  <c r="AI835"/>
  <c r="BE835" s="1"/>
  <c r="AH835"/>
  <c r="BD835" s="1"/>
  <c r="AG835"/>
  <c r="BC835" s="1"/>
  <c r="AF835"/>
  <c r="BB835" s="1"/>
  <c r="AO834"/>
  <c r="BK834" s="1"/>
  <c r="AN834"/>
  <c r="BJ834" s="1"/>
  <c r="AM834"/>
  <c r="BI834" s="1"/>
  <c r="AL834"/>
  <c r="BH834" s="1"/>
  <c r="AK834"/>
  <c r="BG834" s="1"/>
  <c r="AJ834"/>
  <c r="BF834" s="1"/>
  <c r="AI834"/>
  <c r="BE834" s="1"/>
  <c r="AH834"/>
  <c r="BD834" s="1"/>
  <c r="AG834"/>
  <c r="BC834" s="1"/>
  <c r="AF834"/>
  <c r="BB834" s="1"/>
  <c r="AO833"/>
  <c r="BK833" s="1"/>
  <c r="AN833"/>
  <c r="BJ833" s="1"/>
  <c r="AM833"/>
  <c r="BI833" s="1"/>
  <c r="AL833"/>
  <c r="BH833" s="1"/>
  <c r="AK833"/>
  <c r="BG833" s="1"/>
  <c r="AJ833"/>
  <c r="BF833" s="1"/>
  <c r="AI833"/>
  <c r="BE833" s="1"/>
  <c r="AH833"/>
  <c r="BD833" s="1"/>
  <c r="AG833"/>
  <c r="BC833" s="1"/>
  <c r="AF833"/>
  <c r="BB833" s="1"/>
  <c r="AO832"/>
  <c r="BK832" s="1"/>
  <c r="AN832"/>
  <c r="BJ832" s="1"/>
  <c r="AM832"/>
  <c r="BI832" s="1"/>
  <c r="AL832"/>
  <c r="BH832" s="1"/>
  <c r="AK832"/>
  <c r="BG832" s="1"/>
  <c r="AJ832"/>
  <c r="BF832" s="1"/>
  <c r="AI832"/>
  <c r="BE832" s="1"/>
  <c r="AH832"/>
  <c r="BD832" s="1"/>
  <c r="AG832"/>
  <c r="BC832" s="1"/>
  <c r="AF832"/>
  <c r="BB832" s="1"/>
  <c r="AO831"/>
  <c r="BK831" s="1"/>
  <c r="AN831"/>
  <c r="BJ831" s="1"/>
  <c r="AM831"/>
  <c r="BI831" s="1"/>
  <c r="AL831"/>
  <c r="BH831" s="1"/>
  <c r="AK831"/>
  <c r="BG831" s="1"/>
  <c r="AJ831"/>
  <c r="BF831" s="1"/>
  <c r="AI831"/>
  <c r="BE831" s="1"/>
  <c r="AH831"/>
  <c r="BD831" s="1"/>
  <c r="AG831"/>
  <c r="BC831" s="1"/>
  <c r="AF831"/>
  <c r="BB831" s="1"/>
  <c r="AO830"/>
  <c r="BK830" s="1"/>
  <c r="AN830"/>
  <c r="BJ830" s="1"/>
  <c r="AM830"/>
  <c r="BI830" s="1"/>
  <c r="AL830"/>
  <c r="BH830" s="1"/>
  <c r="AK830"/>
  <c r="BG830" s="1"/>
  <c r="AJ830"/>
  <c r="BF830" s="1"/>
  <c r="AI830"/>
  <c r="BE830" s="1"/>
  <c r="AH830"/>
  <c r="BD830" s="1"/>
  <c r="AG830"/>
  <c r="BC830" s="1"/>
  <c r="AF830"/>
  <c r="BB830" s="1"/>
  <c r="AO829"/>
  <c r="BK829" s="1"/>
  <c r="AN829"/>
  <c r="BJ829" s="1"/>
  <c r="AM829"/>
  <c r="BI829" s="1"/>
  <c r="AL829"/>
  <c r="BH829" s="1"/>
  <c r="AK829"/>
  <c r="BG829" s="1"/>
  <c r="AJ829"/>
  <c r="BF829" s="1"/>
  <c r="AI829"/>
  <c r="BE829" s="1"/>
  <c r="AH829"/>
  <c r="BD829" s="1"/>
  <c r="AG829"/>
  <c r="BC829" s="1"/>
  <c r="AF829"/>
  <c r="BB829" s="1"/>
  <c r="AO828"/>
  <c r="BK828" s="1"/>
  <c r="AN828"/>
  <c r="BJ828" s="1"/>
  <c r="AM828"/>
  <c r="BI828" s="1"/>
  <c r="AL828"/>
  <c r="BH828" s="1"/>
  <c r="AK828"/>
  <c r="BG828" s="1"/>
  <c r="AJ828"/>
  <c r="BF828" s="1"/>
  <c r="AI828"/>
  <c r="BE828" s="1"/>
  <c r="AH828"/>
  <c r="BD828" s="1"/>
  <c r="AG828"/>
  <c r="BC828" s="1"/>
  <c r="AF828"/>
  <c r="BB828" s="1"/>
  <c r="AO827"/>
  <c r="BK827" s="1"/>
  <c r="AN827"/>
  <c r="BJ827" s="1"/>
  <c r="AM827"/>
  <c r="BI827" s="1"/>
  <c r="AL827"/>
  <c r="BH827" s="1"/>
  <c r="AK827"/>
  <c r="BG827" s="1"/>
  <c r="AJ827"/>
  <c r="BF827" s="1"/>
  <c r="AI827"/>
  <c r="BE827" s="1"/>
  <c r="AH827"/>
  <c r="BD827" s="1"/>
  <c r="AG827"/>
  <c r="BC827" s="1"/>
  <c r="AF827"/>
  <c r="BB827" s="1"/>
  <c r="AO826"/>
  <c r="BK826" s="1"/>
  <c r="AN826"/>
  <c r="BJ826" s="1"/>
  <c r="AM826"/>
  <c r="BI826" s="1"/>
  <c r="AL826"/>
  <c r="BH826" s="1"/>
  <c r="AK826"/>
  <c r="BG826" s="1"/>
  <c r="AJ826"/>
  <c r="BF826" s="1"/>
  <c r="AI826"/>
  <c r="BE826" s="1"/>
  <c r="AH826"/>
  <c r="BD826" s="1"/>
  <c r="AG826"/>
  <c r="BC826" s="1"/>
  <c r="AF826"/>
  <c r="BB826" s="1"/>
  <c r="AO825"/>
  <c r="BK825" s="1"/>
  <c r="AN825"/>
  <c r="BJ825" s="1"/>
  <c r="AM825"/>
  <c r="BI825" s="1"/>
  <c r="AL825"/>
  <c r="BH825" s="1"/>
  <c r="AK825"/>
  <c r="BG825" s="1"/>
  <c r="AJ825"/>
  <c r="BF825" s="1"/>
  <c r="AI825"/>
  <c r="BE825" s="1"/>
  <c r="AH825"/>
  <c r="BD825" s="1"/>
  <c r="AG825"/>
  <c r="BC825" s="1"/>
  <c r="AF825"/>
  <c r="BB825" s="1"/>
  <c r="AO824"/>
  <c r="BK824" s="1"/>
  <c r="AN824"/>
  <c r="BJ824" s="1"/>
  <c r="AM824"/>
  <c r="BI824" s="1"/>
  <c r="AL824"/>
  <c r="BH824" s="1"/>
  <c r="AK824"/>
  <c r="BG824" s="1"/>
  <c r="AJ824"/>
  <c r="BF824" s="1"/>
  <c r="AI824"/>
  <c r="BE824" s="1"/>
  <c r="AH824"/>
  <c r="BD824" s="1"/>
  <c r="AG824"/>
  <c r="BC824" s="1"/>
  <c r="AF824"/>
  <c r="BB824" s="1"/>
  <c r="AO823"/>
  <c r="BK823" s="1"/>
  <c r="AN823"/>
  <c r="BJ823" s="1"/>
  <c r="AM823"/>
  <c r="BI823" s="1"/>
  <c r="AL823"/>
  <c r="BH823" s="1"/>
  <c r="AK823"/>
  <c r="BG823" s="1"/>
  <c r="AJ823"/>
  <c r="BF823" s="1"/>
  <c r="AI823"/>
  <c r="BE823" s="1"/>
  <c r="AH823"/>
  <c r="BD823" s="1"/>
  <c r="AG823"/>
  <c r="BC823" s="1"/>
  <c r="AF823"/>
  <c r="BB823" s="1"/>
  <c r="AO822"/>
  <c r="BK822" s="1"/>
  <c r="AN822"/>
  <c r="BJ822" s="1"/>
  <c r="AM822"/>
  <c r="BI822" s="1"/>
  <c r="AL822"/>
  <c r="BH822" s="1"/>
  <c r="AK822"/>
  <c r="BG822" s="1"/>
  <c r="AJ822"/>
  <c r="BF822" s="1"/>
  <c r="AI822"/>
  <c r="BE822" s="1"/>
  <c r="AH822"/>
  <c r="BD822" s="1"/>
  <c r="AG822"/>
  <c r="BC822" s="1"/>
  <c r="AF822"/>
  <c r="BB822" s="1"/>
  <c r="AO821"/>
  <c r="BK821" s="1"/>
  <c r="AN821"/>
  <c r="BJ821" s="1"/>
  <c r="AM821"/>
  <c r="BI821" s="1"/>
  <c r="AL821"/>
  <c r="BH821" s="1"/>
  <c r="AK821"/>
  <c r="BG821" s="1"/>
  <c r="AJ821"/>
  <c r="BF821" s="1"/>
  <c r="AI821"/>
  <c r="BE821" s="1"/>
  <c r="AH821"/>
  <c r="BD821" s="1"/>
  <c r="AG821"/>
  <c r="BC821" s="1"/>
  <c r="AF821"/>
  <c r="BB821" s="1"/>
  <c r="AO820"/>
  <c r="BK820" s="1"/>
  <c r="AN820"/>
  <c r="BJ820" s="1"/>
  <c r="AM820"/>
  <c r="BI820" s="1"/>
  <c r="AL820"/>
  <c r="BH820" s="1"/>
  <c r="AK820"/>
  <c r="BG820" s="1"/>
  <c r="AJ820"/>
  <c r="BF820" s="1"/>
  <c r="AI820"/>
  <c r="BE820" s="1"/>
  <c r="AH820"/>
  <c r="BD820" s="1"/>
  <c r="AG820"/>
  <c r="BC820" s="1"/>
  <c r="AF820"/>
  <c r="BB820" s="1"/>
  <c r="AO819"/>
  <c r="BK819" s="1"/>
  <c r="AN819"/>
  <c r="BJ819" s="1"/>
  <c r="AM819"/>
  <c r="BI819" s="1"/>
  <c r="AL819"/>
  <c r="BH819" s="1"/>
  <c r="AK819"/>
  <c r="BG819" s="1"/>
  <c r="AJ819"/>
  <c r="BF819" s="1"/>
  <c r="AI819"/>
  <c r="BE819" s="1"/>
  <c r="AH819"/>
  <c r="BD819" s="1"/>
  <c r="AG819"/>
  <c r="BC819" s="1"/>
  <c r="AF819"/>
  <c r="BB819" s="1"/>
  <c r="AO818"/>
  <c r="BK818" s="1"/>
  <c r="AN818"/>
  <c r="BJ818" s="1"/>
  <c r="AM818"/>
  <c r="BI818" s="1"/>
  <c r="AL818"/>
  <c r="BH818" s="1"/>
  <c r="AK818"/>
  <c r="BG818" s="1"/>
  <c r="AJ818"/>
  <c r="BF818" s="1"/>
  <c r="AI818"/>
  <c r="BE818" s="1"/>
  <c r="AH818"/>
  <c r="BD818" s="1"/>
  <c r="AG818"/>
  <c r="BC818" s="1"/>
  <c r="AF818"/>
  <c r="BB818" s="1"/>
  <c r="AO817"/>
  <c r="BK817" s="1"/>
  <c r="AN817"/>
  <c r="BJ817" s="1"/>
  <c r="AM817"/>
  <c r="BI817" s="1"/>
  <c r="AL817"/>
  <c r="BH817" s="1"/>
  <c r="AK817"/>
  <c r="BG817" s="1"/>
  <c r="AJ817"/>
  <c r="BF817" s="1"/>
  <c r="AI817"/>
  <c r="BE817" s="1"/>
  <c r="AH817"/>
  <c r="BD817" s="1"/>
  <c r="AG817"/>
  <c r="BC817" s="1"/>
  <c r="AF817"/>
  <c r="BB817" s="1"/>
  <c r="AO816"/>
  <c r="BK816" s="1"/>
  <c r="AN816"/>
  <c r="BJ816" s="1"/>
  <c r="AM816"/>
  <c r="BI816" s="1"/>
  <c r="AL816"/>
  <c r="BH816" s="1"/>
  <c r="AK816"/>
  <c r="BG816" s="1"/>
  <c r="AJ816"/>
  <c r="BF816" s="1"/>
  <c r="AI816"/>
  <c r="BE816" s="1"/>
  <c r="AH816"/>
  <c r="BD816" s="1"/>
  <c r="AG816"/>
  <c r="BC816" s="1"/>
  <c r="AF816"/>
  <c r="BB816" s="1"/>
  <c r="AO815"/>
  <c r="BK815" s="1"/>
  <c r="AN815"/>
  <c r="BJ815" s="1"/>
  <c r="AM815"/>
  <c r="BI815" s="1"/>
  <c r="AL815"/>
  <c r="BH815" s="1"/>
  <c r="AK815"/>
  <c r="BG815" s="1"/>
  <c r="AJ815"/>
  <c r="BF815" s="1"/>
  <c r="AI815"/>
  <c r="BE815" s="1"/>
  <c r="AH815"/>
  <c r="BD815" s="1"/>
  <c r="AG815"/>
  <c r="BC815" s="1"/>
  <c r="AF815"/>
  <c r="BB815" s="1"/>
  <c r="AO814"/>
  <c r="BK814" s="1"/>
  <c r="AN814"/>
  <c r="BJ814" s="1"/>
  <c r="AM814"/>
  <c r="BI814" s="1"/>
  <c r="AL814"/>
  <c r="BH814" s="1"/>
  <c r="AK814"/>
  <c r="BG814" s="1"/>
  <c r="AJ814"/>
  <c r="BF814" s="1"/>
  <c r="AI814"/>
  <c r="BE814" s="1"/>
  <c r="AH814"/>
  <c r="BD814" s="1"/>
  <c r="AG814"/>
  <c r="BC814" s="1"/>
  <c r="AF814"/>
  <c r="BB814" s="1"/>
  <c r="AO813"/>
  <c r="BK813" s="1"/>
  <c r="AN813"/>
  <c r="BJ813" s="1"/>
  <c r="AM813"/>
  <c r="BI813" s="1"/>
  <c r="AL813"/>
  <c r="BH813" s="1"/>
  <c r="AK813"/>
  <c r="BG813" s="1"/>
  <c r="AJ813"/>
  <c r="BF813" s="1"/>
  <c r="AI813"/>
  <c r="BE813" s="1"/>
  <c r="AH813"/>
  <c r="BD813" s="1"/>
  <c r="AG813"/>
  <c r="BC813" s="1"/>
  <c r="AF813"/>
  <c r="BB813" s="1"/>
  <c r="AO812"/>
  <c r="BK812" s="1"/>
  <c r="AN812"/>
  <c r="BJ812" s="1"/>
  <c r="AM812"/>
  <c r="BI812" s="1"/>
  <c r="AL812"/>
  <c r="BH812" s="1"/>
  <c r="AK812"/>
  <c r="BG812" s="1"/>
  <c r="AJ812"/>
  <c r="BF812" s="1"/>
  <c r="AI812"/>
  <c r="BE812" s="1"/>
  <c r="AH812"/>
  <c r="BD812" s="1"/>
  <c r="AG812"/>
  <c r="BC812" s="1"/>
  <c r="AF812"/>
  <c r="BB812" s="1"/>
  <c r="AO811"/>
  <c r="BK811" s="1"/>
  <c r="AN811"/>
  <c r="BJ811" s="1"/>
  <c r="AM811"/>
  <c r="BI811" s="1"/>
  <c r="AL811"/>
  <c r="BH811" s="1"/>
  <c r="AK811"/>
  <c r="BG811" s="1"/>
  <c r="AJ811"/>
  <c r="BF811" s="1"/>
  <c r="AI811"/>
  <c r="BE811" s="1"/>
  <c r="AH811"/>
  <c r="BD811" s="1"/>
  <c r="AG811"/>
  <c r="BC811" s="1"/>
  <c r="AF811"/>
  <c r="BB811" s="1"/>
  <c r="AO810"/>
  <c r="BK810" s="1"/>
  <c r="AN810"/>
  <c r="BJ810" s="1"/>
  <c r="AM810"/>
  <c r="BI810" s="1"/>
  <c r="AL810"/>
  <c r="BH810" s="1"/>
  <c r="AK810"/>
  <c r="BG810" s="1"/>
  <c r="AJ810"/>
  <c r="BF810" s="1"/>
  <c r="AI810"/>
  <c r="BE810" s="1"/>
  <c r="AH810"/>
  <c r="BD810" s="1"/>
  <c r="AG810"/>
  <c r="BC810" s="1"/>
  <c r="AF810"/>
  <c r="BB810" s="1"/>
  <c r="AO809"/>
  <c r="BK809" s="1"/>
  <c r="AN809"/>
  <c r="BJ809" s="1"/>
  <c r="AM809"/>
  <c r="BI809" s="1"/>
  <c r="AL809"/>
  <c r="BH809" s="1"/>
  <c r="AK809"/>
  <c r="BG809" s="1"/>
  <c r="AJ809"/>
  <c r="BF809" s="1"/>
  <c r="AI809"/>
  <c r="BE809" s="1"/>
  <c r="AH809"/>
  <c r="BD809" s="1"/>
  <c r="AG809"/>
  <c r="BC809" s="1"/>
  <c r="AF809"/>
  <c r="BB809" s="1"/>
  <c r="AO808"/>
  <c r="BK808" s="1"/>
  <c r="AN808"/>
  <c r="BJ808" s="1"/>
  <c r="AM808"/>
  <c r="BI808" s="1"/>
  <c r="AL808"/>
  <c r="BH808" s="1"/>
  <c r="AK808"/>
  <c r="BG808" s="1"/>
  <c r="AJ808"/>
  <c r="BF808" s="1"/>
  <c r="AI808"/>
  <c r="BE808" s="1"/>
  <c r="AH808"/>
  <c r="BD808" s="1"/>
  <c r="AG808"/>
  <c r="BC808" s="1"/>
  <c r="AF808"/>
  <c r="BB808" s="1"/>
  <c r="AO807"/>
  <c r="BK807" s="1"/>
  <c r="AN807"/>
  <c r="BJ807" s="1"/>
  <c r="AM807"/>
  <c r="BI807" s="1"/>
  <c r="AL807"/>
  <c r="BH807" s="1"/>
  <c r="AK807"/>
  <c r="BG807" s="1"/>
  <c r="AJ807"/>
  <c r="BF807" s="1"/>
  <c r="AI807"/>
  <c r="BE807" s="1"/>
  <c r="AH807"/>
  <c r="BD807" s="1"/>
  <c r="AG807"/>
  <c r="BC807" s="1"/>
  <c r="AF807"/>
  <c r="BB807" s="1"/>
  <c r="AO806"/>
  <c r="BK806" s="1"/>
  <c r="AN806"/>
  <c r="BJ806" s="1"/>
  <c r="AM806"/>
  <c r="BI806" s="1"/>
  <c r="AL806"/>
  <c r="BH806" s="1"/>
  <c r="AK806"/>
  <c r="BG806" s="1"/>
  <c r="AJ806"/>
  <c r="BF806" s="1"/>
  <c r="AI806"/>
  <c r="BE806" s="1"/>
  <c r="AH806"/>
  <c r="BD806" s="1"/>
  <c r="AG806"/>
  <c r="BC806" s="1"/>
  <c r="AF806"/>
  <c r="BB806" s="1"/>
  <c r="AO805"/>
  <c r="BK805" s="1"/>
  <c r="AN805"/>
  <c r="BJ805" s="1"/>
  <c r="AM805"/>
  <c r="BI805" s="1"/>
  <c r="AL805"/>
  <c r="BH805" s="1"/>
  <c r="AK805"/>
  <c r="BG805" s="1"/>
  <c r="AJ805"/>
  <c r="BF805" s="1"/>
  <c r="AI805"/>
  <c r="BE805" s="1"/>
  <c r="AH805"/>
  <c r="BD805" s="1"/>
  <c r="AG805"/>
  <c r="BC805" s="1"/>
  <c r="AF805"/>
  <c r="BB805" s="1"/>
  <c r="AO804"/>
  <c r="BK804" s="1"/>
  <c r="AN804"/>
  <c r="BJ804" s="1"/>
  <c r="AM804"/>
  <c r="BI804" s="1"/>
  <c r="AL804"/>
  <c r="BH804" s="1"/>
  <c r="AK804"/>
  <c r="BG804" s="1"/>
  <c r="AJ804"/>
  <c r="BF804" s="1"/>
  <c r="AI804"/>
  <c r="BE804" s="1"/>
  <c r="AH804"/>
  <c r="BD804" s="1"/>
  <c r="AG804"/>
  <c r="BC804" s="1"/>
  <c r="AF804"/>
  <c r="BB804" s="1"/>
  <c r="AO803"/>
  <c r="BK803" s="1"/>
  <c r="AN803"/>
  <c r="BJ803" s="1"/>
  <c r="AM803"/>
  <c r="BI803" s="1"/>
  <c r="AL803"/>
  <c r="BH803" s="1"/>
  <c r="AK803"/>
  <c r="BG803" s="1"/>
  <c r="AJ803"/>
  <c r="BF803" s="1"/>
  <c r="AI803"/>
  <c r="BE803" s="1"/>
  <c r="AH803"/>
  <c r="BD803" s="1"/>
  <c r="AG803"/>
  <c r="BC803" s="1"/>
  <c r="AF803"/>
  <c r="BB803" s="1"/>
  <c r="AO802"/>
  <c r="BK802" s="1"/>
  <c r="AN802"/>
  <c r="BJ802" s="1"/>
  <c r="AM802"/>
  <c r="BI802" s="1"/>
  <c r="AL802"/>
  <c r="BH802" s="1"/>
  <c r="AK802"/>
  <c r="BG802" s="1"/>
  <c r="AJ802"/>
  <c r="BF802" s="1"/>
  <c r="AI802"/>
  <c r="BE802" s="1"/>
  <c r="AH802"/>
  <c r="BD802" s="1"/>
  <c r="AG802"/>
  <c r="BC802" s="1"/>
  <c r="AF802"/>
  <c r="BB802" s="1"/>
  <c r="AO801"/>
  <c r="BK801" s="1"/>
  <c r="AN801"/>
  <c r="BJ801" s="1"/>
  <c r="AM801"/>
  <c r="BI801" s="1"/>
  <c r="AL801"/>
  <c r="BH801" s="1"/>
  <c r="AK801"/>
  <c r="BG801" s="1"/>
  <c r="AJ801"/>
  <c r="BF801" s="1"/>
  <c r="AI801"/>
  <c r="BE801" s="1"/>
  <c r="AH801"/>
  <c r="BD801" s="1"/>
  <c r="AG801"/>
  <c r="BC801" s="1"/>
  <c r="AF801"/>
  <c r="BB801" s="1"/>
  <c r="AO800"/>
  <c r="BK800" s="1"/>
  <c r="AN800"/>
  <c r="BJ800" s="1"/>
  <c r="AM800"/>
  <c r="BI800" s="1"/>
  <c r="AL800"/>
  <c r="BH800" s="1"/>
  <c r="AK800"/>
  <c r="BG800" s="1"/>
  <c r="AJ800"/>
  <c r="BF800" s="1"/>
  <c r="AI800"/>
  <c r="BE800" s="1"/>
  <c r="AH800"/>
  <c r="BD800" s="1"/>
  <c r="AG800"/>
  <c r="BC800" s="1"/>
  <c r="AF800"/>
  <c r="BB800" s="1"/>
  <c r="AO799"/>
  <c r="BK799" s="1"/>
  <c r="AN799"/>
  <c r="BJ799" s="1"/>
  <c r="AM799"/>
  <c r="BI799" s="1"/>
  <c r="AL799"/>
  <c r="BH799" s="1"/>
  <c r="AK799"/>
  <c r="BG799" s="1"/>
  <c r="AJ799"/>
  <c r="BF799" s="1"/>
  <c r="AI799"/>
  <c r="BE799" s="1"/>
  <c r="AH799"/>
  <c r="BD799" s="1"/>
  <c r="AG799"/>
  <c r="BC799" s="1"/>
  <c r="AF799"/>
  <c r="BB799" s="1"/>
  <c r="AO798"/>
  <c r="BK798" s="1"/>
  <c r="AN798"/>
  <c r="BJ798" s="1"/>
  <c r="AM798"/>
  <c r="BI798" s="1"/>
  <c r="AL798"/>
  <c r="BH798" s="1"/>
  <c r="AK798"/>
  <c r="BG798" s="1"/>
  <c r="AJ798"/>
  <c r="BF798" s="1"/>
  <c r="AI798"/>
  <c r="BE798" s="1"/>
  <c r="AH798"/>
  <c r="BD798" s="1"/>
  <c r="AG798"/>
  <c r="BC798" s="1"/>
  <c r="AF798"/>
  <c r="BB798" s="1"/>
  <c r="AO797"/>
  <c r="BK797" s="1"/>
  <c r="AN797"/>
  <c r="BJ797" s="1"/>
  <c r="AM797"/>
  <c r="BI797" s="1"/>
  <c r="AL797"/>
  <c r="BH797" s="1"/>
  <c r="AK797"/>
  <c r="BG797" s="1"/>
  <c r="AJ797"/>
  <c r="BF797" s="1"/>
  <c r="AI797"/>
  <c r="BE797" s="1"/>
  <c r="AH797"/>
  <c r="BD797" s="1"/>
  <c r="AG797"/>
  <c r="BC797" s="1"/>
  <c r="AF797"/>
  <c r="BB797" s="1"/>
  <c r="AO796"/>
  <c r="BK796" s="1"/>
  <c r="AN796"/>
  <c r="BJ796" s="1"/>
  <c r="AM796"/>
  <c r="BI796" s="1"/>
  <c r="AL796"/>
  <c r="BH796" s="1"/>
  <c r="AK796"/>
  <c r="BG796" s="1"/>
  <c r="AJ796"/>
  <c r="BF796" s="1"/>
  <c r="AI796"/>
  <c r="BE796" s="1"/>
  <c r="AH796"/>
  <c r="BD796" s="1"/>
  <c r="AG796"/>
  <c r="BC796" s="1"/>
  <c r="AF796"/>
  <c r="BB796" s="1"/>
  <c r="AO795"/>
  <c r="BK795" s="1"/>
  <c r="AN795"/>
  <c r="BJ795" s="1"/>
  <c r="AM795"/>
  <c r="BI795" s="1"/>
  <c r="AL795"/>
  <c r="BH795" s="1"/>
  <c r="AK795"/>
  <c r="BG795" s="1"/>
  <c r="AJ795"/>
  <c r="BF795" s="1"/>
  <c r="AI795"/>
  <c r="BE795" s="1"/>
  <c r="AH795"/>
  <c r="BD795" s="1"/>
  <c r="AG795"/>
  <c r="BC795" s="1"/>
  <c r="AF795"/>
  <c r="BB795" s="1"/>
  <c r="AO794"/>
  <c r="BK794" s="1"/>
  <c r="AN794"/>
  <c r="BJ794" s="1"/>
  <c r="AM794"/>
  <c r="BI794" s="1"/>
  <c r="AL794"/>
  <c r="BH794" s="1"/>
  <c r="AK794"/>
  <c r="BG794" s="1"/>
  <c r="AJ794"/>
  <c r="BF794" s="1"/>
  <c r="AI794"/>
  <c r="BE794" s="1"/>
  <c r="AH794"/>
  <c r="BD794" s="1"/>
  <c r="AG794"/>
  <c r="BC794" s="1"/>
  <c r="AF794"/>
  <c r="BB794" s="1"/>
  <c r="AO793"/>
  <c r="BK793" s="1"/>
  <c r="AN793"/>
  <c r="BJ793" s="1"/>
  <c r="AM793"/>
  <c r="BI793" s="1"/>
  <c r="AL793"/>
  <c r="BH793" s="1"/>
  <c r="AK793"/>
  <c r="BG793" s="1"/>
  <c r="AJ793"/>
  <c r="BF793" s="1"/>
  <c r="AI793"/>
  <c r="BE793" s="1"/>
  <c r="AH793"/>
  <c r="BD793" s="1"/>
  <c r="AG793"/>
  <c r="BC793" s="1"/>
  <c r="AF793"/>
  <c r="BB793" s="1"/>
  <c r="AO792"/>
  <c r="BK792" s="1"/>
  <c r="AN792"/>
  <c r="BJ792" s="1"/>
  <c r="AM792"/>
  <c r="BI792" s="1"/>
  <c r="AL792"/>
  <c r="BH792" s="1"/>
  <c r="AK792"/>
  <c r="BG792" s="1"/>
  <c r="AJ792"/>
  <c r="BF792" s="1"/>
  <c r="AI792"/>
  <c r="BE792" s="1"/>
  <c r="AH792"/>
  <c r="BD792" s="1"/>
  <c r="AG792"/>
  <c r="BC792" s="1"/>
  <c r="AF792"/>
  <c r="BB792" s="1"/>
  <c r="AO791"/>
  <c r="BK791" s="1"/>
  <c r="AN791"/>
  <c r="BJ791" s="1"/>
  <c r="AM791"/>
  <c r="BI791" s="1"/>
  <c r="AL791"/>
  <c r="BH791" s="1"/>
  <c r="AK791"/>
  <c r="BG791" s="1"/>
  <c r="AJ791"/>
  <c r="BF791" s="1"/>
  <c r="AI791"/>
  <c r="BE791" s="1"/>
  <c r="AH791"/>
  <c r="BD791" s="1"/>
  <c r="AG791"/>
  <c r="BC791" s="1"/>
  <c r="AF791"/>
  <c r="BB791" s="1"/>
  <c r="AO790"/>
  <c r="BK790" s="1"/>
  <c r="AN790"/>
  <c r="BJ790" s="1"/>
  <c r="AM790"/>
  <c r="BI790" s="1"/>
  <c r="AL790"/>
  <c r="BH790" s="1"/>
  <c r="AK790"/>
  <c r="BG790" s="1"/>
  <c r="AJ790"/>
  <c r="BF790" s="1"/>
  <c r="AI790"/>
  <c r="BE790" s="1"/>
  <c r="AH790"/>
  <c r="BD790" s="1"/>
  <c r="AG790"/>
  <c r="BC790" s="1"/>
  <c r="AF790"/>
  <c r="BB790" s="1"/>
  <c r="AO789"/>
  <c r="BK789" s="1"/>
  <c r="AN789"/>
  <c r="BJ789" s="1"/>
  <c r="AM789"/>
  <c r="BI789" s="1"/>
  <c r="AL789"/>
  <c r="BH789" s="1"/>
  <c r="AK789"/>
  <c r="BG789" s="1"/>
  <c r="AJ789"/>
  <c r="BF789" s="1"/>
  <c r="AI789"/>
  <c r="BE789" s="1"/>
  <c r="AH789"/>
  <c r="BD789" s="1"/>
  <c r="AG789"/>
  <c r="BC789" s="1"/>
  <c r="AF789"/>
  <c r="BB789" s="1"/>
  <c r="AO788"/>
  <c r="BK788" s="1"/>
  <c r="AN788"/>
  <c r="BJ788" s="1"/>
  <c r="AM788"/>
  <c r="BI788" s="1"/>
  <c r="AL788"/>
  <c r="BH788" s="1"/>
  <c r="AK788"/>
  <c r="BG788" s="1"/>
  <c r="AJ788"/>
  <c r="BF788" s="1"/>
  <c r="AI788"/>
  <c r="BE788" s="1"/>
  <c r="AH788"/>
  <c r="BD788" s="1"/>
  <c r="AG788"/>
  <c r="BC788" s="1"/>
  <c r="AF788"/>
  <c r="BB788" s="1"/>
  <c r="AO787"/>
  <c r="BK787" s="1"/>
  <c r="AN787"/>
  <c r="BJ787" s="1"/>
  <c r="AM787"/>
  <c r="BI787" s="1"/>
  <c r="AL787"/>
  <c r="BH787" s="1"/>
  <c r="AK787"/>
  <c r="BG787" s="1"/>
  <c r="AJ787"/>
  <c r="BF787" s="1"/>
  <c r="AI787"/>
  <c r="BE787" s="1"/>
  <c r="AH787"/>
  <c r="BD787" s="1"/>
  <c r="AG787"/>
  <c r="BC787" s="1"/>
  <c r="AF787"/>
  <c r="BB787" s="1"/>
  <c r="AO786"/>
  <c r="BK786" s="1"/>
  <c r="AN786"/>
  <c r="BJ786" s="1"/>
  <c r="AM786"/>
  <c r="BI786" s="1"/>
  <c r="AL786"/>
  <c r="BH786" s="1"/>
  <c r="AK786"/>
  <c r="BG786" s="1"/>
  <c r="AJ786"/>
  <c r="BF786" s="1"/>
  <c r="AI786"/>
  <c r="BE786" s="1"/>
  <c r="AH786"/>
  <c r="BD786" s="1"/>
  <c r="AG786"/>
  <c r="BC786" s="1"/>
  <c r="AF786"/>
  <c r="BB786" s="1"/>
  <c r="AO785"/>
  <c r="BK785" s="1"/>
  <c r="AN785"/>
  <c r="BJ785" s="1"/>
  <c r="AM785"/>
  <c r="BI785" s="1"/>
  <c r="AL785"/>
  <c r="BH785" s="1"/>
  <c r="AK785"/>
  <c r="BG785" s="1"/>
  <c r="AJ785"/>
  <c r="BF785" s="1"/>
  <c r="AI785"/>
  <c r="BE785" s="1"/>
  <c r="AH785"/>
  <c r="BD785" s="1"/>
  <c r="AG785"/>
  <c r="BC785" s="1"/>
  <c r="AF785"/>
  <c r="BB785" s="1"/>
  <c r="AO784"/>
  <c r="BK784" s="1"/>
  <c r="AN784"/>
  <c r="BJ784" s="1"/>
  <c r="AM784"/>
  <c r="BI784" s="1"/>
  <c r="AL784"/>
  <c r="BH784" s="1"/>
  <c r="AK784"/>
  <c r="BG784" s="1"/>
  <c r="AJ784"/>
  <c r="BF784" s="1"/>
  <c r="AI784"/>
  <c r="BE784" s="1"/>
  <c r="AH784"/>
  <c r="BD784" s="1"/>
  <c r="AG784"/>
  <c r="BC784" s="1"/>
  <c r="AF784"/>
  <c r="BB784" s="1"/>
  <c r="AO783"/>
  <c r="BK783" s="1"/>
  <c r="AN783"/>
  <c r="BJ783" s="1"/>
  <c r="AM783"/>
  <c r="BI783" s="1"/>
  <c r="AL783"/>
  <c r="BH783" s="1"/>
  <c r="AK783"/>
  <c r="BG783" s="1"/>
  <c r="AJ783"/>
  <c r="BF783" s="1"/>
  <c r="AI783"/>
  <c r="BE783" s="1"/>
  <c r="AH783"/>
  <c r="BD783" s="1"/>
  <c r="AG783"/>
  <c r="BC783" s="1"/>
  <c r="AF783"/>
  <c r="BB783" s="1"/>
  <c r="AO782"/>
  <c r="BK782" s="1"/>
  <c r="AN782"/>
  <c r="BJ782" s="1"/>
  <c r="AM782"/>
  <c r="BI782" s="1"/>
  <c r="AL782"/>
  <c r="BH782" s="1"/>
  <c r="AK782"/>
  <c r="BG782" s="1"/>
  <c r="AJ782"/>
  <c r="BF782" s="1"/>
  <c r="AI782"/>
  <c r="BE782" s="1"/>
  <c r="AH782"/>
  <c r="BD782" s="1"/>
  <c r="AG782"/>
  <c r="BC782" s="1"/>
  <c r="AF782"/>
  <c r="BB782" s="1"/>
  <c r="AO781"/>
  <c r="BK781" s="1"/>
  <c r="AN781"/>
  <c r="BJ781" s="1"/>
  <c r="AM781"/>
  <c r="BI781" s="1"/>
  <c r="AL781"/>
  <c r="BH781" s="1"/>
  <c r="AK781"/>
  <c r="BG781" s="1"/>
  <c r="AJ781"/>
  <c r="BF781" s="1"/>
  <c r="AI781"/>
  <c r="BE781" s="1"/>
  <c r="AH781"/>
  <c r="BD781" s="1"/>
  <c r="AG781"/>
  <c r="BC781" s="1"/>
  <c r="AF781"/>
  <c r="BB781" s="1"/>
  <c r="AO780"/>
  <c r="BK780" s="1"/>
  <c r="AN780"/>
  <c r="BJ780" s="1"/>
  <c r="AM780"/>
  <c r="BI780" s="1"/>
  <c r="AL780"/>
  <c r="BH780" s="1"/>
  <c r="AK780"/>
  <c r="BG780" s="1"/>
  <c r="AJ780"/>
  <c r="BF780" s="1"/>
  <c r="AI780"/>
  <c r="BE780" s="1"/>
  <c r="AH780"/>
  <c r="BD780" s="1"/>
  <c r="AG780"/>
  <c r="BC780" s="1"/>
  <c r="AF780"/>
  <c r="BB780" s="1"/>
  <c r="AO779"/>
  <c r="BK779" s="1"/>
  <c r="AN779"/>
  <c r="BJ779" s="1"/>
  <c r="AM779"/>
  <c r="BI779" s="1"/>
  <c r="AL779"/>
  <c r="BH779" s="1"/>
  <c r="AK779"/>
  <c r="BG779" s="1"/>
  <c r="AJ779"/>
  <c r="BF779" s="1"/>
  <c r="AI779"/>
  <c r="BE779" s="1"/>
  <c r="AH779"/>
  <c r="BD779" s="1"/>
  <c r="AG779"/>
  <c r="BC779" s="1"/>
  <c r="AF779"/>
  <c r="BB779" s="1"/>
  <c r="AO778"/>
  <c r="BK778" s="1"/>
  <c r="AN778"/>
  <c r="BJ778" s="1"/>
  <c r="AM778"/>
  <c r="BI778" s="1"/>
  <c r="AL778"/>
  <c r="BH778" s="1"/>
  <c r="AK778"/>
  <c r="BG778" s="1"/>
  <c r="AJ778"/>
  <c r="BF778" s="1"/>
  <c r="AI778"/>
  <c r="BE778" s="1"/>
  <c r="AH778"/>
  <c r="BD778" s="1"/>
  <c r="AG778"/>
  <c r="BC778" s="1"/>
  <c r="AF778"/>
  <c r="BB778" s="1"/>
  <c r="AO777"/>
  <c r="BK777" s="1"/>
  <c r="AN777"/>
  <c r="BJ777" s="1"/>
  <c r="AM777"/>
  <c r="BI777" s="1"/>
  <c r="AL777"/>
  <c r="BH777" s="1"/>
  <c r="AK777"/>
  <c r="BG777" s="1"/>
  <c r="AJ777"/>
  <c r="BF777" s="1"/>
  <c r="AI777"/>
  <c r="BE777" s="1"/>
  <c r="AH777"/>
  <c r="BD777" s="1"/>
  <c r="AG777"/>
  <c r="BC777" s="1"/>
  <c r="AF777"/>
  <c r="BB777" s="1"/>
  <c r="AO776"/>
  <c r="BK776" s="1"/>
  <c r="AN776"/>
  <c r="BJ776" s="1"/>
  <c r="AM776"/>
  <c r="BI776" s="1"/>
  <c r="AL776"/>
  <c r="BH776" s="1"/>
  <c r="AK776"/>
  <c r="BG776" s="1"/>
  <c r="AJ776"/>
  <c r="BF776" s="1"/>
  <c r="AI776"/>
  <c r="BE776" s="1"/>
  <c r="AH776"/>
  <c r="BD776" s="1"/>
  <c r="AG776"/>
  <c r="BC776" s="1"/>
  <c r="AF776"/>
  <c r="BB776" s="1"/>
  <c r="AO775"/>
  <c r="BK775" s="1"/>
  <c r="AN775"/>
  <c r="BJ775" s="1"/>
  <c r="AM775"/>
  <c r="BI775" s="1"/>
  <c r="AL775"/>
  <c r="BH775" s="1"/>
  <c r="AK775"/>
  <c r="BG775" s="1"/>
  <c r="AJ775"/>
  <c r="BF775" s="1"/>
  <c r="AI775"/>
  <c r="BE775" s="1"/>
  <c r="AH775"/>
  <c r="BD775" s="1"/>
  <c r="AG775"/>
  <c r="BC775" s="1"/>
  <c r="AF775"/>
  <c r="BB775" s="1"/>
  <c r="AO774"/>
  <c r="BK774" s="1"/>
  <c r="AN774"/>
  <c r="BJ774" s="1"/>
  <c r="AM774"/>
  <c r="BI774" s="1"/>
  <c r="AL774"/>
  <c r="BH774" s="1"/>
  <c r="AK774"/>
  <c r="BG774" s="1"/>
  <c r="AJ774"/>
  <c r="BF774" s="1"/>
  <c r="AI774"/>
  <c r="BE774" s="1"/>
  <c r="AH774"/>
  <c r="BD774" s="1"/>
  <c r="AG774"/>
  <c r="BC774" s="1"/>
  <c r="AF774"/>
  <c r="BB774" s="1"/>
  <c r="AO773"/>
  <c r="BK773" s="1"/>
  <c r="AN773"/>
  <c r="BJ773" s="1"/>
  <c r="AM773"/>
  <c r="BI773" s="1"/>
  <c r="AL773"/>
  <c r="BH773" s="1"/>
  <c r="AK773"/>
  <c r="BG773" s="1"/>
  <c r="AJ773"/>
  <c r="BF773" s="1"/>
  <c r="AI773"/>
  <c r="BE773" s="1"/>
  <c r="AH773"/>
  <c r="BD773" s="1"/>
  <c r="AG773"/>
  <c r="BC773" s="1"/>
  <c r="AF773"/>
  <c r="BB773" s="1"/>
  <c r="AO772"/>
  <c r="BK772" s="1"/>
  <c r="AN772"/>
  <c r="BJ772" s="1"/>
  <c r="AM772"/>
  <c r="BI772" s="1"/>
  <c r="AL772"/>
  <c r="BH772" s="1"/>
  <c r="AK772"/>
  <c r="BG772" s="1"/>
  <c r="AJ772"/>
  <c r="BF772" s="1"/>
  <c r="AI772"/>
  <c r="BE772" s="1"/>
  <c r="AH772"/>
  <c r="BD772" s="1"/>
  <c r="AG772"/>
  <c r="BC772" s="1"/>
  <c r="AF772"/>
  <c r="BB772" s="1"/>
  <c r="AO771"/>
  <c r="BK771" s="1"/>
  <c r="AN771"/>
  <c r="BJ771" s="1"/>
  <c r="AM771"/>
  <c r="BI771" s="1"/>
  <c r="AL771"/>
  <c r="BH771" s="1"/>
  <c r="AK771"/>
  <c r="BG771" s="1"/>
  <c r="AJ771"/>
  <c r="BF771" s="1"/>
  <c r="AI771"/>
  <c r="BE771" s="1"/>
  <c r="AH771"/>
  <c r="BD771" s="1"/>
  <c r="AG771"/>
  <c r="BC771" s="1"/>
  <c r="AF771"/>
  <c r="BB771" s="1"/>
  <c r="AO770"/>
  <c r="BK770" s="1"/>
  <c r="AN770"/>
  <c r="BJ770" s="1"/>
  <c r="AM770"/>
  <c r="BI770" s="1"/>
  <c r="AL770"/>
  <c r="BH770" s="1"/>
  <c r="AK770"/>
  <c r="BG770" s="1"/>
  <c r="AJ770"/>
  <c r="BF770" s="1"/>
  <c r="AI770"/>
  <c r="BE770" s="1"/>
  <c r="AH770"/>
  <c r="BD770" s="1"/>
  <c r="AG770"/>
  <c r="BC770" s="1"/>
  <c r="AF770"/>
  <c r="BB770" s="1"/>
  <c r="AO769"/>
  <c r="BK769" s="1"/>
  <c r="AN769"/>
  <c r="BJ769" s="1"/>
  <c r="AM769"/>
  <c r="BI769" s="1"/>
  <c r="AL769"/>
  <c r="BH769" s="1"/>
  <c r="AK769"/>
  <c r="BG769" s="1"/>
  <c r="AJ769"/>
  <c r="BF769" s="1"/>
  <c r="AI769"/>
  <c r="BE769" s="1"/>
  <c r="AH769"/>
  <c r="BD769" s="1"/>
  <c r="AG769"/>
  <c r="BC769" s="1"/>
  <c r="AF769"/>
  <c r="BB769" s="1"/>
  <c r="AO768"/>
  <c r="BK768" s="1"/>
  <c r="AN768"/>
  <c r="BJ768" s="1"/>
  <c r="AM768"/>
  <c r="BI768" s="1"/>
  <c r="AL768"/>
  <c r="BH768" s="1"/>
  <c r="AK768"/>
  <c r="BG768" s="1"/>
  <c r="AJ768"/>
  <c r="BF768" s="1"/>
  <c r="AI768"/>
  <c r="BE768" s="1"/>
  <c r="AH768"/>
  <c r="BD768" s="1"/>
  <c r="AG768"/>
  <c r="BC768" s="1"/>
  <c r="AF768"/>
  <c r="BB768" s="1"/>
  <c r="AO767"/>
  <c r="BK767" s="1"/>
  <c r="AN767"/>
  <c r="BJ767" s="1"/>
  <c r="AM767"/>
  <c r="BI767" s="1"/>
  <c r="AL767"/>
  <c r="BH767" s="1"/>
  <c r="AK767"/>
  <c r="BG767" s="1"/>
  <c r="AJ767"/>
  <c r="BF767" s="1"/>
  <c r="AI767"/>
  <c r="BE767" s="1"/>
  <c r="AH767"/>
  <c r="BD767" s="1"/>
  <c r="AG767"/>
  <c r="BC767" s="1"/>
  <c r="AF767"/>
  <c r="BB767" s="1"/>
  <c r="AO766"/>
  <c r="BK766" s="1"/>
  <c r="AN766"/>
  <c r="BJ766" s="1"/>
  <c r="AM766"/>
  <c r="BI766" s="1"/>
  <c r="AL766"/>
  <c r="BH766" s="1"/>
  <c r="AK766"/>
  <c r="BG766" s="1"/>
  <c r="AJ766"/>
  <c r="BF766" s="1"/>
  <c r="AI766"/>
  <c r="BE766" s="1"/>
  <c r="AH766"/>
  <c r="BD766" s="1"/>
  <c r="AG766"/>
  <c r="BC766" s="1"/>
  <c r="AF766"/>
  <c r="BB766" s="1"/>
  <c r="AO765"/>
  <c r="BK765" s="1"/>
  <c r="AN765"/>
  <c r="BJ765" s="1"/>
  <c r="AM765"/>
  <c r="BI765" s="1"/>
  <c r="AL765"/>
  <c r="BH765" s="1"/>
  <c r="AK765"/>
  <c r="BG765" s="1"/>
  <c r="AJ765"/>
  <c r="BF765" s="1"/>
  <c r="AI765"/>
  <c r="BE765" s="1"/>
  <c r="AH765"/>
  <c r="BD765" s="1"/>
  <c r="AG765"/>
  <c r="BC765" s="1"/>
  <c r="AF765"/>
  <c r="BB765" s="1"/>
  <c r="AO764"/>
  <c r="BK764" s="1"/>
  <c r="AN764"/>
  <c r="BJ764" s="1"/>
  <c r="AM764"/>
  <c r="BI764" s="1"/>
  <c r="AL764"/>
  <c r="BH764" s="1"/>
  <c r="AK764"/>
  <c r="BG764" s="1"/>
  <c r="AJ764"/>
  <c r="BF764" s="1"/>
  <c r="AI764"/>
  <c r="BE764" s="1"/>
  <c r="AH764"/>
  <c r="BD764" s="1"/>
  <c r="AG764"/>
  <c r="BC764" s="1"/>
  <c r="AF764"/>
  <c r="BB764" s="1"/>
  <c r="AO763"/>
  <c r="BK763" s="1"/>
  <c r="AN763"/>
  <c r="BJ763" s="1"/>
  <c r="AM763"/>
  <c r="BI763" s="1"/>
  <c r="AL763"/>
  <c r="BH763" s="1"/>
  <c r="AK763"/>
  <c r="BG763" s="1"/>
  <c r="AJ763"/>
  <c r="BF763" s="1"/>
  <c r="AI763"/>
  <c r="BE763" s="1"/>
  <c r="AH763"/>
  <c r="BD763" s="1"/>
  <c r="AG763"/>
  <c r="BC763" s="1"/>
  <c r="AF763"/>
  <c r="BB763" s="1"/>
  <c r="AO762"/>
  <c r="BK762" s="1"/>
  <c r="AN762"/>
  <c r="BJ762" s="1"/>
  <c r="AM762"/>
  <c r="BI762" s="1"/>
  <c r="AL762"/>
  <c r="BH762" s="1"/>
  <c r="AK762"/>
  <c r="BG762" s="1"/>
  <c r="AJ762"/>
  <c r="BF762" s="1"/>
  <c r="AI762"/>
  <c r="BE762" s="1"/>
  <c r="AH762"/>
  <c r="BD762" s="1"/>
  <c r="AG762"/>
  <c r="BC762" s="1"/>
  <c r="AF762"/>
  <c r="BB762" s="1"/>
  <c r="AO761"/>
  <c r="BK761" s="1"/>
  <c r="AN761"/>
  <c r="BJ761" s="1"/>
  <c r="AM761"/>
  <c r="BI761" s="1"/>
  <c r="AL761"/>
  <c r="BH761" s="1"/>
  <c r="AK761"/>
  <c r="BG761" s="1"/>
  <c r="AJ761"/>
  <c r="BF761" s="1"/>
  <c r="AI761"/>
  <c r="BE761" s="1"/>
  <c r="AH761"/>
  <c r="BD761" s="1"/>
  <c r="AG761"/>
  <c r="BC761" s="1"/>
  <c r="AF761"/>
  <c r="BB761" s="1"/>
  <c r="AO760"/>
  <c r="BK760" s="1"/>
  <c r="AN760"/>
  <c r="BJ760" s="1"/>
  <c r="AM760"/>
  <c r="BI760" s="1"/>
  <c r="AL760"/>
  <c r="BH760" s="1"/>
  <c r="AK760"/>
  <c r="BG760" s="1"/>
  <c r="AJ760"/>
  <c r="BF760" s="1"/>
  <c r="AI760"/>
  <c r="BE760" s="1"/>
  <c r="AH760"/>
  <c r="BD760" s="1"/>
  <c r="AG760"/>
  <c r="BC760" s="1"/>
  <c r="AF760"/>
  <c r="BB760" s="1"/>
  <c r="AO759"/>
  <c r="BK759" s="1"/>
  <c r="AN759"/>
  <c r="BJ759" s="1"/>
  <c r="AM759"/>
  <c r="BI759" s="1"/>
  <c r="AL759"/>
  <c r="BH759" s="1"/>
  <c r="AK759"/>
  <c r="BG759" s="1"/>
  <c r="AJ759"/>
  <c r="BF759" s="1"/>
  <c r="AI759"/>
  <c r="BE759" s="1"/>
  <c r="AH759"/>
  <c r="BD759" s="1"/>
  <c r="AG759"/>
  <c r="BC759" s="1"/>
  <c r="AF759"/>
  <c r="BB759" s="1"/>
  <c r="AO758"/>
  <c r="BK758" s="1"/>
  <c r="AN758"/>
  <c r="BJ758" s="1"/>
  <c r="AM758"/>
  <c r="BI758" s="1"/>
  <c r="AL758"/>
  <c r="BH758" s="1"/>
  <c r="AK758"/>
  <c r="BG758" s="1"/>
  <c r="AJ758"/>
  <c r="BF758" s="1"/>
  <c r="AI758"/>
  <c r="BE758" s="1"/>
  <c r="AH758"/>
  <c r="BD758" s="1"/>
  <c r="AG758"/>
  <c r="BC758" s="1"/>
  <c r="AF758"/>
  <c r="BB758" s="1"/>
  <c r="AO757"/>
  <c r="BK757" s="1"/>
  <c r="AN757"/>
  <c r="BJ757" s="1"/>
  <c r="AM757"/>
  <c r="BI757" s="1"/>
  <c r="AL757"/>
  <c r="BH757" s="1"/>
  <c r="AK757"/>
  <c r="BG757" s="1"/>
  <c r="AJ757"/>
  <c r="BF757" s="1"/>
  <c r="AI757"/>
  <c r="BE757" s="1"/>
  <c r="AH757"/>
  <c r="BD757" s="1"/>
  <c r="AG757"/>
  <c r="BC757" s="1"/>
  <c r="AF757"/>
  <c r="BB757" s="1"/>
  <c r="AO756"/>
  <c r="BK756" s="1"/>
  <c r="AN756"/>
  <c r="BJ756" s="1"/>
  <c r="AM756"/>
  <c r="BI756" s="1"/>
  <c r="AL756"/>
  <c r="BH756" s="1"/>
  <c r="AK756"/>
  <c r="BG756" s="1"/>
  <c r="AJ756"/>
  <c r="BF756" s="1"/>
  <c r="AI756"/>
  <c r="BE756" s="1"/>
  <c r="AH756"/>
  <c r="BD756" s="1"/>
  <c r="AG756"/>
  <c r="BC756" s="1"/>
  <c r="AF756"/>
  <c r="BB756" s="1"/>
  <c r="AO755"/>
  <c r="BK755" s="1"/>
  <c r="AN755"/>
  <c r="BJ755" s="1"/>
  <c r="AM755"/>
  <c r="BI755" s="1"/>
  <c r="AL755"/>
  <c r="BH755" s="1"/>
  <c r="AK755"/>
  <c r="BG755" s="1"/>
  <c r="AJ755"/>
  <c r="BF755" s="1"/>
  <c r="AI755"/>
  <c r="BE755" s="1"/>
  <c r="AH755"/>
  <c r="BD755" s="1"/>
  <c r="AG755"/>
  <c r="BC755" s="1"/>
  <c r="AF755"/>
  <c r="BB755" s="1"/>
  <c r="AO754"/>
  <c r="BK754" s="1"/>
  <c r="AN754"/>
  <c r="BJ754" s="1"/>
  <c r="AM754"/>
  <c r="BI754" s="1"/>
  <c r="AL754"/>
  <c r="BH754" s="1"/>
  <c r="AK754"/>
  <c r="BG754" s="1"/>
  <c r="AJ754"/>
  <c r="BF754" s="1"/>
  <c r="AI754"/>
  <c r="BE754" s="1"/>
  <c r="AH754"/>
  <c r="BD754" s="1"/>
  <c r="AG754"/>
  <c r="BC754" s="1"/>
  <c r="AF754"/>
  <c r="BB754" s="1"/>
  <c r="AO753"/>
  <c r="BK753" s="1"/>
  <c r="AN753"/>
  <c r="BJ753" s="1"/>
  <c r="AM753"/>
  <c r="BI753" s="1"/>
  <c r="AL753"/>
  <c r="BH753" s="1"/>
  <c r="AK753"/>
  <c r="BG753" s="1"/>
  <c r="AJ753"/>
  <c r="BF753" s="1"/>
  <c r="AI753"/>
  <c r="BE753" s="1"/>
  <c r="AH753"/>
  <c r="BD753" s="1"/>
  <c r="AG753"/>
  <c r="BC753" s="1"/>
  <c r="AF753"/>
  <c r="BB753" s="1"/>
  <c r="AO752"/>
  <c r="BK752" s="1"/>
  <c r="AN752"/>
  <c r="BJ752" s="1"/>
  <c r="AM752"/>
  <c r="BI752" s="1"/>
  <c r="AL752"/>
  <c r="BH752" s="1"/>
  <c r="AK752"/>
  <c r="BG752" s="1"/>
  <c r="AJ752"/>
  <c r="BF752" s="1"/>
  <c r="AI752"/>
  <c r="BE752" s="1"/>
  <c r="AH752"/>
  <c r="BD752" s="1"/>
  <c r="AG752"/>
  <c r="BC752" s="1"/>
  <c r="AF752"/>
  <c r="BB752" s="1"/>
  <c r="AO751"/>
  <c r="BK751" s="1"/>
  <c r="AN751"/>
  <c r="BJ751" s="1"/>
  <c r="AM751"/>
  <c r="BI751" s="1"/>
  <c r="AL751"/>
  <c r="BH751" s="1"/>
  <c r="AK751"/>
  <c r="BG751" s="1"/>
  <c r="AJ751"/>
  <c r="BF751" s="1"/>
  <c r="AI751"/>
  <c r="BE751" s="1"/>
  <c r="AH751"/>
  <c r="BD751" s="1"/>
  <c r="AG751"/>
  <c r="BC751" s="1"/>
  <c r="AF751"/>
  <c r="BB751" s="1"/>
  <c r="AO750"/>
  <c r="BK750" s="1"/>
  <c r="AN750"/>
  <c r="BJ750" s="1"/>
  <c r="AM750"/>
  <c r="BI750" s="1"/>
  <c r="AL750"/>
  <c r="BH750" s="1"/>
  <c r="AK750"/>
  <c r="BG750" s="1"/>
  <c r="AJ750"/>
  <c r="BF750" s="1"/>
  <c r="AI750"/>
  <c r="BE750" s="1"/>
  <c r="AH750"/>
  <c r="BD750" s="1"/>
  <c r="AG750"/>
  <c r="BC750" s="1"/>
  <c r="AF750"/>
  <c r="BB750" s="1"/>
  <c r="AO749"/>
  <c r="BK749" s="1"/>
  <c r="AN749"/>
  <c r="BJ749" s="1"/>
  <c r="AM749"/>
  <c r="BI749" s="1"/>
  <c r="AL749"/>
  <c r="BH749" s="1"/>
  <c r="AK749"/>
  <c r="BG749" s="1"/>
  <c r="AJ749"/>
  <c r="BF749" s="1"/>
  <c r="AI749"/>
  <c r="BE749" s="1"/>
  <c r="AH749"/>
  <c r="BD749" s="1"/>
  <c r="AG749"/>
  <c r="BC749" s="1"/>
  <c r="AF749"/>
  <c r="BB749" s="1"/>
  <c r="AO748"/>
  <c r="BK748" s="1"/>
  <c r="AN748"/>
  <c r="BJ748" s="1"/>
  <c r="AM748"/>
  <c r="BI748" s="1"/>
  <c r="AL748"/>
  <c r="BH748" s="1"/>
  <c r="AK748"/>
  <c r="BG748" s="1"/>
  <c r="AJ748"/>
  <c r="BF748" s="1"/>
  <c r="AI748"/>
  <c r="BE748" s="1"/>
  <c r="AH748"/>
  <c r="BD748" s="1"/>
  <c r="AG748"/>
  <c r="BC748" s="1"/>
  <c r="AF748"/>
  <c r="BB748" s="1"/>
  <c r="AO747"/>
  <c r="BK747" s="1"/>
  <c r="AN747"/>
  <c r="BJ747" s="1"/>
  <c r="AM747"/>
  <c r="BI747" s="1"/>
  <c r="AL747"/>
  <c r="BH747" s="1"/>
  <c r="AK747"/>
  <c r="BG747" s="1"/>
  <c r="AJ747"/>
  <c r="BF747" s="1"/>
  <c r="AI747"/>
  <c r="BE747" s="1"/>
  <c r="AH747"/>
  <c r="BD747" s="1"/>
  <c r="AG747"/>
  <c r="BC747" s="1"/>
  <c r="AF747"/>
  <c r="BB747" s="1"/>
  <c r="AO746"/>
  <c r="BK746" s="1"/>
  <c r="AN746"/>
  <c r="BJ746" s="1"/>
  <c r="AM746"/>
  <c r="BI746" s="1"/>
  <c r="AL746"/>
  <c r="BH746" s="1"/>
  <c r="AK746"/>
  <c r="BG746" s="1"/>
  <c r="AJ746"/>
  <c r="BF746" s="1"/>
  <c r="AI746"/>
  <c r="BE746" s="1"/>
  <c r="AH746"/>
  <c r="BD746" s="1"/>
  <c r="AG746"/>
  <c r="BC746" s="1"/>
  <c r="AF746"/>
  <c r="BB746" s="1"/>
  <c r="AO745"/>
  <c r="BK745" s="1"/>
  <c r="AN745"/>
  <c r="BJ745" s="1"/>
  <c r="AM745"/>
  <c r="BI745" s="1"/>
  <c r="AL745"/>
  <c r="BH745" s="1"/>
  <c r="AK745"/>
  <c r="BG745" s="1"/>
  <c r="AJ745"/>
  <c r="BF745" s="1"/>
  <c r="AI745"/>
  <c r="BE745" s="1"/>
  <c r="AH745"/>
  <c r="BD745" s="1"/>
  <c r="AG745"/>
  <c r="BC745" s="1"/>
  <c r="AF745"/>
  <c r="BB745" s="1"/>
  <c r="AO744"/>
  <c r="BK744" s="1"/>
  <c r="AN744"/>
  <c r="BJ744" s="1"/>
  <c r="AM744"/>
  <c r="BI744" s="1"/>
  <c r="AL744"/>
  <c r="BH744" s="1"/>
  <c r="AK744"/>
  <c r="BG744" s="1"/>
  <c r="AJ744"/>
  <c r="BF744" s="1"/>
  <c r="AI744"/>
  <c r="BE744" s="1"/>
  <c r="AH744"/>
  <c r="BD744" s="1"/>
  <c r="AG744"/>
  <c r="BC744" s="1"/>
  <c r="AF744"/>
  <c r="BB744" s="1"/>
  <c r="AO743"/>
  <c r="BK743" s="1"/>
  <c r="AN743"/>
  <c r="BJ743" s="1"/>
  <c r="AM743"/>
  <c r="BI743" s="1"/>
  <c r="AL743"/>
  <c r="BH743" s="1"/>
  <c r="AK743"/>
  <c r="BG743" s="1"/>
  <c r="AJ743"/>
  <c r="BF743" s="1"/>
  <c r="AI743"/>
  <c r="BE743" s="1"/>
  <c r="AH743"/>
  <c r="BD743" s="1"/>
  <c r="AG743"/>
  <c r="BC743" s="1"/>
  <c r="AF743"/>
  <c r="BB743" s="1"/>
  <c r="AO742"/>
  <c r="BK742" s="1"/>
  <c r="AN742"/>
  <c r="BJ742" s="1"/>
  <c r="AM742"/>
  <c r="BI742" s="1"/>
  <c r="AL742"/>
  <c r="BH742" s="1"/>
  <c r="AK742"/>
  <c r="BG742" s="1"/>
  <c r="AJ742"/>
  <c r="BF742" s="1"/>
  <c r="AI742"/>
  <c r="BE742" s="1"/>
  <c r="AH742"/>
  <c r="BD742" s="1"/>
  <c r="AG742"/>
  <c r="BC742" s="1"/>
  <c r="AF742"/>
  <c r="BB742" s="1"/>
  <c r="AO741"/>
  <c r="BK741" s="1"/>
  <c r="AN741"/>
  <c r="BJ741" s="1"/>
  <c r="AM741"/>
  <c r="BI741" s="1"/>
  <c r="AL741"/>
  <c r="BH741" s="1"/>
  <c r="AK741"/>
  <c r="BG741" s="1"/>
  <c r="AJ741"/>
  <c r="BF741" s="1"/>
  <c r="AI741"/>
  <c r="BE741" s="1"/>
  <c r="AH741"/>
  <c r="BD741" s="1"/>
  <c r="AG741"/>
  <c r="BC741" s="1"/>
  <c r="AF741"/>
  <c r="BB741" s="1"/>
  <c r="AO740"/>
  <c r="BK740" s="1"/>
  <c r="AN740"/>
  <c r="BJ740" s="1"/>
  <c r="AM740"/>
  <c r="BI740" s="1"/>
  <c r="AL740"/>
  <c r="BH740" s="1"/>
  <c r="AK740"/>
  <c r="BG740" s="1"/>
  <c r="AJ740"/>
  <c r="BF740" s="1"/>
  <c r="AI740"/>
  <c r="BE740" s="1"/>
  <c r="AH740"/>
  <c r="BD740" s="1"/>
  <c r="AG740"/>
  <c r="BC740" s="1"/>
  <c r="AF740"/>
  <c r="BB740" s="1"/>
  <c r="AO739"/>
  <c r="BK739" s="1"/>
  <c r="AN739"/>
  <c r="BJ739" s="1"/>
  <c r="AM739"/>
  <c r="BI739" s="1"/>
  <c r="AL739"/>
  <c r="BH739" s="1"/>
  <c r="AK739"/>
  <c r="BG739" s="1"/>
  <c r="AJ739"/>
  <c r="BF739" s="1"/>
  <c r="AI739"/>
  <c r="BE739" s="1"/>
  <c r="AH739"/>
  <c r="BD739" s="1"/>
  <c r="AG739"/>
  <c r="BC739" s="1"/>
  <c r="AF739"/>
  <c r="BB739" s="1"/>
  <c r="AO738"/>
  <c r="BK738" s="1"/>
  <c r="AN738"/>
  <c r="BJ738" s="1"/>
  <c r="AM738"/>
  <c r="BI738" s="1"/>
  <c r="AL738"/>
  <c r="BH738" s="1"/>
  <c r="AK738"/>
  <c r="BG738" s="1"/>
  <c r="AJ738"/>
  <c r="BF738" s="1"/>
  <c r="AI738"/>
  <c r="BE738" s="1"/>
  <c r="AH738"/>
  <c r="BD738" s="1"/>
  <c r="AG738"/>
  <c r="BC738" s="1"/>
  <c r="AF738"/>
  <c r="BB738" s="1"/>
  <c r="AO737"/>
  <c r="BK737" s="1"/>
  <c r="AN737"/>
  <c r="BJ737" s="1"/>
  <c r="AM737"/>
  <c r="BI737" s="1"/>
  <c r="AL737"/>
  <c r="BH737" s="1"/>
  <c r="AK737"/>
  <c r="BG737" s="1"/>
  <c r="AJ737"/>
  <c r="BF737" s="1"/>
  <c r="AI737"/>
  <c r="BE737" s="1"/>
  <c r="AH737"/>
  <c r="BD737" s="1"/>
  <c r="AG737"/>
  <c r="BC737" s="1"/>
  <c r="AF737"/>
  <c r="BB737" s="1"/>
  <c r="AO736"/>
  <c r="BK736" s="1"/>
  <c r="AN736"/>
  <c r="BJ736" s="1"/>
  <c r="AM736"/>
  <c r="BI736" s="1"/>
  <c r="AL736"/>
  <c r="BH736" s="1"/>
  <c r="AK736"/>
  <c r="BG736" s="1"/>
  <c r="AJ736"/>
  <c r="BF736" s="1"/>
  <c r="AI736"/>
  <c r="BE736" s="1"/>
  <c r="AH736"/>
  <c r="BD736" s="1"/>
  <c r="AG736"/>
  <c r="BC736" s="1"/>
  <c r="AF736"/>
  <c r="BB736" s="1"/>
  <c r="AO735"/>
  <c r="BK735" s="1"/>
  <c r="AN735"/>
  <c r="BJ735" s="1"/>
  <c r="AM735"/>
  <c r="BI735" s="1"/>
  <c r="AL735"/>
  <c r="BH735" s="1"/>
  <c r="AK735"/>
  <c r="BG735" s="1"/>
  <c r="AJ735"/>
  <c r="BF735" s="1"/>
  <c r="AI735"/>
  <c r="BE735" s="1"/>
  <c r="AH735"/>
  <c r="BD735" s="1"/>
  <c r="AG735"/>
  <c r="BC735" s="1"/>
  <c r="AF735"/>
  <c r="BB735" s="1"/>
  <c r="AO734"/>
  <c r="BK734" s="1"/>
  <c r="AN734"/>
  <c r="BJ734" s="1"/>
  <c r="AM734"/>
  <c r="BI734" s="1"/>
  <c r="AL734"/>
  <c r="BH734" s="1"/>
  <c r="AK734"/>
  <c r="BG734" s="1"/>
  <c r="AJ734"/>
  <c r="BF734" s="1"/>
  <c r="AI734"/>
  <c r="BE734" s="1"/>
  <c r="AH734"/>
  <c r="BD734" s="1"/>
  <c r="AG734"/>
  <c r="BC734" s="1"/>
  <c r="AF734"/>
  <c r="BB734" s="1"/>
  <c r="AO733"/>
  <c r="BK733" s="1"/>
  <c r="AN733"/>
  <c r="BJ733" s="1"/>
  <c r="AM733"/>
  <c r="BI733" s="1"/>
  <c r="AL733"/>
  <c r="BH733" s="1"/>
  <c r="AK733"/>
  <c r="BG733" s="1"/>
  <c r="AJ733"/>
  <c r="BF733" s="1"/>
  <c r="AI733"/>
  <c r="BE733" s="1"/>
  <c r="AH733"/>
  <c r="BD733" s="1"/>
  <c r="AG733"/>
  <c r="BC733" s="1"/>
  <c r="AF733"/>
  <c r="BB733" s="1"/>
  <c r="AO732"/>
  <c r="BK732" s="1"/>
  <c r="AN732"/>
  <c r="BJ732" s="1"/>
  <c r="AM732"/>
  <c r="BI732" s="1"/>
  <c r="AL732"/>
  <c r="BH732" s="1"/>
  <c r="AK732"/>
  <c r="BG732" s="1"/>
  <c r="AJ732"/>
  <c r="BF732" s="1"/>
  <c r="AI732"/>
  <c r="BE732" s="1"/>
  <c r="AH732"/>
  <c r="BD732" s="1"/>
  <c r="AG732"/>
  <c r="BC732" s="1"/>
  <c r="AF732"/>
  <c r="BB732" s="1"/>
  <c r="AO731"/>
  <c r="BK731" s="1"/>
  <c r="AN731"/>
  <c r="BJ731" s="1"/>
  <c r="AM731"/>
  <c r="BI731" s="1"/>
  <c r="AL731"/>
  <c r="BH731" s="1"/>
  <c r="AK731"/>
  <c r="BG731" s="1"/>
  <c r="AJ731"/>
  <c r="BF731" s="1"/>
  <c r="AI731"/>
  <c r="BE731" s="1"/>
  <c r="AH731"/>
  <c r="BD731" s="1"/>
  <c r="AG731"/>
  <c r="BC731" s="1"/>
  <c r="AF731"/>
  <c r="BB731" s="1"/>
  <c r="AO730"/>
  <c r="BK730" s="1"/>
  <c r="AN730"/>
  <c r="BJ730" s="1"/>
  <c r="AM730"/>
  <c r="BI730" s="1"/>
  <c r="AL730"/>
  <c r="BH730" s="1"/>
  <c r="AK730"/>
  <c r="BG730" s="1"/>
  <c r="AJ730"/>
  <c r="BF730" s="1"/>
  <c r="AI730"/>
  <c r="BE730" s="1"/>
  <c r="AH730"/>
  <c r="BD730" s="1"/>
  <c r="AG730"/>
  <c r="BC730" s="1"/>
  <c r="AF730"/>
  <c r="BB730" s="1"/>
  <c r="AO729"/>
  <c r="BK729" s="1"/>
  <c r="AN729"/>
  <c r="BJ729" s="1"/>
  <c r="AM729"/>
  <c r="BI729" s="1"/>
  <c r="AL729"/>
  <c r="BH729" s="1"/>
  <c r="AK729"/>
  <c r="BG729" s="1"/>
  <c r="AJ729"/>
  <c r="BF729" s="1"/>
  <c r="AI729"/>
  <c r="BE729" s="1"/>
  <c r="AH729"/>
  <c r="BD729" s="1"/>
  <c r="AG729"/>
  <c r="BC729" s="1"/>
  <c r="AF729"/>
  <c r="BB729" s="1"/>
  <c r="AO728"/>
  <c r="BK728" s="1"/>
  <c r="AN728"/>
  <c r="BJ728" s="1"/>
  <c r="AM728"/>
  <c r="BI728" s="1"/>
  <c r="AL728"/>
  <c r="BH728" s="1"/>
  <c r="AK728"/>
  <c r="BG728" s="1"/>
  <c r="AJ728"/>
  <c r="BF728" s="1"/>
  <c r="AI728"/>
  <c r="BE728" s="1"/>
  <c r="AH728"/>
  <c r="BD728" s="1"/>
  <c r="AG728"/>
  <c r="BC728" s="1"/>
  <c r="AF728"/>
  <c r="BB728" s="1"/>
  <c r="AO727"/>
  <c r="BK727" s="1"/>
  <c r="AN727"/>
  <c r="BJ727" s="1"/>
  <c r="AM727"/>
  <c r="BI727" s="1"/>
  <c r="AL727"/>
  <c r="BH727" s="1"/>
  <c r="AK727"/>
  <c r="BG727" s="1"/>
  <c r="AJ727"/>
  <c r="BF727" s="1"/>
  <c r="AI727"/>
  <c r="BE727" s="1"/>
  <c r="AH727"/>
  <c r="BD727" s="1"/>
  <c r="AG727"/>
  <c r="BC727" s="1"/>
  <c r="AF727"/>
  <c r="BB727" s="1"/>
  <c r="AO726"/>
  <c r="BK726" s="1"/>
  <c r="AN726"/>
  <c r="BJ726" s="1"/>
  <c r="AM726"/>
  <c r="BI726" s="1"/>
  <c r="AL726"/>
  <c r="BH726" s="1"/>
  <c r="AK726"/>
  <c r="BG726" s="1"/>
  <c r="AJ726"/>
  <c r="BF726" s="1"/>
  <c r="AI726"/>
  <c r="BE726" s="1"/>
  <c r="AH726"/>
  <c r="BD726" s="1"/>
  <c r="AG726"/>
  <c r="BC726" s="1"/>
  <c r="AF726"/>
  <c r="BB726" s="1"/>
  <c r="AO725"/>
  <c r="BK725" s="1"/>
  <c r="AN725"/>
  <c r="BJ725" s="1"/>
  <c r="AM725"/>
  <c r="BI725" s="1"/>
  <c r="AL725"/>
  <c r="BH725" s="1"/>
  <c r="AK725"/>
  <c r="BG725" s="1"/>
  <c r="AJ725"/>
  <c r="BF725" s="1"/>
  <c r="AI725"/>
  <c r="BE725" s="1"/>
  <c r="AH725"/>
  <c r="BD725" s="1"/>
  <c r="AG725"/>
  <c r="BC725" s="1"/>
  <c r="AF725"/>
  <c r="BB725" s="1"/>
  <c r="AO724"/>
  <c r="BK724" s="1"/>
  <c r="AN724"/>
  <c r="BJ724" s="1"/>
  <c r="AM724"/>
  <c r="BI724" s="1"/>
  <c r="AL724"/>
  <c r="BH724" s="1"/>
  <c r="AK724"/>
  <c r="BG724" s="1"/>
  <c r="AJ724"/>
  <c r="BF724" s="1"/>
  <c r="AI724"/>
  <c r="BE724" s="1"/>
  <c r="AH724"/>
  <c r="BD724" s="1"/>
  <c r="AG724"/>
  <c r="BC724" s="1"/>
  <c r="AF724"/>
  <c r="BB724" s="1"/>
  <c r="AO723"/>
  <c r="BK723" s="1"/>
  <c r="AN723"/>
  <c r="BJ723" s="1"/>
  <c r="AM723"/>
  <c r="BI723" s="1"/>
  <c r="AL723"/>
  <c r="BH723" s="1"/>
  <c r="AK723"/>
  <c r="BG723" s="1"/>
  <c r="AJ723"/>
  <c r="BF723" s="1"/>
  <c r="AI723"/>
  <c r="BE723" s="1"/>
  <c r="AH723"/>
  <c r="BD723" s="1"/>
  <c r="AG723"/>
  <c r="BC723" s="1"/>
  <c r="AF723"/>
  <c r="BB723" s="1"/>
  <c r="AO722"/>
  <c r="BK722" s="1"/>
  <c r="AN722"/>
  <c r="BJ722" s="1"/>
  <c r="AM722"/>
  <c r="BI722" s="1"/>
  <c r="AL722"/>
  <c r="BH722" s="1"/>
  <c r="AK722"/>
  <c r="BG722" s="1"/>
  <c r="AJ722"/>
  <c r="BF722" s="1"/>
  <c r="AI722"/>
  <c r="BE722" s="1"/>
  <c r="AH722"/>
  <c r="BD722" s="1"/>
  <c r="AG722"/>
  <c r="BC722" s="1"/>
  <c r="AF722"/>
  <c r="BB722" s="1"/>
  <c r="AO721"/>
  <c r="BK721" s="1"/>
  <c r="AN721"/>
  <c r="BJ721" s="1"/>
  <c r="AM721"/>
  <c r="BI721" s="1"/>
  <c r="AL721"/>
  <c r="BH721" s="1"/>
  <c r="AK721"/>
  <c r="BG721" s="1"/>
  <c r="AJ721"/>
  <c r="BF721" s="1"/>
  <c r="AI721"/>
  <c r="BE721" s="1"/>
  <c r="AH721"/>
  <c r="BD721" s="1"/>
  <c r="AG721"/>
  <c r="BC721" s="1"/>
  <c r="AF721"/>
  <c r="BB721" s="1"/>
  <c r="AO720"/>
  <c r="BK720" s="1"/>
  <c r="AN720"/>
  <c r="BJ720" s="1"/>
  <c r="AM720"/>
  <c r="BI720" s="1"/>
  <c r="AL720"/>
  <c r="BH720" s="1"/>
  <c r="AK720"/>
  <c r="BG720" s="1"/>
  <c r="AJ720"/>
  <c r="BF720" s="1"/>
  <c r="AI720"/>
  <c r="BE720" s="1"/>
  <c r="AH720"/>
  <c r="BD720" s="1"/>
  <c r="AG720"/>
  <c r="BC720" s="1"/>
  <c r="AF720"/>
  <c r="BB720" s="1"/>
  <c r="AO719"/>
  <c r="BK719" s="1"/>
  <c r="AN719"/>
  <c r="BJ719" s="1"/>
  <c r="AM719"/>
  <c r="BI719" s="1"/>
  <c r="AL719"/>
  <c r="BH719" s="1"/>
  <c r="AK719"/>
  <c r="BG719" s="1"/>
  <c r="AJ719"/>
  <c r="BF719" s="1"/>
  <c r="AI719"/>
  <c r="BE719" s="1"/>
  <c r="AH719"/>
  <c r="BD719" s="1"/>
  <c r="AG719"/>
  <c r="BC719" s="1"/>
  <c r="AF719"/>
  <c r="BB719" s="1"/>
  <c r="AO718"/>
  <c r="BK718" s="1"/>
  <c r="AN718"/>
  <c r="BJ718" s="1"/>
  <c r="AM718"/>
  <c r="BI718" s="1"/>
  <c r="AL718"/>
  <c r="BH718" s="1"/>
  <c r="AK718"/>
  <c r="BG718" s="1"/>
  <c r="AJ718"/>
  <c r="BF718" s="1"/>
  <c r="AI718"/>
  <c r="BE718" s="1"/>
  <c r="AH718"/>
  <c r="BD718" s="1"/>
  <c r="AG718"/>
  <c r="BC718" s="1"/>
  <c r="AF718"/>
  <c r="BB718" s="1"/>
  <c r="AO717"/>
  <c r="BK717" s="1"/>
  <c r="AN717"/>
  <c r="BJ717" s="1"/>
  <c r="AM717"/>
  <c r="BI717" s="1"/>
  <c r="AL717"/>
  <c r="BH717" s="1"/>
  <c r="AK717"/>
  <c r="BG717" s="1"/>
  <c r="AJ717"/>
  <c r="BF717" s="1"/>
  <c r="AI717"/>
  <c r="BE717" s="1"/>
  <c r="AH717"/>
  <c r="BD717" s="1"/>
  <c r="AG717"/>
  <c r="BC717" s="1"/>
  <c r="AF717"/>
  <c r="BB717" s="1"/>
  <c r="AO716"/>
  <c r="BK716" s="1"/>
  <c r="AN716"/>
  <c r="BJ716" s="1"/>
  <c r="AM716"/>
  <c r="BI716" s="1"/>
  <c r="AL716"/>
  <c r="BH716" s="1"/>
  <c r="AK716"/>
  <c r="BG716" s="1"/>
  <c r="AJ716"/>
  <c r="BF716" s="1"/>
  <c r="AI716"/>
  <c r="BE716" s="1"/>
  <c r="AH716"/>
  <c r="BD716" s="1"/>
  <c r="AG716"/>
  <c r="BC716" s="1"/>
  <c r="AF716"/>
  <c r="BB716" s="1"/>
  <c r="AO715"/>
  <c r="BK715" s="1"/>
  <c r="AN715"/>
  <c r="BJ715" s="1"/>
  <c r="AM715"/>
  <c r="BI715" s="1"/>
  <c r="AL715"/>
  <c r="BH715" s="1"/>
  <c r="AK715"/>
  <c r="BG715" s="1"/>
  <c r="AJ715"/>
  <c r="BF715" s="1"/>
  <c r="AI715"/>
  <c r="BE715" s="1"/>
  <c r="AH715"/>
  <c r="BD715" s="1"/>
  <c r="AG715"/>
  <c r="BC715" s="1"/>
  <c r="AF715"/>
  <c r="BB715" s="1"/>
  <c r="AO714"/>
  <c r="BK714" s="1"/>
  <c r="AN714"/>
  <c r="BJ714" s="1"/>
  <c r="AM714"/>
  <c r="BI714" s="1"/>
  <c r="AL714"/>
  <c r="BH714" s="1"/>
  <c r="AK714"/>
  <c r="BG714" s="1"/>
  <c r="AJ714"/>
  <c r="BF714" s="1"/>
  <c r="AI714"/>
  <c r="BE714" s="1"/>
  <c r="AH714"/>
  <c r="BD714" s="1"/>
  <c r="AG714"/>
  <c r="BC714" s="1"/>
  <c r="AF714"/>
  <c r="BB714" s="1"/>
  <c r="AO713"/>
  <c r="BK713" s="1"/>
  <c r="AN713"/>
  <c r="BJ713" s="1"/>
  <c r="AM713"/>
  <c r="BI713" s="1"/>
  <c r="AL713"/>
  <c r="BH713" s="1"/>
  <c r="AK713"/>
  <c r="BG713" s="1"/>
  <c r="AJ713"/>
  <c r="BF713" s="1"/>
  <c r="AI713"/>
  <c r="BE713" s="1"/>
  <c r="AH713"/>
  <c r="BD713" s="1"/>
  <c r="AG713"/>
  <c r="BC713" s="1"/>
  <c r="AF713"/>
  <c r="BB713" s="1"/>
  <c r="AO712"/>
  <c r="BK712" s="1"/>
  <c r="AN712"/>
  <c r="BJ712" s="1"/>
  <c r="AM712"/>
  <c r="BI712" s="1"/>
  <c r="AL712"/>
  <c r="BH712" s="1"/>
  <c r="AK712"/>
  <c r="BG712" s="1"/>
  <c r="AJ712"/>
  <c r="BF712" s="1"/>
  <c r="AI712"/>
  <c r="BE712" s="1"/>
  <c r="AH712"/>
  <c r="BD712" s="1"/>
  <c r="AG712"/>
  <c r="BC712" s="1"/>
  <c r="AF712"/>
  <c r="BB712" s="1"/>
  <c r="AO711"/>
  <c r="BK711" s="1"/>
  <c r="AN711"/>
  <c r="BJ711" s="1"/>
  <c r="AM711"/>
  <c r="BI711" s="1"/>
  <c r="AL711"/>
  <c r="BH711" s="1"/>
  <c r="AK711"/>
  <c r="BG711" s="1"/>
  <c r="AJ711"/>
  <c r="BF711" s="1"/>
  <c r="AI711"/>
  <c r="BE711" s="1"/>
  <c r="AH711"/>
  <c r="BD711" s="1"/>
  <c r="AG711"/>
  <c r="BC711" s="1"/>
  <c r="AF711"/>
  <c r="BB711" s="1"/>
  <c r="AO710"/>
  <c r="BK710" s="1"/>
  <c r="AN710"/>
  <c r="BJ710" s="1"/>
  <c r="AM710"/>
  <c r="BI710" s="1"/>
  <c r="AL710"/>
  <c r="BH710" s="1"/>
  <c r="AK710"/>
  <c r="BG710" s="1"/>
  <c r="AJ710"/>
  <c r="BF710" s="1"/>
  <c r="AI710"/>
  <c r="BE710" s="1"/>
  <c r="AH710"/>
  <c r="BD710" s="1"/>
  <c r="AG710"/>
  <c r="BC710" s="1"/>
  <c r="AF710"/>
  <c r="BB710" s="1"/>
  <c r="AO709"/>
  <c r="BK709" s="1"/>
  <c r="AN709"/>
  <c r="BJ709" s="1"/>
  <c r="AM709"/>
  <c r="BI709" s="1"/>
  <c r="AL709"/>
  <c r="BH709" s="1"/>
  <c r="AK709"/>
  <c r="BG709" s="1"/>
  <c r="AJ709"/>
  <c r="BF709" s="1"/>
  <c r="AI709"/>
  <c r="BE709" s="1"/>
  <c r="AH709"/>
  <c r="BD709" s="1"/>
  <c r="AG709"/>
  <c r="BC709" s="1"/>
  <c r="AF709"/>
  <c r="BB709" s="1"/>
  <c r="AO708"/>
  <c r="BK708" s="1"/>
  <c r="AN708"/>
  <c r="BJ708" s="1"/>
  <c r="AM708"/>
  <c r="BI708" s="1"/>
  <c r="AL708"/>
  <c r="BH708" s="1"/>
  <c r="AK708"/>
  <c r="BG708" s="1"/>
  <c r="AJ708"/>
  <c r="BF708" s="1"/>
  <c r="AI708"/>
  <c r="BE708" s="1"/>
  <c r="AH708"/>
  <c r="BD708" s="1"/>
  <c r="AG708"/>
  <c r="BC708" s="1"/>
  <c r="AF708"/>
  <c r="BB708" s="1"/>
  <c r="AO707"/>
  <c r="BK707" s="1"/>
  <c r="AN707"/>
  <c r="BJ707" s="1"/>
  <c r="AM707"/>
  <c r="BI707" s="1"/>
  <c r="AL707"/>
  <c r="BH707" s="1"/>
  <c r="AK707"/>
  <c r="BG707" s="1"/>
  <c r="AJ707"/>
  <c r="BF707" s="1"/>
  <c r="AI707"/>
  <c r="BE707" s="1"/>
  <c r="AH707"/>
  <c r="BD707" s="1"/>
  <c r="AG707"/>
  <c r="BC707" s="1"/>
  <c r="AF707"/>
  <c r="BB707" s="1"/>
  <c r="AO706"/>
  <c r="BK706" s="1"/>
  <c r="AN706"/>
  <c r="BJ706" s="1"/>
  <c r="AM706"/>
  <c r="BI706" s="1"/>
  <c r="AL706"/>
  <c r="BH706" s="1"/>
  <c r="AK706"/>
  <c r="BG706" s="1"/>
  <c r="AJ706"/>
  <c r="BF706" s="1"/>
  <c r="AI706"/>
  <c r="BE706" s="1"/>
  <c r="AH706"/>
  <c r="BD706" s="1"/>
  <c r="AG706"/>
  <c r="BC706" s="1"/>
  <c r="AF706"/>
  <c r="BB706" s="1"/>
  <c r="AO705"/>
  <c r="BK705" s="1"/>
  <c r="AN705"/>
  <c r="BJ705" s="1"/>
  <c r="AM705"/>
  <c r="BI705" s="1"/>
  <c r="AL705"/>
  <c r="BH705" s="1"/>
  <c r="AK705"/>
  <c r="BG705" s="1"/>
  <c r="AJ705"/>
  <c r="BF705" s="1"/>
  <c r="AI705"/>
  <c r="BE705" s="1"/>
  <c r="AH705"/>
  <c r="BD705" s="1"/>
  <c r="AG705"/>
  <c r="BC705" s="1"/>
  <c r="AF705"/>
  <c r="BB705" s="1"/>
  <c r="AO704"/>
  <c r="BK704" s="1"/>
  <c r="AN704"/>
  <c r="BJ704" s="1"/>
  <c r="AM704"/>
  <c r="BI704" s="1"/>
  <c r="AL704"/>
  <c r="BH704" s="1"/>
  <c r="AK704"/>
  <c r="BG704" s="1"/>
  <c r="AJ704"/>
  <c r="BF704" s="1"/>
  <c r="AI704"/>
  <c r="BE704" s="1"/>
  <c r="AH704"/>
  <c r="BD704" s="1"/>
  <c r="AG704"/>
  <c r="BC704" s="1"/>
  <c r="AF704"/>
  <c r="BB704" s="1"/>
  <c r="AO703"/>
  <c r="BK703" s="1"/>
  <c r="AN703"/>
  <c r="BJ703" s="1"/>
  <c r="AM703"/>
  <c r="BI703" s="1"/>
  <c r="AL703"/>
  <c r="BH703" s="1"/>
  <c r="AK703"/>
  <c r="BG703" s="1"/>
  <c r="AJ703"/>
  <c r="BF703" s="1"/>
  <c r="AI703"/>
  <c r="BE703" s="1"/>
  <c r="AH703"/>
  <c r="BD703" s="1"/>
  <c r="AG703"/>
  <c r="BC703" s="1"/>
  <c r="AF703"/>
  <c r="BB703" s="1"/>
  <c r="AO702"/>
  <c r="BK702" s="1"/>
  <c r="AN702"/>
  <c r="BJ702" s="1"/>
  <c r="AM702"/>
  <c r="BI702" s="1"/>
  <c r="AL702"/>
  <c r="BH702" s="1"/>
  <c r="AK702"/>
  <c r="BG702" s="1"/>
  <c r="AJ702"/>
  <c r="BF702" s="1"/>
  <c r="AI702"/>
  <c r="BE702" s="1"/>
  <c r="AH702"/>
  <c r="BD702" s="1"/>
  <c r="AG702"/>
  <c r="BC702" s="1"/>
  <c r="AF702"/>
  <c r="BB702" s="1"/>
  <c r="AO701"/>
  <c r="BK701" s="1"/>
  <c r="AN701"/>
  <c r="BJ701" s="1"/>
  <c r="AM701"/>
  <c r="BI701" s="1"/>
  <c r="AL701"/>
  <c r="BH701" s="1"/>
  <c r="AK701"/>
  <c r="BG701" s="1"/>
  <c r="AJ701"/>
  <c r="BF701" s="1"/>
  <c r="AI701"/>
  <c r="BE701" s="1"/>
  <c r="AH701"/>
  <c r="BD701" s="1"/>
  <c r="AG701"/>
  <c r="BC701" s="1"/>
  <c r="AF701"/>
  <c r="BB701" s="1"/>
  <c r="AO700"/>
  <c r="BK700" s="1"/>
  <c r="AN700"/>
  <c r="BJ700" s="1"/>
  <c r="AM700"/>
  <c r="BI700" s="1"/>
  <c r="AL700"/>
  <c r="BH700" s="1"/>
  <c r="AK700"/>
  <c r="BG700" s="1"/>
  <c r="AJ700"/>
  <c r="BF700" s="1"/>
  <c r="AI700"/>
  <c r="BE700" s="1"/>
  <c r="AH700"/>
  <c r="BD700" s="1"/>
  <c r="AG700"/>
  <c r="BC700" s="1"/>
  <c r="AF700"/>
  <c r="BB700" s="1"/>
  <c r="AO699"/>
  <c r="BK699" s="1"/>
  <c r="AN699"/>
  <c r="BJ699" s="1"/>
  <c r="AM699"/>
  <c r="BI699" s="1"/>
  <c r="AL699"/>
  <c r="BH699" s="1"/>
  <c r="AK699"/>
  <c r="BG699" s="1"/>
  <c r="AJ699"/>
  <c r="BF699" s="1"/>
  <c r="AI699"/>
  <c r="BE699" s="1"/>
  <c r="AH699"/>
  <c r="BD699" s="1"/>
  <c r="AG699"/>
  <c r="BC699" s="1"/>
  <c r="AF699"/>
  <c r="BB699" s="1"/>
  <c r="AO698"/>
  <c r="BK698" s="1"/>
  <c r="AN698"/>
  <c r="BJ698" s="1"/>
  <c r="AM698"/>
  <c r="BI698" s="1"/>
  <c r="AL698"/>
  <c r="BH698" s="1"/>
  <c r="AK698"/>
  <c r="BG698" s="1"/>
  <c r="AJ698"/>
  <c r="BF698" s="1"/>
  <c r="AI698"/>
  <c r="BE698" s="1"/>
  <c r="AH698"/>
  <c r="BD698" s="1"/>
  <c r="AG698"/>
  <c r="BC698" s="1"/>
  <c r="AF698"/>
  <c r="BB698" s="1"/>
  <c r="AO697"/>
  <c r="BK697" s="1"/>
  <c r="AN697"/>
  <c r="BJ697" s="1"/>
  <c r="AM697"/>
  <c r="BI697" s="1"/>
  <c r="AL697"/>
  <c r="BH697" s="1"/>
  <c r="AK697"/>
  <c r="BG697" s="1"/>
  <c r="AJ697"/>
  <c r="BF697" s="1"/>
  <c r="AI697"/>
  <c r="BE697" s="1"/>
  <c r="AH697"/>
  <c r="BD697" s="1"/>
  <c r="AG697"/>
  <c r="BC697" s="1"/>
  <c r="AF697"/>
  <c r="BB697" s="1"/>
  <c r="AO696"/>
  <c r="BK696" s="1"/>
  <c r="AN696"/>
  <c r="BJ696" s="1"/>
  <c r="AM696"/>
  <c r="BI696" s="1"/>
  <c r="AL696"/>
  <c r="BH696" s="1"/>
  <c r="AK696"/>
  <c r="BG696" s="1"/>
  <c r="AJ696"/>
  <c r="BF696" s="1"/>
  <c r="AI696"/>
  <c r="BE696" s="1"/>
  <c r="AH696"/>
  <c r="BD696" s="1"/>
  <c r="AG696"/>
  <c r="BC696" s="1"/>
  <c r="AF696"/>
  <c r="BB696" s="1"/>
  <c r="AO695"/>
  <c r="BK695" s="1"/>
  <c r="AN695"/>
  <c r="BJ695" s="1"/>
  <c r="AM695"/>
  <c r="BI695" s="1"/>
  <c r="AL695"/>
  <c r="BH695" s="1"/>
  <c r="AK695"/>
  <c r="BG695" s="1"/>
  <c r="AJ695"/>
  <c r="BF695" s="1"/>
  <c r="AI695"/>
  <c r="BE695" s="1"/>
  <c r="AH695"/>
  <c r="BD695" s="1"/>
  <c r="AG695"/>
  <c r="BC695" s="1"/>
  <c r="AF695"/>
  <c r="BB695" s="1"/>
  <c r="AO694"/>
  <c r="BK694" s="1"/>
  <c r="AN694"/>
  <c r="BJ694" s="1"/>
  <c r="AM694"/>
  <c r="BI694" s="1"/>
  <c r="AL694"/>
  <c r="BH694" s="1"/>
  <c r="AK694"/>
  <c r="BG694" s="1"/>
  <c r="AJ694"/>
  <c r="BF694" s="1"/>
  <c r="AI694"/>
  <c r="BE694" s="1"/>
  <c r="AH694"/>
  <c r="BD694" s="1"/>
  <c r="AG694"/>
  <c r="BC694" s="1"/>
  <c r="AF694"/>
  <c r="BB694" s="1"/>
  <c r="AO693"/>
  <c r="BK693" s="1"/>
  <c r="AN693"/>
  <c r="BJ693" s="1"/>
  <c r="AM693"/>
  <c r="BI693" s="1"/>
  <c r="AL693"/>
  <c r="BH693" s="1"/>
  <c r="AK693"/>
  <c r="BG693" s="1"/>
  <c r="AJ693"/>
  <c r="BF693" s="1"/>
  <c r="AI693"/>
  <c r="BE693" s="1"/>
  <c r="AH693"/>
  <c r="BD693" s="1"/>
  <c r="AG693"/>
  <c r="BC693" s="1"/>
  <c r="AF693"/>
  <c r="BB693" s="1"/>
  <c r="AO692"/>
  <c r="BK692" s="1"/>
  <c r="AN692"/>
  <c r="BJ692" s="1"/>
  <c r="AM692"/>
  <c r="BI692" s="1"/>
  <c r="AL692"/>
  <c r="BH692" s="1"/>
  <c r="AK692"/>
  <c r="BG692" s="1"/>
  <c r="AJ692"/>
  <c r="BF692" s="1"/>
  <c r="AI692"/>
  <c r="BE692" s="1"/>
  <c r="AH692"/>
  <c r="BD692" s="1"/>
  <c r="AG692"/>
  <c r="BC692" s="1"/>
  <c r="AF692"/>
  <c r="BB692" s="1"/>
  <c r="AO691"/>
  <c r="BK691" s="1"/>
  <c r="AN691"/>
  <c r="BJ691" s="1"/>
  <c r="AM691"/>
  <c r="BI691" s="1"/>
  <c r="AL691"/>
  <c r="BH691" s="1"/>
  <c r="AK691"/>
  <c r="BG691" s="1"/>
  <c r="AJ691"/>
  <c r="BF691" s="1"/>
  <c r="AI691"/>
  <c r="BE691" s="1"/>
  <c r="AH691"/>
  <c r="BD691" s="1"/>
  <c r="AG691"/>
  <c r="BC691" s="1"/>
  <c r="AF691"/>
  <c r="BB691" s="1"/>
  <c r="AO690"/>
  <c r="BK690" s="1"/>
  <c r="AN690"/>
  <c r="BJ690" s="1"/>
  <c r="AM690"/>
  <c r="BI690" s="1"/>
  <c r="AL690"/>
  <c r="BH690" s="1"/>
  <c r="AK690"/>
  <c r="BG690" s="1"/>
  <c r="AJ690"/>
  <c r="BF690" s="1"/>
  <c r="AI690"/>
  <c r="BE690" s="1"/>
  <c r="AH690"/>
  <c r="BD690" s="1"/>
  <c r="AG690"/>
  <c r="BC690" s="1"/>
  <c r="AF690"/>
  <c r="BB690" s="1"/>
  <c r="AO689"/>
  <c r="BK689" s="1"/>
  <c r="AN689"/>
  <c r="BJ689" s="1"/>
  <c r="AM689"/>
  <c r="BI689" s="1"/>
  <c r="AL689"/>
  <c r="BH689" s="1"/>
  <c r="AK689"/>
  <c r="BG689" s="1"/>
  <c r="AJ689"/>
  <c r="BF689" s="1"/>
  <c r="AI689"/>
  <c r="BE689" s="1"/>
  <c r="AH689"/>
  <c r="BD689" s="1"/>
  <c r="AG689"/>
  <c r="BC689" s="1"/>
  <c r="AF689"/>
  <c r="BB689" s="1"/>
  <c r="AO688"/>
  <c r="BK688" s="1"/>
  <c r="AN688"/>
  <c r="BJ688" s="1"/>
  <c r="AM688"/>
  <c r="BI688" s="1"/>
  <c r="AL688"/>
  <c r="BH688" s="1"/>
  <c r="AK688"/>
  <c r="BG688" s="1"/>
  <c r="AJ688"/>
  <c r="BF688" s="1"/>
  <c r="AI688"/>
  <c r="BE688" s="1"/>
  <c r="AH688"/>
  <c r="BD688" s="1"/>
  <c r="AG688"/>
  <c r="BC688" s="1"/>
  <c r="AF688"/>
  <c r="BB688" s="1"/>
  <c r="AO687"/>
  <c r="BK687" s="1"/>
  <c r="AN687"/>
  <c r="BJ687" s="1"/>
  <c r="AM687"/>
  <c r="BI687" s="1"/>
  <c r="AL687"/>
  <c r="BH687" s="1"/>
  <c r="AK687"/>
  <c r="BG687" s="1"/>
  <c r="AJ687"/>
  <c r="BF687" s="1"/>
  <c r="AI687"/>
  <c r="BE687" s="1"/>
  <c r="AH687"/>
  <c r="BD687" s="1"/>
  <c r="AG687"/>
  <c r="BC687" s="1"/>
  <c r="AF687"/>
  <c r="BB687" s="1"/>
  <c r="AO686"/>
  <c r="BK686" s="1"/>
  <c r="AN686"/>
  <c r="BJ686" s="1"/>
  <c r="AM686"/>
  <c r="BI686" s="1"/>
  <c r="AL686"/>
  <c r="BH686" s="1"/>
  <c r="AK686"/>
  <c r="BG686" s="1"/>
  <c r="AJ686"/>
  <c r="BF686" s="1"/>
  <c r="AI686"/>
  <c r="BE686" s="1"/>
  <c r="AH686"/>
  <c r="BD686" s="1"/>
  <c r="AG686"/>
  <c r="BC686" s="1"/>
  <c r="AF686"/>
  <c r="BB686" s="1"/>
  <c r="AO685"/>
  <c r="BK685" s="1"/>
  <c r="AN685"/>
  <c r="BJ685" s="1"/>
  <c r="AM685"/>
  <c r="BI685" s="1"/>
  <c r="AL685"/>
  <c r="BH685" s="1"/>
  <c r="AK685"/>
  <c r="BG685" s="1"/>
  <c r="AJ685"/>
  <c r="BF685" s="1"/>
  <c r="AI685"/>
  <c r="BE685" s="1"/>
  <c r="AH685"/>
  <c r="BD685" s="1"/>
  <c r="AG685"/>
  <c r="BC685" s="1"/>
  <c r="AF685"/>
  <c r="BB685" s="1"/>
  <c r="AO684"/>
  <c r="BK684" s="1"/>
  <c r="AN684"/>
  <c r="BJ684" s="1"/>
  <c r="AM684"/>
  <c r="BI684" s="1"/>
  <c r="AL684"/>
  <c r="BH684" s="1"/>
  <c r="AK684"/>
  <c r="BG684" s="1"/>
  <c r="AJ684"/>
  <c r="BF684" s="1"/>
  <c r="AI684"/>
  <c r="BE684" s="1"/>
  <c r="AH684"/>
  <c r="BD684" s="1"/>
  <c r="AG684"/>
  <c r="BC684" s="1"/>
  <c r="AF684"/>
  <c r="BB684" s="1"/>
  <c r="AO683"/>
  <c r="BK683" s="1"/>
  <c r="AN683"/>
  <c r="BJ683" s="1"/>
  <c r="AM683"/>
  <c r="BI683" s="1"/>
  <c r="AL683"/>
  <c r="BH683" s="1"/>
  <c r="AK683"/>
  <c r="BG683" s="1"/>
  <c r="AJ683"/>
  <c r="BF683" s="1"/>
  <c r="AI683"/>
  <c r="BE683" s="1"/>
  <c r="AH683"/>
  <c r="BD683" s="1"/>
  <c r="AG683"/>
  <c r="BC683" s="1"/>
  <c r="AF683"/>
  <c r="BB683" s="1"/>
  <c r="AO682"/>
  <c r="BK682" s="1"/>
  <c r="AN682"/>
  <c r="BJ682" s="1"/>
  <c r="AM682"/>
  <c r="BI682" s="1"/>
  <c r="AL682"/>
  <c r="BH682" s="1"/>
  <c r="AK682"/>
  <c r="BG682" s="1"/>
  <c r="AJ682"/>
  <c r="BF682" s="1"/>
  <c r="AI682"/>
  <c r="BE682" s="1"/>
  <c r="AH682"/>
  <c r="BD682" s="1"/>
  <c r="AG682"/>
  <c r="BC682" s="1"/>
  <c r="AF682"/>
  <c r="BB682" s="1"/>
  <c r="AO681"/>
  <c r="BK681" s="1"/>
  <c r="AN681"/>
  <c r="BJ681" s="1"/>
  <c r="AM681"/>
  <c r="BI681" s="1"/>
  <c r="AL681"/>
  <c r="BH681" s="1"/>
  <c r="AK681"/>
  <c r="BG681" s="1"/>
  <c r="AJ681"/>
  <c r="BF681" s="1"/>
  <c r="AI681"/>
  <c r="BE681" s="1"/>
  <c r="AH681"/>
  <c r="BD681" s="1"/>
  <c r="AG681"/>
  <c r="BC681" s="1"/>
  <c r="AF681"/>
  <c r="BB681" s="1"/>
  <c r="AO680"/>
  <c r="BK680" s="1"/>
  <c r="AN680"/>
  <c r="BJ680" s="1"/>
  <c r="AM680"/>
  <c r="BI680" s="1"/>
  <c r="AL680"/>
  <c r="BH680" s="1"/>
  <c r="AK680"/>
  <c r="BG680" s="1"/>
  <c r="AJ680"/>
  <c r="BF680" s="1"/>
  <c r="AI680"/>
  <c r="BE680" s="1"/>
  <c r="AH680"/>
  <c r="BD680" s="1"/>
  <c r="AG680"/>
  <c r="BC680" s="1"/>
  <c r="AF680"/>
  <c r="BB680" s="1"/>
  <c r="AO679"/>
  <c r="BK679" s="1"/>
  <c r="AN679"/>
  <c r="BJ679" s="1"/>
  <c r="AM679"/>
  <c r="BI679" s="1"/>
  <c r="AL679"/>
  <c r="BH679" s="1"/>
  <c r="AK679"/>
  <c r="BG679" s="1"/>
  <c r="AJ679"/>
  <c r="BF679" s="1"/>
  <c r="AI679"/>
  <c r="BE679" s="1"/>
  <c r="AH679"/>
  <c r="BD679" s="1"/>
  <c r="AG679"/>
  <c r="BC679" s="1"/>
  <c r="AF679"/>
  <c r="BB679" s="1"/>
  <c r="AO678"/>
  <c r="BK678" s="1"/>
  <c r="AN678"/>
  <c r="BJ678" s="1"/>
  <c r="AM678"/>
  <c r="BI678" s="1"/>
  <c r="AL678"/>
  <c r="BH678" s="1"/>
  <c r="AK678"/>
  <c r="BG678" s="1"/>
  <c r="AJ678"/>
  <c r="BF678" s="1"/>
  <c r="AI678"/>
  <c r="BE678" s="1"/>
  <c r="AH678"/>
  <c r="BD678" s="1"/>
  <c r="AG678"/>
  <c r="BC678" s="1"/>
  <c r="AF678"/>
  <c r="BB678" s="1"/>
  <c r="AO677"/>
  <c r="BK677" s="1"/>
  <c r="AN677"/>
  <c r="BJ677" s="1"/>
  <c r="AM677"/>
  <c r="BI677" s="1"/>
  <c r="AL677"/>
  <c r="BH677" s="1"/>
  <c r="AK677"/>
  <c r="BG677" s="1"/>
  <c r="AJ677"/>
  <c r="BF677" s="1"/>
  <c r="AI677"/>
  <c r="BE677" s="1"/>
  <c r="AH677"/>
  <c r="BD677" s="1"/>
  <c r="AG677"/>
  <c r="BC677" s="1"/>
  <c r="AF677"/>
  <c r="BB677" s="1"/>
  <c r="AO676"/>
  <c r="BK676" s="1"/>
  <c r="AN676"/>
  <c r="BJ676" s="1"/>
  <c r="AM676"/>
  <c r="BI676" s="1"/>
  <c r="AL676"/>
  <c r="BH676" s="1"/>
  <c r="AK676"/>
  <c r="BG676" s="1"/>
  <c r="AJ676"/>
  <c r="BF676" s="1"/>
  <c r="AI676"/>
  <c r="BE676" s="1"/>
  <c r="AH676"/>
  <c r="BD676" s="1"/>
  <c r="AG676"/>
  <c r="BC676" s="1"/>
  <c r="AF676"/>
  <c r="BB676" s="1"/>
  <c r="AO675"/>
  <c r="BK675" s="1"/>
  <c r="AN675"/>
  <c r="BJ675" s="1"/>
  <c r="AM675"/>
  <c r="BI675" s="1"/>
  <c r="AL675"/>
  <c r="BH675" s="1"/>
  <c r="AK675"/>
  <c r="BG675" s="1"/>
  <c r="AJ675"/>
  <c r="BF675" s="1"/>
  <c r="AI675"/>
  <c r="BE675" s="1"/>
  <c r="AH675"/>
  <c r="BD675" s="1"/>
  <c r="AG675"/>
  <c r="BC675" s="1"/>
  <c r="AF675"/>
  <c r="BB675" s="1"/>
  <c r="AO674"/>
  <c r="BK674" s="1"/>
  <c r="AN674"/>
  <c r="BJ674" s="1"/>
  <c r="AM674"/>
  <c r="BI674" s="1"/>
  <c r="AL674"/>
  <c r="BH674" s="1"/>
  <c r="AK674"/>
  <c r="BG674" s="1"/>
  <c r="AJ674"/>
  <c r="BF674" s="1"/>
  <c r="AI674"/>
  <c r="BE674" s="1"/>
  <c r="AH674"/>
  <c r="BD674" s="1"/>
  <c r="AG674"/>
  <c r="BC674" s="1"/>
  <c r="AF674"/>
  <c r="BB674" s="1"/>
  <c r="AO673"/>
  <c r="BK673" s="1"/>
  <c r="AN673"/>
  <c r="BJ673" s="1"/>
  <c r="AM673"/>
  <c r="BI673" s="1"/>
  <c r="AL673"/>
  <c r="BH673" s="1"/>
  <c r="AK673"/>
  <c r="BG673" s="1"/>
  <c r="AJ673"/>
  <c r="BF673" s="1"/>
  <c r="AI673"/>
  <c r="BE673" s="1"/>
  <c r="AH673"/>
  <c r="BD673" s="1"/>
  <c r="AG673"/>
  <c r="BC673" s="1"/>
  <c r="AF673"/>
  <c r="BB673" s="1"/>
  <c r="AO672"/>
  <c r="BK672" s="1"/>
  <c r="AN672"/>
  <c r="BJ672" s="1"/>
  <c r="AM672"/>
  <c r="BI672" s="1"/>
  <c r="AL672"/>
  <c r="BH672" s="1"/>
  <c r="AK672"/>
  <c r="BG672" s="1"/>
  <c r="AJ672"/>
  <c r="BF672" s="1"/>
  <c r="AI672"/>
  <c r="BE672" s="1"/>
  <c r="AH672"/>
  <c r="BD672" s="1"/>
  <c r="AG672"/>
  <c r="BC672" s="1"/>
  <c r="AF672"/>
  <c r="BB672" s="1"/>
  <c r="AO671"/>
  <c r="BK671" s="1"/>
  <c r="AN671"/>
  <c r="BJ671" s="1"/>
  <c r="AM671"/>
  <c r="BI671" s="1"/>
  <c r="AL671"/>
  <c r="BH671" s="1"/>
  <c r="AK671"/>
  <c r="BG671" s="1"/>
  <c r="AJ671"/>
  <c r="BF671" s="1"/>
  <c r="AI671"/>
  <c r="BE671" s="1"/>
  <c r="AH671"/>
  <c r="BD671" s="1"/>
  <c r="AG671"/>
  <c r="BC671" s="1"/>
  <c r="AF671"/>
  <c r="BB671" s="1"/>
  <c r="AO670"/>
  <c r="BK670" s="1"/>
  <c r="AN670"/>
  <c r="BJ670" s="1"/>
  <c r="AM670"/>
  <c r="BI670" s="1"/>
  <c r="AL670"/>
  <c r="BH670" s="1"/>
  <c r="AK670"/>
  <c r="BG670" s="1"/>
  <c r="AJ670"/>
  <c r="BF670" s="1"/>
  <c r="AI670"/>
  <c r="BE670" s="1"/>
  <c r="AH670"/>
  <c r="BD670" s="1"/>
  <c r="AG670"/>
  <c r="BC670" s="1"/>
  <c r="AF670"/>
  <c r="BB670" s="1"/>
  <c r="AO669"/>
  <c r="BK669" s="1"/>
  <c r="AN669"/>
  <c r="BJ669" s="1"/>
  <c r="AM669"/>
  <c r="BI669" s="1"/>
  <c r="AL669"/>
  <c r="BH669" s="1"/>
  <c r="AK669"/>
  <c r="BG669" s="1"/>
  <c r="AJ669"/>
  <c r="BF669" s="1"/>
  <c r="AI669"/>
  <c r="BE669" s="1"/>
  <c r="AH669"/>
  <c r="BD669" s="1"/>
  <c r="AG669"/>
  <c r="BC669" s="1"/>
  <c r="AF669"/>
  <c r="BB669" s="1"/>
  <c r="AO668"/>
  <c r="BK668" s="1"/>
  <c r="AN668"/>
  <c r="BJ668" s="1"/>
  <c r="AM668"/>
  <c r="BI668" s="1"/>
  <c r="AL668"/>
  <c r="BH668" s="1"/>
  <c r="AK668"/>
  <c r="BG668" s="1"/>
  <c r="AJ668"/>
  <c r="BF668" s="1"/>
  <c r="AI668"/>
  <c r="BE668" s="1"/>
  <c r="AH668"/>
  <c r="BD668" s="1"/>
  <c r="AG668"/>
  <c r="BC668" s="1"/>
  <c r="AF668"/>
  <c r="BB668" s="1"/>
  <c r="AO667"/>
  <c r="BK667" s="1"/>
  <c r="AN667"/>
  <c r="BJ667" s="1"/>
  <c r="AM667"/>
  <c r="BI667" s="1"/>
  <c r="AL667"/>
  <c r="BH667" s="1"/>
  <c r="AK667"/>
  <c r="BG667" s="1"/>
  <c r="AJ667"/>
  <c r="BF667" s="1"/>
  <c r="AI667"/>
  <c r="BE667" s="1"/>
  <c r="AH667"/>
  <c r="BD667" s="1"/>
  <c r="AG667"/>
  <c r="BC667" s="1"/>
  <c r="AF667"/>
  <c r="BB667" s="1"/>
  <c r="AO666"/>
  <c r="BK666" s="1"/>
  <c r="AN666"/>
  <c r="BJ666" s="1"/>
  <c r="AM666"/>
  <c r="BI666" s="1"/>
  <c r="AL666"/>
  <c r="BH666" s="1"/>
  <c r="AK666"/>
  <c r="BG666" s="1"/>
  <c r="AJ666"/>
  <c r="BF666" s="1"/>
  <c r="AI666"/>
  <c r="BE666" s="1"/>
  <c r="AH666"/>
  <c r="BD666" s="1"/>
  <c r="AG666"/>
  <c r="BC666" s="1"/>
  <c r="AF666"/>
  <c r="BB666" s="1"/>
  <c r="AO665"/>
  <c r="BK665" s="1"/>
  <c r="AN665"/>
  <c r="BJ665" s="1"/>
  <c r="AM665"/>
  <c r="BI665" s="1"/>
  <c r="AL665"/>
  <c r="BH665" s="1"/>
  <c r="AK665"/>
  <c r="BG665" s="1"/>
  <c r="AJ665"/>
  <c r="BF665" s="1"/>
  <c r="AI665"/>
  <c r="BE665" s="1"/>
  <c r="AH665"/>
  <c r="BD665" s="1"/>
  <c r="AG665"/>
  <c r="BC665" s="1"/>
  <c r="AF665"/>
  <c r="BB665" s="1"/>
  <c r="AO664"/>
  <c r="BK664" s="1"/>
  <c r="AN664"/>
  <c r="BJ664" s="1"/>
  <c r="AM664"/>
  <c r="BI664" s="1"/>
  <c r="AL664"/>
  <c r="BH664" s="1"/>
  <c r="AK664"/>
  <c r="BG664" s="1"/>
  <c r="AJ664"/>
  <c r="BF664" s="1"/>
  <c r="AI664"/>
  <c r="BE664" s="1"/>
  <c r="AH664"/>
  <c r="BD664" s="1"/>
  <c r="AG664"/>
  <c r="BC664" s="1"/>
  <c r="AF664"/>
  <c r="BB664" s="1"/>
  <c r="AO663"/>
  <c r="BK663" s="1"/>
  <c r="AN663"/>
  <c r="BJ663" s="1"/>
  <c r="AM663"/>
  <c r="BI663" s="1"/>
  <c r="AL663"/>
  <c r="BH663" s="1"/>
  <c r="AK663"/>
  <c r="BG663" s="1"/>
  <c r="AJ663"/>
  <c r="BF663" s="1"/>
  <c r="AI663"/>
  <c r="BE663" s="1"/>
  <c r="AH663"/>
  <c r="BD663" s="1"/>
  <c r="AG663"/>
  <c r="BC663" s="1"/>
  <c r="AF663"/>
  <c r="BB663" s="1"/>
  <c r="AO662"/>
  <c r="BK662" s="1"/>
  <c r="AN662"/>
  <c r="BJ662" s="1"/>
  <c r="AM662"/>
  <c r="BI662" s="1"/>
  <c r="AL662"/>
  <c r="BH662" s="1"/>
  <c r="AK662"/>
  <c r="BG662" s="1"/>
  <c r="AJ662"/>
  <c r="BF662" s="1"/>
  <c r="AI662"/>
  <c r="BE662" s="1"/>
  <c r="AH662"/>
  <c r="BD662" s="1"/>
  <c r="AG662"/>
  <c r="BC662" s="1"/>
  <c r="AF662"/>
  <c r="BB662" s="1"/>
  <c r="AO661"/>
  <c r="BK661" s="1"/>
  <c r="AN661"/>
  <c r="BJ661" s="1"/>
  <c r="AM661"/>
  <c r="BI661" s="1"/>
  <c r="AL661"/>
  <c r="BH661" s="1"/>
  <c r="AK661"/>
  <c r="BG661" s="1"/>
  <c r="AJ661"/>
  <c r="BF661" s="1"/>
  <c r="AI661"/>
  <c r="BE661" s="1"/>
  <c r="AH661"/>
  <c r="BD661" s="1"/>
  <c r="AG661"/>
  <c r="BC661" s="1"/>
  <c r="AF661"/>
  <c r="BB661" s="1"/>
  <c r="AO660"/>
  <c r="BK660" s="1"/>
  <c r="AN660"/>
  <c r="BJ660" s="1"/>
  <c r="AM660"/>
  <c r="BI660" s="1"/>
  <c r="AL660"/>
  <c r="BH660" s="1"/>
  <c r="AK660"/>
  <c r="BG660" s="1"/>
  <c r="AJ660"/>
  <c r="BF660" s="1"/>
  <c r="AI660"/>
  <c r="BE660" s="1"/>
  <c r="AH660"/>
  <c r="BD660" s="1"/>
  <c r="AG660"/>
  <c r="BC660" s="1"/>
  <c r="AF660"/>
  <c r="BB660" s="1"/>
  <c r="AO659"/>
  <c r="BK659" s="1"/>
  <c r="AN659"/>
  <c r="BJ659" s="1"/>
  <c r="AM659"/>
  <c r="BI659" s="1"/>
  <c r="AL659"/>
  <c r="BH659" s="1"/>
  <c r="AK659"/>
  <c r="BG659" s="1"/>
  <c r="AJ659"/>
  <c r="BF659" s="1"/>
  <c r="AI659"/>
  <c r="BE659" s="1"/>
  <c r="AH659"/>
  <c r="BD659" s="1"/>
  <c r="AG659"/>
  <c r="BC659" s="1"/>
  <c r="AF659"/>
  <c r="BB659" s="1"/>
  <c r="AO658"/>
  <c r="BK658" s="1"/>
  <c r="AN658"/>
  <c r="BJ658" s="1"/>
  <c r="AM658"/>
  <c r="BI658" s="1"/>
  <c r="AL658"/>
  <c r="BH658" s="1"/>
  <c r="AK658"/>
  <c r="BG658" s="1"/>
  <c r="AJ658"/>
  <c r="BF658" s="1"/>
  <c r="AI658"/>
  <c r="BE658" s="1"/>
  <c r="AH658"/>
  <c r="BD658" s="1"/>
  <c r="AG658"/>
  <c r="BC658" s="1"/>
  <c r="AF658"/>
  <c r="BB658" s="1"/>
  <c r="AO657"/>
  <c r="BK657" s="1"/>
  <c r="AN657"/>
  <c r="BJ657" s="1"/>
  <c r="AM657"/>
  <c r="BI657" s="1"/>
  <c r="AL657"/>
  <c r="BH657" s="1"/>
  <c r="AK657"/>
  <c r="BG657" s="1"/>
  <c r="AJ657"/>
  <c r="BF657" s="1"/>
  <c r="AI657"/>
  <c r="BE657" s="1"/>
  <c r="AH657"/>
  <c r="BD657" s="1"/>
  <c r="AG657"/>
  <c r="BC657" s="1"/>
  <c r="AF657"/>
  <c r="BB657" s="1"/>
  <c r="AO656"/>
  <c r="BK656" s="1"/>
  <c r="AN656"/>
  <c r="BJ656" s="1"/>
  <c r="AM656"/>
  <c r="BI656" s="1"/>
  <c r="AL656"/>
  <c r="BH656" s="1"/>
  <c r="AK656"/>
  <c r="BG656" s="1"/>
  <c r="AJ656"/>
  <c r="BF656" s="1"/>
  <c r="AI656"/>
  <c r="BE656" s="1"/>
  <c r="AH656"/>
  <c r="BD656" s="1"/>
  <c r="AG656"/>
  <c r="BC656" s="1"/>
  <c r="AF656"/>
  <c r="BB656" s="1"/>
  <c r="AO655"/>
  <c r="BK655" s="1"/>
  <c r="AN655"/>
  <c r="BJ655" s="1"/>
  <c r="AM655"/>
  <c r="BI655" s="1"/>
  <c r="AL655"/>
  <c r="BH655" s="1"/>
  <c r="AK655"/>
  <c r="BG655" s="1"/>
  <c r="AJ655"/>
  <c r="BF655" s="1"/>
  <c r="AI655"/>
  <c r="BE655" s="1"/>
  <c r="AH655"/>
  <c r="BD655" s="1"/>
  <c r="AG655"/>
  <c r="BC655" s="1"/>
  <c r="AF655"/>
  <c r="BB655" s="1"/>
  <c r="AO654"/>
  <c r="BK654" s="1"/>
  <c r="AN654"/>
  <c r="BJ654" s="1"/>
  <c r="AM654"/>
  <c r="BI654" s="1"/>
  <c r="AL654"/>
  <c r="BH654" s="1"/>
  <c r="AK654"/>
  <c r="BG654" s="1"/>
  <c r="AJ654"/>
  <c r="BF654" s="1"/>
  <c r="AI654"/>
  <c r="BE654" s="1"/>
  <c r="AH654"/>
  <c r="BD654" s="1"/>
  <c r="AG654"/>
  <c r="BC654" s="1"/>
  <c r="AF654"/>
  <c r="BB654" s="1"/>
  <c r="AO653"/>
  <c r="BK653" s="1"/>
  <c r="AN653"/>
  <c r="BJ653" s="1"/>
  <c r="AM653"/>
  <c r="BI653" s="1"/>
  <c r="AL653"/>
  <c r="BH653" s="1"/>
  <c r="AK653"/>
  <c r="BG653" s="1"/>
  <c r="AJ653"/>
  <c r="BF653" s="1"/>
  <c r="AI653"/>
  <c r="BE653" s="1"/>
  <c r="AH653"/>
  <c r="BD653" s="1"/>
  <c r="AG653"/>
  <c r="BC653" s="1"/>
  <c r="AF653"/>
  <c r="BB653" s="1"/>
  <c r="AO652"/>
  <c r="BK652" s="1"/>
  <c r="AN652"/>
  <c r="BJ652" s="1"/>
  <c r="AM652"/>
  <c r="BI652" s="1"/>
  <c r="AL652"/>
  <c r="BH652" s="1"/>
  <c r="AK652"/>
  <c r="BG652" s="1"/>
  <c r="AJ652"/>
  <c r="BF652" s="1"/>
  <c r="AI652"/>
  <c r="BE652" s="1"/>
  <c r="AH652"/>
  <c r="BD652" s="1"/>
  <c r="AG652"/>
  <c r="BC652" s="1"/>
  <c r="AF652"/>
  <c r="BB652" s="1"/>
  <c r="AO651"/>
  <c r="BK651" s="1"/>
  <c r="AN651"/>
  <c r="BJ651" s="1"/>
  <c r="AM651"/>
  <c r="BI651" s="1"/>
  <c r="AL651"/>
  <c r="BH651" s="1"/>
  <c r="AK651"/>
  <c r="BG651" s="1"/>
  <c r="AJ651"/>
  <c r="BF651" s="1"/>
  <c r="AI651"/>
  <c r="BE651" s="1"/>
  <c r="AH651"/>
  <c r="BD651" s="1"/>
  <c r="AG651"/>
  <c r="BC651" s="1"/>
  <c r="AF651"/>
  <c r="BB651" s="1"/>
  <c r="AO650"/>
  <c r="BK650" s="1"/>
  <c r="AN650"/>
  <c r="BJ650" s="1"/>
  <c r="AM650"/>
  <c r="BI650" s="1"/>
  <c r="AL650"/>
  <c r="BH650" s="1"/>
  <c r="AK650"/>
  <c r="BG650" s="1"/>
  <c r="AJ650"/>
  <c r="BF650" s="1"/>
  <c r="AI650"/>
  <c r="BE650" s="1"/>
  <c r="AH650"/>
  <c r="BD650" s="1"/>
  <c r="AG650"/>
  <c r="BC650" s="1"/>
  <c r="AF650"/>
  <c r="BB650" s="1"/>
  <c r="AO649"/>
  <c r="BK649" s="1"/>
  <c r="AN649"/>
  <c r="BJ649" s="1"/>
  <c r="AM649"/>
  <c r="BI649" s="1"/>
  <c r="AL649"/>
  <c r="BH649" s="1"/>
  <c r="AK649"/>
  <c r="BG649" s="1"/>
  <c r="AJ649"/>
  <c r="BF649" s="1"/>
  <c r="AI649"/>
  <c r="BE649" s="1"/>
  <c r="AH649"/>
  <c r="BD649" s="1"/>
  <c r="AG649"/>
  <c r="BC649" s="1"/>
  <c r="AF649"/>
  <c r="BB649" s="1"/>
  <c r="AO648"/>
  <c r="BK648" s="1"/>
  <c r="AN648"/>
  <c r="BJ648" s="1"/>
  <c r="AM648"/>
  <c r="BI648" s="1"/>
  <c r="AL648"/>
  <c r="BH648" s="1"/>
  <c r="AK648"/>
  <c r="BG648" s="1"/>
  <c r="AJ648"/>
  <c r="BF648" s="1"/>
  <c r="AI648"/>
  <c r="BE648" s="1"/>
  <c r="AH648"/>
  <c r="BD648" s="1"/>
  <c r="AG648"/>
  <c r="BC648" s="1"/>
  <c r="AF648"/>
  <c r="BB648" s="1"/>
  <c r="AO647"/>
  <c r="BK647" s="1"/>
  <c r="AN647"/>
  <c r="BJ647" s="1"/>
  <c r="AM647"/>
  <c r="BI647" s="1"/>
  <c r="AL647"/>
  <c r="BH647" s="1"/>
  <c r="AK647"/>
  <c r="BG647" s="1"/>
  <c r="AJ647"/>
  <c r="BF647" s="1"/>
  <c r="AI647"/>
  <c r="BE647" s="1"/>
  <c r="AH647"/>
  <c r="BD647" s="1"/>
  <c r="AG647"/>
  <c r="BC647" s="1"/>
  <c r="AF647"/>
  <c r="BB647" s="1"/>
  <c r="AO646"/>
  <c r="BK646" s="1"/>
  <c r="AN646"/>
  <c r="BJ646" s="1"/>
  <c r="AM646"/>
  <c r="BI646" s="1"/>
  <c r="AL646"/>
  <c r="BH646" s="1"/>
  <c r="AK646"/>
  <c r="BG646" s="1"/>
  <c r="AJ646"/>
  <c r="BF646" s="1"/>
  <c r="AI646"/>
  <c r="BE646" s="1"/>
  <c r="AH646"/>
  <c r="BD646" s="1"/>
  <c r="AG646"/>
  <c r="BC646" s="1"/>
  <c r="AF646"/>
  <c r="BB646" s="1"/>
  <c r="AO645"/>
  <c r="BK645" s="1"/>
  <c r="AN645"/>
  <c r="BJ645" s="1"/>
  <c r="AM645"/>
  <c r="BI645" s="1"/>
  <c r="AL645"/>
  <c r="BH645" s="1"/>
  <c r="AK645"/>
  <c r="BG645" s="1"/>
  <c r="AJ645"/>
  <c r="BF645" s="1"/>
  <c r="AI645"/>
  <c r="BE645" s="1"/>
  <c r="AH645"/>
  <c r="BD645" s="1"/>
  <c r="AG645"/>
  <c r="BC645" s="1"/>
  <c r="AF645"/>
  <c r="BB645" s="1"/>
  <c r="AO644"/>
  <c r="BK644" s="1"/>
  <c r="AN644"/>
  <c r="BJ644" s="1"/>
  <c r="AM644"/>
  <c r="BI644" s="1"/>
  <c r="AL644"/>
  <c r="BH644" s="1"/>
  <c r="AK644"/>
  <c r="BG644" s="1"/>
  <c r="AJ644"/>
  <c r="BF644" s="1"/>
  <c r="AI644"/>
  <c r="BE644" s="1"/>
  <c r="AH644"/>
  <c r="BD644" s="1"/>
  <c r="AG644"/>
  <c r="BC644" s="1"/>
  <c r="AF644"/>
  <c r="BB644" s="1"/>
  <c r="AO643"/>
  <c r="BK643" s="1"/>
  <c r="AN643"/>
  <c r="BJ643" s="1"/>
  <c r="AM643"/>
  <c r="BI643" s="1"/>
  <c r="AL643"/>
  <c r="BH643" s="1"/>
  <c r="AK643"/>
  <c r="BG643" s="1"/>
  <c r="AJ643"/>
  <c r="BF643" s="1"/>
  <c r="AI643"/>
  <c r="BE643" s="1"/>
  <c r="AH643"/>
  <c r="BD643" s="1"/>
  <c r="AG643"/>
  <c r="BC643" s="1"/>
  <c r="AF643"/>
  <c r="BB643" s="1"/>
  <c r="AO642"/>
  <c r="BK642" s="1"/>
  <c r="AN642"/>
  <c r="BJ642" s="1"/>
  <c r="AM642"/>
  <c r="BI642" s="1"/>
  <c r="AL642"/>
  <c r="BH642" s="1"/>
  <c r="AK642"/>
  <c r="BG642" s="1"/>
  <c r="AJ642"/>
  <c r="BF642" s="1"/>
  <c r="AI642"/>
  <c r="BE642" s="1"/>
  <c r="AH642"/>
  <c r="BD642" s="1"/>
  <c r="AG642"/>
  <c r="BC642" s="1"/>
  <c r="AF642"/>
  <c r="BB642" s="1"/>
  <c r="AO641"/>
  <c r="BK641" s="1"/>
  <c r="AN641"/>
  <c r="BJ641" s="1"/>
  <c r="AM641"/>
  <c r="BI641" s="1"/>
  <c r="AL641"/>
  <c r="BH641" s="1"/>
  <c r="AK641"/>
  <c r="BG641" s="1"/>
  <c r="AJ641"/>
  <c r="BF641" s="1"/>
  <c r="AI641"/>
  <c r="BE641" s="1"/>
  <c r="AH641"/>
  <c r="BD641" s="1"/>
  <c r="AG641"/>
  <c r="BC641" s="1"/>
  <c r="AF641"/>
  <c r="BB641" s="1"/>
  <c r="AO640"/>
  <c r="BK640" s="1"/>
  <c r="AN640"/>
  <c r="BJ640" s="1"/>
  <c r="AM640"/>
  <c r="BI640" s="1"/>
  <c r="AL640"/>
  <c r="BH640" s="1"/>
  <c r="AK640"/>
  <c r="BG640" s="1"/>
  <c r="AJ640"/>
  <c r="BF640" s="1"/>
  <c r="AI640"/>
  <c r="BE640" s="1"/>
  <c r="AH640"/>
  <c r="BD640" s="1"/>
  <c r="AG640"/>
  <c r="BC640" s="1"/>
  <c r="AF640"/>
  <c r="BB640" s="1"/>
  <c r="AO639"/>
  <c r="BK639" s="1"/>
  <c r="AN639"/>
  <c r="BJ639" s="1"/>
  <c r="AM639"/>
  <c r="BI639" s="1"/>
  <c r="AL639"/>
  <c r="BH639" s="1"/>
  <c r="AK639"/>
  <c r="BG639" s="1"/>
  <c r="AJ639"/>
  <c r="BF639" s="1"/>
  <c r="AI639"/>
  <c r="BE639" s="1"/>
  <c r="AH639"/>
  <c r="BD639" s="1"/>
  <c r="AG639"/>
  <c r="BC639" s="1"/>
  <c r="AF639"/>
  <c r="BB639" s="1"/>
  <c r="AO638"/>
  <c r="BK638" s="1"/>
  <c r="AN638"/>
  <c r="BJ638" s="1"/>
  <c r="AM638"/>
  <c r="BI638" s="1"/>
  <c r="AL638"/>
  <c r="BH638" s="1"/>
  <c r="AK638"/>
  <c r="BG638" s="1"/>
  <c r="AJ638"/>
  <c r="BF638" s="1"/>
  <c r="AI638"/>
  <c r="BE638" s="1"/>
  <c r="AH638"/>
  <c r="BD638" s="1"/>
  <c r="AG638"/>
  <c r="BC638" s="1"/>
  <c r="AF638"/>
  <c r="BB638" s="1"/>
  <c r="AO637"/>
  <c r="BK637" s="1"/>
  <c r="AN637"/>
  <c r="BJ637" s="1"/>
  <c r="AM637"/>
  <c r="BI637" s="1"/>
  <c r="AL637"/>
  <c r="BH637" s="1"/>
  <c r="AK637"/>
  <c r="BG637" s="1"/>
  <c r="AJ637"/>
  <c r="BF637" s="1"/>
  <c r="AI637"/>
  <c r="BE637" s="1"/>
  <c r="AH637"/>
  <c r="BD637" s="1"/>
  <c r="AG637"/>
  <c r="BC637" s="1"/>
  <c r="AF637"/>
  <c r="BB637" s="1"/>
  <c r="AO636"/>
  <c r="BK636" s="1"/>
  <c r="AN636"/>
  <c r="BJ636" s="1"/>
  <c r="AM636"/>
  <c r="BI636" s="1"/>
  <c r="AL636"/>
  <c r="BH636" s="1"/>
  <c r="AK636"/>
  <c r="BG636" s="1"/>
  <c r="AJ636"/>
  <c r="BF636" s="1"/>
  <c r="AI636"/>
  <c r="BE636" s="1"/>
  <c r="AH636"/>
  <c r="BD636" s="1"/>
  <c r="AG636"/>
  <c r="BC636" s="1"/>
  <c r="AF636"/>
  <c r="BB636" s="1"/>
  <c r="AO635"/>
  <c r="BK635" s="1"/>
  <c r="AN635"/>
  <c r="BJ635" s="1"/>
  <c r="AM635"/>
  <c r="BI635" s="1"/>
  <c r="AL635"/>
  <c r="BH635" s="1"/>
  <c r="AK635"/>
  <c r="BG635" s="1"/>
  <c r="AJ635"/>
  <c r="BF635" s="1"/>
  <c r="AI635"/>
  <c r="BE635" s="1"/>
  <c r="AH635"/>
  <c r="BD635" s="1"/>
  <c r="AG635"/>
  <c r="BC635" s="1"/>
  <c r="AF635"/>
  <c r="BB635" s="1"/>
  <c r="AO634"/>
  <c r="BK634" s="1"/>
  <c r="AN634"/>
  <c r="BJ634" s="1"/>
  <c r="AM634"/>
  <c r="BI634" s="1"/>
  <c r="AL634"/>
  <c r="BH634" s="1"/>
  <c r="AK634"/>
  <c r="BG634" s="1"/>
  <c r="AJ634"/>
  <c r="BF634" s="1"/>
  <c r="AI634"/>
  <c r="BE634" s="1"/>
  <c r="AH634"/>
  <c r="BD634" s="1"/>
  <c r="AG634"/>
  <c r="BC634" s="1"/>
  <c r="AF634"/>
  <c r="BB634" s="1"/>
  <c r="AO633"/>
  <c r="BK633" s="1"/>
  <c r="AN633"/>
  <c r="BJ633" s="1"/>
  <c r="AM633"/>
  <c r="BI633" s="1"/>
  <c r="AL633"/>
  <c r="BH633" s="1"/>
  <c r="AK633"/>
  <c r="BG633" s="1"/>
  <c r="AJ633"/>
  <c r="BF633" s="1"/>
  <c r="AI633"/>
  <c r="BE633" s="1"/>
  <c r="AH633"/>
  <c r="BD633" s="1"/>
  <c r="AG633"/>
  <c r="BC633" s="1"/>
  <c r="AF633"/>
  <c r="BB633" s="1"/>
  <c r="AO632"/>
  <c r="BK632" s="1"/>
  <c r="AN632"/>
  <c r="BJ632" s="1"/>
  <c r="AM632"/>
  <c r="BI632" s="1"/>
  <c r="AL632"/>
  <c r="BH632" s="1"/>
  <c r="AK632"/>
  <c r="BG632" s="1"/>
  <c r="AJ632"/>
  <c r="BF632" s="1"/>
  <c r="AI632"/>
  <c r="BE632" s="1"/>
  <c r="AH632"/>
  <c r="BD632" s="1"/>
  <c r="AG632"/>
  <c r="BC632" s="1"/>
  <c r="AF632"/>
  <c r="BB632" s="1"/>
  <c r="AO631"/>
  <c r="BK631" s="1"/>
  <c r="AN631"/>
  <c r="BJ631" s="1"/>
  <c r="AM631"/>
  <c r="BI631" s="1"/>
  <c r="AL631"/>
  <c r="BH631" s="1"/>
  <c r="AK631"/>
  <c r="BG631" s="1"/>
  <c r="AJ631"/>
  <c r="BF631" s="1"/>
  <c r="AI631"/>
  <c r="BE631" s="1"/>
  <c r="AH631"/>
  <c r="BD631" s="1"/>
  <c r="AG631"/>
  <c r="BC631" s="1"/>
  <c r="AF631"/>
  <c r="BB631" s="1"/>
  <c r="AO630"/>
  <c r="BK630" s="1"/>
  <c r="AN630"/>
  <c r="BJ630" s="1"/>
  <c r="AM630"/>
  <c r="BI630" s="1"/>
  <c r="AL630"/>
  <c r="BH630" s="1"/>
  <c r="AK630"/>
  <c r="BG630" s="1"/>
  <c r="AJ630"/>
  <c r="BF630" s="1"/>
  <c r="AI630"/>
  <c r="BE630" s="1"/>
  <c r="AH630"/>
  <c r="BD630" s="1"/>
  <c r="AG630"/>
  <c r="BC630" s="1"/>
  <c r="AF630"/>
  <c r="BB630" s="1"/>
  <c r="AO629"/>
  <c r="BK629" s="1"/>
  <c r="AN629"/>
  <c r="BJ629" s="1"/>
  <c r="AM629"/>
  <c r="BI629" s="1"/>
  <c r="AL629"/>
  <c r="BH629" s="1"/>
  <c r="AK629"/>
  <c r="BG629" s="1"/>
  <c r="AJ629"/>
  <c r="BF629" s="1"/>
  <c r="AI629"/>
  <c r="BE629" s="1"/>
  <c r="AH629"/>
  <c r="BD629" s="1"/>
  <c r="AG629"/>
  <c r="BC629" s="1"/>
  <c r="AF629"/>
  <c r="BB629" s="1"/>
  <c r="AO628"/>
  <c r="BK628" s="1"/>
  <c r="AN628"/>
  <c r="BJ628" s="1"/>
  <c r="AM628"/>
  <c r="BI628" s="1"/>
  <c r="AL628"/>
  <c r="BH628" s="1"/>
  <c r="AK628"/>
  <c r="BG628" s="1"/>
  <c r="AJ628"/>
  <c r="BF628" s="1"/>
  <c r="AI628"/>
  <c r="BE628" s="1"/>
  <c r="AH628"/>
  <c r="BD628" s="1"/>
  <c r="AG628"/>
  <c r="BC628" s="1"/>
  <c r="AF628"/>
  <c r="BB628" s="1"/>
  <c r="AO627"/>
  <c r="BK627" s="1"/>
  <c r="AN627"/>
  <c r="BJ627" s="1"/>
  <c r="AM627"/>
  <c r="BI627" s="1"/>
  <c r="AL627"/>
  <c r="BH627" s="1"/>
  <c r="AK627"/>
  <c r="BG627" s="1"/>
  <c r="AJ627"/>
  <c r="BF627" s="1"/>
  <c r="AI627"/>
  <c r="BE627" s="1"/>
  <c r="AH627"/>
  <c r="BD627" s="1"/>
  <c r="AG627"/>
  <c r="BC627" s="1"/>
  <c r="AF627"/>
  <c r="BB627" s="1"/>
  <c r="AO626"/>
  <c r="BK626" s="1"/>
  <c r="AN626"/>
  <c r="BJ626" s="1"/>
  <c r="AM626"/>
  <c r="BI626" s="1"/>
  <c r="AL626"/>
  <c r="BH626" s="1"/>
  <c r="AK626"/>
  <c r="BG626" s="1"/>
  <c r="AJ626"/>
  <c r="BF626" s="1"/>
  <c r="AI626"/>
  <c r="BE626" s="1"/>
  <c r="AH626"/>
  <c r="BD626" s="1"/>
  <c r="AG626"/>
  <c r="BC626" s="1"/>
  <c r="AF626"/>
  <c r="BB626" s="1"/>
  <c r="AO625"/>
  <c r="BK625" s="1"/>
  <c r="AN625"/>
  <c r="BJ625" s="1"/>
  <c r="AM625"/>
  <c r="BI625" s="1"/>
  <c r="AL625"/>
  <c r="BH625" s="1"/>
  <c r="AK625"/>
  <c r="BG625" s="1"/>
  <c r="AJ625"/>
  <c r="BF625" s="1"/>
  <c r="AI625"/>
  <c r="BE625" s="1"/>
  <c r="AH625"/>
  <c r="BD625" s="1"/>
  <c r="AG625"/>
  <c r="BC625" s="1"/>
  <c r="AF625"/>
  <c r="BB625" s="1"/>
  <c r="AO624"/>
  <c r="BK624" s="1"/>
  <c r="AN624"/>
  <c r="BJ624" s="1"/>
  <c r="AM624"/>
  <c r="BI624" s="1"/>
  <c r="AL624"/>
  <c r="BH624" s="1"/>
  <c r="AK624"/>
  <c r="BG624" s="1"/>
  <c r="AJ624"/>
  <c r="BF624" s="1"/>
  <c r="AI624"/>
  <c r="BE624" s="1"/>
  <c r="AH624"/>
  <c r="BD624" s="1"/>
  <c r="AG624"/>
  <c r="BC624" s="1"/>
  <c r="AF624"/>
  <c r="BB624" s="1"/>
  <c r="AO623"/>
  <c r="BK623" s="1"/>
  <c r="AN623"/>
  <c r="BJ623" s="1"/>
  <c r="AM623"/>
  <c r="BI623" s="1"/>
  <c r="AL623"/>
  <c r="BH623" s="1"/>
  <c r="AK623"/>
  <c r="BG623" s="1"/>
  <c r="AJ623"/>
  <c r="BF623" s="1"/>
  <c r="AI623"/>
  <c r="BE623" s="1"/>
  <c r="AH623"/>
  <c r="BD623" s="1"/>
  <c r="AG623"/>
  <c r="BC623" s="1"/>
  <c r="AF623"/>
  <c r="BB623" s="1"/>
  <c r="AO622"/>
  <c r="BK622" s="1"/>
  <c r="AN622"/>
  <c r="BJ622" s="1"/>
  <c r="AM622"/>
  <c r="BI622" s="1"/>
  <c r="AL622"/>
  <c r="BH622" s="1"/>
  <c r="AK622"/>
  <c r="BG622" s="1"/>
  <c r="AJ622"/>
  <c r="BF622" s="1"/>
  <c r="AI622"/>
  <c r="BE622" s="1"/>
  <c r="AH622"/>
  <c r="BD622" s="1"/>
  <c r="AG622"/>
  <c r="BC622" s="1"/>
  <c r="AF622"/>
  <c r="BB622" s="1"/>
  <c r="AO621"/>
  <c r="BK621" s="1"/>
  <c r="AN621"/>
  <c r="BJ621" s="1"/>
  <c r="AM621"/>
  <c r="BI621" s="1"/>
  <c r="AL621"/>
  <c r="BH621" s="1"/>
  <c r="AK621"/>
  <c r="BG621" s="1"/>
  <c r="AJ621"/>
  <c r="BF621" s="1"/>
  <c r="AI621"/>
  <c r="BE621" s="1"/>
  <c r="AH621"/>
  <c r="BD621" s="1"/>
  <c r="AG621"/>
  <c r="BC621" s="1"/>
  <c r="AF621"/>
  <c r="BB621" s="1"/>
  <c r="AO620"/>
  <c r="BK620" s="1"/>
  <c r="AN620"/>
  <c r="BJ620" s="1"/>
  <c r="AM620"/>
  <c r="BI620" s="1"/>
  <c r="AL620"/>
  <c r="BH620" s="1"/>
  <c r="AK620"/>
  <c r="BG620" s="1"/>
  <c r="AJ620"/>
  <c r="BF620" s="1"/>
  <c r="AI620"/>
  <c r="BE620" s="1"/>
  <c r="AH620"/>
  <c r="BD620" s="1"/>
  <c r="AG620"/>
  <c r="BC620" s="1"/>
  <c r="AF620"/>
  <c r="BB620" s="1"/>
  <c r="AO619"/>
  <c r="BK619" s="1"/>
  <c r="AN619"/>
  <c r="BJ619" s="1"/>
  <c r="AM619"/>
  <c r="BI619" s="1"/>
  <c r="AL619"/>
  <c r="BH619" s="1"/>
  <c r="AK619"/>
  <c r="BG619" s="1"/>
  <c r="AJ619"/>
  <c r="BF619" s="1"/>
  <c r="AI619"/>
  <c r="BE619" s="1"/>
  <c r="AH619"/>
  <c r="BD619" s="1"/>
  <c r="AG619"/>
  <c r="BC619" s="1"/>
  <c r="AF619"/>
  <c r="BB619" s="1"/>
  <c r="AO618"/>
  <c r="BK618" s="1"/>
  <c r="AN618"/>
  <c r="BJ618" s="1"/>
  <c r="AM618"/>
  <c r="BI618" s="1"/>
  <c r="AL618"/>
  <c r="BH618" s="1"/>
  <c r="AK618"/>
  <c r="BG618" s="1"/>
  <c r="AJ618"/>
  <c r="BF618" s="1"/>
  <c r="AI618"/>
  <c r="BE618" s="1"/>
  <c r="AH618"/>
  <c r="BD618" s="1"/>
  <c r="AG618"/>
  <c r="BC618" s="1"/>
  <c r="AF618"/>
  <c r="BB618" s="1"/>
  <c r="AO617"/>
  <c r="BK617" s="1"/>
  <c r="AN617"/>
  <c r="BJ617" s="1"/>
  <c r="AM617"/>
  <c r="BI617" s="1"/>
  <c r="AL617"/>
  <c r="BH617" s="1"/>
  <c r="AK617"/>
  <c r="BG617" s="1"/>
  <c r="AJ617"/>
  <c r="BF617" s="1"/>
  <c r="AI617"/>
  <c r="BE617" s="1"/>
  <c r="AH617"/>
  <c r="BD617" s="1"/>
  <c r="AG617"/>
  <c r="BC617" s="1"/>
  <c r="AF617"/>
  <c r="BB617" s="1"/>
  <c r="AO616"/>
  <c r="BK616" s="1"/>
  <c r="AN616"/>
  <c r="BJ616" s="1"/>
  <c r="AM616"/>
  <c r="BI616" s="1"/>
  <c r="AL616"/>
  <c r="BH616" s="1"/>
  <c r="AK616"/>
  <c r="BG616" s="1"/>
  <c r="AJ616"/>
  <c r="BF616" s="1"/>
  <c r="AI616"/>
  <c r="BE616" s="1"/>
  <c r="AH616"/>
  <c r="BD616" s="1"/>
  <c r="AG616"/>
  <c r="BC616" s="1"/>
  <c r="AF616"/>
  <c r="BB616" s="1"/>
  <c r="AO615"/>
  <c r="BK615" s="1"/>
  <c r="AN615"/>
  <c r="BJ615" s="1"/>
  <c r="AM615"/>
  <c r="BI615" s="1"/>
  <c r="AL615"/>
  <c r="BH615" s="1"/>
  <c r="AK615"/>
  <c r="BG615" s="1"/>
  <c r="AJ615"/>
  <c r="BF615" s="1"/>
  <c r="AI615"/>
  <c r="BE615" s="1"/>
  <c r="AH615"/>
  <c r="BD615" s="1"/>
  <c r="AG615"/>
  <c r="BC615" s="1"/>
  <c r="AF615"/>
  <c r="BB615" s="1"/>
  <c r="AO614"/>
  <c r="BK614" s="1"/>
  <c r="AN614"/>
  <c r="BJ614" s="1"/>
  <c r="AM614"/>
  <c r="BI614" s="1"/>
  <c r="AL614"/>
  <c r="BH614" s="1"/>
  <c r="AK614"/>
  <c r="BG614" s="1"/>
  <c r="AJ614"/>
  <c r="BF614" s="1"/>
  <c r="AI614"/>
  <c r="BE614" s="1"/>
  <c r="AH614"/>
  <c r="BD614" s="1"/>
  <c r="AG614"/>
  <c r="BC614" s="1"/>
  <c r="AF614"/>
  <c r="BB614" s="1"/>
  <c r="AO613"/>
  <c r="BK613" s="1"/>
  <c r="AN613"/>
  <c r="BJ613" s="1"/>
  <c r="AM613"/>
  <c r="BI613" s="1"/>
  <c r="AL613"/>
  <c r="BH613" s="1"/>
  <c r="AK613"/>
  <c r="BG613" s="1"/>
  <c r="AJ613"/>
  <c r="BF613" s="1"/>
  <c r="AI613"/>
  <c r="BE613" s="1"/>
  <c r="AH613"/>
  <c r="BD613" s="1"/>
  <c r="AG613"/>
  <c r="BC613" s="1"/>
  <c r="AF613"/>
  <c r="BB613" s="1"/>
  <c r="AO612"/>
  <c r="BK612" s="1"/>
  <c r="AN612"/>
  <c r="BJ612" s="1"/>
  <c r="AM612"/>
  <c r="BI612" s="1"/>
  <c r="AL612"/>
  <c r="BH612" s="1"/>
  <c r="AK612"/>
  <c r="BG612" s="1"/>
  <c r="AJ612"/>
  <c r="BF612" s="1"/>
  <c r="AI612"/>
  <c r="BE612" s="1"/>
  <c r="AH612"/>
  <c r="BD612" s="1"/>
  <c r="AG612"/>
  <c r="BC612" s="1"/>
  <c r="AF612"/>
  <c r="BB612" s="1"/>
  <c r="AO611"/>
  <c r="BK611" s="1"/>
  <c r="AN611"/>
  <c r="BJ611" s="1"/>
  <c r="AM611"/>
  <c r="BI611" s="1"/>
  <c r="AL611"/>
  <c r="BH611" s="1"/>
  <c r="AK611"/>
  <c r="BG611" s="1"/>
  <c r="AJ611"/>
  <c r="BF611" s="1"/>
  <c r="AI611"/>
  <c r="BE611" s="1"/>
  <c r="AH611"/>
  <c r="BD611" s="1"/>
  <c r="AG611"/>
  <c r="BC611" s="1"/>
  <c r="AF611"/>
  <c r="BB611" s="1"/>
  <c r="AO610"/>
  <c r="BK610" s="1"/>
  <c r="AN610"/>
  <c r="BJ610" s="1"/>
  <c r="AM610"/>
  <c r="BI610" s="1"/>
  <c r="AL610"/>
  <c r="BH610" s="1"/>
  <c r="AK610"/>
  <c r="BG610" s="1"/>
  <c r="AJ610"/>
  <c r="BF610" s="1"/>
  <c r="AI610"/>
  <c r="BE610" s="1"/>
  <c r="AH610"/>
  <c r="BD610" s="1"/>
  <c r="AG610"/>
  <c r="BC610" s="1"/>
  <c r="AF610"/>
  <c r="BB610" s="1"/>
  <c r="AO609"/>
  <c r="BK609" s="1"/>
  <c r="AN609"/>
  <c r="BJ609" s="1"/>
  <c r="AM609"/>
  <c r="BI609" s="1"/>
  <c r="AL609"/>
  <c r="BH609" s="1"/>
  <c r="AK609"/>
  <c r="BG609" s="1"/>
  <c r="AJ609"/>
  <c r="BF609" s="1"/>
  <c r="AI609"/>
  <c r="BE609" s="1"/>
  <c r="AH609"/>
  <c r="BD609" s="1"/>
  <c r="AG609"/>
  <c r="BC609" s="1"/>
  <c r="AF609"/>
  <c r="BB609" s="1"/>
  <c r="AO608"/>
  <c r="BK608" s="1"/>
  <c r="AN608"/>
  <c r="BJ608" s="1"/>
  <c r="AM608"/>
  <c r="BI608" s="1"/>
  <c r="AL608"/>
  <c r="BH608" s="1"/>
  <c r="AK608"/>
  <c r="BG608" s="1"/>
  <c r="AJ608"/>
  <c r="BF608" s="1"/>
  <c r="AI608"/>
  <c r="BE608" s="1"/>
  <c r="AH608"/>
  <c r="BD608" s="1"/>
  <c r="AG608"/>
  <c r="BC608" s="1"/>
  <c r="AF608"/>
  <c r="BB608" s="1"/>
  <c r="AO607"/>
  <c r="BK607" s="1"/>
  <c r="AN607"/>
  <c r="BJ607" s="1"/>
  <c r="AM607"/>
  <c r="BI607" s="1"/>
  <c r="AL607"/>
  <c r="BH607" s="1"/>
  <c r="AK607"/>
  <c r="BG607" s="1"/>
  <c r="AJ607"/>
  <c r="BF607" s="1"/>
  <c r="AI607"/>
  <c r="BE607" s="1"/>
  <c r="AH607"/>
  <c r="BD607" s="1"/>
  <c r="AG607"/>
  <c r="BC607" s="1"/>
  <c r="AF607"/>
  <c r="BB607" s="1"/>
  <c r="AO606"/>
  <c r="BK606" s="1"/>
  <c r="AN606"/>
  <c r="BJ606" s="1"/>
  <c r="AM606"/>
  <c r="BI606" s="1"/>
  <c r="AL606"/>
  <c r="BH606" s="1"/>
  <c r="AK606"/>
  <c r="BG606" s="1"/>
  <c r="AJ606"/>
  <c r="BF606" s="1"/>
  <c r="AI606"/>
  <c r="BE606" s="1"/>
  <c r="AH606"/>
  <c r="BD606" s="1"/>
  <c r="AG606"/>
  <c r="BC606" s="1"/>
  <c r="AF606"/>
  <c r="BB606" s="1"/>
  <c r="AO605"/>
  <c r="BK605" s="1"/>
  <c r="AN605"/>
  <c r="BJ605" s="1"/>
  <c r="AM605"/>
  <c r="BI605" s="1"/>
  <c r="AL605"/>
  <c r="BH605" s="1"/>
  <c r="AK605"/>
  <c r="BG605" s="1"/>
  <c r="AJ605"/>
  <c r="BF605" s="1"/>
  <c r="AI605"/>
  <c r="BE605" s="1"/>
  <c r="AH605"/>
  <c r="BD605" s="1"/>
  <c r="AG605"/>
  <c r="BC605" s="1"/>
  <c r="AF605"/>
  <c r="BB605" s="1"/>
  <c r="AO604"/>
  <c r="BK604" s="1"/>
  <c r="AN604"/>
  <c r="BJ604" s="1"/>
  <c r="AM604"/>
  <c r="BI604" s="1"/>
  <c r="AL604"/>
  <c r="BH604" s="1"/>
  <c r="AK604"/>
  <c r="BG604" s="1"/>
  <c r="AJ604"/>
  <c r="BF604" s="1"/>
  <c r="AI604"/>
  <c r="BE604" s="1"/>
  <c r="AH604"/>
  <c r="BD604" s="1"/>
  <c r="AG604"/>
  <c r="BC604" s="1"/>
  <c r="AF604"/>
  <c r="BB604" s="1"/>
  <c r="AO603"/>
  <c r="BK603" s="1"/>
  <c r="AN603"/>
  <c r="BJ603" s="1"/>
  <c r="AM603"/>
  <c r="BI603" s="1"/>
  <c r="AL603"/>
  <c r="BH603" s="1"/>
  <c r="AK603"/>
  <c r="BG603" s="1"/>
  <c r="AJ603"/>
  <c r="BF603" s="1"/>
  <c r="AI603"/>
  <c r="BE603" s="1"/>
  <c r="AH603"/>
  <c r="BD603" s="1"/>
  <c r="AG603"/>
  <c r="BC603" s="1"/>
  <c r="AF603"/>
  <c r="BB603" s="1"/>
  <c r="AO602"/>
  <c r="BK602" s="1"/>
  <c r="AN602"/>
  <c r="BJ602" s="1"/>
  <c r="AM602"/>
  <c r="BI602" s="1"/>
  <c r="AL602"/>
  <c r="BH602" s="1"/>
  <c r="AK602"/>
  <c r="BG602" s="1"/>
  <c r="AJ602"/>
  <c r="BF602" s="1"/>
  <c r="AI602"/>
  <c r="BE602" s="1"/>
  <c r="AH602"/>
  <c r="BD602" s="1"/>
  <c r="AG602"/>
  <c r="BC602" s="1"/>
  <c r="AF602"/>
  <c r="BB602" s="1"/>
  <c r="AO601"/>
  <c r="BK601" s="1"/>
  <c r="AN601"/>
  <c r="BJ601" s="1"/>
  <c r="AM601"/>
  <c r="BI601" s="1"/>
  <c r="AL601"/>
  <c r="BH601" s="1"/>
  <c r="AK601"/>
  <c r="BG601" s="1"/>
  <c r="AJ601"/>
  <c r="BF601" s="1"/>
  <c r="AI601"/>
  <c r="BE601" s="1"/>
  <c r="AH601"/>
  <c r="BD601" s="1"/>
  <c r="AG601"/>
  <c r="BC601" s="1"/>
  <c r="AF601"/>
  <c r="BB601" s="1"/>
  <c r="AO600"/>
  <c r="BK600" s="1"/>
  <c r="AN600"/>
  <c r="BJ600" s="1"/>
  <c r="AM600"/>
  <c r="BI600" s="1"/>
  <c r="AL600"/>
  <c r="BH600" s="1"/>
  <c r="AK600"/>
  <c r="BG600" s="1"/>
  <c r="AJ600"/>
  <c r="BF600" s="1"/>
  <c r="AI600"/>
  <c r="BE600" s="1"/>
  <c r="AH600"/>
  <c r="BD600" s="1"/>
  <c r="AG600"/>
  <c r="BC600" s="1"/>
  <c r="AF600"/>
  <c r="BB600" s="1"/>
  <c r="AO599"/>
  <c r="BK599" s="1"/>
  <c r="AN599"/>
  <c r="BJ599" s="1"/>
  <c r="AM599"/>
  <c r="BI599" s="1"/>
  <c r="AL599"/>
  <c r="BH599" s="1"/>
  <c r="AK599"/>
  <c r="BG599" s="1"/>
  <c r="AJ599"/>
  <c r="BF599" s="1"/>
  <c r="AI599"/>
  <c r="BE599" s="1"/>
  <c r="AH599"/>
  <c r="BD599" s="1"/>
  <c r="AG599"/>
  <c r="BC599" s="1"/>
  <c r="AF599"/>
  <c r="BB599" s="1"/>
  <c r="AO598"/>
  <c r="BK598" s="1"/>
  <c r="AN598"/>
  <c r="BJ598" s="1"/>
  <c r="AM598"/>
  <c r="BI598" s="1"/>
  <c r="AL598"/>
  <c r="BH598" s="1"/>
  <c r="AK598"/>
  <c r="BG598" s="1"/>
  <c r="AJ598"/>
  <c r="BF598" s="1"/>
  <c r="AI598"/>
  <c r="BE598" s="1"/>
  <c r="AH598"/>
  <c r="BD598" s="1"/>
  <c r="AG598"/>
  <c r="BC598" s="1"/>
  <c r="AF598"/>
  <c r="BB598" s="1"/>
  <c r="AO597"/>
  <c r="BK597" s="1"/>
  <c r="AN597"/>
  <c r="BJ597" s="1"/>
  <c r="AM597"/>
  <c r="BI597" s="1"/>
  <c r="AL597"/>
  <c r="BH597" s="1"/>
  <c r="AK597"/>
  <c r="BG597" s="1"/>
  <c r="AJ597"/>
  <c r="BF597" s="1"/>
  <c r="AI597"/>
  <c r="BE597" s="1"/>
  <c r="AH597"/>
  <c r="BD597" s="1"/>
  <c r="AG597"/>
  <c r="BC597" s="1"/>
  <c r="AF597"/>
  <c r="BB597" s="1"/>
  <c r="AO596"/>
  <c r="BK596" s="1"/>
  <c r="AN596"/>
  <c r="BJ596" s="1"/>
  <c r="AM596"/>
  <c r="BI596" s="1"/>
  <c r="AL596"/>
  <c r="BH596" s="1"/>
  <c r="AK596"/>
  <c r="BG596" s="1"/>
  <c r="AJ596"/>
  <c r="BF596" s="1"/>
  <c r="AI596"/>
  <c r="BE596" s="1"/>
  <c r="AH596"/>
  <c r="BD596" s="1"/>
  <c r="AG596"/>
  <c r="BC596" s="1"/>
  <c r="AF596"/>
  <c r="BB596" s="1"/>
  <c r="AO595"/>
  <c r="BK595" s="1"/>
  <c r="AN595"/>
  <c r="BJ595" s="1"/>
  <c r="AM595"/>
  <c r="BI595" s="1"/>
  <c r="AL595"/>
  <c r="BH595" s="1"/>
  <c r="AK595"/>
  <c r="BG595" s="1"/>
  <c r="AJ595"/>
  <c r="BF595" s="1"/>
  <c r="AI595"/>
  <c r="BE595" s="1"/>
  <c r="AH595"/>
  <c r="BD595" s="1"/>
  <c r="AG595"/>
  <c r="BC595" s="1"/>
  <c r="AF595"/>
  <c r="BB595" s="1"/>
  <c r="AO594"/>
  <c r="BK594" s="1"/>
  <c r="AN594"/>
  <c r="BJ594" s="1"/>
  <c r="AM594"/>
  <c r="BI594" s="1"/>
  <c r="AL594"/>
  <c r="BH594" s="1"/>
  <c r="AK594"/>
  <c r="BG594" s="1"/>
  <c r="AJ594"/>
  <c r="BF594" s="1"/>
  <c r="AI594"/>
  <c r="BE594" s="1"/>
  <c r="AH594"/>
  <c r="BD594" s="1"/>
  <c r="AG594"/>
  <c r="BC594" s="1"/>
  <c r="AF594"/>
  <c r="BB594" s="1"/>
  <c r="AO593"/>
  <c r="BK593" s="1"/>
  <c r="AN593"/>
  <c r="BJ593" s="1"/>
  <c r="AM593"/>
  <c r="BI593" s="1"/>
  <c r="AL593"/>
  <c r="BH593" s="1"/>
  <c r="AK593"/>
  <c r="BG593" s="1"/>
  <c r="AJ593"/>
  <c r="BF593" s="1"/>
  <c r="AI593"/>
  <c r="BE593" s="1"/>
  <c r="AH593"/>
  <c r="BD593" s="1"/>
  <c r="AG593"/>
  <c r="BC593" s="1"/>
  <c r="AF593"/>
  <c r="BB593" s="1"/>
  <c r="AO592"/>
  <c r="BK592" s="1"/>
  <c r="AN592"/>
  <c r="BJ592" s="1"/>
  <c r="AM592"/>
  <c r="BI592" s="1"/>
  <c r="AL592"/>
  <c r="BH592" s="1"/>
  <c r="AK592"/>
  <c r="BG592" s="1"/>
  <c r="AJ592"/>
  <c r="BF592" s="1"/>
  <c r="AI592"/>
  <c r="BE592" s="1"/>
  <c r="AH592"/>
  <c r="BD592" s="1"/>
  <c r="AG592"/>
  <c r="BC592" s="1"/>
  <c r="AF592"/>
  <c r="BB592" s="1"/>
  <c r="AO591"/>
  <c r="BK591" s="1"/>
  <c r="AN591"/>
  <c r="BJ591" s="1"/>
  <c r="AM591"/>
  <c r="BI591" s="1"/>
  <c r="AL591"/>
  <c r="BH591" s="1"/>
  <c r="AK591"/>
  <c r="BG591" s="1"/>
  <c r="AJ591"/>
  <c r="BF591" s="1"/>
  <c r="AI591"/>
  <c r="BE591" s="1"/>
  <c r="AH591"/>
  <c r="BD591" s="1"/>
  <c r="AG591"/>
  <c r="BC591" s="1"/>
  <c r="AF591"/>
  <c r="BB591" s="1"/>
  <c r="AO590"/>
  <c r="BK590" s="1"/>
  <c r="AN590"/>
  <c r="BJ590" s="1"/>
  <c r="AM590"/>
  <c r="BI590" s="1"/>
  <c r="AL590"/>
  <c r="BH590" s="1"/>
  <c r="AK590"/>
  <c r="BG590" s="1"/>
  <c r="AJ590"/>
  <c r="BF590" s="1"/>
  <c r="AI590"/>
  <c r="BE590" s="1"/>
  <c r="AH590"/>
  <c r="BD590" s="1"/>
  <c r="AG590"/>
  <c r="BC590" s="1"/>
  <c r="AF590"/>
  <c r="BB590" s="1"/>
  <c r="AO589"/>
  <c r="BK589" s="1"/>
  <c r="AN589"/>
  <c r="BJ589" s="1"/>
  <c r="AM589"/>
  <c r="BI589" s="1"/>
  <c r="AL589"/>
  <c r="BH589" s="1"/>
  <c r="AK589"/>
  <c r="BG589" s="1"/>
  <c r="AJ589"/>
  <c r="BF589" s="1"/>
  <c r="AI589"/>
  <c r="BE589" s="1"/>
  <c r="AH589"/>
  <c r="BD589" s="1"/>
  <c r="AG589"/>
  <c r="BC589" s="1"/>
  <c r="AF589"/>
  <c r="BB589" s="1"/>
  <c r="AO588"/>
  <c r="BK588" s="1"/>
  <c r="AN588"/>
  <c r="BJ588" s="1"/>
  <c r="AM588"/>
  <c r="BI588" s="1"/>
  <c r="AL588"/>
  <c r="BH588" s="1"/>
  <c r="AK588"/>
  <c r="BG588" s="1"/>
  <c r="AJ588"/>
  <c r="BF588" s="1"/>
  <c r="AI588"/>
  <c r="BE588" s="1"/>
  <c r="AH588"/>
  <c r="BD588" s="1"/>
  <c r="AG588"/>
  <c r="BC588" s="1"/>
  <c r="AF588"/>
  <c r="BB588" s="1"/>
  <c r="AO587"/>
  <c r="BK587" s="1"/>
  <c r="AN587"/>
  <c r="BJ587" s="1"/>
  <c r="AM587"/>
  <c r="BI587" s="1"/>
  <c r="AL587"/>
  <c r="BH587" s="1"/>
  <c r="AK587"/>
  <c r="BG587" s="1"/>
  <c r="AJ587"/>
  <c r="BF587" s="1"/>
  <c r="AI587"/>
  <c r="BE587" s="1"/>
  <c r="AH587"/>
  <c r="BD587" s="1"/>
  <c r="AG587"/>
  <c r="BC587" s="1"/>
  <c r="AF587"/>
  <c r="BB587" s="1"/>
  <c r="AO586"/>
  <c r="BK586" s="1"/>
  <c r="AN586"/>
  <c r="BJ586" s="1"/>
  <c r="AM586"/>
  <c r="BI586" s="1"/>
  <c r="AL586"/>
  <c r="BH586" s="1"/>
  <c r="AK586"/>
  <c r="BG586" s="1"/>
  <c r="AJ586"/>
  <c r="BF586" s="1"/>
  <c r="AI586"/>
  <c r="BE586" s="1"/>
  <c r="AH586"/>
  <c r="BD586" s="1"/>
  <c r="AG586"/>
  <c r="BC586" s="1"/>
  <c r="AF586"/>
  <c r="BB586" s="1"/>
  <c r="AO585"/>
  <c r="BK585" s="1"/>
  <c r="AN585"/>
  <c r="BJ585" s="1"/>
  <c r="AM585"/>
  <c r="BI585" s="1"/>
  <c r="AL585"/>
  <c r="BH585" s="1"/>
  <c r="AK585"/>
  <c r="BG585" s="1"/>
  <c r="AJ585"/>
  <c r="BF585" s="1"/>
  <c r="AI585"/>
  <c r="BE585" s="1"/>
  <c r="AH585"/>
  <c r="BD585" s="1"/>
  <c r="AG585"/>
  <c r="BC585" s="1"/>
  <c r="AF585"/>
  <c r="BB585" s="1"/>
  <c r="AO584"/>
  <c r="BK584" s="1"/>
  <c r="AN584"/>
  <c r="BJ584" s="1"/>
  <c r="AM584"/>
  <c r="BI584" s="1"/>
  <c r="AL584"/>
  <c r="BH584" s="1"/>
  <c r="AK584"/>
  <c r="BG584" s="1"/>
  <c r="AJ584"/>
  <c r="BF584" s="1"/>
  <c r="AI584"/>
  <c r="BE584" s="1"/>
  <c r="AH584"/>
  <c r="BD584" s="1"/>
  <c r="AG584"/>
  <c r="BC584" s="1"/>
  <c r="AF584"/>
  <c r="BB584" s="1"/>
  <c r="AO583"/>
  <c r="BK583" s="1"/>
  <c r="AN583"/>
  <c r="BJ583" s="1"/>
  <c r="AM583"/>
  <c r="BI583" s="1"/>
  <c r="AL583"/>
  <c r="BH583" s="1"/>
  <c r="AK583"/>
  <c r="BG583" s="1"/>
  <c r="AJ583"/>
  <c r="BF583" s="1"/>
  <c r="AI583"/>
  <c r="BE583" s="1"/>
  <c r="AH583"/>
  <c r="BD583" s="1"/>
  <c r="AG583"/>
  <c r="BC583" s="1"/>
  <c r="AF583"/>
  <c r="BB583" s="1"/>
  <c r="AO582"/>
  <c r="BK582" s="1"/>
  <c r="AN582"/>
  <c r="BJ582" s="1"/>
  <c r="AM582"/>
  <c r="BI582" s="1"/>
  <c r="AL582"/>
  <c r="BH582" s="1"/>
  <c r="AK582"/>
  <c r="BG582" s="1"/>
  <c r="AJ582"/>
  <c r="BF582" s="1"/>
  <c r="AI582"/>
  <c r="BE582" s="1"/>
  <c r="AH582"/>
  <c r="BD582" s="1"/>
  <c r="AG582"/>
  <c r="BC582" s="1"/>
  <c r="AF582"/>
  <c r="BB582" s="1"/>
  <c r="AO581"/>
  <c r="BK581" s="1"/>
  <c r="AN581"/>
  <c r="BJ581" s="1"/>
  <c r="AM581"/>
  <c r="BI581" s="1"/>
  <c r="AL581"/>
  <c r="BH581" s="1"/>
  <c r="AK581"/>
  <c r="BG581" s="1"/>
  <c r="AJ581"/>
  <c r="BF581" s="1"/>
  <c r="AI581"/>
  <c r="BE581" s="1"/>
  <c r="AH581"/>
  <c r="BD581" s="1"/>
  <c r="AG581"/>
  <c r="BC581" s="1"/>
  <c r="AF581"/>
  <c r="BB581" s="1"/>
  <c r="AO580"/>
  <c r="BK580" s="1"/>
  <c r="AN580"/>
  <c r="BJ580" s="1"/>
  <c r="AM580"/>
  <c r="BI580" s="1"/>
  <c r="AL580"/>
  <c r="BH580" s="1"/>
  <c r="AK580"/>
  <c r="BG580" s="1"/>
  <c r="AJ580"/>
  <c r="BF580" s="1"/>
  <c r="AI580"/>
  <c r="BE580" s="1"/>
  <c r="AH580"/>
  <c r="BD580" s="1"/>
  <c r="AG580"/>
  <c r="BC580" s="1"/>
  <c r="AF580"/>
  <c r="BB580" s="1"/>
  <c r="AO579"/>
  <c r="BK579" s="1"/>
  <c r="AN579"/>
  <c r="BJ579" s="1"/>
  <c r="AM579"/>
  <c r="BI579" s="1"/>
  <c r="AL579"/>
  <c r="BH579" s="1"/>
  <c r="AK579"/>
  <c r="BG579" s="1"/>
  <c r="AJ579"/>
  <c r="BF579" s="1"/>
  <c r="AI579"/>
  <c r="BE579" s="1"/>
  <c r="AH579"/>
  <c r="BD579" s="1"/>
  <c r="AG579"/>
  <c r="BC579" s="1"/>
  <c r="AF579"/>
  <c r="BB579" s="1"/>
  <c r="AO578"/>
  <c r="BK578" s="1"/>
  <c r="AN578"/>
  <c r="BJ578" s="1"/>
  <c r="AM578"/>
  <c r="BI578" s="1"/>
  <c r="AL578"/>
  <c r="BH578" s="1"/>
  <c r="AK578"/>
  <c r="BG578" s="1"/>
  <c r="AJ578"/>
  <c r="BF578" s="1"/>
  <c r="AI578"/>
  <c r="BE578" s="1"/>
  <c r="AH578"/>
  <c r="BD578" s="1"/>
  <c r="AG578"/>
  <c r="BC578" s="1"/>
  <c r="AF578"/>
  <c r="BB578" s="1"/>
  <c r="AO577"/>
  <c r="BK577" s="1"/>
  <c r="AN577"/>
  <c r="BJ577" s="1"/>
  <c r="AM577"/>
  <c r="BI577" s="1"/>
  <c r="AL577"/>
  <c r="BH577" s="1"/>
  <c r="AK577"/>
  <c r="BG577" s="1"/>
  <c r="AJ577"/>
  <c r="BF577" s="1"/>
  <c r="AI577"/>
  <c r="BE577" s="1"/>
  <c r="AH577"/>
  <c r="BD577" s="1"/>
  <c r="AG577"/>
  <c r="BC577" s="1"/>
  <c r="AF577"/>
  <c r="BB577" s="1"/>
  <c r="AO576"/>
  <c r="BK576" s="1"/>
  <c r="AN576"/>
  <c r="BJ576" s="1"/>
  <c r="AM576"/>
  <c r="BI576" s="1"/>
  <c r="AL576"/>
  <c r="BH576" s="1"/>
  <c r="AK576"/>
  <c r="BG576" s="1"/>
  <c r="AJ576"/>
  <c r="BF576" s="1"/>
  <c r="AI576"/>
  <c r="BE576" s="1"/>
  <c r="AH576"/>
  <c r="BD576" s="1"/>
  <c r="AG576"/>
  <c r="BC576" s="1"/>
  <c r="AF576"/>
  <c r="BB576" s="1"/>
  <c r="AO575"/>
  <c r="BK575" s="1"/>
  <c r="AN575"/>
  <c r="BJ575" s="1"/>
  <c r="AM575"/>
  <c r="BI575" s="1"/>
  <c r="AL575"/>
  <c r="BH575" s="1"/>
  <c r="AK575"/>
  <c r="BG575" s="1"/>
  <c r="AJ575"/>
  <c r="BF575" s="1"/>
  <c r="AI575"/>
  <c r="BE575" s="1"/>
  <c r="AH575"/>
  <c r="BD575" s="1"/>
  <c r="AG575"/>
  <c r="BC575" s="1"/>
  <c r="AF575"/>
  <c r="BB575" s="1"/>
  <c r="AO574"/>
  <c r="BK574" s="1"/>
  <c r="AN574"/>
  <c r="BJ574" s="1"/>
  <c r="AM574"/>
  <c r="BI574" s="1"/>
  <c r="AL574"/>
  <c r="BH574" s="1"/>
  <c r="AK574"/>
  <c r="BG574" s="1"/>
  <c r="AJ574"/>
  <c r="BF574" s="1"/>
  <c r="AI574"/>
  <c r="BE574" s="1"/>
  <c r="AH574"/>
  <c r="BD574" s="1"/>
  <c r="AG574"/>
  <c r="BC574" s="1"/>
  <c r="AF574"/>
  <c r="BB574" s="1"/>
  <c r="AO573"/>
  <c r="BK573" s="1"/>
  <c r="AN573"/>
  <c r="BJ573" s="1"/>
  <c r="AM573"/>
  <c r="BI573" s="1"/>
  <c r="AL573"/>
  <c r="BH573" s="1"/>
  <c r="AK573"/>
  <c r="BG573" s="1"/>
  <c r="AJ573"/>
  <c r="BF573" s="1"/>
  <c r="AI573"/>
  <c r="BE573" s="1"/>
  <c r="AH573"/>
  <c r="BD573" s="1"/>
  <c r="AG573"/>
  <c r="BC573" s="1"/>
  <c r="AF573"/>
  <c r="BB573" s="1"/>
  <c r="AO572"/>
  <c r="BK572" s="1"/>
  <c r="AN572"/>
  <c r="BJ572" s="1"/>
  <c r="AM572"/>
  <c r="BI572" s="1"/>
  <c r="AL572"/>
  <c r="BH572" s="1"/>
  <c r="AK572"/>
  <c r="BG572" s="1"/>
  <c r="AJ572"/>
  <c r="BF572" s="1"/>
  <c r="AI572"/>
  <c r="BE572" s="1"/>
  <c r="AH572"/>
  <c r="BD572" s="1"/>
  <c r="AG572"/>
  <c r="BC572" s="1"/>
  <c r="AF572"/>
  <c r="BB572" s="1"/>
  <c r="AO571"/>
  <c r="BK571" s="1"/>
  <c r="AN571"/>
  <c r="BJ571" s="1"/>
  <c r="AM571"/>
  <c r="BI571" s="1"/>
  <c r="AL571"/>
  <c r="BH571" s="1"/>
  <c r="AK571"/>
  <c r="BG571" s="1"/>
  <c r="AJ571"/>
  <c r="BF571" s="1"/>
  <c r="AI571"/>
  <c r="BE571" s="1"/>
  <c r="AH571"/>
  <c r="BD571" s="1"/>
  <c r="AG571"/>
  <c r="BC571" s="1"/>
  <c r="AF571"/>
  <c r="BB571" s="1"/>
  <c r="AO570"/>
  <c r="BK570" s="1"/>
  <c r="AN570"/>
  <c r="BJ570" s="1"/>
  <c r="AM570"/>
  <c r="BI570" s="1"/>
  <c r="AL570"/>
  <c r="BH570" s="1"/>
  <c r="AK570"/>
  <c r="BG570" s="1"/>
  <c r="AJ570"/>
  <c r="BF570" s="1"/>
  <c r="AI570"/>
  <c r="BE570" s="1"/>
  <c r="AH570"/>
  <c r="BD570" s="1"/>
  <c r="AG570"/>
  <c r="BC570" s="1"/>
  <c r="AF570"/>
  <c r="BB570" s="1"/>
  <c r="AO569"/>
  <c r="BK569" s="1"/>
  <c r="AN569"/>
  <c r="BJ569" s="1"/>
  <c r="AM569"/>
  <c r="BI569" s="1"/>
  <c r="AL569"/>
  <c r="BH569" s="1"/>
  <c r="AK569"/>
  <c r="BG569" s="1"/>
  <c r="AJ569"/>
  <c r="BF569" s="1"/>
  <c r="AI569"/>
  <c r="BE569" s="1"/>
  <c r="AH569"/>
  <c r="BD569" s="1"/>
  <c r="AG569"/>
  <c r="BC569" s="1"/>
  <c r="AF569"/>
  <c r="BB569" s="1"/>
  <c r="AO568"/>
  <c r="BK568" s="1"/>
  <c r="AN568"/>
  <c r="BJ568" s="1"/>
  <c r="AM568"/>
  <c r="BI568" s="1"/>
  <c r="AL568"/>
  <c r="BH568" s="1"/>
  <c r="AK568"/>
  <c r="BG568" s="1"/>
  <c r="AJ568"/>
  <c r="BF568" s="1"/>
  <c r="AI568"/>
  <c r="BE568" s="1"/>
  <c r="AH568"/>
  <c r="BD568" s="1"/>
  <c r="AG568"/>
  <c r="BC568" s="1"/>
  <c r="AF568"/>
  <c r="BB568" s="1"/>
  <c r="AO567"/>
  <c r="BK567" s="1"/>
  <c r="AN567"/>
  <c r="BJ567" s="1"/>
  <c r="AM567"/>
  <c r="BI567" s="1"/>
  <c r="AL567"/>
  <c r="BH567" s="1"/>
  <c r="AK567"/>
  <c r="BG567" s="1"/>
  <c r="AJ567"/>
  <c r="BF567" s="1"/>
  <c r="AI567"/>
  <c r="BE567" s="1"/>
  <c r="AH567"/>
  <c r="BD567" s="1"/>
  <c r="AG567"/>
  <c r="BC567" s="1"/>
  <c r="AF567"/>
  <c r="BB567" s="1"/>
  <c r="AO566"/>
  <c r="BK566" s="1"/>
  <c r="AN566"/>
  <c r="BJ566" s="1"/>
  <c r="AM566"/>
  <c r="BI566" s="1"/>
  <c r="AL566"/>
  <c r="BH566" s="1"/>
  <c r="AK566"/>
  <c r="BG566" s="1"/>
  <c r="AJ566"/>
  <c r="BF566" s="1"/>
  <c r="AI566"/>
  <c r="BE566" s="1"/>
  <c r="AH566"/>
  <c r="BD566" s="1"/>
  <c r="AG566"/>
  <c r="BC566" s="1"/>
  <c r="AF566"/>
  <c r="BB566" s="1"/>
  <c r="AO565"/>
  <c r="BK565" s="1"/>
  <c r="AN565"/>
  <c r="BJ565" s="1"/>
  <c r="AM565"/>
  <c r="BI565" s="1"/>
  <c r="AL565"/>
  <c r="BH565" s="1"/>
  <c r="AK565"/>
  <c r="BG565" s="1"/>
  <c r="AJ565"/>
  <c r="BF565" s="1"/>
  <c r="AI565"/>
  <c r="BE565" s="1"/>
  <c r="AH565"/>
  <c r="BD565" s="1"/>
  <c r="AG565"/>
  <c r="BC565" s="1"/>
  <c r="AF565"/>
  <c r="BB565" s="1"/>
  <c r="AO564"/>
  <c r="BK564" s="1"/>
  <c r="AN564"/>
  <c r="BJ564" s="1"/>
  <c r="AM564"/>
  <c r="BI564" s="1"/>
  <c r="AL564"/>
  <c r="BH564" s="1"/>
  <c r="AK564"/>
  <c r="BG564" s="1"/>
  <c r="AJ564"/>
  <c r="BF564" s="1"/>
  <c r="AI564"/>
  <c r="BE564" s="1"/>
  <c r="AH564"/>
  <c r="BD564" s="1"/>
  <c r="AG564"/>
  <c r="BC564" s="1"/>
  <c r="AF564"/>
  <c r="BB564" s="1"/>
  <c r="AO563"/>
  <c r="BK563" s="1"/>
  <c r="AN563"/>
  <c r="BJ563" s="1"/>
  <c r="AM563"/>
  <c r="BI563" s="1"/>
  <c r="AL563"/>
  <c r="BH563" s="1"/>
  <c r="AK563"/>
  <c r="BG563" s="1"/>
  <c r="AJ563"/>
  <c r="BF563" s="1"/>
  <c r="AI563"/>
  <c r="BE563" s="1"/>
  <c r="AH563"/>
  <c r="BD563" s="1"/>
  <c r="AG563"/>
  <c r="BC563" s="1"/>
  <c r="AF563"/>
  <c r="BB563" s="1"/>
  <c r="AO562"/>
  <c r="BK562" s="1"/>
  <c r="AN562"/>
  <c r="BJ562" s="1"/>
  <c r="AM562"/>
  <c r="BI562" s="1"/>
  <c r="AL562"/>
  <c r="BH562" s="1"/>
  <c r="AK562"/>
  <c r="BG562" s="1"/>
  <c r="AJ562"/>
  <c r="BF562" s="1"/>
  <c r="AI562"/>
  <c r="BE562" s="1"/>
  <c r="AH562"/>
  <c r="BD562" s="1"/>
  <c r="AG562"/>
  <c r="BC562" s="1"/>
  <c r="AF562"/>
  <c r="BB562" s="1"/>
  <c r="AO561"/>
  <c r="BK561" s="1"/>
  <c r="AN561"/>
  <c r="BJ561" s="1"/>
  <c r="AM561"/>
  <c r="BI561" s="1"/>
  <c r="AL561"/>
  <c r="BH561" s="1"/>
  <c r="AK561"/>
  <c r="BG561" s="1"/>
  <c r="AJ561"/>
  <c r="BF561" s="1"/>
  <c r="AI561"/>
  <c r="BE561" s="1"/>
  <c r="AH561"/>
  <c r="BD561" s="1"/>
  <c r="AG561"/>
  <c r="BC561" s="1"/>
  <c r="AF561"/>
  <c r="BB561" s="1"/>
  <c r="AO560"/>
  <c r="BK560" s="1"/>
  <c r="AN560"/>
  <c r="BJ560" s="1"/>
  <c r="AM560"/>
  <c r="BI560" s="1"/>
  <c r="AL560"/>
  <c r="BH560" s="1"/>
  <c r="AK560"/>
  <c r="BG560" s="1"/>
  <c r="AJ560"/>
  <c r="BF560" s="1"/>
  <c r="AI560"/>
  <c r="BE560" s="1"/>
  <c r="AH560"/>
  <c r="BD560" s="1"/>
  <c r="AG560"/>
  <c r="BC560" s="1"/>
  <c r="AF560"/>
  <c r="BB560" s="1"/>
  <c r="AO559"/>
  <c r="BK559" s="1"/>
  <c r="AN559"/>
  <c r="BJ559" s="1"/>
  <c r="AM559"/>
  <c r="BI559" s="1"/>
  <c r="AL559"/>
  <c r="BH559" s="1"/>
  <c r="AK559"/>
  <c r="BG559" s="1"/>
  <c r="AJ559"/>
  <c r="BF559" s="1"/>
  <c r="AI559"/>
  <c r="BE559" s="1"/>
  <c r="AH559"/>
  <c r="BD559" s="1"/>
  <c r="AG559"/>
  <c r="BC559" s="1"/>
  <c r="AF559"/>
  <c r="BB559" s="1"/>
  <c r="AO558"/>
  <c r="BK558" s="1"/>
  <c r="AN558"/>
  <c r="BJ558" s="1"/>
  <c r="AM558"/>
  <c r="BI558" s="1"/>
  <c r="AL558"/>
  <c r="BH558" s="1"/>
  <c r="AK558"/>
  <c r="BG558" s="1"/>
  <c r="AJ558"/>
  <c r="BF558" s="1"/>
  <c r="AI558"/>
  <c r="BE558" s="1"/>
  <c r="AH558"/>
  <c r="BD558" s="1"/>
  <c r="AG558"/>
  <c r="BC558" s="1"/>
  <c r="AF558"/>
  <c r="BB558" s="1"/>
  <c r="AO557"/>
  <c r="BK557" s="1"/>
  <c r="AN557"/>
  <c r="BJ557" s="1"/>
  <c r="AM557"/>
  <c r="BI557" s="1"/>
  <c r="AL557"/>
  <c r="BH557" s="1"/>
  <c r="AK557"/>
  <c r="BG557" s="1"/>
  <c r="AJ557"/>
  <c r="BF557" s="1"/>
  <c r="AI557"/>
  <c r="BE557" s="1"/>
  <c r="AH557"/>
  <c r="BD557" s="1"/>
  <c r="AG557"/>
  <c r="BC557" s="1"/>
  <c r="AF557"/>
  <c r="BB557" s="1"/>
  <c r="AO556"/>
  <c r="BK556" s="1"/>
  <c r="AN556"/>
  <c r="BJ556" s="1"/>
  <c r="AM556"/>
  <c r="BI556" s="1"/>
  <c r="AL556"/>
  <c r="BH556" s="1"/>
  <c r="AK556"/>
  <c r="BG556" s="1"/>
  <c r="AJ556"/>
  <c r="BF556" s="1"/>
  <c r="AI556"/>
  <c r="BE556" s="1"/>
  <c r="AH556"/>
  <c r="BD556" s="1"/>
  <c r="AG556"/>
  <c r="BC556" s="1"/>
  <c r="AF556"/>
  <c r="BB556" s="1"/>
  <c r="AO555"/>
  <c r="BK555" s="1"/>
  <c r="AN555"/>
  <c r="BJ555" s="1"/>
  <c r="AM555"/>
  <c r="BI555" s="1"/>
  <c r="AL555"/>
  <c r="BH555" s="1"/>
  <c r="AK555"/>
  <c r="BG555" s="1"/>
  <c r="AJ555"/>
  <c r="BF555" s="1"/>
  <c r="AI555"/>
  <c r="BE555" s="1"/>
  <c r="AH555"/>
  <c r="BD555" s="1"/>
  <c r="AG555"/>
  <c r="BC555" s="1"/>
  <c r="AF555"/>
  <c r="BB555" s="1"/>
  <c r="AO554"/>
  <c r="BK554" s="1"/>
  <c r="AN554"/>
  <c r="BJ554" s="1"/>
  <c r="AM554"/>
  <c r="BI554" s="1"/>
  <c r="AL554"/>
  <c r="BH554" s="1"/>
  <c r="AK554"/>
  <c r="BG554" s="1"/>
  <c r="AJ554"/>
  <c r="BF554" s="1"/>
  <c r="AI554"/>
  <c r="BE554" s="1"/>
  <c r="AH554"/>
  <c r="BD554" s="1"/>
  <c r="AG554"/>
  <c r="BC554" s="1"/>
  <c r="AF554"/>
  <c r="BB554" s="1"/>
  <c r="AO553"/>
  <c r="BK553" s="1"/>
  <c r="AN553"/>
  <c r="BJ553" s="1"/>
  <c r="AM553"/>
  <c r="BI553" s="1"/>
  <c r="AL553"/>
  <c r="BH553" s="1"/>
  <c r="AK553"/>
  <c r="BG553" s="1"/>
  <c r="AJ553"/>
  <c r="BF553" s="1"/>
  <c r="AI553"/>
  <c r="BE553" s="1"/>
  <c r="AH553"/>
  <c r="BD553" s="1"/>
  <c r="AG553"/>
  <c r="BC553" s="1"/>
  <c r="AF553"/>
  <c r="BB553" s="1"/>
  <c r="AO552"/>
  <c r="BK552" s="1"/>
  <c r="AN552"/>
  <c r="BJ552" s="1"/>
  <c r="AM552"/>
  <c r="BI552" s="1"/>
  <c r="AL552"/>
  <c r="BH552" s="1"/>
  <c r="AK552"/>
  <c r="BG552" s="1"/>
  <c r="AJ552"/>
  <c r="BF552" s="1"/>
  <c r="AI552"/>
  <c r="BE552" s="1"/>
  <c r="AH552"/>
  <c r="BD552" s="1"/>
  <c r="AG552"/>
  <c r="BC552" s="1"/>
  <c r="AF552"/>
  <c r="BB552" s="1"/>
  <c r="AO551"/>
  <c r="BK551" s="1"/>
  <c r="AN551"/>
  <c r="BJ551" s="1"/>
  <c r="AM551"/>
  <c r="BI551" s="1"/>
  <c r="AL551"/>
  <c r="BH551" s="1"/>
  <c r="AK551"/>
  <c r="BG551" s="1"/>
  <c r="AJ551"/>
  <c r="BF551" s="1"/>
  <c r="AI551"/>
  <c r="BE551" s="1"/>
  <c r="AH551"/>
  <c r="BD551" s="1"/>
  <c r="AG551"/>
  <c r="BC551" s="1"/>
  <c r="AF551"/>
  <c r="BB551" s="1"/>
  <c r="AO550"/>
  <c r="BK550" s="1"/>
  <c r="AN550"/>
  <c r="BJ550" s="1"/>
  <c r="AM550"/>
  <c r="BI550" s="1"/>
  <c r="AL550"/>
  <c r="BH550" s="1"/>
  <c r="AK550"/>
  <c r="BG550" s="1"/>
  <c r="AJ550"/>
  <c r="BF550" s="1"/>
  <c r="AI550"/>
  <c r="BE550" s="1"/>
  <c r="AH550"/>
  <c r="BD550" s="1"/>
  <c r="AG550"/>
  <c r="BC550" s="1"/>
  <c r="AF550"/>
  <c r="BB550" s="1"/>
  <c r="AO549"/>
  <c r="BK549" s="1"/>
  <c r="AN549"/>
  <c r="BJ549" s="1"/>
  <c r="AM549"/>
  <c r="BI549" s="1"/>
  <c r="AL549"/>
  <c r="BH549" s="1"/>
  <c r="AK549"/>
  <c r="BG549" s="1"/>
  <c r="AJ549"/>
  <c r="BF549" s="1"/>
  <c r="AI549"/>
  <c r="BE549" s="1"/>
  <c r="AH549"/>
  <c r="BD549" s="1"/>
  <c r="AG549"/>
  <c r="BC549" s="1"/>
  <c r="AF549"/>
  <c r="BB549" s="1"/>
  <c r="AO548"/>
  <c r="BK548" s="1"/>
  <c r="AN548"/>
  <c r="BJ548" s="1"/>
  <c r="AM548"/>
  <c r="BI548" s="1"/>
  <c r="AL548"/>
  <c r="BH548" s="1"/>
  <c r="AK548"/>
  <c r="BG548" s="1"/>
  <c r="AJ548"/>
  <c r="BF548" s="1"/>
  <c r="AI548"/>
  <c r="BE548" s="1"/>
  <c r="AH548"/>
  <c r="BD548" s="1"/>
  <c r="AG548"/>
  <c r="BC548" s="1"/>
  <c r="AF548"/>
  <c r="BB548" s="1"/>
  <c r="AO547"/>
  <c r="BK547" s="1"/>
  <c r="AN547"/>
  <c r="BJ547" s="1"/>
  <c r="AM547"/>
  <c r="BI547" s="1"/>
  <c r="AL547"/>
  <c r="BH547" s="1"/>
  <c r="AK547"/>
  <c r="BG547" s="1"/>
  <c r="AJ547"/>
  <c r="BF547" s="1"/>
  <c r="AI547"/>
  <c r="BE547" s="1"/>
  <c r="AH547"/>
  <c r="BD547" s="1"/>
  <c r="AG547"/>
  <c r="BC547" s="1"/>
  <c r="AF547"/>
  <c r="BB547" s="1"/>
  <c r="AO546"/>
  <c r="BK546" s="1"/>
  <c r="AN546"/>
  <c r="BJ546" s="1"/>
  <c r="AM546"/>
  <c r="BI546" s="1"/>
  <c r="AL546"/>
  <c r="BH546" s="1"/>
  <c r="AK546"/>
  <c r="BG546" s="1"/>
  <c r="AJ546"/>
  <c r="BF546" s="1"/>
  <c r="AI546"/>
  <c r="BE546" s="1"/>
  <c r="AH546"/>
  <c r="BD546" s="1"/>
  <c r="AG546"/>
  <c r="BC546" s="1"/>
  <c r="AF546"/>
  <c r="BB546" s="1"/>
  <c r="AO545"/>
  <c r="BK545" s="1"/>
  <c r="AN545"/>
  <c r="BJ545" s="1"/>
  <c r="AM545"/>
  <c r="BI545" s="1"/>
  <c r="AL545"/>
  <c r="BH545" s="1"/>
  <c r="AK545"/>
  <c r="BG545" s="1"/>
  <c r="AJ545"/>
  <c r="BF545" s="1"/>
  <c r="AI545"/>
  <c r="BE545" s="1"/>
  <c r="AH545"/>
  <c r="BD545" s="1"/>
  <c r="AG545"/>
  <c r="BC545" s="1"/>
  <c r="AF545"/>
  <c r="BB545" s="1"/>
  <c r="AO544"/>
  <c r="BK544" s="1"/>
  <c r="AN544"/>
  <c r="BJ544" s="1"/>
  <c r="AM544"/>
  <c r="BI544" s="1"/>
  <c r="AL544"/>
  <c r="BH544" s="1"/>
  <c r="AK544"/>
  <c r="BG544" s="1"/>
  <c r="AJ544"/>
  <c r="BF544" s="1"/>
  <c r="AI544"/>
  <c r="BE544" s="1"/>
  <c r="AH544"/>
  <c r="BD544" s="1"/>
  <c r="AG544"/>
  <c r="BC544" s="1"/>
  <c r="AF544"/>
  <c r="BB544" s="1"/>
  <c r="AO543"/>
  <c r="BK543" s="1"/>
  <c r="AN543"/>
  <c r="BJ543" s="1"/>
  <c r="AM543"/>
  <c r="BI543" s="1"/>
  <c r="AL543"/>
  <c r="BH543" s="1"/>
  <c r="AK543"/>
  <c r="BG543" s="1"/>
  <c r="AJ543"/>
  <c r="BF543" s="1"/>
  <c r="AI543"/>
  <c r="BE543" s="1"/>
  <c r="AH543"/>
  <c r="BD543" s="1"/>
  <c r="AG543"/>
  <c r="BC543" s="1"/>
  <c r="AF543"/>
  <c r="BB543" s="1"/>
  <c r="AO542"/>
  <c r="BK542" s="1"/>
  <c r="AN542"/>
  <c r="BJ542" s="1"/>
  <c r="AM542"/>
  <c r="BI542" s="1"/>
  <c r="AL542"/>
  <c r="BH542" s="1"/>
  <c r="AK542"/>
  <c r="BG542" s="1"/>
  <c r="AJ542"/>
  <c r="BF542" s="1"/>
  <c r="AI542"/>
  <c r="BE542" s="1"/>
  <c r="AH542"/>
  <c r="BD542" s="1"/>
  <c r="AG542"/>
  <c r="BC542" s="1"/>
  <c r="AF542"/>
  <c r="BB542" s="1"/>
  <c r="AO541"/>
  <c r="BK541" s="1"/>
  <c r="AN541"/>
  <c r="BJ541" s="1"/>
  <c r="AM541"/>
  <c r="BI541" s="1"/>
  <c r="AL541"/>
  <c r="BH541" s="1"/>
  <c r="AK541"/>
  <c r="BG541" s="1"/>
  <c r="AJ541"/>
  <c r="BF541" s="1"/>
  <c r="AI541"/>
  <c r="BE541" s="1"/>
  <c r="AH541"/>
  <c r="BD541" s="1"/>
  <c r="AG541"/>
  <c r="BC541" s="1"/>
  <c r="AF541"/>
  <c r="BB541" s="1"/>
  <c r="AO540"/>
  <c r="BK540" s="1"/>
  <c r="AN540"/>
  <c r="BJ540" s="1"/>
  <c r="AM540"/>
  <c r="BI540" s="1"/>
  <c r="AL540"/>
  <c r="BH540" s="1"/>
  <c r="AK540"/>
  <c r="BG540" s="1"/>
  <c r="AJ540"/>
  <c r="BF540" s="1"/>
  <c r="AI540"/>
  <c r="BE540" s="1"/>
  <c r="AH540"/>
  <c r="BD540" s="1"/>
  <c r="AG540"/>
  <c r="BC540" s="1"/>
  <c r="AF540"/>
  <c r="BB540" s="1"/>
  <c r="AO539"/>
  <c r="BK539" s="1"/>
  <c r="AN539"/>
  <c r="BJ539" s="1"/>
  <c r="AM539"/>
  <c r="BI539" s="1"/>
  <c r="AL539"/>
  <c r="BH539" s="1"/>
  <c r="AK539"/>
  <c r="BG539" s="1"/>
  <c r="AJ539"/>
  <c r="BF539" s="1"/>
  <c r="AI539"/>
  <c r="BE539" s="1"/>
  <c r="AH539"/>
  <c r="BD539" s="1"/>
  <c r="AG539"/>
  <c r="BC539" s="1"/>
  <c r="AF539"/>
  <c r="BB539" s="1"/>
  <c r="AO538"/>
  <c r="BK538" s="1"/>
  <c r="AN538"/>
  <c r="BJ538" s="1"/>
  <c r="AM538"/>
  <c r="BI538" s="1"/>
  <c r="AL538"/>
  <c r="BH538" s="1"/>
  <c r="AK538"/>
  <c r="BG538" s="1"/>
  <c r="AJ538"/>
  <c r="BF538" s="1"/>
  <c r="AI538"/>
  <c r="BE538" s="1"/>
  <c r="AH538"/>
  <c r="BD538" s="1"/>
  <c r="AG538"/>
  <c r="BC538" s="1"/>
  <c r="AF538"/>
  <c r="BB538" s="1"/>
  <c r="AO537"/>
  <c r="BK537" s="1"/>
  <c r="AN537"/>
  <c r="BJ537" s="1"/>
  <c r="AM537"/>
  <c r="BI537" s="1"/>
  <c r="AL537"/>
  <c r="BH537" s="1"/>
  <c r="AK537"/>
  <c r="BG537" s="1"/>
  <c r="AJ537"/>
  <c r="BF537" s="1"/>
  <c r="AI537"/>
  <c r="BE537" s="1"/>
  <c r="AH537"/>
  <c r="BD537" s="1"/>
  <c r="AG537"/>
  <c r="BC537" s="1"/>
  <c r="AF537"/>
  <c r="BB537" s="1"/>
  <c r="AO536"/>
  <c r="BK536" s="1"/>
  <c r="AN536"/>
  <c r="BJ536" s="1"/>
  <c r="AM536"/>
  <c r="BI536" s="1"/>
  <c r="AL536"/>
  <c r="BH536" s="1"/>
  <c r="AK536"/>
  <c r="BG536" s="1"/>
  <c r="AJ536"/>
  <c r="BF536" s="1"/>
  <c r="AI536"/>
  <c r="BE536" s="1"/>
  <c r="AH536"/>
  <c r="BD536" s="1"/>
  <c r="AG536"/>
  <c r="BC536" s="1"/>
  <c r="AF536"/>
  <c r="BB536" s="1"/>
  <c r="AO535"/>
  <c r="BK535" s="1"/>
  <c r="AN535"/>
  <c r="BJ535" s="1"/>
  <c r="AM535"/>
  <c r="BI535" s="1"/>
  <c r="AL535"/>
  <c r="BH535" s="1"/>
  <c r="AK535"/>
  <c r="BG535" s="1"/>
  <c r="AJ535"/>
  <c r="BF535" s="1"/>
  <c r="AI535"/>
  <c r="BE535" s="1"/>
  <c r="AH535"/>
  <c r="BD535" s="1"/>
  <c r="AG535"/>
  <c r="BC535" s="1"/>
  <c r="AF535"/>
  <c r="BB535" s="1"/>
  <c r="AO534"/>
  <c r="BK534" s="1"/>
  <c r="AN534"/>
  <c r="BJ534" s="1"/>
  <c r="AM534"/>
  <c r="BI534" s="1"/>
  <c r="AL534"/>
  <c r="BH534" s="1"/>
  <c r="AK534"/>
  <c r="BG534" s="1"/>
  <c r="AJ534"/>
  <c r="BF534" s="1"/>
  <c r="AI534"/>
  <c r="BE534" s="1"/>
  <c r="AH534"/>
  <c r="BD534" s="1"/>
  <c r="AG534"/>
  <c r="BC534" s="1"/>
  <c r="AF534"/>
  <c r="BB534" s="1"/>
  <c r="AO533"/>
  <c r="BK533" s="1"/>
  <c r="AN533"/>
  <c r="BJ533" s="1"/>
  <c r="AM533"/>
  <c r="BI533" s="1"/>
  <c r="AL533"/>
  <c r="BH533" s="1"/>
  <c r="AK533"/>
  <c r="BG533" s="1"/>
  <c r="AJ533"/>
  <c r="BF533" s="1"/>
  <c r="AI533"/>
  <c r="BE533" s="1"/>
  <c r="AH533"/>
  <c r="BD533" s="1"/>
  <c r="AG533"/>
  <c r="BC533" s="1"/>
  <c r="AF533"/>
  <c r="BB533" s="1"/>
  <c r="AO532"/>
  <c r="BK532" s="1"/>
  <c r="AN532"/>
  <c r="BJ532" s="1"/>
  <c r="AM532"/>
  <c r="BI532" s="1"/>
  <c r="AL532"/>
  <c r="BH532" s="1"/>
  <c r="AK532"/>
  <c r="BG532" s="1"/>
  <c r="AJ532"/>
  <c r="BF532" s="1"/>
  <c r="AI532"/>
  <c r="BE532" s="1"/>
  <c r="AH532"/>
  <c r="BD532" s="1"/>
  <c r="AG532"/>
  <c r="BC532" s="1"/>
  <c r="AF532"/>
  <c r="BB532" s="1"/>
  <c r="AO531"/>
  <c r="BK531" s="1"/>
  <c r="AN531"/>
  <c r="BJ531" s="1"/>
  <c r="AM531"/>
  <c r="BI531" s="1"/>
  <c r="AL531"/>
  <c r="BH531" s="1"/>
  <c r="AK531"/>
  <c r="BG531" s="1"/>
  <c r="AJ531"/>
  <c r="BF531" s="1"/>
  <c r="AI531"/>
  <c r="BE531" s="1"/>
  <c r="AH531"/>
  <c r="BD531" s="1"/>
  <c r="AG531"/>
  <c r="BC531" s="1"/>
  <c r="AF531"/>
  <c r="BB531" s="1"/>
  <c r="AO530"/>
  <c r="BK530" s="1"/>
  <c r="AN530"/>
  <c r="BJ530" s="1"/>
  <c r="AM530"/>
  <c r="BI530" s="1"/>
  <c r="AL530"/>
  <c r="BH530" s="1"/>
  <c r="AK530"/>
  <c r="BG530" s="1"/>
  <c r="AJ530"/>
  <c r="BF530" s="1"/>
  <c r="AI530"/>
  <c r="BE530" s="1"/>
  <c r="AH530"/>
  <c r="BD530" s="1"/>
  <c r="AG530"/>
  <c r="BC530" s="1"/>
  <c r="AF530"/>
  <c r="BB530" s="1"/>
  <c r="AO529"/>
  <c r="BK529" s="1"/>
  <c r="AN529"/>
  <c r="BJ529" s="1"/>
  <c r="AM529"/>
  <c r="BI529" s="1"/>
  <c r="AL529"/>
  <c r="BH529" s="1"/>
  <c r="AK529"/>
  <c r="BG529" s="1"/>
  <c r="AJ529"/>
  <c r="BF529" s="1"/>
  <c r="AI529"/>
  <c r="BE529" s="1"/>
  <c r="AH529"/>
  <c r="BD529" s="1"/>
  <c r="AG529"/>
  <c r="BC529" s="1"/>
  <c r="AF529"/>
  <c r="BB529" s="1"/>
  <c r="AO528"/>
  <c r="BK528" s="1"/>
  <c r="AN528"/>
  <c r="BJ528" s="1"/>
  <c r="AM528"/>
  <c r="BI528" s="1"/>
  <c r="AL528"/>
  <c r="BH528" s="1"/>
  <c r="AK528"/>
  <c r="BG528" s="1"/>
  <c r="AJ528"/>
  <c r="BF528" s="1"/>
  <c r="AI528"/>
  <c r="BE528" s="1"/>
  <c r="AH528"/>
  <c r="BD528" s="1"/>
  <c r="AG528"/>
  <c r="BC528" s="1"/>
  <c r="AF528"/>
  <c r="BB528" s="1"/>
  <c r="AO527"/>
  <c r="BK527" s="1"/>
  <c r="AN527"/>
  <c r="BJ527" s="1"/>
  <c r="AM527"/>
  <c r="BI527" s="1"/>
  <c r="AL527"/>
  <c r="BH527" s="1"/>
  <c r="AK527"/>
  <c r="BG527" s="1"/>
  <c r="AJ527"/>
  <c r="BF527" s="1"/>
  <c r="AI527"/>
  <c r="BE527" s="1"/>
  <c r="AH527"/>
  <c r="BD527" s="1"/>
  <c r="AG527"/>
  <c r="BC527" s="1"/>
  <c r="AF527"/>
  <c r="BB527" s="1"/>
  <c r="AO526"/>
  <c r="BK526" s="1"/>
  <c r="AN526"/>
  <c r="BJ526" s="1"/>
  <c r="AM526"/>
  <c r="BI526" s="1"/>
  <c r="AL526"/>
  <c r="BH526" s="1"/>
  <c r="AK526"/>
  <c r="BG526" s="1"/>
  <c r="AJ526"/>
  <c r="BF526" s="1"/>
  <c r="AI526"/>
  <c r="BE526" s="1"/>
  <c r="AH526"/>
  <c r="BD526" s="1"/>
  <c r="AG526"/>
  <c r="BC526" s="1"/>
  <c r="AF526"/>
  <c r="BB526" s="1"/>
  <c r="AO525"/>
  <c r="BK525" s="1"/>
  <c r="AN525"/>
  <c r="BJ525" s="1"/>
  <c r="AM525"/>
  <c r="BI525" s="1"/>
  <c r="AL525"/>
  <c r="BH525" s="1"/>
  <c r="AK525"/>
  <c r="BG525" s="1"/>
  <c r="AJ525"/>
  <c r="BF525" s="1"/>
  <c r="AI525"/>
  <c r="BE525" s="1"/>
  <c r="AH525"/>
  <c r="BD525" s="1"/>
  <c r="AG525"/>
  <c r="BC525" s="1"/>
  <c r="AF525"/>
  <c r="BB525" s="1"/>
  <c r="AO524"/>
  <c r="BK524" s="1"/>
  <c r="AN524"/>
  <c r="BJ524" s="1"/>
  <c r="AM524"/>
  <c r="BI524" s="1"/>
  <c r="AL524"/>
  <c r="BH524" s="1"/>
  <c r="AK524"/>
  <c r="BG524" s="1"/>
  <c r="AJ524"/>
  <c r="BF524" s="1"/>
  <c r="AI524"/>
  <c r="BE524" s="1"/>
  <c r="AH524"/>
  <c r="BD524" s="1"/>
  <c r="AG524"/>
  <c r="BC524" s="1"/>
  <c r="AF524"/>
  <c r="BB524" s="1"/>
  <c r="AO523"/>
  <c r="BK523" s="1"/>
  <c r="AN523"/>
  <c r="BJ523" s="1"/>
  <c r="AM523"/>
  <c r="BI523" s="1"/>
  <c r="AL523"/>
  <c r="BH523" s="1"/>
  <c r="AK523"/>
  <c r="BG523" s="1"/>
  <c r="AJ523"/>
  <c r="BF523" s="1"/>
  <c r="AI523"/>
  <c r="BE523" s="1"/>
  <c r="AH523"/>
  <c r="BD523" s="1"/>
  <c r="AG523"/>
  <c r="BC523" s="1"/>
  <c r="AF523"/>
  <c r="BB523" s="1"/>
  <c r="AO522"/>
  <c r="BK522" s="1"/>
  <c r="AN522"/>
  <c r="BJ522" s="1"/>
  <c r="AM522"/>
  <c r="BI522" s="1"/>
  <c r="AL522"/>
  <c r="BH522" s="1"/>
  <c r="AK522"/>
  <c r="BG522" s="1"/>
  <c r="AJ522"/>
  <c r="BF522" s="1"/>
  <c r="AI522"/>
  <c r="BE522" s="1"/>
  <c r="AH522"/>
  <c r="BD522" s="1"/>
  <c r="AG522"/>
  <c r="BC522" s="1"/>
  <c r="AF522"/>
  <c r="BB522" s="1"/>
  <c r="AO521"/>
  <c r="BK521" s="1"/>
  <c r="AN521"/>
  <c r="BJ521" s="1"/>
  <c r="AM521"/>
  <c r="BI521" s="1"/>
  <c r="AL521"/>
  <c r="BH521" s="1"/>
  <c r="AK521"/>
  <c r="BG521" s="1"/>
  <c r="AJ521"/>
  <c r="BF521" s="1"/>
  <c r="AI521"/>
  <c r="BE521" s="1"/>
  <c r="AH521"/>
  <c r="BD521" s="1"/>
  <c r="AG521"/>
  <c r="BC521" s="1"/>
  <c r="AF521"/>
  <c r="BB521" s="1"/>
  <c r="AO520"/>
  <c r="BK520" s="1"/>
  <c r="AN520"/>
  <c r="BJ520" s="1"/>
  <c r="AM520"/>
  <c r="BI520" s="1"/>
  <c r="AL520"/>
  <c r="BH520" s="1"/>
  <c r="AK520"/>
  <c r="BG520" s="1"/>
  <c r="AJ520"/>
  <c r="BF520" s="1"/>
  <c r="AI520"/>
  <c r="BE520" s="1"/>
  <c r="AH520"/>
  <c r="BD520" s="1"/>
  <c r="AG520"/>
  <c r="BC520" s="1"/>
  <c r="AF520"/>
  <c r="BB520" s="1"/>
  <c r="AO519"/>
  <c r="BK519" s="1"/>
  <c r="AN519"/>
  <c r="BJ519" s="1"/>
  <c r="AM519"/>
  <c r="BI519" s="1"/>
  <c r="AL519"/>
  <c r="BH519" s="1"/>
  <c r="AK519"/>
  <c r="BG519" s="1"/>
  <c r="AJ519"/>
  <c r="BF519" s="1"/>
  <c r="AI519"/>
  <c r="BE519" s="1"/>
  <c r="AH519"/>
  <c r="BD519" s="1"/>
  <c r="AG519"/>
  <c r="BC519" s="1"/>
  <c r="AF519"/>
  <c r="BB519" s="1"/>
  <c r="AO518"/>
  <c r="BK518" s="1"/>
  <c r="AN518"/>
  <c r="BJ518" s="1"/>
  <c r="AM518"/>
  <c r="BI518" s="1"/>
  <c r="AL518"/>
  <c r="BH518" s="1"/>
  <c r="AK518"/>
  <c r="BG518" s="1"/>
  <c r="AJ518"/>
  <c r="BF518" s="1"/>
  <c r="AI518"/>
  <c r="BE518" s="1"/>
  <c r="AH518"/>
  <c r="BD518" s="1"/>
  <c r="AG518"/>
  <c r="BC518" s="1"/>
  <c r="AF518"/>
  <c r="BB518" s="1"/>
  <c r="AO517"/>
  <c r="BK517" s="1"/>
  <c r="AN517"/>
  <c r="BJ517" s="1"/>
  <c r="AM517"/>
  <c r="BI517" s="1"/>
  <c r="AL517"/>
  <c r="BH517" s="1"/>
  <c r="AK517"/>
  <c r="BG517" s="1"/>
  <c r="AJ517"/>
  <c r="BF517" s="1"/>
  <c r="AI517"/>
  <c r="BE517" s="1"/>
  <c r="AH517"/>
  <c r="BD517" s="1"/>
  <c r="AG517"/>
  <c r="BC517" s="1"/>
  <c r="AF517"/>
  <c r="BB517" s="1"/>
  <c r="AO516"/>
  <c r="BK516" s="1"/>
  <c r="AN516"/>
  <c r="BJ516" s="1"/>
  <c r="AM516"/>
  <c r="BI516" s="1"/>
  <c r="AL516"/>
  <c r="BH516" s="1"/>
  <c r="AK516"/>
  <c r="BG516" s="1"/>
  <c r="AJ516"/>
  <c r="BF516" s="1"/>
  <c r="AI516"/>
  <c r="BE516" s="1"/>
  <c r="AH516"/>
  <c r="BD516" s="1"/>
  <c r="AG516"/>
  <c r="BC516" s="1"/>
  <c r="AF516"/>
  <c r="BB516" s="1"/>
  <c r="AO515"/>
  <c r="BK515" s="1"/>
  <c r="AN515"/>
  <c r="BJ515" s="1"/>
  <c r="AM515"/>
  <c r="BI515" s="1"/>
  <c r="AL515"/>
  <c r="BH515" s="1"/>
  <c r="AK515"/>
  <c r="BG515" s="1"/>
  <c r="AJ515"/>
  <c r="BF515" s="1"/>
  <c r="AI515"/>
  <c r="BE515" s="1"/>
  <c r="AH515"/>
  <c r="BD515" s="1"/>
  <c r="AG515"/>
  <c r="BC515" s="1"/>
  <c r="AF515"/>
  <c r="BB515" s="1"/>
  <c r="AO514"/>
  <c r="BK514" s="1"/>
  <c r="AN514"/>
  <c r="BJ514" s="1"/>
  <c r="AM514"/>
  <c r="BI514" s="1"/>
  <c r="AL514"/>
  <c r="BH514" s="1"/>
  <c r="AK514"/>
  <c r="BG514" s="1"/>
  <c r="AJ514"/>
  <c r="BF514" s="1"/>
  <c r="AI514"/>
  <c r="BE514" s="1"/>
  <c r="AH514"/>
  <c r="BD514" s="1"/>
  <c r="AG514"/>
  <c r="BC514" s="1"/>
  <c r="AF514"/>
  <c r="BB514" s="1"/>
  <c r="AO513"/>
  <c r="BK513" s="1"/>
  <c r="AN513"/>
  <c r="BJ513" s="1"/>
  <c r="AM513"/>
  <c r="BI513" s="1"/>
  <c r="AL513"/>
  <c r="BH513" s="1"/>
  <c r="AK513"/>
  <c r="BG513" s="1"/>
  <c r="AJ513"/>
  <c r="BF513" s="1"/>
  <c r="AI513"/>
  <c r="BE513" s="1"/>
  <c r="AH513"/>
  <c r="BD513" s="1"/>
  <c r="AG513"/>
  <c r="BC513" s="1"/>
  <c r="AF513"/>
  <c r="BB513" s="1"/>
  <c r="AO512"/>
  <c r="BK512" s="1"/>
  <c r="AN512"/>
  <c r="BJ512" s="1"/>
  <c r="AM512"/>
  <c r="BI512" s="1"/>
  <c r="AL512"/>
  <c r="BH512" s="1"/>
  <c r="AK512"/>
  <c r="BG512" s="1"/>
  <c r="AJ512"/>
  <c r="BF512" s="1"/>
  <c r="AI512"/>
  <c r="BE512" s="1"/>
  <c r="AH512"/>
  <c r="BD512" s="1"/>
  <c r="AG512"/>
  <c r="BC512" s="1"/>
  <c r="AF512"/>
  <c r="BB512" s="1"/>
  <c r="AO511"/>
  <c r="BK511" s="1"/>
  <c r="AN511"/>
  <c r="BJ511" s="1"/>
  <c r="AM511"/>
  <c r="BI511" s="1"/>
  <c r="AL511"/>
  <c r="BH511" s="1"/>
  <c r="AK511"/>
  <c r="BG511" s="1"/>
  <c r="AJ511"/>
  <c r="BF511" s="1"/>
  <c r="AI511"/>
  <c r="BE511" s="1"/>
  <c r="AH511"/>
  <c r="BD511" s="1"/>
  <c r="AG511"/>
  <c r="BC511" s="1"/>
  <c r="AF511"/>
  <c r="BB511" s="1"/>
  <c r="AO510"/>
  <c r="BK510" s="1"/>
  <c r="AN510"/>
  <c r="BJ510" s="1"/>
  <c r="AM510"/>
  <c r="BI510" s="1"/>
  <c r="AL510"/>
  <c r="BH510" s="1"/>
  <c r="AK510"/>
  <c r="BG510" s="1"/>
  <c r="AJ510"/>
  <c r="BF510" s="1"/>
  <c r="AI510"/>
  <c r="BE510" s="1"/>
  <c r="AH510"/>
  <c r="BD510" s="1"/>
  <c r="AG510"/>
  <c r="BC510" s="1"/>
  <c r="AF510"/>
  <c r="BB510" s="1"/>
  <c r="AO509"/>
  <c r="BK509" s="1"/>
  <c r="AN509"/>
  <c r="BJ509" s="1"/>
  <c r="AM509"/>
  <c r="BI509" s="1"/>
  <c r="AL509"/>
  <c r="BH509" s="1"/>
  <c r="AK509"/>
  <c r="BG509" s="1"/>
  <c r="AJ509"/>
  <c r="BF509" s="1"/>
  <c r="AI509"/>
  <c r="BE509" s="1"/>
  <c r="AH509"/>
  <c r="BD509" s="1"/>
  <c r="AG509"/>
  <c r="BC509" s="1"/>
  <c r="AF509"/>
  <c r="BB509" s="1"/>
  <c r="AO508"/>
  <c r="BK508" s="1"/>
  <c r="AN508"/>
  <c r="BJ508" s="1"/>
  <c r="AM508"/>
  <c r="BI508" s="1"/>
  <c r="AL508"/>
  <c r="BH508" s="1"/>
  <c r="AK508"/>
  <c r="BG508" s="1"/>
  <c r="AJ508"/>
  <c r="BF508" s="1"/>
  <c r="AI508"/>
  <c r="BE508" s="1"/>
  <c r="AH508"/>
  <c r="BD508" s="1"/>
  <c r="AG508"/>
  <c r="BC508" s="1"/>
  <c r="AF508"/>
  <c r="BB508" s="1"/>
  <c r="AO507"/>
  <c r="BK507" s="1"/>
  <c r="AN507"/>
  <c r="BJ507" s="1"/>
  <c r="AM507"/>
  <c r="BI507" s="1"/>
  <c r="AL507"/>
  <c r="BH507" s="1"/>
  <c r="AK507"/>
  <c r="BG507" s="1"/>
  <c r="AJ507"/>
  <c r="BF507" s="1"/>
  <c r="AI507"/>
  <c r="BE507" s="1"/>
  <c r="AH507"/>
  <c r="BD507" s="1"/>
  <c r="AG507"/>
  <c r="BC507" s="1"/>
  <c r="AF507"/>
  <c r="BB507" s="1"/>
  <c r="AO506"/>
  <c r="BK506" s="1"/>
  <c r="AN506"/>
  <c r="BJ506" s="1"/>
  <c r="AM506"/>
  <c r="BI506" s="1"/>
  <c r="AL506"/>
  <c r="BH506" s="1"/>
  <c r="AK506"/>
  <c r="BG506" s="1"/>
  <c r="AJ506"/>
  <c r="BF506" s="1"/>
  <c r="AI506"/>
  <c r="BE506" s="1"/>
  <c r="AH506"/>
  <c r="BD506" s="1"/>
  <c r="AG506"/>
  <c r="BC506" s="1"/>
  <c r="AF506"/>
  <c r="BB506" s="1"/>
  <c r="AO505"/>
  <c r="BK505" s="1"/>
  <c r="AN505"/>
  <c r="BJ505" s="1"/>
  <c r="AM505"/>
  <c r="BI505" s="1"/>
  <c r="AL505"/>
  <c r="BH505" s="1"/>
  <c r="AK505"/>
  <c r="BG505" s="1"/>
  <c r="AJ505"/>
  <c r="BF505" s="1"/>
  <c r="AI505"/>
  <c r="BE505" s="1"/>
  <c r="AH505"/>
  <c r="BD505" s="1"/>
  <c r="AG505"/>
  <c r="BC505" s="1"/>
  <c r="AF505"/>
  <c r="BB505" s="1"/>
  <c r="AO504"/>
  <c r="BK504" s="1"/>
  <c r="AN504"/>
  <c r="BJ504" s="1"/>
  <c r="AM504"/>
  <c r="BI504" s="1"/>
  <c r="AL504"/>
  <c r="BH504" s="1"/>
  <c r="AK504"/>
  <c r="BG504" s="1"/>
  <c r="AJ504"/>
  <c r="BF504" s="1"/>
  <c r="AI504"/>
  <c r="BE504" s="1"/>
  <c r="AH504"/>
  <c r="BD504" s="1"/>
  <c r="AG504"/>
  <c r="BC504" s="1"/>
  <c r="AF504"/>
  <c r="BB504" s="1"/>
  <c r="AO503"/>
  <c r="BK503" s="1"/>
  <c r="AN503"/>
  <c r="BJ503" s="1"/>
  <c r="AM503"/>
  <c r="BI503" s="1"/>
  <c r="AL503"/>
  <c r="BH503" s="1"/>
  <c r="AK503"/>
  <c r="BG503" s="1"/>
  <c r="AJ503"/>
  <c r="BF503" s="1"/>
  <c r="AI503"/>
  <c r="BE503" s="1"/>
  <c r="AH503"/>
  <c r="BD503" s="1"/>
  <c r="AG503"/>
  <c r="BC503" s="1"/>
  <c r="AF503"/>
  <c r="BB503" s="1"/>
  <c r="AO502"/>
  <c r="BK502" s="1"/>
  <c r="AN502"/>
  <c r="BJ502" s="1"/>
  <c r="AM502"/>
  <c r="BI502" s="1"/>
  <c r="AL502"/>
  <c r="BH502" s="1"/>
  <c r="AK502"/>
  <c r="BG502" s="1"/>
  <c r="AJ502"/>
  <c r="BF502" s="1"/>
  <c r="AI502"/>
  <c r="BE502" s="1"/>
  <c r="AH502"/>
  <c r="BD502" s="1"/>
  <c r="AG502"/>
  <c r="BC502" s="1"/>
  <c r="AF502"/>
  <c r="BB502" s="1"/>
  <c r="AO501"/>
  <c r="BK501" s="1"/>
  <c r="AN501"/>
  <c r="BJ501" s="1"/>
  <c r="AM501"/>
  <c r="BI501" s="1"/>
  <c r="AL501"/>
  <c r="BH501" s="1"/>
  <c r="AK501"/>
  <c r="BG501" s="1"/>
  <c r="AJ501"/>
  <c r="BF501" s="1"/>
  <c r="AI501"/>
  <c r="BE501" s="1"/>
  <c r="AH501"/>
  <c r="BD501" s="1"/>
  <c r="AG501"/>
  <c r="BC501" s="1"/>
  <c r="AF501"/>
  <c r="BB501" s="1"/>
  <c r="AO500"/>
  <c r="BK500" s="1"/>
  <c r="AN500"/>
  <c r="BJ500" s="1"/>
  <c r="AM500"/>
  <c r="BI500" s="1"/>
  <c r="AL500"/>
  <c r="BH500" s="1"/>
  <c r="AK500"/>
  <c r="BG500" s="1"/>
  <c r="AJ500"/>
  <c r="BF500" s="1"/>
  <c r="AI500"/>
  <c r="BE500" s="1"/>
  <c r="AH500"/>
  <c r="BD500" s="1"/>
  <c r="AG500"/>
  <c r="BC500" s="1"/>
  <c r="AF500"/>
  <c r="BB500" s="1"/>
  <c r="AO499"/>
  <c r="BK499" s="1"/>
  <c r="AN499"/>
  <c r="BJ499" s="1"/>
  <c r="AM499"/>
  <c r="BI499" s="1"/>
  <c r="AL499"/>
  <c r="BH499" s="1"/>
  <c r="AK499"/>
  <c r="BG499" s="1"/>
  <c r="AJ499"/>
  <c r="BF499" s="1"/>
  <c r="AI499"/>
  <c r="BE499" s="1"/>
  <c r="AH499"/>
  <c r="BD499" s="1"/>
  <c r="AG499"/>
  <c r="BC499" s="1"/>
  <c r="AF499"/>
  <c r="BB499" s="1"/>
  <c r="AO498"/>
  <c r="BK498" s="1"/>
  <c r="AN498"/>
  <c r="BJ498" s="1"/>
  <c r="AM498"/>
  <c r="BI498" s="1"/>
  <c r="AL498"/>
  <c r="BH498" s="1"/>
  <c r="AK498"/>
  <c r="BG498" s="1"/>
  <c r="AJ498"/>
  <c r="BF498" s="1"/>
  <c r="AI498"/>
  <c r="BE498" s="1"/>
  <c r="AH498"/>
  <c r="BD498" s="1"/>
  <c r="AG498"/>
  <c r="BC498" s="1"/>
  <c r="AF498"/>
  <c r="BB498" s="1"/>
  <c r="AO497"/>
  <c r="BK497" s="1"/>
  <c r="AN497"/>
  <c r="BJ497" s="1"/>
  <c r="AM497"/>
  <c r="BI497" s="1"/>
  <c r="AL497"/>
  <c r="BH497" s="1"/>
  <c r="AK497"/>
  <c r="BG497" s="1"/>
  <c r="AJ497"/>
  <c r="BF497" s="1"/>
  <c r="AI497"/>
  <c r="BE497" s="1"/>
  <c r="AH497"/>
  <c r="BD497" s="1"/>
  <c r="AG497"/>
  <c r="BC497" s="1"/>
  <c r="AF497"/>
  <c r="BB497" s="1"/>
  <c r="AO496"/>
  <c r="BK496" s="1"/>
  <c r="AN496"/>
  <c r="BJ496" s="1"/>
  <c r="AM496"/>
  <c r="BI496" s="1"/>
  <c r="AL496"/>
  <c r="BH496" s="1"/>
  <c r="AK496"/>
  <c r="BG496" s="1"/>
  <c r="AJ496"/>
  <c r="BF496" s="1"/>
  <c r="AI496"/>
  <c r="BE496" s="1"/>
  <c r="AH496"/>
  <c r="BD496" s="1"/>
  <c r="AG496"/>
  <c r="BC496" s="1"/>
  <c r="AF496"/>
  <c r="BB496" s="1"/>
  <c r="AO495"/>
  <c r="BK495" s="1"/>
  <c r="AN495"/>
  <c r="BJ495" s="1"/>
  <c r="AM495"/>
  <c r="BI495" s="1"/>
  <c r="AL495"/>
  <c r="BH495" s="1"/>
  <c r="AK495"/>
  <c r="BG495" s="1"/>
  <c r="AJ495"/>
  <c r="BF495" s="1"/>
  <c r="AI495"/>
  <c r="BE495" s="1"/>
  <c r="AH495"/>
  <c r="BD495" s="1"/>
  <c r="AG495"/>
  <c r="BC495" s="1"/>
  <c r="AF495"/>
  <c r="BB495" s="1"/>
  <c r="AO494"/>
  <c r="BK494" s="1"/>
  <c r="AN494"/>
  <c r="BJ494" s="1"/>
  <c r="AM494"/>
  <c r="BI494" s="1"/>
  <c r="AL494"/>
  <c r="BH494" s="1"/>
  <c r="AK494"/>
  <c r="BG494" s="1"/>
  <c r="AJ494"/>
  <c r="BF494" s="1"/>
  <c r="AI494"/>
  <c r="BE494" s="1"/>
  <c r="AH494"/>
  <c r="BD494" s="1"/>
  <c r="AG494"/>
  <c r="BC494" s="1"/>
  <c r="AF494"/>
  <c r="BB494" s="1"/>
  <c r="AO493"/>
  <c r="BK493" s="1"/>
  <c r="AN493"/>
  <c r="BJ493" s="1"/>
  <c r="AM493"/>
  <c r="BI493" s="1"/>
  <c r="AL493"/>
  <c r="BH493" s="1"/>
  <c r="AK493"/>
  <c r="BG493" s="1"/>
  <c r="AJ493"/>
  <c r="BF493" s="1"/>
  <c r="AI493"/>
  <c r="BE493" s="1"/>
  <c r="AH493"/>
  <c r="BD493" s="1"/>
  <c r="AG493"/>
  <c r="BC493" s="1"/>
  <c r="AF493"/>
  <c r="BB493" s="1"/>
  <c r="AO492"/>
  <c r="BK492" s="1"/>
  <c r="AN492"/>
  <c r="BJ492" s="1"/>
  <c r="AM492"/>
  <c r="BI492" s="1"/>
  <c r="AL492"/>
  <c r="BH492" s="1"/>
  <c r="AK492"/>
  <c r="BG492" s="1"/>
  <c r="AJ492"/>
  <c r="BF492" s="1"/>
  <c r="AI492"/>
  <c r="BE492" s="1"/>
  <c r="AH492"/>
  <c r="BD492" s="1"/>
  <c r="AG492"/>
  <c r="BC492" s="1"/>
  <c r="AF492"/>
  <c r="BB492" s="1"/>
  <c r="AO491"/>
  <c r="BK491" s="1"/>
  <c r="AN491"/>
  <c r="BJ491" s="1"/>
  <c r="AM491"/>
  <c r="BI491" s="1"/>
  <c r="AL491"/>
  <c r="BH491" s="1"/>
  <c r="AK491"/>
  <c r="BG491" s="1"/>
  <c r="AJ491"/>
  <c r="BF491" s="1"/>
  <c r="AI491"/>
  <c r="BE491" s="1"/>
  <c r="AH491"/>
  <c r="BD491" s="1"/>
  <c r="AG491"/>
  <c r="BC491" s="1"/>
  <c r="AF491"/>
  <c r="BB491" s="1"/>
  <c r="AO490"/>
  <c r="BK490" s="1"/>
  <c r="AN490"/>
  <c r="BJ490" s="1"/>
  <c r="AM490"/>
  <c r="BI490" s="1"/>
  <c r="AL490"/>
  <c r="BH490" s="1"/>
  <c r="AK490"/>
  <c r="BG490" s="1"/>
  <c r="AJ490"/>
  <c r="BF490" s="1"/>
  <c r="AI490"/>
  <c r="BE490" s="1"/>
  <c r="AH490"/>
  <c r="BD490" s="1"/>
  <c r="AG490"/>
  <c r="BC490" s="1"/>
  <c r="AF490"/>
  <c r="BB490" s="1"/>
  <c r="AO489"/>
  <c r="BK489" s="1"/>
  <c r="AN489"/>
  <c r="BJ489" s="1"/>
  <c r="AM489"/>
  <c r="BI489" s="1"/>
  <c r="AL489"/>
  <c r="BH489" s="1"/>
  <c r="AK489"/>
  <c r="BG489" s="1"/>
  <c r="AJ489"/>
  <c r="BF489" s="1"/>
  <c r="AI489"/>
  <c r="BE489" s="1"/>
  <c r="AH489"/>
  <c r="BD489" s="1"/>
  <c r="AG489"/>
  <c r="BC489" s="1"/>
  <c r="AF489"/>
  <c r="BB489" s="1"/>
  <c r="AO488"/>
  <c r="BK488" s="1"/>
  <c r="AN488"/>
  <c r="BJ488" s="1"/>
  <c r="AM488"/>
  <c r="BI488" s="1"/>
  <c r="AL488"/>
  <c r="BH488" s="1"/>
  <c r="AK488"/>
  <c r="BG488" s="1"/>
  <c r="AJ488"/>
  <c r="BF488" s="1"/>
  <c r="AI488"/>
  <c r="BE488" s="1"/>
  <c r="AH488"/>
  <c r="BD488" s="1"/>
  <c r="AG488"/>
  <c r="BC488" s="1"/>
  <c r="AF488"/>
  <c r="BB488" s="1"/>
  <c r="AO487"/>
  <c r="BK487" s="1"/>
  <c r="AN487"/>
  <c r="BJ487" s="1"/>
  <c r="AM487"/>
  <c r="BI487" s="1"/>
  <c r="AL487"/>
  <c r="BH487" s="1"/>
  <c r="AK487"/>
  <c r="BG487" s="1"/>
  <c r="AJ487"/>
  <c r="BF487" s="1"/>
  <c r="AI487"/>
  <c r="BE487" s="1"/>
  <c r="AH487"/>
  <c r="BD487" s="1"/>
  <c r="AG487"/>
  <c r="BC487" s="1"/>
  <c r="AF487"/>
  <c r="BB487" s="1"/>
  <c r="AO486"/>
  <c r="BK486" s="1"/>
  <c r="AN486"/>
  <c r="BJ486" s="1"/>
  <c r="AM486"/>
  <c r="BI486" s="1"/>
  <c r="AL486"/>
  <c r="BH486" s="1"/>
  <c r="AK486"/>
  <c r="BG486" s="1"/>
  <c r="AJ486"/>
  <c r="BF486" s="1"/>
  <c r="AI486"/>
  <c r="BE486" s="1"/>
  <c r="AH486"/>
  <c r="BD486" s="1"/>
  <c r="AG486"/>
  <c r="BC486" s="1"/>
  <c r="AF486"/>
  <c r="BB486" s="1"/>
  <c r="AO485"/>
  <c r="BK485" s="1"/>
  <c r="AN485"/>
  <c r="BJ485" s="1"/>
  <c r="AM485"/>
  <c r="BI485" s="1"/>
  <c r="AL485"/>
  <c r="BH485" s="1"/>
  <c r="AK485"/>
  <c r="BG485" s="1"/>
  <c r="AJ485"/>
  <c r="BF485" s="1"/>
  <c r="AI485"/>
  <c r="BE485" s="1"/>
  <c r="AH485"/>
  <c r="BD485" s="1"/>
  <c r="AG485"/>
  <c r="BC485" s="1"/>
  <c r="AF485"/>
  <c r="BB485" s="1"/>
  <c r="AO484"/>
  <c r="BK484" s="1"/>
  <c r="AN484"/>
  <c r="BJ484" s="1"/>
  <c r="AM484"/>
  <c r="BI484" s="1"/>
  <c r="AL484"/>
  <c r="BH484" s="1"/>
  <c r="AK484"/>
  <c r="BG484" s="1"/>
  <c r="AJ484"/>
  <c r="BF484" s="1"/>
  <c r="AI484"/>
  <c r="BE484" s="1"/>
  <c r="AH484"/>
  <c r="BD484" s="1"/>
  <c r="AG484"/>
  <c r="BC484" s="1"/>
  <c r="AF484"/>
  <c r="BB484" s="1"/>
  <c r="AO483"/>
  <c r="BK483" s="1"/>
  <c r="AN483"/>
  <c r="BJ483" s="1"/>
  <c r="AM483"/>
  <c r="BI483" s="1"/>
  <c r="AL483"/>
  <c r="BH483" s="1"/>
  <c r="AK483"/>
  <c r="BG483" s="1"/>
  <c r="AJ483"/>
  <c r="BF483" s="1"/>
  <c r="AI483"/>
  <c r="BE483" s="1"/>
  <c r="AH483"/>
  <c r="BD483" s="1"/>
  <c r="AG483"/>
  <c r="BC483" s="1"/>
  <c r="AF483"/>
  <c r="BB483" s="1"/>
  <c r="AO482"/>
  <c r="BK482" s="1"/>
  <c r="AN482"/>
  <c r="BJ482" s="1"/>
  <c r="AM482"/>
  <c r="BI482" s="1"/>
  <c r="AL482"/>
  <c r="BH482" s="1"/>
  <c r="AK482"/>
  <c r="BG482" s="1"/>
  <c r="AJ482"/>
  <c r="BF482" s="1"/>
  <c r="AI482"/>
  <c r="BE482" s="1"/>
  <c r="AH482"/>
  <c r="BD482" s="1"/>
  <c r="AG482"/>
  <c r="BC482" s="1"/>
  <c r="AF482"/>
  <c r="BB482" s="1"/>
  <c r="AO481"/>
  <c r="BK481" s="1"/>
  <c r="AN481"/>
  <c r="BJ481" s="1"/>
  <c r="AM481"/>
  <c r="BI481" s="1"/>
  <c r="AL481"/>
  <c r="BH481" s="1"/>
  <c r="AK481"/>
  <c r="BG481" s="1"/>
  <c r="AJ481"/>
  <c r="BF481" s="1"/>
  <c r="AI481"/>
  <c r="BE481" s="1"/>
  <c r="AH481"/>
  <c r="BD481" s="1"/>
  <c r="AG481"/>
  <c r="BC481" s="1"/>
  <c r="AF481"/>
  <c r="BB481" s="1"/>
  <c r="AO480"/>
  <c r="BK480" s="1"/>
  <c r="AN480"/>
  <c r="BJ480" s="1"/>
  <c r="AM480"/>
  <c r="BI480" s="1"/>
  <c r="AL480"/>
  <c r="BH480" s="1"/>
  <c r="AK480"/>
  <c r="BG480" s="1"/>
  <c r="AJ480"/>
  <c r="BF480" s="1"/>
  <c r="AI480"/>
  <c r="BE480" s="1"/>
  <c r="AH480"/>
  <c r="BD480" s="1"/>
  <c r="AG480"/>
  <c r="BC480" s="1"/>
  <c r="AF480"/>
  <c r="BB480" s="1"/>
  <c r="AO479"/>
  <c r="BK479" s="1"/>
  <c r="AN479"/>
  <c r="BJ479" s="1"/>
  <c r="AM479"/>
  <c r="BI479" s="1"/>
  <c r="AL479"/>
  <c r="BH479" s="1"/>
  <c r="AK479"/>
  <c r="BG479" s="1"/>
  <c r="AJ479"/>
  <c r="BF479" s="1"/>
  <c r="AI479"/>
  <c r="BE479" s="1"/>
  <c r="AH479"/>
  <c r="BD479" s="1"/>
  <c r="AG479"/>
  <c r="BC479" s="1"/>
  <c r="AF479"/>
  <c r="BB479" s="1"/>
  <c r="AO478"/>
  <c r="BK478" s="1"/>
  <c r="AN478"/>
  <c r="BJ478" s="1"/>
  <c r="AM478"/>
  <c r="BI478" s="1"/>
  <c r="AL478"/>
  <c r="BH478" s="1"/>
  <c r="AK478"/>
  <c r="BG478" s="1"/>
  <c r="AJ478"/>
  <c r="BF478" s="1"/>
  <c r="AI478"/>
  <c r="BE478" s="1"/>
  <c r="AH478"/>
  <c r="BD478" s="1"/>
  <c r="AG478"/>
  <c r="BC478" s="1"/>
  <c r="AF478"/>
  <c r="BB478" s="1"/>
  <c r="AO477"/>
  <c r="BK477" s="1"/>
  <c r="AN477"/>
  <c r="BJ477" s="1"/>
  <c r="AM477"/>
  <c r="BI477" s="1"/>
  <c r="AL477"/>
  <c r="BH477" s="1"/>
  <c r="AK477"/>
  <c r="BG477" s="1"/>
  <c r="AJ477"/>
  <c r="BF477" s="1"/>
  <c r="AI477"/>
  <c r="BE477" s="1"/>
  <c r="AH477"/>
  <c r="BD477" s="1"/>
  <c r="AG477"/>
  <c r="BC477" s="1"/>
  <c r="AF477"/>
  <c r="BB477" s="1"/>
  <c r="AO476"/>
  <c r="BK476" s="1"/>
  <c r="AN476"/>
  <c r="BJ476" s="1"/>
  <c r="AM476"/>
  <c r="BI476" s="1"/>
  <c r="AL476"/>
  <c r="BH476" s="1"/>
  <c r="AK476"/>
  <c r="BG476" s="1"/>
  <c r="AJ476"/>
  <c r="BF476" s="1"/>
  <c r="AI476"/>
  <c r="BE476" s="1"/>
  <c r="AH476"/>
  <c r="BD476" s="1"/>
  <c r="AG476"/>
  <c r="BC476" s="1"/>
  <c r="AF476"/>
  <c r="BB476" s="1"/>
  <c r="AO475"/>
  <c r="BK475" s="1"/>
  <c r="AN475"/>
  <c r="BJ475" s="1"/>
  <c r="AM475"/>
  <c r="BI475" s="1"/>
  <c r="AL475"/>
  <c r="BH475" s="1"/>
  <c r="AK475"/>
  <c r="BG475" s="1"/>
  <c r="AJ475"/>
  <c r="BF475" s="1"/>
  <c r="AI475"/>
  <c r="BE475" s="1"/>
  <c r="AH475"/>
  <c r="BD475" s="1"/>
  <c r="AG475"/>
  <c r="BC475" s="1"/>
  <c r="AF475"/>
  <c r="BB475" s="1"/>
  <c r="AO474"/>
  <c r="BK474" s="1"/>
  <c r="AN474"/>
  <c r="BJ474" s="1"/>
  <c r="AM474"/>
  <c r="BI474" s="1"/>
  <c r="AL474"/>
  <c r="BH474" s="1"/>
  <c r="AK474"/>
  <c r="BG474" s="1"/>
  <c r="AJ474"/>
  <c r="BF474" s="1"/>
  <c r="AI474"/>
  <c r="BE474" s="1"/>
  <c r="AH474"/>
  <c r="BD474" s="1"/>
  <c r="AG474"/>
  <c r="BC474" s="1"/>
  <c r="AF474"/>
  <c r="BB474" s="1"/>
  <c r="AO473"/>
  <c r="BK473" s="1"/>
  <c r="AN473"/>
  <c r="BJ473" s="1"/>
  <c r="AM473"/>
  <c r="BI473" s="1"/>
  <c r="AL473"/>
  <c r="BH473" s="1"/>
  <c r="AK473"/>
  <c r="BG473" s="1"/>
  <c r="AJ473"/>
  <c r="BF473" s="1"/>
  <c r="AI473"/>
  <c r="BE473" s="1"/>
  <c r="AH473"/>
  <c r="BD473" s="1"/>
  <c r="AG473"/>
  <c r="BC473" s="1"/>
  <c r="AF473"/>
  <c r="BB473" s="1"/>
  <c r="AO472"/>
  <c r="BK472" s="1"/>
  <c r="AN472"/>
  <c r="BJ472" s="1"/>
  <c r="AM472"/>
  <c r="BI472" s="1"/>
  <c r="AL472"/>
  <c r="BH472" s="1"/>
  <c r="AK472"/>
  <c r="BG472" s="1"/>
  <c r="AJ472"/>
  <c r="BF472" s="1"/>
  <c r="AI472"/>
  <c r="BE472" s="1"/>
  <c r="AH472"/>
  <c r="BD472" s="1"/>
  <c r="AG472"/>
  <c r="BC472" s="1"/>
  <c r="AF472"/>
  <c r="BB472" s="1"/>
  <c r="AO471"/>
  <c r="BK471" s="1"/>
  <c r="AN471"/>
  <c r="BJ471" s="1"/>
  <c r="AM471"/>
  <c r="BI471" s="1"/>
  <c r="AL471"/>
  <c r="BH471" s="1"/>
  <c r="AK471"/>
  <c r="BG471" s="1"/>
  <c r="AJ471"/>
  <c r="BF471" s="1"/>
  <c r="AI471"/>
  <c r="BE471" s="1"/>
  <c r="AH471"/>
  <c r="BD471" s="1"/>
  <c r="AG471"/>
  <c r="BC471" s="1"/>
  <c r="AF471"/>
  <c r="BB471" s="1"/>
  <c r="AO470"/>
  <c r="BK470" s="1"/>
  <c r="AN470"/>
  <c r="BJ470" s="1"/>
  <c r="AM470"/>
  <c r="BI470" s="1"/>
  <c r="AL470"/>
  <c r="BH470" s="1"/>
  <c r="AK470"/>
  <c r="BG470" s="1"/>
  <c r="AJ470"/>
  <c r="BF470" s="1"/>
  <c r="AI470"/>
  <c r="BE470" s="1"/>
  <c r="AH470"/>
  <c r="BD470" s="1"/>
  <c r="AG470"/>
  <c r="BC470" s="1"/>
  <c r="AF470"/>
  <c r="BB470" s="1"/>
  <c r="AO469"/>
  <c r="BK469" s="1"/>
  <c r="AN469"/>
  <c r="BJ469" s="1"/>
  <c r="AM469"/>
  <c r="BI469" s="1"/>
  <c r="AL469"/>
  <c r="BH469" s="1"/>
  <c r="AK469"/>
  <c r="BG469" s="1"/>
  <c r="AJ469"/>
  <c r="BF469" s="1"/>
  <c r="AI469"/>
  <c r="BE469" s="1"/>
  <c r="AH469"/>
  <c r="BD469" s="1"/>
  <c r="AG469"/>
  <c r="BC469" s="1"/>
  <c r="AF469"/>
  <c r="BB469" s="1"/>
  <c r="AO468"/>
  <c r="BK468" s="1"/>
  <c r="AN468"/>
  <c r="BJ468" s="1"/>
  <c r="AM468"/>
  <c r="BI468" s="1"/>
  <c r="AL468"/>
  <c r="BH468" s="1"/>
  <c r="AK468"/>
  <c r="BG468" s="1"/>
  <c r="AJ468"/>
  <c r="BF468" s="1"/>
  <c r="AI468"/>
  <c r="BE468" s="1"/>
  <c r="AH468"/>
  <c r="BD468" s="1"/>
  <c r="AG468"/>
  <c r="BC468" s="1"/>
  <c r="AF468"/>
  <c r="BB468" s="1"/>
  <c r="AO467"/>
  <c r="BK467" s="1"/>
  <c r="AN467"/>
  <c r="BJ467" s="1"/>
  <c r="AM467"/>
  <c r="BI467" s="1"/>
  <c r="AL467"/>
  <c r="BH467" s="1"/>
  <c r="AK467"/>
  <c r="BG467" s="1"/>
  <c r="AJ467"/>
  <c r="BF467" s="1"/>
  <c r="AI467"/>
  <c r="BE467" s="1"/>
  <c r="AH467"/>
  <c r="BD467" s="1"/>
  <c r="AG467"/>
  <c r="BC467" s="1"/>
  <c r="AF467"/>
  <c r="BB467" s="1"/>
  <c r="AO466"/>
  <c r="BK466" s="1"/>
  <c r="AN466"/>
  <c r="BJ466" s="1"/>
  <c r="AM466"/>
  <c r="BI466" s="1"/>
  <c r="AL466"/>
  <c r="BH466" s="1"/>
  <c r="AK466"/>
  <c r="BG466" s="1"/>
  <c r="AJ466"/>
  <c r="BF466" s="1"/>
  <c r="AI466"/>
  <c r="BE466" s="1"/>
  <c r="AH466"/>
  <c r="BD466" s="1"/>
  <c r="AG466"/>
  <c r="BC466" s="1"/>
  <c r="AF466"/>
  <c r="BB466" s="1"/>
  <c r="AO465"/>
  <c r="BK465" s="1"/>
  <c r="AN465"/>
  <c r="BJ465" s="1"/>
  <c r="AM465"/>
  <c r="BI465" s="1"/>
  <c r="AL465"/>
  <c r="BH465" s="1"/>
  <c r="AK465"/>
  <c r="BG465" s="1"/>
  <c r="AJ465"/>
  <c r="BF465" s="1"/>
  <c r="AI465"/>
  <c r="BE465" s="1"/>
  <c r="AH465"/>
  <c r="BD465" s="1"/>
  <c r="AG465"/>
  <c r="BC465" s="1"/>
  <c r="AF465"/>
  <c r="BB465" s="1"/>
  <c r="AO464"/>
  <c r="BK464" s="1"/>
  <c r="AN464"/>
  <c r="BJ464" s="1"/>
  <c r="AM464"/>
  <c r="BI464" s="1"/>
  <c r="AL464"/>
  <c r="BH464" s="1"/>
  <c r="AK464"/>
  <c r="BG464" s="1"/>
  <c r="AJ464"/>
  <c r="BF464" s="1"/>
  <c r="AI464"/>
  <c r="BE464" s="1"/>
  <c r="AH464"/>
  <c r="BD464" s="1"/>
  <c r="AG464"/>
  <c r="BC464" s="1"/>
  <c r="AF464"/>
  <c r="BB464" s="1"/>
  <c r="AO463"/>
  <c r="BK463" s="1"/>
  <c r="AN463"/>
  <c r="BJ463" s="1"/>
  <c r="AM463"/>
  <c r="BI463" s="1"/>
  <c r="AL463"/>
  <c r="BH463" s="1"/>
  <c r="AK463"/>
  <c r="BG463" s="1"/>
  <c r="AJ463"/>
  <c r="BF463" s="1"/>
  <c r="AI463"/>
  <c r="BE463" s="1"/>
  <c r="AH463"/>
  <c r="BD463" s="1"/>
  <c r="AG463"/>
  <c r="BC463" s="1"/>
  <c r="AF463"/>
  <c r="BB463" s="1"/>
  <c r="AO462"/>
  <c r="BK462" s="1"/>
  <c r="AN462"/>
  <c r="BJ462" s="1"/>
  <c r="AM462"/>
  <c r="BI462" s="1"/>
  <c r="AL462"/>
  <c r="BH462" s="1"/>
  <c r="AK462"/>
  <c r="BG462" s="1"/>
  <c r="AJ462"/>
  <c r="BF462" s="1"/>
  <c r="AI462"/>
  <c r="BE462" s="1"/>
  <c r="AH462"/>
  <c r="BD462" s="1"/>
  <c r="AG462"/>
  <c r="BC462" s="1"/>
  <c r="AF462"/>
  <c r="BB462" s="1"/>
  <c r="AO461"/>
  <c r="BK461" s="1"/>
  <c r="AN461"/>
  <c r="BJ461" s="1"/>
  <c r="AM461"/>
  <c r="BI461" s="1"/>
  <c r="AL461"/>
  <c r="BH461" s="1"/>
  <c r="AK461"/>
  <c r="BG461" s="1"/>
  <c r="AJ461"/>
  <c r="BF461" s="1"/>
  <c r="AI461"/>
  <c r="BE461" s="1"/>
  <c r="AH461"/>
  <c r="BD461" s="1"/>
  <c r="AG461"/>
  <c r="BC461" s="1"/>
  <c r="AF461"/>
  <c r="BB461" s="1"/>
  <c r="AO460"/>
  <c r="BK460" s="1"/>
  <c r="AN460"/>
  <c r="BJ460" s="1"/>
  <c r="AM460"/>
  <c r="BI460" s="1"/>
  <c r="AL460"/>
  <c r="BH460" s="1"/>
  <c r="AK460"/>
  <c r="BG460" s="1"/>
  <c r="AJ460"/>
  <c r="BF460" s="1"/>
  <c r="AI460"/>
  <c r="BE460" s="1"/>
  <c r="AH460"/>
  <c r="BD460" s="1"/>
  <c r="AG460"/>
  <c r="BC460" s="1"/>
  <c r="AF460"/>
  <c r="BB460" s="1"/>
  <c r="AO459"/>
  <c r="BK459" s="1"/>
  <c r="AN459"/>
  <c r="BJ459" s="1"/>
  <c r="AM459"/>
  <c r="BI459" s="1"/>
  <c r="AL459"/>
  <c r="BH459" s="1"/>
  <c r="AK459"/>
  <c r="BG459" s="1"/>
  <c r="AJ459"/>
  <c r="BF459" s="1"/>
  <c r="AI459"/>
  <c r="BE459" s="1"/>
  <c r="AH459"/>
  <c r="BD459" s="1"/>
  <c r="AG459"/>
  <c r="BC459" s="1"/>
  <c r="AF459"/>
  <c r="BB459" s="1"/>
  <c r="AO458"/>
  <c r="BK458" s="1"/>
  <c r="AN458"/>
  <c r="BJ458" s="1"/>
  <c r="AM458"/>
  <c r="BI458" s="1"/>
  <c r="AL458"/>
  <c r="BH458" s="1"/>
  <c r="AK458"/>
  <c r="BG458" s="1"/>
  <c r="AJ458"/>
  <c r="BF458" s="1"/>
  <c r="AI458"/>
  <c r="BE458" s="1"/>
  <c r="AH458"/>
  <c r="BD458" s="1"/>
  <c r="AG458"/>
  <c r="BC458" s="1"/>
  <c r="AF458"/>
  <c r="BB458" s="1"/>
  <c r="AO457"/>
  <c r="BK457" s="1"/>
  <c r="AN457"/>
  <c r="BJ457" s="1"/>
  <c r="AM457"/>
  <c r="BI457" s="1"/>
  <c r="AL457"/>
  <c r="BH457" s="1"/>
  <c r="AK457"/>
  <c r="BG457" s="1"/>
  <c r="AJ457"/>
  <c r="BF457" s="1"/>
  <c r="AI457"/>
  <c r="BE457" s="1"/>
  <c r="AH457"/>
  <c r="BD457" s="1"/>
  <c r="AG457"/>
  <c r="BC457" s="1"/>
  <c r="AF457"/>
  <c r="BB457" s="1"/>
  <c r="AO456"/>
  <c r="BK456" s="1"/>
  <c r="AN456"/>
  <c r="BJ456" s="1"/>
  <c r="AM456"/>
  <c r="BI456" s="1"/>
  <c r="AL456"/>
  <c r="BH456" s="1"/>
  <c r="AK456"/>
  <c r="BG456" s="1"/>
  <c r="AJ456"/>
  <c r="BF456" s="1"/>
  <c r="AI456"/>
  <c r="BE456" s="1"/>
  <c r="AH456"/>
  <c r="BD456" s="1"/>
  <c r="AG456"/>
  <c r="BC456" s="1"/>
  <c r="AF456"/>
  <c r="BB456" s="1"/>
  <c r="AO455"/>
  <c r="BK455" s="1"/>
  <c r="AN455"/>
  <c r="BJ455" s="1"/>
  <c r="AM455"/>
  <c r="BI455" s="1"/>
  <c r="AL455"/>
  <c r="BH455" s="1"/>
  <c r="AK455"/>
  <c r="BG455" s="1"/>
  <c r="AJ455"/>
  <c r="BF455" s="1"/>
  <c r="AI455"/>
  <c r="BE455" s="1"/>
  <c r="AH455"/>
  <c r="BD455" s="1"/>
  <c r="AG455"/>
  <c r="BC455" s="1"/>
  <c r="AF455"/>
  <c r="BB455" s="1"/>
  <c r="AO454"/>
  <c r="BK454" s="1"/>
  <c r="AN454"/>
  <c r="BJ454" s="1"/>
  <c r="AM454"/>
  <c r="BI454" s="1"/>
  <c r="AL454"/>
  <c r="BH454" s="1"/>
  <c r="AK454"/>
  <c r="BG454" s="1"/>
  <c r="AJ454"/>
  <c r="BF454" s="1"/>
  <c r="AI454"/>
  <c r="BE454" s="1"/>
  <c r="AH454"/>
  <c r="BD454" s="1"/>
  <c r="AG454"/>
  <c r="BC454" s="1"/>
  <c r="AF454"/>
  <c r="BB454" s="1"/>
  <c r="AO453"/>
  <c r="BK453" s="1"/>
  <c r="AN453"/>
  <c r="BJ453" s="1"/>
  <c r="AM453"/>
  <c r="BI453" s="1"/>
  <c r="AL453"/>
  <c r="BH453" s="1"/>
  <c r="AK453"/>
  <c r="BG453" s="1"/>
  <c r="AJ453"/>
  <c r="BF453" s="1"/>
  <c r="AI453"/>
  <c r="BE453" s="1"/>
  <c r="AH453"/>
  <c r="BD453" s="1"/>
  <c r="AG453"/>
  <c r="BC453" s="1"/>
  <c r="AF453"/>
  <c r="BB453" s="1"/>
  <c r="AO452"/>
  <c r="BK452" s="1"/>
  <c r="AN452"/>
  <c r="BJ452" s="1"/>
  <c r="AM452"/>
  <c r="BI452" s="1"/>
  <c r="AL452"/>
  <c r="BH452" s="1"/>
  <c r="AK452"/>
  <c r="BG452" s="1"/>
  <c r="AJ452"/>
  <c r="BF452" s="1"/>
  <c r="AI452"/>
  <c r="BE452" s="1"/>
  <c r="AH452"/>
  <c r="BD452" s="1"/>
  <c r="AG452"/>
  <c r="BC452" s="1"/>
  <c r="AF452"/>
  <c r="BB452" s="1"/>
  <c r="AO451"/>
  <c r="BK451" s="1"/>
  <c r="AN451"/>
  <c r="BJ451" s="1"/>
  <c r="AM451"/>
  <c r="BI451" s="1"/>
  <c r="AL451"/>
  <c r="BH451" s="1"/>
  <c r="AK451"/>
  <c r="BG451" s="1"/>
  <c r="AJ451"/>
  <c r="BF451" s="1"/>
  <c r="AI451"/>
  <c r="BE451" s="1"/>
  <c r="AH451"/>
  <c r="BD451" s="1"/>
  <c r="AG451"/>
  <c r="BC451" s="1"/>
  <c r="AF451"/>
  <c r="BB451" s="1"/>
  <c r="AO450"/>
  <c r="BK450" s="1"/>
  <c r="AN450"/>
  <c r="BJ450" s="1"/>
  <c r="AM450"/>
  <c r="BI450" s="1"/>
  <c r="AL450"/>
  <c r="BH450" s="1"/>
  <c r="AK450"/>
  <c r="BG450" s="1"/>
  <c r="AJ450"/>
  <c r="BF450" s="1"/>
  <c r="AI450"/>
  <c r="BE450" s="1"/>
  <c r="AH450"/>
  <c r="BD450" s="1"/>
  <c r="AG450"/>
  <c r="BC450" s="1"/>
  <c r="AF450"/>
  <c r="BB450" s="1"/>
  <c r="AO449"/>
  <c r="BK449" s="1"/>
  <c r="AN449"/>
  <c r="BJ449" s="1"/>
  <c r="AM449"/>
  <c r="BI449" s="1"/>
  <c r="AL449"/>
  <c r="BH449" s="1"/>
  <c r="AK449"/>
  <c r="BG449" s="1"/>
  <c r="AJ449"/>
  <c r="BF449" s="1"/>
  <c r="AI449"/>
  <c r="BE449" s="1"/>
  <c r="AH449"/>
  <c r="BD449" s="1"/>
  <c r="AG449"/>
  <c r="BC449" s="1"/>
  <c r="AF449"/>
  <c r="BB449" s="1"/>
  <c r="AO448"/>
  <c r="BK448" s="1"/>
  <c r="AN448"/>
  <c r="BJ448" s="1"/>
  <c r="AM448"/>
  <c r="BI448" s="1"/>
  <c r="AL448"/>
  <c r="BH448" s="1"/>
  <c r="AK448"/>
  <c r="BG448" s="1"/>
  <c r="AJ448"/>
  <c r="BF448" s="1"/>
  <c r="AI448"/>
  <c r="BE448" s="1"/>
  <c r="AH448"/>
  <c r="BD448" s="1"/>
  <c r="AG448"/>
  <c r="BC448" s="1"/>
  <c r="AF448"/>
  <c r="BB448" s="1"/>
  <c r="AO447"/>
  <c r="BK447" s="1"/>
  <c r="AN447"/>
  <c r="BJ447" s="1"/>
  <c r="AM447"/>
  <c r="BI447" s="1"/>
  <c r="AL447"/>
  <c r="BH447" s="1"/>
  <c r="AK447"/>
  <c r="BG447" s="1"/>
  <c r="AJ447"/>
  <c r="BF447" s="1"/>
  <c r="AI447"/>
  <c r="BE447" s="1"/>
  <c r="AH447"/>
  <c r="BD447" s="1"/>
  <c r="AG447"/>
  <c r="BC447" s="1"/>
  <c r="AF447"/>
  <c r="BB447" s="1"/>
  <c r="AO446"/>
  <c r="BK446" s="1"/>
  <c r="AN446"/>
  <c r="BJ446" s="1"/>
  <c r="AM446"/>
  <c r="BI446" s="1"/>
  <c r="AL446"/>
  <c r="BH446" s="1"/>
  <c r="AK446"/>
  <c r="BG446" s="1"/>
  <c r="AJ446"/>
  <c r="BF446" s="1"/>
  <c r="AI446"/>
  <c r="BE446" s="1"/>
  <c r="AH446"/>
  <c r="BD446" s="1"/>
  <c r="AG446"/>
  <c r="BC446" s="1"/>
  <c r="AF446"/>
  <c r="BB446" s="1"/>
  <c r="AO445"/>
  <c r="BK445" s="1"/>
  <c r="AN445"/>
  <c r="BJ445" s="1"/>
  <c r="AM445"/>
  <c r="BI445" s="1"/>
  <c r="AL445"/>
  <c r="BH445" s="1"/>
  <c r="AK445"/>
  <c r="BG445" s="1"/>
  <c r="AJ445"/>
  <c r="BF445" s="1"/>
  <c r="AI445"/>
  <c r="BE445" s="1"/>
  <c r="AH445"/>
  <c r="BD445" s="1"/>
  <c r="AG445"/>
  <c r="BC445" s="1"/>
  <c r="AF445"/>
  <c r="BB445" s="1"/>
  <c r="AO444"/>
  <c r="BK444" s="1"/>
  <c r="AN444"/>
  <c r="BJ444" s="1"/>
  <c r="AM444"/>
  <c r="BI444" s="1"/>
  <c r="AL444"/>
  <c r="BH444" s="1"/>
  <c r="AK444"/>
  <c r="BG444" s="1"/>
  <c r="AJ444"/>
  <c r="BF444" s="1"/>
  <c r="AI444"/>
  <c r="BE444" s="1"/>
  <c r="AH444"/>
  <c r="BD444" s="1"/>
  <c r="AG444"/>
  <c r="BC444" s="1"/>
  <c r="AF444"/>
  <c r="BB444" s="1"/>
  <c r="AO443"/>
  <c r="BK443" s="1"/>
  <c r="AN443"/>
  <c r="BJ443" s="1"/>
  <c r="AM443"/>
  <c r="BI443" s="1"/>
  <c r="AL443"/>
  <c r="BH443" s="1"/>
  <c r="AK443"/>
  <c r="BG443" s="1"/>
  <c r="AJ443"/>
  <c r="BF443" s="1"/>
  <c r="AI443"/>
  <c r="BE443" s="1"/>
  <c r="AH443"/>
  <c r="BD443" s="1"/>
  <c r="AG443"/>
  <c r="BC443" s="1"/>
  <c r="AF443"/>
  <c r="BB443" s="1"/>
  <c r="AO442"/>
  <c r="BK442" s="1"/>
  <c r="AN442"/>
  <c r="BJ442" s="1"/>
  <c r="AM442"/>
  <c r="BI442" s="1"/>
  <c r="AL442"/>
  <c r="BH442" s="1"/>
  <c r="AK442"/>
  <c r="BG442" s="1"/>
  <c r="AJ442"/>
  <c r="BF442" s="1"/>
  <c r="AI442"/>
  <c r="BE442" s="1"/>
  <c r="AH442"/>
  <c r="BD442" s="1"/>
  <c r="AG442"/>
  <c r="BC442" s="1"/>
  <c r="AF442"/>
  <c r="BB442" s="1"/>
  <c r="AO441"/>
  <c r="BK441" s="1"/>
  <c r="AN441"/>
  <c r="BJ441" s="1"/>
  <c r="AM441"/>
  <c r="BI441" s="1"/>
  <c r="AL441"/>
  <c r="BH441" s="1"/>
  <c r="AK441"/>
  <c r="BG441" s="1"/>
  <c r="AJ441"/>
  <c r="BF441" s="1"/>
  <c r="AI441"/>
  <c r="BE441" s="1"/>
  <c r="AH441"/>
  <c r="BD441" s="1"/>
  <c r="AG441"/>
  <c r="BC441" s="1"/>
  <c r="AF441"/>
  <c r="BB441" s="1"/>
  <c r="AO440"/>
  <c r="BK440" s="1"/>
  <c r="AN440"/>
  <c r="BJ440" s="1"/>
  <c r="AM440"/>
  <c r="BI440" s="1"/>
  <c r="AL440"/>
  <c r="BH440" s="1"/>
  <c r="AK440"/>
  <c r="BG440" s="1"/>
  <c r="AJ440"/>
  <c r="BF440" s="1"/>
  <c r="AI440"/>
  <c r="BE440" s="1"/>
  <c r="AH440"/>
  <c r="BD440" s="1"/>
  <c r="AG440"/>
  <c r="BC440" s="1"/>
  <c r="AF440"/>
  <c r="BB440" s="1"/>
  <c r="AO439"/>
  <c r="BK439" s="1"/>
  <c r="AN439"/>
  <c r="BJ439" s="1"/>
  <c r="AM439"/>
  <c r="BI439" s="1"/>
  <c r="AL439"/>
  <c r="BH439" s="1"/>
  <c r="AK439"/>
  <c r="BG439" s="1"/>
  <c r="AJ439"/>
  <c r="BF439" s="1"/>
  <c r="AI439"/>
  <c r="BE439" s="1"/>
  <c r="AH439"/>
  <c r="BD439" s="1"/>
  <c r="AG439"/>
  <c r="BC439" s="1"/>
  <c r="AF439"/>
  <c r="BB439" s="1"/>
  <c r="AO438"/>
  <c r="BK438" s="1"/>
  <c r="AN438"/>
  <c r="BJ438" s="1"/>
  <c r="AM438"/>
  <c r="BI438" s="1"/>
  <c r="AL438"/>
  <c r="BH438" s="1"/>
  <c r="AK438"/>
  <c r="BG438" s="1"/>
  <c r="AJ438"/>
  <c r="BF438" s="1"/>
  <c r="AI438"/>
  <c r="BE438" s="1"/>
  <c r="AH438"/>
  <c r="BD438" s="1"/>
  <c r="AG438"/>
  <c r="BC438" s="1"/>
  <c r="AF438"/>
  <c r="BB438" s="1"/>
  <c r="AO437"/>
  <c r="BK437" s="1"/>
  <c r="AN437"/>
  <c r="BJ437" s="1"/>
  <c r="AM437"/>
  <c r="BI437" s="1"/>
  <c r="AL437"/>
  <c r="BH437" s="1"/>
  <c r="AK437"/>
  <c r="BG437" s="1"/>
  <c r="AJ437"/>
  <c r="BF437" s="1"/>
  <c r="AI437"/>
  <c r="BE437" s="1"/>
  <c r="AH437"/>
  <c r="BD437" s="1"/>
  <c r="AG437"/>
  <c r="BC437" s="1"/>
  <c r="AF437"/>
  <c r="BB437" s="1"/>
  <c r="AO436"/>
  <c r="BK436" s="1"/>
  <c r="AN436"/>
  <c r="BJ436" s="1"/>
  <c r="AM436"/>
  <c r="BI436" s="1"/>
  <c r="AL436"/>
  <c r="BH436" s="1"/>
  <c r="AK436"/>
  <c r="BG436" s="1"/>
  <c r="AJ436"/>
  <c r="BF436" s="1"/>
  <c r="AI436"/>
  <c r="BE436" s="1"/>
  <c r="AH436"/>
  <c r="BD436" s="1"/>
  <c r="AG436"/>
  <c r="BC436" s="1"/>
  <c r="AF436"/>
  <c r="BB436" s="1"/>
  <c r="AO435"/>
  <c r="BK435" s="1"/>
  <c r="AN435"/>
  <c r="BJ435" s="1"/>
  <c r="AM435"/>
  <c r="BI435" s="1"/>
  <c r="AL435"/>
  <c r="BH435" s="1"/>
  <c r="AK435"/>
  <c r="BG435" s="1"/>
  <c r="AJ435"/>
  <c r="BF435" s="1"/>
  <c r="AI435"/>
  <c r="BE435" s="1"/>
  <c r="AH435"/>
  <c r="BD435" s="1"/>
  <c r="AG435"/>
  <c r="BC435" s="1"/>
  <c r="AF435"/>
  <c r="BB435" s="1"/>
  <c r="AO434"/>
  <c r="BK434" s="1"/>
  <c r="AN434"/>
  <c r="BJ434" s="1"/>
  <c r="AM434"/>
  <c r="BI434" s="1"/>
  <c r="AL434"/>
  <c r="BH434" s="1"/>
  <c r="AK434"/>
  <c r="BG434" s="1"/>
  <c r="AJ434"/>
  <c r="BF434" s="1"/>
  <c r="AI434"/>
  <c r="BE434" s="1"/>
  <c r="AH434"/>
  <c r="BD434" s="1"/>
  <c r="AG434"/>
  <c r="BC434" s="1"/>
  <c r="AF434"/>
  <c r="BB434" s="1"/>
  <c r="AO433"/>
  <c r="BK433" s="1"/>
  <c r="AN433"/>
  <c r="BJ433" s="1"/>
  <c r="AM433"/>
  <c r="BI433" s="1"/>
  <c r="AL433"/>
  <c r="BH433" s="1"/>
  <c r="AK433"/>
  <c r="BG433" s="1"/>
  <c r="AJ433"/>
  <c r="BF433" s="1"/>
  <c r="AI433"/>
  <c r="BE433" s="1"/>
  <c r="AH433"/>
  <c r="BD433" s="1"/>
  <c r="AG433"/>
  <c r="BC433" s="1"/>
  <c r="AF433"/>
  <c r="BB433" s="1"/>
  <c r="AO432"/>
  <c r="BK432" s="1"/>
  <c r="AN432"/>
  <c r="BJ432" s="1"/>
  <c r="AM432"/>
  <c r="BI432" s="1"/>
  <c r="AL432"/>
  <c r="BH432" s="1"/>
  <c r="AK432"/>
  <c r="BG432" s="1"/>
  <c r="AJ432"/>
  <c r="BF432" s="1"/>
  <c r="AI432"/>
  <c r="BE432" s="1"/>
  <c r="AH432"/>
  <c r="BD432" s="1"/>
  <c r="AG432"/>
  <c r="BC432" s="1"/>
  <c r="AF432"/>
  <c r="BB432" s="1"/>
  <c r="AO431"/>
  <c r="BK431" s="1"/>
  <c r="AN431"/>
  <c r="BJ431" s="1"/>
  <c r="AM431"/>
  <c r="BI431" s="1"/>
  <c r="AL431"/>
  <c r="BH431" s="1"/>
  <c r="AK431"/>
  <c r="BG431" s="1"/>
  <c r="AJ431"/>
  <c r="BF431" s="1"/>
  <c r="AI431"/>
  <c r="BE431" s="1"/>
  <c r="AH431"/>
  <c r="BD431" s="1"/>
  <c r="AG431"/>
  <c r="BC431" s="1"/>
  <c r="AF431"/>
  <c r="BB431" s="1"/>
  <c r="AO430"/>
  <c r="BK430" s="1"/>
  <c r="AN430"/>
  <c r="BJ430" s="1"/>
  <c r="AM430"/>
  <c r="BI430" s="1"/>
  <c r="AL430"/>
  <c r="BH430" s="1"/>
  <c r="AK430"/>
  <c r="BG430" s="1"/>
  <c r="AJ430"/>
  <c r="BF430" s="1"/>
  <c r="AI430"/>
  <c r="BE430" s="1"/>
  <c r="AH430"/>
  <c r="BD430" s="1"/>
  <c r="AG430"/>
  <c r="BC430" s="1"/>
  <c r="AF430"/>
  <c r="BB430" s="1"/>
  <c r="AO429"/>
  <c r="BK429" s="1"/>
  <c r="AN429"/>
  <c r="BJ429" s="1"/>
  <c r="AM429"/>
  <c r="BI429" s="1"/>
  <c r="AL429"/>
  <c r="BH429" s="1"/>
  <c r="AK429"/>
  <c r="BG429" s="1"/>
  <c r="AJ429"/>
  <c r="BF429" s="1"/>
  <c r="AI429"/>
  <c r="BE429" s="1"/>
  <c r="AH429"/>
  <c r="BD429" s="1"/>
  <c r="AG429"/>
  <c r="BC429" s="1"/>
  <c r="AF429"/>
  <c r="BB429" s="1"/>
  <c r="AO428"/>
  <c r="BK428" s="1"/>
  <c r="AN428"/>
  <c r="BJ428" s="1"/>
  <c r="AM428"/>
  <c r="BI428" s="1"/>
  <c r="AL428"/>
  <c r="BH428" s="1"/>
  <c r="AK428"/>
  <c r="BG428" s="1"/>
  <c r="AJ428"/>
  <c r="BF428" s="1"/>
  <c r="AI428"/>
  <c r="BE428" s="1"/>
  <c r="AH428"/>
  <c r="BD428" s="1"/>
  <c r="AG428"/>
  <c r="BC428" s="1"/>
  <c r="AF428"/>
  <c r="BB428" s="1"/>
  <c r="AO427"/>
  <c r="BK427" s="1"/>
  <c r="AN427"/>
  <c r="BJ427" s="1"/>
  <c r="AM427"/>
  <c r="BI427" s="1"/>
  <c r="AL427"/>
  <c r="BH427" s="1"/>
  <c r="AK427"/>
  <c r="BG427" s="1"/>
  <c r="AJ427"/>
  <c r="BF427" s="1"/>
  <c r="AI427"/>
  <c r="BE427" s="1"/>
  <c r="AH427"/>
  <c r="BD427" s="1"/>
  <c r="AG427"/>
  <c r="BC427" s="1"/>
  <c r="AF427"/>
  <c r="BB427" s="1"/>
  <c r="AO426"/>
  <c r="BK426" s="1"/>
  <c r="AN426"/>
  <c r="BJ426" s="1"/>
  <c r="AM426"/>
  <c r="BI426" s="1"/>
  <c r="AL426"/>
  <c r="BH426" s="1"/>
  <c r="AK426"/>
  <c r="BG426" s="1"/>
  <c r="AJ426"/>
  <c r="BF426" s="1"/>
  <c r="AI426"/>
  <c r="BE426" s="1"/>
  <c r="AH426"/>
  <c r="BD426" s="1"/>
  <c r="AG426"/>
  <c r="BC426" s="1"/>
  <c r="AF426"/>
  <c r="BB426" s="1"/>
  <c r="AO425"/>
  <c r="BK425" s="1"/>
  <c r="AN425"/>
  <c r="BJ425" s="1"/>
  <c r="AM425"/>
  <c r="BI425" s="1"/>
  <c r="AL425"/>
  <c r="BH425" s="1"/>
  <c r="AK425"/>
  <c r="BG425" s="1"/>
  <c r="AJ425"/>
  <c r="BF425" s="1"/>
  <c r="AI425"/>
  <c r="BE425" s="1"/>
  <c r="AH425"/>
  <c r="BD425" s="1"/>
  <c r="AG425"/>
  <c r="BC425" s="1"/>
  <c r="AF425"/>
  <c r="BB425" s="1"/>
  <c r="AO424"/>
  <c r="BK424" s="1"/>
  <c r="AN424"/>
  <c r="BJ424" s="1"/>
  <c r="AM424"/>
  <c r="BI424" s="1"/>
  <c r="AL424"/>
  <c r="BH424" s="1"/>
  <c r="AK424"/>
  <c r="BG424" s="1"/>
  <c r="AJ424"/>
  <c r="BF424" s="1"/>
  <c r="AI424"/>
  <c r="BE424" s="1"/>
  <c r="AH424"/>
  <c r="BD424" s="1"/>
  <c r="AG424"/>
  <c r="BC424" s="1"/>
  <c r="AF424"/>
  <c r="BB424" s="1"/>
  <c r="AO423"/>
  <c r="BK423" s="1"/>
  <c r="AN423"/>
  <c r="BJ423" s="1"/>
  <c r="AM423"/>
  <c r="BI423" s="1"/>
  <c r="AL423"/>
  <c r="BH423" s="1"/>
  <c r="AK423"/>
  <c r="BG423" s="1"/>
  <c r="AJ423"/>
  <c r="BF423" s="1"/>
  <c r="AI423"/>
  <c r="BE423" s="1"/>
  <c r="AH423"/>
  <c r="BD423" s="1"/>
  <c r="AG423"/>
  <c r="BC423" s="1"/>
  <c r="AF423"/>
  <c r="BB423" s="1"/>
  <c r="AO422"/>
  <c r="BK422" s="1"/>
  <c r="AN422"/>
  <c r="BJ422" s="1"/>
  <c r="AM422"/>
  <c r="BI422" s="1"/>
  <c r="AL422"/>
  <c r="BH422" s="1"/>
  <c r="AK422"/>
  <c r="BG422" s="1"/>
  <c r="AJ422"/>
  <c r="BF422" s="1"/>
  <c r="AI422"/>
  <c r="BE422" s="1"/>
  <c r="AH422"/>
  <c r="BD422" s="1"/>
  <c r="AG422"/>
  <c r="BC422" s="1"/>
  <c r="AF422"/>
  <c r="BB422" s="1"/>
  <c r="AO421"/>
  <c r="BK421" s="1"/>
  <c r="AN421"/>
  <c r="BJ421" s="1"/>
  <c r="AM421"/>
  <c r="BI421" s="1"/>
  <c r="AL421"/>
  <c r="BH421" s="1"/>
  <c r="AK421"/>
  <c r="BG421" s="1"/>
  <c r="AJ421"/>
  <c r="BF421" s="1"/>
  <c r="AI421"/>
  <c r="BE421" s="1"/>
  <c r="AH421"/>
  <c r="BD421" s="1"/>
  <c r="AG421"/>
  <c r="BC421" s="1"/>
  <c r="AF421"/>
  <c r="BB421" s="1"/>
  <c r="AO420"/>
  <c r="BK420" s="1"/>
  <c r="AN420"/>
  <c r="BJ420" s="1"/>
  <c r="AM420"/>
  <c r="BI420" s="1"/>
  <c r="AL420"/>
  <c r="BH420" s="1"/>
  <c r="AK420"/>
  <c r="BG420" s="1"/>
  <c r="AJ420"/>
  <c r="BF420" s="1"/>
  <c r="AI420"/>
  <c r="BE420" s="1"/>
  <c r="AH420"/>
  <c r="BD420" s="1"/>
  <c r="AG420"/>
  <c r="BC420" s="1"/>
  <c r="AF420"/>
  <c r="BB420" s="1"/>
  <c r="AO419"/>
  <c r="BK419" s="1"/>
  <c r="AN419"/>
  <c r="BJ419" s="1"/>
  <c r="AM419"/>
  <c r="BI419" s="1"/>
  <c r="AL419"/>
  <c r="BH419" s="1"/>
  <c r="AK419"/>
  <c r="BG419" s="1"/>
  <c r="AJ419"/>
  <c r="BF419" s="1"/>
  <c r="AI419"/>
  <c r="BE419" s="1"/>
  <c r="AH419"/>
  <c r="BD419" s="1"/>
  <c r="AG419"/>
  <c r="BC419" s="1"/>
  <c r="AF419"/>
  <c r="BB419" s="1"/>
  <c r="AO418"/>
  <c r="BK418" s="1"/>
  <c r="AN418"/>
  <c r="BJ418" s="1"/>
  <c r="AM418"/>
  <c r="BI418" s="1"/>
  <c r="AL418"/>
  <c r="BH418" s="1"/>
  <c r="AK418"/>
  <c r="BG418" s="1"/>
  <c r="AJ418"/>
  <c r="BF418" s="1"/>
  <c r="AI418"/>
  <c r="BE418" s="1"/>
  <c r="AH418"/>
  <c r="BD418" s="1"/>
  <c r="AG418"/>
  <c r="BC418" s="1"/>
  <c r="AF418"/>
  <c r="BB418" s="1"/>
  <c r="AO417"/>
  <c r="BK417" s="1"/>
  <c r="AN417"/>
  <c r="BJ417" s="1"/>
  <c r="AM417"/>
  <c r="BI417" s="1"/>
  <c r="AL417"/>
  <c r="BH417" s="1"/>
  <c r="AK417"/>
  <c r="BG417" s="1"/>
  <c r="AJ417"/>
  <c r="BF417" s="1"/>
  <c r="AI417"/>
  <c r="BE417" s="1"/>
  <c r="AH417"/>
  <c r="BD417" s="1"/>
  <c r="AG417"/>
  <c r="BC417" s="1"/>
  <c r="AF417"/>
  <c r="BB417" s="1"/>
  <c r="AO416"/>
  <c r="BK416" s="1"/>
  <c r="AN416"/>
  <c r="BJ416" s="1"/>
  <c r="AM416"/>
  <c r="BI416" s="1"/>
  <c r="AL416"/>
  <c r="BH416" s="1"/>
  <c r="AK416"/>
  <c r="BG416" s="1"/>
  <c r="AJ416"/>
  <c r="BF416" s="1"/>
  <c r="AI416"/>
  <c r="BE416" s="1"/>
  <c r="AH416"/>
  <c r="BD416" s="1"/>
  <c r="AG416"/>
  <c r="BC416" s="1"/>
  <c r="AF416"/>
  <c r="BB416" s="1"/>
  <c r="AO415"/>
  <c r="BK415" s="1"/>
  <c r="AN415"/>
  <c r="BJ415" s="1"/>
  <c r="AM415"/>
  <c r="BI415" s="1"/>
  <c r="AL415"/>
  <c r="BH415" s="1"/>
  <c r="AK415"/>
  <c r="BG415" s="1"/>
  <c r="AJ415"/>
  <c r="BF415" s="1"/>
  <c r="AI415"/>
  <c r="BE415" s="1"/>
  <c r="AH415"/>
  <c r="BD415" s="1"/>
  <c r="AG415"/>
  <c r="BC415" s="1"/>
  <c r="AF415"/>
  <c r="BB415" s="1"/>
  <c r="AO414"/>
  <c r="BK414" s="1"/>
  <c r="AN414"/>
  <c r="BJ414" s="1"/>
  <c r="AM414"/>
  <c r="BI414" s="1"/>
  <c r="AL414"/>
  <c r="BH414" s="1"/>
  <c r="AK414"/>
  <c r="BG414" s="1"/>
  <c r="AJ414"/>
  <c r="BF414" s="1"/>
  <c r="AI414"/>
  <c r="BE414" s="1"/>
  <c r="AH414"/>
  <c r="BD414" s="1"/>
  <c r="AG414"/>
  <c r="BC414" s="1"/>
  <c r="AF414"/>
  <c r="BB414" s="1"/>
  <c r="AO413"/>
  <c r="BK413" s="1"/>
  <c r="AN413"/>
  <c r="BJ413" s="1"/>
  <c r="AM413"/>
  <c r="BI413" s="1"/>
  <c r="AL413"/>
  <c r="BH413" s="1"/>
  <c r="AK413"/>
  <c r="BG413" s="1"/>
  <c r="AJ413"/>
  <c r="BF413" s="1"/>
  <c r="AI413"/>
  <c r="BE413" s="1"/>
  <c r="AH413"/>
  <c r="BD413" s="1"/>
  <c r="AG413"/>
  <c r="BC413" s="1"/>
  <c r="AF413"/>
  <c r="BB413" s="1"/>
  <c r="AO412"/>
  <c r="BK412" s="1"/>
  <c r="AN412"/>
  <c r="BJ412" s="1"/>
  <c r="AM412"/>
  <c r="BI412" s="1"/>
  <c r="AL412"/>
  <c r="BH412" s="1"/>
  <c r="AK412"/>
  <c r="BG412" s="1"/>
  <c r="AJ412"/>
  <c r="BF412" s="1"/>
  <c r="AI412"/>
  <c r="BE412" s="1"/>
  <c r="AH412"/>
  <c r="BD412" s="1"/>
  <c r="AG412"/>
  <c r="BC412" s="1"/>
  <c r="AF412"/>
  <c r="BB412" s="1"/>
  <c r="AO411"/>
  <c r="BK411" s="1"/>
  <c r="AN411"/>
  <c r="BJ411" s="1"/>
  <c r="AM411"/>
  <c r="BI411" s="1"/>
  <c r="AL411"/>
  <c r="BH411" s="1"/>
  <c r="AK411"/>
  <c r="BG411" s="1"/>
  <c r="AJ411"/>
  <c r="BF411" s="1"/>
  <c r="AI411"/>
  <c r="BE411" s="1"/>
  <c r="AH411"/>
  <c r="BD411" s="1"/>
  <c r="AG411"/>
  <c r="BC411" s="1"/>
  <c r="AF411"/>
  <c r="BB411" s="1"/>
  <c r="AO410"/>
  <c r="BK410" s="1"/>
  <c r="AN410"/>
  <c r="BJ410" s="1"/>
  <c r="AM410"/>
  <c r="BI410" s="1"/>
  <c r="AL410"/>
  <c r="BH410" s="1"/>
  <c r="AK410"/>
  <c r="BG410" s="1"/>
  <c r="AJ410"/>
  <c r="BF410" s="1"/>
  <c r="AI410"/>
  <c r="BE410" s="1"/>
  <c r="AH410"/>
  <c r="BD410" s="1"/>
  <c r="AG410"/>
  <c r="BC410" s="1"/>
  <c r="AF410"/>
  <c r="BB410" s="1"/>
  <c r="AO409"/>
  <c r="BK409" s="1"/>
  <c r="AN409"/>
  <c r="BJ409" s="1"/>
  <c r="AM409"/>
  <c r="BI409" s="1"/>
  <c r="AL409"/>
  <c r="BH409" s="1"/>
  <c r="AK409"/>
  <c r="BG409" s="1"/>
  <c r="AJ409"/>
  <c r="BF409" s="1"/>
  <c r="AI409"/>
  <c r="BE409" s="1"/>
  <c r="AH409"/>
  <c r="BD409" s="1"/>
  <c r="AG409"/>
  <c r="BC409" s="1"/>
  <c r="AF409"/>
  <c r="BB409" s="1"/>
  <c r="AO408"/>
  <c r="BK408" s="1"/>
  <c r="AN408"/>
  <c r="BJ408" s="1"/>
  <c r="AM408"/>
  <c r="BI408" s="1"/>
  <c r="AL408"/>
  <c r="BH408" s="1"/>
  <c r="AK408"/>
  <c r="BG408" s="1"/>
  <c r="AJ408"/>
  <c r="BF408" s="1"/>
  <c r="AI408"/>
  <c r="BE408" s="1"/>
  <c r="AH408"/>
  <c r="BD408" s="1"/>
  <c r="AG408"/>
  <c r="BC408" s="1"/>
  <c r="AF408"/>
  <c r="BB408" s="1"/>
  <c r="AO407"/>
  <c r="BK407" s="1"/>
  <c r="AN407"/>
  <c r="BJ407" s="1"/>
  <c r="AM407"/>
  <c r="BI407" s="1"/>
  <c r="AL407"/>
  <c r="BH407" s="1"/>
  <c r="AK407"/>
  <c r="BG407" s="1"/>
  <c r="AJ407"/>
  <c r="BF407" s="1"/>
  <c r="AI407"/>
  <c r="BE407" s="1"/>
  <c r="AH407"/>
  <c r="BD407" s="1"/>
  <c r="AG407"/>
  <c r="BC407" s="1"/>
  <c r="AF407"/>
  <c r="BB407" s="1"/>
  <c r="AO406"/>
  <c r="BK406" s="1"/>
  <c r="AN406"/>
  <c r="BJ406" s="1"/>
  <c r="AM406"/>
  <c r="BI406" s="1"/>
  <c r="AL406"/>
  <c r="BH406" s="1"/>
  <c r="AK406"/>
  <c r="BG406" s="1"/>
  <c r="AJ406"/>
  <c r="BF406" s="1"/>
  <c r="AI406"/>
  <c r="BE406" s="1"/>
  <c r="AH406"/>
  <c r="BD406" s="1"/>
  <c r="AG406"/>
  <c r="BC406" s="1"/>
  <c r="AF406"/>
  <c r="BB406" s="1"/>
  <c r="AO405"/>
  <c r="BK405" s="1"/>
  <c r="AN405"/>
  <c r="BJ405" s="1"/>
  <c r="AM405"/>
  <c r="BI405" s="1"/>
  <c r="AL405"/>
  <c r="BH405" s="1"/>
  <c r="AK405"/>
  <c r="BG405" s="1"/>
  <c r="AJ405"/>
  <c r="BF405" s="1"/>
  <c r="AI405"/>
  <c r="BE405" s="1"/>
  <c r="AH405"/>
  <c r="BD405" s="1"/>
  <c r="AG405"/>
  <c r="BC405" s="1"/>
  <c r="AF405"/>
  <c r="BB405" s="1"/>
  <c r="AO404"/>
  <c r="BK404" s="1"/>
  <c r="AN404"/>
  <c r="BJ404" s="1"/>
  <c r="AM404"/>
  <c r="BI404" s="1"/>
  <c r="AL404"/>
  <c r="BH404" s="1"/>
  <c r="AK404"/>
  <c r="BG404" s="1"/>
  <c r="AJ404"/>
  <c r="BF404" s="1"/>
  <c r="AI404"/>
  <c r="BE404" s="1"/>
  <c r="AH404"/>
  <c r="BD404" s="1"/>
  <c r="AG404"/>
  <c r="BC404" s="1"/>
  <c r="AF404"/>
  <c r="BB404" s="1"/>
  <c r="AO403"/>
  <c r="BK403" s="1"/>
  <c r="AN403"/>
  <c r="BJ403" s="1"/>
  <c r="AM403"/>
  <c r="BI403" s="1"/>
  <c r="AL403"/>
  <c r="BH403" s="1"/>
  <c r="AK403"/>
  <c r="BG403" s="1"/>
  <c r="AJ403"/>
  <c r="BF403" s="1"/>
  <c r="AI403"/>
  <c r="BE403" s="1"/>
  <c r="AH403"/>
  <c r="BD403" s="1"/>
  <c r="AG403"/>
  <c r="BC403" s="1"/>
  <c r="AF403"/>
  <c r="BB403" s="1"/>
  <c r="AO402"/>
  <c r="BK402" s="1"/>
  <c r="AN402"/>
  <c r="BJ402" s="1"/>
  <c r="AM402"/>
  <c r="BI402" s="1"/>
  <c r="AL402"/>
  <c r="BH402" s="1"/>
  <c r="AK402"/>
  <c r="BG402" s="1"/>
  <c r="AJ402"/>
  <c r="BF402" s="1"/>
  <c r="AI402"/>
  <c r="BE402" s="1"/>
  <c r="AH402"/>
  <c r="BD402" s="1"/>
  <c r="AG402"/>
  <c r="BC402" s="1"/>
  <c r="AF402"/>
  <c r="BB402" s="1"/>
  <c r="AO401"/>
  <c r="BK401" s="1"/>
  <c r="AN401"/>
  <c r="BJ401" s="1"/>
  <c r="AM401"/>
  <c r="BI401" s="1"/>
  <c r="AL401"/>
  <c r="BH401" s="1"/>
  <c r="AK401"/>
  <c r="BG401" s="1"/>
  <c r="AJ401"/>
  <c r="BF401" s="1"/>
  <c r="AI401"/>
  <c r="BE401" s="1"/>
  <c r="AH401"/>
  <c r="BD401" s="1"/>
  <c r="AG401"/>
  <c r="BC401" s="1"/>
  <c r="AF401"/>
  <c r="BB401" s="1"/>
  <c r="AO400"/>
  <c r="BK400" s="1"/>
  <c r="AN400"/>
  <c r="BJ400" s="1"/>
  <c r="AM400"/>
  <c r="BI400" s="1"/>
  <c r="AL400"/>
  <c r="BH400" s="1"/>
  <c r="AK400"/>
  <c r="BG400" s="1"/>
  <c r="AJ400"/>
  <c r="BF400" s="1"/>
  <c r="AI400"/>
  <c r="BE400" s="1"/>
  <c r="AH400"/>
  <c r="BD400" s="1"/>
  <c r="AG400"/>
  <c r="BC400" s="1"/>
  <c r="AF400"/>
  <c r="BB400" s="1"/>
  <c r="AO399"/>
  <c r="BK399" s="1"/>
  <c r="AN399"/>
  <c r="BJ399" s="1"/>
  <c r="AM399"/>
  <c r="BI399" s="1"/>
  <c r="AL399"/>
  <c r="BH399" s="1"/>
  <c r="AK399"/>
  <c r="BG399" s="1"/>
  <c r="AJ399"/>
  <c r="BF399" s="1"/>
  <c r="AI399"/>
  <c r="BE399" s="1"/>
  <c r="AH399"/>
  <c r="BD399" s="1"/>
  <c r="AG399"/>
  <c r="BC399" s="1"/>
  <c r="AF399"/>
  <c r="BB399" s="1"/>
  <c r="AO398"/>
  <c r="BK398" s="1"/>
  <c r="AN398"/>
  <c r="BJ398" s="1"/>
  <c r="AM398"/>
  <c r="BI398" s="1"/>
  <c r="AL398"/>
  <c r="BH398" s="1"/>
  <c r="AK398"/>
  <c r="BG398" s="1"/>
  <c r="AJ398"/>
  <c r="BF398" s="1"/>
  <c r="AI398"/>
  <c r="BE398" s="1"/>
  <c r="AH398"/>
  <c r="BD398" s="1"/>
  <c r="AG398"/>
  <c r="BC398" s="1"/>
  <c r="AF398"/>
  <c r="BB398" s="1"/>
  <c r="AO397"/>
  <c r="BK397" s="1"/>
  <c r="AN397"/>
  <c r="BJ397" s="1"/>
  <c r="AM397"/>
  <c r="BI397" s="1"/>
  <c r="AL397"/>
  <c r="BH397" s="1"/>
  <c r="AK397"/>
  <c r="BG397" s="1"/>
  <c r="AJ397"/>
  <c r="BF397" s="1"/>
  <c r="AI397"/>
  <c r="BE397" s="1"/>
  <c r="AH397"/>
  <c r="BD397" s="1"/>
  <c r="AG397"/>
  <c r="BC397" s="1"/>
  <c r="AF397"/>
  <c r="BB397" s="1"/>
  <c r="AO396"/>
  <c r="BK396" s="1"/>
  <c r="AN396"/>
  <c r="BJ396" s="1"/>
  <c r="AM396"/>
  <c r="BI396" s="1"/>
  <c r="AL396"/>
  <c r="BH396" s="1"/>
  <c r="AK396"/>
  <c r="BG396" s="1"/>
  <c r="AJ396"/>
  <c r="BF396" s="1"/>
  <c r="AI396"/>
  <c r="BE396" s="1"/>
  <c r="AH396"/>
  <c r="BD396" s="1"/>
  <c r="AG396"/>
  <c r="BC396" s="1"/>
  <c r="AF396"/>
  <c r="BB396" s="1"/>
  <c r="AO395"/>
  <c r="BK395" s="1"/>
  <c r="AN395"/>
  <c r="BJ395" s="1"/>
  <c r="AM395"/>
  <c r="BI395" s="1"/>
  <c r="AL395"/>
  <c r="BH395" s="1"/>
  <c r="AK395"/>
  <c r="BG395" s="1"/>
  <c r="AJ395"/>
  <c r="BF395" s="1"/>
  <c r="AI395"/>
  <c r="BE395" s="1"/>
  <c r="AH395"/>
  <c r="BD395" s="1"/>
  <c r="AG395"/>
  <c r="BC395" s="1"/>
  <c r="AF395"/>
  <c r="BB395" s="1"/>
  <c r="AO394"/>
  <c r="BK394" s="1"/>
  <c r="AN394"/>
  <c r="BJ394" s="1"/>
  <c r="AM394"/>
  <c r="BI394" s="1"/>
  <c r="AL394"/>
  <c r="BH394" s="1"/>
  <c r="AK394"/>
  <c r="BG394" s="1"/>
  <c r="AJ394"/>
  <c r="BF394" s="1"/>
  <c r="AI394"/>
  <c r="BE394" s="1"/>
  <c r="AH394"/>
  <c r="BD394" s="1"/>
  <c r="AG394"/>
  <c r="BC394" s="1"/>
  <c r="AF394"/>
  <c r="BB394" s="1"/>
  <c r="AO393"/>
  <c r="BK393" s="1"/>
  <c r="AN393"/>
  <c r="BJ393" s="1"/>
  <c r="AM393"/>
  <c r="BI393" s="1"/>
  <c r="AL393"/>
  <c r="BH393" s="1"/>
  <c r="AK393"/>
  <c r="BG393" s="1"/>
  <c r="AJ393"/>
  <c r="BF393" s="1"/>
  <c r="AI393"/>
  <c r="BE393" s="1"/>
  <c r="AH393"/>
  <c r="BD393" s="1"/>
  <c r="AG393"/>
  <c r="BC393" s="1"/>
  <c r="AF393"/>
  <c r="BB393" s="1"/>
  <c r="AO392"/>
  <c r="BK392" s="1"/>
  <c r="AN392"/>
  <c r="BJ392" s="1"/>
  <c r="AM392"/>
  <c r="BI392" s="1"/>
  <c r="AL392"/>
  <c r="BH392" s="1"/>
  <c r="AK392"/>
  <c r="BG392" s="1"/>
  <c r="AJ392"/>
  <c r="BF392" s="1"/>
  <c r="AI392"/>
  <c r="BE392" s="1"/>
  <c r="AH392"/>
  <c r="BD392" s="1"/>
  <c r="AG392"/>
  <c r="BC392" s="1"/>
  <c r="AF392"/>
  <c r="BB392" s="1"/>
  <c r="AO391"/>
  <c r="BK391" s="1"/>
  <c r="AN391"/>
  <c r="BJ391" s="1"/>
  <c r="AM391"/>
  <c r="BI391" s="1"/>
  <c r="AL391"/>
  <c r="BH391" s="1"/>
  <c r="AK391"/>
  <c r="BG391" s="1"/>
  <c r="AJ391"/>
  <c r="BF391" s="1"/>
  <c r="AI391"/>
  <c r="BE391" s="1"/>
  <c r="AH391"/>
  <c r="BD391" s="1"/>
  <c r="AG391"/>
  <c r="BC391" s="1"/>
  <c r="AF391"/>
  <c r="BB391" s="1"/>
  <c r="AO390"/>
  <c r="BK390" s="1"/>
  <c r="AN390"/>
  <c r="BJ390" s="1"/>
  <c r="AM390"/>
  <c r="BI390" s="1"/>
  <c r="AL390"/>
  <c r="BH390" s="1"/>
  <c r="AK390"/>
  <c r="BG390" s="1"/>
  <c r="AJ390"/>
  <c r="BF390" s="1"/>
  <c r="AI390"/>
  <c r="BE390" s="1"/>
  <c r="AH390"/>
  <c r="BD390" s="1"/>
  <c r="AG390"/>
  <c r="BC390" s="1"/>
  <c r="AF390"/>
  <c r="BB390" s="1"/>
  <c r="AO389"/>
  <c r="BK389" s="1"/>
  <c r="AN389"/>
  <c r="BJ389" s="1"/>
  <c r="AM389"/>
  <c r="BI389" s="1"/>
  <c r="AL389"/>
  <c r="BH389" s="1"/>
  <c r="AK389"/>
  <c r="BG389" s="1"/>
  <c r="AJ389"/>
  <c r="BF389" s="1"/>
  <c r="AI389"/>
  <c r="BE389" s="1"/>
  <c r="AH389"/>
  <c r="BD389" s="1"/>
  <c r="AG389"/>
  <c r="BC389" s="1"/>
  <c r="AF389"/>
  <c r="BB389" s="1"/>
  <c r="AO388"/>
  <c r="BK388" s="1"/>
  <c r="AN388"/>
  <c r="BJ388" s="1"/>
  <c r="AM388"/>
  <c r="BI388" s="1"/>
  <c r="AL388"/>
  <c r="BH388" s="1"/>
  <c r="AK388"/>
  <c r="BG388" s="1"/>
  <c r="AJ388"/>
  <c r="BF388" s="1"/>
  <c r="AI388"/>
  <c r="BE388" s="1"/>
  <c r="AH388"/>
  <c r="BD388" s="1"/>
  <c r="AG388"/>
  <c r="BC388" s="1"/>
  <c r="AF388"/>
  <c r="BB388" s="1"/>
  <c r="AO387"/>
  <c r="BK387" s="1"/>
  <c r="AN387"/>
  <c r="BJ387" s="1"/>
  <c r="AM387"/>
  <c r="BI387" s="1"/>
  <c r="AL387"/>
  <c r="BH387" s="1"/>
  <c r="AK387"/>
  <c r="BG387" s="1"/>
  <c r="AJ387"/>
  <c r="BF387" s="1"/>
  <c r="AI387"/>
  <c r="BE387" s="1"/>
  <c r="AH387"/>
  <c r="BD387" s="1"/>
  <c r="AG387"/>
  <c r="BC387" s="1"/>
  <c r="AF387"/>
  <c r="BB387" s="1"/>
  <c r="AO386"/>
  <c r="BK386" s="1"/>
  <c r="AN386"/>
  <c r="BJ386" s="1"/>
  <c r="AM386"/>
  <c r="BI386" s="1"/>
  <c r="AL386"/>
  <c r="BH386" s="1"/>
  <c r="AK386"/>
  <c r="BG386" s="1"/>
  <c r="AJ386"/>
  <c r="BF386" s="1"/>
  <c r="AI386"/>
  <c r="BE386" s="1"/>
  <c r="AH386"/>
  <c r="BD386" s="1"/>
  <c r="AG386"/>
  <c r="BC386" s="1"/>
  <c r="AF386"/>
  <c r="BB386" s="1"/>
  <c r="AO385"/>
  <c r="BK385" s="1"/>
  <c r="AN385"/>
  <c r="BJ385" s="1"/>
  <c r="AM385"/>
  <c r="BI385" s="1"/>
  <c r="AL385"/>
  <c r="BH385" s="1"/>
  <c r="AK385"/>
  <c r="BG385" s="1"/>
  <c r="AJ385"/>
  <c r="BF385" s="1"/>
  <c r="AI385"/>
  <c r="BE385" s="1"/>
  <c r="AH385"/>
  <c r="BD385" s="1"/>
  <c r="AG385"/>
  <c r="BC385" s="1"/>
  <c r="AF385"/>
  <c r="BB385" s="1"/>
  <c r="AO384"/>
  <c r="BK384" s="1"/>
  <c r="AN384"/>
  <c r="BJ384" s="1"/>
  <c r="AM384"/>
  <c r="BI384" s="1"/>
  <c r="AL384"/>
  <c r="BH384" s="1"/>
  <c r="AK384"/>
  <c r="BG384" s="1"/>
  <c r="AJ384"/>
  <c r="BF384" s="1"/>
  <c r="AI384"/>
  <c r="BE384" s="1"/>
  <c r="AH384"/>
  <c r="BD384" s="1"/>
  <c r="AG384"/>
  <c r="BC384" s="1"/>
  <c r="AF384"/>
  <c r="BB384" s="1"/>
  <c r="AO383"/>
  <c r="BK383" s="1"/>
  <c r="AN383"/>
  <c r="BJ383" s="1"/>
  <c r="AM383"/>
  <c r="BI383" s="1"/>
  <c r="AL383"/>
  <c r="BH383" s="1"/>
  <c r="AK383"/>
  <c r="BG383" s="1"/>
  <c r="AJ383"/>
  <c r="BF383" s="1"/>
  <c r="AI383"/>
  <c r="BE383" s="1"/>
  <c r="AH383"/>
  <c r="BD383" s="1"/>
  <c r="AG383"/>
  <c r="BC383" s="1"/>
  <c r="AF383"/>
  <c r="BB383" s="1"/>
  <c r="AO382"/>
  <c r="BK382" s="1"/>
  <c r="AN382"/>
  <c r="BJ382" s="1"/>
  <c r="AM382"/>
  <c r="BI382" s="1"/>
  <c r="AL382"/>
  <c r="BH382" s="1"/>
  <c r="AK382"/>
  <c r="BG382" s="1"/>
  <c r="AJ382"/>
  <c r="BF382" s="1"/>
  <c r="AI382"/>
  <c r="BE382" s="1"/>
  <c r="AH382"/>
  <c r="BD382" s="1"/>
  <c r="AG382"/>
  <c r="BC382" s="1"/>
  <c r="AF382"/>
  <c r="BB382" s="1"/>
  <c r="AO381"/>
  <c r="BK381" s="1"/>
  <c r="AN381"/>
  <c r="BJ381" s="1"/>
  <c r="AM381"/>
  <c r="BI381" s="1"/>
  <c r="AL381"/>
  <c r="BH381" s="1"/>
  <c r="AK381"/>
  <c r="BG381" s="1"/>
  <c r="AJ381"/>
  <c r="BF381" s="1"/>
  <c r="AI381"/>
  <c r="BE381" s="1"/>
  <c r="AH381"/>
  <c r="BD381" s="1"/>
  <c r="AG381"/>
  <c r="BC381" s="1"/>
  <c r="AF381"/>
  <c r="BB381" s="1"/>
  <c r="AO380"/>
  <c r="BK380" s="1"/>
  <c r="AN380"/>
  <c r="BJ380" s="1"/>
  <c r="AM380"/>
  <c r="BI380" s="1"/>
  <c r="AL380"/>
  <c r="BH380" s="1"/>
  <c r="AK380"/>
  <c r="BG380" s="1"/>
  <c r="AJ380"/>
  <c r="BF380" s="1"/>
  <c r="AI380"/>
  <c r="BE380" s="1"/>
  <c r="AH380"/>
  <c r="BD380" s="1"/>
  <c r="AG380"/>
  <c r="BC380" s="1"/>
  <c r="AF380"/>
  <c r="BB380" s="1"/>
  <c r="AO379"/>
  <c r="BK379" s="1"/>
  <c r="AN379"/>
  <c r="BJ379" s="1"/>
  <c r="AM379"/>
  <c r="BI379" s="1"/>
  <c r="AL379"/>
  <c r="BH379" s="1"/>
  <c r="AK379"/>
  <c r="BG379" s="1"/>
  <c r="AJ379"/>
  <c r="BF379" s="1"/>
  <c r="AI379"/>
  <c r="BE379" s="1"/>
  <c r="AH379"/>
  <c r="BD379" s="1"/>
  <c r="AG379"/>
  <c r="BC379" s="1"/>
  <c r="AF379"/>
  <c r="BB379" s="1"/>
  <c r="AO378"/>
  <c r="BK378" s="1"/>
  <c r="AN378"/>
  <c r="BJ378" s="1"/>
  <c r="AM378"/>
  <c r="BI378" s="1"/>
  <c r="AL378"/>
  <c r="BH378" s="1"/>
  <c r="AK378"/>
  <c r="BG378" s="1"/>
  <c r="AJ378"/>
  <c r="BF378" s="1"/>
  <c r="AI378"/>
  <c r="BE378" s="1"/>
  <c r="AH378"/>
  <c r="BD378" s="1"/>
  <c r="AG378"/>
  <c r="BC378" s="1"/>
  <c r="AF378"/>
  <c r="BB378" s="1"/>
  <c r="AO377"/>
  <c r="BK377" s="1"/>
  <c r="AN377"/>
  <c r="BJ377" s="1"/>
  <c r="AM377"/>
  <c r="BI377" s="1"/>
  <c r="AL377"/>
  <c r="BH377" s="1"/>
  <c r="AK377"/>
  <c r="BG377" s="1"/>
  <c r="AJ377"/>
  <c r="BF377" s="1"/>
  <c r="AI377"/>
  <c r="BE377" s="1"/>
  <c r="AH377"/>
  <c r="BD377" s="1"/>
  <c r="AG377"/>
  <c r="BC377" s="1"/>
  <c r="AF377"/>
  <c r="BB377" s="1"/>
  <c r="AO376"/>
  <c r="BK376" s="1"/>
  <c r="AN376"/>
  <c r="BJ376" s="1"/>
  <c r="AM376"/>
  <c r="BI376" s="1"/>
  <c r="AL376"/>
  <c r="BH376" s="1"/>
  <c r="AK376"/>
  <c r="BG376" s="1"/>
  <c r="AJ376"/>
  <c r="BF376" s="1"/>
  <c r="AI376"/>
  <c r="BE376" s="1"/>
  <c r="AH376"/>
  <c r="BD376" s="1"/>
  <c r="AG376"/>
  <c r="BC376" s="1"/>
  <c r="AF376"/>
  <c r="BB376" s="1"/>
  <c r="AO375"/>
  <c r="BK375" s="1"/>
  <c r="AN375"/>
  <c r="BJ375" s="1"/>
  <c r="AM375"/>
  <c r="BI375" s="1"/>
  <c r="AL375"/>
  <c r="BH375" s="1"/>
  <c r="AK375"/>
  <c r="BG375" s="1"/>
  <c r="AJ375"/>
  <c r="BF375" s="1"/>
  <c r="AI375"/>
  <c r="BE375" s="1"/>
  <c r="AH375"/>
  <c r="BD375" s="1"/>
  <c r="AG375"/>
  <c r="BC375" s="1"/>
  <c r="AF375"/>
  <c r="BB375" s="1"/>
  <c r="AO374"/>
  <c r="BK374" s="1"/>
  <c r="AN374"/>
  <c r="BJ374" s="1"/>
  <c r="AM374"/>
  <c r="BI374" s="1"/>
  <c r="AL374"/>
  <c r="BH374" s="1"/>
  <c r="AK374"/>
  <c r="BG374" s="1"/>
  <c r="AJ374"/>
  <c r="BF374" s="1"/>
  <c r="AI374"/>
  <c r="BE374" s="1"/>
  <c r="AH374"/>
  <c r="BD374" s="1"/>
  <c r="AG374"/>
  <c r="BC374" s="1"/>
  <c r="AF374"/>
  <c r="BB374" s="1"/>
  <c r="AO373"/>
  <c r="BK373" s="1"/>
  <c r="AN373"/>
  <c r="BJ373" s="1"/>
  <c r="AM373"/>
  <c r="BI373" s="1"/>
  <c r="AL373"/>
  <c r="BH373" s="1"/>
  <c r="AK373"/>
  <c r="BG373" s="1"/>
  <c r="AJ373"/>
  <c r="BF373" s="1"/>
  <c r="AI373"/>
  <c r="BE373" s="1"/>
  <c r="AH373"/>
  <c r="BD373" s="1"/>
  <c r="AG373"/>
  <c r="BC373" s="1"/>
  <c r="AF373"/>
  <c r="BB373" s="1"/>
  <c r="AO372"/>
  <c r="BK372" s="1"/>
  <c r="AN372"/>
  <c r="BJ372" s="1"/>
  <c r="AM372"/>
  <c r="BI372" s="1"/>
  <c r="AL372"/>
  <c r="BH372" s="1"/>
  <c r="AK372"/>
  <c r="BG372" s="1"/>
  <c r="AJ372"/>
  <c r="BF372" s="1"/>
  <c r="AI372"/>
  <c r="BE372" s="1"/>
  <c r="AH372"/>
  <c r="BD372" s="1"/>
  <c r="AG372"/>
  <c r="BC372" s="1"/>
  <c r="AF372"/>
  <c r="BB372" s="1"/>
  <c r="AO371"/>
  <c r="BK371" s="1"/>
  <c r="AN371"/>
  <c r="BJ371" s="1"/>
  <c r="AM371"/>
  <c r="BI371" s="1"/>
  <c r="AL371"/>
  <c r="BH371" s="1"/>
  <c r="AK371"/>
  <c r="BG371" s="1"/>
  <c r="AJ371"/>
  <c r="BF371" s="1"/>
  <c r="AI371"/>
  <c r="BE371" s="1"/>
  <c r="AH371"/>
  <c r="BD371" s="1"/>
  <c r="AG371"/>
  <c r="BC371" s="1"/>
  <c r="AF371"/>
  <c r="BB371" s="1"/>
  <c r="AO370"/>
  <c r="BK370" s="1"/>
  <c r="AN370"/>
  <c r="BJ370" s="1"/>
  <c r="AM370"/>
  <c r="BI370" s="1"/>
  <c r="AL370"/>
  <c r="BH370" s="1"/>
  <c r="AK370"/>
  <c r="BG370" s="1"/>
  <c r="AJ370"/>
  <c r="BF370" s="1"/>
  <c r="AI370"/>
  <c r="BE370" s="1"/>
  <c r="AH370"/>
  <c r="BD370" s="1"/>
  <c r="AG370"/>
  <c r="BC370" s="1"/>
  <c r="AF370"/>
  <c r="BB370" s="1"/>
  <c r="AO369"/>
  <c r="BK369" s="1"/>
  <c r="AN369"/>
  <c r="BJ369" s="1"/>
  <c r="AM369"/>
  <c r="BI369" s="1"/>
  <c r="AL369"/>
  <c r="BH369" s="1"/>
  <c r="AK369"/>
  <c r="BG369" s="1"/>
  <c r="AJ369"/>
  <c r="BF369" s="1"/>
  <c r="AI369"/>
  <c r="BE369" s="1"/>
  <c r="AH369"/>
  <c r="BD369" s="1"/>
  <c r="AG369"/>
  <c r="BC369" s="1"/>
  <c r="AF369"/>
  <c r="BB369" s="1"/>
  <c r="AO368"/>
  <c r="BK368" s="1"/>
  <c r="AN368"/>
  <c r="BJ368" s="1"/>
  <c r="AM368"/>
  <c r="BI368" s="1"/>
  <c r="AL368"/>
  <c r="BH368" s="1"/>
  <c r="AK368"/>
  <c r="BG368" s="1"/>
  <c r="AJ368"/>
  <c r="BF368" s="1"/>
  <c r="AI368"/>
  <c r="BE368" s="1"/>
  <c r="AH368"/>
  <c r="BD368" s="1"/>
  <c r="AG368"/>
  <c r="BC368" s="1"/>
  <c r="AF368"/>
  <c r="BB368" s="1"/>
  <c r="AO367"/>
  <c r="BK367" s="1"/>
  <c r="AN367"/>
  <c r="BJ367" s="1"/>
  <c r="AM367"/>
  <c r="BI367" s="1"/>
  <c r="AL367"/>
  <c r="BH367" s="1"/>
  <c r="AK367"/>
  <c r="BG367" s="1"/>
  <c r="AJ367"/>
  <c r="BF367" s="1"/>
  <c r="AI367"/>
  <c r="BE367" s="1"/>
  <c r="AH367"/>
  <c r="BD367" s="1"/>
  <c r="AG367"/>
  <c r="BC367" s="1"/>
  <c r="AF367"/>
  <c r="BB367" s="1"/>
  <c r="AO366"/>
  <c r="BK366" s="1"/>
  <c r="AN366"/>
  <c r="BJ366" s="1"/>
  <c r="AM366"/>
  <c r="BI366" s="1"/>
  <c r="AL366"/>
  <c r="BH366" s="1"/>
  <c r="AK366"/>
  <c r="BG366" s="1"/>
  <c r="AJ366"/>
  <c r="BF366" s="1"/>
  <c r="AI366"/>
  <c r="BE366" s="1"/>
  <c r="AH366"/>
  <c r="BD366" s="1"/>
  <c r="AG366"/>
  <c r="BC366" s="1"/>
  <c r="AF366"/>
  <c r="BB366" s="1"/>
  <c r="AO365"/>
  <c r="BK365" s="1"/>
  <c r="AN365"/>
  <c r="BJ365" s="1"/>
  <c r="AM365"/>
  <c r="BI365" s="1"/>
  <c r="AL365"/>
  <c r="BH365" s="1"/>
  <c r="AK365"/>
  <c r="BG365" s="1"/>
  <c r="AJ365"/>
  <c r="BF365" s="1"/>
  <c r="AI365"/>
  <c r="BE365" s="1"/>
  <c r="AH365"/>
  <c r="BD365" s="1"/>
  <c r="AG365"/>
  <c r="BC365" s="1"/>
  <c r="AF365"/>
  <c r="BB365" s="1"/>
  <c r="AO364"/>
  <c r="BK364" s="1"/>
  <c r="AN364"/>
  <c r="BJ364" s="1"/>
  <c r="AM364"/>
  <c r="BI364" s="1"/>
  <c r="AL364"/>
  <c r="BH364" s="1"/>
  <c r="AK364"/>
  <c r="BG364" s="1"/>
  <c r="AJ364"/>
  <c r="BF364" s="1"/>
  <c r="AI364"/>
  <c r="BE364" s="1"/>
  <c r="AH364"/>
  <c r="BD364" s="1"/>
  <c r="AG364"/>
  <c r="BC364" s="1"/>
  <c r="AF364"/>
  <c r="BB364" s="1"/>
  <c r="AO363"/>
  <c r="BK363" s="1"/>
  <c r="AN363"/>
  <c r="BJ363" s="1"/>
  <c r="AM363"/>
  <c r="BI363" s="1"/>
  <c r="AL363"/>
  <c r="BH363" s="1"/>
  <c r="AK363"/>
  <c r="BG363" s="1"/>
  <c r="AJ363"/>
  <c r="BF363" s="1"/>
  <c r="AI363"/>
  <c r="BE363" s="1"/>
  <c r="AH363"/>
  <c r="BD363" s="1"/>
  <c r="AG363"/>
  <c r="BC363" s="1"/>
  <c r="AF363"/>
  <c r="BB363" s="1"/>
  <c r="AO362"/>
  <c r="BK362" s="1"/>
  <c r="AN362"/>
  <c r="BJ362" s="1"/>
  <c r="AM362"/>
  <c r="BI362" s="1"/>
  <c r="AL362"/>
  <c r="BH362" s="1"/>
  <c r="AK362"/>
  <c r="BG362" s="1"/>
  <c r="AJ362"/>
  <c r="BF362" s="1"/>
  <c r="AI362"/>
  <c r="BE362" s="1"/>
  <c r="AH362"/>
  <c r="BD362" s="1"/>
  <c r="AG362"/>
  <c r="BC362" s="1"/>
  <c r="AF362"/>
  <c r="BB362" s="1"/>
  <c r="AO361"/>
  <c r="BK361" s="1"/>
  <c r="AN361"/>
  <c r="BJ361" s="1"/>
  <c r="AM361"/>
  <c r="BI361" s="1"/>
  <c r="AL361"/>
  <c r="BH361" s="1"/>
  <c r="AK361"/>
  <c r="BG361" s="1"/>
  <c r="AJ361"/>
  <c r="BF361" s="1"/>
  <c r="AI361"/>
  <c r="BE361" s="1"/>
  <c r="AH361"/>
  <c r="BD361" s="1"/>
  <c r="AG361"/>
  <c r="BC361" s="1"/>
  <c r="AF361"/>
  <c r="BB361" s="1"/>
  <c r="AO360"/>
  <c r="BK360" s="1"/>
  <c r="AN360"/>
  <c r="BJ360" s="1"/>
  <c r="AM360"/>
  <c r="BI360" s="1"/>
  <c r="AL360"/>
  <c r="BH360" s="1"/>
  <c r="AK360"/>
  <c r="BG360" s="1"/>
  <c r="AJ360"/>
  <c r="BF360" s="1"/>
  <c r="AI360"/>
  <c r="BE360" s="1"/>
  <c r="AH360"/>
  <c r="BD360" s="1"/>
  <c r="AG360"/>
  <c r="BC360" s="1"/>
  <c r="AF360"/>
  <c r="BB360" s="1"/>
  <c r="AO359"/>
  <c r="BK359" s="1"/>
  <c r="AN359"/>
  <c r="BJ359" s="1"/>
  <c r="AM359"/>
  <c r="BI359" s="1"/>
  <c r="AL359"/>
  <c r="BH359" s="1"/>
  <c r="AK359"/>
  <c r="BG359" s="1"/>
  <c r="AJ359"/>
  <c r="BF359" s="1"/>
  <c r="AI359"/>
  <c r="BE359" s="1"/>
  <c r="AH359"/>
  <c r="BD359" s="1"/>
  <c r="AG359"/>
  <c r="BC359" s="1"/>
  <c r="AF359"/>
  <c r="BB359" s="1"/>
  <c r="AO358"/>
  <c r="BK358" s="1"/>
  <c r="AN358"/>
  <c r="BJ358" s="1"/>
  <c r="AM358"/>
  <c r="BI358" s="1"/>
  <c r="AL358"/>
  <c r="BH358" s="1"/>
  <c r="AK358"/>
  <c r="BG358" s="1"/>
  <c r="AJ358"/>
  <c r="BF358" s="1"/>
  <c r="AI358"/>
  <c r="BE358" s="1"/>
  <c r="AH358"/>
  <c r="BD358" s="1"/>
  <c r="AG358"/>
  <c r="BC358" s="1"/>
  <c r="AF358"/>
  <c r="BB358" s="1"/>
  <c r="AO357"/>
  <c r="BK357" s="1"/>
  <c r="AN357"/>
  <c r="BJ357" s="1"/>
  <c r="AM357"/>
  <c r="BI357" s="1"/>
  <c r="AL357"/>
  <c r="BH357" s="1"/>
  <c r="AK357"/>
  <c r="BG357" s="1"/>
  <c r="AJ357"/>
  <c r="BF357" s="1"/>
  <c r="AI357"/>
  <c r="BE357" s="1"/>
  <c r="AH357"/>
  <c r="BD357" s="1"/>
  <c r="AG357"/>
  <c r="BC357" s="1"/>
  <c r="AF357"/>
  <c r="BB357" s="1"/>
  <c r="AO356"/>
  <c r="BK356" s="1"/>
  <c r="AN356"/>
  <c r="BJ356" s="1"/>
  <c r="AM356"/>
  <c r="BI356" s="1"/>
  <c r="AL356"/>
  <c r="BH356" s="1"/>
  <c r="AK356"/>
  <c r="BG356" s="1"/>
  <c r="AJ356"/>
  <c r="BF356" s="1"/>
  <c r="AI356"/>
  <c r="BE356" s="1"/>
  <c r="AH356"/>
  <c r="BD356" s="1"/>
  <c r="AG356"/>
  <c r="BC356" s="1"/>
  <c r="AF356"/>
  <c r="BB356" s="1"/>
  <c r="AO355"/>
  <c r="BK355" s="1"/>
  <c r="AN355"/>
  <c r="BJ355" s="1"/>
  <c r="AM355"/>
  <c r="BI355" s="1"/>
  <c r="AL355"/>
  <c r="BH355" s="1"/>
  <c r="AK355"/>
  <c r="BG355" s="1"/>
  <c r="AJ355"/>
  <c r="BF355" s="1"/>
  <c r="AI355"/>
  <c r="BE355" s="1"/>
  <c r="AH355"/>
  <c r="BD355" s="1"/>
  <c r="AG355"/>
  <c r="BC355" s="1"/>
  <c r="AF355"/>
  <c r="BB355" s="1"/>
  <c r="AO354"/>
  <c r="BK354" s="1"/>
  <c r="AN354"/>
  <c r="BJ354" s="1"/>
  <c r="AM354"/>
  <c r="BI354" s="1"/>
  <c r="AL354"/>
  <c r="BH354" s="1"/>
  <c r="AK354"/>
  <c r="BG354" s="1"/>
  <c r="AJ354"/>
  <c r="BF354" s="1"/>
  <c r="AI354"/>
  <c r="BE354" s="1"/>
  <c r="AH354"/>
  <c r="BD354" s="1"/>
  <c r="AG354"/>
  <c r="BC354" s="1"/>
  <c r="AF354"/>
  <c r="BB354" s="1"/>
  <c r="AO353"/>
  <c r="BK353" s="1"/>
  <c r="AN353"/>
  <c r="BJ353" s="1"/>
  <c r="AM353"/>
  <c r="BI353" s="1"/>
  <c r="AL353"/>
  <c r="BH353" s="1"/>
  <c r="AK353"/>
  <c r="BG353" s="1"/>
  <c r="AJ353"/>
  <c r="BF353" s="1"/>
  <c r="AI353"/>
  <c r="BE353" s="1"/>
  <c r="AH353"/>
  <c r="BD353" s="1"/>
  <c r="AG353"/>
  <c r="BC353" s="1"/>
  <c r="AF353"/>
  <c r="BB353" s="1"/>
  <c r="AO352"/>
  <c r="BK352" s="1"/>
  <c r="AN352"/>
  <c r="BJ352" s="1"/>
  <c r="AM352"/>
  <c r="BI352" s="1"/>
  <c r="AL352"/>
  <c r="BH352" s="1"/>
  <c r="AK352"/>
  <c r="BG352" s="1"/>
  <c r="AJ352"/>
  <c r="BF352" s="1"/>
  <c r="AI352"/>
  <c r="BE352" s="1"/>
  <c r="AH352"/>
  <c r="BD352" s="1"/>
  <c r="AG352"/>
  <c r="BC352" s="1"/>
  <c r="AF352"/>
  <c r="BB352" s="1"/>
  <c r="AO351"/>
  <c r="BK351" s="1"/>
  <c r="AN351"/>
  <c r="BJ351" s="1"/>
  <c r="AM351"/>
  <c r="BI351" s="1"/>
  <c r="AL351"/>
  <c r="BH351" s="1"/>
  <c r="AK351"/>
  <c r="BG351" s="1"/>
  <c r="AJ351"/>
  <c r="BF351" s="1"/>
  <c r="AI351"/>
  <c r="BE351" s="1"/>
  <c r="AH351"/>
  <c r="BD351" s="1"/>
  <c r="AG351"/>
  <c r="BC351" s="1"/>
  <c r="AF351"/>
  <c r="BB351" s="1"/>
  <c r="AO350"/>
  <c r="BK350" s="1"/>
  <c r="AN350"/>
  <c r="BJ350" s="1"/>
  <c r="AM350"/>
  <c r="BI350" s="1"/>
  <c r="AL350"/>
  <c r="BH350" s="1"/>
  <c r="AK350"/>
  <c r="BG350" s="1"/>
  <c r="AJ350"/>
  <c r="BF350" s="1"/>
  <c r="AI350"/>
  <c r="BE350" s="1"/>
  <c r="AH350"/>
  <c r="BD350" s="1"/>
  <c r="AG350"/>
  <c r="BC350" s="1"/>
  <c r="AF350"/>
  <c r="BB350" s="1"/>
  <c r="AO349"/>
  <c r="BK349" s="1"/>
  <c r="AN349"/>
  <c r="BJ349" s="1"/>
  <c r="AM349"/>
  <c r="BI349" s="1"/>
  <c r="AL349"/>
  <c r="BH349" s="1"/>
  <c r="AK349"/>
  <c r="BG349" s="1"/>
  <c r="AJ349"/>
  <c r="BF349" s="1"/>
  <c r="AI349"/>
  <c r="BE349" s="1"/>
  <c r="AH349"/>
  <c r="BD349" s="1"/>
  <c r="AG349"/>
  <c r="BC349" s="1"/>
  <c r="AF349"/>
  <c r="BB349" s="1"/>
  <c r="AO348"/>
  <c r="BK348" s="1"/>
  <c r="AN348"/>
  <c r="BJ348" s="1"/>
  <c r="AM348"/>
  <c r="BI348" s="1"/>
  <c r="AL348"/>
  <c r="BH348" s="1"/>
  <c r="AK348"/>
  <c r="BG348" s="1"/>
  <c r="AJ348"/>
  <c r="BF348" s="1"/>
  <c r="AI348"/>
  <c r="BE348" s="1"/>
  <c r="AH348"/>
  <c r="BD348" s="1"/>
  <c r="AG348"/>
  <c r="BC348" s="1"/>
  <c r="AF348"/>
  <c r="BB348" s="1"/>
  <c r="AO347"/>
  <c r="BK347" s="1"/>
  <c r="AN347"/>
  <c r="BJ347" s="1"/>
  <c r="AM347"/>
  <c r="BI347" s="1"/>
  <c r="AL347"/>
  <c r="BH347" s="1"/>
  <c r="AK347"/>
  <c r="BG347" s="1"/>
  <c r="AJ347"/>
  <c r="BF347" s="1"/>
  <c r="AI347"/>
  <c r="BE347" s="1"/>
  <c r="AH347"/>
  <c r="BD347" s="1"/>
  <c r="AG347"/>
  <c r="BC347" s="1"/>
  <c r="AF347"/>
  <c r="BB347" s="1"/>
  <c r="AO346"/>
  <c r="BK346" s="1"/>
  <c r="AN346"/>
  <c r="BJ346" s="1"/>
  <c r="AM346"/>
  <c r="BI346" s="1"/>
  <c r="AL346"/>
  <c r="BH346" s="1"/>
  <c r="AK346"/>
  <c r="BG346" s="1"/>
  <c r="AJ346"/>
  <c r="BF346" s="1"/>
  <c r="AI346"/>
  <c r="BE346" s="1"/>
  <c r="AH346"/>
  <c r="BD346" s="1"/>
  <c r="AG346"/>
  <c r="BC346" s="1"/>
  <c r="AF346"/>
  <c r="BB346" s="1"/>
  <c r="AO345"/>
  <c r="BK345" s="1"/>
  <c r="AN345"/>
  <c r="BJ345" s="1"/>
  <c r="AM345"/>
  <c r="BI345" s="1"/>
  <c r="AL345"/>
  <c r="BH345" s="1"/>
  <c r="AK345"/>
  <c r="BG345" s="1"/>
  <c r="AJ345"/>
  <c r="BF345" s="1"/>
  <c r="AI345"/>
  <c r="BE345" s="1"/>
  <c r="AH345"/>
  <c r="BD345" s="1"/>
  <c r="AG345"/>
  <c r="BC345" s="1"/>
  <c r="AF345"/>
  <c r="BB345" s="1"/>
  <c r="AO344"/>
  <c r="BK344" s="1"/>
  <c r="AN344"/>
  <c r="BJ344" s="1"/>
  <c r="AM344"/>
  <c r="BI344" s="1"/>
  <c r="AL344"/>
  <c r="BH344" s="1"/>
  <c r="AK344"/>
  <c r="BG344" s="1"/>
  <c r="AJ344"/>
  <c r="BF344" s="1"/>
  <c r="AI344"/>
  <c r="BE344" s="1"/>
  <c r="AH344"/>
  <c r="BD344" s="1"/>
  <c r="AG344"/>
  <c r="BC344" s="1"/>
  <c r="AF344"/>
  <c r="BB344" s="1"/>
  <c r="AO343"/>
  <c r="BK343" s="1"/>
  <c r="AN343"/>
  <c r="BJ343" s="1"/>
  <c r="AM343"/>
  <c r="BI343" s="1"/>
  <c r="AL343"/>
  <c r="BH343" s="1"/>
  <c r="AK343"/>
  <c r="BG343" s="1"/>
  <c r="AJ343"/>
  <c r="BF343" s="1"/>
  <c r="AI343"/>
  <c r="BE343" s="1"/>
  <c r="AH343"/>
  <c r="BD343" s="1"/>
  <c r="AG343"/>
  <c r="BC343" s="1"/>
  <c r="AF343"/>
  <c r="BB343" s="1"/>
  <c r="AO342"/>
  <c r="BK342" s="1"/>
  <c r="AN342"/>
  <c r="BJ342" s="1"/>
  <c r="AM342"/>
  <c r="BI342" s="1"/>
  <c r="AL342"/>
  <c r="BH342" s="1"/>
  <c r="AK342"/>
  <c r="BG342" s="1"/>
  <c r="AJ342"/>
  <c r="BF342" s="1"/>
  <c r="AI342"/>
  <c r="BE342" s="1"/>
  <c r="AH342"/>
  <c r="BD342" s="1"/>
  <c r="AG342"/>
  <c r="BC342" s="1"/>
  <c r="AF342"/>
  <c r="BB342" s="1"/>
  <c r="AO341"/>
  <c r="BK341" s="1"/>
  <c r="AN341"/>
  <c r="BJ341" s="1"/>
  <c r="AM341"/>
  <c r="BI341" s="1"/>
  <c r="AL341"/>
  <c r="BH341" s="1"/>
  <c r="AK341"/>
  <c r="BG341" s="1"/>
  <c r="AJ341"/>
  <c r="BF341" s="1"/>
  <c r="AI341"/>
  <c r="BE341" s="1"/>
  <c r="AH341"/>
  <c r="BD341" s="1"/>
  <c r="AG341"/>
  <c r="BC341" s="1"/>
  <c r="AF341"/>
  <c r="BB341" s="1"/>
  <c r="AO340"/>
  <c r="BK340" s="1"/>
  <c r="AN340"/>
  <c r="BJ340" s="1"/>
  <c r="AM340"/>
  <c r="BI340" s="1"/>
  <c r="AL340"/>
  <c r="BH340" s="1"/>
  <c r="AK340"/>
  <c r="BG340" s="1"/>
  <c r="AJ340"/>
  <c r="BF340" s="1"/>
  <c r="AI340"/>
  <c r="BE340" s="1"/>
  <c r="AH340"/>
  <c r="BD340" s="1"/>
  <c r="AG340"/>
  <c r="BC340" s="1"/>
  <c r="AF340"/>
  <c r="BB340" s="1"/>
  <c r="AO339"/>
  <c r="BK339" s="1"/>
  <c r="AN339"/>
  <c r="BJ339" s="1"/>
  <c r="AM339"/>
  <c r="BI339" s="1"/>
  <c r="AL339"/>
  <c r="BH339" s="1"/>
  <c r="AK339"/>
  <c r="BG339" s="1"/>
  <c r="AJ339"/>
  <c r="BF339" s="1"/>
  <c r="AI339"/>
  <c r="BE339" s="1"/>
  <c r="AH339"/>
  <c r="BD339" s="1"/>
  <c r="AG339"/>
  <c r="BC339" s="1"/>
  <c r="AF339"/>
  <c r="BB339" s="1"/>
  <c r="AO338"/>
  <c r="BK338" s="1"/>
  <c r="AN338"/>
  <c r="BJ338" s="1"/>
  <c r="AM338"/>
  <c r="BI338" s="1"/>
  <c r="AL338"/>
  <c r="BH338" s="1"/>
  <c r="AK338"/>
  <c r="BG338" s="1"/>
  <c r="AJ338"/>
  <c r="BF338" s="1"/>
  <c r="AI338"/>
  <c r="BE338" s="1"/>
  <c r="AH338"/>
  <c r="BD338" s="1"/>
  <c r="AG338"/>
  <c r="BC338" s="1"/>
  <c r="AF338"/>
  <c r="BB338" s="1"/>
  <c r="AO337"/>
  <c r="BK337" s="1"/>
  <c r="AN337"/>
  <c r="BJ337" s="1"/>
  <c r="AM337"/>
  <c r="BI337" s="1"/>
  <c r="AL337"/>
  <c r="BH337" s="1"/>
  <c r="AK337"/>
  <c r="BG337" s="1"/>
  <c r="AJ337"/>
  <c r="BF337" s="1"/>
  <c r="AI337"/>
  <c r="BE337" s="1"/>
  <c r="AH337"/>
  <c r="BD337" s="1"/>
  <c r="AG337"/>
  <c r="BC337" s="1"/>
  <c r="AF337"/>
  <c r="BB337" s="1"/>
  <c r="AO336"/>
  <c r="BK336" s="1"/>
  <c r="AN336"/>
  <c r="BJ336" s="1"/>
  <c r="AM336"/>
  <c r="BI336" s="1"/>
  <c r="AL336"/>
  <c r="BH336" s="1"/>
  <c r="AK336"/>
  <c r="BG336" s="1"/>
  <c r="AJ336"/>
  <c r="BF336" s="1"/>
  <c r="AI336"/>
  <c r="BE336" s="1"/>
  <c r="AH336"/>
  <c r="BD336" s="1"/>
  <c r="AG336"/>
  <c r="BC336" s="1"/>
  <c r="AF336"/>
  <c r="BB336" s="1"/>
  <c r="AO335"/>
  <c r="BK335" s="1"/>
  <c r="AN335"/>
  <c r="BJ335" s="1"/>
  <c r="AM335"/>
  <c r="BI335" s="1"/>
  <c r="AL335"/>
  <c r="BH335" s="1"/>
  <c r="AK335"/>
  <c r="BG335" s="1"/>
  <c r="AJ335"/>
  <c r="BF335" s="1"/>
  <c r="AI335"/>
  <c r="BE335" s="1"/>
  <c r="AH335"/>
  <c r="BD335" s="1"/>
  <c r="AG335"/>
  <c r="BC335" s="1"/>
  <c r="AF335"/>
  <c r="BB335" s="1"/>
  <c r="AO334"/>
  <c r="BK334" s="1"/>
  <c r="AN334"/>
  <c r="BJ334" s="1"/>
  <c r="AM334"/>
  <c r="BI334" s="1"/>
  <c r="AL334"/>
  <c r="BH334" s="1"/>
  <c r="AK334"/>
  <c r="BG334" s="1"/>
  <c r="AJ334"/>
  <c r="BF334" s="1"/>
  <c r="AI334"/>
  <c r="BE334" s="1"/>
  <c r="AH334"/>
  <c r="BD334" s="1"/>
  <c r="AG334"/>
  <c r="BC334" s="1"/>
  <c r="AF334"/>
  <c r="BB334" s="1"/>
  <c r="AO333"/>
  <c r="BK333" s="1"/>
  <c r="AN333"/>
  <c r="BJ333" s="1"/>
  <c r="AM333"/>
  <c r="BI333" s="1"/>
  <c r="AL333"/>
  <c r="BH333" s="1"/>
  <c r="AK333"/>
  <c r="BG333" s="1"/>
  <c r="AJ333"/>
  <c r="BF333" s="1"/>
  <c r="AI333"/>
  <c r="BE333" s="1"/>
  <c r="AH333"/>
  <c r="BD333" s="1"/>
  <c r="AG333"/>
  <c r="BC333" s="1"/>
  <c r="AF333"/>
  <c r="BB333" s="1"/>
  <c r="AO332"/>
  <c r="BK332" s="1"/>
  <c r="AN332"/>
  <c r="BJ332" s="1"/>
  <c r="AM332"/>
  <c r="BI332" s="1"/>
  <c r="AL332"/>
  <c r="BH332" s="1"/>
  <c r="AK332"/>
  <c r="BG332" s="1"/>
  <c r="AJ332"/>
  <c r="BF332" s="1"/>
  <c r="AI332"/>
  <c r="BE332" s="1"/>
  <c r="AH332"/>
  <c r="BD332" s="1"/>
  <c r="AG332"/>
  <c r="BC332" s="1"/>
  <c r="AF332"/>
  <c r="BB332" s="1"/>
  <c r="AO331"/>
  <c r="BK331" s="1"/>
  <c r="AN331"/>
  <c r="BJ331" s="1"/>
  <c r="AM331"/>
  <c r="BI331" s="1"/>
  <c r="AL331"/>
  <c r="BH331" s="1"/>
  <c r="AK331"/>
  <c r="BG331" s="1"/>
  <c r="AJ331"/>
  <c r="BF331" s="1"/>
  <c r="AI331"/>
  <c r="BE331" s="1"/>
  <c r="AH331"/>
  <c r="BD331" s="1"/>
  <c r="AG331"/>
  <c r="BC331" s="1"/>
  <c r="AF331"/>
  <c r="BB331" s="1"/>
  <c r="AO330"/>
  <c r="BK330" s="1"/>
  <c r="AN330"/>
  <c r="BJ330" s="1"/>
  <c r="AM330"/>
  <c r="BI330" s="1"/>
  <c r="AL330"/>
  <c r="BH330" s="1"/>
  <c r="AK330"/>
  <c r="BG330" s="1"/>
  <c r="AJ330"/>
  <c r="BF330" s="1"/>
  <c r="AI330"/>
  <c r="BE330" s="1"/>
  <c r="AH330"/>
  <c r="BD330" s="1"/>
  <c r="AG330"/>
  <c r="BC330" s="1"/>
  <c r="AF330"/>
  <c r="BB330" s="1"/>
  <c r="AO329"/>
  <c r="BK329" s="1"/>
  <c r="AN329"/>
  <c r="BJ329" s="1"/>
  <c r="AM329"/>
  <c r="BI329" s="1"/>
  <c r="AL329"/>
  <c r="BH329" s="1"/>
  <c r="AK329"/>
  <c r="BG329" s="1"/>
  <c r="AJ329"/>
  <c r="BF329" s="1"/>
  <c r="AI329"/>
  <c r="BE329" s="1"/>
  <c r="AH329"/>
  <c r="BD329" s="1"/>
  <c r="AG329"/>
  <c r="BC329" s="1"/>
  <c r="AF329"/>
  <c r="BB329" s="1"/>
  <c r="AO328"/>
  <c r="BK328" s="1"/>
  <c r="AN328"/>
  <c r="BJ328" s="1"/>
  <c r="AM328"/>
  <c r="BI328" s="1"/>
  <c r="AL328"/>
  <c r="BH328" s="1"/>
  <c r="AK328"/>
  <c r="BG328" s="1"/>
  <c r="AJ328"/>
  <c r="BF328" s="1"/>
  <c r="AI328"/>
  <c r="BE328" s="1"/>
  <c r="AH328"/>
  <c r="BD328" s="1"/>
  <c r="AG328"/>
  <c r="BC328" s="1"/>
  <c r="AF328"/>
  <c r="BB328" s="1"/>
  <c r="AO327"/>
  <c r="BK327" s="1"/>
  <c r="AN327"/>
  <c r="BJ327" s="1"/>
  <c r="AM327"/>
  <c r="BI327" s="1"/>
  <c r="AL327"/>
  <c r="BH327" s="1"/>
  <c r="AK327"/>
  <c r="BG327" s="1"/>
  <c r="AJ327"/>
  <c r="BF327" s="1"/>
  <c r="AI327"/>
  <c r="BE327" s="1"/>
  <c r="AH327"/>
  <c r="BD327" s="1"/>
  <c r="AG327"/>
  <c r="BC327" s="1"/>
  <c r="AF327"/>
  <c r="BB327" s="1"/>
  <c r="AO326"/>
  <c r="BK326" s="1"/>
  <c r="AN326"/>
  <c r="BJ326" s="1"/>
  <c r="AM326"/>
  <c r="BI326" s="1"/>
  <c r="AL326"/>
  <c r="BH326" s="1"/>
  <c r="AK326"/>
  <c r="BG326" s="1"/>
  <c r="AJ326"/>
  <c r="BF326" s="1"/>
  <c r="AI326"/>
  <c r="BE326" s="1"/>
  <c r="AH326"/>
  <c r="BD326" s="1"/>
  <c r="AG326"/>
  <c r="BC326" s="1"/>
  <c r="AF326"/>
  <c r="BB326" s="1"/>
  <c r="AO325"/>
  <c r="BK325" s="1"/>
  <c r="AN325"/>
  <c r="BJ325" s="1"/>
  <c r="AM325"/>
  <c r="BI325" s="1"/>
  <c r="AL325"/>
  <c r="BH325" s="1"/>
  <c r="AK325"/>
  <c r="BG325" s="1"/>
  <c r="AJ325"/>
  <c r="BF325" s="1"/>
  <c r="AI325"/>
  <c r="BE325" s="1"/>
  <c r="AH325"/>
  <c r="BD325" s="1"/>
  <c r="AG325"/>
  <c r="BC325" s="1"/>
  <c r="AF325"/>
  <c r="BB325" s="1"/>
  <c r="AO324"/>
  <c r="BK324" s="1"/>
  <c r="AN324"/>
  <c r="BJ324" s="1"/>
  <c r="AM324"/>
  <c r="BI324" s="1"/>
  <c r="AL324"/>
  <c r="BH324" s="1"/>
  <c r="AK324"/>
  <c r="BG324" s="1"/>
  <c r="AJ324"/>
  <c r="BF324" s="1"/>
  <c r="AI324"/>
  <c r="BE324" s="1"/>
  <c r="AH324"/>
  <c r="BD324" s="1"/>
  <c r="AG324"/>
  <c r="BC324" s="1"/>
  <c r="AF324"/>
  <c r="BB324" s="1"/>
  <c r="AO323"/>
  <c r="BK323" s="1"/>
  <c r="AN323"/>
  <c r="BJ323" s="1"/>
  <c r="AM323"/>
  <c r="BI323" s="1"/>
  <c r="AL323"/>
  <c r="BH323" s="1"/>
  <c r="AK323"/>
  <c r="BG323" s="1"/>
  <c r="AJ323"/>
  <c r="BF323" s="1"/>
  <c r="AI323"/>
  <c r="BE323" s="1"/>
  <c r="AH323"/>
  <c r="BD323" s="1"/>
  <c r="AG323"/>
  <c r="BC323" s="1"/>
  <c r="AF323"/>
  <c r="BB323" s="1"/>
  <c r="AO322"/>
  <c r="BK322" s="1"/>
  <c r="AN322"/>
  <c r="BJ322" s="1"/>
  <c r="AM322"/>
  <c r="BI322" s="1"/>
  <c r="AL322"/>
  <c r="BH322" s="1"/>
  <c r="AK322"/>
  <c r="BG322" s="1"/>
  <c r="AJ322"/>
  <c r="BF322" s="1"/>
  <c r="AI322"/>
  <c r="BE322" s="1"/>
  <c r="AH322"/>
  <c r="BD322" s="1"/>
  <c r="AG322"/>
  <c r="BC322" s="1"/>
  <c r="AF322"/>
  <c r="BB322" s="1"/>
  <c r="AO321"/>
  <c r="BK321" s="1"/>
  <c r="AN321"/>
  <c r="BJ321" s="1"/>
  <c r="AM321"/>
  <c r="BI321" s="1"/>
  <c r="AL321"/>
  <c r="BH321" s="1"/>
  <c r="AK321"/>
  <c r="BG321" s="1"/>
  <c r="AJ321"/>
  <c r="BF321" s="1"/>
  <c r="AI321"/>
  <c r="BE321" s="1"/>
  <c r="AH321"/>
  <c r="BD321" s="1"/>
  <c r="AG321"/>
  <c r="BC321" s="1"/>
  <c r="AF321"/>
  <c r="BB321" s="1"/>
  <c r="AO320"/>
  <c r="BK320" s="1"/>
  <c r="AN320"/>
  <c r="BJ320" s="1"/>
  <c r="AM320"/>
  <c r="BI320" s="1"/>
  <c r="AL320"/>
  <c r="BH320" s="1"/>
  <c r="AK320"/>
  <c r="BG320" s="1"/>
  <c r="AJ320"/>
  <c r="BF320" s="1"/>
  <c r="AI320"/>
  <c r="BE320" s="1"/>
  <c r="AH320"/>
  <c r="BD320" s="1"/>
  <c r="AG320"/>
  <c r="BC320" s="1"/>
  <c r="AF320"/>
  <c r="BB320" s="1"/>
  <c r="AO319"/>
  <c r="BK319" s="1"/>
  <c r="AN319"/>
  <c r="BJ319" s="1"/>
  <c r="AM319"/>
  <c r="BI319" s="1"/>
  <c r="AL319"/>
  <c r="BH319" s="1"/>
  <c r="AK319"/>
  <c r="BG319" s="1"/>
  <c r="AJ319"/>
  <c r="BF319" s="1"/>
  <c r="AI319"/>
  <c r="BE319" s="1"/>
  <c r="AH319"/>
  <c r="BD319" s="1"/>
  <c r="AG319"/>
  <c r="BC319" s="1"/>
  <c r="AF319"/>
  <c r="BB319" s="1"/>
  <c r="AO318"/>
  <c r="BK318" s="1"/>
  <c r="AN318"/>
  <c r="BJ318" s="1"/>
  <c r="AM318"/>
  <c r="BI318" s="1"/>
  <c r="AL318"/>
  <c r="BH318" s="1"/>
  <c r="AK318"/>
  <c r="BG318" s="1"/>
  <c r="AJ318"/>
  <c r="BF318" s="1"/>
  <c r="AI318"/>
  <c r="BE318" s="1"/>
  <c r="AH318"/>
  <c r="BD318" s="1"/>
  <c r="AG318"/>
  <c r="BC318" s="1"/>
  <c r="AF318"/>
  <c r="BB318" s="1"/>
  <c r="AO317"/>
  <c r="BK317" s="1"/>
  <c r="AN317"/>
  <c r="BJ317" s="1"/>
  <c r="AM317"/>
  <c r="BI317" s="1"/>
  <c r="AL317"/>
  <c r="BH317" s="1"/>
  <c r="AK317"/>
  <c r="BG317" s="1"/>
  <c r="AJ317"/>
  <c r="BF317" s="1"/>
  <c r="AI317"/>
  <c r="BE317" s="1"/>
  <c r="AH317"/>
  <c r="BD317" s="1"/>
  <c r="AG317"/>
  <c r="BC317" s="1"/>
  <c r="AF317"/>
  <c r="BB317" s="1"/>
  <c r="AO316"/>
  <c r="BK316" s="1"/>
  <c r="AN316"/>
  <c r="BJ316" s="1"/>
  <c r="AM316"/>
  <c r="BI316" s="1"/>
  <c r="AL316"/>
  <c r="BH316" s="1"/>
  <c r="AK316"/>
  <c r="BG316" s="1"/>
  <c r="AJ316"/>
  <c r="BF316" s="1"/>
  <c r="AI316"/>
  <c r="BE316" s="1"/>
  <c r="AH316"/>
  <c r="BD316" s="1"/>
  <c r="AG316"/>
  <c r="BC316" s="1"/>
  <c r="AF316"/>
  <c r="BB316" s="1"/>
  <c r="AO315"/>
  <c r="BK315" s="1"/>
  <c r="AN315"/>
  <c r="BJ315" s="1"/>
  <c r="AM315"/>
  <c r="BI315" s="1"/>
  <c r="AL315"/>
  <c r="BH315" s="1"/>
  <c r="AK315"/>
  <c r="BG315" s="1"/>
  <c r="AJ315"/>
  <c r="BF315" s="1"/>
  <c r="AI315"/>
  <c r="BE315" s="1"/>
  <c r="AH315"/>
  <c r="BD315" s="1"/>
  <c r="AG315"/>
  <c r="BC315" s="1"/>
  <c r="AF315"/>
  <c r="BB315" s="1"/>
  <c r="AO314"/>
  <c r="BK314" s="1"/>
  <c r="AN314"/>
  <c r="BJ314" s="1"/>
  <c r="AM314"/>
  <c r="BI314" s="1"/>
  <c r="AL314"/>
  <c r="BH314" s="1"/>
  <c r="AK314"/>
  <c r="BG314" s="1"/>
  <c r="AJ314"/>
  <c r="BF314" s="1"/>
  <c r="AI314"/>
  <c r="BE314" s="1"/>
  <c r="AH314"/>
  <c r="BD314" s="1"/>
  <c r="AG314"/>
  <c r="BC314" s="1"/>
  <c r="AF314"/>
  <c r="BB314" s="1"/>
  <c r="AO313"/>
  <c r="BK313" s="1"/>
  <c r="AN313"/>
  <c r="BJ313" s="1"/>
  <c r="AM313"/>
  <c r="BI313" s="1"/>
  <c r="AL313"/>
  <c r="BH313" s="1"/>
  <c r="AK313"/>
  <c r="BG313" s="1"/>
  <c r="AJ313"/>
  <c r="BF313" s="1"/>
  <c r="AI313"/>
  <c r="BE313" s="1"/>
  <c r="AH313"/>
  <c r="BD313" s="1"/>
  <c r="AG313"/>
  <c r="BC313" s="1"/>
  <c r="AF313"/>
  <c r="BB313" s="1"/>
  <c r="AO312"/>
  <c r="BK312" s="1"/>
  <c r="AN312"/>
  <c r="BJ312" s="1"/>
  <c r="AM312"/>
  <c r="BI312" s="1"/>
  <c r="AL312"/>
  <c r="BH312" s="1"/>
  <c r="AK312"/>
  <c r="BG312" s="1"/>
  <c r="AJ312"/>
  <c r="BF312" s="1"/>
  <c r="AI312"/>
  <c r="BE312" s="1"/>
  <c r="AH312"/>
  <c r="BD312" s="1"/>
  <c r="AG312"/>
  <c r="BC312" s="1"/>
  <c r="AF312"/>
  <c r="BB312" s="1"/>
  <c r="AO311"/>
  <c r="BK311" s="1"/>
  <c r="AN311"/>
  <c r="BJ311" s="1"/>
  <c r="AM311"/>
  <c r="BI311" s="1"/>
  <c r="AL311"/>
  <c r="BH311" s="1"/>
  <c r="AK311"/>
  <c r="BG311" s="1"/>
  <c r="AJ311"/>
  <c r="BF311" s="1"/>
  <c r="AI311"/>
  <c r="BE311" s="1"/>
  <c r="AH311"/>
  <c r="BD311" s="1"/>
  <c r="AG311"/>
  <c r="BC311" s="1"/>
  <c r="AF311"/>
  <c r="BB311" s="1"/>
  <c r="AO310"/>
  <c r="BK310" s="1"/>
  <c r="AN310"/>
  <c r="BJ310" s="1"/>
  <c r="AM310"/>
  <c r="BI310" s="1"/>
  <c r="AL310"/>
  <c r="BH310" s="1"/>
  <c r="AK310"/>
  <c r="BG310" s="1"/>
  <c r="AJ310"/>
  <c r="BF310" s="1"/>
  <c r="AI310"/>
  <c r="BE310" s="1"/>
  <c r="AH310"/>
  <c r="BD310" s="1"/>
  <c r="AG310"/>
  <c r="BC310" s="1"/>
  <c r="AF310"/>
  <c r="BB310" s="1"/>
  <c r="AO309"/>
  <c r="BK309" s="1"/>
  <c r="AN309"/>
  <c r="BJ309" s="1"/>
  <c r="AM309"/>
  <c r="BI309" s="1"/>
  <c r="AL309"/>
  <c r="BH309" s="1"/>
  <c r="AK309"/>
  <c r="BG309" s="1"/>
  <c r="AJ309"/>
  <c r="BF309" s="1"/>
  <c r="AI309"/>
  <c r="BE309" s="1"/>
  <c r="AH309"/>
  <c r="BD309" s="1"/>
  <c r="AG309"/>
  <c r="BC309" s="1"/>
  <c r="AF309"/>
  <c r="BB309" s="1"/>
  <c r="AO308"/>
  <c r="BK308" s="1"/>
  <c r="AN308"/>
  <c r="BJ308" s="1"/>
  <c r="AM308"/>
  <c r="BI308" s="1"/>
  <c r="AL308"/>
  <c r="BH308" s="1"/>
  <c r="AK308"/>
  <c r="BG308" s="1"/>
  <c r="AJ308"/>
  <c r="BF308" s="1"/>
  <c r="AI308"/>
  <c r="BE308" s="1"/>
  <c r="AH308"/>
  <c r="BD308" s="1"/>
  <c r="AG308"/>
  <c r="BC308" s="1"/>
  <c r="AF308"/>
  <c r="BB308" s="1"/>
  <c r="AO307"/>
  <c r="BK307" s="1"/>
  <c r="AN307"/>
  <c r="BJ307" s="1"/>
  <c r="AM307"/>
  <c r="BI307" s="1"/>
  <c r="AL307"/>
  <c r="BH307" s="1"/>
  <c r="AK307"/>
  <c r="BG307" s="1"/>
  <c r="AJ307"/>
  <c r="BF307" s="1"/>
  <c r="AI307"/>
  <c r="BE307" s="1"/>
  <c r="AH307"/>
  <c r="BD307" s="1"/>
  <c r="AG307"/>
  <c r="BC307" s="1"/>
  <c r="AF307"/>
  <c r="BB307" s="1"/>
  <c r="AO306"/>
  <c r="BK306" s="1"/>
  <c r="AN306"/>
  <c r="BJ306" s="1"/>
  <c r="AM306"/>
  <c r="BI306" s="1"/>
  <c r="AL306"/>
  <c r="BH306" s="1"/>
  <c r="AK306"/>
  <c r="BG306" s="1"/>
  <c r="AJ306"/>
  <c r="BF306" s="1"/>
  <c r="AI306"/>
  <c r="BE306" s="1"/>
  <c r="AH306"/>
  <c r="BD306" s="1"/>
  <c r="AG306"/>
  <c r="BC306" s="1"/>
  <c r="AF306"/>
  <c r="BB306" s="1"/>
  <c r="AO305"/>
  <c r="BK305" s="1"/>
  <c r="AN305"/>
  <c r="BJ305" s="1"/>
  <c r="AM305"/>
  <c r="BI305" s="1"/>
  <c r="AL305"/>
  <c r="BH305" s="1"/>
  <c r="AK305"/>
  <c r="BG305" s="1"/>
  <c r="AJ305"/>
  <c r="BF305" s="1"/>
  <c r="AI305"/>
  <c r="BE305" s="1"/>
  <c r="AH305"/>
  <c r="BD305" s="1"/>
  <c r="AG305"/>
  <c r="BC305" s="1"/>
  <c r="AF305"/>
  <c r="BB305" s="1"/>
  <c r="AO304"/>
  <c r="BK304" s="1"/>
  <c r="AN304"/>
  <c r="BJ304" s="1"/>
  <c r="AM304"/>
  <c r="BI304" s="1"/>
  <c r="AL304"/>
  <c r="BH304" s="1"/>
  <c r="AK304"/>
  <c r="BG304" s="1"/>
  <c r="AJ304"/>
  <c r="BF304" s="1"/>
  <c r="AI304"/>
  <c r="BE304" s="1"/>
  <c r="AH304"/>
  <c r="BD304" s="1"/>
  <c r="AG304"/>
  <c r="BC304" s="1"/>
  <c r="AF304"/>
  <c r="BB304" s="1"/>
  <c r="AO303"/>
  <c r="BK303" s="1"/>
  <c r="AN303"/>
  <c r="BJ303" s="1"/>
  <c r="AM303"/>
  <c r="BI303" s="1"/>
  <c r="AL303"/>
  <c r="BH303" s="1"/>
  <c r="AK303"/>
  <c r="BG303" s="1"/>
  <c r="AJ303"/>
  <c r="BF303" s="1"/>
  <c r="AI303"/>
  <c r="BE303" s="1"/>
  <c r="AH303"/>
  <c r="BD303" s="1"/>
  <c r="AG303"/>
  <c r="BC303" s="1"/>
  <c r="AF303"/>
  <c r="BB303" s="1"/>
  <c r="AO302"/>
  <c r="BK302" s="1"/>
  <c r="AN302"/>
  <c r="BJ302" s="1"/>
  <c r="AM302"/>
  <c r="BI302" s="1"/>
  <c r="AL302"/>
  <c r="BH302" s="1"/>
  <c r="AK302"/>
  <c r="BG302" s="1"/>
  <c r="AJ302"/>
  <c r="BF302" s="1"/>
  <c r="AI302"/>
  <c r="BE302" s="1"/>
  <c r="AH302"/>
  <c r="BD302" s="1"/>
  <c r="AG302"/>
  <c r="BC302" s="1"/>
  <c r="AF302"/>
  <c r="BB302" s="1"/>
  <c r="AO301"/>
  <c r="BK301" s="1"/>
  <c r="AN301"/>
  <c r="BJ301" s="1"/>
  <c r="AM301"/>
  <c r="BI301" s="1"/>
  <c r="AL301"/>
  <c r="BH301" s="1"/>
  <c r="AK301"/>
  <c r="BG301" s="1"/>
  <c r="AJ301"/>
  <c r="BF301" s="1"/>
  <c r="AI301"/>
  <c r="BE301" s="1"/>
  <c r="AH301"/>
  <c r="BD301" s="1"/>
  <c r="AG301"/>
  <c r="BC301" s="1"/>
  <c r="AF301"/>
  <c r="BB301" s="1"/>
  <c r="AO300"/>
  <c r="BK300" s="1"/>
  <c r="AN300"/>
  <c r="BJ300" s="1"/>
  <c r="AM300"/>
  <c r="BI300" s="1"/>
  <c r="AL300"/>
  <c r="BH300" s="1"/>
  <c r="AK300"/>
  <c r="BG300" s="1"/>
  <c r="AJ300"/>
  <c r="BF300" s="1"/>
  <c r="AI300"/>
  <c r="BE300" s="1"/>
  <c r="AH300"/>
  <c r="BD300" s="1"/>
  <c r="AG300"/>
  <c r="BC300" s="1"/>
  <c r="AF300"/>
  <c r="BB300" s="1"/>
  <c r="AO299"/>
  <c r="BK299" s="1"/>
  <c r="AN299"/>
  <c r="BJ299" s="1"/>
  <c r="AM299"/>
  <c r="BI299" s="1"/>
  <c r="AL299"/>
  <c r="BH299" s="1"/>
  <c r="AK299"/>
  <c r="BG299" s="1"/>
  <c r="AJ299"/>
  <c r="BF299" s="1"/>
  <c r="AI299"/>
  <c r="BE299" s="1"/>
  <c r="AH299"/>
  <c r="BD299" s="1"/>
  <c r="AG299"/>
  <c r="BC299" s="1"/>
  <c r="AF299"/>
  <c r="BB299" s="1"/>
  <c r="AO298"/>
  <c r="BK298" s="1"/>
  <c r="AN298"/>
  <c r="BJ298" s="1"/>
  <c r="AM298"/>
  <c r="BI298" s="1"/>
  <c r="AL298"/>
  <c r="BH298" s="1"/>
  <c r="AK298"/>
  <c r="BG298" s="1"/>
  <c r="AJ298"/>
  <c r="BF298" s="1"/>
  <c r="AI298"/>
  <c r="BE298" s="1"/>
  <c r="AH298"/>
  <c r="BD298" s="1"/>
  <c r="AG298"/>
  <c r="BC298" s="1"/>
  <c r="AF298"/>
  <c r="BB298" s="1"/>
  <c r="AO297"/>
  <c r="BK297" s="1"/>
  <c r="AN297"/>
  <c r="BJ297" s="1"/>
  <c r="AM297"/>
  <c r="BI297" s="1"/>
  <c r="AL297"/>
  <c r="BH297" s="1"/>
  <c r="AK297"/>
  <c r="BG297" s="1"/>
  <c r="AJ297"/>
  <c r="BF297" s="1"/>
  <c r="AI297"/>
  <c r="BE297" s="1"/>
  <c r="AH297"/>
  <c r="BD297" s="1"/>
  <c r="AG297"/>
  <c r="BC297" s="1"/>
  <c r="AF297"/>
  <c r="BB297" s="1"/>
  <c r="AO296"/>
  <c r="BK296" s="1"/>
  <c r="AN296"/>
  <c r="BJ296" s="1"/>
  <c r="AM296"/>
  <c r="BI296" s="1"/>
  <c r="AL296"/>
  <c r="BH296" s="1"/>
  <c r="AK296"/>
  <c r="BG296" s="1"/>
  <c r="AJ296"/>
  <c r="BF296" s="1"/>
  <c r="AI296"/>
  <c r="BE296" s="1"/>
  <c r="AH296"/>
  <c r="BD296" s="1"/>
  <c r="AG296"/>
  <c r="BC296" s="1"/>
  <c r="AF296"/>
  <c r="BB296" s="1"/>
  <c r="AO295"/>
  <c r="BK295" s="1"/>
  <c r="AN295"/>
  <c r="BJ295" s="1"/>
  <c r="AM295"/>
  <c r="BI295" s="1"/>
  <c r="AL295"/>
  <c r="BH295" s="1"/>
  <c r="AK295"/>
  <c r="BG295" s="1"/>
  <c r="AJ295"/>
  <c r="BF295" s="1"/>
  <c r="AI295"/>
  <c r="BE295" s="1"/>
  <c r="AH295"/>
  <c r="BD295" s="1"/>
  <c r="AG295"/>
  <c r="BC295" s="1"/>
  <c r="AF295"/>
  <c r="BB295" s="1"/>
  <c r="AO294"/>
  <c r="BK294" s="1"/>
  <c r="AN294"/>
  <c r="BJ294" s="1"/>
  <c r="AM294"/>
  <c r="BI294" s="1"/>
  <c r="AL294"/>
  <c r="BH294" s="1"/>
  <c r="AK294"/>
  <c r="BG294" s="1"/>
  <c r="AJ294"/>
  <c r="BF294" s="1"/>
  <c r="AI294"/>
  <c r="BE294" s="1"/>
  <c r="AH294"/>
  <c r="BD294" s="1"/>
  <c r="AG294"/>
  <c r="BC294" s="1"/>
  <c r="AF294"/>
  <c r="BB294" s="1"/>
  <c r="AO293"/>
  <c r="BK293" s="1"/>
  <c r="AN293"/>
  <c r="BJ293" s="1"/>
  <c r="AM293"/>
  <c r="BI293" s="1"/>
  <c r="AL293"/>
  <c r="BH293" s="1"/>
  <c r="AK293"/>
  <c r="BG293" s="1"/>
  <c r="AJ293"/>
  <c r="BF293" s="1"/>
  <c r="AI293"/>
  <c r="BE293" s="1"/>
  <c r="AH293"/>
  <c r="BD293" s="1"/>
  <c r="AG293"/>
  <c r="BC293" s="1"/>
  <c r="AF293"/>
  <c r="BB293" s="1"/>
  <c r="AO292"/>
  <c r="BK292" s="1"/>
  <c r="AN292"/>
  <c r="BJ292" s="1"/>
  <c r="AM292"/>
  <c r="BI292" s="1"/>
  <c r="AL292"/>
  <c r="BH292" s="1"/>
  <c r="AK292"/>
  <c r="BG292" s="1"/>
  <c r="AJ292"/>
  <c r="BF292" s="1"/>
  <c r="AI292"/>
  <c r="BE292" s="1"/>
  <c r="AH292"/>
  <c r="BD292" s="1"/>
  <c r="AG292"/>
  <c r="BC292" s="1"/>
  <c r="AF292"/>
  <c r="BB292" s="1"/>
  <c r="AO291"/>
  <c r="BK291" s="1"/>
  <c r="AN291"/>
  <c r="BJ291" s="1"/>
  <c r="AM291"/>
  <c r="BI291" s="1"/>
  <c r="AL291"/>
  <c r="BH291" s="1"/>
  <c r="AK291"/>
  <c r="BG291" s="1"/>
  <c r="AJ291"/>
  <c r="BF291" s="1"/>
  <c r="AI291"/>
  <c r="BE291" s="1"/>
  <c r="AH291"/>
  <c r="BD291" s="1"/>
  <c r="AG291"/>
  <c r="BC291" s="1"/>
  <c r="AF291"/>
  <c r="BB291" s="1"/>
  <c r="AO290"/>
  <c r="BK290" s="1"/>
  <c r="AN290"/>
  <c r="BJ290" s="1"/>
  <c r="AM290"/>
  <c r="BI290" s="1"/>
  <c r="AL290"/>
  <c r="BH290" s="1"/>
  <c r="AK290"/>
  <c r="BG290" s="1"/>
  <c r="AJ290"/>
  <c r="BF290" s="1"/>
  <c r="AI290"/>
  <c r="BE290" s="1"/>
  <c r="AH290"/>
  <c r="BD290" s="1"/>
  <c r="AG290"/>
  <c r="BC290" s="1"/>
  <c r="AF290"/>
  <c r="BB290" s="1"/>
  <c r="AO289"/>
  <c r="BK289" s="1"/>
  <c r="AN289"/>
  <c r="BJ289" s="1"/>
  <c r="AM289"/>
  <c r="BI289" s="1"/>
  <c r="AL289"/>
  <c r="BH289" s="1"/>
  <c r="AK289"/>
  <c r="BG289" s="1"/>
  <c r="AJ289"/>
  <c r="BF289" s="1"/>
  <c r="AI289"/>
  <c r="BE289" s="1"/>
  <c r="AH289"/>
  <c r="BD289" s="1"/>
  <c r="AG289"/>
  <c r="BC289" s="1"/>
  <c r="AF289"/>
  <c r="BB289" s="1"/>
  <c r="AO288"/>
  <c r="BK288" s="1"/>
  <c r="AN288"/>
  <c r="BJ288" s="1"/>
  <c r="AM288"/>
  <c r="BI288" s="1"/>
  <c r="AL288"/>
  <c r="BH288" s="1"/>
  <c r="AK288"/>
  <c r="BG288" s="1"/>
  <c r="AJ288"/>
  <c r="BF288" s="1"/>
  <c r="AI288"/>
  <c r="BE288" s="1"/>
  <c r="AH288"/>
  <c r="BD288" s="1"/>
  <c r="AG288"/>
  <c r="BC288" s="1"/>
  <c r="AF288"/>
  <c r="BB288" s="1"/>
  <c r="AO287"/>
  <c r="BK287" s="1"/>
  <c r="AN287"/>
  <c r="BJ287" s="1"/>
  <c r="AM287"/>
  <c r="BI287" s="1"/>
  <c r="AL287"/>
  <c r="BH287" s="1"/>
  <c r="AK287"/>
  <c r="BG287" s="1"/>
  <c r="AJ287"/>
  <c r="BF287" s="1"/>
  <c r="AI287"/>
  <c r="BE287" s="1"/>
  <c r="AH287"/>
  <c r="BD287" s="1"/>
  <c r="AG287"/>
  <c r="BC287" s="1"/>
  <c r="AF287"/>
  <c r="BB287" s="1"/>
  <c r="AO286"/>
  <c r="BK286" s="1"/>
  <c r="AN286"/>
  <c r="BJ286" s="1"/>
  <c r="AM286"/>
  <c r="BI286" s="1"/>
  <c r="AL286"/>
  <c r="BH286" s="1"/>
  <c r="AK286"/>
  <c r="BG286" s="1"/>
  <c r="AJ286"/>
  <c r="BF286" s="1"/>
  <c r="AI286"/>
  <c r="BE286" s="1"/>
  <c r="AH286"/>
  <c r="BD286" s="1"/>
  <c r="AG286"/>
  <c r="BC286" s="1"/>
  <c r="AF286"/>
  <c r="BB286" s="1"/>
  <c r="AO285"/>
  <c r="BK285" s="1"/>
  <c r="AN285"/>
  <c r="BJ285" s="1"/>
  <c r="AM285"/>
  <c r="BI285" s="1"/>
  <c r="AL285"/>
  <c r="BH285" s="1"/>
  <c r="AK285"/>
  <c r="BG285" s="1"/>
  <c r="AJ285"/>
  <c r="BF285" s="1"/>
  <c r="AI285"/>
  <c r="BE285" s="1"/>
  <c r="AH285"/>
  <c r="BD285" s="1"/>
  <c r="AG285"/>
  <c r="BC285" s="1"/>
  <c r="AF285"/>
  <c r="BB285" s="1"/>
  <c r="AO284"/>
  <c r="BK284" s="1"/>
  <c r="AN284"/>
  <c r="BJ284" s="1"/>
  <c r="AM284"/>
  <c r="BI284" s="1"/>
  <c r="AL284"/>
  <c r="BH284" s="1"/>
  <c r="AK284"/>
  <c r="BG284" s="1"/>
  <c r="AJ284"/>
  <c r="BF284" s="1"/>
  <c r="AI284"/>
  <c r="BE284" s="1"/>
  <c r="AH284"/>
  <c r="BD284" s="1"/>
  <c r="AG284"/>
  <c r="BC284" s="1"/>
  <c r="AF284"/>
  <c r="BB284" s="1"/>
  <c r="AO283"/>
  <c r="BK283" s="1"/>
  <c r="AN283"/>
  <c r="BJ283" s="1"/>
  <c r="AM283"/>
  <c r="BI283" s="1"/>
  <c r="AL283"/>
  <c r="BH283" s="1"/>
  <c r="AK283"/>
  <c r="BG283" s="1"/>
  <c r="AJ283"/>
  <c r="BF283" s="1"/>
  <c r="AI283"/>
  <c r="BE283" s="1"/>
  <c r="AH283"/>
  <c r="BD283" s="1"/>
  <c r="AG283"/>
  <c r="BC283" s="1"/>
  <c r="AF283"/>
  <c r="BB283" s="1"/>
  <c r="AO282"/>
  <c r="BK282" s="1"/>
  <c r="AN282"/>
  <c r="BJ282" s="1"/>
  <c r="AM282"/>
  <c r="BI282" s="1"/>
  <c r="AL282"/>
  <c r="BH282" s="1"/>
  <c r="AK282"/>
  <c r="BG282" s="1"/>
  <c r="AJ282"/>
  <c r="BF282" s="1"/>
  <c r="AI282"/>
  <c r="BE282" s="1"/>
  <c r="AH282"/>
  <c r="BD282" s="1"/>
  <c r="AG282"/>
  <c r="BC282" s="1"/>
  <c r="AF282"/>
  <c r="BB282" s="1"/>
  <c r="AO281"/>
  <c r="BK281" s="1"/>
  <c r="AN281"/>
  <c r="BJ281" s="1"/>
  <c r="AM281"/>
  <c r="BI281" s="1"/>
  <c r="AL281"/>
  <c r="BH281" s="1"/>
  <c r="AK281"/>
  <c r="BG281" s="1"/>
  <c r="AJ281"/>
  <c r="BF281" s="1"/>
  <c r="AI281"/>
  <c r="BE281" s="1"/>
  <c r="AH281"/>
  <c r="BD281" s="1"/>
  <c r="AG281"/>
  <c r="BC281" s="1"/>
  <c r="AF281"/>
  <c r="BB281" s="1"/>
  <c r="AO280"/>
  <c r="BK280" s="1"/>
  <c r="AN280"/>
  <c r="BJ280" s="1"/>
  <c r="AM280"/>
  <c r="BI280" s="1"/>
  <c r="AL280"/>
  <c r="BH280" s="1"/>
  <c r="AK280"/>
  <c r="BG280" s="1"/>
  <c r="AJ280"/>
  <c r="BF280" s="1"/>
  <c r="AI280"/>
  <c r="BE280" s="1"/>
  <c r="AH280"/>
  <c r="BD280" s="1"/>
  <c r="AG280"/>
  <c r="BC280" s="1"/>
  <c r="AF280"/>
  <c r="BB280" s="1"/>
  <c r="AO279"/>
  <c r="BK279" s="1"/>
  <c r="AN279"/>
  <c r="BJ279" s="1"/>
  <c r="AM279"/>
  <c r="BI279" s="1"/>
  <c r="AL279"/>
  <c r="BH279" s="1"/>
  <c r="AK279"/>
  <c r="BG279" s="1"/>
  <c r="AJ279"/>
  <c r="BF279" s="1"/>
  <c r="AI279"/>
  <c r="BE279" s="1"/>
  <c r="AH279"/>
  <c r="BD279" s="1"/>
  <c r="AG279"/>
  <c r="BC279" s="1"/>
  <c r="AF279"/>
  <c r="BB279" s="1"/>
  <c r="AO278"/>
  <c r="BK278" s="1"/>
  <c r="AN278"/>
  <c r="BJ278" s="1"/>
  <c r="AM278"/>
  <c r="BI278" s="1"/>
  <c r="AL278"/>
  <c r="BH278" s="1"/>
  <c r="AK278"/>
  <c r="BG278" s="1"/>
  <c r="AJ278"/>
  <c r="BF278" s="1"/>
  <c r="AI278"/>
  <c r="BE278" s="1"/>
  <c r="AH278"/>
  <c r="BD278" s="1"/>
  <c r="AG278"/>
  <c r="BC278" s="1"/>
  <c r="AF278"/>
  <c r="BB278" s="1"/>
  <c r="AO277"/>
  <c r="BK277" s="1"/>
  <c r="AN277"/>
  <c r="BJ277" s="1"/>
  <c r="AM277"/>
  <c r="BI277" s="1"/>
  <c r="AL277"/>
  <c r="BH277" s="1"/>
  <c r="AK277"/>
  <c r="BG277" s="1"/>
  <c r="AJ277"/>
  <c r="BF277" s="1"/>
  <c r="AI277"/>
  <c r="BE277" s="1"/>
  <c r="AH277"/>
  <c r="BD277" s="1"/>
  <c r="AG277"/>
  <c r="BC277" s="1"/>
  <c r="AF277"/>
  <c r="BB277" s="1"/>
  <c r="AO276"/>
  <c r="BK276" s="1"/>
  <c r="AN276"/>
  <c r="BJ276" s="1"/>
  <c r="AM276"/>
  <c r="BI276" s="1"/>
  <c r="AL276"/>
  <c r="BH276" s="1"/>
  <c r="AK276"/>
  <c r="BG276" s="1"/>
  <c r="AJ276"/>
  <c r="BF276" s="1"/>
  <c r="AI276"/>
  <c r="BE276" s="1"/>
  <c r="AH276"/>
  <c r="BD276" s="1"/>
  <c r="AG276"/>
  <c r="BC276" s="1"/>
  <c r="AF276"/>
  <c r="BB276" s="1"/>
  <c r="AO275"/>
  <c r="BK275" s="1"/>
  <c r="AN275"/>
  <c r="BJ275" s="1"/>
  <c r="AM275"/>
  <c r="BI275" s="1"/>
  <c r="AL275"/>
  <c r="BH275" s="1"/>
  <c r="AK275"/>
  <c r="BG275" s="1"/>
  <c r="AJ275"/>
  <c r="BF275" s="1"/>
  <c r="AI275"/>
  <c r="BE275" s="1"/>
  <c r="AH275"/>
  <c r="BD275" s="1"/>
  <c r="AG275"/>
  <c r="BC275" s="1"/>
  <c r="AF275"/>
  <c r="BB275" s="1"/>
  <c r="AO274"/>
  <c r="BK274" s="1"/>
  <c r="AN274"/>
  <c r="BJ274" s="1"/>
  <c r="AM274"/>
  <c r="BI274" s="1"/>
  <c r="AL274"/>
  <c r="BH274" s="1"/>
  <c r="AK274"/>
  <c r="BG274" s="1"/>
  <c r="AJ274"/>
  <c r="BF274" s="1"/>
  <c r="AI274"/>
  <c r="BE274" s="1"/>
  <c r="AH274"/>
  <c r="BD274" s="1"/>
  <c r="AG274"/>
  <c r="BC274" s="1"/>
  <c r="AF274"/>
  <c r="BB274" s="1"/>
  <c r="AO273"/>
  <c r="BK273" s="1"/>
  <c r="AN273"/>
  <c r="BJ273" s="1"/>
  <c r="AM273"/>
  <c r="BI273" s="1"/>
  <c r="AL273"/>
  <c r="BH273" s="1"/>
  <c r="AK273"/>
  <c r="BG273" s="1"/>
  <c r="AJ273"/>
  <c r="BF273" s="1"/>
  <c r="AI273"/>
  <c r="BE273" s="1"/>
  <c r="AH273"/>
  <c r="BD273" s="1"/>
  <c r="AG273"/>
  <c r="BC273" s="1"/>
  <c r="AF273"/>
  <c r="BB273" s="1"/>
  <c r="AO272"/>
  <c r="BK272" s="1"/>
  <c r="AN272"/>
  <c r="BJ272" s="1"/>
  <c r="AM272"/>
  <c r="BI272" s="1"/>
  <c r="AL272"/>
  <c r="BH272" s="1"/>
  <c r="AK272"/>
  <c r="BG272" s="1"/>
  <c r="AJ272"/>
  <c r="BF272" s="1"/>
  <c r="AI272"/>
  <c r="BE272" s="1"/>
  <c r="AH272"/>
  <c r="BD272" s="1"/>
  <c r="AG272"/>
  <c r="BC272" s="1"/>
  <c r="AF272"/>
  <c r="BB272" s="1"/>
  <c r="AO271"/>
  <c r="BK271" s="1"/>
  <c r="AN271"/>
  <c r="BJ271" s="1"/>
  <c r="AM271"/>
  <c r="BI271" s="1"/>
  <c r="AL271"/>
  <c r="BH271" s="1"/>
  <c r="AK271"/>
  <c r="BG271" s="1"/>
  <c r="AJ271"/>
  <c r="BF271" s="1"/>
  <c r="AI271"/>
  <c r="BE271" s="1"/>
  <c r="AH271"/>
  <c r="BD271" s="1"/>
  <c r="AG271"/>
  <c r="BC271" s="1"/>
  <c r="AF271"/>
  <c r="BB271" s="1"/>
  <c r="AO270"/>
  <c r="BK270" s="1"/>
  <c r="AN270"/>
  <c r="BJ270" s="1"/>
  <c r="AM270"/>
  <c r="BI270" s="1"/>
  <c r="AL270"/>
  <c r="BH270" s="1"/>
  <c r="AK270"/>
  <c r="BG270" s="1"/>
  <c r="AJ270"/>
  <c r="BF270" s="1"/>
  <c r="AI270"/>
  <c r="BE270" s="1"/>
  <c r="AH270"/>
  <c r="BD270" s="1"/>
  <c r="AG270"/>
  <c r="BC270" s="1"/>
  <c r="AF270"/>
  <c r="BB270" s="1"/>
  <c r="AO269"/>
  <c r="BK269" s="1"/>
  <c r="AN269"/>
  <c r="BJ269" s="1"/>
  <c r="AM269"/>
  <c r="BI269" s="1"/>
  <c r="AL269"/>
  <c r="BH269" s="1"/>
  <c r="AK269"/>
  <c r="BG269" s="1"/>
  <c r="AJ269"/>
  <c r="BF269" s="1"/>
  <c r="AI269"/>
  <c r="BE269" s="1"/>
  <c r="AH269"/>
  <c r="BD269" s="1"/>
  <c r="AG269"/>
  <c r="BC269" s="1"/>
  <c r="AF269"/>
  <c r="BB269" s="1"/>
  <c r="AO268"/>
  <c r="BK268" s="1"/>
  <c r="AN268"/>
  <c r="BJ268" s="1"/>
  <c r="AM268"/>
  <c r="BI268" s="1"/>
  <c r="AL268"/>
  <c r="BH268" s="1"/>
  <c r="AK268"/>
  <c r="BG268" s="1"/>
  <c r="AJ268"/>
  <c r="BF268" s="1"/>
  <c r="AI268"/>
  <c r="BE268" s="1"/>
  <c r="AH268"/>
  <c r="BD268" s="1"/>
  <c r="AG268"/>
  <c r="BC268" s="1"/>
  <c r="AF268"/>
  <c r="BB268" s="1"/>
  <c r="AO267"/>
  <c r="BK267" s="1"/>
  <c r="AN267"/>
  <c r="BJ267" s="1"/>
  <c r="AM267"/>
  <c r="BI267" s="1"/>
  <c r="AL267"/>
  <c r="BH267" s="1"/>
  <c r="AK267"/>
  <c r="BG267" s="1"/>
  <c r="AJ267"/>
  <c r="BF267" s="1"/>
  <c r="AI267"/>
  <c r="BE267" s="1"/>
  <c r="AH267"/>
  <c r="BD267" s="1"/>
  <c r="AG267"/>
  <c r="BC267" s="1"/>
  <c r="AF267"/>
  <c r="BB267" s="1"/>
  <c r="AO266"/>
  <c r="BK266" s="1"/>
  <c r="AN266"/>
  <c r="BJ266" s="1"/>
  <c r="AM266"/>
  <c r="BI266" s="1"/>
  <c r="AL266"/>
  <c r="BH266" s="1"/>
  <c r="AK266"/>
  <c r="BG266" s="1"/>
  <c r="AJ266"/>
  <c r="BF266" s="1"/>
  <c r="AI266"/>
  <c r="BE266" s="1"/>
  <c r="AH266"/>
  <c r="BD266" s="1"/>
  <c r="AG266"/>
  <c r="BC266" s="1"/>
  <c r="AF266"/>
  <c r="BB266" s="1"/>
  <c r="AO265"/>
  <c r="BK265" s="1"/>
  <c r="AN265"/>
  <c r="BJ265" s="1"/>
  <c r="AM265"/>
  <c r="BI265" s="1"/>
  <c r="AL265"/>
  <c r="BH265" s="1"/>
  <c r="AK265"/>
  <c r="BG265" s="1"/>
  <c r="AJ265"/>
  <c r="BF265" s="1"/>
  <c r="AI265"/>
  <c r="BE265" s="1"/>
  <c r="AH265"/>
  <c r="BD265" s="1"/>
  <c r="AG265"/>
  <c r="BC265" s="1"/>
  <c r="AF265"/>
  <c r="BB265" s="1"/>
  <c r="AO264"/>
  <c r="BK264" s="1"/>
  <c r="AN264"/>
  <c r="BJ264" s="1"/>
  <c r="AM264"/>
  <c r="BI264" s="1"/>
  <c r="AL264"/>
  <c r="BH264" s="1"/>
  <c r="AK264"/>
  <c r="BG264" s="1"/>
  <c r="AJ264"/>
  <c r="BF264" s="1"/>
  <c r="AI264"/>
  <c r="BE264" s="1"/>
  <c r="AH264"/>
  <c r="BD264" s="1"/>
  <c r="AG264"/>
  <c r="BC264" s="1"/>
  <c r="AF264"/>
  <c r="BB264" s="1"/>
  <c r="AO263"/>
  <c r="BK263" s="1"/>
  <c r="AN263"/>
  <c r="BJ263" s="1"/>
  <c r="AM263"/>
  <c r="BI263" s="1"/>
  <c r="AL263"/>
  <c r="BH263" s="1"/>
  <c r="AK263"/>
  <c r="BG263" s="1"/>
  <c r="AJ263"/>
  <c r="BF263" s="1"/>
  <c r="AI263"/>
  <c r="BE263" s="1"/>
  <c r="AH263"/>
  <c r="BD263" s="1"/>
  <c r="AG263"/>
  <c r="BC263" s="1"/>
  <c r="AF263"/>
  <c r="BB263" s="1"/>
  <c r="AO262"/>
  <c r="BK262" s="1"/>
  <c r="AN262"/>
  <c r="BJ262" s="1"/>
  <c r="AM262"/>
  <c r="BI262" s="1"/>
  <c r="AL262"/>
  <c r="BH262" s="1"/>
  <c r="AK262"/>
  <c r="BG262" s="1"/>
  <c r="AJ262"/>
  <c r="BF262" s="1"/>
  <c r="AI262"/>
  <c r="BE262" s="1"/>
  <c r="AH262"/>
  <c r="BD262" s="1"/>
  <c r="AG262"/>
  <c r="BC262" s="1"/>
  <c r="AF262"/>
  <c r="BB262" s="1"/>
  <c r="AO261"/>
  <c r="BK261" s="1"/>
  <c r="AN261"/>
  <c r="BJ261" s="1"/>
  <c r="AM261"/>
  <c r="BI261" s="1"/>
  <c r="AL261"/>
  <c r="BH261" s="1"/>
  <c r="AK261"/>
  <c r="BG261" s="1"/>
  <c r="AJ261"/>
  <c r="BF261" s="1"/>
  <c r="AI261"/>
  <c r="BE261" s="1"/>
  <c r="AH261"/>
  <c r="BD261" s="1"/>
  <c r="AG261"/>
  <c r="BC261" s="1"/>
  <c r="AF261"/>
  <c r="BB261" s="1"/>
  <c r="AO260"/>
  <c r="BK260" s="1"/>
  <c r="AN260"/>
  <c r="BJ260" s="1"/>
  <c r="AM260"/>
  <c r="BI260" s="1"/>
  <c r="AL260"/>
  <c r="BH260" s="1"/>
  <c r="AK260"/>
  <c r="BG260" s="1"/>
  <c r="AJ260"/>
  <c r="BF260" s="1"/>
  <c r="AI260"/>
  <c r="BE260" s="1"/>
  <c r="AH260"/>
  <c r="BD260" s="1"/>
  <c r="AG260"/>
  <c r="BC260" s="1"/>
  <c r="AF260"/>
  <c r="BB260" s="1"/>
  <c r="AO259"/>
  <c r="BK259" s="1"/>
  <c r="AN259"/>
  <c r="BJ259" s="1"/>
  <c r="AM259"/>
  <c r="BI259" s="1"/>
  <c r="AL259"/>
  <c r="BH259" s="1"/>
  <c r="AK259"/>
  <c r="BG259" s="1"/>
  <c r="AJ259"/>
  <c r="BF259" s="1"/>
  <c r="AI259"/>
  <c r="BE259" s="1"/>
  <c r="AH259"/>
  <c r="BD259" s="1"/>
  <c r="AG259"/>
  <c r="BC259" s="1"/>
  <c r="AF259"/>
  <c r="BB259" s="1"/>
  <c r="AO258"/>
  <c r="BK258" s="1"/>
  <c r="AN258"/>
  <c r="BJ258" s="1"/>
  <c r="AM258"/>
  <c r="BI258" s="1"/>
  <c r="AL258"/>
  <c r="BH258" s="1"/>
  <c r="AK258"/>
  <c r="BG258" s="1"/>
  <c r="AJ258"/>
  <c r="BF258" s="1"/>
  <c r="AI258"/>
  <c r="BE258" s="1"/>
  <c r="AH258"/>
  <c r="BD258" s="1"/>
  <c r="AG258"/>
  <c r="BC258" s="1"/>
  <c r="AF258"/>
  <c r="BB258" s="1"/>
  <c r="AO257"/>
  <c r="BK257" s="1"/>
  <c r="AN257"/>
  <c r="BJ257" s="1"/>
  <c r="AM257"/>
  <c r="BI257" s="1"/>
  <c r="AL257"/>
  <c r="BH257" s="1"/>
  <c r="AK257"/>
  <c r="BG257" s="1"/>
  <c r="AJ257"/>
  <c r="BF257" s="1"/>
  <c r="AI257"/>
  <c r="BE257" s="1"/>
  <c r="AH257"/>
  <c r="BD257" s="1"/>
  <c r="AG257"/>
  <c r="BC257" s="1"/>
  <c r="AF257"/>
  <c r="BB257" s="1"/>
  <c r="AO256"/>
  <c r="BK256" s="1"/>
  <c r="AN256"/>
  <c r="BJ256" s="1"/>
  <c r="AM256"/>
  <c r="BI256" s="1"/>
  <c r="AL256"/>
  <c r="BH256" s="1"/>
  <c r="AK256"/>
  <c r="BG256" s="1"/>
  <c r="AJ256"/>
  <c r="BF256" s="1"/>
  <c r="AI256"/>
  <c r="BE256" s="1"/>
  <c r="AH256"/>
  <c r="BD256" s="1"/>
  <c r="AG256"/>
  <c r="BC256" s="1"/>
  <c r="AF256"/>
  <c r="BB256" s="1"/>
  <c r="AO255"/>
  <c r="BK255" s="1"/>
  <c r="AN255"/>
  <c r="BJ255" s="1"/>
  <c r="AM255"/>
  <c r="BI255" s="1"/>
  <c r="AL255"/>
  <c r="BH255" s="1"/>
  <c r="AK255"/>
  <c r="BG255" s="1"/>
  <c r="AJ255"/>
  <c r="BF255" s="1"/>
  <c r="AI255"/>
  <c r="BE255" s="1"/>
  <c r="AH255"/>
  <c r="BD255" s="1"/>
  <c r="AG255"/>
  <c r="BC255" s="1"/>
  <c r="AF255"/>
  <c r="BB255" s="1"/>
  <c r="AO254"/>
  <c r="BK254" s="1"/>
  <c r="AN254"/>
  <c r="BJ254" s="1"/>
  <c r="AM254"/>
  <c r="BI254" s="1"/>
  <c r="AL254"/>
  <c r="BH254" s="1"/>
  <c r="AK254"/>
  <c r="BG254" s="1"/>
  <c r="AJ254"/>
  <c r="BF254" s="1"/>
  <c r="AI254"/>
  <c r="BE254" s="1"/>
  <c r="AH254"/>
  <c r="BD254" s="1"/>
  <c r="AG254"/>
  <c r="BC254" s="1"/>
  <c r="AF254"/>
  <c r="BB254" s="1"/>
  <c r="AO253"/>
  <c r="BK253" s="1"/>
  <c r="AN253"/>
  <c r="BJ253" s="1"/>
  <c r="AM253"/>
  <c r="BI253" s="1"/>
  <c r="AL253"/>
  <c r="BH253" s="1"/>
  <c r="AK253"/>
  <c r="BG253" s="1"/>
  <c r="AJ253"/>
  <c r="BF253" s="1"/>
  <c r="AI253"/>
  <c r="BE253" s="1"/>
  <c r="AH253"/>
  <c r="BD253" s="1"/>
  <c r="AG253"/>
  <c r="BC253" s="1"/>
  <c r="AF253"/>
  <c r="BB253" s="1"/>
  <c r="AO252"/>
  <c r="BK252" s="1"/>
  <c r="AN252"/>
  <c r="BJ252" s="1"/>
  <c r="AM252"/>
  <c r="BI252" s="1"/>
  <c r="AL252"/>
  <c r="BH252" s="1"/>
  <c r="AK252"/>
  <c r="BG252" s="1"/>
  <c r="AJ252"/>
  <c r="BF252" s="1"/>
  <c r="AI252"/>
  <c r="BE252" s="1"/>
  <c r="AH252"/>
  <c r="BD252" s="1"/>
  <c r="AG252"/>
  <c r="BC252" s="1"/>
  <c r="AF252"/>
  <c r="BB252" s="1"/>
  <c r="AO251"/>
  <c r="BK251" s="1"/>
  <c r="AN251"/>
  <c r="BJ251" s="1"/>
  <c r="AM251"/>
  <c r="BI251" s="1"/>
  <c r="AL251"/>
  <c r="BH251" s="1"/>
  <c r="AK251"/>
  <c r="BG251" s="1"/>
  <c r="AJ251"/>
  <c r="BF251" s="1"/>
  <c r="AI251"/>
  <c r="BE251" s="1"/>
  <c r="AH251"/>
  <c r="BD251" s="1"/>
  <c r="AG251"/>
  <c r="BC251" s="1"/>
  <c r="AF251"/>
  <c r="BB251" s="1"/>
  <c r="AO250"/>
  <c r="BK250" s="1"/>
  <c r="AN250"/>
  <c r="BJ250" s="1"/>
  <c r="AM250"/>
  <c r="BI250" s="1"/>
  <c r="AL250"/>
  <c r="BH250" s="1"/>
  <c r="AK250"/>
  <c r="BG250" s="1"/>
  <c r="AJ250"/>
  <c r="BF250" s="1"/>
  <c r="AI250"/>
  <c r="BE250" s="1"/>
  <c r="AH250"/>
  <c r="BD250" s="1"/>
  <c r="AG250"/>
  <c r="BC250" s="1"/>
  <c r="AF250"/>
  <c r="BB250" s="1"/>
  <c r="AO249"/>
  <c r="BK249" s="1"/>
  <c r="AN249"/>
  <c r="BJ249" s="1"/>
  <c r="AM249"/>
  <c r="BI249" s="1"/>
  <c r="AL249"/>
  <c r="BH249" s="1"/>
  <c r="AK249"/>
  <c r="BG249" s="1"/>
  <c r="AJ249"/>
  <c r="BF249" s="1"/>
  <c r="AI249"/>
  <c r="BE249" s="1"/>
  <c r="AH249"/>
  <c r="BD249" s="1"/>
  <c r="AG249"/>
  <c r="BC249" s="1"/>
  <c r="AF249"/>
  <c r="BB249" s="1"/>
  <c r="AO248"/>
  <c r="BK248" s="1"/>
  <c r="AN248"/>
  <c r="BJ248" s="1"/>
  <c r="AM248"/>
  <c r="BI248" s="1"/>
  <c r="AL248"/>
  <c r="BH248" s="1"/>
  <c r="AK248"/>
  <c r="BG248" s="1"/>
  <c r="AJ248"/>
  <c r="BF248" s="1"/>
  <c r="AI248"/>
  <c r="BE248" s="1"/>
  <c r="AH248"/>
  <c r="BD248" s="1"/>
  <c r="AG248"/>
  <c r="BC248" s="1"/>
  <c r="AF248"/>
  <c r="BB248" s="1"/>
  <c r="AO247"/>
  <c r="BK247" s="1"/>
  <c r="AN247"/>
  <c r="BJ247" s="1"/>
  <c r="AM247"/>
  <c r="BI247" s="1"/>
  <c r="AL247"/>
  <c r="BH247" s="1"/>
  <c r="AK247"/>
  <c r="BG247" s="1"/>
  <c r="AJ247"/>
  <c r="BF247" s="1"/>
  <c r="AI247"/>
  <c r="BE247" s="1"/>
  <c r="AH247"/>
  <c r="BD247" s="1"/>
  <c r="AG247"/>
  <c r="BC247" s="1"/>
  <c r="AF247"/>
  <c r="BB247" s="1"/>
  <c r="AO246"/>
  <c r="BK246" s="1"/>
  <c r="AN246"/>
  <c r="BJ246" s="1"/>
  <c r="AM246"/>
  <c r="BI246" s="1"/>
  <c r="AL246"/>
  <c r="BH246" s="1"/>
  <c r="AK246"/>
  <c r="BG246" s="1"/>
  <c r="AJ246"/>
  <c r="BF246" s="1"/>
  <c r="AI246"/>
  <c r="BE246" s="1"/>
  <c r="AH246"/>
  <c r="BD246" s="1"/>
  <c r="AG246"/>
  <c r="BC246" s="1"/>
  <c r="AF246"/>
  <c r="BB246" s="1"/>
  <c r="AO245"/>
  <c r="BK245" s="1"/>
  <c r="AN245"/>
  <c r="BJ245" s="1"/>
  <c r="AM245"/>
  <c r="BI245" s="1"/>
  <c r="AL245"/>
  <c r="BH245" s="1"/>
  <c r="AK245"/>
  <c r="BG245" s="1"/>
  <c r="AJ245"/>
  <c r="BF245" s="1"/>
  <c r="AI245"/>
  <c r="BE245" s="1"/>
  <c r="AH245"/>
  <c r="BD245" s="1"/>
  <c r="AG245"/>
  <c r="BC245" s="1"/>
  <c r="AF245"/>
  <c r="BB245" s="1"/>
  <c r="AO244"/>
  <c r="BK244" s="1"/>
  <c r="AN244"/>
  <c r="BJ244" s="1"/>
  <c r="AM244"/>
  <c r="BI244" s="1"/>
  <c r="AL244"/>
  <c r="BH244" s="1"/>
  <c r="AK244"/>
  <c r="BG244" s="1"/>
  <c r="AJ244"/>
  <c r="BF244" s="1"/>
  <c r="AI244"/>
  <c r="BE244" s="1"/>
  <c r="AH244"/>
  <c r="BD244" s="1"/>
  <c r="AG244"/>
  <c r="BC244" s="1"/>
  <c r="AF244"/>
  <c r="BB244" s="1"/>
  <c r="AO243"/>
  <c r="BK243" s="1"/>
  <c r="AN243"/>
  <c r="BJ243" s="1"/>
  <c r="AM243"/>
  <c r="BI243" s="1"/>
  <c r="AL243"/>
  <c r="BH243" s="1"/>
  <c r="AK243"/>
  <c r="BG243" s="1"/>
  <c r="AJ243"/>
  <c r="BF243" s="1"/>
  <c r="AI243"/>
  <c r="BE243" s="1"/>
  <c r="AH243"/>
  <c r="BD243" s="1"/>
  <c r="AG243"/>
  <c r="BC243" s="1"/>
  <c r="AF243"/>
  <c r="BB243" s="1"/>
  <c r="AO242"/>
  <c r="BK242" s="1"/>
  <c r="AN242"/>
  <c r="BJ242" s="1"/>
  <c r="AM242"/>
  <c r="BI242" s="1"/>
  <c r="AL242"/>
  <c r="BH242" s="1"/>
  <c r="AK242"/>
  <c r="BG242" s="1"/>
  <c r="AJ242"/>
  <c r="BF242" s="1"/>
  <c r="AI242"/>
  <c r="BE242" s="1"/>
  <c r="AH242"/>
  <c r="BD242" s="1"/>
  <c r="AG242"/>
  <c r="BC242" s="1"/>
  <c r="AF242"/>
  <c r="BB242" s="1"/>
  <c r="AO241"/>
  <c r="BK241" s="1"/>
  <c r="AN241"/>
  <c r="BJ241" s="1"/>
  <c r="AM241"/>
  <c r="BI241" s="1"/>
  <c r="AL241"/>
  <c r="BH241" s="1"/>
  <c r="AK241"/>
  <c r="BG241" s="1"/>
  <c r="AJ241"/>
  <c r="BF241" s="1"/>
  <c r="AI241"/>
  <c r="BE241" s="1"/>
  <c r="AH241"/>
  <c r="BD241" s="1"/>
  <c r="AG241"/>
  <c r="BC241" s="1"/>
  <c r="AF241"/>
  <c r="BB241" s="1"/>
  <c r="AO240"/>
  <c r="BK240" s="1"/>
  <c r="AN240"/>
  <c r="BJ240" s="1"/>
  <c r="AM240"/>
  <c r="BI240" s="1"/>
  <c r="AL240"/>
  <c r="BH240" s="1"/>
  <c r="AK240"/>
  <c r="BG240" s="1"/>
  <c r="AJ240"/>
  <c r="BF240" s="1"/>
  <c r="AI240"/>
  <c r="BE240" s="1"/>
  <c r="AH240"/>
  <c r="BD240" s="1"/>
  <c r="AG240"/>
  <c r="BC240" s="1"/>
  <c r="AF240"/>
  <c r="BB240" s="1"/>
  <c r="AO239"/>
  <c r="BK239" s="1"/>
  <c r="AN239"/>
  <c r="BJ239" s="1"/>
  <c r="AM239"/>
  <c r="BI239" s="1"/>
  <c r="AL239"/>
  <c r="BH239" s="1"/>
  <c r="AK239"/>
  <c r="BG239" s="1"/>
  <c r="AJ239"/>
  <c r="BF239" s="1"/>
  <c r="AI239"/>
  <c r="BE239" s="1"/>
  <c r="AH239"/>
  <c r="BD239" s="1"/>
  <c r="AG239"/>
  <c r="BC239" s="1"/>
  <c r="AF239"/>
  <c r="BB239" s="1"/>
  <c r="AO238"/>
  <c r="BK238" s="1"/>
  <c r="AN238"/>
  <c r="BJ238" s="1"/>
  <c r="AM238"/>
  <c r="BI238" s="1"/>
  <c r="AL238"/>
  <c r="BH238" s="1"/>
  <c r="AK238"/>
  <c r="BG238" s="1"/>
  <c r="AJ238"/>
  <c r="BF238" s="1"/>
  <c r="AI238"/>
  <c r="BE238" s="1"/>
  <c r="AH238"/>
  <c r="BD238" s="1"/>
  <c r="AG238"/>
  <c r="BC238" s="1"/>
  <c r="AF238"/>
  <c r="BB238" s="1"/>
  <c r="AO237"/>
  <c r="BK237" s="1"/>
  <c r="AN237"/>
  <c r="BJ237" s="1"/>
  <c r="AM237"/>
  <c r="BI237" s="1"/>
  <c r="AL237"/>
  <c r="BH237" s="1"/>
  <c r="AK237"/>
  <c r="BG237" s="1"/>
  <c r="AJ237"/>
  <c r="BF237" s="1"/>
  <c r="AI237"/>
  <c r="BE237" s="1"/>
  <c r="AH237"/>
  <c r="BD237" s="1"/>
  <c r="AG237"/>
  <c r="BC237" s="1"/>
  <c r="AF237"/>
  <c r="BB237" s="1"/>
  <c r="AO236"/>
  <c r="BK236" s="1"/>
  <c r="AN236"/>
  <c r="BJ236" s="1"/>
  <c r="AM236"/>
  <c r="BI236" s="1"/>
  <c r="AL236"/>
  <c r="BH236" s="1"/>
  <c r="AK236"/>
  <c r="BG236" s="1"/>
  <c r="AJ236"/>
  <c r="BF236" s="1"/>
  <c r="AI236"/>
  <c r="BE236" s="1"/>
  <c r="AH236"/>
  <c r="BD236" s="1"/>
  <c r="AG236"/>
  <c r="BC236" s="1"/>
  <c r="AF236"/>
  <c r="BB236" s="1"/>
  <c r="AO235"/>
  <c r="BK235" s="1"/>
  <c r="AN235"/>
  <c r="BJ235" s="1"/>
  <c r="AM235"/>
  <c r="BI235" s="1"/>
  <c r="AL235"/>
  <c r="BH235" s="1"/>
  <c r="AK235"/>
  <c r="BG235" s="1"/>
  <c r="AJ235"/>
  <c r="BF235" s="1"/>
  <c r="AI235"/>
  <c r="BE235" s="1"/>
  <c r="AH235"/>
  <c r="BD235" s="1"/>
  <c r="AG235"/>
  <c r="BC235" s="1"/>
  <c r="AF235"/>
  <c r="BB235" s="1"/>
  <c r="AO234"/>
  <c r="BK234" s="1"/>
  <c r="AN234"/>
  <c r="BJ234" s="1"/>
  <c r="AM234"/>
  <c r="BI234" s="1"/>
  <c r="AL234"/>
  <c r="BH234" s="1"/>
  <c r="AK234"/>
  <c r="BG234" s="1"/>
  <c r="AJ234"/>
  <c r="BF234" s="1"/>
  <c r="AI234"/>
  <c r="BE234" s="1"/>
  <c r="AH234"/>
  <c r="BD234" s="1"/>
  <c r="AG234"/>
  <c r="BC234" s="1"/>
  <c r="AF234"/>
  <c r="BB234" s="1"/>
  <c r="AO233"/>
  <c r="BK233" s="1"/>
  <c r="AN233"/>
  <c r="BJ233" s="1"/>
  <c r="AM233"/>
  <c r="BI233" s="1"/>
  <c r="AL233"/>
  <c r="BH233" s="1"/>
  <c r="AK233"/>
  <c r="BG233" s="1"/>
  <c r="AJ233"/>
  <c r="BF233" s="1"/>
  <c r="AI233"/>
  <c r="BE233" s="1"/>
  <c r="AH233"/>
  <c r="BD233" s="1"/>
  <c r="AG233"/>
  <c r="BC233" s="1"/>
  <c r="AF233"/>
  <c r="BB233" s="1"/>
  <c r="AO232"/>
  <c r="BK232" s="1"/>
  <c r="AN232"/>
  <c r="BJ232" s="1"/>
  <c r="AM232"/>
  <c r="BI232" s="1"/>
  <c r="AL232"/>
  <c r="BH232" s="1"/>
  <c r="AK232"/>
  <c r="BG232" s="1"/>
  <c r="AJ232"/>
  <c r="BF232" s="1"/>
  <c r="AI232"/>
  <c r="BE232" s="1"/>
  <c r="AH232"/>
  <c r="BD232" s="1"/>
  <c r="AG232"/>
  <c r="BC232" s="1"/>
  <c r="AF232"/>
  <c r="BB232" s="1"/>
  <c r="AO231"/>
  <c r="BK231" s="1"/>
  <c r="AN231"/>
  <c r="BJ231" s="1"/>
  <c r="AM231"/>
  <c r="BI231" s="1"/>
  <c r="AL231"/>
  <c r="BH231" s="1"/>
  <c r="AK231"/>
  <c r="BG231" s="1"/>
  <c r="AJ231"/>
  <c r="BF231" s="1"/>
  <c r="AI231"/>
  <c r="BE231" s="1"/>
  <c r="AH231"/>
  <c r="BD231" s="1"/>
  <c r="AG231"/>
  <c r="BC231" s="1"/>
  <c r="AF231"/>
  <c r="BB231" s="1"/>
  <c r="AO230"/>
  <c r="BK230" s="1"/>
  <c r="AN230"/>
  <c r="BJ230" s="1"/>
  <c r="AM230"/>
  <c r="BI230" s="1"/>
  <c r="AL230"/>
  <c r="BH230" s="1"/>
  <c r="AK230"/>
  <c r="BG230" s="1"/>
  <c r="AJ230"/>
  <c r="BF230" s="1"/>
  <c r="AI230"/>
  <c r="BE230" s="1"/>
  <c r="AH230"/>
  <c r="BD230" s="1"/>
  <c r="AG230"/>
  <c r="BC230" s="1"/>
  <c r="AF230"/>
  <c r="BB230" s="1"/>
  <c r="AO229"/>
  <c r="BK229" s="1"/>
  <c r="AN229"/>
  <c r="BJ229" s="1"/>
  <c r="AM229"/>
  <c r="BI229" s="1"/>
  <c r="AL229"/>
  <c r="BH229" s="1"/>
  <c r="AK229"/>
  <c r="BG229" s="1"/>
  <c r="AJ229"/>
  <c r="BF229" s="1"/>
  <c r="AI229"/>
  <c r="BE229" s="1"/>
  <c r="AH229"/>
  <c r="BD229" s="1"/>
  <c r="AG229"/>
  <c r="BC229" s="1"/>
  <c r="AF229"/>
  <c r="BB229" s="1"/>
  <c r="AO228"/>
  <c r="BK228" s="1"/>
  <c r="AN228"/>
  <c r="BJ228" s="1"/>
  <c r="AM228"/>
  <c r="BI228" s="1"/>
  <c r="AL228"/>
  <c r="BH228" s="1"/>
  <c r="AK228"/>
  <c r="BG228" s="1"/>
  <c r="AJ228"/>
  <c r="BF228" s="1"/>
  <c r="AI228"/>
  <c r="BE228" s="1"/>
  <c r="AH228"/>
  <c r="BD228" s="1"/>
  <c r="AG228"/>
  <c r="BC228" s="1"/>
  <c r="AF228"/>
  <c r="BB228" s="1"/>
  <c r="AO227"/>
  <c r="BK227" s="1"/>
  <c r="AN227"/>
  <c r="BJ227" s="1"/>
  <c r="AM227"/>
  <c r="BI227" s="1"/>
  <c r="AL227"/>
  <c r="BH227" s="1"/>
  <c r="AK227"/>
  <c r="BG227" s="1"/>
  <c r="AJ227"/>
  <c r="BF227" s="1"/>
  <c r="AI227"/>
  <c r="BE227" s="1"/>
  <c r="AH227"/>
  <c r="BD227" s="1"/>
  <c r="AG227"/>
  <c r="BC227" s="1"/>
  <c r="AF227"/>
  <c r="BB227" s="1"/>
  <c r="AO226"/>
  <c r="BK226" s="1"/>
  <c r="AN226"/>
  <c r="BJ226" s="1"/>
  <c r="AM226"/>
  <c r="BI226" s="1"/>
  <c r="AL226"/>
  <c r="BH226" s="1"/>
  <c r="AK226"/>
  <c r="BG226" s="1"/>
  <c r="AJ226"/>
  <c r="BF226" s="1"/>
  <c r="AI226"/>
  <c r="BE226" s="1"/>
  <c r="AH226"/>
  <c r="BD226" s="1"/>
  <c r="AG226"/>
  <c r="BC226" s="1"/>
  <c r="AF226"/>
  <c r="BB226" s="1"/>
  <c r="AO225"/>
  <c r="BK225" s="1"/>
  <c r="AN225"/>
  <c r="BJ225" s="1"/>
  <c r="AM225"/>
  <c r="BI225" s="1"/>
  <c r="AL225"/>
  <c r="BH225" s="1"/>
  <c r="AK225"/>
  <c r="BG225" s="1"/>
  <c r="AJ225"/>
  <c r="BF225" s="1"/>
  <c r="AI225"/>
  <c r="BE225" s="1"/>
  <c r="AH225"/>
  <c r="BD225" s="1"/>
  <c r="AG225"/>
  <c r="BC225" s="1"/>
  <c r="AF225"/>
  <c r="BB225" s="1"/>
  <c r="AO224"/>
  <c r="BK224" s="1"/>
  <c r="AN224"/>
  <c r="BJ224" s="1"/>
  <c r="AM224"/>
  <c r="BI224" s="1"/>
  <c r="AL224"/>
  <c r="BH224" s="1"/>
  <c r="AK224"/>
  <c r="BG224" s="1"/>
  <c r="AJ224"/>
  <c r="BF224" s="1"/>
  <c r="AI224"/>
  <c r="BE224" s="1"/>
  <c r="AH224"/>
  <c r="BD224" s="1"/>
  <c r="AG224"/>
  <c r="BC224" s="1"/>
  <c r="AF224"/>
  <c r="BB224" s="1"/>
  <c r="AO223"/>
  <c r="BK223" s="1"/>
  <c r="AN223"/>
  <c r="BJ223" s="1"/>
  <c r="AM223"/>
  <c r="BI223" s="1"/>
  <c r="AL223"/>
  <c r="BH223" s="1"/>
  <c r="AK223"/>
  <c r="BG223" s="1"/>
  <c r="AJ223"/>
  <c r="BF223" s="1"/>
  <c r="AI223"/>
  <c r="BE223" s="1"/>
  <c r="AH223"/>
  <c r="BD223" s="1"/>
  <c r="AG223"/>
  <c r="BC223" s="1"/>
  <c r="AF223"/>
  <c r="BB223" s="1"/>
  <c r="AO222"/>
  <c r="BK222" s="1"/>
  <c r="AN222"/>
  <c r="BJ222" s="1"/>
  <c r="AM222"/>
  <c r="BI222" s="1"/>
  <c r="AL222"/>
  <c r="BH222" s="1"/>
  <c r="AK222"/>
  <c r="BG222" s="1"/>
  <c r="AJ222"/>
  <c r="BF222" s="1"/>
  <c r="AI222"/>
  <c r="BE222" s="1"/>
  <c r="AH222"/>
  <c r="BD222" s="1"/>
  <c r="AG222"/>
  <c r="BC222" s="1"/>
  <c r="AF222"/>
  <c r="BB222" s="1"/>
  <c r="AO221"/>
  <c r="BK221" s="1"/>
  <c r="AN221"/>
  <c r="BJ221" s="1"/>
  <c r="AM221"/>
  <c r="BI221" s="1"/>
  <c r="AL221"/>
  <c r="BH221" s="1"/>
  <c r="AK221"/>
  <c r="BG221" s="1"/>
  <c r="AJ221"/>
  <c r="BF221" s="1"/>
  <c r="AI221"/>
  <c r="BE221" s="1"/>
  <c r="AH221"/>
  <c r="BD221" s="1"/>
  <c r="AG221"/>
  <c r="BC221" s="1"/>
  <c r="AF221"/>
  <c r="BB221" s="1"/>
  <c r="AO220"/>
  <c r="BK220" s="1"/>
  <c r="AN220"/>
  <c r="BJ220" s="1"/>
  <c r="AM220"/>
  <c r="BI220" s="1"/>
  <c r="AL220"/>
  <c r="BH220" s="1"/>
  <c r="AK220"/>
  <c r="BG220" s="1"/>
  <c r="AJ220"/>
  <c r="BF220" s="1"/>
  <c r="AI220"/>
  <c r="BE220" s="1"/>
  <c r="AH220"/>
  <c r="BD220" s="1"/>
  <c r="AG220"/>
  <c r="BC220" s="1"/>
  <c r="AF220"/>
  <c r="BB220" s="1"/>
  <c r="AO219"/>
  <c r="BK219" s="1"/>
  <c r="AN219"/>
  <c r="BJ219" s="1"/>
  <c r="AM219"/>
  <c r="BI219" s="1"/>
  <c r="AL219"/>
  <c r="BH219" s="1"/>
  <c r="AK219"/>
  <c r="BG219" s="1"/>
  <c r="AJ219"/>
  <c r="BF219" s="1"/>
  <c r="AI219"/>
  <c r="BE219" s="1"/>
  <c r="AH219"/>
  <c r="BD219" s="1"/>
  <c r="AG219"/>
  <c r="BC219" s="1"/>
  <c r="AF219"/>
  <c r="BB219" s="1"/>
  <c r="AO218"/>
  <c r="BK218" s="1"/>
  <c r="AN218"/>
  <c r="BJ218" s="1"/>
  <c r="AM218"/>
  <c r="BI218" s="1"/>
  <c r="AL218"/>
  <c r="BH218" s="1"/>
  <c r="AK218"/>
  <c r="BG218" s="1"/>
  <c r="AJ218"/>
  <c r="BF218" s="1"/>
  <c r="AI218"/>
  <c r="BE218" s="1"/>
  <c r="AH218"/>
  <c r="BD218" s="1"/>
  <c r="AG218"/>
  <c r="BC218" s="1"/>
  <c r="AF218"/>
  <c r="BB218" s="1"/>
  <c r="AO217"/>
  <c r="BK217" s="1"/>
  <c r="AN217"/>
  <c r="BJ217" s="1"/>
  <c r="AM217"/>
  <c r="BI217" s="1"/>
  <c r="AL217"/>
  <c r="BH217" s="1"/>
  <c r="AK217"/>
  <c r="BG217" s="1"/>
  <c r="AJ217"/>
  <c r="BF217" s="1"/>
  <c r="AI217"/>
  <c r="BE217" s="1"/>
  <c r="AH217"/>
  <c r="BD217" s="1"/>
  <c r="AG217"/>
  <c r="BC217" s="1"/>
  <c r="AF217"/>
  <c r="BB217" s="1"/>
  <c r="AO216"/>
  <c r="BK216" s="1"/>
  <c r="AN216"/>
  <c r="BJ216" s="1"/>
  <c r="AM216"/>
  <c r="BI216" s="1"/>
  <c r="AL216"/>
  <c r="BH216" s="1"/>
  <c r="AK216"/>
  <c r="BG216" s="1"/>
  <c r="AJ216"/>
  <c r="BF216" s="1"/>
  <c r="AI216"/>
  <c r="BE216" s="1"/>
  <c r="AH216"/>
  <c r="BD216" s="1"/>
  <c r="AG216"/>
  <c r="BC216" s="1"/>
  <c r="AF216"/>
  <c r="BB216" s="1"/>
  <c r="AO215"/>
  <c r="BK215" s="1"/>
  <c r="AN215"/>
  <c r="BJ215" s="1"/>
  <c r="AM215"/>
  <c r="BI215" s="1"/>
  <c r="AL215"/>
  <c r="BH215" s="1"/>
  <c r="AK215"/>
  <c r="BG215" s="1"/>
  <c r="AJ215"/>
  <c r="BF215" s="1"/>
  <c r="AI215"/>
  <c r="BE215" s="1"/>
  <c r="AH215"/>
  <c r="BD215" s="1"/>
  <c r="AG215"/>
  <c r="BC215" s="1"/>
  <c r="AF215"/>
  <c r="BB215" s="1"/>
  <c r="AO214"/>
  <c r="BK214" s="1"/>
  <c r="AN214"/>
  <c r="BJ214" s="1"/>
  <c r="AM214"/>
  <c r="BI214" s="1"/>
  <c r="AL214"/>
  <c r="BH214" s="1"/>
  <c r="AK214"/>
  <c r="BG214" s="1"/>
  <c r="AJ214"/>
  <c r="BF214" s="1"/>
  <c r="AI214"/>
  <c r="BE214" s="1"/>
  <c r="AH214"/>
  <c r="BD214" s="1"/>
  <c r="AG214"/>
  <c r="BC214" s="1"/>
  <c r="AF214"/>
  <c r="BB214" s="1"/>
  <c r="AO213"/>
  <c r="BK213" s="1"/>
  <c r="AN213"/>
  <c r="BJ213" s="1"/>
  <c r="AM213"/>
  <c r="BI213" s="1"/>
  <c r="AL213"/>
  <c r="BH213" s="1"/>
  <c r="AK213"/>
  <c r="BG213" s="1"/>
  <c r="AJ213"/>
  <c r="BF213" s="1"/>
  <c r="AI213"/>
  <c r="BE213" s="1"/>
  <c r="AH213"/>
  <c r="BD213" s="1"/>
  <c r="AG213"/>
  <c r="BC213" s="1"/>
  <c r="AF213"/>
  <c r="BB213" s="1"/>
  <c r="AO212"/>
  <c r="BK212" s="1"/>
  <c r="AN212"/>
  <c r="BJ212" s="1"/>
  <c r="AM212"/>
  <c r="BI212" s="1"/>
  <c r="AL212"/>
  <c r="BH212" s="1"/>
  <c r="AK212"/>
  <c r="BG212" s="1"/>
  <c r="AJ212"/>
  <c r="BF212" s="1"/>
  <c r="AI212"/>
  <c r="BE212" s="1"/>
  <c r="AH212"/>
  <c r="BD212" s="1"/>
  <c r="AG212"/>
  <c r="BC212" s="1"/>
  <c r="AF212"/>
  <c r="BB212" s="1"/>
  <c r="AO211"/>
  <c r="BK211" s="1"/>
  <c r="AN211"/>
  <c r="BJ211" s="1"/>
  <c r="AM211"/>
  <c r="BI211" s="1"/>
  <c r="AL211"/>
  <c r="BH211" s="1"/>
  <c r="AK211"/>
  <c r="BG211" s="1"/>
  <c r="AJ211"/>
  <c r="BF211" s="1"/>
  <c r="AI211"/>
  <c r="BE211" s="1"/>
  <c r="AH211"/>
  <c r="BD211" s="1"/>
  <c r="AG211"/>
  <c r="BC211" s="1"/>
  <c r="AF211"/>
  <c r="BB211" s="1"/>
  <c r="AO210"/>
  <c r="BK210" s="1"/>
  <c r="AN210"/>
  <c r="BJ210" s="1"/>
  <c r="AM210"/>
  <c r="BI210" s="1"/>
  <c r="AL210"/>
  <c r="BH210" s="1"/>
  <c r="AK210"/>
  <c r="BG210" s="1"/>
  <c r="AJ210"/>
  <c r="BF210" s="1"/>
  <c r="AI210"/>
  <c r="BE210" s="1"/>
  <c r="AH210"/>
  <c r="BD210" s="1"/>
  <c r="AG210"/>
  <c r="BC210" s="1"/>
  <c r="AF210"/>
  <c r="BB210" s="1"/>
  <c r="AO209"/>
  <c r="BK209" s="1"/>
  <c r="AN209"/>
  <c r="BJ209" s="1"/>
  <c r="AM209"/>
  <c r="BI209" s="1"/>
  <c r="AL209"/>
  <c r="BH209" s="1"/>
  <c r="AK209"/>
  <c r="BG209" s="1"/>
  <c r="AJ209"/>
  <c r="BF209" s="1"/>
  <c r="AI209"/>
  <c r="BE209" s="1"/>
  <c r="AH209"/>
  <c r="BD209" s="1"/>
  <c r="AG209"/>
  <c r="BC209" s="1"/>
  <c r="AF209"/>
  <c r="BB209" s="1"/>
  <c r="AO208"/>
  <c r="BK208" s="1"/>
  <c r="AN208"/>
  <c r="BJ208" s="1"/>
  <c r="AM208"/>
  <c r="BI208" s="1"/>
  <c r="AL208"/>
  <c r="BH208" s="1"/>
  <c r="AK208"/>
  <c r="BG208" s="1"/>
  <c r="AJ208"/>
  <c r="BF208" s="1"/>
  <c r="AI208"/>
  <c r="BE208" s="1"/>
  <c r="AH208"/>
  <c r="BD208" s="1"/>
  <c r="AG208"/>
  <c r="BC208" s="1"/>
  <c r="AF208"/>
  <c r="BB208" s="1"/>
  <c r="AO207"/>
  <c r="BK207" s="1"/>
  <c r="AN207"/>
  <c r="BJ207" s="1"/>
  <c r="AM207"/>
  <c r="BI207" s="1"/>
  <c r="AL207"/>
  <c r="BH207" s="1"/>
  <c r="AK207"/>
  <c r="BG207" s="1"/>
  <c r="AJ207"/>
  <c r="BF207" s="1"/>
  <c r="AI207"/>
  <c r="BE207" s="1"/>
  <c r="AH207"/>
  <c r="BD207" s="1"/>
  <c r="AG207"/>
  <c r="BC207" s="1"/>
  <c r="AF207"/>
  <c r="BB207" s="1"/>
  <c r="AO206"/>
  <c r="BK206" s="1"/>
  <c r="AN206"/>
  <c r="BJ206" s="1"/>
  <c r="AM206"/>
  <c r="BI206" s="1"/>
  <c r="AL206"/>
  <c r="BH206" s="1"/>
  <c r="AK206"/>
  <c r="BG206" s="1"/>
  <c r="AJ206"/>
  <c r="BF206" s="1"/>
  <c r="AI206"/>
  <c r="BE206" s="1"/>
  <c r="AH206"/>
  <c r="BD206" s="1"/>
  <c r="AG206"/>
  <c r="BC206" s="1"/>
  <c r="AF206"/>
  <c r="BB206" s="1"/>
  <c r="AO205"/>
  <c r="BK205" s="1"/>
  <c r="AN205"/>
  <c r="BJ205" s="1"/>
  <c r="AM205"/>
  <c r="BI205" s="1"/>
  <c r="AL205"/>
  <c r="BH205" s="1"/>
  <c r="AK205"/>
  <c r="BG205" s="1"/>
  <c r="AJ205"/>
  <c r="BF205" s="1"/>
  <c r="AI205"/>
  <c r="BE205" s="1"/>
  <c r="AH205"/>
  <c r="BD205" s="1"/>
  <c r="AG205"/>
  <c r="BC205" s="1"/>
  <c r="AF205"/>
  <c r="BB205" s="1"/>
  <c r="AO204"/>
  <c r="BK204" s="1"/>
  <c r="AN204"/>
  <c r="BJ204" s="1"/>
  <c r="AM204"/>
  <c r="BI204" s="1"/>
  <c r="AL204"/>
  <c r="BH204" s="1"/>
  <c r="AK204"/>
  <c r="BG204" s="1"/>
  <c r="AJ204"/>
  <c r="BF204" s="1"/>
  <c r="AI204"/>
  <c r="BE204" s="1"/>
  <c r="AH204"/>
  <c r="BD204" s="1"/>
  <c r="AG204"/>
  <c r="BC204" s="1"/>
  <c r="AF204"/>
  <c r="BB204" s="1"/>
  <c r="AO203"/>
  <c r="BK203" s="1"/>
  <c r="AN203"/>
  <c r="BJ203" s="1"/>
  <c r="AM203"/>
  <c r="BI203" s="1"/>
  <c r="AL203"/>
  <c r="BH203" s="1"/>
  <c r="AK203"/>
  <c r="BG203" s="1"/>
  <c r="AJ203"/>
  <c r="BF203" s="1"/>
  <c r="AI203"/>
  <c r="BE203" s="1"/>
  <c r="AH203"/>
  <c r="BD203" s="1"/>
  <c r="AG203"/>
  <c r="BC203" s="1"/>
  <c r="AF203"/>
  <c r="BB203" s="1"/>
  <c r="AO202"/>
  <c r="BK202" s="1"/>
  <c r="AN202"/>
  <c r="BJ202" s="1"/>
  <c r="AM202"/>
  <c r="BI202" s="1"/>
  <c r="AL202"/>
  <c r="BH202" s="1"/>
  <c r="AK202"/>
  <c r="BG202" s="1"/>
  <c r="AJ202"/>
  <c r="BF202" s="1"/>
  <c r="AI202"/>
  <c r="BE202" s="1"/>
  <c r="AH202"/>
  <c r="BD202" s="1"/>
  <c r="AG202"/>
  <c r="BC202" s="1"/>
  <c r="AF202"/>
  <c r="BB202" s="1"/>
  <c r="AO201"/>
  <c r="BK201" s="1"/>
  <c r="AN201"/>
  <c r="BJ201" s="1"/>
  <c r="AM201"/>
  <c r="BI201" s="1"/>
  <c r="AL201"/>
  <c r="BH201" s="1"/>
  <c r="AK201"/>
  <c r="BG201" s="1"/>
  <c r="AJ201"/>
  <c r="BF201" s="1"/>
  <c r="AI201"/>
  <c r="BE201" s="1"/>
  <c r="AH201"/>
  <c r="BD201" s="1"/>
  <c r="AG201"/>
  <c r="BC201" s="1"/>
  <c r="AF201"/>
  <c r="BB201" s="1"/>
  <c r="AO200"/>
  <c r="BK200" s="1"/>
  <c r="AN200"/>
  <c r="BJ200" s="1"/>
  <c r="AM200"/>
  <c r="BI200" s="1"/>
  <c r="AL200"/>
  <c r="BH200" s="1"/>
  <c r="AK200"/>
  <c r="BG200" s="1"/>
  <c r="AJ200"/>
  <c r="BF200" s="1"/>
  <c r="AI200"/>
  <c r="BE200" s="1"/>
  <c r="AH200"/>
  <c r="BD200" s="1"/>
  <c r="AG200"/>
  <c r="BC200" s="1"/>
  <c r="AF200"/>
  <c r="BB200" s="1"/>
  <c r="AO199"/>
  <c r="BK199" s="1"/>
  <c r="AN199"/>
  <c r="BJ199" s="1"/>
  <c r="AM199"/>
  <c r="BI199" s="1"/>
  <c r="AL199"/>
  <c r="BH199" s="1"/>
  <c r="AK199"/>
  <c r="BG199" s="1"/>
  <c r="AJ199"/>
  <c r="BF199" s="1"/>
  <c r="AI199"/>
  <c r="BE199" s="1"/>
  <c r="AH199"/>
  <c r="BD199" s="1"/>
  <c r="AG199"/>
  <c r="BC199" s="1"/>
  <c r="AF199"/>
  <c r="BB199" s="1"/>
  <c r="AO198"/>
  <c r="BK198" s="1"/>
  <c r="AN198"/>
  <c r="BJ198" s="1"/>
  <c r="AM198"/>
  <c r="BI198" s="1"/>
  <c r="AL198"/>
  <c r="BH198" s="1"/>
  <c r="AK198"/>
  <c r="BG198" s="1"/>
  <c r="AJ198"/>
  <c r="BF198" s="1"/>
  <c r="AI198"/>
  <c r="BE198" s="1"/>
  <c r="AH198"/>
  <c r="BD198" s="1"/>
  <c r="AG198"/>
  <c r="BC198" s="1"/>
  <c r="AF198"/>
  <c r="BB198" s="1"/>
  <c r="AO197"/>
  <c r="BK197" s="1"/>
  <c r="AN197"/>
  <c r="BJ197" s="1"/>
  <c r="AM197"/>
  <c r="BI197" s="1"/>
  <c r="AL197"/>
  <c r="BH197" s="1"/>
  <c r="AK197"/>
  <c r="BG197" s="1"/>
  <c r="AJ197"/>
  <c r="BF197" s="1"/>
  <c r="AI197"/>
  <c r="BE197" s="1"/>
  <c r="AH197"/>
  <c r="BD197" s="1"/>
  <c r="AG197"/>
  <c r="BC197" s="1"/>
  <c r="AF197"/>
  <c r="BB197" s="1"/>
  <c r="AO196"/>
  <c r="BK196" s="1"/>
  <c r="AN196"/>
  <c r="BJ196" s="1"/>
  <c r="AM196"/>
  <c r="BI196" s="1"/>
  <c r="AL196"/>
  <c r="BH196" s="1"/>
  <c r="AK196"/>
  <c r="BG196" s="1"/>
  <c r="AJ196"/>
  <c r="BF196" s="1"/>
  <c r="AI196"/>
  <c r="BE196" s="1"/>
  <c r="AH196"/>
  <c r="BD196" s="1"/>
  <c r="AG196"/>
  <c r="BC196" s="1"/>
  <c r="AF196"/>
  <c r="BB196" s="1"/>
  <c r="AO195"/>
  <c r="BK195" s="1"/>
  <c r="AN195"/>
  <c r="BJ195" s="1"/>
  <c r="AM195"/>
  <c r="BI195" s="1"/>
  <c r="AL195"/>
  <c r="BH195" s="1"/>
  <c r="AK195"/>
  <c r="BG195" s="1"/>
  <c r="AJ195"/>
  <c r="BF195" s="1"/>
  <c r="AI195"/>
  <c r="BE195" s="1"/>
  <c r="AH195"/>
  <c r="BD195" s="1"/>
  <c r="AG195"/>
  <c r="BC195" s="1"/>
  <c r="AF195"/>
  <c r="BB195" s="1"/>
  <c r="AO194"/>
  <c r="BK194" s="1"/>
  <c r="AN194"/>
  <c r="BJ194" s="1"/>
  <c r="AM194"/>
  <c r="BI194" s="1"/>
  <c r="AL194"/>
  <c r="BH194" s="1"/>
  <c r="AK194"/>
  <c r="BG194" s="1"/>
  <c r="AJ194"/>
  <c r="BF194" s="1"/>
  <c r="AI194"/>
  <c r="BE194" s="1"/>
  <c r="AH194"/>
  <c r="BD194" s="1"/>
  <c r="AG194"/>
  <c r="BC194" s="1"/>
  <c r="AF194"/>
  <c r="BB194" s="1"/>
  <c r="AO193"/>
  <c r="BK193" s="1"/>
  <c r="AN193"/>
  <c r="BJ193" s="1"/>
  <c r="AM193"/>
  <c r="BI193" s="1"/>
  <c r="AL193"/>
  <c r="BH193" s="1"/>
  <c r="AK193"/>
  <c r="BG193" s="1"/>
  <c r="AJ193"/>
  <c r="BF193" s="1"/>
  <c r="AI193"/>
  <c r="BE193" s="1"/>
  <c r="AH193"/>
  <c r="BD193" s="1"/>
  <c r="AG193"/>
  <c r="BC193" s="1"/>
  <c r="AF193"/>
  <c r="BB193" s="1"/>
  <c r="AO192"/>
  <c r="BK192" s="1"/>
  <c r="AN192"/>
  <c r="BJ192" s="1"/>
  <c r="AM192"/>
  <c r="BI192" s="1"/>
  <c r="AL192"/>
  <c r="BH192" s="1"/>
  <c r="AK192"/>
  <c r="BG192" s="1"/>
  <c r="AJ192"/>
  <c r="BF192" s="1"/>
  <c r="AI192"/>
  <c r="BE192" s="1"/>
  <c r="AH192"/>
  <c r="BD192" s="1"/>
  <c r="AG192"/>
  <c r="BC192" s="1"/>
  <c r="AF192"/>
  <c r="BB192" s="1"/>
  <c r="AO191"/>
  <c r="BK191" s="1"/>
  <c r="AN191"/>
  <c r="BJ191" s="1"/>
  <c r="AM191"/>
  <c r="BI191" s="1"/>
  <c r="AL191"/>
  <c r="BH191" s="1"/>
  <c r="AK191"/>
  <c r="BG191" s="1"/>
  <c r="AJ191"/>
  <c r="BF191" s="1"/>
  <c r="AI191"/>
  <c r="BE191" s="1"/>
  <c r="AH191"/>
  <c r="BD191" s="1"/>
  <c r="AG191"/>
  <c r="BC191" s="1"/>
  <c r="AF191"/>
  <c r="BB191" s="1"/>
  <c r="AO190"/>
  <c r="BK190" s="1"/>
  <c r="AN190"/>
  <c r="BJ190" s="1"/>
  <c r="AM190"/>
  <c r="BI190" s="1"/>
  <c r="AL190"/>
  <c r="BH190" s="1"/>
  <c r="AK190"/>
  <c r="BG190" s="1"/>
  <c r="AJ190"/>
  <c r="BF190" s="1"/>
  <c r="AI190"/>
  <c r="BE190" s="1"/>
  <c r="AH190"/>
  <c r="BD190" s="1"/>
  <c r="AG190"/>
  <c r="BC190" s="1"/>
  <c r="AF190"/>
  <c r="BB190" s="1"/>
  <c r="AO189"/>
  <c r="BK189" s="1"/>
  <c r="AN189"/>
  <c r="BJ189" s="1"/>
  <c r="AM189"/>
  <c r="BI189" s="1"/>
  <c r="AL189"/>
  <c r="BH189" s="1"/>
  <c r="AK189"/>
  <c r="BG189" s="1"/>
  <c r="AJ189"/>
  <c r="BF189" s="1"/>
  <c r="AI189"/>
  <c r="BE189" s="1"/>
  <c r="AH189"/>
  <c r="BD189" s="1"/>
  <c r="AG189"/>
  <c r="BC189" s="1"/>
  <c r="AF189"/>
  <c r="BB189" s="1"/>
  <c r="AO188"/>
  <c r="BK188" s="1"/>
  <c r="AN188"/>
  <c r="BJ188" s="1"/>
  <c r="AM188"/>
  <c r="BI188" s="1"/>
  <c r="AL188"/>
  <c r="BH188" s="1"/>
  <c r="AK188"/>
  <c r="BG188" s="1"/>
  <c r="AJ188"/>
  <c r="BF188" s="1"/>
  <c r="AI188"/>
  <c r="BE188" s="1"/>
  <c r="AH188"/>
  <c r="BD188" s="1"/>
  <c r="AG188"/>
  <c r="BC188" s="1"/>
  <c r="AF188"/>
  <c r="BB188" s="1"/>
  <c r="AO187"/>
  <c r="BK187" s="1"/>
  <c r="AN187"/>
  <c r="BJ187" s="1"/>
  <c r="AM187"/>
  <c r="BI187" s="1"/>
  <c r="AL187"/>
  <c r="BH187" s="1"/>
  <c r="AK187"/>
  <c r="BG187" s="1"/>
  <c r="AJ187"/>
  <c r="BF187" s="1"/>
  <c r="AI187"/>
  <c r="BE187" s="1"/>
  <c r="AH187"/>
  <c r="BD187" s="1"/>
  <c r="AG187"/>
  <c r="BC187" s="1"/>
  <c r="AF187"/>
  <c r="BB187" s="1"/>
  <c r="AO186"/>
  <c r="BK186" s="1"/>
  <c r="AN186"/>
  <c r="BJ186" s="1"/>
  <c r="AM186"/>
  <c r="BI186" s="1"/>
  <c r="AL186"/>
  <c r="BH186" s="1"/>
  <c r="AK186"/>
  <c r="BG186" s="1"/>
  <c r="AJ186"/>
  <c r="BF186" s="1"/>
  <c r="AI186"/>
  <c r="BE186" s="1"/>
  <c r="AH186"/>
  <c r="BD186" s="1"/>
  <c r="AG186"/>
  <c r="BC186" s="1"/>
  <c r="AF186"/>
  <c r="BB186" s="1"/>
  <c r="AO185"/>
  <c r="BK185" s="1"/>
  <c r="AN185"/>
  <c r="BJ185" s="1"/>
  <c r="AM185"/>
  <c r="BI185" s="1"/>
  <c r="AL185"/>
  <c r="BH185" s="1"/>
  <c r="AK185"/>
  <c r="BG185" s="1"/>
  <c r="AJ185"/>
  <c r="BF185" s="1"/>
  <c r="AI185"/>
  <c r="BE185" s="1"/>
  <c r="AH185"/>
  <c r="BD185" s="1"/>
  <c r="AG185"/>
  <c r="BC185" s="1"/>
  <c r="AF185"/>
  <c r="BB185" s="1"/>
  <c r="AO184"/>
  <c r="BK184" s="1"/>
  <c r="AN184"/>
  <c r="BJ184" s="1"/>
  <c r="AM184"/>
  <c r="BI184" s="1"/>
  <c r="AL184"/>
  <c r="BH184" s="1"/>
  <c r="AK184"/>
  <c r="BG184" s="1"/>
  <c r="AJ184"/>
  <c r="BF184" s="1"/>
  <c r="AI184"/>
  <c r="BE184" s="1"/>
  <c r="AH184"/>
  <c r="BD184" s="1"/>
  <c r="AG184"/>
  <c r="BC184" s="1"/>
  <c r="AF184"/>
  <c r="BB184" s="1"/>
  <c r="AO183"/>
  <c r="BK183" s="1"/>
  <c r="AN183"/>
  <c r="BJ183" s="1"/>
  <c r="AM183"/>
  <c r="BI183" s="1"/>
  <c r="AL183"/>
  <c r="BH183" s="1"/>
  <c r="AK183"/>
  <c r="BG183" s="1"/>
  <c r="AJ183"/>
  <c r="BF183" s="1"/>
  <c r="AI183"/>
  <c r="BE183" s="1"/>
  <c r="AH183"/>
  <c r="BD183" s="1"/>
  <c r="AG183"/>
  <c r="BC183" s="1"/>
  <c r="AF183"/>
  <c r="BB183" s="1"/>
  <c r="AO182"/>
  <c r="BK182" s="1"/>
  <c r="AN182"/>
  <c r="BJ182" s="1"/>
  <c r="AM182"/>
  <c r="BI182" s="1"/>
  <c r="AL182"/>
  <c r="BH182" s="1"/>
  <c r="AK182"/>
  <c r="BG182" s="1"/>
  <c r="AJ182"/>
  <c r="BF182" s="1"/>
  <c r="AI182"/>
  <c r="BE182" s="1"/>
  <c r="AH182"/>
  <c r="BD182" s="1"/>
  <c r="AG182"/>
  <c r="BC182" s="1"/>
  <c r="AF182"/>
  <c r="BB182" s="1"/>
  <c r="AO181"/>
  <c r="BK181" s="1"/>
  <c r="AN181"/>
  <c r="BJ181" s="1"/>
  <c r="AM181"/>
  <c r="BI181" s="1"/>
  <c r="AL181"/>
  <c r="BH181" s="1"/>
  <c r="AK181"/>
  <c r="BG181" s="1"/>
  <c r="AJ181"/>
  <c r="BF181" s="1"/>
  <c r="AI181"/>
  <c r="BE181" s="1"/>
  <c r="AH181"/>
  <c r="BD181" s="1"/>
  <c r="AG181"/>
  <c r="BC181" s="1"/>
  <c r="AF181"/>
  <c r="BB181" s="1"/>
  <c r="AO180"/>
  <c r="BK180" s="1"/>
  <c r="AN180"/>
  <c r="BJ180" s="1"/>
  <c r="AM180"/>
  <c r="BI180" s="1"/>
  <c r="AL180"/>
  <c r="BH180" s="1"/>
  <c r="AK180"/>
  <c r="BG180" s="1"/>
  <c r="AJ180"/>
  <c r="BF180" s="1"/>
  <c r="AI180"/>
  <c r="BE180" s="1"/>
  <c r="AH180"/>
  <c r="BD180" s="1"/>
  <c r="AG180"/>
  <c r="BC180" s="1"/>
  <c r="AF180"/>
  <c r="BB180" s="1"/>
  <c r="AO179"/>
  <c r="BK179" s="1"/>
  <c r="AN179"/>
  <c r="BJ179" s="1"/>
  <c r="AM179"/>
  <c r="BI179" s="1"/>
  <c r="AL179"/>
  <c r="BH179" s="1"/>
  <c r="AK179"/>
  <c r="BG179" s="1"/>
  <c r="AJ179"/>
  <c r="BF179" s="1"/>
  <c r="AI179"/>
  <c r="BE179" s="1"/>
  <c r="AH179"/>
  <c r="BD179" s="1"/>
  <c r="AG179"/>
  <c r="BC179" s="1"/>
  <c r="AF179"/>
  <c r="BB179" s="1"/>
  <c r="AO178"/>
  <c r="BK178" s="1"/>
  <c r="AN178"/>
  <c r="BJ178" s="1"/>
  <c r="AM178"/>
  <c r="BI178" s="1"/>
  <c r="AL178"/>
  <c r="BH178" s="1"/>
  <c r="AK178"/>
  <c r="BG178" s="1"/>
  <c r="AJ178"/>
  <c r="BF178" s="1"/>
  <c r="AI178"/>
  <c r="BE178" s="1"/>
  <c r="AH178"/>
  <c r="BD178" s="1"/>
  <c r="AG178"/>
  <c r="BC178" s="1"/>
  <c r="AF178"/>
  <c r="BB178" s="1"/>
  <c r="AO177"/>
  <c r="BK177" s="1"/>
  <c r="AN177"/>
  <c r="BJ177" s="1"/>
  <c r="AM177"/>
  <c r="BI177" s="1"/>
  <c r="AL177"/>
  <c r="BH177" s="1"/>
  <c r="AK177"/>
  <c r="BG177" s="1"/>
  <c r="AJ177"/>
  <c r="BF177" s="1"/>
  <c r="AI177"/>
  <c r="BE177" s="1"/>
  <c r="AH177"/>
  <c r="BD177" s="1"/>
  <c r="AG177"/>
  <c r="BC177" s="1"/>
  <c r="AF177"/>
  <c r="BB177" s="1"/>
  <c r="AO176"/>
  <c r="BK176" s="1"/>
  <c r="AN176"/>
  <c r="BJ176" s="1"/>
  <c r="AM176"/>
  <c r="BI176" s="1"/>
  <c r="AL176"/>
  <c r="BH176" s="1"/>
  <c r="AK176"/>
  <c r="BG176" s="1"/>
  <c r="AJ176"/>
  <c r="BF176" s="1"/>
  <c r="AI176"/>
  <c r="BE176" s="1"/>
  <c r="AH176"/>
  <c r="BD176" s="1"/>
  <c r="AG176"/>
  <c r="BC176" s="1"/>
  <c r="AF176"/>
  <c r="BB176" s="1"/>
  <c r="AO175"/>
  <c r="BK175" s="1"/>
  <c r="AN175"/>
  <c r="BJ175" s="1"/>
  <c r="AM175"/>
  <c r="BI175" s="1"/>
  <c r="AL175"/>
  <c r="BH175" s="1"/>
  <c r="AK175"/>
  <c r="BG175" s="1"/>
  <c r="AJ175"/>
  <c r="BF175" s="1"/>
  <c r="AI175"/>
  <c r="BE175" s="1"/>
  <c r="AH175"/>
  <c r="BD175" s="1"/>
  <c r="AG175"/>
  <c r="BC175" s="1"/>
  <c r="AF175"/>
  <c r="BB175" s="1"/>
  <c r="AO174"/>
  <c r="BK174" s="1"/>
  <c r="AN174"/>
  <c r="BJ174" s="1"/>
  <c r="AM174"/>
  <c r="BI174" s="1"/>
  <c r="AL174"/>
  <c r="BH174" s="1"/>
  <c r="AK174"/>
  <c r="BG174" s="1"/>
  <c r="AJ174"/>
  <c r="BF174" s="1"/>
  <c r="AI174"/>
  <c r="BE174" s="1"/>
  <c r="AH174"/>
  <c r="BD174" s="1"/>
  <c r="AG174"/>
  <c r="BC174" s="1"/>
  <c r="AF174"/>
  <c r="BB174" s="1"/>
  <c r="AO173"/>
  <c r="BK173" s="1"/>
  <c r="AN173"/>
  <c r="BJ173" s="1"/>
  <c r="AM173"/>
  <c r="BI173" s="1"/>
  <c r="AL173"/>
  <c r="BH173" s="1"/>
  <c r="AK173"/>
  <c r="BG173" s="1"/>
  <c r="AJ173"/>
  <c r="BF173" s="1"/>
  <c r="AI173"/>
  <c r="BE173" s="1"/>
  <c r="AH173"/>
  <c r="BD173" s="1"/>
  <c r="AG173"/>
  <c r="BC173" s="1"/>
  <c r="AF173"/>
  <c r="BB173" s="1"/>
  <c r="AO172"/>
  <c r="BK172" s="1"/>
  <c r="AN172"/>
  <c r="BJ172" s="1"/>
  <c r="AM172"/>
  <c r="BI172" s="1"/>
  <c r="AL172"/>
  <c r="BH172" s="1"/>
  <c r="AK172"/>
  <c r="BG172" s="1"/>
  <c r="AJ172"/>
  <c r="BF172" s="1"/>
  <c r="AI172"/>
  <c r="BE172" s="1"/>
  <c r="AH172"/>
  <c r="BD172" s="1"/>
  <c r="AG172"/>
  <c r="BC172" s="1"/>
  <c r="AF172"/>
  <c r="BB172" s="1"/>
  <c r="AO171"/>
  <c r="BK171" s="1"/>
  <c r="AN171"/>
  <c r="BJ171" s="1"/>
  <c r="AM171"/>
  <c r="BI171" s="1"/>
  <c r="AL171"/>
  <c r="BH171" s="1"/>
  <c r="AK171"/>
  <c r="BG171" s="1"/>
  <c r="AJ171"/>
  <c r="BF171" s="1"/>
  <c r="AI171"/>
  <c r="BE171" s="1"/>
  <c r="AH171"/>
  <c r="BD171" s="1"/>
  <c r="AG171"/>
  <c r="BC171" s="1"/>
  <c r="AF171"/>
  <c r="BB171" s="1"/>
  <c r="AO170"/>
  <c r="BK170" s="1"/>
  <c r="AN170"/>
  <c r="BJ170" s="1"/>
  <c r="AM170"/>
  <c r="BI170" s="1"/>
  <c r="AL170"/>
  <c r="BH170" s="1"/>
  <c r="AK170"/>
  <c r="BG170" s="1"/>
  <c r="AJ170"/>
  <c r="BF170" s="1"/>
  <c r="AI170"/>
  <c r="BE170" s="1"/>
  <c r="AH170"/>
  <c r="BD170" s="1"/>
  <c r="AG170"/>
  <c r="BC170" s="1"/>
  <c r="AF170"/>
  <c r="BB170" s="1"/>
  <c r="AO169"/>
  <c r="BK169" s="1"/>
  <c r="AN169"/>
  <c r="BJ169" s="1"/>
  <c r="AM169"/>
  <c r="BI169" s="1"/>
  <c r="AL169"/>
  <c r="BH169" s="1"/>
  <c r="AK169"/>
  <c r="BG169" s="1"/>
  <c r="AJ169"/>
  <c r="BF169" s="1"/>
  <c r="AI169"/>
  <c r="BE169" s="1"/>
  <c r="AH169"/>
  <c r="BD169" s="1"/>
  <c r="AG169"/>
  <c r="BC169" s="1"/>
  <c r="AF169"/>
  <c r="BB169" s="1"/>
  <c r="AO168"/>
  <c r="BK168" s="1"/>
  <c r="AN168"/>
  <c r="BJ168" s="1"/>
  <c r="AM168"/>
  <c r="BI168" s="1"/>
  <c r="AL168"/>
  <c r="BH168" s="1"/>
  <c r="AK168"/>
  <c r="BG168" s="1"/>
  <c r="AJ168"/>
  <c r="BF168" s="1"/>
  <c r="AI168"/>
  <c r="BE168" s="1"/>
  <c r="AH168"/>
  <c r="BD168" s="1"/>
  <c r="AG168"/>
  <c r="BC168" s="1"/>
  <c r="AF168"/>
  <c r="BB168" s="1"/>
  <c r="AO167"/>
  <c r="BK167" s="1"/>
  <c r="AN167"/>
  <c r="BJ167" s="1"/>
  <c r="AM167"/>
  <c r="BI167" s="1"/>
  <c r="AL167"/>
  <c r="BH167" s="1"/>
  <c r="AK167"/>
  <c r="BG167" s="1"/>
  <c r="AJ167"/>
  <c r="BF167" s="1"/>
  <c r="AI167"/>
  <c r="BE167" s="1"/>
  <c r="AH167"/>
  <c r="BD167" s="1"/>
  <c r="AG167"/>
  <c r="BC167" s="1"/>
  <c r="AF167"/>
  <c r="BB167" s="1"/>
  <c r="AO166"/>
  <c r="BK166" s="1"/>
  <c r="AN166"/>
  <c r="BJ166" s="1"/>
  <c r="AM166"/>
  <c r="BI166" s="1"/>
  <c r="AL166"/>
  <c r="BH166" s="1"/>
  <c r="AK166"/>
  <c r="BG166" s="1"/>
  <c r="AJ166"/>
  <c r="BF166" s="1"/>
  <c r="AI166"/>
  <c r="BE166" s="1"/>
  <c r="AH166"/>
  <c r="BD166" s="1"/>
  <c r="AG166"/>
  <c r="BC166" s="1"/>
  <c r="AF166"/>
  <c r="BB166" s="1"/>
  <c r="AO165"/>
  <c r="BK165" s="1"/>
  <c r="AN165"/>
  <c r="BJ165" s="1"/>
  <c r="AM165"/>
  <c r="BI165" s="1"/>
  <c r="AL165"/>
  <c r="BH165" s="1"/>
  <c r="AK165"/>
  <c r="BG165" s="1"/>
  <c r="AJ165"/>
  <c r="BF165" s="1"/>
  <c r="AI165"/>
  <c r="BE165" s="1"/>
  <c r="AH165"/>
  <c r="BD165" s="1"/>
  <c r="AG165"/>
  <c r="BC165" s="1"/>
  <c r="AF165"/>
  <c r="BB165" s="1"/>
  <c r="AO164"/>
  <c r="BK164" s="1"/>
  <c r="AN164"/>
  <c r="BJ164" s="1"/>
  <c r="AM164"/>
  <c r="BI164" s="1"/>
  <c r="AL164"/>
  <c r="BH164" s="1"/>
  <c r="AK164"/>
  <c r="BG164" s="1"/>
  <c r="AJ164"/>
  <c r="BF164" s="1"/>
  <c r="AI164"/>
  <c r="BE164" s="1"/>
  <c r="AH164"/>
  <c r="BD164" s="1"/>
  <c r="AG164"/>
  <c r="BC164" s="1"/>
  <c r="AF164"/>
  <c r="BB164" s="1"/>
  <c r="AO163"/>
  <c r="BK163" s="1"/>
  <c r="AN163"/>
  <c r="BJ163" s="1"/>
  <c r="AM163"/>
  <c r="BI163" s="1"/>
  <c r="AL163"/>
  <c r="BH163" s="1"/>
  <c r="AK163"/>
  <c r="BG163" s="1"/>
  <c r="AJ163"/>
  <c r="BF163" s="1"/>
  <c r="AI163"/>
  <c r="BE163" s="1"/>
  <c r="AH163"/>
  <c r="BD163" s="1"/>
  <c r="AG163"/>
  <c r="BC163" s="1"/>
  <c r="AF163"/>
  <c r="BB163" s="1"/>
  <c r="AO162"/>
  <c r="BK162" s="1"/>
  <c r="AN162"/>
  <c r="BJ162" s="1"/>
  <c r="AM162"/>
  <c r="BI162" s="1"/>
  <c r="AL162"/>
  <c r="BH162" s="1"/>
  <c r="AK162"/>
  <c r="BG162" s="1"/>
  <c r="AJ162"/>
  <c r="BF162" s="1"/>
  <c r="AI162"/>
  <c r="BE162" s="1"/>
  <c r="AH162"/>
  <c r="BD162" s="1"/>
  <c r="AG162"/>
  <c r="BC162" s="1"/>
  <c r="AF162"/>
  <c r="BB162" s="1"/>
  <c r="AO161"/>
  <c r="BK161" s="1"/>
  <c r="AN161"/>
  <c r="BJ161" s="1"/>
  <c r="AM161"/>
  <c r="BI161" s="1"/>
  <c r="AL161"/>
  <c r="BH161" s="1"/>
  <c r="AK161"/>
  <c r="BG161" s="1"/>
  <c r="AJ161"/>
  <c r="BF161" s="1"/>
  <c r="AI161"/>
  <c r="BE161" s="1"/>
  <c r="AH161"/>
  <c r="BD161" s="1"/>
  <c r="AG161"/>
  <c r="BC161" s="1"/>
  <c r="AF161"/>
  <c r="BB161" s="1"/>
  <c r="AO160"/>
  <c r="BK160" s="1"/>
  <c r="AN160"/>
  <c r="BJ160" s="1"/>
  <c r="AM160"/>
  <c r="BI160" s="1"/>
  <c r="AL160"/>
  <c r="BH160" s="1"/>
  <c r="AK160"/>
  <c r="BG160" s="1"/>
  <c r="AJ160"/>
  <c r="BF160" s="1"/>
  <c r="AI160"/>
  <c r="BE160" s="1"/>
  <c r="AH160"/>
  <c r="BD160" s="1"/>
  <c r="AG160"/>
  <c r="BC160" s="1"/>
  <c r="AF160"/>
  <c r="BB160" s="1"/>
  <c r="AO159"/>
  <c r="BK159" s="1"/>
  <c r="AN159"/>
  <c r="BJ159" s="1"/>
  <c r="AM159"/>
  <c r="BI159" s="1"/>
  <c r="AL159"/>
  <c r="BH159" s="1"/>
  <c r="AK159"/>
  <c r="BG159" s="1"/>
  <c r="AJ159"/>
  <c r="BF159" s="1"/>
  <c r="AI159"/>
  <c r="BE159" s="1"/>
  <c r="AH159"/>
  <c r="BD159" s="1"/>
  <c r="AG159"/>
  <c r="BC159" s="1"/>
  <c r="AF159"/>
  <c r="BB159" s="1"/>
  <c r="AO158"/>
  <c r="BK158" s="1"/>
  <c r="AN158"/>
  <c r="BJ158" s="1"/>
  <c r="AM158"/>
  <c r="BI158" s="1"/>
  <c r="AL158"/>
  <c r="BH158" s="1"/>
  <c r="AK158"/>
  <c r="BG158" s="1"/>
  <c r="AJ158"/>
  <c r="BF158" s="1"/>
  <c r="AI158"/>
  <c r="BE158" s="1"/>
  <c r="AH158"/>
  <c r="BD158" s="1"/>
  <c r="AG158"/>
  <c r="BC158" s="1"/>
  <c r="AF158"/>
  <c r="BB158" s="1"/>
  <c r="AO157"/>
  <c r="BK157" s="1"/>
  <c r="AN157"/>
  <c r="BJ157" s="1"/>
  <c r="AM157"/>
  <c r="BI157" s="1"/>
  <c r="AL157"/>
  <c r="BH157" s="1"/>
  <c r="AK157"/>
  <c r="BG157" s="1"/>
  <c r="AJ157"/>
  <c r="BF157" s="1"/>
  <c r="AI157"/>
  <c r="BE157" s="1"/>
  <c r="AH157"/>
  <c r="BD157" s="1"/>
  <c r="AG157"/>
  <c r="BC157" s="1"/>
  <c r="AF157"/>
  <c r="BB157" s="1"/>
  <c r="AO156"/>
  <c r="BK156" s="1"/>
  <c r="AN156"/>
  <c r="BJ156" s="1"/>
  <c r="AM156"/>
  <c r="BI156" s="1"/>
  <c r="AL156"/>
  <c r="BH156" s="1"/>
  <c r="AK156"/>
  <c r="BG156" s="1"/>
  <c r="AJ156"/>
  <c r="BF156" s="1"/>
  <c r="AI156"/>
  <c r="BE156" s="1"/>
  <c r="AH156"/>
  <c r="BD156" s="1"/>
  <c r="AG156"/>
  <c r="BC156" s="1"/>
  <c r="AF156"/>
  <c r="BB156" s="1"/>
  <c r="AO155"/>
  <c r="BK155" s="1"/>
  <c r="AN155"/>
  <c r="BJ155" s="1"/>
  <c r="AM155"/>
  <c r="BI155" s="1"/>
  <c r="AL155"/>
  <c r="BH155" s="1"/>
  <c r="AK155"/>
  <c r="BG155" s="1"/>
  <c r="AJ155"/>
  <c r="BF155" s="1"/>
  <c r="AI155"/>
  <c r="BE155" s="1"/>
  <c r="AH155"/>
  <c r="BD155" s="1"/>
  <c r="AG155"/>
  <c r="BC155" s="1"/>
  <c r="AF155"/>
  <c r="BB155" s="1"/>
  <c r="AO154"/>
  <c r="BK154" s="1"/>
  <c r="AN154"/>
  <c r="BJ154" s="1"/>
  <c r="AM154"/>
  <c r="BI154" s="1"/>
  <c r="AL154"/>
  <c r="BH154" s="1"/>
  <c r="AK154"/>
  <c r="BG154" s="1"/>
  <c r="AJ154"/>
  <c r="BF154" s="1"/>
  <c r="AI154"/>
  <c r="BE154" s="1"/>
  <c r="AH154"/>
  <c r="BD154" s="1"/>
  <c r="AG154"/>
  <c r="BC154" s="1"/>
  <c r="AF154"/>
  <c r="BB154" s="1"/>
  <c r="AO153"/>
  <c r="BK153" s="1"/>
  <c r="AN153"/>
  <c r="BJ153" s="1"/>
  <c r="AM153"/>
  <c r="BI153" s="1"/>
  <c r="AL153"/>
  <c r="BH153" s="1"/>
  <c r="AK153"/>
  <c r="BG153" s="1"/>
  <c r="AJ153"/>
  <c r="BF153" s="1"/>
  <c r="AI153"/>
  <c r="BE153" s="1"/>
  <c r="AH153"/>
  <c r="BD153" s="1"/>
  <c r="AG153"/>
  <c r="BC153" s="1"/>
  <c r="AF153"/>
  <c r="BB153" s="1"/>
  <c r="AO152"/>
  <c r="BK152" s="1"/>
  <c r="AN152"/>
  <c r="BJ152" s="1"/>
  <c r="AM152"/>
  <c r="BI152" s="1"/>
  <c r="AL152"/>
  <c r="BH152" s="1"/>
  <c r="AK152"/>
  <c r="BG152" s="1"/>
  <c r="AJ152"/>
  <c r="BF152" s="1"/>
  <c r="AI152"/>
  <c r="BE152" s="1"/>
  <c r="AH152"/>
  <c r="BD152" s="1"/>
  <c r="AG152"/>
  <c r="BC152" s="1"/>
  <c r="AF152"/>
  <c r="BB152" s="1"/>
  <c r="AO151"/>
  <c r="BK151" s="1"/>
  <c r="AN151"/>
  <c r="BJ151" s="1"/>
  <c r="AM151"/>
  <c r="BI151" s="1"/>
  <c r="AL151"/>
  <c r="BH151" s="1"/>
  <c r="AK151"/>
  <c r="BG151" s="1"/>
  <c r="AJ151"/>
  <c r="BF151" s="1"/>
  <c r="AI151"/>
  <c r="BE151" s="1"/>
  <c r="AH151"/>
  <c r="BD151" s="1"/>
  <c r="AG151"/>
  <c r="BC151" s="1"/>
  <c r="AF151"/>
  <c r="BB151" s="1"/>
  <c r="AO150"/>
  <c r="BK150" s="1"/>
  <c r="AN150"/>
  <c r="BJ150" s="1"/>
  <c r="AM150"/>
  <c r="BI150" s="1"/>
  <c r="AL150"/>
  <c r="BH150" s="1"/>
  <c r="AK150"/>
  <c r="BG150" s="1"/>
  <c r="AJ150"/>
  <c r="BF150" s="1"/>
  <c r="AI150"/>
  <c r="BE150" s="1"/>
  <c r="AH150"/>
  <c r="BD150" s="1"/>
  <c r="AG150"/>
  <c r="BC150" s="1"/>
  <c r="AF150"/>
  <c r="BB150" s="1"/>
  <c r="AO149"/>
  <c r="BK149" s="1"/>
  <c r="AN149"/>
  <c r="BJ149" s="1"/>
  <c r="AM149"/>
  <c r="BI149" s="1"/>
  <c r="AL149"/>
  <c r="BH149" s="1"/>
  <c r="AK149"/>
  <c r="BG149" s="1"/>
  <c r="AJ149"/>
  <c r="BF149" s="1"/>
  <c r="AI149"/>
  <c r="BE149" s="1"/>
  <c r="AH149"/>
  <c r="BD149" s="1"/>
  <c r="AG149"/>
  <c r="BC149" s="1"/>
  <c r="AF149"/>
  <c r="BB149" s="1"/>
  <c r="AO148"/>
  <c r="BK148" s="1"/>
  <c r="AN148"/>
  <c r="BJ148" s="1"/>
  <c r="AM148"/>
  <c r="BI148" s="1"/>
  <c r="AL148"/>
  <c r="BH148" s="1"/>
  <c r="AK148"/>
  <c r="BG148" s="1"/>
  <c r="AJ148"/>
  <c r="BF148" s="1"/>
  <c r="AI148"/>
  <c r="BE148" s="1"/>
  <c r="AH148"/>
  <c r="BD148" s="1"/>
  <c r="AG148"/>
  <c r="BC148" s="1"/>
  <c r="AF148"/>
  <c r="BB148" s="1"/>
  <c r="AO147"/>
  <c r="BK147" s="1"/>
  <c r="AN147"/>
  <c r="BJ147" s="1"/>
  <c r="AM147"/>
  <c r="BI147" s="1"/>
  <c r="AL147"/>
  <c r="BH147" s="1"/>
  <c r="AK147"/>
  <c r="BG147" s="1"/>
  <c r="AJ147"/>
  <c r="BF147" s="1"/>
  <c r="AI147"/>
  <c r="BE147" s="1"/>
  <c r="AH147"/>
  <c r="BD147" s="1"/>
  <c r="AG147"/>
  <c r="BC147" s="1"/>
  <c r="AF147"/>
  <c r="BB147" s="1"/>
  <c r="AO146"/>
  <c r="BK146" s="1"/>
  <c r="AN146"/>
  <c r="BJ146" s="1"/>
  <c r="AM146"/>
  <c r="BI146" s="1"/>
  <c r="AL146"/>
  <c r="BH146" s="1"/>
  <c r="AK146"/>
  <c r="BG146" s="1"/>
  <c r="AJ146"/>
  <c r="BF146" s="1"/>
  <c r="AI146"/>
  <c r="BE146" s="1"/>
  <c r="AH146"/>
  <c r="BD146" s="1"/>
  <c r="AG146"/>
  <c r="BC146" s="1"/>
  <c r="AF146"/>
  <c r="BB146" s="1"/>
  <c r="AO145"/>
  <c r="BK145" s="1"/>
  <c r="AN145"/>
  <c r="BJ145" s="1"/>
  <c r="AM145"/>
  <c r="BI145" s="1"/>
  <c r="AL145"/>
  <c r="BH145" s="1"/>
  <c r="AK145"/>
  <c r="BG145" s="1"/>
  <c r="AJ145"/>
  <c r="BF145" s="1"/>
  <c r="AI145"/>
  <c r="BE145" s="1"/>
  <c r="AH145"/>
  <c r="BD145" s="1"/>
  <c r="AG145"/>
  <c r="BC145" s="1"/>
  <c r="AF145"/>
  <c r="BB145" s="1"/>
  <c r="AO144"/>
  <c r="BK144" s="1"/>
  <c r="AN144"/>
  <c r="BJ144" s="1"/>
  <c r="AM144"/>
  <c r="BI144" s="1"/>
  <c r="AL144"/>
  <c r="BH144" s="1"/>
  <c r="AK144"/>
  <c r="BG144" s="1"/>
  <c r="AJ144"/>
  <c r="BF144" s="1"/>
  <c r="AI144"/>
  <c r="BE144" s="1"/>
  <c r="AH144"/>
  <c r="BD144" s="1"/>
  <c r="AG144"/>
  <c r="BC144" s="1"/>
  <c r="AF144"/>
  <c r="BB144" s="1"/>
  <c r="AO143"/>
  <c r="BK143" s="1"/>
  <c r="AN143"/>
  <c r="BJ143" s="1"/>
  <c r="AM143"/>
  <c r="BI143" s="1"/>
  <c r="AL143"/>
  <c r="BH143" s="1"/>
  <c r="AK143"/>
  <c r="BG143" s="1"/>
  <c r="AJ143"/>
  <c r="BF143" s="1"/>
  <c r="AI143"/>
  <c r="BE143" s="1"/>
  <c r="AH143"/>
  <c r="BD143" s="1"/>
  <c r="AG143"/>
  <c r="BC143" s="1"/>
  <c r="AF143"/>
  <c r="BB143" s="1"/>
  <c r="AO142"/>
  <c r="BK142" s="1"/>
  <c r="AN142"/>
  <c r="BJ142" s="1"/>
  <c r="AM142"/>
  <c r="BI142" s="1"/>
  <c r="AL142"/>
  <c r="BH142" s="1"/>
  <c r="AK142"/>
  <c r="BG142" s="1"/>
  <c r="AJ142"/>
  <c r="BF142" s="1"/>
  <c r="AI142"/>
  <c r="BE142" s="1"/>
  <c r="AH142"/>
  <c r="BD142" s="1"/>
  <c r="AG142"/>
  <c r="BC142" s="1"/>
  <c r="AF142"/>
  <c r="BB142" s="1"/>
  <c r="AO141"/>
  <c r="BK141" s="1"/>
  <c r="AN141"/>
  <c r="BJ141" s="1"/>
  <c r="AM141"/>
  <c r="BI141" s="1"/>
  <c r="AL141"/>
  <c r="BH141" s="1"/>
  <c r="AK141"/>
  <c r="BG141" s="1"/>
  <c r="AJ141"/>
  <c r="BF141" s="1"/>
  <c r="AI141"/>
  <c r="BE141" s="1"/>
  <c r="AH141"/>
  <c r="BD141" s="1"/>
  <c r="AG141"/>
  <c r="BC141" s="1"/>
  <c r="AF141"/>
  <c r="BB141" s="1"/>
  <c r="AO140"/>
  <c r="BK140" s="1"/>
  <c r="AN140"/>
  <c r="BJ140" s="1"/>
  <c r="AM140"/>
  <c r="BI140" s="1"/>
  <c r="AL140"/>
  <c r="BH140" s="1"/>
  <c r="AK140"/>
  <c r="BG140" s="1"/>
  <c r="AJ140"/>
  <c r="BF140" s="1"/>
  <c r="AI140"/>
  <c r="BE140" s="1"/>
  <c r="AH140"/>
  <c r="BD140" s="1"/>
  <c r="AG140"/>
  <c r="BC140" s="1"/>
  <c r="AF140"/>
  <c r="BB140" s="1"/>
  <c r="AO139"/>
  <c r="BK139" s="1"/>
  <c r="AN139"/>
  <c r="BJ139" s="1"/>
  <c r="AM139"/>
  <c r="BI139" s="1"/>
  <c r="AL139"/>
  <c r="BH139" s="1"/>
  <c r="AK139"/>
  <c r="BG139" s="1"/>
  <c r="AJ139"/>
  <c r="BF139" s="1"/>
  <c r="AI139"/>
  <c r="BE139" s="1"/>
  <c r="AH139"/>
  <c r="BD139" s="1"/>
  <c r="AG139"/>
  <c r="BC139" s="1"/>
  <c r="AF139"/>
  <c r="BB139" s="1"/>
  <c r="AO138"/>
  <c r="BK138" s="1"/>
  <c r="AN138"/>
  <c r="BJ138" s="1"/>
  <c r="AM138"/>
  <c r="BI138" s="1"/>
  <c r="AL138"/>
  <c r="BH138" s="1"/>
  <c r="AK138"/>
  <c r="BG138" s="1"/>
  <c r="AJ138"/>
  <c r="BF138" s="1"/>
  <c r="AI138"/>
  <c r="BE138" s="1"/>
  <c r="AH138"/>
  <c r="BD138" s="1"/>
  <c r="AG138"/>
  <c r="BC138" s="1"/>
  <c r="AF138"/>
  <c r="BB138" s="1"/>
  <c r="AO137"/>
  <c r="BK137" s="1"/>
  <c r="AN137"/>
  <c r="BJ137" s="1"/>
  <c r="AM137"/>
  <c r="BI137" s="1"/>
  <c r="AL137"/>
  <c r="BH137" s="1"/>
  <c r="AK137"/>
  <c r="BG137" s="1"/>
  <c r="AJ137"/>
  <c r="BF137" s="1"/>
  <c r="AI137"/>
  <c r="BE137" s="1"/>
  <c r="AH137"/>
  <c r="BD137" s="1"/>
  <c r="AG137"/>
  <c r="BC137" s="1"/>
  <c r="AF137"/>
  <c r="BB137" s="1"/>
  <c r="AO136"/>
  <c r="BK136" s="1"/>
  <c r="AN136"/>
  <c r="BJ136" s="1"/>
  <c r="AM136"/>
  <c r="BI136" s="1"/>
  <c r="AL136"/>
  <c r="BH136" s="1"/>
  <c r="AK136"/>
  <c r="BG136" s="1"/>
  <c r="AJ136"/>
  <c r="BF136" s="1"/>
  <c r="AI136"/>
  <c r="BE136" s="1"/>
  <c r="AH136"/>
  <c r="BD136" s="1"/>
  <c r="AG136"/>
  <c r="BC136" s="1"/>
  <c r="AF136"/>
  <c r="BB136" s="1"/>
  <c r="AO135"/>
  <c r="BK135" s="1"/>
  <c r="AN135"/>
  <c r="BJ135" s="1"/>
  <c r="AM135"/>
  <c r="BI135" s="1"/>
  <c r="AL135"/>
  <c r="BH135" s="1"/>
  <c r="AK135"/>
  <c r="BG135" s="1"/>
  <c r="AJ135"/>
  <c r="BF135" s="1"/>
  <c r="AI135"/>
  <c r="BE135" s="1"/>
  <c r="AH135"/>
  <c r="BD135" s="1"/>
  <c r="AG135"/>
  <c r="BC135" s="1"/>
  <c r="AF135"/>
  <c r="BB135" s="1"/>
  <c r="AO134"/>
  <c r="BK134" s="1"/>
  <c r="AN134"/>
  <c r="BJ134" s="1"/>
  <c r="AM134"/>
  <c r="BI134" s="1"/>
  <c r="AL134"/>
  <c r="BH134" s="1"/>
  <c r="AK134"/>
  <c r="BG134" s="1"/>
  <c r="AJ134"/>
  <c r="BF134" s="1"/>
  <c r="AI134"/>
  <c r="BE134" s="1"/>
  <c r="AH134"/>
  <c r="BD134" s="1"/>
  <c r="AG134"/>
  <c r="BC134" s="1"/>
  <c r="AF134"/>
  <c r="BB134" s="1"/>
  <c r="AO133"/>
  <c r="BK133" s="1"/>
  <c r="AN133"/>
  <c r="BJ133" s="1"/>
  <c r="AM133"/>
  <c r="BI133" s="1"/>
  <c r="AL133"/>
  <c r="BH133" s="1"/>
  <c r="AK133"/>
  <c r="BG133" s="1"/>
  <c r="AJ133"/>
  <c r="BF133" s="1"/>
  <c r="AI133"/>
  <c r="BE133" s="1"/>
  <c r="AH133"/>
  <c r="BD133" s="1"/>
  <c r="AG133"/>
  <c r="BC133" s="1"/>
  <c r="AF133"/>
  <c r="BB133" s="1"/>
  <c r="AO132"/>
  <c r="BK132" s="1"/>
  <c r="AN132"/>
  <c r="BJ132" s="1"/>
  <c r="AM132"/>
  <c r="BI132" s="1"/>
  <c r="AL132"/>
  <c r="BH132" s="1"/>
  <c r="AK132"/>
  <c r="BG132" s="1"/>
  <c r="AJ132"/>
  <c r="BF132" s="1"/>
  <c r="AI132"/>
  <c r="BE132" s="1"/>
  <c r="AH132"/>
  <c r="BD132" s="1"/>
  <c r="AG132"/>
  <c r="BC132" s="1"/>
  <c r="AF132"/>
  <c r="BB132" s="1"/>
  <c r="AO131"/>
  <c r="BK131" s="1"/>
  <c r="AN131"/>
  <c r="BJ131" s="1"/>
  <c r="AM131"/>
  <c r="BI131" s="1"/>
  <c r="AL131"/>
  <c r="BH131" s="1"/>
  <c r="AK131"/>
  <c r="BG131" s="1"/>
  <c r="AJ131"/>
  <c r="BF131" s="1"/>
  <c r="AI131"/>
  <c r="BE131" s="1"/>
  <c r="AH131"/>
  <c r="BD131" s="1"/>
  <c r="AG131"/>
  <c r="BC131" s="1"/>
  <c r="AF131"/>
  <c r="BB131" s="1"/>
  <c r="AO130"/>
  <c r="BK130" s="1"/>
  <c r="AN130"/>
  <c r="BJ130" s="1"/>
  <c r="AM130"/>
  <c r="BI130" s="1"/>
  <c r="AL130"/>
  <c r="BH130" s="1"/>
  <c r="AK130"/>
  <c r="BG130" s="1"/>
  <c r="AJ130"/>
  <c r="BF130" s="1"/>
  <c r="AI130"/>
  <c r="BE130" s="1"/>
  <c r="AH130"/>
  <c r="BD130" s="1"/>
  <c r="AG130"/>
  <c r="BC130" s="1"/>
  <c r="AF130"/>
  <c r="BB130" s="1"/>
  <c r="AO129"/>
  <c r="BK129" s="1"/>
  <c r="AN129"/>
  <c r="BJ129" s="1"/>
  <c r="AM129"/>
  <c r="BI129" s="1"/>
  <c r="AL129"/>
  <c r="BH129" s="1"/>
  <c r="AK129"/>
  <c r="BG129" s="1"/>
  <c r="AJ129"/>
  <c r="BF129" s="1"/>
  <c r="AI129"/>
  <c r="BE129" s="1"/>
  <c r="AH129"/>
  <c r="BD129" s="1"/>
  <c r="AG129"/>
  <c r="BC129" s="1"/>
  <c r="AF129"/>
  <c r="BB129" s="1"/>
  <c r="AO128"/>
  <c r="BK128" s="1"/>
  <c r="AN128"/>
  <c r="BJ128" s="1"/>
  <c r="AM128"/>
  <c r="BI128" s="1"/>
  <c r="AL128"/>
  <c r="BH128" s="1"/>
  <c r="AK128"/>
  <c r="BG128" s="1"/>
  <c r="AJ128"/>
  <c r="BF128" s="1"/>
  <c r="AI128"/>
  <c r="BE128" s="1"/>
  <c r="AH128"/>
  <c r="BD128" s="1"/>
  <c r="AG128"/>
  <c r="BC128" s="1"/>
  <c r="AF128"/>
  <c r="BB128" s="1"/>
  <c r="AO127"/>
  <c r="BK127" s="1"/>
  <c r="AN127"/>
  <c r="BJ127" s="1"/>
  <c r="AM127"/>
  <c r="BI127" s="1"/>
  <c r="AL127"/>
  <c r="BH127" s="1"/>
  <c r="AK127"/>
  <c r="BG127" s="1"/>
  <c r="AJ127"/>
  <c r="BF127" s="1"/>
  <c r="AI127"/>
  <c r="BE127" s="1"/>
  <c r="AH127"/>
  <c r="BD127" s="1"/>
  <c r="AG127"/>
  <c r="BC127" s="1"/>
  <c r="AF127"/>
  <c r="BB127" s="1"/>
  <c r="AO126"/>
  <c r="BK126" s="1"/>
  <c r="AN126"/>
  <c r="BJ126" s="1"/>
  <c r="AM126"/>
  <c r="BI126" s="1"/>
  <c r="AL126"/>
  <c r="BH126" s="1"/>
  <c r="AK126"/>
  <c r="BG126" s="1"/>
  <c r="AJ126"/>
  <c r="BF126" s="1"/>
  <c r="AI126"/>
  <c r="BE126" s="1"/>
  <c r="AH126"/>
  <c r="BD126" s="1"/>
  <c r="AG126"/>
  <c r="BC126" s="1"/>
  <c r="AF126"/>
  <c r="BB126" s="1"/>
  <c r="AO125"/>
  <c r="BK125" s="1"/>
  <c r="AN125"/>
  <c r="BJ125" s="1"/>
  <c r="AM125"/>
  <c r="BI125" s="1"/>
  <c r="AL125"/>
  <c r="BH125" s="1"/>
  <c r="AK125"/>
  <c r="BG125" s="1"/>
  <c r="AJ125"/>
  <c r="BF125" s="1"/>
  <c r="AI125"/>
  <c r="BE125" s="1"/>
  <c r="AH125"/>
  <c r="BD125" s="1"/>
  <c r="AG125"/>
  <c r="BC125" s="1"/>
  <c r="AF125"/>
  <c r="BB125" s="1"/>
  <c r="AO124"/>
  <c r="BK124" s="1"/>
  <c r="AN124"/>
  <c r="BJ124" s="1"/>
  <c r="AM124"/>
  <c r="BI124" s="1"/>
  <c r="AL124"/>
  <c r="BH124" s="1"/>
  <c r="AK124"/>
  <c r="BG124" s="1"/>
  <c r="AJ124"/>
  <c r="BF124" s="1"/>
  <c r="AI124"/>
  <c r="BE124" s="1"/>
  <c r="AH124"/>
  <c r="BD124" s="1"/>
  <c r="AG124"/>
  <c r="BC124" s="1"/>
  <c r="AF124"/>
  <c r="BB124" s="1"/>
  <c r="AO123"/>
  <c r="BK123" s="1"/>
  <c r="AN123"/>
  <c r="BJ123" s="1"/>
  <c r="AM123"/>
  <c r="BI123" s="1"/>
  <c r="AL123"/>
  <c r="BH123" s="1"/>
  <c r="AK123"/>
  <c r="BG123" s="1"/>
  <c r="AJ123"/>
  <c r="BF123" s="1"/>
  <c r="AI123"/>
  <c r="BE123" s="1"/>
  <c r="AH123"/>
  <c r="BD123" s="1"/>
  <c r="AG123"/>
  <c r="BC123" s="1"/>
  <c r="AF123"/>
  <c r="BB123" s="1"/>
  <c r="AO122"/>
  <c r="BK122" s="1"/>
  <c r="AN122"/>
  <c r="BJ122" s="1"/>
  <c r="AM122"/>
  <c r="BI122" s="1"/>
  <c r="AL122"/>
  <c r="BH122" s="1"/>
  <c r="AK122"/>
  <c r="BG122" s="1"/>
  <c r="AJ122"/>
  <c r="BF122" s="1"/>
  <c r="AI122"/>
  <c r="BE122" s="1"/>
  <c r="AH122"/>
  <c r="BD122" s="1"/>
  <c r="AG122"/>
  <c r="BC122" s="1"/>
  <c r="AF122"/>
  <c r="BB122" s="1"/>
  <c r="AO121"/>
  <c r="BK121" s="1"/>
  <c r="AN121"/>
  <c r="BJ121" s="1"/>
  <c r="AM121"/>
  <c r="BI121" s="1"/>
  <c r="AL121"/>
  <c r="BH121" s="1"/>
  <c r="AK121"/>
  <c r="BG121" s="1"/>
  <c r="AJ121"/>
  <c r="BF121" s="1"/>
  <c r="AI121"/>
  <c r="BE121" s="1"/>
  <c r="AH121"/>
  <c r="BD121" s="1"/>
  <c r="AG121"/>
  <c r="BC121" s="1"/>
  <c r="AF121"/>
  <c r="BB121" s="1"/>
  <c r="AO120"/>
  <c r="BK120" s="1"/>
  <c r="AN120"/>
  <c r="BJ120" s="1"/>
  <c r="AM120"/>
  <c r="BI120" s="1"/>
  <c r="AL120"/>
  <c r="BH120" s="1"/>
  <c r="AK120"/>
  <c r="BG120" s="1"/>
  <c r="AJ120"/>
  <c r="BF120" s="1"/>
  <c r="AI120"/>
  <c r="BE120" s="1"/>
  <c r="AH120"/>
  <c r="BD120" s="1"/>
  <c r="AG120"/>
  <c r="BC120" s="1"/>
  <c r="AF120"/>
  <c r="BB120" s="1"/>
  <c r="AO119"/>
  <c r="BK119" s="1"/>
  <c r="AN119"/>
  <c r="BJ119" s="1"/>
  <c r="AM119"/>
  <c r="BI119" s="1"/>
  <c r="AL119"/>
  <c r="BH119" s="1"/>
  <c r="AK119"/>
  <c r="BG119" s="1"/>
  <c r="AJ119"/>
  <c r="BF119" s="1"/>
  <c r="AI119"/>
  <c r="BE119" s="1"/>
  <c r="AH119"/>
  <c r="BD119" s="1"/>
  <c r="AG119"/>
  <c r="BC119" s="1"/>
  <c r="AF119"/>
  <c r="BB119" s="1"/>
  <c r="AO118"/>
  <c r="BK118" s="1"/>
  <c r="AN118"/>
  <c r="BJ118" s="1"/>
  <c r="AM118"/>
  <c r="BI118" s="1"/>
  <c r="AL118"/>
  <c r="BH118" s="1"/>
  <c r="AK118"/>
  <c r="BG118" s="1"/>
  <c r="AJ118"/>
  <c r="BF118" s="1"/>
  <c r="AI118"/>
  <c r="BE118" s="1"/>
  <c r="AH118"/>
  <c r="BD118" s="1"/>
  <c r="AG118"/>
  <c r="BC118" s="1"/>
  <c r="AF118"/>
  <c r="BB118" s="1"/>
  <c r="AO117"/>
  <c r="BK117" s="1"/>
  <c r="AN117"/>
  <c r="BJ117" s="1"/>
  <c r="AM117"/>
  <c r="BI117" s="1"/>
  <c r="AL117"/>
  <c r="BH117" s="1"/>
  <c r="AK117"/>
  <c r="BG117" s="1"/>
  <c r="AJ117"/>
  <c r="BF117" s="1"/>
  <c r="AI117"/>
  <c r="BE117" s="1"/>
  <c r="AH117"/>
  <c r="BD117" s="1"/>
  <c r="AG117"/>
  <c r="BC117" s="1"/>
  <c r="AF117"/>
  <c r="BB117" s="1"/>
  <c r="AO116"/>
  <c r="BK116" s="1"/>
  <c r="AN116"/>
  <c r="BJ116" s="1"/>
  <c r="AM116"/>
  <c r="BI116" s="1"/>
  <c r="AL116"/>
  <c r="BH116" s="1"/>
  <c r="AK116"/>
  <c r="BG116" s="1"/>
  <c r="AJ116"/>
  <c r="BF116" s="1"/>
  <c r="AI116"/>
  <c r="BE116" s="1"/>
  <c r="AH116"/>
  <c r="BD116" s="1"/>
  <c r="AG116"/>
  <c r="BC116" s="1"/>
  <c r="AF116"/>
  <c r="BB116" s="1"/>
  <c r="AO115"/>
  <c r="BK115" s="1"/>
  <c r="AN115"/>
  <c r="BJ115" s="1"/>
  <c r="AM115"/>
  <c r="BI115" s="1"/>
  <c r="AL115"/>
  <c r="BH115" s="1"/>
  <c r="AK115"/>
  <c r="BG115" s="1"/>
  <c r="AJ115"/>
  <c r="BF115" s="1"/>
  <c r="AI115"/>
  <c r="BE115" s="1"/>
  <c r="AH115"/>
  <c r="BD115" s="1"/>
  <c r="AG115"/>
  <c r="BC115" s="1"/>
  <c r="AF115"/>
  <c r="BB115" s="1"/>
  <c r="AO114"/>
  <c r="BK114" s="1"/>
  <c r="AN114"/>
  <c r="BJ114" s="1"/>
  <c r="AM114"/>
  <c r="BI114" s="1"/>
  <c r="AL114"/>
  <c r="BH114" s="1"/>
  <c r="AK114"/>
  <c r="BG114" s="1"/>
  <c r="AJ114"/>
  <c r="BF114" s="1"/>
  <c r="AI114"/>
  <c r="BE114" s="1"/>
  <c r="AH114"/>
  <c r="BD114" s="1"/>
  <c r="AG114"/>
  <c r="BC114" s="1"/>
  <c r="AF114"/>
  <c r="BB114" s="1"/>
  <c r="AO113"/>
  <c r="BK113" s="1"/>
  <c r="AN113"/>
  <c r="BJ113" s="1"/>
  <c r="AM113"/>
  <c r="BI113" s="1"/>
  <c r="AL113"/>
  <c r="BH113" s="1"/>
  <c r="AK113"/>
  <c r="BG113" s="1"/>
  <c r="AJ113"/>
  <c r="BF113" s="1"/>
  <c r="AI113"/>
  <c r="BE113" s="1"/>
  <c r="AH113"/>
  <c r="BD113" s="1"/>
  <c r="AG113"/>
  <c r="BC113" s="1"/>
  <c r="AF113"/>
  <c r="BB113" s="1"/>
  <c r="AO112"/>
  <c r="BK112" s="1"/>
  <c r="AN112"/>
  <c r="BJ112" s="1"/>
  <c r="AM112"/>
  <c r="BI112" s="1"/>
  <c r="AL112"/>
  <c r="BH112" s="1"/>
  <c r="AK112"/>
  <c r="BG112" s="1"/>
  <c r="AJ112"/>
  <c r="BF112" s="1"/>
  <c r="AI112"/>
  <c r="BE112" s="1"/>
  <c r="AH112"/>
  <c r="BD112" s="1"/>
  <c r="AG112"/>
  <c r="BC112" s="1"/>
  <c r="AF112"/>
  <c r="BB112" s="1"/>
  <c r="AO111"/>
  <c r="BK111" s="1"/>
  <c r="AN111"/>
  <c r="BJ111" s="1"/>
  <c r="AM111"/>
  <c r="BI111" s="1"/>
  <c r="AL111"/>
  <c r="BH111" s="1"/>
  <c r="AK111"/>
  <c r="BG111" s="1"/>
  <c r="AJ111"/>
  <c r="BF111" s="1"/>
  <c r="AI111"/>
  <c r="BE111" s="1"/>
  <c r="AH111"/>
  <c r="BD111" s="1"/>
  <c r="AG111"/>
  <c r="BC111" s="1"/>
  <c r="AF111"/>
  <c r="BB111" s="1"/>
  <c r="AO110"/>
  <c r="BK110" s="1"/>
  <c r="AN110"/>
  <c r="BJ110" s="1"/>
  <c r="AM110"/>
  <c r="BI110" s="1"/>
  <c r="AL110"/>
  <c r="BH110" s="1"/>
  <c r="AK110"/>
  <c r="BG110" s="1"/>
  <c r="AJ110"/>
  <c r="BF110" s="1"/>
  <c r="AI110"/>
  <c r="BE110" s="1"/>
  <c r="AH110"/>
  <c r="BD110" s="1"/>
  <c r="AG110"/>
  <c r="BC110" s="1"/>
  <c r="AF110"/>
  <c r="BB110" s="1"/>
  <c r="AO109"/>
  <c r="BK109" s="1"/>
  <c r="AN109"/>
  <c r="BJ109" s="1"/>
  <c r="AM109"/>
  <c r="BI109" s="1"/>
  <c r="AL109"/>
  <c r="BH109" s="1"/>
  <c r="AK109"/>
  <c r="BG109" s="1"/>
  <c r="AJ109"/>
  <c r="BF109" s="1"/>
  <c r="AI109"/>
  <c r="BE109" s="1"/>
  <c r="AH109"/>
  <c r="BD109" s="1"/>
  <c r="AG109"/>
  <c r="BC109" s="1"/>
  <c r="AF109"/>
  <c r="BB109" s="1"/>
  <c r="AO108"/>
  <c r="BK108" s="1"/>
  <c r="AN108"/>
  <c r="BJ108" s="1"/>
  <c r="AM108"/>
  <c r="BI108" s="1"/>
  <c r="AL108"/>
  <c r="BH108" s="1"/>
  <c r="AK108"/>
  <c r="BG108" s="1"/>
  <c r="AJ108"/>
  <c r="BF108" s="1"/>
  <c r="AI108"/>
  <c r="BE108" s="1"/>
  <c r="AH108"/>
  <c r="BD108" s="1"/>
  <c r="AG108"/>
  <c r="BC108" s="1"/>
  <c r="AF108"/>
  <c r="BB108" s="1"/>
  <c r="AO107"/>
  <c r="BK107" s="1"/>
  <c r="AN107"/>
  <c r="BJ107" s="1"/>
  <c r="AM107"/>
  <c r="BI107" s="1"/>
  <c r="AL107"/>
  <c r="BH107" s="1"/>
  <c r="AK107"/>
  <c r="BG107" s="1"/>
  <c r="AJ107"/>
  <c r="BF107" s="1"/>
  <c r="AI107"/>
  <c r="BE107" s="1"/>
  <c r="AH107"/>
  <c r="BD107" s="1"/>
  <c r="AG107"/>
  <c r="BC107" s="1"/>
  <c r="AF107"/>
  <c r="BB107" s="1"/>
  <c r="AO106"/>
  <c r="BK106" s="1"/>
  <c r="AN106"/>
  <c r="BJ106" s="1"/>
  <c r="AM106"/>
  <c r="BI106" s="1"/>
  <c r="AL106"/>
  <c r="BH106" s="1"/>
  <c r="AK106"/>
  <c r="BG106" s="1"/>
  <c r="AJ106"/>
  <c r="BF106" s="1"/>
  <c r="AI106"/>
  <c r="BE106" s="1"/>
  <c r="AH106"/>
  <c r="BD106" s="1"/>
  <c r="AG106"/>
  <c r="BC106" s="1"/>
  <c r="AF106"/>
  <c r="BB106" s="1"/>
  <c r="AO105"/>
  <c r="BK105" s="1"/>
  <c r="AN105"/>
  <c r="BJ105" s="1"/>
  <c r="AM105"/>
  <c r="BI105" s="1"/>
  <c r="AL105"/>
  <c r="BH105" s="1"/>
  <c r="AK105"/>
  <c r="BG105" s="1"/>
  <c r="AJ105"/>
  <c r="BF105" s="1"/>
  <c r="AI105"/>
  <c r="BE105" s="1"/>
  <c r="AH105"/>
  <c r="BD105" s="1"/>
  <c r="AG105"/>
  <c r="BC105" s="1"/>
  <c r="AF105"/>
  <c r="BB105" s="1"/>
  <c r="AO104"/>
  <c r="BK104" s="1"/>
  <c r="AN104"/>
  <c r="BJ104" s="1"/>
  <c r="AM104"/>
  <c r="BI104" s="1"/>
  <c r="AL104"/>
  <c r="BH104" s="1"/>
  <c r="AK104"/>
  <c r="BG104" s="1"/>
  <c r="AJ104"/>
  <c r="BF104" s="1"/>
  <c r="AI104"/>
  <c r="BE104" s="1"/>
  <c r="AH104"/>
  <c r="BD104" s="1"/>
  <c r="AG104"/>
  <c r="BC104" s="1"/>
  <c r="AF104"/>
  <c r="BB104" s="1"/>
  <c r="AO103"/>
  <c r="BK103" s="1"/>
  <c r="AN103"/>
  <c r="BJ103" s="1"/>
  <c r="AM103"/>
  <c r="BI103" s="1"/>
  <c r="AL103"/>
  <c r="BH103" s="1"/>
  <c r="AK103"/>
  <c r="BG103" s="1"/>
  <c r="AJ103"/>
  <c r="BF103" s="1"/>
  <c r="AI103"/>
  <c r="BE103" s="1"/>
  <c r="AH103"/>
  <c r="BD103" s="1"/>
  <c r="AG103"/>
  <c r="BC103" s="1"/>
  <c r="AF103"/>
  <c r="BB103" s="1"/>
  <c r="AO102"/>
  <c r="BK102" s="1"/>
  <c r="AN102"/>
  <c r="BJ102" s="1"/>
  <c r="AM102"/>
  <c r="BI102" s="1"/>
  <c r="AL102"/>
  <c r="BH102" s="1"/>
  <c r="AK102"/>
  <c r="BG102" s="1"/>
  <c r="AJ102"/>
  <c r="BF102" s="1"/>
  <c r="AI102"/>
  <c r="BE102" s="1"/>
  <c r="AH102"/>
  <c r="BD102" s="1"/>
  <c r="AG102"/>
  <c r="BC102" s="1"/>
  <c r="AF102"/>
  <c r="BB102" s="1"/>
  <c r="AO101"/>
  <c r="BK101" s="1"/>
  <c r="AN101"/>
  <c r="BJ101" s="1"/>
  <c r="AM101"/>
  <c r="BI101" s="1"/>
  <c r="AL101"/>
  <c r="BH101" s="1"/>
  <c r="AK101"/>
  <c r="BG101" s="1"/>
  <c r="AJ101"/>
  <c r="BF101" s="1"/>
  <c r="AI101"/>
  <c r="BE101" s="1"/>
  <c r="AH101"/>
  <c r="BD101" s="1"/>
  <c r="AG101"/>
  <c r="BC101" s="1"/>
  <c r="AF101"/>
  <c r="BB101" s="1"/>
  <c r="AO100"/>
  <c r="BK100" s="1"/>
  <c r="AN100"/>
  <c r="BJ100" s="1"/>
  <c r="AM100"/>
  <c r="BI100" s="1"/>
  <c r="AL100"/>
  <c r="BH100" s="1"/>
  <c r="AK100"/>
  <c r="BG100" s="1"/>
  <c r="AJ100"/>
  <c r="BF100" s="1"/>
  <c r="AI100"/>
  <c r="BE100" s="1"/>
  <c r="AH100"/>
  <c r="BD100" s="1"/>
  <c r="AG100"/>
  <c r="BC100" s="1"/>
  <c r="AF100"/>
  <c r="BB100" s="1"/>
  <c r="AO99"/>
  <c r="BK99" s="1"/>
  <c r="AN99"/>
  <c r="BJ99" s="1"/>
  <c r="AM99"/>
  <c r="BI99" s="1"/>
  <c r="AL99"/>
  <c r="BH99" s="1"/>
  <c r="AK99"/>
  <c r="BG99" s="1"/>
  <c r="AJ99"/>
  <c r="BF99" s="1"/>
  <c r="AI99"/>
  <c r="BE99" s="1"/>
  <c r="AH99"/>
  <c r="BD99" s="1"/>
  <c r="AG99"/>
  <c r="BC99" s="1"/>
  <c r="AF99"/>
  <c r="BB99" s="1"/>
  <c r="AO98"/>
  <c r="BK98" s="1"/>
  <c r="AN98"/>
  <c r="BJ98" s="1"/>
  <c r="AM98"/>
  <c r="BI98" s="1"/>
  <c r="AL98"/>
  <c r="BH98" s="1"/>
  <c r="AK98"/>
  <c r="BG98" s="1"/>
  <c r="AJ98"/>
  <c r="BF98" s="1"/>
  <c r="AI98"/>
  <c r="BE98" s="1"/>
  <c r="AH98"/>
  <c r="BD98" s="1"/>
  <c r="AG98"/>
  <c r="BC98" s="1"/>
  <c r="AF98"/>
  <c r="BB98" s="1"/>
  <c r="AO97"/>
  <c r="BK97" s="1"/>
  <c r="AN97"/>
  <c r="BJ97" s="1"/>
  <c r="AM97"/>
  <c r="BI97" s="1"/>
  <c r="AL97"/>
  <c r="BH97" s="1"/>
  <c r="AK97"/>
  <c r="BG97" s="1"/>
  <c r="AJ97"/>
  <c r="BF97" s="1"/>
  <c r="AI97"/>
  <c r="BE97" s="1"/>
  <c r="AH97"/>
  <c r="BD97" s="1"/>
  <c r="AG97"/>
  <c r="BC97" s="1"/>
  <c r="AF97"/>
  <c r="BB97" s="1"/>
  <c r="AO96"/>
  <c r="BK96" s="1"/>
  <c r="AN96"/>
  <c r="BJ96" s="1"/>
  <c r="AM96"/>
  <c r="BI96" s="1"/>
  <c r="AL96"/>
  <c r="BH96" s="1"/>
  <c r="AK96"/>
  <c r="BG96" s="1"/>
  <c r="AJ96"/>
  <c r="BF96" s="1"/>
  <c r="AI96"/>
  <c r="BE96" s="1"/>
  <c r="AH96"/>
  <c r="BD96" s="1"/>
  <c r="AG96"/>
  <c r="BC96" s="1"/>
  <c r="AF96"/>
  <c r="BB96" s="1"/>
  <c r="AO95"/>
  <c r="BK95" s="1"/>
  <c r="AN95"/>
  <c r="BJ95" s="1"/>
  <c r="AM95"/>
  <c r="BI95" s="1"/>
  <c r="AL95"/>
  <c r="BH95" s="1"/>
  <c r="AK95"/>
  <c r="BG95" s="1"/>
  <c r="AJ95"/>
  <c r="BF95" s="1"/>
  <c r="AI95"/>
  <c r="BE95" s="1"/>
  <c r="AH95"/>
  <c r="BD95" s="1"/>
  <c r="AG95"/>
  <c r="BC95" s="1"/>
  <c r="AF95"/>
  <c r="BB95" s="1"/>
  <c r="AO94"/>
  <c r="BK94" s="1"/>
  <c r="AN94"/>
  <c r="BJ94" s="1"/>
  <c r="AM94"/>
  <c r="BI94" s="1"/>
  <c r="AL94"/>
  <c r="BH94" s="1"/>
  <c r="AK94"/>
  <c r="BG94" s="1"/>
  <c r="AJ94"/>
  <c r="BF94" s="1"/>
  <c r="AI94"/>
  <c r="BE94" s="1"/>
  <c r="AH94"/>
  <c r="BD94" s="1"/>
  <c r="AG94"/>
  <c r="BC94" s="1"/>
  <c r="AF94"/>
  <c r="BB94" s="1"/>
  <c r="AO93"/>
  <c r="BK93" s="1"/>
  <c r="AN93"/>
  <c r="BJ93" s="1"/>
  <c r="AM93"/>
  <c r="BI93" s="1"/>
  <c r="AL93"/>
  <c r="BH93" s="1"/>
  <c r="AK93"/>
  <c r="BG93" s="1"/>
  <c r="AJ93"/>
  <c r="BF93" s="1"/>
  <c r="AI93"/>
  <c r="BE93" s="1"/>
  <c r="AH93"/>
  <c r="BD93" s="1"/>
  <c r="AG93"/>
  <c r="BC93" s="1"/>
  <c r="AF93"/>
  <c r="BB93" s="1"/>
  <c r="AO92"/>
  <c r="BK92" s="1"/>
  <c r="AN92"/>
  <c r="BJ92" s="1"/>
  <c r="AM92"/>
  <c r="BI92" s="1"/>
  <c r="AL92"/>
  <c r="BH92" s="1"/>
  <c r="AK92"/>
  <c r="BG92" s="1"/>
  <c r="AJ92"/>
  <c r="BF92" s="1"/>
  <c r="AI92"/>
  <c r="BE92" s="1"/>
  <c r="AH92"/>
  <c r="BD92" s="1"/>
  <c r="AG92"/>
  <c r="BC92" s="1"/>
  <c r="AF92"/>
  <c r="BB92" s="1"/>
  <c r="AO91"/>
  <c r="BK91" s="1"/>
  <c r="AN91"/>
  <c r="BJ91" s="1"/>
  <c r="AM91"/>
  <c r="BI91" s="1"/>
  <c r="AL91"/>
  <c r="BH91" s="1"/>
  <c r="AK91"/>
  <c r="BG91" s="1"/>
  <c r="AJ91"/>
  <c r="BF91" s="1"/>
  <c r="AI91"/>
  <c r="BE91" s="1"/>
  <c r="AH91"/>
  <c r="BD91" s="1"/>
  <c r="AG91"/>
  <c r="BC91" s="1"/>
  <c r="AF91"/>
  <c r="BB91" s="1"/>
  <c r="AO90"/>
  <c r="BK90" s="1"/>
  <c r="AN90"/>
  <c r="BJ90" s="1"/>
  <c r="AM90"/>
  <c r="BI90" s="1"/>
  <c r="AL90"/>
  <c r="BH90" s="1"/>
  <c r="AK90"/>
  <c r="BG90" s="1"/>
  <c r="AJ90"/>
  <c r="BF90" s="1"/>
  <c r="AI90"/>
  <c r="BE90" s="1"/>
  <c r="AH90"/>
  <c r="BD90" s="1"/>
  <c r="AG90"/>
  <c r="BC90" s="1"/>
  <c r="AF90"/>
  <c r="BB90" s="1"/>
  <c r="AO89"/>
  <c r="BK89" s="1"/>
  <c r="AN89"/>
  <c r="BJ89" s="1"/>
  <c r="AM89"/>
  <c r="BI89" s="1"/>
  <c r="AL89"/>
  <c r="BH89" s="1"/>
  <c r="AK89"/>
  <c r="BG89" s="1"/>
  <c r="AJ89"/>
  <c r="BF89" s="1"/>
  <c r="AI89"/>
  <c r="BE89" s="1"/>
  <c r="AH89"/>
  <c r="BD89" s="1"/>
  <c r="AG89"/>
  <c r="BC89" s="1"/>
  <c r="AF89"/>
  <c r="BB89" s="1"/>
  <c r="AO88"/>
  <c r="BK88" s="1"/>
  <c r="AN88"/>
  <c r="BJ88" s="1"/>
  <c r="AM88"/>
  <c r="BI88" s="1"/>
  <c r="AL88"/>
  <c r="BH88" s="1"/>
  <c r="AK88"/>
  <c r="BG88" s="1"/>
  <c r="AJ88"/>
  <c r="BF88" s="1"/>
  <c r="AI88"/>
  <c r="BE88" s="1"/>
  <c r="AH88"/>
  <c r="BD88" s="1"/>
  <c r="AG88"/>
  <c r="BC88" s="1"/>
  <c r="AF88"/>
  <c r="BB88" s="1"/>
  <c r="AO87"/>
  <c r="BK87" s="1"/>
  <c r="AN87"/>
  <c r="BJ87" s="1"/>
  <c r="AM87"/>
  <c r="BI87" s="1"/>
  <c r="AL87"/>
  <c r="BH87" s="1"/>
  <c r="AK87"/>
  <c r="BG87" s="1"/>
  <c r="AJ87"/>
  <c r="BF87" s="1"/>
  <c r="AI87"/>
  <c r="BE87" s="1"/>
  <c r="AH87"/>
  <c r="BD87" s="1"/>
  <c r="AG87"/>
  <c r="BC87" s="1"/>
  <c r="AF87"/>
  <c r="BB87" s="1"/>
  <c r="AO86"/>
  <c r="BK86" s="1"/>
  <c r="AN86"/>
  <c r="BJ86" s="1"/>
  <c r="AM86"/>
  <c r="BI86" s="1"/>
  <c r="AL86"/>
  <c r="BH86" s="1"/>
  <c r="AK86"/>
  <c r="BG86" s="1"/>
  <c r="AJ86"/>
  <c r="BF86" s="1"/>
  <c r="AI86"/>
  <c r="BE86" s="1"/>
  <c r="AH86"/>
  <c r="BD86" s="1"/>
  <c r="AG86"/>
  <c r="BC86" s="1"/>
  <c r="AF86"/>
  <c r="BB86" s="1"/>
  <c r="AO85"/>
  <c r="BK85" s="1"/>
  <c r="AN85"/>
  <c r="BJ85" s="1"/>
  <c r="AM85"/>
  <c r="BI85" s="1"/>
  <c r="AL85"/>
  <c r="BH85" s="1"/>
  <c r="AK85"/>
  <c r="BG85" s="1"/>
  <c r="AJ85"/>
  <c r="BF85" s="1"/>
  <c r="AI85"/>
  <c r="BE85" s="1"/>
  <c r="AH85"/>
  <c r="BD85" s="1"/>
  <c r="AG85"/>
  <c r="BC85" s="1"/>
  <c r="AF85"/>
  <c r="BB85" s="1"/>
  <c r="AO84"/>
  <c r="BK84" s="1"/>
  <c r="AN84"/>
  <c r="BJ84" s="1"/>
  <c r="AM84"/>
  <c r="BI84" s="1"/>
  <c r="AL84"/>
  <c r="BH84" s="1"/>
  <c r="AK84"/>
  <c r="BG84" s="1"/>
  <c r="AJ84"/>
  <c r="BF84" s="1"/>
  <c r="AI84"/>
  <c r="BE84" s="1"/>
  <c r="AH84"/>
  <c r="BD84" s="1"/>
  <c r="AG84"/>
  <c r="BC84" s="1"/>
  <c r="AF84"/>
  <c r="BB84" s="1"/>
  <c r="AO83"/>
  <c r="BK83" s="1"/>
  <c r="AN83"/>
  <c r="BJ83" s="1"/>
  <c r="AM83"/>
  <c r="BI83" s="1"/>
  <c r="AL83"/>
  <c r="BH83" s="1"/>
  <c r="AK83"/>
  <c r="BG83" s="1"/>
  <c r="AJ83"/>
  <c r="BF83" s="1"/>
  <c r="AI83"/>
  <c r="BE83" s="1"/>
  <c r="AH83"/>
  <c r="BD83" s="1"/>
  <c r="AG83"/>
  <c r="BC83" s="1"/>
  <c r="AF83"/>
  <c r="BB83" s="1"/>
  <c r="AO82"/>
  <c r="BK82" s="1"/>
  <c r="AN82"/>
  <c r="BJ82" s="1"/>
  <c r="AM82"/>
  <c r="BI82" s="1"/>
  <c r="AL82"/>
  <c r="BH82" s="1"/>
  <c r="AK82"/>
  <c r="BG82" s="1"/>
  <c r="AJ82"/>
  <c r="BF82" s="1"/>
  <c r="AI82"/>
  <c r="BE82" s="1"/>
  <c r="AH82"/>
  <c r="BD82" s="1"/>
  <c r="AG82"/>
  <c r="BC82" s="1"/>
  <c r="AF82"/>
  <c r="BB82" s="1"/>
  <c r="AO81"/>
  <c r="BK81" s="1"/>
  <c r="AN81"/>
  <c r="BJ81" s="1"/>
  <c r="AM81"/>
  <c r="BI81" s="1"/>
  <c r="AL81"/>
  <c r="BH81" s="1"/>
  <c r="AK81"/>
  <c r="BG81" s="1"/>
  <c r="AJ81"/>
  <c r="BF81" s="1"/>
  <c r="AI81"/>
  <c r="BE81" s="1"/>
  <c r="AH81"/>
  <c r="BD81" s="1"/>
  <c r="AG81"/>
  <c r="BC81" s="1"/>
  <c r="AF81"/>
  <c r="BB81" s="1"/>
  <c r="AO80"/>
  <c r="BK80" s="1"/>
  <c r="AN80"/>
  <c r="BJ80" s="1"/>
  <c r="AM80"/>
  <c r="BI80" s="1"/>
  <c r="AL80"/>
  <c r="BH80" s="1"/>
  <c r="AK80"/>
  <c r="BG80" s="1"/>
  <c r="AJ80"/>
  <c r="BF80" s="1"/>
  <c r="AI80"/>
  <c r="BE80" s="1"/>
  <c r="AH80"/>
  <c r="BD80" s="1"/>
  <c r="AG80"/>
  <c r="BC80" s="1"/>
  <c r="AF80"/>
  <c r="BB80" s="1"/>
  <c r="AO79"/>
  <c r="BK79" s="1"/>
  <c r="AN79"/>
  <c r="BJ79" s="1"/>
  <c r="AM79"/>
  <c r="BI79" s="1"/>
  <c r="AL79"/>
  <c r="BH79" s="1"/>
  <c r="AK79"/>
  <c r="BG79" s="1"/>
  <c r="AJ79"/>
  <c r="BF79" s="1"/>
  <c r="AI79"/>
  <c r="BE79" s="1"/>
  <c r="AH79"/>
  <c r="BD79" s="1"/>
  <c r="AG79"/>
  <c r="BC79" s="1"/>
  <c r="AF79"/>
  <c r="BB79" s="1"/>
  <c r="AO78"/>
  <c r="BK78" s="1"/>
  <c r="AN78"/>
  <c r="BJ78" s="1"/>
  <c r="AM78"/>
  <c r="BI78" s="1"/>
  <c r="AL78"/>
  <c r="BH78" s="1"/>
  <c r="AK78"/>
  <c r="BG78" s="1"/>
  <c r="AJ78"/>
  <c r="BF78" s="1"/>
  <c r="AI78"/>
  <c r="BE78" s="1"/>
  <c r="AH78"/>
  <c r="BD78" s="1"/>
  <c r="AG78"/>
  <c r="BC78" s="1"/>
  <c r="AF78"/>
  <c r="BB78" s="1"/>
  <c r="AO77"/>
  <c r="BK77" s="1"/>
  <c r="AN77"/>
  <c r="BJ77" s="1"/>
  <c r="AM77"/>
  <c r="BI77" s="1"/>
  <c r="AL77"/>
  <c r="BH77" s="1"/>
  <c r="AK77"/>
  <c r="BG77" s="1"/>
  <c r="AJ77"/>
  <c r="BF77" s="1"/>
  <c r="AI77"/>
  <c r="BE77" s="1"/>
  <c r="AH77"/>
  <c r="BD77" s="1"/>
  <c r="AG77"/>
  <c r="BC77" s="1"/>
  <c r="AF77"/>
  <c r="BB77" s="1"/>
  <c r="AO76"/>
  <c r="BK76" s="1"/>
  <c r="AN76"/>
  <c r="BJ76" s="1"/>
  <c r="AM76"/>
  <c r="BI76" s="1"/>
  <c r="AL76"/>
  <c r="BH76" s="1"/>
  <c r="AK76"/>
  <c r="BG76" s="1"/>
  <c r="AJ76"/>
  <c r="BF76" s="1"/>
  <c r="AI76"/>
  <c r="BE76" s="1"/>
  <c r="AH76"/>
  <c r="BD76" s="1"/>
  <c r="AG76"/>
  <c r="BC76" s="1"/>
  <c r="AF76"/>
  <c r="BB76" s="1"/>
  <c r="AO75"/>
  <c r="BK75" s="1"/>
  <c r="AN75"/>
  <c r="BJ75" s="1"/>
  <c r="AM75"/>
  <c r="BI75" s="1"/>
  <c r="AL75"/>
  <c r="BH75" s="1"/>
  <c r="AK75"/>
  <c r="BG75" s="1"/>
  <c r="AJ75"/>
  <c r="BF75" s="1"/>
  <c r="AI75"/>
  <c r="BE75" s="1"/>
  <c r="AH75"/>
  <c r="BD75" s="1"/>
  <c r="AG75"/>
  <c r="BC75" s="1"/>
  <c r="AF75"/>
  <c r="BB75" s="1"/>
  <c r="AO74"/>
  <c r="BK74" s="1"/>
  <c r="AN74"/>
  <c r="BJ74" s="1"/>
  <c r="AM74"/>
  <c r="BI74" s="1"/>
  <c r="AL74"/>
  <c r="BH74" s="1"/>
  <c r="AK74"/>
  <c r="BG74" s="1"/>
  <c r="AJ74"/>
  <c r="BF74" s="1"/>
  <c r="AI74"/>
  <c r="BE74" s="1"/>
  <c r="AH74"/>
  <c r="BD74" s="1"/>
  <c r="AG74"/>
  <c r="BC74" s="1"/>
  <c r="AF74"/>
  <c r="BB74" s="1"/>
  <c r="AO73"/>
  <c r="BK73" s="1"/>
  <c r="AN73"/>
  <c r="BJ73" s="1"/>
  <c r="AM73"/>
  <c r="BI73" s="1"/>
  <c r="AL73"/>
  <c r="BH73" s="1"/>
  <c r="AK73"/>
  <c r="BG73" s="1"/>
  <c r="AJ73"/>
  <c r="BF73" s="1"/>
  <c r="AI73"/>
  <c r="BE73" s="1"/>
  <c r="AH73"/>
  <c r="BD73" s="1"/>
  <c r="AG73"/>
  <c r="BC73" s="1"/>
  <c r="AF73"/>
  <c r="BB73" s="1"/>
  <c r="AO72"/>
  <c r="BK72" s="1"/>
  <c r="AN72"/>
  <c r="BJ72" s="1"/>
  <c r="AM72"/>
  <c r="BI72" s="1"/>
  <c r="AL72"/>
  <c r="BH72" s="1"/>
  <c r="AK72"/>
  <c r="BG72" s="1"/>
  <c r="AJ72"/>
  <c r="BF72" s="1"/>
  <c r="AI72"/>
  <c r="BE72" s="1"/>
  <c r="AH72"/>
  <c r="BD72" s="1"/>
  <c r="AG72"/>
  <c r="BC72" s="1"/>
  <c r="AF72"/>
  <c r="BB72" s="1"/>
  <c r="AO71"/>
  <c r="BK71" s="1"/>
  <c r="AN71"/>
  <c r="BJ71" s="1"/>
  <c r="AM71"/>
  <c r="BI71" s="1"/>
  <c r="AL71"/>
  <c r="BH71" s="1"/>
  <c r="AK71"/>
  <c r="BG71" s="1"/>
  <c r="AJ71"/>
  <c r="BF71" s="1"/>
  <c r="AI71"/>
  <c r="BE71" s="1"/>
  <c r="AH71"/>
  <c r="BD71" s="1"/>
  <c r="AG71"/>
  <c r="BC71" s="1"/>
  <c r="AF71"/>
  <c r="BB71" s="1"/>
  <c r="AO70"/>
  <c r="BK70" s="1"/>
  <c r="AN70"/>
  <c r="BJ70" s="1"/>
  <c r="AM70"/>
  <c r="BI70" s="1"/>
  <c r="AL70"/>
  <c r="BH70" s="1"/>
  <c r="AK70"/>
  <c r="BG70" s="1"/>
  <c r="AJ70"/>
  <c r="BF70" s="1"/>
  <c r="AI70"/>
  <c r="BE70" s="1"/>
  <c r="AH70"/>
  <c r="BD70" s="1"/>
  <c r="AG70"/>
  <c r="BC70" s="1"/>
  <c r="AF70"/>
  <c r="BB70" s="1"/>
  <c r="AO69"/>
  <c r="BK69" s="1"/>
  <c r="AN69"/>
  <c r="BJ69" s="1"/>
  <c r="AM69"/>
  <c r="BI69" s="1"/>
  <c r="AL69"/>
  <c r="BH69" s="1"/>
  <c r="AK69"/>
  <c r="BG69" s="1"/>
  <c r="AJ69"/>
  <c r="BF69" s="1"/>
  <c r="AI69"/>
  <c r="BE69" s="1"/>
  <c r="AH69"/>
  <c r="BD69" s="1"/>
  <c r="AG69"/>
  <c r="BC69" s="1"/>
  <c r="AF69"/>
  <c r="BB69" s="1"/>
  <c r="AO68"/>
  <c r="BK68" s="1"/>
  <c r="AN68"/>
  <c r="BJ68" s="1"/>
  <c r="AM68"/>
  <c r="BI68" s="1"/>
  <c r="AL68"/>
  <c r="BH68" s="1"/>
  <c r="AK68"/>
  <c r="BG68" s="1"/>
  <c r="AJ68"/>
  <c r="BF68" s="1"/>
  <c r="AI68"/>
  <c r="BE68" s="1"/>
  <c r="AH68"/>
  <c r="BD68" s="1"/>
  <c r="AG68"/>
  <c r="BC68" s="1"/>
  <c r="AF68"/>
  <c r="BB68" s="1"/>
  <c r="AO67"/>
  <c r="BK67" s="1"/>
  <c r="AN67"/>
  <c r="BJ67" s="1"/>
  <c r="AM67"/>
  <c r="BI67" s="1"/>
  <c r="AL67"/>
  <c r="BH67" s="1"/>
  <c r="AK67"/>
  <c r="BG67" s="1"/>
  <c r="AJ67"/>
  <c r="BF67" s="1"/>
  <c r="AI67"/>
  <c r="BE67" s="1"/>
  <c r="AH67"/>
  <c r="BD67" s="1"/>
  <c r="AG67"/>
  <c r="BC67" s="1"/>
  <c r="AF67"/>
  <c r="BB67" s="1"/>
  <c r="AO66"/>
  <c r="BK66" s="1"/>
  <c r="AN66"/>
  <c r="BJ66" s="1"/>
  <c r="AM66"/>
  <c r="BI66" s="1"/>
  <c r="AL66"/>
  <c r="BH66" s="1"/>
  <c r="AK66"/>
  <c r="BG66" s="1"/>
  <c r="AJ66"/>
  <c r="BF66" s="1"/>
  <c r="AI66"/>
  <c r="BE66" s="1"/>
  <c r="AH66"/>
  <c r="BD66" s="1"/>
  <c r="AG66"/>
  <c r="BC66" s="1"/>
  <c r="AF66"/>
  <c r="BB66" s="1"/>
  <c r="AO65"/>
  <c r="BK65" s="1"/>
  <c r="AN65"/>
  <c r="BJ65" s="1"/>
  <c r="AM65"/>
  <c r="BI65" s="1"/>
  <c r="AL65"/>
  <c r="BH65" s="1"/>
  <c r="AK65"/>
  <c r="BG65" s="1"/>
  <c r="AJ65"/>
  <c r="BF65" s="1"/>
  <c r="AI65"/>
  <c r="BE65" s="1"/>
  <c r="AH65"/>
  <c r="BD65" s="1"/>
  <c r="AG65"/>
  <c r="BC65" s="1"/>
  <c r="AF65"/>
  <c r="BB65" s="1"/>
  <c r="AO64"/>
  <c r="BK64" s="1"/>
  <c r="AN64"/>
  <c r="BJ64" s="1"/>
  <c r="AM64"/>
  <c r="BI64" s="1"/>
  <c r="AL64"/>
  <c r="BH64" s="1"/>
  <c r="AK64"/>
  <c r="BG64" s="1"/>
  <c r="AJ64"/>
  <c r="BF64" s="1"/>
  <c r="AI64"/>
  <c r="BE64" s="1"/>
  <c r="AH64"/>
  <c r="BD64" s="1"/>
  <c r="AG64"/>
  <c r="BC64" s="1"/>
  <c r="AF64"/>
  <c r="BB64" s="1"/>
  <c r="AO63"/>
  <c r="BK63" s="1"/>
  <c r="AN63"/>
  <c r="BJ63" s="1"/>
  <c r="AM63"/>
  <c r="BI63" s="1"/>
  <c r="AL63"/>
  <c r="BH63" s="1"/>
  <c r="AK63"/>
  <c r="BG63" s="1"/>
  <c r="AJ63"/>
  <c r="BF63" s="1"/>
  <c r="AI63"/>
  <c r="BE63" s="1"/>
  <c r="AH63"/>
  <c r="BD63" s="1"/>
  <c r="AG63"/>
  <c r="BC63" s="1"/>
  <c r="AF63"/>
  <c r="BB63" s="1"/>
  <c r="AO62"/>
  <c r="BK62" s="1"/>
  <c r="AN62"/>
  <c r="BJ62" s="1"/>
  <c r="AM62"/>
  <c r="BI62" s="1"/>
  <c r="AL62"/>
  <c r="BH62" s="1"/>
  <c r="AK62"/>
  <c r="BG62" s="1"/>
  <c r="AJ62"/>
  <c r="BF62" s="1"/>
  <c r="AI62"/>
  <c r="BE62" s="1"/>
  <c r="AH62"/>
  <c r="BD62" s="1"/>
  <c r="AG62"/>
  <c r="BC62" s="1"/>
  <c r="AF62"/>
  <c r="BB62" s="1"/>
  <c r="AO61"/>
  <c r="BK61" s="1"/>
  <c r="AN61"/>
  <c r="BJ61" s="1"/>
  <c r="AM61"/>
  <c r="BI61" s="1"/>
  <c r="AL61"/>
  <c r="BH61" s="1"/>
  <c r="AK61"/>
  <c r="BG61" s="1"/>
  <c r="AJ61"/>
  <c r="BF61" s="1"/>
  <c r="AI61"/>
  <c r="BE61" s="1"/>
  <c r="AH61"/>
  <c r="BD61" s="1"/>
  <c r="AG61"/>
  <c r="BC61" s="1"/>
  <c r="AF61"/>
  <c r="BB61" s="1"/>
  <c r="AO60"/>
  <c r="BK60" s="1"/>
  <c r="AN60"/>
  <c r="BJ60" s="1"/>
  <c r="AM60"/>
  <c r="BI60" s="1"/>
  <c r="AL60"/>
  <c r="BH60" s="1"/>
  <c r="AK60"/>
  <c r="BG60" s="1"/>
  <c r="AJ60"/>
  <c r="BF60" s="1"/>
  <c r="AI60"/>
  <c r="BE60" s="1"/>
  <c r="AH60"/>
  <c r="BD60" s="1"/>
  <c r="AG60"/>
  <c r="BC60" s="1"/>
  <c r="AF60"/>
  <c r="BB60" s="1"/>
  <c r="AO59"/>
  <c r="BK59" s="1"/>
  <c r="AN59"/>
  <c r="BJ59" s="1"/>
  <c r="AM59"/>
  <c r="BI59" s="1"/>
  <c r="AL59"/>
  <c r="BH59" s="1"/>
  <c r="AK59"/>
  <c r="BG59" s="1"/>
  <c r="AJ59"/>
  <c r="BF59" s="1"/>
  <c r="AI59"/>
  <c r="BE59" s="1"/>
  <c r="AH59"/>
  <c r="BD59" s="1"/>
  <c r="AG59"/>
  <c r="BC59" s="1"/>
  <c r="AF59"/>
  <c r="BB59" s="1"/>
  <c r="AO58"/>
  <c r="BK58" s="1"/>
  <c r="AN58"/>
  <c r="BJ58" s="1"/>
  <c r="AM58"/>
  <c r="BI58" s="1"/>
  <c r="AL58"/>
  <c r="BH58" s="1"/>
  <c r="AK58"/>
  <c r="BG58" s="1"/>
  <c r="AJ58"/>
  <c r="BF58" s="1"/>
  <c r="AI58"/>
  <c r="BE58" s="1"/>
  <c r="AH58"/>
  <c r="BD58" s="1"/>
  <c r="AG58"/>
  <c r="BC58" s="1"/>
  <c r="AF58"/>
  <c r="BB58" s="1"/>
  <c r="AO57"/>
  <c r="BK57" s="1"/>
  <c r="AN57"/>
  <c r="BJ57" s="1"/>
  <c r="AM57"/>
  <c r="BI57" s="1"/>
  <c r="AL57"/>
  <c r="BH57" s="1"/>
  <c r="AK57"/>
  <c r="BG57" s="1"/>
  <c r="AJ57"/>
  <c r="BF57" s="1"/>
  <c r="AI57"/>
  <c r="BE57" s="1"/>
  <c r="AH57"/>
  <c r="BD57" s="1"/>
  <c r="AG57"/>
  <c r="BC57" s="1"/>
  <c r="AF57"/>
  <c r="BB57" s="1"/>
  <c r="AO56"/>
  <c r="BK56" s="1"/>
  <c r="AN56"/>
  <c r="BJ56" s="1"/>
  <c r="AM56"/>
  <c r="BI56" s="1"/>
  <c r="AL56"/>
  <c r="BH56" s="1"/>
  <c r="AK56"/>
  <c r="BG56" s="1"/>
  <c r="AJ56"/>
  <c r="BF56" s="1"/>
  <c r="AI56"/>
  <c r="BE56" s="1"/>
  <c r="AH56"/>
  <c r="BD56" s="1"/>
  <c r="AG56"/>
  <c r="BC56" s="1"/>
  <c r="AF56"/>
  <c r="BB56" s="1"/>
  <c r="AO55"/>
  <c r="BK55" s="1"/>
  <c r="AN55"/>
  <c r="BJ55" s="1"/>
  <c r="AM55"/>
  <c r="BI55" s="1"/>
  <c r="AL55"/>
  <c r="BH55" s="1"/>
  <c r="AK55"/>
  <c r="BG55" s="1"/>
  <c r="AJ55"/>
  <c r="BF55" s="1"/>
  <c r="AI55"/>
  <c r="BE55" s="1"/>
  <c r="AH55"/>
  <c r="BD55" s="1"/>
  <c r="AG55"/>
  <c r="BC55" s="1"/>
  <c r="AF55"/>
  <c r="BB55" s="1"/>
  <c r="AO54"/>
  <c r="BK54" s="1"/>
  <c r="AN54"/>
  <c r="BJ54" s="1"/>
  <c r="AM54"/>
  <c r="BI54" s="1"/>
  <c r="AL54"/>
  <c r="BH54" s="1"/>
  <c r="AK54"/>
  <c r="BG54" s="1"/>
  <c r="AJ54"/>
  <c r="BF54" s="1"/>
  <c r="AI54"/>
  <c r="BE54" s="1"/>
  <c r="AH54"/>
  <c r="BD54" s="1"/>
  <c r="AG54"/>
  <c r="BC54" s="1"/>
  <c r="AF54"/>
  <c r="BB54" s="1"/>
  <c r="AO53"/>
  <c r="BK53" s="1"/>
  <c r="AN53"/>
  <c r="BJ53" s="1"/>
  <c r="AM53"/>
  <c r="BI53" s="1"/>
  <c r="AL53"/>
  <c r="BH53" s="1"/>
  <c r="AK53"/>
  <c r="BG53" s="1"/>
  <c r="AJ53"/>
  <c r="BF53" s="1"/>
  <c r="AI53"/>
  <c r="BE53" s="1"/>
  <c r="AH53"/>
  <c r="BD53" s="1"/>
  <c r="AG53"/>
  <c r="BC53" s="1"/>
  <c r="AF53"/>
  <c r="BB53" s="1"/>
  <c r="AO52"/>
  <c r="BK52" s="1"/>
  <c r="AN52"/>
  <c r="BJ52" s="1"/>
  <c r="AM52"/>
  <c r="BI52" s="1"/>
  <c r="AL52"/>
  <c r="BH52" s="1"/>
  <c r="AK52"/>
  <c r="BG52" s="1"/>
  <c r="AJ52"/>
  <c r="BF52" s="1"/>
  <c r="AI52"/>
  <c r="BE52" s="1"/>
  <c r="AH52"/>
  <c r="BD52" s="1"/>
  <c r="AG52"/>
  <c r="BC52" s="1"/>
  <c r="AF52"/>
  <c r="BB52" s="1"/>
  <c r="AO51"/>
  <c r="BK51" s="1"/>
  <c r="AN51"/>
  <c r="BJ51" s="1"/>
  <c r="AM51"/>
  <c r="BI51" s="1"/>
  <c r="AL51"/>
  <c r="BH51" s="1"/>
  <c r="AK51"/>
  <c r="BG51" s="1"/>
  <c r="AJ51"/>
  <c r="BF51" s="1"/>
  <c r="AI51"/>
  <c r="BE51" s="1"/>
  <c r="AH51"/>
  <c r="BD51" s="1"/>
  <c r="AG51"/>
  <c r="BC51" s="1"/>
  <c r="AF51"/>
  <c r="BB51" s="1"/>
  <c r="AO50"/>
  <c r="BK50" s="1"/>
  <c r="AN50"/>
  <c r="BJ50" s="1"/>
  <c r="AM50"/>
  <c r="BI50" s="1"/>
  <c r="AL50"/>
  <c r="BH50" s="1"/>
  <c r="AK50"/>
  <c r="BG50" s="1"/>
  <c r="AJ50"/>
  <c r="BF50" s="1"/>
  <c r="AI50"/>
  <c r="BE50" s="1"/>
  <c r="AH50"/>
  <c r="BD50" s="1"/>
  <c r="AG50"/>
  <c r="BC50" s="1"/>
  <c r="AF50"/>
  <c r="BB50" s="1"/>
  <c r="AO49"/>
  <c r="BK49" s="1"/>
  <c r="AN49"/>
  <c r="BJ49" s="1"/>
  <c r="AM49"/>
  <c r="BI49" s="1"/>
  <c r="AL49"/>
  <c r="BH49" s="1"/>
  <c r="AK49"/>
  <c r="BG49" s="1"/>
  <c r="AJ49"/>
  <c r="BF49" s="1"/>
  <c r="AI49"/>
  <c r="BE49" s="1"/>
  <c r="AH49"/>
  <c r="BD49" s="1"/>
  <c r="AG49"/>
  <c r="BC49" s="1"/>
  <c r="AF49"/>
  <c r="BB49" s="1"/>
  <c r="AO48"/>
  <c r="BK48" s="1"/>
  <c r="AN48"/>
  <c r="BJ48" s="1"/>
  <c r="AM48"/>
  <c r="BI48" s="1"/>
  <c r="AL48"/>
  <c r="BH48" s="1"/>
  <c r="AK48"/>
  <c r="BG48" s="1"/>
  <c r="AJ48"/>
  <c r="BF48" s="1"/>
  <c r="AI48"/>
  <c r="BE48" s="1"/>
  <c r="AH48"/>
  <c r="BD48" s="1"/>
  <c r="AG48"/>
  <c r="BC48" s="1"/>
  <c r="AF48"/>
  <c r="BB48" s="1"/>
  <c r="AO47"/>
  <c r="BK47" s="1"/>
  <c r="AN47"/>
  <c r="BJ47" s="1"/>
  <c r="AM47"/>
  <c r="BI47" s="1"/>
  <c r="AL47"/>
  <c r="BH47" s="1"/>
  <c r="AK47"/>
  <c r="BG47" s="1"/>
  <c r="AJ47"/>
  <c r="BF47" s="1"/>
  <c r="AI47"/>
  <c r="BE47" s="1"/>
  <c r="AH47"/>
  <c r="BD47" s="1"/>
  <c r="AG47"/>
  <c r="BC47" s="1"/>
  <c r="AF47"/>
  <c r="BB47" s="1"/>
  <c r="AO46"/>
  <c r="BK46" s="1"/>
  <c r="AN46"/>
  <c r="BJ46" s="1"/>
  <c r="AM46"/>
  <c r="BI46" s="1"/>
  <c r="AL46"/>
  <c r="BH46" s="1"/>
  <c r="AK46"/>
  <c r="BG46" s="1"/>
  <c r="AJ46"/>
  <c r="BF46" s="1"/>
  <c r="AI46"/>
  <c r="BE46" s="1"/>
  <c r="AH46"/>
  <c r="BD46" s="1"/>
  <c r="AG46"/>
  <c r="BC46" s="1"/>
  <c r="AF46"/>
  <c r="BB46" s="1"/>
  <c r="AO45"/>
  <c r="BK45" s="1"/>
  <c r="AN45"/>
  <c r="BJ45" s="1"/>
  <c r="AM45"/>
  <c r="BI45" s="1"/>
  <c r="AL45"/>
  <c r="BH45" s="1"/>
  <c r="AK45"/>
  <c r="BG45" s="1"/>
  <c r="AJ45"/>
  <c r="BF45" s="1"/>
  <c r="AI45"/>
  <c r="BE45" s="1"/>
  <c r="AH45"/>
  <c r="BD45" s="1"/>
  <c r="AG45"/>
  <c r="BC45" s="1"/>
  <c r="AF45"/>
  <c r="BB45" s="1"/>
  <c r="AO44"/>
  <c r="BK44" s="1"/>
  <c r="AN44"/>
  <c r="BJ44" s="1"/>
  <c r="AM44"/>
  <c r="BI44" s="1"/>
  <c r="AL44"/>
  <c r="BH44" s="1"/>
  <c r="AK44"/>
  <c r="BG44" s="1"/>
  <c r="AJ44"/>
  <c r="BF44" s="1"/>
  <c r="AI44"/>
  <c r="BE44" s="1"/>
  <c r="AH44"/>
  <c r="BD44" s="1"/>
  <c r="AG44"/>
  <c r="BC44" s="1"/>
  <c r="AF44"/>
  <c r="BB44" s="1"/>
  <c r="AO43"/>
  <c r="BK43" s="1"/>
  <c r="AN43"/>
  <c r="BJ43" s="1"/>
  <c r="AM43"/>
  <c r="BI43" s="1"/>
  <c r="AL43"/>
  <c r="BH43" s="1"/>
  <c r="AK43"/>
  <c r="BG43" s="1"/>
  <c r="AJ43"/>
  <c r="BF43" s="1"/>
  <c r="AI43"/>
  <c r="BE43" s="1"/>
  <c r="AH43"/>
  <c r="BD43" s="1"/>
  <c r="AG43"/>
  <c r="BC43" s="1"/>
  <c r="AF43"/>
  <c r="BB43" s="1"/>
  <c r="AO42"/>
  <c r="BK42" s="1"/>
  <c r="AN42"/>
  <c r="BJ42" s="1"/>
  <c r="AM42"/>
  <c r="BI42" s="1"/>
  <c r="AL42"/>
  <c r="BH42" s="1"/>
  <c r="AK42"/>
  <c r="BG42" s="1"/>
  <c r="AJ42"/>
  <c r="BF42" s="1"/>
  <c r="AI42"/>
  <c r="BE42" s="1"/>
  <c r="AH42"/>
  <c r="BD42" s="1"/>
  <c r="AG42"/>
  <c r="BC42" s="1"/>
  <c r="AF42"/>
  <c r="BB42" s="1"/>
  <c r="AO41"/>
  <c r="BK41" s="1"/>
  <c r="AN41"/>
  <c r="BJ41" s="1"/>
  <c r="AM41"/>
  <c r="BI41" s="1"/>
  <c r="AL41"/>
  <c r="BH41" s="1"/>
  <c r="AK41"/>
  <c r="BG41" s="1"/>
  <c r="AJ41"/>
  <c r="BF41" s="1"/>
  <c r="AI41"/>
  <c r="BE41" s="1"/>
  <c r="AH41"/>
  <c r="BD41" s="1"/>
  <c r="AG41"/>
  <c r="BC41" s="1"/>
  <c r="AF41"/>
  <c r="BB41" s="1"/>
  <c r="AO40"/>
  <c r="BK40" s="1"/>
  <c r="AN40"/>
  <c r="BJ40" s="1"/>
  <c r="AM40"/>
  <c r="BI40" s="1"/>
  <c r="AL40"/>
  <c r="BH40" s="1"/>
  <c r="AK40"/>
  <c r="BG40" s="1"/>
  <c r="AJ40"/>
  <c r="BF40" s="1"/>
  <c r="AI40"/>
  <c r="BE40" s="1"/>
  <c r="AH40"/>
  <c r="BD40" s="1"/>
  <c r="AG40"/>
  <c r="BC40" s="1"/>
  <c r="AF40"/>
  <c r="BB40" s="1"/>
  <c r="AO39"/>
  <c r="BK39" s="1"/>
  <c r="AN39"/>
  <c r="BJ39" s="1"/>
  <c r="AM39"/>
  <c r="BI39" s="1"/>
  <c r="AL39"/>
  <c r="BH39" s="1"/>
  <c r="AK39"/>
  <c r="BG39" s="1"/>
  <c r="AJ39"/>
  <c r="BF39" s="1"/>
  <c r="AI39"/>
  <c r="BE39" s="1"/>
  <c r="AH39"/>
  <c r="BD39" s="1"/>
  <c r="AG39"/>
  <c r="BC39" s="1"/>
  <c r="AF39"/>
  <c r="BB39" s="1"/>
  <c r="AO38"/>
  <c r="BK38" s="1"/>
  <c r="AN38"/>
  <c r="BJ38" s="1"/>
  <c r="AM38"/>
  <c r="BI38" s="1"/>
  <c r="AL38"/>
  <c r="BH38" s="1"/>
  <c r="AK38"/>
  <c r="BG38" s="1"/>
  <c r="AJ38"/>
  <c r="BF38" s="1"/>
  <c r="AI38"/>
  <c r="BE38" s="1"/>
  <c r="AH38"/>
  <c r="BD38" s="1"/>
  <c r="AG38"/>
  <c r="BC38" s="1"/>
  <c r="AF38"/>
  <c r="BB38" s="1"/>
  <c r="AO37"/>
  <c r="BK37" s="1"/>
  <c r="AN37"/>
  <c r="BJ37" s="1"/>
  <c r="AM37"/>
  <c r="BI37" s="1"/>
  <c r="AL37"/>
  <c r="BH37" s="1"/>
  <c r="AK37"/>
  <c r="BG37" s="1"/>
  <c r="AJ37"/>
  <c r="BF37" s="1"/>
  <c r="AI37"/>
  <c r="BE37" s="1"/>
  <c r="AH37"/>
  <c r="BD37" s="1"/>
  <c r="AG37"/>
  <c r="BC37" s="1"/>
  <c r="AF37"/>
  <c r="BB37" s="1"/>
  <c r="AO36"/>
  <c r="BK36" s="1"/>
  <c r="AN36"/>
  <c r="BJ36" s="1"/>
  <c r="AM36"/>
  <c r="BI36" s="1"/>
  <c r="AL36"/>
  <c r="BH36" s="1"/>
  <c r="AK36"/>
  <c r="BG36" s="1"/>
  <c r="AJ36"/>
  <c r="BF36" s="1"/>
  <c r="AI36"/>
  <c r="BE36" s="1"/>
  <c r="AH36"/>
  <c r="BD36" s="1"/>
  <c r="AG36"/>
  <c r="BC36" s="1"/>
  <c r="AF36"/>
  <c r="BB36" s="1"/>
  <c r="AO35"/>
  <c r="BK35" s="1"/>
  <c r="AN35"/>
  <c r="BJ35" s="1"/>
  <c r="AM35"/>
  <c r="BI35" s="1"/>
  <c r="AL35"/>
  <c r="BH35" s="1"/>
  <c r="AK35"/>
  <c r="BG35" s="1"/>
  <c r="AJ35"/>
  <c r="BF35" s="1"/>
  <c r="AI35"/>
  <c r="BE35" s="1"/>
  <c r="AH35"/>
  <c r="BD35" s="1"/>
  <c r="AG35"/>
  <c r="BC35" s="1"/>
  <c r="AF35"/>
  <c r="BB35" s="1"/>
  <c r="AO34"/>
  <c r="BK34" s="1"/>
  <c r="AN34"/>
  <c r="BJ34" s="1"/>
  <c r="AM34"/>
  <c r="BI34" s="1"/>
  <c r="AL34"/>
  <c r="BH34" s="1"/>
  <c r="AK34"/>
  <c r="BG34" s="1"/>
  <c r="AJ34"/>
  <c r="BF34" s="1"/>
  <c r="AI34"/>
  <c r="BE34" s="1"/>
  <c r="AH34"/>
  <c r="BD34" s="1"/>
  <c r="AG34"/>
  <c r="BC34" s="1"/>
  <c r="AF34"/>
  <c r="BB34" s="1"/>
  <c r="AO33"/>
  <c r="BK33" s="1"/>
  <c r="AN33"/>
  <c r="BJ33" s="1"/>
  <c r="AM33"/>
  <c r="BI33" s="1"/>
  <c r="AL33"/>
  <c r="BH33" s="1"/>
  <c r="AK33"/>
  <c r="BG33" s="1"/>
  <c r="AJ33"/>
  <c r="BF33" s="1"/>
  <c r="AI33"/>
  <c r="BE33" s="1"/>
  <c r="AH33"/>
  <c r="BD33" s="1"/>
  <c r="AG33"/>
  <c r="BC33" s="1"/>
  <c r="AF33"/>
  <c r="BB33" s="1"/>
  <c r="AO32"/>
  <c r="BK32" s="1"/>
  <c r="AN32"/>
  <c r="BJ32" s="1"/>
  <c r="AM32"/>
  <c r="BI32" s="1"/>
  <c r="AL32"/>
  <c r="BH32" s="1"/>
  <c r="AK32"/>
  <c r="BG32" s="1"/>
  <c r="AJ32"/>
  <c r="BF32" s="1"/>
  <c r="AI32"/>
  <c r="BE32" s="1"/>
  <c r="AH32"/>
  <c r="BD32" s="1"/>
  <c r="AG32"/>
  <c r="BC32" s="1"/>
  <c r="AF32"/>
  <c r="BB32" s="1"/>
  <c r="AO31"/>
  <c r="BK31" s="1"/>
  <c r="AN31"/>
  <c r="BJ31" s="1"/>
  <c r="AM31"/>
  <c r="BI31" s="1"/>
  <c r="AL31"/>
  <c r="BH31" s="1"/>
  <c r="AK31"/>
  <c r="BG31" s="1"/>
  <c r="AJ31"/>
  <c r="BF31" s="1"/>
  <c r="AI31"/>
  <c r="BE31" s="1"/>
  <c r="AH31"/>
  <c r="BD31" s="1"/>
  <c r="AG31"/>
  <c r="BC31" s="1"/>
  <c r="AF31"/>
  <c r="BB31" s="1"/>
  <c r="AO30"/>
  <c r="BK30" s="1"/>
  <c r="AN30"/>
  <c r="BJ30" s="1"/>
  <c r="AM30"/>
  <c r="BI30" s="1"/>
  <c r="AL30"/>
  <c r="BH30" s="1"/>
  <c r="AK30"/>
  <c r="BG30" s="1"/>
  <c r="AJ30"/>
  <c r="BF30" s="1"/>
  <c r="AI30"/>
  <c r="BE30" s="1"/>
  <c r="AH30"/>
  <c r="BD30" s="1"/>
  <c r="AG30"/>
  <c r="BC30" s="1"/>
  <c r="AF30"/>
  <c r="BB30" s="1"/>
  <c r="AO29"/>
  <c r="BK29" s="1"/>
  <c r="AN29"/>
  <c r="BJ29" s="1"/>
  <c r="AM29"/>
  <c r="BI29" s="1"/>
  <c r="AL29"/>
  <c r="BH29" s="1"/>
  <c r="AK29"/>
  <c r="BG29" s="1"/>
  <c r="AJ29"/>
  <c r="BF29" s="1"/>
  <c r="AI29"/>
  <c r="BE29" s="1"/>
  <c r="AH29"/>
  <c r="BD29" s="1"/>
  <c r="AG29"/>
  <c r="BC29" s="1"/>
  <c r="AF29"/>
  <c r="BB29" s="1"/>
  <c r="AO28"/>
  <c r="BK28" s="1"/>
  <c r="AN28"/>
  <c r="BJ28" s="1"/>
  <c r="AM28"/>
  <c r="BI28" s="1"/>
  <c r="AL28"/>
  <c r="BH28" s="1"/>
  <c r="AK28"/>
  <c r="BG28" s="1"/>
  <c r="AJ28"/>
  <c r="BF28" s="1"/>
  <c r="AI28"/>
  <c r="BE28" s="1"/>
  <c r="AH28"/>
  <c r="BD28" s="1"/>
  <c r="AG28"/>
  <c r="BC28" s="1"/>
  <c r="AF28"/>
  <c r="BB28" s="1"/>
  <c r="AO27"/>
  <c r="BK27" s="1"/>
  <c r="AN27"/>
  <c r="BJ27" s="1"/>
  <c r="AM27"/>
  <c r="BI27" s="1"/>
  <c r="AL27"/>
  <c r="BH27" s="1"/>
  <c r="AK27"/>
  <c r="BG27" s="1"/>
  <c r="AJ27"/>
  <c r="BF27" s="1"/>
  <c r="AI27"/>
  <c r="BE27" s="1"/>
  <c r="AH27"/>
  <c r="BD27" s="1"/>
  <c r="AG27"/>
  <c r="BC27" s="1"/>
  <c r="AF27"/>
  <c r="BB27" s="1"/>
  <c r="AO26"/>
  <c r="BK26" s="1"/>
  <c r="AN26"/>
  <c r="BJ26" s="1"/>
  <c r="AM26"/>
  <c r="BI26" s="1"/>
  <c r="AL26"/>
  <c r="BH26" s="1"/>
  <c r="AK26"/>
  <c r="BG26" s="1"/>
  <c r="AJ26"/>
  <c r="BF26" s="1"/>
  <c r="AI26"/>
  <c r="BE26" s="1"/>
  <c r="AH26"/>
  <c r="BD26" s="1"/>
  <c r="AG26"/>
  <c r="BC26" s="1"/>
  <c r="AF26"/>
  <c r="BB26" s="1"/>
  <c r="AO25"/>
  <c r="BK25" s="1"/>
  <c r="AN25"/>
  <c r="BJ25" s="1"/>
  <c r="AM25"/>
  <c r="BI25" s="1"/>
  <c r="AL25"/>
  <c r="BH25" s="1"/>
  <c r="AK25"/>
  <c r="BG25" s="1"/>
  <c r="AJ25"/>
  <c r="BF25" s="1"/>
  <c r="AI25"/>
  <c r="BE25" s="1"/>
  <c r="AH25"/>
  <c r="BD25" s="1"/>
  <c r="AG25"/>
  <c r="BC25" s="1"/>
  <c r="AF25"/>
  <c r="BB25" s="1"/>
  <c r="AO24"/>
  <c r="BK24" s="1"/>
  <c r="AN24"/>
  <c r="BJ24" s="1"/>
  <c r="AM24"/>
  <c r="BI24" s="1"/>
  <c r="AL24"/>
  <c r="BH24" s="1"/>
  <c r="AK24"/>
  <c r="BG24" s="1"/>
  <c r="AJ24"/>
  <c r="BF24" s="1"/>
  <c r="AI24"/>
  <c r="BE24" s="1"/>
  <c r="AH24"/>
  <c r="BD24" s="1"/>
  <c r="AG24"/>
  <c r="BC24" s="1"/>
  <c r="AF24"/>
  <c r="BB24" s="1"/>
  <c r="AO23"/>
  <c r="BK23" s="1"/>
  <c r="AN23"/>
  <c r="BJ23" s="1"/>
  <c r="AM23"/>
  <c r="BI23" s="1"/>
  <c r="AL23"/>
  <c r="BH23" s="1"/>
  <c r="AK23"/>
  <c r="BG23" s="1"/>
  <c r="AJ23"/>
  <c r="BF23" s="1"/>
  <c r="AI23"/>
  <c r="BE23" s="1"/>
  <c r="AH23"/>
  <c r="BD23" s="1"/>
  <c r="AG23"/>
  <c r="BC23" s="1"/>
  <c r="AF23"/>
  <c r="BB23" s="1"/>
  <c r="AO22"/>
  <c r="BK22" s="1"/>
  <c r="AN22"/>
  <c r="BJ22" s="1"/>
  <c r="AM22"/>
  <c r="BI22" s="1"/>
  <c r="AL22"/>
  <c r="BH22" s="1"/>
  <c r="AK22"/>
  <c r="BG22" s="1"/>
  <c r="AJ22"/>
  <c r="BF22" s="1"/>
  <c r="AI22"/>
  <c r="BE22" s="1"/>
  <c r="AH22"/>
  <c r="BD22" s="1"/>
  <c r="AG22"/>
  <c r="BC22" s="1"/>
  <c r="AF22"/>
  <c r="BB22" s="1"/>
  <c r="AO21"/>
  <c r="BK21" s="1"/>
  <c r="AN21"/>
  <c r="BJ21" s="1"/>
  <c r="AM21"/>
  <c r="BI21" s="1"/>
  <c r="AL21"/>
  <c r="BH21" s="1"/>
  <c r="AK21"/>
  <c r="BG21" s="1"/>
  <c r="AJ21"/>
  <c r="BF21" s="1"/>
  <c r="AI21"/>
  <c r="BE21" s="1"/>
  <c r="AH21"/>
  <c r="BD21" s="1"/>
  <c r="AG21"/>
  <c r="BC21" s="1"/>
  <c r="AF21"/>
  <c r="BB21" s="1"/>
  <c r="AO20"/>
  <c r="BK20" s="1"/>
  <c r="AN20"/>
  <c r="BJ20" s="1"/>
  <c r="AM20"/>
  <c r="BI20" s="1"/>
  <c r="AL20"/>
  <c r="BH20" s="1"/>
  <c r="AK20"/>
  <c r="BG20" s="1"/>
  <c r="AJ20"/>
  <c r="BF20" s="1"/>
  <c r="AI20"/>
  <c r="BE20" s="1"/>
  <c r="AH20"/>
  <c r="BD20" s="1"/>
  <c r="AG20"/>
  <c r="BC20" s="1"/>
  <c r="AF20"/>
  <c r="BB20" s="1"/>
  <c r="AO19"/>
  <c r="BK19" s="1"/>
  <c r="AN19"/>
  <c r="BJ19" s="1"/>
  <c r="AM19"/>
  <c r="BI19" s="1"/>
  <c r="AL19"/>
  <c r="BH19" s="1"/>
  <c r="AK19"/>
  <c r="BG19" s="1"/>
  <c r="AJ19"/>
  <c r="BF19" s="1"/>
  <c r="AI19"/>
  <c r="BE19" s="1"/>
  <c r="AH19"/>
  <c r="BD19" s="1"/>
  <c r="AG19"/>
  <c r="BC19" s="1"/>
  <c r="AF19"/>
  <c r="BB19" s="1"/>
  <c r="AO18"/>
  <c r="BK18" s="1"/>
  <c r="AN18"/>
  <c r="BJ18" s="1"/>
  <c r="AM18"/>
  <c r="BI18" s="1"/>
  <c r="AL18"/>
  <c r="BH18" s="1"/>
  <c r="AK18"/>
  <c r="BG18" s="1"/>
  <c r="AJ18"/>
  <c r="BF18" s="1"/>
  <c r="AI18"/>
  <c r="BE18" s="1"/>
  <c r="AH18"/>
  <c r="BD18" s="1"/>
  <c r="AG18"/>
  <c r="BC18" s="1"/>
  <c r="AF18"/>
  <c r="BB18" s="1"/>
  <c r="AO17"/>
  <c r="BK17" s="1"/>
  <c r="AN17"/>
  <c r="BJ17" s="1"/>
  <c r="AM17"/>
  <c r="BI17" s="1"/>
  <c r="AL17"/>
  <c r="BH17" s="1"/>
  <c r="AK17"/>
  <c r="BG17" s="1"/>
  <c r="AJ17"/>
  <c r="BF17" s="1"/>
  <c r="AI17"/>
  <c r="BE17" s="1"/>
  <c r="AH17"/>
  <c r="BD17" s="1"/>
  <c r="AG17"/>
  <c r="BC17" s="1"/>
  <c r="AF17"/>
  <c r="BB17" s="1"/>
  <c r="AO16"/>
  <c r="BK16" s="1"/>
  <c r="AN16"/>
  <c r="BJ16" s="1"/>
  <c r="AM16"/>
  <c r="BI16" s="1"/>
  <c r="AL16"/>
  <c r="BH16" s="1"/>
  <c r="AK16"/>
  <c r="BG16" s="1"/>
  <c r="AJ16"/>
  <c r="BF16" s="1"/>
  <c r="AI16"/>
  <c r="BE16" s="1"/>
  <c r="AH16"/>
  <c r="BD16" s="1"/>
  <c r="AG16"/>
  <c r="BC16" s="1"/>
  <c r="AF16"/>
  <c r="BB16" s="1"/>
  <c r="AO15"/>
  <c r="BK15" s="1"/>
  <c r="AN15"/>
  <c r="BJ15" s="1"/>
  <c r="AM15"/>
  <c r="BI15" s="1"/>
  <c r="AL15"/>
  <c r="BH15" s="1"/>
  <c r="AK15"/>
  <c r="BG15" s="1"/>
  <c r="AJ15"/>
  <c r="BF15" s="1"/>
  <c r="AI15"/>
  <c r="BE15" s="1"/>
  <c r="AH15"/>
  <c r="BD15" s="1"/>
  <c r="AG15"/>
  <c r="BC15" s="1"/>
  <c r="AF15"/>
  <c r="BB15" s="1"/>
  <c r="AO14"/>
  <c r="BK14" s="1"/>
  <c r="AN14"/>
  <c r="BJ14" s="1"/>
  <c r="AM14"/>
  <c r="BI14" s="1"/>
  <c r="AL14"/>
  <c r="BH14" s="1"/>
  <c r="AK14"/>
  <c r="BG14" s="1"/>
  <c r="AJ14"/>
  <c r="BF14" s="1"/>
  <c r="AI14"/>
  <c r="BE14" s="1"/>
  <c r="AH14"/>
  <c r="BD14" s="1"/>
  <c r="AG14"/>
  <c r="BC14" s="1"/>
  <c r="AF14"/>
  <c r="BB14" s="1"/>
  <c r="AO13"/>
  <c r="BK13" s="1"/>
  <c r="AN13"/>
  <c r="BJ13" s="1"/>
  <c r="AM13"/>
  <c r="BI13" s="1"/>
  <c r="AL13"/>
  <c r="BH13" s="1"/>
  <c r="AK13"/>
  <c r="BG13" s="1"/>
  <c r="AJ13"/>
  <c r="BF13" s="1"/>
  <c r="AI13"/>
  <c r="BE13" s="1"/>
  <c r="AH13"/>
  <c r="BD13" s="1"/>
  <c r="AG13"/>
  <c r="BC13" s="1"/>
  <c r="AF13"/>
  <c r="BB13" s="1"/>
  <c r="AO12"/>
  <c r="BK12" s="1"/>
  <c r="AN12"/>
  <c r="BJ12" s="1"/>
  <c r="AM12"/>
  <c r="BI12" s="1"/>
  <c r="AL12"/>
  <c r="BH12" s="1"/>
  <c r="AK12"/>
  <c r="BG12" s="1"/>
  <c r="AJ12"/>
  <c r="BF12" s="1"/>
  <c r="AI12"/>
  <c r="BE12" s="1"/>
  <c r="AH12"/>
  <c r="BD12" s="1"/>
  <c r="AG12"/>
  <c r="BC12" s="1"/>
  <c r="AF12"/>
  <c r="BB12" s="1"/>
  <c r="AO11"/>
  <c r="BK11" s="1"/>
  <c r="AN11"/>
  <c r="BJ11" s="1"/>
  <c r="AM11"/>
  <c r="BI11" s="1"/>
  <c r="AL11"/>
  <c r="BH11" s="1"/>
  <c r="AK11"/>
  <c r="BG11" s="1"/>
  <c r="AJ11"/>
  <c r="BF11" s="1"/>
  <c r="AI11"/>
  <c r="BE11" s="1"/>
  <c r="AH11"/>
  <c r="BD11" s="1"/>
  <c r="AG11"/>
  <c r="BC11" s="1"/>
  <c r="AF11"/>
  <c r="BB11" s="1"/>
  <c r="AO10"/>
  <c r="BK10" s="1"/>
  <c r="AN10"/>
  <c r="BJ10" s="1"/>
  <c r="AM10"/>
  <c r="BI10" s="1"/>
  <c r="AL10"/>
  <c r="BH10" s="1"/>
  <c r="AK10"/>
  <c r="BG10" s="1"/>
  <c r="AJ10"/>
  <c r="BF10" s="1"/>
  <c r="AI10"/>
  <c r="BE10" s="1"/>
  <c r="AH10"/>
  <c r="BD10" s="1"/>
  <c r="AG10"/>
  <c r="BC10" s="1"/>
  <c r="AF10"/>
  <c r="BB10" s="1"/>
  <c r="AO9"/>
  <c r="BK9" s="1"/>
  <c r="AN9"/>
  <c r="BJ9" s="1"/>
  <c r="AM9"/>
  <c r="BI9" s="1"/>
  <c r="AL9"/>
  <c r="BH9" s="1"/>
  <c r="AK9"/>
  <c r="BG9" s="1"/>
  <c r="AJ9"/>
  <c r="BF9" s="1"/>
  <c r="AI9"/>
  <c r="BE9" s="1"/>
  <c r="AH9"/>
  <c r="BD9" s="1"/>
  <c r="AG9"/>
  <c r="BC9" s="1"/>
  <c r="AF9"/>
  <c r="BB9" s="1"/>
  <c r="AO8"/>
  <c r="BK8" s="1"/>
  <c r="AN8"/>
  <c r="BJ8" s="1"/>
  <c r="AM8"/>
  <c r="BI8" s="1"/>
  <c r="AL8"/>
  <c r="BH8" s="1"/>
  <c r="AK8"/>
  <c r="BG8" s="1"/>
  <c r="AJ8"/>
  <c r="BF8" s="1"/>
  <c r="AI8"/>
  <c r="BE8" s="1"/>
  <c r="AH8"/>
  <c r="BD8" s="1"/>
  <c r="AG8"/>
  <c r="BC8" s="1"/>
  <c r="AF8"/>
  <c r="BB8" s="1"/>
  <c r="AO7"/>
  <c r="BK7" s="1"/>
  <c r="AN7"/>
  <c r="BJ7" s="1"/>
  <c r="AM7"/>
  <c r="BI7" s="1"/>
  <c r="AL7"/>
  <c r="BH7" s="1"/>
  <c r="AK7"/>
  <c r="BG7" s="1"/>
  <c r="AJ7"/>
  <c r="BF7" s="1"/>
  <c r="AI7"/>
  <c r="BE7" s="1"/>
  <c r="AH7"/>
  <c r="BD7" s="1"/>
  <c r="AG7"/>
  <c r="BC7" s="1"/>
  <c r="AF7"/>
  <c r="BB7" s="1"/>
  <c r="AO6"/>
  <c r="BK6" s="1"/>
  <c r="AN6"/>
  <c r="BJ6" s="1"/>
  <c r="AM6"/>
  <c r="BI6" s="1"/>
  <c r="AL6"/>
  <c r="BH6" s="1"/>
  <c r="AK6"/>
  <c r="BG6" s="1"/>
  <c r="AJ6"/>
  <c r="BF6" s="1"/>
  <c r="AI6"/>
  <c r="BE6" s="1"/>
  <c r="AH6"/>
  <c r="BD6" s="1"/>
  <c r="AG6"/>
  <c r="BC6" s="1"/>
  <c r="AF6"/>
  <c r="BB6" s="1"/>
  <c r="AO5"/>
  <c r="BK5" s="1"/>
  <c r="AN5"/>
  <c r="BJ5" s="1"/>
  <c r="AM5"/>
  <c r="BI5" s="1"/>
  <c r="AL5"/>
  <c r="BH5" s="1"/>
  <c r="AK5"/>
  <c r="BG5" s="1"/>
  <c r="AJ5"/>
  <c r="BF5" s="1"/>
  <c r="AI5"/>
  <c r="BE5" s="1"/>
  <c r="AH5"/>
  <c r="BD5" s="1"/>
  <c r="AG5"/>
  <c r="BC5" s="1"/>
  <c r="AF5"/>
  <c r="BB5" s="1"/>
  <c r="AO4"/>
  <c r="BK4" s="1"/>
  <c r="AN4"/>
  <c r="BJ4" s="1"/>
  <c r="AM4"/>
  <c r="BI4" s="1"/>
  <c r="AL4"/>
  <c r="BH4" s="1"/>
  <c r="AK4"/>
  <c r="BG4" s="1"/>
  <c r="AJ4"/>
  <c r="BF4" s="1"/>
  <c r="AI4"/>
  <c r="BE4" s="1"/>
  <c r="AH4"/>
  <c r="BD4" s="1"/>
  <c r="AG4"/>
  <c r="BC4" s="1"/>
  <c r="AF4"/>
  <c r="BB4" s="1"/>
  <c r="AO3"/>
  <c r="BK3" s="1"/>
  <c r="AN3"/>
  <c r="BJ3" s="1"/>
  <c r="AM3"/>
  <c r="BI3" s="1"/>
  <c r="AL3"/>
  <c r="BH3" s="1"/>
  <c r="AK3"/>
  <c r="BG3" s="1"/>
  <c r="AJ3"/>
  <c r="BF3" s="1"/>
  <c r="AI3"/>
  <c r="BE3" s="1"/>
  <c r="AH3"/>
  <c r="BD3" s="1"/>
  <c r="AG3"/>
  <c r="BC3" s="1"/>
  <c r="AF3"/>
  <c r="BB3" s="1"/>
  <c r="AO2"/>
  <c r="BK2" s="1"/>
  <c r="AN2"/>
  <c r="BJ2" s="1"/>
  <c r="AM2"/>
  <c r="BI2" s="1"/>
  <c r="AL2"/>
  <c r="BH2" s="1"/>
  <c r="AK2"/>
  <c r="BG2" s="1"/>
  <c r="AJ2"/>
  <c r="BF2" s="1"/>
  <c r="AI2"/>
  <c r="BE2" s="1"/>
  <c r="AH2"/>
  <c r="BD2" s="1"/>
  <c r="AG2"/>
  <c r="BC2" s="1"/>
  <c r="AF2"/>
  <c r="BB2" s="1"/>
  <c r="AO1"/>
  <c r="AN1"/>
  <c r="AM1"/>
  <c r="AL1"/>
  <c r="AK1"/>
  <c r="AJ1"/>
  <c r="AI1"/>
  <c r="AH1"/>
  <c r="AG1"/>
  <c r="AF1"/>
  <c r="M57" i="9"/>
  <c r="L57"/>
  <c r="K57"/>
  <c r="J57"/>
  <c r="I57"/>
  <c r="H57"/>
  <c r="G57"/>
  <c r="F57"/>
  <c r="E57"/>
  <c r="M56"/>
  <c r="L56"/>
  <c r="K56"/>
  <c r="J56"/>
  <c r="I56"/>
  <c r="H56"/>
  <c r="G56"/>
  <c r="F56"/>
  <c r="E56"/>
  <c r="M55"/>
  <c r="L55"/>
  <c r="K55"/>
  <c r="J55"/>
  <c r="I55"/>
  <c r="H55"/>
  <c r="G55"/>
  <c r="F55"/>
  <c r="E55"/>
  <c r="M54"/>
  <c r="L54"/>
  <c r="K54"/>
  <c r="J54"/>
  <c r="I54"/>
  <c r="H54"/>
  <c r="G54"/>
  <c r="F54"/>
  <c r="E54"/>
  <c r="M53"/>
  <c r="L53"/>
  <c r="K53"/>
  <c r="J53"/>
  <c r="I53"/>
  <c r="H53"/>
  <c r="G53"/>
  <c r="F53"/>
  <c r="E53"/>
  <c r="M52"/>
  <c r="L52"/>
  <c r="K52"/>
  <c r="J52"/>
  <c r="I52"/>
  <c r="H52"/>
  <c r="G52"/>
  <c r="F52"/>
  <c r="E52"/>
  <c r="M51"/>
  <c r="L51"/>
  <c r="K51"/>
  <c r="J51"/>
  <c r="I51"/>
  <c r="H51"/>
  <c r="G51"/>
  <c r="F51"/>
  <c r="E51"/>
  <c r="M50"/>
  <c r="L50"/>
  <c r="K50"/>
  <c r="J50"/>
  <c r="I50"/>
  <c r="H50"/>
  <c r="G50"/>
  <c r="F50"/>
  <c r="E50"/>
  <c r="M49"/>
  <c r="L49"/>
  <c r="K49"/>
  <c r="J49"/>
  <c r="I49"/>
  <c r="H49"/>
  <c r="G49"/>
  <c r="F49"/>
  <c r="E49"/>
  <c r="M48"/>
  <c r="L48"/>
  <c r="K48"/>
  <c r="J48"/>
  <c r="I48"/>
  <c r="H48"/>
  <c r="G48"/>
  <c r="F48"/>
  <c r="E48"/>
  <c r="M47"/>
  <c r="L47"/>
  <c r="K47"/>
  <c r="J47"/>
  <c r="I47"/>
  <c r="H47"/>
  <c r="G47"/>
  <c r="F47"/>
  <c r="E47"/>
  <c r="M46"/>
  <c r="L46"/>
  <c r="K46"/>
  <c r="J46"/>
  <c r="I46"/>
  <c r="H46"/>
  <c r="G46"/>
  <c r="F46"/>
  <c r="E46"/>
  <c r="M45"/>
  <c r="L45"/>
  <c r="K45"/>
  <c r="J45"/>
  <c r="I45"/>
  <c r="H45"/>
  <c r="G45"/>
  <c r="F45"/>
  <c r="E45"/>
  <c r="M44"/>
  <c r="L44"/>
  <c r="K44"/>
  <c r="J44"/>
  <c r="I44"/>
  <c r="H44"/>
  <c r="G44"/>
  <c r="F44"/>
  <c r="E44"/>
  <c r="M43"/>
  <c r="L43"/>
  <c r="K43"/>
  <c r="J43"/>
  <c r="I43"/>
  <c r="H43"/>
  <c r="G43"/>
  <c r="F43"/>
  <c r="E43"/>
  <c r="M42"/>
  <c r="L42"/>
  <c r="K42"/>
  <c r="J42"/>
  <c r="I42"/>
  <c r="H42"/>
  <c r="G42"/>
  <c r="F42"/>
  <c r="E42"/>
  <c r="M41"/>
  <c r="L41"/>
  <c r="K41"/>
  <c r="J41"/>
  <c r="I41"/>
  <c r="H41"/>
  <c r="G41"/>
  <c r="F41"/>
  <c r="E41"/>
  <c r="M40"/>
  <c r="L40"/>
  <c r="K40"/>
  <c r="J40"/>
  <c r="I40"/>
  <c r="H40"/>
  <c r="G40"/>
  <c r="F40"/>
  <c r="E40"/>
  <c r="M39"/>
  <c r="L39"/>
  <c r="K39"/>
  <c r="J39"/>
  <c r="I39"/>
  <c r="H39"/>
  <c r="G39"/>
  <c r="F39"/>
  <c r="E39"/>
  <c r="M38"/>
  <c r="L38"/>
  <c r="K38"/>
  <c r="J38"/>
  <c r="I38"/>
  <c r="H38"/>
  <c r="G38"/>
  <c r="F38"/>
  <c r="E38"/>
  <c r="M37"/>
  <c r="L37"/>
  <c r="K37"/>
  <c r="J37"/>
  <c r="I37"/>
  <c r="H37"/>
  <c r="G37"/>
  <c r="F37"/>
  <c r="E37"/>
  <c r="M36"/>
  <c r="L36"/>
  <c r="K36"/>
  <c r="J36"/>
  <c r="I36"/>
  <c r="H36"/>
  <c r="G36"/>
  <c r="F36"/>
  <c r="E36"/>
  <c r="M35"/>
  <c r="L35"/>
  <c r="K35"/>
  <c r="J35"/>
  <c r="I35"/>
  <c r="H35"/>
  <c r="G35"/>
  <c r="F35"/>
  <c r="E35"/>
  <c r="M34"/>
  <c r="L34"/>
  <c r="K34"/>
  <c r="J34"/>
  <c r="I34"/>
  <c r="H34"/>
  <c r="G34"/>
  <c r="F34"/>
  <c r="E34"/>
  <c r="M33"/>
  <c r="L33"/>
  <c r="K33"/>
  <c r="J33"/>
  <c r="I33"/>
  <c r="H33"/>
  <c r="G33"/>
  <c r="F33"/>
  <c r="E33"/>
  <c r="M32"/>
  <c r="L32"/>
  <c r="K32"/>
  <c r="J32"/>
  <c r="I32"/>
  <c r="H32"/>
  <c r="G32"/>
  <c r="F32"/>
  <c r="E32"/>
  <c r="M31"/>
  <c r="L31"/>
  <c r="K31"/>
  <c r="J31"/>
  <c r="I31"/>
  <c r="H31"/>
  <c r="G31"/>
  <c r="F31"/>
  <c r="E31"/>
  <c r="M30"/>
  <c r="L30"/>
  <c r="K30"/>
  <c r="J30"/>
  <c r="I30"/>
  <c r="H30"/>
  <c r="G30"/>
  <c r="F30"/>
  <c r="E30"/>
  <c r="M29"/>
  <c r="L29"/>
  <c r="K29"/>
  <c r="J29"/>
  <c r="I29"/>
  <c r="H29"/>
  <c r="G29"/>
  <c r="F29"/>
  <c r="E29"/>
  <c r="M28"/>
  <c r="L28"/>
  <c r="K28"/>
  <c r="J28"/>
  <c r="I28"/>
  <c r="H28"/>
  <c r="G28"/>
  <c r="F28"/>
  <c r="E28"/>
  <c r="M27"/>
  <c r="L27"/>
  <c r="K27"/>
  <c r="J27"/>
  <c r="I27"/>
  <c r="H27"/>
  <c r="G27"/>
  <c r="F27"/>
  <c r="E27"/>
  <c r="M26"/>
  <c r="L26"/>
  <c r="K26"/>
  <c r="J26"/>
  <c r="I26"/>
  <c r="H26"/>
  <c r="G26"/>
  <c r="F26"/>
  <c r="E26"/>
  <c r="M25"/>
  <c r="L25"/>
  <c r="K25"/>
  <c r="J25"/>
  <c r="I25"/>
  <c r="H25"/>
  <c r="G25"/>
  <c r="F25"/>
  <c r="E25"/>
  <c r="M24"/>
  <c r="L24"/>
  <c r="K24"/>
  <c r="J24"/>
  <c r="I24"/>
  <c r="H24"/>
  <c r="G24"/>
  <c r="F24"/>
  <c r="E24"/>
  <c r="M23"/>
  <c r="L23"/>
  <c r="K23"/>
  <c r="J23"/>
  <c r="I23"/>
  <c r="H23"/>
  <c r="G23"/>
  <c r="F23"/>
  <c r="E23"/>
  <c r="M22"/>
  <c r="L22"/>
  <c r="K22"/>
  <c r="J22"/>
  <c r="I22"/>
  <c r="H22"/>
  <c r="G22"/>
  <c r="F22"/>
  <c r="E22"/>
  <c r="M21"/>
  <c r="L21"/>
  <c r="K21"/>
  <c r="J21"/>
  <c r="I21"/>
  <c r="H21"/>
  <c r="G21"/>
  <c r="F21"/>
  <c r="E21"/>
  <c r="M20"/>
  <c r="L20"/>
  <c r="K20"/>
  <c r="J20"/>
  <c r="I20"/>
  <c r="H20"/>
  <c r="G20"/>
  <c r="F20"/>
  <c r="E20"/>
  <c r="M19"/>
  <c r="L19"/>
  <c r="K19"/>
  <c r="J19"/>
  <c r="I19"/>
  <c r="H19"/>
  <c r="G19"/>
  <c r="F19"/>
  <c r="E19"/>
  <c r="M18"/>
  <c r="L18"/>
  <c r="K18"/>
  <c r="J18"/>
  <c r="I18"/>
  <c r="H18"/>
  <c r="G18"/>
  <c r="F18"/>
  <c r="E18"/>
  <c r="M17"/>
  <c r="L17"/>
  <c r="K17"/>
  <c r="J17"/>
  <c r="I17"/>
  <c r="H17"/>
  <c r="G17"/>
  <c r="F17"/>
  <c r="E17"/>
  <c r="M16"/>
  <c r="L16"/>
  <c r="K16"/>
  <c r="J16"/>
  <c r="I16"/>
  <c r="H16"/>
  <c r="G16"/>
  <c r="F16"/>
  <c r="E16"/>
  <c r="M15"/>
  <c r="L15"/>
  <c r="K15"/>
  <c r="J15"/>
  <c r="I15"/>
  <c r="H15"/>
  <c r="G15"/>
  <c r="F15"/>
  <c r="E15"/>
  <c r="M14"/>
  <c r="L14"/>
  <c r="K14"/>
  <c r="J14"/>
  <c r="I14"/>
  <c r="H14"/>
  <c r="G14"/>
  <c r="F14"/>
  <c r="E14"/>
  <c r="M13"/>
  <c r="L13"/>
  <c r="K13"/>
  <c r="J13"/>
  <c r="I13"/>
  <c r="H13"/>
  <c r="G13"/>
  <c r="F13"/>
  <c r="E13"/>
  <c r="M12"/>
  <c r="L12"/>
  <c r="K12"/>
  <c r="J12"/>
  <c r="I12"/>
  <c r="H12"/>
  <c r="G12"/>
  <c r="F12"/>
  <c r="E12"/>
  <c r="M11"/>
  <c r="L11"/>
  <c r="K11"/>
  <c r="J11"/>
  <c r="I11"/>
  <c r="H11"/>
  <c r="G11"/>
  <c r="F11"/>
  <c r="E11"/>
  <c r="M10"/>
  <c r="L10"/>
  <c r="K10"/>
  <c r="J10"/>
  <c r="I10"/>
  <c r="H10"/>
  <c r="G10"/>
  <c r="F10"/>
  <c r="E10"/>
  <c r="M9"/>
  <c r="L9"/>
  <c r="K9"/>
  <c r="J9"/>
  <c r="I9"/>
  <c r="H9"/>
  <c r="G9"/>
  <c r="F9"/>
  <c r="E9"/>
  <c r="M8"/>
  <c r="L8"/>
  <c r="K8"/>
  <c r="J8"/>
  <c r="I8"/>
  <c r="H8"/>
  <c r="G8"/>
  <c r="F8"/>
  <c r="E8"/>
  <c r="M7"/>
  <c r="L7"/>
  <c r="K7"/>
  <c r="J7"/>
  <c r="I7"/>
  <c r="H7"/>
  <c r="G7"/>
  <c r="F7"/>
  <c r="E7"/>
  <c r="M6"/>
  <c r="L6"/>
  <c r="K6"/>
  <c r="J6"/>
  <c r="I6"/>
  <c r="H6"/>
  <c r="G6"/>
  <c r="F6"/>
  <c r="E6"/>
  <c r="M5"/>
  <c r="L5"/>
  <c r="K5"/>
  <c r="J5"/>
  <c r="I5"/>
  <c r="H5"/>
  <c r="G5"/>
  <c r="F5"/>
  <c r="E5"/>
  <c r="M4"/>
  <c r="L4"/>
  <c r="K4"/>
  <c r="J4"/>
  <c r="I4"/>
  <c r="H4"/>
  <c r="G4"/>
  <c r="F4"/>
  <c r="E4"/>
  <c r="BM1" i="13" a="1"/>
  <c r="W1" i="9" a="1"/>
  <c r="BS11" i="13" l="1"/>
  <c r="BR11"/>
  <c r="BQ11"/>
  <c r="BP11"/>
  <c r="BO11"/>
  <c r="BN11"/>
  <c r="BM11"/>
  <c r="BS10"/>
  <c r="BR10"/>
  <c r="BQ10"/>
  <c r="BP10"/>
  <c r="BO10"/>
  <c r="BN10"/>
  <c r="BM10"/>
  <c r="BS9"/>
  <c r="BR9"/>
  <c r="BQ9"/>
  <c r="BP9"/>
  <c r="BO9"/>
  <c r="BN9"/>
  <c r="BM9"/>
  <c r="BS8"/>
  <c r="BR8"/>
  <c r="BQ8"/>
  <c r="BP8"/>
  <c r="BO8"/>
  <c r="BN8"/>
  <c r="BM8"/>
  <c r="BS7"/>
  <c r="BR7"/>
  <c r="BQ7"/>
  <c r="BP7"/>
  <c r="BO7"/>
  <c r="BN7"/>
  <c r="BM7"/>
  <c r="BS6"/>
  <c r="BR6"/>
  <c r="BQ6"/>
  <c r="BP6"/>
  <c r="BO6"/>
  <c r="BN6"/>
  <c r="BM6"/>
  <c r="BS5"/>
  <c r="BR5"/>
  <c r="BQ5"/>
  <c r="BP5"/>
  <c r="BO5"/>
  <c r="BN5"/>
  <c r="BM5"/>
  <c r="BS4"/>
  <c r="BR4"/>
  <c r="BQ4"/>
  <c r="BP4"/>
  <c r="BO4"/>
  <c r="BN4"/>
  <c r="BM4"/>
  <c r="BS3"/>
  <c r="BR3"/>
  <c r="BQ3"/>
  <c r="BP3"/>
  <c r="BO3"/>
  <c r="BN3"/>
  <c r="BM3"/>
  <c r="BS2"/>
  <c r="BR2"/>
  <c r="BQ2"/>
  <c r="BP2"/>
  <c r="BO2"/>
  <c r="BN2"/>
  <c r="BM2"/>
  <c r="BS1"/>
  <c r="BR1"/>
  <c r="BQ1"/>
  <c r="BP1"/>
  <c r="BO1"/>
  <c r="BN1"/>
  <c r="BM1"/>
  <c r="AA32" i="9"/>
  <c r="Z32"/>
  <c r="Y32"/>
  <c r="X32"/>
  <c r="W32"/>
  <c r="AA31"/>
  <c r="Z31"/>
  <c r="Y31"/>
  <c r="X31"/>
  <c r="W31"/>
  <c r="AA30"/>
  <c r="Z30"/>
  <c r="Y30"/>
  <c r="X30"/>
  <c r="W30"/>
  <c r="AA29"/>
  <c r="Z29"/>
  <c r="Y29"/>
  <c r="X29"/>
  <c r="W29"/>
  <c r="AA28"/>
  <c r="Z28"/>
  <c r="Y28"/>
  <c r="X28"/>
  <c r="W28"/>
  <c r="AA27"/>
  <c r="Z27"/>
  <c r="Y27"/>
  <c r="X27"/>
  <c r="W27"/>
  <c r="AA26"/>
  <c r="Z26"/>
  <c r="Y26"/>
  <c r="X26"/>
  <c r="W26"/>
  <c r="AA25"/>
  <c r="Z25"/>
  <c r="Y25"/>
  <c r="X25"/>
  <c r="W25"/>
  <c r="AA24"/>
  <c r="Z24"/>
  <c r="Y24"/>
  <c r="X24"/>
  <c r="W24"/>
  <c r="AA23"/>
  <c r="Z23"/>
  <c r="Y23"/>
  <c r="X23"/>
  <c r="W23"/>
  <c r="AA22"/>
  <c r="Z22"/>
  <c r="Y22"/>
  <c r="X22"/>
  <c r="W22"/>
  <c r="AA21"/>
  <c r="Z21"/>
  <c r="Y21"/>
  <c r="X21"/>
  <c r="W21"/>
  <c r="AA20"/>
  <c r="Z20"/>
  <c r="Y20"/>
  <c r="X20"/>
  <c r="W20"/>
  <c r="AA19"/>
  <c r="Z19"/>
  <c r="Y19"/>
  <c r="X19"/>
  <c r="W19"/>
  <c r="AA18"/>
  <c r="Z18"/>
  <c r="Y18"/>
  <c r="X18"/>
  <c r="W18"/>
  <c r="AA17"/>
  <c r="Z17"/>
  <c r="Y17"/>
  <c r="X17"/>
  <c r="W17"/>
  <c r="AA16"/>
  <c r="Z16"/>
  <c r="Y16"/>
  <c r="X16"/>
  <c r="W16"/>
  <c r="AA15"/>
  <c r="Z15"/>
  <c r="Y15"/>
  <c r="X15"/>
  <c r="W15"/>
  <c r="AA14"/>
  <c r="Z14"/>
  <c r="Y14"/>
  <c r="X14"/>
  <c r="W14"/>
  <c r="AA13"/>
  <c r="Z13"/>
  <c r="Y13"/>
  <c r="X13"/>
  <c r="W13"/>
  <c r="AA12"/>
  <c r="Z12"/>
  <c r="Y12"/>
  <c r="X12"/>
  <c r="W12"/>
  <c r="AA11"/>
  <c r="Z11"/>
  <c r="Y11"/>
  <c r="X11"/>
  <c r="W11"/>
  <c r="AA10"/>
  <c r="Z10"/>
  <c r="Y10"/>
  <c r="X10"/>
  <c r="W10"/>
  <c r="AA9"/>
  <c r="Z9"/>
  <c r="Y9"/>
  <c r="X9"/>
  <c r="W9"/>
  <c r="AA8"/>
  <c r="Z8"/>
  <c r="Y8"/>
  <c r="X8"/>
  <c r="W8"/>
  <c r="AA7"/>
  <c r="Z7"/>
  <c r="Y7"/>
  <c r="X7"/>
  <c r="W7"/>
  <c r="AA6"/>
  <c r="Z6"/>
  <c r="Y6"/>
  <c r="X6"/>
  <c r="W6"/>
  <c r="AA5"/>
  <c r="Z5"/>
  <c r="Y5"/>
  <c r="X5"/>
  <c r="W5"/>
  <c r="AA4"/>
  <c r="Z4"/>
  <c r="Y4"/>
  <c r="X4"/>
  <c r="W4"/>
  <c r="AA3"/>
  <c r="Z3"/>
  <c r="Y3"/>
  <c r="X3"/>
  <c r="W3"/>
  <c r="AA2"/>
  <c r="Z2"/>
  <c r="Y2"/>
  <c r="X2"/>
  <c r="W2"/>
  <c r="AA1"/>
  <c r="Z1"/>
  <c r="Y1"/>
  <c r="X1"/>
  <c r="W1"/>
  <c r="I3" a="1"/>
  <c r="I3"/>
  <c r="E4" i="7" a="1"/>
  <c r="P51"/>
  <c r="O51"/>
  <c r="N51"/>
  <c r="M51"/>
  <c r="L51"/>
  <c r="K51"/>
  <c r="J51"/>
  <c r="I51"/>
  <c r="H51"/>
  <c r="G51"/>
  <c r="F51"/>
  <c r="E51"/>
  <c r="P50"/>
  <c r="O50"/>
  <c r="N50"/>
  <c r="M50"/>
  <c r="L50"/>
  <c r="K50"/>
  <c r="J50"/>
  <c r="I50"/>
  <c r="H50"/>
  <c r="G50"/>
  <c r="F50"/>
  <c r="E50"/>
  <c r="P49"/>
  <c r="O49"/>
  <c r="N49"/>
  <c r="M49"/>
  <c r="L49"/>
  <c r="K49"/>
  <c r="J49"/>
  <c r="I49"/>
  <c r="H49"/>
  <c r="G49"/>
  <c r="F49"/>
  <c r="E49"/>
  <c r="P48"/>
  <c r="O48"/>
  <c r="N48"/>
  <c r="M48"/>
  <c r="L48"/>
  <c r="K48"/>
  <c r="J48"/>
  <c r="I48"/>
  <c r="H48"/>
  <c r="G48"/>
  <c r="F48"/>
  <c r="E48"/>
  <c r="P47"/>
  <c r="O47"/>
  <c r="N47"/>
  <c r="M47"/>
  <c r="L47"/>
  <c r="K47"/>
  <c r="J47"/>
  <c r="I47"/>
  <c r="H47"/>
  <c r="G47"/>
  <c r="F47"/>
  <c r="E47"/>
  <c r="P46"/>
  <c r="O46"/>
  <c r="N46"/>
  <c r="M46"/>
  <c r="L46"/>
  <c r="K46"/>
  <c r="J46"/>
  <c r="I46"/>
  <c r="H46"/>
  <c r="G46"/>
  <c r="F46"/>
  <c r="E46"/>
  <c r="P45"/>
  <c r="O45"/>
  <c r="N45"/>
  <c r="M45"/>
  <c r="L45"/>
  <c r="K45"/>
  <c r="J45"/>
  <c r="I45"/>
  <c r="H45"/>
  <c r="G45"/>
  <c r="F45"/>
  <c r="E45"/>
  <c r="P44"/>
  <c r="O44"/>
  <c r="N44"/>
  <c r="M44"/>
  <c r="L44"/>
  <c r="K44"/>
  <c r="J44"/>
  <c r="I44"/>
  <c r="H44"/>
  <c r="G44"/>
  <c r="F44"/>
  <c r="E44"/>
  <c r="P43"/>
  <c r="O43"/>
  <c r="N43"/>
  <c r="M43"/>
  <c r="L43"/>
  <c r="K43"/>
  <c r="J43"/>
  <c r="I43"/>
  <c r="H43"/>
  <c r="G43"/>
  <c r="F43"/>
  <c r="E43"/>
  <c r="P42"/>
  <c r="O42"/>
  <c r="N42"/>
  <c r="M42"/>
  <c r="L42"/>
  <c r="K42"/>
  <c r="J42"/>
  <c r="I42"/>
  <c r="H42"/>
  <c r="G42"/>
  <c r="F42"/>
  <c r="E42"/>
  <c r="P41"/>
  <c r="O41"/>
  <c r="N41"/>
  <c r="M41"/>
  <c r="L41"/>
  <c r="K41"/>
  <c r="J41"/>
  <c r="I41"/>
  <c r="H41"/>
  <c r="G41"/>
  <c r="F41"/>
  <c r="E41"/>
  <c r="P40"/>
  <c r="O40"/>
  <c r="N40"/>
  <c r="M40"/>
  <c r="L40"/>
  <c r="K40"/>
  <c r="J40"/>
  <c r="I40"/>
  <c r="H40"/>
  <c r="G40"/>
  <c r="F40"/>
  <c r="E40"/>
  <c r="P39"/>
  <c r="O39"/>
  <c r="N39"/>
  <c r="M39"/>
  <c r="L39"/>
  <c r="K39"/>
  <c r="J39"/>
  <c r="I39"/>
  <c r="H39"/>
  <c r="G39"/>
  <c r="F39"/>
  <c r="E39"/>
  <c r="P38"/>
  <c r="O38"/>
  <c r="N38"/>
  <c r="M38"/>
  <c r="L38"/>
  <c r="K38"/>
  <c r="J38"/>
  <c r="I38"/>
  <c r="H38"/>
  <c r="G38"/>
  <c r="F38"/>
  <c r="E38"/>
  <c r="P37"/>
  <c r="O37"/>
  <c r="N37"/>
  <c r="M37"/>
  <c r="L37"/>
  <c r="K37"/>
  <c r="J37"/>
  <c r="I37"/>
  <c r="H37"/>
  <c r="G37"/>
  <c r="F37"/>
  <c r="E37"/>
  <c r="P36"/>
  <c r="O36"/>
  <c r="N36"/>
  <c r="M36"/>
  <c r="L36"/>
  <c r="K36"/>
  <c r="J36"/>
  <c r="I36"/>
  <c r="H36"/>
  <c r="G36"/>
  <c r="F36"/>
  <c r="E36"/>
  <c r="P35"/>
  <c r="O35"/>
  <c r="N35"/>
  <c r="M35"/>
  <c r="L35"/>
  <c r="K35"/>
  <c r="J35"/>
  <c r="I35"/>
  <c r="H35"/>
  <c r="G35"/>
  <c r="F35"/>
  <c r="E35"/>
  <c r="P34"/>
  <c r="O34"/>
  <c r="N34"/>
  <c r="M34"/>
  <c r="L34"/>
  <c r="K34"/>
  <c r="J34"/>
  <c r="I34"/>
  <c r="H34"/>
  <c r="G34"/>
  <c r="F34"/>
  <c r="E34"/>
  <c r="P33"/>
  <c r="O33"/>
  <c r="N33"/>
  <c r="M33"/>
  <c r="L33"/>
  <c r="K33"/>
  <c r="J33"/>
  <c r="I33"/>
  <c r="H33"/>
  <c r="G33"/>
  <c r="F33"/>
  <c r="E33"/>
  <c r="P32"/>
  <c r="O32"/>
  <c r="N32"/>
  <c r="M32"/>
  <c r="L32"/>
  <c r="K32"/>
  <c r="J32"/>
  <c r="I32"/>
  <c r="H32"/>
  <c r="G32"/>
  <c r="F32"/>
  <c r="E32"/>
  <c r="P31"/>
  <c r="O31"/>
  <c r="N31"/>
  <c r="M31"/>
  <c r="L31"/>
  <c r="K31"/>
  <c r="J31"/>
  <c r="I31"/>
  <c r="H31"/>
  <c r="G31"/>
  <c r="F31"/>
  <c r="E31"/>
  <c r="P30"/>
  <c r="O30"/>
  <c r="N30"/>
  <c r="M30"/>
  <c r="L30"/>
  <c r="K30"/>
  <c r="J30"/>
  <c r="I30"/>
  <c r="H30"/>
  <c r="G30"/>
  <c r="F30"/>
  <c r="E30"/>
  <c r="P29"/>
  <c r="O29"/>
  <c r="N29"/>
  <c r="M29"/>
  <c r="L29"/>
  <c r="K29"/>
  <c r="J29"/>
  <c r="I29"/>
  <c r="H29"/>
  <c r="G29"/>
  <c r="F29"/>
  <c r="E29"/>
  <c r="P28"/>
  <c r="O28"/>
  <c r="N28"/>
  <c r="M28"/>
  <c r="L28"/>
  <c r="K28"/>
  <c r="J28"/>
  <c r="I28"/>
  <c r="H28"/>
  <c r="G28"/>
  <c r="F28"/>
  <c r="E28"/>
  <c r="P27"/>
  <c r="O27"/>
  <c r="N27"/>
  <c r="M27"/>
  <c r="L27"/>
  <c r="K27"/>
  <c r="J27"/>
  <c r="I27"/>
  <c r="H27"/>
  <c r="G27"/>
  <c r="F27"/>
  <c r="E27"/>
  <c r="P26"/>
  <c r="O26"/>
  <c r="N26"/>
  <c r="M26"/>
  <c r="L26"/>
  <c r="K26"/>
  <c r="J26"/>
  <c r="I26"/>
  <c r="H26"/>
  <c r="G26"/>
  <c r="F26"/>
  <c r="E26"/>
  <c r="P25"/>
  <c r="O25"/>
  <c r="N25"/>
  <c r="M25"/>
  <c r="L25"/>
  <c r="K25"/>
  <c r="J25"/>
  <c r="I25"/>
  <c r="H25"/>
  <c r="G25"/>
  <c r="F25"/>
  <c r="E25"/>
  <c r="P24"/>
  <c r="O24"/>
  <c r="N24"/>
  <c r="M24"/>
  <c r="L24"/>
  <c r="K24"/>
  <c r="J24"/>
  <c r="I24"/>
  <c r="H24"/>
  <c r="G24"/>
  <c r="F24"/>
  <c r="E24"/>
  <c r="P23"/>
  <c r="O23"/>
  <c r="N23"/>
  <c r="M23"/>
  <c r="L23"/>
  <c r="K23"/>
  <c r="J23"/>
  <c r="I23"/>
  <c r="H23"/>
  <c r="G23"/>
  <c r="F23"/>
  <c r="E23"/>
  <c r="P22"/>
  <c r="O22"/>
  <c r="N22"/>
  <c r="M22"/>
  <c r="L22"/>
  <c r="K22"/>
  <c r="J22"/>
  <c r="I22"/>
  <c r="H22"/>
  <c r="G22"/>
  <c r="F22"/>
  <c r="E22"/>
  <c r="P21"/>
  <c r="O21"/>
  <c r="N21"/>
  <c r="M21"/>
  <c r="L21"/>
  <c r="K21"/>
  <c r="J21"/>
  <c r="I21"/>
  <c r="H21"/>
  <c r="G21"/>
  <c r="F21"/>
  <c r="E21"/>
  <c r="P20"/>
  <c r="O20"/>
  <c r="N20"/>
  <c r="M20"/>
  <c r="L20"/>
  <c r="K20"/>
  <c r="J20"/>
  <c r="I20"/>
  <c r="H20"/>
  <c r="G20"/>
  <c r="F20"/>
  <c r="E20"/>
  <c r="P19"/>
  <c r="O19"/>
  <c r="N19"/>
  <c r="M19"/>
  <c r="L19"/>
  <c r="K19"/>
  <c r="J19"/>
  <c r="I19"/>
  <c r="H19"/>
  <c r="G19"/>
  <c r="F19"/>
  <c r="E19"/>
  <c r="P18"/>
  <c r="O18"/>
  <c r="N18"/>
  <c r="M18"/>
  <c r="L18"/>
  <c r="K18"/>
  <c r="J18"/>
  <c r="I18"/>
  <c r="H18"/>
  <c r="G18"/>
  <c r="F18"/>
  <c r="E18"/>
  <c r="P17"/>
  <c r="O17"/>
  <c r="N17"/>
  <c r="M17"/>
  <c r="L17"/>
  <c r="K17"/>
  <c r="J17"/>
  <c r="I17"/>
  <c r="H17"/>
  <c r="G17"/>
  <c r="F17"/>
  <c r="E17"/>
  <c r="P16"/>
  <c r="O16"/>
  <c r="N16"/>
  <c r="M16"/>
  <c r="L16"/>
  <c r="K16"/>
  <c r="J16"/>
  <c r="I16"/>
  <c r="H16"/>
  <c r="G16"/>
  <c r="F16"/>
  <c r="E16"/>
  <c r="P15"/>
  <c r="O15"/>
  <c r="N15"/>
  <c r="M15"/>
  <c r="L15"/>
  <c r="K15"/>
  <c r="J15"/>
  <c r="I15"/>
  <c r="H15"/>
  <c r="G15"/>
  <c r="F15"/>
  <c r="E15"/>
  <c r="P14"/>
  <c r="O14"/>
  <c r="N14"/>
  <c r="M14"/>
  <c r="L14"/>
  <c r="K14"/>
  <c r="J14"/>
  <c r="I14"/>
  <c r="H14"/>
  <c r="G14"/>
  <c r="F14"/>
  <c r="E14"/>
  <c r="P13"/>
  <c r="O13"/>
  <c r="N13"/>
  <c r="M13"/>
  <c r="L13"/>
  <c r="K13"/>
  <c r="J13"/>
  <c r="I13"/>
  <c r="H13"/>
  <c r="G13"/>
  <c r="F13"/>
  <c r="E13"/>
  <c r="P12"/>
  <c r="O12"/>
  <c r="N12"/>
  <c r="M12"/>
  <c r="L12"/>
  <c r="K12"/>
  <c r="J12"/>
  <c r="I12"/>
  <c r="H12"/>
  <c r="G12"/>
  <c r="F12"/>
  <c r="E12"/>
  <c r="P11"/>
  <c r="O11"/>
  <c r="N11"/>
  <c r="M11"/>
  <c r="L11"/>
  <c r="K11"/>
  <c r="J11"/>
  <c r="I11"/>
  <c r="H11"/>
  <c r="G11"/>
  <c r="F11"/>
  <c r="E11"/>
  <c r="P10"/>
  <c r="O10"/>
  <c r="N10"/>
  <c r="M10"/>
  <c r="L10"/>
  <c r="K10"/>
  <c r="J10"/>
  <c r="I10"/>
  <c r="H10"/>
  <c r="G10"/>
  <c r="F10"/>
  <c r="E10"/>
  <c r="P9"/>
  <c r="O9"/>
  <c r="N9"/>
  <c r="M9"/>
  <c r="L9"/>
  <c r="K9"/>
  <c r="J9"/>
  <c r="I9"/>
  <c r="H9"/>
  <c r="G9"/>
  <c r="F9"/>
  <c r="E9"/>
  <c r="P8"/>
  <c r="O8"/>
  <c r="N8"/>
  <c r="M8"/>
  <c r="L8"/>
  <c r="K8"/>
  <c r="J8"/>
  <c r="I8"/>
  <c r="H8"/>
  <c r="G8"/>
  <c r="F8"/>
  <c r="E8"/>
  <c r="P7"/>
  <c r="O7"/>
  <c r="N7"/>
  <c r="M7"/>
  <c r="L7"/>
  <c r="K7"/>
  <c r="J7"/>
  <c r="I7"/>
  <c r="H7"/>
  <c r="G7"/>
  <c r="F7"/>
  <c r="E7"/>
  <c r="P6"/>
  <c r="O6"/>
  <c r="N6"/>
  <c r="M6"/>
  <c r="L6"/>
  <c r="K6"/>
  <c r="J6"/>
  <c r="I6"/>
  <c r="H6"/>
  <c r="G6"/>
  <c r="F6"/>
  <c r="E6"/>
  <c r="P5"/>
  <c r="O5"/>
  <c r="N5"/>
  <c r="M5"/>
  <c r="L5"/>
  <c r="K5"/>
  <c r="J5"/>
  <c r="I5"/>
  <c r="H5"/>
  <c r="G5"/>
  <c r="F5"/>
  <c r="E5"/>
  <c r="P4"/>
  <c r="O4"/>
  <c r="N4"/>
  <c r="M4"/>
  <c r="L4"/>
  <c r="K4"/>
  <c r="J4"/>
  <c r="I4"/>
  <c r="H4"/>
  <c r="G4"/>
  <c r="F4"/>
  <c r="E4"/>
  <c r="Z1" a="1"/>
  <c r="AD32"/>
  <c r="AC32"/>
  <c r="AB32"/>
  <c r="AA32"/>
  <c r="Z32"/>
  <c r="AD31"/>
  <c r="AC31"/>
  <c r="AB31"/>
  <c r="AA31"/>
  <c r="Z31"/>
  <c r="AD30"/>
  <c r="AC30"/>
  <c r="AB30"/>
  <c r="AA30"/>
  <c r="Z30"/>
  <c r="AD29"/>
  <c r="AC29"/>
  <c r="AB29"/>
  <c r="AA29"/>
  <c r="Z29"/>
  <c r="AD28"/>
  <c r="AC28"/>
  <c r="AB28"/>
  <c r="AA28"/>
  <c r="Z28"/>
  <c r="AD27"/>
  <c r="AC27"/>
  <c r="AB27"/>
  <c r="AA27"/>
  <c r="Z27"/>
  <c r="AD26"/>
  <c r="AC26"/>
  <c r="AB26"/>
  <c r="AA26"/>
  <c r="Z26"/>
  <c r="AD25"/>
  <c r="AC25"/>
  <c r="AB25"/>
  <c r="AA25"/>
  <c r="Z25"/>
  <c r="AD24"/>
  <c r="AC24"/>
  <c r="AB24"/>
  <c r="AA24"/>
  <c r="Z24"/>
  <c r="AD23"/>
  <c r="AC23"/>
  <c r="AB23"/>
  <c r="AA23"/>
  <c r="Z23"/>
  <c r="AD22"/>
  <c r="AC22"/>
  <c r="AB22"/>
  <c r="AA22"/>
  <c r="Z22"/>
  <c r="AD21"/>
  <c r="AC21"/>
  <c r="AB21"/>
  <c r="AA21"/>
  <c r="Z21"/>
  <c r="AD20"/>
  <c r="AC20"/>
  <c r="AB20"/>
  <c r="AA20"/>
  <c r="Z20"/>
  <c r="AD19"/>
  <c r="AC19"/>
  <c r="AB19"/>
  <c r="AA19"/>
  <c r="Z19"/>
  <c r="AD18"/>
  <c r="AC18"/>
  <c r="AB18"/>
  <c r="AA18"/>
  <c r="Z18"/>
  <c r="AD17"/>
  <c r="AC17"/>
  <c r="AB17"/>
  <c r="AA17"/>
  <c r="Z17"/>
  <c r="AD16"/>
  <c r="AC16"/>
  <c r="AB16"/>
  <c r="AA16"/>
  <c r="Z16"/>
  <c r="AD15"/>
  <c r="AC15"/>
  <c r="AB15"/>
  <c r="AA15"/>
  <c r="Z15"/>
  <c r="AD14"/>
  <c r="AC14"/>
  <c r="AB14"/>
  <c r="AA14"/>
  <c r="Z14"/>
  <c r="AD13"/>
  <c r="AC13"/>
  <c r="AB13"/>
  <c r="AA13"/>
  <c r="Z13"/>
  <c r="AD12"/>
  <c r="AC12"/>
  <c r="AB12"/>
  <c r="AA12"/>
  <c r="Z12"/>
  <c r="AD11"/>
  <c r="AC11"/>
  <c r="AB11"/>
  <c r="AA11"/>
  <c r="Z11"/>
  <c r="AD10"/>
  <c r="AC10"/>
  <c r="AB10"/>
  <c r="AA10"/>
  <c r="Z10"/>
  <c r="AD9"/>
  <c r="AC9"/>
  <c r="AB9"/>
  <c r="AA9"/>
  <c r="Z9"/>
  <c r="AD8"/>
  <c r="AC8"/>
  <c r="AB8"/>
  <c r="AA8"/>
  <c r="Z8"/>
  <c r="AD7"/>
  <c r="AC7"/>
  <c r="AB7"/>
  <c r="AA7"/>
  <c r="Z7"/>
  <c r="AD6"/>
  <c r="AC6"/>
  <c r="AB6"/>
  <c r="AA6"/>
  <c r="Z6"/>
  <c r="AD5"/>
  <c r="AC5"/>
  <c r="AB5"/>
  <c r="AA5"/>
  <c r="Z5"/>
  <c r="AD4"/>
  <c r="AC4"/>
  <c r="AB4"/>
  <c r="AA4"/>
  <c r="Z4"/>
  <c r="AD3"/>
  <c r="AC3"/>
  <c r="AB3"/>
  <c r="AA3"/>
  <c r="Z3"/>
  <c r="AD2"/>
  <c r="AC2"/>
  <c r="AB2"/>
  <c r="AA2"/>
  <c r="Z2"/>
  <c r="AD1"/>
  <c r="AC1"/>
  <c r="AB1"/>
  <c r="AA1"/>
  <c r="Z1"/>
</calcChain>
</file>

<file path=xl/sharedStrings.xml><?xml version="1.0" encoding="utf-8"?>
<sst xmlns="http://schemas.openxmlformats.org/spreadsheetml/2006/main" count="1058" uniqueCount="146">
  <si>
    <t/>
  </si>
  <si>
    <t>STOCHD</t>
  </si>
  <si>
    <t>RSI</t>
  </si>
  <si>
    <t>MACD</t>
  </si>
  <si>
    <t>PShortProfit</t>
  </si>
  <si>
    <t>PLongProfit</t>
  </si>
  <si>
    <t>maxNumBins</t>
  </si>
  <si>
    <t>After transformation</t>
  </si>
  <si>
    <t>====&gt;</t>
  </si>
  <si>
    <t>Before transformation</t>
  </si>
  <si>
    <t>p-value</t>
  </si>
  <si>
    <t>InitialNumBins</t>
  </si>
  <si>
    <t>WOE_XCONT_YBIN transformation</t>
  </si>
  <si>
    <t>pvalue</t>
  </si>
  <si>
    <t>initialNumBins</t>
  </si>
  <si>
    <t>AAA</t>
  </si>
  <si>
    <t>D</t>
  </si>
  <si>
    <t>X</t>
  </si>
  <si>
    <t>C</t>
  </si>
  <si>
    <t>B</t>
  </si>
  <si>
    <t>A</t>
  </si>
  <si>
    <t>Response</t>
  </si>
  <si>
    <t>PLongProfit_greater_than_1K</t>
  </si>
  <si>
    <t>C:\work\GML\Current\Sample_spreadsheet\data.csv</t>
  </si>
  <si>
    <t>filename==&gt;</t>
  </si>
  <si>
    <t>Y variable =&gt;</t>
  </si>
  <si>
    <t>X variables =&gt;</t>
  </si>
  <si>
    <t>Y</t>
  </si>
  <si>
    <t>WOE_XCAT_YBIN transformation</t>
  </si>
  <si>
    <t>ABC</t>
  </si>
  <si>
    <t>WOE_XCAT_YCONT transformation</t>
  </si>
  <si>
    <t>erma10_50</t>
  </si>
  <si>
    <t>erma10_20</t>
  </si>
  <si>
    <t>erma5_20</t>
  </si>
  <si>
    <t>erma5_10</t>
  </si>
  <si>
    <t>ercl20</t>
  </si>
  <si>
    <t>ercl10</t>
  </si>
  <si>
    <t>ercl5</t>
  </si>
  <si>
    <t>rma50_200</t>
  </si>
  <si>
    <t>rma20_50</t>
  </si>
  <si>
    <t>rma15_50</t>
  </si>
  <si>
    <t>rma15_20</t>
  </si>
  <si>
    <t>rma10_50</t>
  </si>
  <si>
    <t>rma10_20</t>
  </si>
  <si>
    <t>rma5_20</t>
  </si>
  <si>
    <t>rma5_15</t>
  </si>
  <si>
    <t>rma5_10</t>
  </si>
  <si>
    <t>rcl20</t>
  </si>
  <si>
    <t>rcl15</t>
  </si>
  <si>
    <t>rcl5</t>
  </si>
  <si>
    <t>bblo</t>
  </si>
  <si>
    <t>bbhi</t>
  </si>
  <si>
    <t>bbcl</t>
  </si>
  <si>
    <t>pclhi20</t>
  </si>
  <si>
    <t>pclhi10</t>
  </si>
  <si>
    <t>pclhi5</t>
  </si>
  <si>
    <t>pcllo20</t>
  </si>
  <si>
    <t>pcllo10</t>
  </si>
  <si>
    <t>pcllo5</t>
  </si>
  <si>
    <t>amsar20</t>
  </si>
  <si>
    <t>amsar15</t>
  </si>
  <si>
    <t>amsar10</t>
  </si>
  <si>
    <t>amsar5</t>
  </si>
  <si>
    <t>amsar1</t>
  </si>
  <si>
    <t>MAXDIPDIM</t>
  </si>
  <si>
    <t>aplocl</t>
  </si>
  <si>
    <t>aphicl</t>
  </si>
  <si>
    <t>alo10_1</t>
  </si>
  <si>
    <t>alo20_1</t>
  </si>
  <si>
    <t>aclhi10</t>
  </si>
  <si>
    <t>aclhi20</t>
  </si>
  <si>
    <t>ahi5_1</t>
  </si>
  <si>
    <t>ahi10_1</t>
  </si>
  <si>
    <t>ahi20_1</t>
  </si>
  <si>
    <t>adif50_200</t>
  </si>
  <si>
    <t>adif20_200</t>
  </si>
  <si>
    <t>adif20_50</t>
  </si>
  <si>
    <t>adif10_200</t>
  </si>
  <si>
    <t>adif10_50</t>
  </si>
  <si>
    <t>adif10_20</t>
  </si>
  <si>
    <t>adif5_50</t>
  </si>
  <si>
    <t>adif5_20</t>
  </si>
  <si>
    <t>alolo5_20</t>
  </si>
  <si>
    <t>alolo1_20</t>
  </si>
  <si>
    <t>alolo1_10</t>
  </si>
  <si>
    <t>ahihi10_20</t>
  </si>
  <si>
    <t>ahihi1_20</t>
  </si>
  <si>
    <t>ahihi1_10</t>
  </si>
  <si>
    <t>ahihi1_5</t>
  </si>
  <si>
    <t>alo20_5</t>
  </si>
  <si>
    <t>alo5_20</t>
  </si>
  <si>
    <t>alo_20</t>
  </si>
  <si>
    <t>alo_10</t>
  </si>
  <si>
    <t>ahi20_10</t>
  </si>
  <si>
    <t>ahi20_5</t>
  </si>
  <si>
    <t>ahi5_5</t>
  </si>
  <si>
    <t>ahi_20</t>
  </si>
  <si>
    <t>ahi_10</t>
  </si>
  <si>
    <t>adif_20</t>
  </si>
  <si>
    <t>adif_10</t>
  </si>
  <si>
    <t>adif</t>
  </si>
  <si>
    <t>adif10_10</t>
  </si>
  <si>
    <t>adif5_5</t>
  </si>
  <si>
    <t>WILLR</t>
  </si>
  <si>
    <t>TSV</t>
  </si>
  <si>
    <t>MomLow</t>
  </si>
  <si>
    <t>MomHigh</t>
  </si>
  <si>
    <t>MomClose</t>
  </si>
  <si>
    <t>PRCEMA</t>
  </si>
  <si>
    <t>BI_2</t>
  </si>
  <si>
    <t>B_2</t>
  </si>
  <si>
    <t>aspy50_200</t>
  </si>
  <si>
    <t>aspy15_30</t>
  </si>
  <si>
    <t>aspy5_50</t>
  </si>
  <si>
    <t>aspy5_30</t>
  </si>
  <si>
    <t>aspy5_5</t>
  </si>
  <si>
    <t>FastK</t>
  </si>
  <si>
    <t>DIM</t>
  </si>
  <si>
    <t>Corr</t>
  </si>
  <si>
    <t>StdDev</t>
  </si>
  <si>
    <t>TrendTII</t>
  </si>
  <si>
    <t>TII</t>
  </si>
  <si>
    <t>UltOsc</t>
  </si>
  <si>
    <t>CCI</t>
  </si>
  <si>
    <t>ATR</t>
  </si>
  <si>
    <t>AD</t>
  </si>
  <si>
    <t>WOE_XCONT_YCONT transformation</t>
  </si>
  <si>
    <t>Obs</t>
  </si>
  <si>
    <t>weight</t>
  </si>
  <si>
    <t>C:\GML\scoring_code.sas</t>
  </si>
  <si>
    <t>C:\GML\data.csv</t>
  </si>
  <si>
    <t>C:\GML\scoring_code.c</t>
  </si>
  <si>
    <t>c:\GML\scoring_code.sas</t>
  </si>
  <si>
    <t>C:\GML\woe_t.txt</t>
  </si>
  <si>
    <t>C:\scoring_code.sas</t>
  </si>
  <si>
    <t>c:\GML\woe.txt</t>
  </si>
  <si>
    <t>wPLongProfit</t>
  </si>
  <si>
    <t>wPShortProfit</t>
  </si>
  <si>
    <t>wMACD</t>
  </si>
  <si>
    <t>wRSI</t>
  </si>
  <si>
    <t>wSTOCHD</t>
  </si>
  <si>
    <t>wAD</t>
  </si>
  <si>
    <t>wATR</t>
  </si>
  <si>
    <t>wCCI</t>
  </si>
  <si>
    <t>wUltOsc</t>
  </si>
  <si>
    <t>wTII</t>
  </si>
</sst>
</file>

<file path=xl/styles.xml><?xml version="1.0" encoding="utf-8"?>
<styleSheet xmlns="http://schemas.openxmlformats.org/spreadsheetml/2006/main">
  <numFmts count="9">
    <numFmt numFmtId="164" formatCode="0.0%"/>
    <numFmt numFmtId="165" formatCode="0.000000"/>
    <numFmt numFmtId="166" formatCode="0.00000000"/>
    <numFmt numFmtId="167" formatCode="#,##0.000000"/>
    <numFmt numFmtId="168" formatCode="0.00000"/>
    <numFmt numFmtId="169" formatCode="0.0000000000000000"/>
    <numFmt numFmtId="170" formatCode="0.00000000000000000"/>
    <numFmt numFmtId="171" formatCode="0.00000000000000"/>
    <numFmt numFmtId="172" formatCode="0.000000000000000%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162">
    <xf numFmtId="0" fontId="0" fillId="0" borderId="0" xfId="0"/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4" borderId="8" xfId="0" applyFill="1" applyBorder="1" applyAlignment="1">
      <alignment horizontal="right"/>
    </xf>
    <xf numFmtId="0" fontId="0" fillId="4" borderId="7" xfId="0" applyFill="1" applyBorder="1" applyAlignment="1">
      <alignment horizontal="right"/>
    </xf>
    <xf numFmtId="0" fontId="0" fillId="4" borderId="6" xfId="0" applyFill="1" applyBorder="1" applyAlignment="1">
      <alignment horizontal="center"/>
    </xf>
    <xf numFmtId="0" fontId="0" fillId="4" borderId="5" xfId="0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0" fontId="0" fillId="4" borderId="4" xfId="0" applyFill="1" applyBorder="1" applyAlignment="1">
      <alignment horizontal="center"/>
    </xf>
    <xf numFmtId="0" fontId="0" fillId="5" borderId="8" xfId="0" applyFill="1" applyBorder="1"/>
    <xf numFmtId="0" fontId="0" fillId="5" borderId="7" xfId="0" applyFill="1" applyBorder="1"/>
    <xf numFmtId="0" fontId="0" fillId="5" borderId="6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4" xfId="0" applyFill="1" applyBorder="1"/>
    <xf numFmtId="164" fontId="0" fillId="4" borderId="0" xfId="1" applyNumberFormat="1" applyFont="1" applyFill="1" applyBorder="1" applyAlignment="1">
      <alignment horizontal="right"/>
    </xf>
    <xf numFmtId="0" fontId="0" fillId="4" borderId="4" xfId="0" applyFill="1" applyBorder="1" applyAlignment="1">
      <alignment horizontal="left"/>
    </xf>
    <xf numFmtId="0" fontId="0" fillId="4" borderId="3" xfId="0" applyFill="1" applyBorder="1" applyAlignment="1">
      <alignment horizontal="right"/>
    </xf>
    <xf numFmtId="0" fontId="0" fillId="4" borderId="2" xfId="0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0" fontId="0" fillId="5" borderId="3" xfId="0" applyFill="1" applyBorder="1"/>
    <xf numFmtId="0" fontId="0" fillId="5" borderId="2" xfId="0" applyFill="1" applyBorder="1"/>
    <xf numFmtId="0" fontId="0" fillId="5" borderId="1" xfId="0" applyFill="1" applyBorder="1"/>
    <xf numFmtId="0" fontId="0" fillId="6" borderId="0" xfId="0" applyFill="1" applyAlignment="1">
      <alignment horizontal="left"/>
    </xf>
    <xf numFmtId="0" fontId="2" fillId="0" borderId="0" xfId="0" applyFont="1"/>
    <xf numFmtId="0" fontId="0" fillId="0" borderId="0" xfId="0" quotePrefix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165" fontId="0" fillId="0" borderId="0" xfId="0" applyNumberFormat="1" applyAlignment="1">
      <alignment horizontal="right"/>
    </xf>
    <xf numFmtId="165" fontId="0" fillId="0" borderId="0" xfId="0" applyNumberFormat="1" applyFill="1" applyBorder="1" applyAlignment="1">
      <alignment horizontal="right"/>
    </xf>
    <xf numFmtId="165" fontId="0" fillId="4" borderId="7" xfId="0" applyNumberFormat="1" applyFill="1" applyBorder="1" applyAlignment="1">
      <alignment horizontal="right"/>
    </xf>
    <xf numFmtId="165" fontId="0" fillId="4" borderId="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7" fontId="0" fillId="4" borderId="0" xfId="0" applyNumberFormat="1" applyFill="1" applyBorder="1" applyAlignment="1">
      <alignment horizontal="right"/>
    </xf>
    <xf numFmtId="166" fontId="0" fillId="0" borderId="0" xfId="0" applyNumberFormat="1"/>
    <xf numFmtId="168" fontId="0" fillId="5" borderId="8" xfId="0" applyNumberFormat="1" applyFill="1" applyBorder="1"/>
    <xf numFmtId="168" fontId="0" fillId="5" borderId="7" xfId="0" applyNumberFormat="1" applyFill="1" applyBorder="1"/>
    <xf numFmtId="168" fontId="0" fillId="5" borderId="6" xfId="0" applyNumberFormat="1" applyFill="1" applyBorder="1"/>
    <xf numFmtId="168" fontId="0" fillId="5" borderId="5" xfId="0" applyNumberFormat="1" applyFill="1" applyBorder="1"/>
    <xf numFmtId="168" fontId="0" fillId="5" borderId="0" xfId="0" applyNumberFormat="1" applyFill="1" applyBorder="1"/>
    <xf numFmtId="168" fontId="0" fillId="5" borderId="4" xfId="0" applyNumberFormat="1" applyFill="1" applyBorder="1"/>
    <xf numFmtId="165" fontId="0" fillId="4" borderId="2" xfId="0" applyNumberFormat="1" applyFill="1" applyBorder="1" applyAlignment="1">
      <alignment horizontal="righ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 applyFill="1"/>
    <xf numFmtId="0" fontId="6" fillId="2" borderId="0" xfId="0" applyFont="1" applyFill="1" applyBorder="1" applyAlignment="1">
      <alignment horizontal="right"/>
    </xf>
    <xf numFmtId="165" fontId="6" fillId="2" borderId="0" xfId="0" applyNumberFormat="1" applyFont="1" applyFill="1" applyAlignment="1">
      <alignment horizontal="right"/>
    </xf>
    <xf numFmtId="0" fontId="0" fillId="0" borderId="0" xfId="0" applyFill="1" applyBorder="1"/>
    <xf numFmtId="0" fontId="0" fillId="0" borderId="0" xfId="0" applyFont="1"/>
    <xf numFmtId="0" fontId="0" fillId="0" borderId="0" xfId="0" applyFill="1" applyAlignment="1">
      <alignment horizontal="right"/>
    </xf>
    <xf numFmtId="0" fontId="0" fillId="0" borderId="0" xfId="0" applyBorder="1"/>
    <xf numFmtId="165" fontId="0" fillId="5" borderId="8" xfId="0" applyNumberFormat="1" applyFont="1" applyFill="1" applyBorder="1"/>
    <xf numFmtId="165" fontId="0" fillId="5" borderId="7" xfId="0" applyNumberFormat="1" applyFont="1" applyFill="1" applyBorder="1"/>
    <xf numFmtId="165" fontId="0" fillId="5" borderId="6" xfId="0" applyNumberFormat="1" applyFont="1" applyFill="1" applyBorder="1"/>
    <xf numFmtId="0" fontId="0" fillId="5" borderId="4" xfId="0" applyFont="1" applyFill="1" applyBorder="1"/>
    <xf numFmtId="165" fontId="0" fillId="5" borderId="5" xfId="0" applyNumberFormat="1" applyFont="1" applyFill="1" applyBorder="1"/>
    <xf numFmtId="165" fontId="0" fillId="5" borderId="0" xfId="0" applyNumberFormat="1" applyFont="1" applyFill="1" applyBorder="1"/>
    <xf numFmtId="165" fontId="0" fillId="5" borderId="4" xfId="0" applyNumberFormat="1" applyFont="1" applyFill="1" applyBorder="1"/>
    <xf numFmtId="0" fontId="0" fillId="5" borderId="6" xfId="0" applyFont="1" applyFill="1" applyBorder="1"/>
    <xf numFmtId="10" fontId="0" fillId="4" borderId="0" xfId="1" applyNumberFormat="1" applyFont="1" applyFill="1" applyBorder="1" applyAlignment="1">
      <alignment horizontal="right"/>
    </xf>
    <xf numFmtId="0" fontId="0" fillId="7" borderId="9" xfId="0" applyFill="1" applyBorder="1"/>
    <xf numFmtId="0" fontId="6" fillId="0" borderId="0" xfId="0" applyFont="1" applyFill="1" applyBorder="1"/>
    <xf numFmtId="0" fontId="0" fillId="8" borderId="0" xfId="0" applyFill="1" applyBorder="1" applyAlignment="1">
      <alignment horizontal="right"/>
    </xf>
    <xf numFmtId="0" fontId="0" fillId="8" borderId="0" xfId="0" applyFill="1" applyBorder="1" applyAlignment="1">
      <alignment horizontal="center"/>
    </xf>
    <xf numFmtId="0" fontId="0" fillId="5" borderId="8" xfId="0" applyFont="1" applyFill="1" applyBorder="1"/>
    <xf numFmtId="0" fontId="0" fillId="5" borderId="7" xfId="0" applyFont="1" applyFill="1" applyBorder="1"/>
    <xf numFmtId="0" fontId="0" fillId="5" borderId="5" xfId="0" applyFont="1" applyFill="1" applyBorder="1"/>
    <xf numFmtId="0" fontId="0" fillId="5" borderId="0" xfId="0" applyFont="1" applyFill="1" applyBorder="1"/>
    <xf numFmtId="164" fontId="0" fillId="8" borderId="0" xfId="1" applyNumberFormat="1" applyFont="1" applyFill="1" applyBorder="1" applyAlignment="1">
      <alignment horizontal="right"/>
    </xf>
    <xf numFmtId="0" fontId="0" fillId="8" borderId="0" xfId="0" applyFill="1" applyBorder="1" applyAlignment="1">
      <alignment horizontal="left"/>
    </xf>
    <xf numFmtId="0" fontId="0" fillId="5" borderId="4" xfId="0" quotePrefix="1" applyFill="1" applyBorder="1"/>
    <xf numFmtId="0" fontId="0" fillId="7" borderId="1" xfId="0" applyFill="1" applyBorder="1"/>
    <xf numFmtId="0" fontId="0" fillId="2" borderId="0" xfId="0" applyFill="1"/>
    <xf numFmtId="0" fontId="0" fillId="2" borderId="0" xfId="0" applyFill="1" applyAlignment="1">
      <alignment horizontal="right"/>
    </xf>
    <xf numFmtId="0" fontId="0" fillId="2" borderId="0" xfId="0" applyFill="1" applyBorder="1" applyAlignment="1">
      <alignment horizontal="right"/>
    </xf>
    <xf numFmtId="0" fontId="4" fillId="2" borderId="0" xfId="0" applyFont="1" applyFill="1" applyAlignment="1">
      <alignment horizontal="left"/>
    </xf>
    <xf numFmtId="0" fontId="4" fillId="2" borderId="0" xfId="0" applyFont="1" applyFill="1" applyBorder="1"/>
    <xf numFmtId="169" fontId="0" fillId="0" borderId="0" xfId="0" applyNumberFormat="1"/>
    <xf numFmtId="170" fontId="0" fillId="0" borderId="0" xfId="0" applyNumberFormat="1"/>
    <xf numFmtId="169" fontId="0" fillId="0" borderId="0" xfId="0" applyNumberFormat="1" applyAlignment="1">
      <alignment horizontal="right"/>
    </xf>
    <xf numFmtId="169" fontId="0" fillId="0" borderId="0" xfId="0" applyNumberFormat="1" applyFill="1" applyBorder="1" applyAlignment="1">
      <alignment horizontal="right"/>
    </xf>
    <xf numFmtId="169" fontId="0" fillId="4" borderId="7" xfId="0" applyNumberFormat="1" applyFill="1" applyBorder="1" applyAlignment="1">
      <alignment horizontal="right"/>
    </xf>
    <xf numFmtId="169" fontId="0" fillId="4" borderId="0" xfId="0" applyNumberFormat="1" applyFill="1" applyBorder="1" applyAlignment="1">
      <alignment horizontal="right"/>
    </xf>
    <xf numFmtId="0" fontId="0" fillId="8" borderId="0" xfId="0" applyFill="1"/>
    <xf numFmtId="0" fontId="0" fillId="7" borderId="10" xfId="0" applyFill="1" applyBorder="1"/>
    <xf numFmtId="0" fontId="0" fillId="7" borderId="11" xfId="0" applyFill="1" applyBorder="1"/>
    <xf numFmtId="0" fontId="0" fillId="8" borderId="0" xfId="0" applyFill="1" applyBorder="1"/>
    <xf numFmtId="170" fontId="0" fillId="5" borderId="8" xfId="0" applyNumberFormat="1" applyFill="1" applyBorder="1"/>
    <xf numFmtId="170" fontId="0" fillId="5" borderId="7" xfId="0" applyNumberFormat="1" applyFill="1" applyBorder="1"/>
    <xf numFmtId="170" fontId="0" fillId="5" borderId="6" xfId="0" applyNumberFormat="1" applyFill="1" applyBorder="1"/>
    <xf numFmtId="170" fontId="0" fillId="5" borderId="5" xfId="0" applyNumberFormat="1" applyFill="1" applyBorder="1"/>
    <xf numFmtId="170" fontId="0" fillId="5" borderId="0" xfId="0" applyNumberFormat="1" applyFill="1" applyBorder="1"/>
    <xf numFmtId="170" fontId="0" fillId="5" borderId="4" xfId="0" applyNumberFormat="1" applyFill="1" applyBorder="1"/>
    <xf numFmtId="169" fontId="0" fillId="4" borderId="2" xfId="0" applyNumberFormat="1" applyFill="1" applyBorder="1" applyAlignment="1">
      <alignment horizontal="right"/>
    </xf>
    <xf numFmtId="170" fontId="0" fillId="5" borderId="3" xfId="0" applyNumberFormat="1" applyFill="1" applyBorder="1"/>
    <xf numFmtId="170" fontId="0" fillId="5" borderId="2" xfId="0" applyNumberFormat="1" applyFill="1" applyBorder="1"/>
    <xf numFmtId="170" fontId="0" fillId="5" borderId="1" xfId="0" applyNumberFormat="1" applyFill="1" applyBorder="1"/>
    <xf numFmtId="0" fontId="0" fillId="7" borderId="12" xfId="0" applyFill="1" applyBorder="1"/>
    <xf numFmtId="170" fontId="2" fillId="0" borderId="0" xfId="0" applyNumberFormat="1" applyFont="1"/>
    <xf numFmtId="169" fontId="6" fillId="2" borderId="0" xfId="0" applyNumberFormat="1" applyFont="1" applyFill="1"/>
    <xf numFmtId="170" fontId="6" fillId="2" borderId="0" xfId="0" applyNumberFormat="1" applyFont="1" applyFill="1"/>
    <xf numFmtId="169" fontId="6" fillId="2" borderId="0" xfId="0" applyNumberFormat="1" applyFont="1" applyFill="1" applyAlignment="1">
      <alignment horizontal="right"/>
    </xf>
    <xf numFmtId="0" fontId="0" fillId="6" borderId="0" xfId="0" applyFill="1" applyBorder="1" applyAlignment="1">
      <alignment horizontal="right"/>
    </xf>
    <xf numFmtId="165" fontId="0" fillId="6" borderId="0" xfId="0" applyNumberFormat="1" applyFill="1" applyBorder="1" applyAlignment="1">
      <alignment horizontal="right"/>
    </xf>
    <xf numFmtId="0" fontId="0" fillId="6" borderId="0" xfId="0" applyFill="1" applyBorder="1" applyAlignment="1">
      <alignment horizontal="center"/>
    </xf>
    <xf numFmtId="0" fontId="0" fillId="6" borderId="8" xfId="0" applyFill="1" applyBorder="1" applyAlignment="1">
      <alignment horizontal="right"/>
    </xf>
    <xf numFmtId="0" fontId="0" fillId="6" borderId="7" xfId="0" applyFill="1" applyBorder="1" applyAlignment="1">
      <alignment horizontal="right"/>
    </xf>
    <xf numFmtId="165" fontId="0" fillId="6" borderId="7" xfId="0" applyNumberFormat="1" applyFill="1" applyBorder="1" applyAlignment="1">
      <alignment horizontal="right"/>
    </xf>
    <xf numFmtId="0" fontId="0" fillId="6" borderId="6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4" xfId="0" applyFill="1" applyBorder="1" applyAlignment="1">
      <alignment horizontal="center"/>
    </xf>
    <xf numFmtId="0" fontId="0" fillId="6" borderId="4" xfId="0" applyFill="1" applyBorder="1" applyAlignment="1">
      <alignment horizontal="left"/>
    </xf>
    <xf numFmtId="0" fontId="0" fillId="6" borderId="3" xfId="0" applyFill="1" applyBorder="1" applyAlignment="1">
      <alignment horizontal="right"/>
    </xf>
    <xf numFmtId="0" fontId="0" fillId="6" borderId="2" xfId="0" applyFill="1" applyBorder="1" applyAlignment="1">
      <alignment horizontal="right"/>
    </xf>
    <xf numFmtId="165" fontId="0" fillId="6" borderId="2" xfId="0" applyNumberFormat="1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right"/>
    </xf>
    <xf numFmtId="0" fontId="0" fillId="8" borderId="0" xfId="0" applyFill="1" applyAlignment="1">
      <alignment horizontal="center"/>
    </xf>
    <xf numFmtId="0" fontId="0" fillId="8" borderId="0" xfId="0" applyFill="1" applyAlignment="1">
      <alignment horizontal="right"/>
    </xf>
    <xf numFmtId="10" fontId="0" fillId="8" borderId="0" xfId="0" applyNumberFormat="1" applyFill="1" applyBorder="1" applyAlignment="1">
      <alignment horizontal="right"/>
    </xf>
    <xf numFmtId="0" fontId="0" fillId="9" borderId="1" xfId="0" applyFill="1" applyBorder="1"/>
    <xf numFmtId="0" fontId="0" fillId="9" borderId="2" xfId="0" applyFill="1" applyBorder="1"/>
    <xf numFmtId="0" fontId="0" fillId="9" borderId="3" xfId="0" applyFill="1" applyBorder="1"/>
    <xf numFmtId="0" fontId="0" fillId="9" borderId="4" xfId="0" applyFill="1" applyBorder="1"/>
    <xf numFmtId="0" fontId="0" fillId="9" borderId="0" xfId="0" applyFill="1" applyBorder="1"/>
    <xf numFmtId="0" fontId="0" fillId="9" borderId="5" xfId="0" applyFill="1" applyBorder="1"/>
    <xf numFmtId="0" fontId="0" fillId="9" borderId="6" xfId="0" applyFill="1" applyBorder="1"/>
    <xf numFmtId="0" fontId="0" fillId="9" borderId="7" xfId="0" applyFill="1" applyBorder="1"/>
    <xf numFmtId="0" fontId="0" fillId="9" borderId="8" xfId="0" applyFill="1" applyBorder="1"/>
    <xf numFmtId="0" fontId="3" fillId="8" borderId="0" xfId="0" applyFont="1" applyFill="1" applyAlignment="1">
      <alignment horizontal="left"/>
    </xf>
    <xf numFmtId="11" fontId="0" fillId="0" borderId="0" xfId="0" applyNumberFormat="1"/>
    <xf numFmtId="171" fontId="0" fillId="0" borderId="0" xfId="0" applyNumberFormat="1"/>
    <xf numFmtId="10" fontId="0" fillId="0" borderId="0" xfId="1" applyNumberFormat="1" applyFont="1"/>
    <xf numFmtId="172" fontId="0" fillId="0" borderId="0" xfId="1" applyNumberFormat="1" applyFont="1"/>
    <xf numFmtId="165" fontId="6" fillId="0" borderId="0" xfId="0" applyNumberFormat="1" applyFont="1" applyFill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 applyAlignment="1"/>
    <xf numFmtId="0" fontId="6" fillId="0" borderId="1" xfId="0" applyFont="1" applyFill="1" applyBorder="1"/>
    <xf numFmtId="0" fontId="6" fillId="0" borderId="2" xfId="0" applyFont="1" applyFill="1" applyBorder="1"/>
    <xf numFmtId="0" fontId="6" fillId="0" borderId="3" xfId="0" applyFont="1" applyFill="1" applyBorder="1"/>
    <xf numFmtId="0" fontId="0" fillId="0" borderId="1" xfId="0" applyFont="1" applyFill="1" applyBorder="1"/>
    <xf numFmtId="0" fontId="0" fillId="0" borderId="2" xfId="0" applyFont="1" applyFill="1" applyBorder="1"/>
    <xf numFmtId="0" fontId="0" fillId="0" borderId="3" xfId="0" applyFont="1" applyFill="1" applyBorder="1"/>
    <xf numFmtId="0" fontId="4" fillId="0" borderId="0" xfId="0" applyFont="1" applyFill="1"/>
    <xf numFmtId="0" fontId="4" fillId="0" borderId="0" xfId="0" applyFont="1" applyFill="1" applyAlignment="1">
      <alignment horizontal="left"/>
    </xf>
    <xf numFmtId="0" fontId="0" fillId="0" borderId="1" xfId="0" applyFill="1" applyBorder="1"/>
    <xf numFmtId="0" fontId="0" fillId="0" borderId="2" xfId="0" applyFill="1" applyBorder="1"/>
    <xf numFmtId="0" fontId="0" fillId="0" borderId="3" xfId="0" applyFill="1" applyBorder="1"/>
    <xf numFmtId="0" fontId="0" fillId="3" borderId="0" xfId="0" applyFill="1" applyAlignment="1">
      <alignment horizontal="center"/>
    </xf>
    <xf numFmtId="0" fontId="2" fillId="3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0" fillId="3" borderId="0" xfId="0" applyFill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ont="1" applyFill="1" applyAlignment="1">
      <alignment horizontal="left"/>
    </xf>
  </cellXfs>
  <cellStyles count="3">
    <cellStyle name="Normal" xfId="0" builtinId="0"/>
    <cellStyle name="Normal 2" xfId="2"/>
    <cellStyle name="Percent" xfId="1" builtinId="5"/>
  </cellStyles>
  <dxfs count="0"/>
  <tableStyles count="0" defaultTableStyle="TableStyleMedium9" defaultPivotStyle="PivotStyleLight16"/>
  <colors>
    <mruColors>
      <color rgb="FFFF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v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208"/>
  <sheetViews>
    <sheetView tabSelected="1" workbookViewId="0">
      <selection activeCell="B17" sqref="B17"/>
    </sheetView>
  </sheetViews>
  <sheetFormatPr defaultRowHeight="15"/>
  <cols>
    <col min="1" max="1" width="4" style="5" customWidth="1"/>
    <col min="2" max="2" width="26.7109375" style="5" customWidth="1"/>
    <col min="3" max="3" width="39.85546875" style="50" customWidth="1"/>
    <col min="4" max="4" width="91.28515625" style="50" customWidth="1"/>
    <col min="6" max="8" width="14.140625" bestFit="1" customWidth="1"/>
    <col min="9" max="11" width="9.28515625" bestFit="1" customWidth="1"/>
    <col min="12" max="12" width="13.42578125" bestFit="1" customWidth="1"/>
    <col min="13" max="14" width="9.28515625" bestFit="1" customWidth="1"/>
  </cols>
  <sheetData>
    <row r="2" spans="1:4" ht="23.25">
      <c r="A2"/>
      <c r="B2" s="137" t="str">
        <f t="array" aca="1" ref="B2" ca="1">version()</f>
        <v>DataMinerXL 1.15 Professional Edition is built on Nov  9 2015 21:11:51 and will expire on Dec 01 2016</v>
      </c>
    </row>
    <row r="4" spans="1:4" ht="18.75">
      <c r="A4"/>
      <c r="B4" s="1" t="str">
        <f t="array" aca="1" ref="B4:D208" ca="1">function_list()</f>
        <v>DataMinerXL</v>
      </c>
      <c r="C4" s="82" t="str">
        <f ca="1"/>
        <v>Function List</v>
      </c>
      <c r="D4" s="82" t="str">
        <f ca="1"/>
        <v>Professional Edition 1.15</v>
      </c>
    </row>
    <row r="5" spans="1:4">
      <c r="A5"/>
      <c r="B5" s="156" t="str">
        <f ca="1"/>
        <v/>
      </c>
      <c r="C5" s="159" t="str">
        <f ca="1"/>
        <v/>
      </c>
      <c r="D5" s="159" t="str">
        <f ca="1"/>
        <v/>
      </c>
    </row>
    <row r="6" spans="1:4">
      <c r="A6"/>
      <c r="B6" s="157" t="str">
        <f ca="1"/>
        <v>I</v>
      </c>
      <c r="C6" s="160" t="str">
        <f ca="1"/>
        <v>Utility Functions</v>
      </c>
      <c r="D6" s="159" t="str">
        <f ca="1"/>
        <v/>
      </c>
    </row>
    <row r="7" spans="1:4">
      <c r="A7"/>
      <c r="B7" s="156">
        <f ca="1"/>
        <v>1</v>
      </c>
      <c r="C7" s="159" t="str">
        <f ca="1"/>
        <v>version()</v>
      </c>
      <c r="D7" s="161" t="str">
        <f ca="1"/>
        <v>Displays the version number and build date/time of DataMinerXL software</v>
      </c>
    </row>
    <row r="8" spans="1:4">
      <c r="A8"/>
      <c r="B8" s="156">
        <f ca="1"/>
        <v>2</v>
      </c>
      <c r="C8" s="159" t="str">
        <f ca="1"/>
        <v>function_list()</v>
      </c>
      <c r="D8" s="161" t="str">
        <f ca="1"/>
        <v>Lists all functions in DataMinerXL software</v>
      </c>
    </row>
    <row r="9" spans="1:4">
      <c r="A9"/>
      <c r="B9" s="156" t="str">
        <f ca="1"/>
        <v/>
      </c>
      <c r="C9" s="159" t="str">
        <f ca="1"/>
        <v/>
      </c>
      <c r="D9" s="161" t="str">
        <f ca="1"/>
        <v/>
      </c>
    </row>
    <row r="10" spans="1:4">
      <c r="A10"/>
      <c r="B10" s="157" t="str">
        <f ca="1"/>
        <v>II</v>
      </c>
      <c r="C10" s="160" t="str">
        <f ca="1"/>
        <v>Data Manipulation Functions</v>
      </c>
      <c r="D10" s="161" t="str">
        <f ca="1"/>
        <v/>
      </c>
    </row>
    <row r="11" spans="1:4">
      <c r="A11"/>
      <c r="B11" s="156">
        <f ca="1"/>
        <v>3</v>
      </c>
      <c r="C11" s="159" t="str">
        <f ca="1"/>
        <v>variable_list()</v>
      </c>
      <c r="D11" s="161" t="str">
        <f ca="1"/>
        <v>Lists the variable names in an input data file</v>
      </c>
    </row>
    <row r="12" spans="1:4">
      <c r="A12"/>
      <c r="B12" s="156">
        <f ca="1"/>
        <v>4</v>
      </c>
      <c r="C12" s="159" t="str">
        <f ca="1"/>
        <v>subset()</v>
      </c>
      <c r="D12" s="161" t="str">
        <f ca="1"/>
        <v>Gets a subset of a data table</v>
      </c>
    </row>
    <row r="13" spans="1:4">
      <c r="A13"/>
      <c r="B13" s="156">
        <f ca="1"/>
        <v>5</v>
      </c>
      <c r="C13" s="159" t="str">
        <f ca="1"/>
        <v>data_lookup()</v>
      </c>
      <c r="D13" s="161" t="str">
        <f ca="1"/>
        <v>Looks up data by matching multiple keys</v>
      </c>
    </row>
    <row r="14" spans="1:4">
      <c r="A14"/>
      <c r="B14" s="158">
        <f ca="1"/>
        <v>6</v>
      </c>
      <c r="C14" s="161" t="str">
        <f ca="1"/>
        <v>data_save()</v>
      </c>
      <c r="D14" s="161" t="str">
        <f ca="1"/>
        <v>Saves data table into a file</v>
      </c>
    </row>
    <row r="15" spans="1:4">
      <c r="A15"/>
      <c r="B15" s="158">
        <f ca="1"/>
        <v>7</v>
      </c>
      <c r="C15" s="161" t="str">
        <f ca="1"/>
        <v>data_save_tex()</v>
      </c>
      <c r="D15" s="161" t="str">
        <f ca="1"/>
        <v>Saves a data table into a file in TEX format</v>
      </c>
    </row>
    <row r="16" spans="1:4">
      <c r="A16"/>
      <c r="B16" s="158">
        <f ca="1"/>
        <v>8</v>
      </c>
      <c r="C16" s="161" t="str">
        <f ca="1"/>
        <v>data_load()</v>
      </c>
      <c r="D16" s="161" t="str">
        <f ca="1"/>
        <v>Loads a data table from a file</v>
      </c>
    </row>
    <row r="17" spans="1:4">
      <c r="A17"/>
      <c r="B17" s="158">
        <f ca="1"/>
        <v>9</v>
      </c>
      <c r="C17" s="161" t="str">
        <f ca="1"/>
        <v>data_partition()</v>
      </c>
      <c r="D17" s="161" t="str">
        <f ca="1"/>
        <v>Gets random data partition</v>
      </c>
    </row>
    <row r="18" spans="1:4">
      <c r="A18"/>
      <c r="B18" s="158">
        <f ca="1"/>
        <v>10</v>
      </c>
      <c r="C18" s="161" t="str">
        <f ca="1"/>
        <v>data_sort()</v>
      </c>
      <c r="D18" s="161" t="str">
        <f ca="1"/>
        <v>Sorts a data table given keys and orders</v>
      </c>
    </row>
    <row r="19" spans="1:4">
      <c r="A19"/>
      <c r="B19" s="158">
        <f ca="1"/>
        <v>11</v>
      </c>
      <c r="C19" s="161" t="str">
        <f ca="1"/>
        <v>sort_file()</v>
      </c>
      <c r="D19" s="161" t="str">
        <f ca="1"/>
        <v>Sorts a data file given keys and orders</v>
      </c>
    </row>
    <row r="20" spans="1:4">
      <c r="A20"/>
      <c r="B20" s="158">
        <f ca="1"/>
        <v>12</v>
      </c>
      <c r="C20" s="161" t="str">
        <f ca="1"/>
        <v>merge_tables()</v>
      </c>
      <c r="D20" s="161" t="str">
        <f ca="1"/>
        <v>Merge two data tables by a single numerical key</v>
      </c>
    </row>
    <row r="21" spans="1:4">
      <c r="A21"/>
      <c r="B21" s="158">
        <f ca="1"/>
        <v>13</v>
      </c>
      <c r="C21" s="161" t="str">
        <f ca="1"/>
        <v>rank_items()</v>
      </c>
      <c r="D21" s="161" t="str">
        <f ca="1"/>
        <v>Selects the items from the ranks by keys</v>
      </c>
    </row>
    <row r="22" spans="1:4">
      <c r="A22"/>
      <c r="B22" s="158" t="str">
        <f ca="1"/>
        <v/>
      </c>
      <c r="C22" s="161" t="str">
        <f ca="1"/>
        <v/>
      </c>
      <c r="D22" s="161" t="str">
        <f ca="1"/>
        <v/>
      </c>
    </row>
    <row r="23" spans="1:4">
      <c r="A23"/>
      <c r="B23" s="157" t="str">
        <f ca="1"/>
        <v>III</v>
      </c>
      <c r="C23" s="160" t="str">
        <f ca="1"/>
        <v>Basic Statistical Functions</v>
      </c>
      <c r="D23" s="161" t="str">
        <f ca="1"/>
        <v/>
      </c>
    </row>
    <row r="24" spans="1:4">
      <c r="A24"/>
      <c r="B24" s="158">
        <f ca="1"/>
        <v>14</v>
      </c>
      <c r="C24" s="161" t="str">
        <f ca="1"/>
        <v>ranks()</v>
      </c>
      <c r="D24" s="161" t="str">
        <f ca="1"/>
        <v>Creates ranks of data points given a column of data</v>
      </c>
    </row>
    <row r="25" spans="1:4">
      <c r="A25"/>
      <c r="B25" s="158">
        <f ca="1"/>
        <v>15</v>
      </c>
      <c r="C25" s="161" t="str">
        <f ca="1"/>
        <v>ranks_from_file()</v>
      </c>
      <c r="D25" s="161" t="str">
        <f ca="1"/>
        <v>Creates ranks of data points given a data file</v>
      </c>
    </row>
    <row r="26" spans="1:4">
      <c r="A26"/>
      <c r="B26" s="158">
        <f ca="1"/>
        <v>16</v>
      </c>
      <c r="C26" s="161" t="str">
        <f ca="1"/>
        <v>freq()</v>
      </c>
      <c r="D26" s="161" t="str">
        <f ca="1"/>
        <v>Generates frequency tables</v>
      </c>
    </row>
    <row r="27" spans="1:4">
      <c r="A27"/>
      <c r="B27" s="158">
        <f ca="1"/>
        <v>17</v>
      </c>
      <c r="C27" s="161" t="str">
        <f ca="1"/>
        <v>freq_from_file()</v>
      </c>
      <c r="D27" s="161" t="str">
        <f ca="1"/>
        <v>Creates frequency tables given a data file</v>
      </c>
    </row>
    <row r="28" spans="1:4">
      <c r="A28"/>
      <c r="B28" s="158">
        <f ca="1"/>
        <v>18</v>
      </c>
      <c r="C28" s="161" t="str">
        <f ca="1"/>
        <v>freq_2d()</v>
      </c>
      <c r="D28" s="161" t="str">
        <f ca="1"/>
        <v>Creates a frequency cross-table for two variables given a data table</v>
      </c>
    </row>
    <row r="29" spans="1:4">
      <c r="A29"/>
      <c r="B29" s="158">
        <f ca="1"/>
        <v>19</v>
      </c>
      <c r="C29" s="161" t="str">
        <f ca="1"/>
        <v>freq_2d_from_file()</v>
      </c>
      <c r="D29" s="161" t="str">
        <f ca="1"/>
        <v>Creates a frequency cross-table for two variables given a data file</v>
      </c>
    </row>
    <row r="30" spans="1:4">
      <c r="A30"/>
      <c r="B30" s="158">
        <f ca="1"/>
        <v>20</v>
      </c>
      <c r="C30" s="161" t="str">
        <f ca="1"/>
        <v>means()</v>
      </c>
      <c r="D30" s="161" t="str">
        <f ca="1"/>
        <v>Generates basic statistics: sum, average, standard deviation, minimum, and maximum given a data table</v>
      </c>
    </row>
    <row r="31" spans="1:4">
      <c r="A31"/>
      <c r="B31" s="158">
        <f ca="1"/>
        <v>21</v>
      </c>
      <c r="C31" s="161" t="str">
        <f ca="1"/>
        <v>means_from_file()</v>
      </c>
      <c r="D31" s="161" t="str">
        <f ca="1"/>
        <v>Generates basic statistics: sum, average, standard deviation, minimum, and maximum given a data file</v>
      </c>
    </row>
    <row r="32" spans="1:4">
      <c r="A32"/>
      <c r="B32" s="158">
        <f ca="1"/>
        <v>22</v>
      </c>
      <c r="C32" s="161" t="str">
        <f ca="1"/>
        <v>univariate()</v>
      </c>
      <c r="D32" s="161" t="str">
        <f ca="1"/>
        <v>Generates univariate statistics given a data table</v>
      </c>
    </row>
    <row r="33" spans="1:4">
      <c r="A33"/>
      <c r="B33" s="158">
        <f ca="1"/>
        <v>23</v>
      </c>
      <c r="C33" s="161" t="str">
        <f ca="1"/>
        <v>univariate_from_file()</v>
      </c>
      <c r="D33" s="161" t="str">
        <f ca="1"/>
        <v>Generates univariate statistics given a data file</v>
      </c>
    </row>
    <row r="34" spans="1:4">
      <c r="A34"/>
      <c r="B34" s="158">
        <f ca="1"/>
        <v>24</v>
      </c>
      <c r="C34" s="161" t="str">
        <f ca="1"/>
        <v>percentiles()</v>
      </c>
      <c r="D34" s="161" t="str">
        <f ca="1"/>
        <v>Calculates p-th percentiles of values in each subgroup</v>
      </c>
    </row>
    <row r="35" spans="1:4">
      <c r="A35"/>
      <c r="B35" s="158">
        <f ca="1"/>
        <v>25</v>
      </c>
      <c r="C35" s="161" t="str">
        <f ca="1"/>
        <v>summary()</v>
      </c>
      <c r="D35" s="161" t="str">
        <f ca="1"/>
        <v>Generates descriptive statistics in classes given a data table</v>
      </c>
    </row>
    <row r="36" spans="1:4">
      <c r="A36"/>
      <c r="B36" s="158">
        <f ca="1"/>
        <v>26</v>
      </c>
      <c r="C36" s="161" t="str">
        <f ca="1"/>
        <v>summary_from_file()</v>
      </c>
      <c r="D36" s="161" t="str">
        <f ca="1"/>
        <v>Generates descriptive statistics in classes given a data file</v>
      </c>
    </row>
    <row r="37" spans="1:4">
      <c r="A37"/>
      <c r="B37" s="158">
        <f ca="1"/>
        <v>27</v>
      </c>
      <c r="C37" s="161" t="str">
        <f ca="1"/>
        <v>binning()</v>
      </c>
      <c r="D37" s="161" t="str">
        <f ca="1"/>
        <v>Creates equal interval binning given a column of data table</v>
      </c>
    </row>
    <row r="38" spans="1:4">
      <c r="A38"/>
      <c r="B38" s="158">
        <f ca="1"/>
        <v>28</v>
      </c>
      <c r="C38" s="161" t="str">
        <f ca="1"/>
        <v>QQ_plot()</v>
      </c>
      <c r="D38" s="161" t="str">
        <f ca="1"/>
        <v>Tests normality of a univariate sample</v>
      </c>
    </row>
    <row r="39" spans="1:4">
      <c r="A39"/>
      <c r="B39" s="158">
        <f ca="1"/>
        <v>29</v>
      </c>
      <c r="C39" s="161" t="str">
        <f ca="1"/>
        <v>variable_corr_select()</v>
      </c>
      <c r="D39" s="161" t="str">
        <f ca="1"/>
        <v>Selects variables by removing highly correlated variables</v>
      </c>
    </row>
    <row r="40" spans="1:4">
      <c r="A40"/>
      <c r="B40" s="158">
        <f ca="1"/>
        <v>30</v>
      </c>
      <c r="C40" s="161" t="str">
        <f ca="1"/>
        <v>poly_roots()</v>
      </c>
      <c r="D40" s="161" t="str">
        <f ca="1"/>
        <v>Finds all roots given real coefficients of a polynomial</v>
      </c>
    </row>
    <row r="41" spans="1:4">
      <c r="A41"/>
      <c r="B41" s="158" t="str">
        <f ca="1"/>
        <v/>
      </c>
      <c r="C41" s="161" t="str">
        <f ca="1"/>
        <v/>
      </c>
      <c r="D41" s="161" t="str">
        <f ca="1"/>
        <v/>
      </c>
    </row>
    <row r="42" spans="1:4">
      <c r="A42"/>
      <c r="B42" s="157" t="str">
        <f ca="1"/>
        <v>IV</v>
      </c>
      <c r="C42" s="160" t="str">
        <f ca="1"/>
        <v>Modeling Functions for All Models</v>
      </c>
      <c r="D42" s="161" t="str">
        <f ca="1"/>
        <v/>
      </c>
    </row>
    <row r="43" spans="1:4">
      <c r="A43"/>
      <c r="B43" s="158">
        <f ca="1"/>
        <v>31</v>
      </c>
      <c r="C43" s="161" t="str">
        <f ca="1"/>
        <v>model_bin_eval()</v>
      </c>
      <c r="D43" s="161" t="str">
        <f ca="1"/>
        <v>Evaluates a binary target model given a column of actual values and a column of predicted values</v>
      </c>
    </row>
    <row r="44" spans="1:4">
      <c r="A44"/>
      <c r="B44" s="158">
        <f ca="1"/>
        <v>32</v>
      </c>
      <c r="C44" s="161" t="str">
        <f ca="1"/>
        <v>model_bin_eval_from_file()</v>
      </c>
      <c r="D44" s="161" t="str">
        <f ca="1"/>
        <v>Evaluates a binary target model given a data file, a name of actual values, and a name of predicted values</v>
      </c>
    </row>
    <row r="45" spans="1:4">
      <c r="A45"/>
      <c r="B45" s="158">
        <f ca="1"/>
        <v>33</v>
      </c>
      <c r="C45" s="161" t="str">
        <f ca="1"/>
        <v>model_cont_eval()</v>
      </c>
      <c r="D45" s="161" t="str">
        <f ca="1"/>
        <v>Evaluates a continuous target model given a column of actual values and a column of predicted values</v>
      </c>
    </row>
    <row r="46" spans="1:4">
      <c r="A46"/>
      <c r="B46" s="158">
        <f ca="1"/>
        <v>34</v>
      </c>
      <c r="C46" s="161" t="str">
        <f ca="1"/>
        <v>model_cont_eval_from_file()</v>
      </c>
      <c r="D46" s="161" t="str">
        <f ca="1"/>
        <v>Evaluates a continuous target model given a data file, a name of actual values, and a name of predicted values</v>
      </c>
    </row>
    <row r="47" spans="1:4">
      <c r="A47"/>
      <c r="B47" s="158">
        <f ca="1"/>
        <v>35</v>
      </c>
      <c r="C47" s="161" t="str">
        <f ca="1"/>
        <v>model_eval()</v>
      </c>
      <c r="D47" s="161" t="str">
        <f ca="1"/>
        <v>Evaluates model performance given a model and a data table</v>
      </c>
    </row>
    <row r="48" spans="1:4">
      <c r="A48"/>
      <c r="B48" s="158">
        <f ca="1"/>
        <v>36</v>
      </c>
      <c r="C48" s="161" t="str">
        <f ca="1"/>
        <v>model_eval_from_file()</v>
      </c>
      <c r="D48" s="161" t="str">
        <f ca="1"/>
        <v>Evaluates model performance given a model and a data file</v>
      </c>
    </row>
    <row r="49" spans="1:4">
      <c r="A49"/>
      <c r="B49" s="158">
        <f ca="1"/>
        <v>37</v>
      </c>
      <c r="C49" s="161" t="str">
        <f ca="1"/>
        <v>model_score()</v>
      </c>
      <c r="D49" s="161" t="str">
        <f ca="1"/>
        <v>Scores a population given a model and a data table</v>
      </c>
    </row>
    <row r="50" spans="1:4">
      <c r="A50"/>
      <c r="B50" s="158">
        <f ca="1"/>
        <v>38</v>
      </c>
      <c r="C50" s="161" t="str">
        <f ca="1"/>
        <v>model_score_from_file()</v>
      </c>
      <c r="D50" s="161" t="str">
        <f ca="1"/>
        <v>Scores a population given a model and a data file</v>
      </c>
    </row>
    <row r="51" spans="1:4">
      <c r="A51"/>
      <c r="B51" s="158">
        <f ca="1"/>
        <v>39</v>
      </c>
      <c r="C51" s="161" t="str">
        <f ca="1"/>
        <v>model_save_scoring_code()</v>
      </c>
      <c r="D51" s="161" t="str">
        <f ca="1"/>
        <v>Saves the scoring code of a given model to a file</v>
      </c>
    </row>
    <row r="52" spans="1:4">
      <c r="A52"/>
      <c r="B52" s="158" t="str">
        <f ca="1"/>
        <v/>
      </c>
      <c r="C52" s="161" t="str">
        <f ca="1"/>
        <v/>
      </c>
      <c r="D52" s="161" t="str">
        <f ca="1"/>
        <v/>
      </c>
    </row>
    <row r="53" spans="1:4">
      <c r="A53"/>
      <c r="B53" s="157" t="str">
        <f ca="1"/>
        <v>V</v>
      </c>
      <c r="C53" s="160" t="str">
        <f ca="1"/>
        <v>Weight of Evidence (WOE) Functions</v>
      </c>
      <c r="D53" s="161" t="str">
        <f ca="1"/>
        <v/>
      </c>
    </row>
    <row r="54" spans="1:4">
      <c r="A54"/>
      <c r="B54" s="158">
        <f ca="1"/>
        <v>40</v>
      </c>
      <c r="C54" s="161" t="str">
        <f ca="1"/>
        <v>woe_xcont_ybin()</v>
      </c>
      <c r="D54" s="161" t="str">
        <f ca="1"/>
        <v>Generates weight of evidence (WOE) of continous independent variables and a binary dependent variable given a data table</v>
      </c>
    </row>
    <row r="55" spans="1:4">
      <c r="A55"/>
      <c r="B55" s="158">
        <f ca="1"/>
        <v>41</v>
      </c>
      <c r="C55" s="161" t="str">
        <f ca="1"/>
        <v>woe_xcont_ybin_from_file()</v>
      </c>
      <c r="D55" s="161" t="str">
        <f ca="1"/>
        <v>Generates weight of evidence (WOE) of continous independent variables and a binary dependent variable given a data file</v>
      </c>
    </row>
    <row r="56" spans="1:4">
      <c r="A56"/>
      <c r="B56" s="158">
        <f ca="1"/>
        <v>42</v>
      </c>
      <c r="C56" s="161" t="str">
        <f ca="1"/>
        <v>woe_xcont_ycont()</v>
      </c>
      <c r="D56" s="161" t="str">
        <f ca="1"/>
        <v>Generates weight of evidence (WOE) of continous independent variables and a continous dependent variable given a data table</v>
      </c>
    </row>
    <row r="57" spans="1:4">
      <c r="A57"/>
      <c r="B57" s="158">
        <f ca="1"/>
        <v>43</v>
      </c>
      <c r="C57" s="161" t="str">
        <f ca="1"/>
        <v>woe_xcont_ycont_from_file()</v>
      </c>
      <c r="D57" s="161" t="str">
        <f ca="1"/>
        <v>Generates weight of evidence (WOE) of continous independent variables and a continous dependent variable given a data file</v>
      </c>
    </row>
    <row r="58" spans="1:4">
      <c r="A58"/>
      <c r="B58" s="158">
        <f ca="1"/>
        <v>44</v>
      </c>
      <c r="C58" s="161" t="str">
        <f ca="1"/>
        <v>woe_xcat_ybin()</v>
      </c>
      <c r="D58" s="161" t="str">
        <f ca="1"/>
        <v>Generates weight of evidence (WOE) of categorical independent variables and a binary dependent variable given a data table</v>
      </c>
    </row>
    <row r="59" spans="1:4">
      <c r="A59"/>
      <c r="B59" s="158">
        <f ca="1"/>
        <v>45</v>
      </c>
      <c r="C59" s="161" t="str">
        <f ca="1"/>
        <v>woe_xcat_ybin_from_file()</v>
      </c>
      <c r="D59" s="161" t="str">
        <f ca="1"/>
        <v>Generates weight of evidence (WOE) of categorical independent variables and a binary dependent variable given a data file</v>
      </c>
    </row>
    <row r="60" spans="1:4">
      <c r="A60"/>
      <c r="B60" s="158">
        <f ca="1"/>
        <v>46</v>
      </c>
      <c r="C60" s="161" t="str">
        <f ca="1"/>
        <v>woe_xcat_ycont()</v>
      </c>
      <c r="D60" s="161" t="str">
        <f ca="1"/>
        <v>Generates weight of evidence (WOE) of categorical independent variables and a continous dependent variable given a data table</v>
      </c>
    </row>
    <row r="61" spans="1:4">
      <c r="A61"/>
      <c r="B61" s="158">
        <f ca="1"/>
        <v>47</v>
      </c>
      <c r="C61" s="161" t="str">
        <f ca="1"/>
        <v>woe_xcat_ycont_from_file()</v>
      </c>
      <c r="D61" s="161" t="str">
        <f ca="1"/>
        <v>Generates weight of evidence (WOE) of categorical independent variables and a continous dependent variable given a data file</v>
      </c>
    </row>
    <row r="62" spans="1:4">
      <c r="A62"/>
      <c r="B62" s="158">
        <f ca="1"/>
        <v>48</v>
      </c>
      <c r="C62" s="161" t="str">
        <f ca="1"/>
        <v>woe_transform()</v>
      </c>
      <c r="D62" s="161" t="str">
        <f ca="1"/>
        <v>Performs weight of evidence (WOE) transformation given a WOE model and a data table</v>
      </c>
    </row>
    <row r="63" spans="1:4">
      <c r="A63"/>
      <c r="B63" s="158">
        <f ca="1"/>
        <v>49</v>
      </c>
      <c r="C63" s="161" t="str">
        <f ca="1"/>
        <v>woe_transform_from_file()</v>
      </c>
      <c r="D63" s="161" t="str">
        <f ca="1"/>
        <v>Performs weight of evidence (WOE) transformation given a WOE model and a data file</v>
      </c>
    </row>
    <row r="64" spans="1:4">
      <c r="A64"/>
      <c r="B64" s="158" t="str">
        <f ca="1"/>
        <v/>
      </c>
      <c r="C64" s="161" t="str">
        <f ca="1"/>
        <v/>
      </c>
      <c r="D64" s="161" t="str">
        <f ca="1"/>
        <v/>
      </c>
    </row>
    <row r="65" spans="1:4">
      <c r="A65"/>
      <c r="B65" s="157" t="str">
        <f ca="1"/>
        <v>VI</v>
      </c>
      <c r="C65" s="160" t="str">
        <f ca="1"/>
        <v>Principal Component Analysis and Factor Analysis Functions</v>
      </c>
      <c r="D65" s="161" t="str">
        <f ca="1"/>
        <v/>
      </c>
    </row>
    <row r="66" spans="1:4">
      <c r="A66"/>
      <c r="B66" s="158">
        <f ca="1"/>
        <v>50</v>
      </c>
      <c r="C66" s="161" t="str">
        <f ca="1"/>
        <v>PCA()</v>
      </c>
      <c r="D66" s="161" t="str">
        <f ca="1"/>
        <v>Performs principal component analysis</v>
      </c>
    </row>
    <row r="67" spans="1:4">
      <c r="A67"/>
      <c r="B67" s="158">
        <f ca="1"/>
        <v>51</v>
      </c>
      <c r="C67" s="161" t="str">
        <f ca="1"/>
        <v>factor_analysis()</v>
      </c>
      <c r="D67" s="161" t="str">
        <f ca="1"/>
        <v>Performs factor analysis</v>
      </c>
    </row>
    <row r="68" spans="1:4">
      <c r="A68"/>
      <c r="B68" s="158" t="str">
        <f ca="1"/>
        <v/>
      </c>
      <c r="C68" s="161" t="str">
        <f ca="1"/>
        <v/>
      </c>
      <c r="D68" s="161" t="str">
        <f ca="1"/>
        <v/>
      </c>
    </row>
    <row r="69" spans="1:4">
      <c r="A69"/>
      <c r="B69" s="157" t="str">
        <f ca="1"/>
        <v>VII</v>
      </c>
      <c r="C69" s="160" t="str">
        <f ca="1"/>
        <v>Linear Regression Functions</v>
      </c>
      <c r="D69" s="161" t="str">
        <f ca="1"/>
        <v/>
      </c>
    </row>
    <row r="70" spans="1:4">
      <c r="A70"/>
      <c r="B70" s="158">
        <f ca="1"/>
        <v>52</v>
      </c>
      <c r="C70" s="161" t="str">
        <f ca="1"/>
        <v>linear_reg()</v>
      </c>
      <c r="D70" s="161" t="str">
        <f ca="1"/>
        <v>Builds a linear regression model given a data table</v>
      </c>
    </row>
    <row r="71" spans="1:4">
      <c r="A71"/>
      <c r="B71" s="158">
        <f ca="1"/>
        <v>53</v>
      </c>
      <c r="C71" s="161" t="str">
        <f ca="1"/>
        <v>linear_reg_from_file()</v>
      </c>
      <c r="D71" s="161" t="str">
        <f ca="1"/>
        <v>Builds a linear regression model given a data file</v>
      </c>
    </row>
    <row r="72" spans="1:4">
      <c r="A72"/>
      <c r="B72" s="158">
        <f ca="1"/>
        <v>54</v>
      </c>
      <c r="C72" s="161" t="str">
        <f ca="1"/>
        <v>linear_reg_forward_select()</v>
      </c>
      <c r="D72" s="161" t="str">
        <f ca="1"/>
        <v>Builds a linear regression model by forward selection given a data table</v>
      </c>
    </row>
    <row r="73" spans="1:4">
      <c r="A73"/>
      <c r="B73" s="158">
        <f ca="1"/>
        <v>55</v>
      </c>
      <c r="C73" s="161" t="str">
        <f ca="1"/>
        <v>linear_reg_forward_select_from_file()</v>
      </c>
      <c r="D73" s="161" t="str">
        <f ca="1"/>
        <v>Builds a linear regression model by forward selection given a data file</v>
      </c>
    </row>
    <row r="74" spans="1:4">
      <c r="A74"/>
      <c r="B74" s="158">
        <f ca="1"/>
        <v>56</v>
      </c>
      <c r="C74" s="161" t="str">
        <f ca="1"/>
        <v>linear_reg_score_from_coefs()</v>
      </c>
      <c r="D74" s="161" t="str">
        <f ca="1"/>
        <v>Scores a population from the coefficients of a linear regression model given a data table</v>
      </c>
    </row>
    <row r="75" spans="1:4">
      <c r="A75"/>
      <c r="B75" s="158">
        <f ca="1"/>
        <v>57</v>
      </c>
      <c r="C75" s="161" t="str">
        <f ca="1"/>
        <v>linear_reg_piecewise()</v>
      </c>
      <c r="D75" s="161" t="str">
        <f ca="1"/>
        <v>Builds a two-segment piecewise linear regression model for each variable given a data table</v>
      </c>
    </row>
    <row r="76" spans="1:4">
      <c r="A76"/>
      <c r="B76" s="158">
        <f ca="1"/>
        <v>58</v>
      </c>
      <c r="C76" s="161" t="str">
        <f ca="1"/>
        <v>linear_reg_piecewise_from_file()</v>
      </c>
      <c r="D76" s="161" t="str">
        <f ca="1"/>
        <v>Builds a two-segment piecewise linear regression model for each variable given a data file</v>
      </c>
    </row>
    <row r="77" spans="1:4">
      <c r="A77"/>
      <c r="B77" s="158">
        <f ca="1"/>
        <v>59</v>
      </c>
      <c r="C77" s="161" t="str">
        <f ca="1"/>
        <v>poly_reg()</v>
      </c>
      <c r="D77" s="161" t="str">
        <f ca="1"/>
        <v>Builds a polynomial regression model given a data table</v>
      </c>
    </row>
    <row r="78" spans="1:4">
      <c r="A78"/>
      <c r="B78" s="158" t="str">
        <f ca="1"/>
        <v/>
      </c>
      <c r="C78" s="161" t="str">
        <f ca="1"/>
        <v/>
      </c>
      <c r="D78" s="161" t="str">
        <f ca="1"/>
        <v/>
      </c>
    </row>
    <row r="79" spans="1:4">
      <c r="A79"/>
      <c r="B79" s="157" t="str">
        <f ca="1"/>
        <v>VIII</v>
      </c>
      <c r="C79" s="160" t="str">
        <f ca="1"/>
        <v>Partial Least Square Regression Functions</v>
      </c>
      <c r="D79" s="161" t="str">
        <f ca="1"/>
        <v/>
      </c>
    </row>
    <row r="80" spans="1:4">
      <c r="A80"/>
      <c r="B80" s="158">
        <f ca="1"/>
        <v>60</v>
      </c>
      <c r="C80" s="161" t="str">
        <f ca="1"/>
        <v>pls_reg()</v>
      </c>
      <c r="D80" s="161" t="str">
        <f ca="1"/>
        <v>Builds a partial least square regression model given a data table</v>
      </c>
    </row>
    <row r="81" spans="1:4">
      <c r="A81"/>
      <c r="B81" s="158">
        <f ca="1"/>
        <v>61</v>
      </c>
      <c r="C81" s="161" t="str">
        <f ca="1"/>
        <v>pls_reg_from_file()</v>
      </c>
      <c r="D81" s="161" t="str">
        <f ca="1"/>
        <v>Builds a partial least square regression model given a data file</v>
      </c>
    </row>
    <row r="82" spans="1:4">
      <c r="A82"/>
      <c r="B82" s="158" t="str">
        <f ca="1"/>
        <v/>
      </c>
      <c r="C82" s="161" t="str">
        <f ca="1"/>
        <v/>
      </c>
      <c r="D82" s="161" t="str">
        <f ca="1"/>
        <v/>
      </c>
    </row>
    <row r="83" spans="1:4">
      <c r="A83"/>
      <c r="B83" s="157" t="str">
        <f ca="1"/>
        <v>IX</v>
      </c>
      <c r="C83" s="160" t="str">
        <f ca="1"/>
        <v>Logistic Regression Functions</v>
      </c>
      <c r="D83" s="161" t="str">
        <f ca="1"/>
        <v/>
      </c>
    </row>
    <row r="84" spans="1:4">
      <c r="A84"/>
      <c r="B84" s="158">
        <f ca="1"/>
        <v>62</v>
      </c>
      <c r="C84" s="161" t="str">
        <f ca="1"/>
        <v>logistic_reg()</v>
      </c>
      <c r="D84" s="161" t="str">
        <f ca="1"/>
        <v>Builds a logistic regression model given a data table</v>
      </c>
    </row>
    <row r="85" spans="1:4">
      <c r="A85"/>
      <c r="B85" s="158">
        <f ca="1"/>
        <v>63</v>
      </c>
      <c r="C85" s="161" t="str">
        <f ca="1"/>
        <v>logistic_reg_from_file()</v>
      </c>
      <c r="D85" s="161" t="str">
        <f ca="1"/>
        <v>Builds a logistic regression model given a data file</v>
      </c>
    </row>
    <row r="86" spans="1:4">
      <c r="A86"/>
      <c r="B86" s="158">
        <f ca="1"/>
        <v>64</v>
      </c>
      <c r="C86" s="161" t="str">
        <f ca="1"/>
        <v>logistic_reg_forward_select()</v>
      </c>
      <c r="D86" s="161" t="str">
        <f ca="1"/>
        <v>Builds a logistic regression model by forward selection given a data table</v>
      </c>
    </row>
    <row r="87" spans="1:4">
      <c r="A87"/>
      <c r="B87" s="158">
        <f ca="1"/>
        <v>65</v>
      </c>
      <c r="C87" s="161" t="str">
        <f ca="1"/>
        <v>logistic_reg_forward_select_from_file()</v>
      </c>
      <c r="D87" s="161" t="str">
        <f ca="1"/>
        <v>Builds a logistic regression model by forward selection given a data file</v>
      </c>
    </row>
    <row r="88" spans="1:4">
      <c r="A88"/>
      <c r="B88" s="158">
        <f ca="1"/>
        <v>66</v>
      </c>
      <c r="C88" s="161" t="str">
        <f ca="1"/>
        <v>logistic_reg_score_from_coefs()</v>
      </c>
      <c r="D88" s="161" t="str">
        <f ca="1"/>
        <v>Scores a population from the coefficients of a logistic regression model given a data table</v>
      </c>
    </row>
    <row r="89" spans="1:4">
      <c r="A89"/>
      <c r="B89" s="158" t="str">
        <f ca="1"/>
        <v/>
      </c>
      <c r="C89" s="161" t="str">
        <f ca="1"/>
        <v/>
      </c>
      <c r="D89" s="161" t="str">
        <f ca="1"/>
        <v/>
      </c>
    </row>
    <row r="90" spans="1:4">
      <c r="A90"/>
      <c r="B90" s="157" t="str">
        <f ca="1"/>
        <v>X</v>
      </c>
      <c r="C90" s="160" t="str">
        <f ca="1"/>
        <v>Time Series Analysis Functions</v>
      </c>
      <c r="D90" s="161" t="str">
        <f ca="1"/>
        <v/>
      </c>
    </row>
    <row r="91" spans="1:4">
      <c r="A91"/>
      <c r="B91" s="158">
        <f ca="1"/>
        <v>67</v>
      </c>
      <c r="C91" s="161" t="str">
        <f ca="1"/>
        <v>ts_acf()</v>
      </c>
      <c r="D91" s="161" t="str">
        <f ca="1"/>
        <v>Calculates the autocorrelation functions (ACF) given a data table</v>
      </c>
    </row>
    <row r="92" spans="1:4">
      <c r="A92"/>
      <c r="B92" s="158">
        <f ca="1"/>
        <v>68</v>
      </c>
      <c r="C92" s="161" t="str">
        <f ca="1"/>
        <v>ts_pacf()</v>
      </c>
      <c r="D92" s="161" t="str">
        <f ca="1"/>
        <v>Calculates the partial autocorrelation functions (PACF) given a data table</v>
      </c>
    </row>
    <row r="93" spans="1:4">
      <c r="A93"/>
      <c r="B93" s="158">
        <f ca="1"/>
        <v>69</v>
      </c>
      <c r="C93" s="161" t="str">
        <f ca="1"/>
        <v>ts_ccf()</v>
      </c>
      <c r="D93" s="161" t="str">
        <f ca="1"/>
        <v>Calculates the cross correlation functions (CCF) given a data table</v>
      </c>
    </row>
    <row r="94" spans="1:4">
      <c r="A94"/>
      <c r="B94" s="158">
        <f ca="1"/>
        <v>70</v>
      </c>
      <c r="C94" s="161" t="str">
        <f ca="1"/>
        <v>Box_white_noise_test()</v>
      </c>
      <c r="D94" s="161" t="str">
        <f ca="1"/>
        <v>Tests if a time series is a white noise by Box-Ljung or Box-Pierce test</v>
      </c>
    </row>
    <row r="95" spans="1:4">
      <c r="A95"/>
      <c r="B95" s="158">
        <f ca="1"/>
        <v>71</v>
      </c>
      <c r="C95" s="161" t="str">
        <f ca="1"/>
        <v>Mann_Kendall_trend_test()</v>
      </c>
      <c r="D95" s="161" t="str">
        <f ca="1"/>
        <v>Tests if a time series has a trend</v>
      </c>
    </row>
    <row r="96" spans="1:4">
      <c r="A96"/>
      <c r="B96" s="158">
        <f ca="1"/>
        <v>72</v>
      </c>
      <c r="C96" s="161" t="str">
        <f ca="1"/>
        <v>ts_diff()</v>
      </c>
      <c r="D96" s="161" t="str">
        <f ca="1"/>
        <v>Calculates the differences given lag and order</v>
      </c>
    </row>
    <row r="97" spans="1:4">
      <c r="A97"/>
      <c r="B97" s="158">
        <f ca="1"/>
        <v>73</v>
      </c>
      <c r="C97" s="161" t="str">
        <f ca="1"/>
        <v>ts_sma()</v>
      </c>
      <c r="D97" s="161" t="str">
        <f ca="1"/>
        <v>Calculates the simple moving average (SMA) of a time series data</v>
      </c>
    </row>
    <row r="98" spans="1:4">
      <c r="A98"/>
      <c r="B98" s="158">
        <f ca="1"/>
        <v>74</v>
      </c>
      <c r="C98" s="161" t="str">
        <f ca="1"/>
        <v>lowess()</v>
      </c>
      <c r="D98" s="161" t="str">
        <f ca="1"/>
        <v>Performs locally weighted scatterplot smoothing</v>
      </c>
    </row>
    <row r="99" spans="1:4">
      <c r="A99"/>
      <c r="B99" s="158">
        <f ca="1"/>
        <v>75</v>
      </c>
      <c r="C99" s="161" t="str">
        <f ca="1"/>
        <v>natural_cubic_spline()</v>
      </c>
      <c r="D99" s="161" t="str">
        <f ca="1"/>
        <v>Performs natural cubic spline</v>
      </c>
    </row>
    <row r="100" spans="1:4">
      <c r="A100"/>
      <c r="B100" s="158">
        <f ca="1"/>
        <v>76</v>
      </c>
      <c r="C100" s="161" t="str">
        <f ca="1"/>
        <v>garch()</v>
      </c>
      <c r="D100" s="161" t="str">
        <f ca="1"/>
        <v>Estimates the parameters of GARCH(1, 1) (generalized autoregressive conditional heteroscedasticity) model</v>
      </c>
    </row>
    <row r="101" spans="1:4">
      <c r="A101"/>
      <c r="B101" s="158">
        <f ca="1"/>
        <v>77</v>
      </c>
      <c r="C101" s="161" t="str">
        <f ca="1"/>
        <v>stochastic_process()</v>
      </c>
      <c r="D101" s="161" t="str">
        <f ca="1"/>
        <v>Estimates the parameters of a stochastic process: normal, lognormal, or shifted lognormal</v>
      </c>
    </row>
    <row r="102" spans="1:4">
      <c r="A102"/>
      <c r="B102" s="158">
        <f ca="1"/>
        <v>78</v>
      </c>
      <c r="C102" s="161" t="str">
        <f ca="1"/>
        <v>stochastic_processs_simulate()</v>
      </c>
      <c r="D102" s="161" t="str">
        <f ca="1"/>
        <v>Simulates a stochastic process: normal, lognormal, or shifted lognormal</v>
      </c>
    </row>
    <row r="103" spans="1:4">
      <c r="A103"/>
      <c r="B103" s="158">
        <f ca="1"/>
        <v>79</v>
      </c>
      <c r="C103" s="161" t="str">
        <f ca="1"/>
        <v>Holt_Winters()</v>
      </c>
      <c r="D103" s="161" t="str">
        <f ca="1"/>
        <v>Performs Holt-Winters exponential smoothing</v>
      </c>
    </row>
    <row r="104" spans="1:4">
      <c r="A104"/>
      <c r="B104" s="158">
        <f ca="1"/>
        <v>80</v>
      </c>
      <c r="C104" s="161" t="str">
        <f ca="1"/>
        <v>Holt_Winters_forecast()</v>
      </c>
      <c r="D104" s="161" t="str">
        <f ca="1"/>
        <v xml:space="preserve">Performs forecast given a Holt-Winters exponential smoothing </v>
      </c>
    </row>
    <row r="105" spans="1:4">
      <c r="A105"/>
      <c r="B105" s="158">
        <f ca="1"/>
        <v>81</v>
      </c>
      <c r="C105" s="161" t="str">
        <f ca="1"/>
        <v>HP_filter()</v>
      </c>
      <c r="D105" s="161" t="str">
        <f ca="1"/>
        <v>Performs the HodrickPrescott filter for a time-series data</v>
      </c>
    </row>
    <row r="106" spans="1:4">
      <c r="A106"/>
      <c r="B106" s="158">
        <f ca="1"/>
        <v>82</v>
      </c>
      <c r="C106" s="161" t="str">
        <f ca="1"/>
        <v>arima_simulate()</v>
      </c>
      <c r="D106" s="161" t="str">
        <f ca="1"/>
        <v>Simulates an ARIMA process</v>
      </c>
    </row>
    <row r="107" spans="1:4">
      <c r="A107"/>
      <c r="B107" s="158">
        <f ca="1"/>
        <v>83</v>
      </c>
      <c r="C107" s="161" t="str">
        <f ca="1"/>
        <v>arma_to_ma()</v>
      </c>
      <c r="D107" s="161" t="str">
        <f ca="1"/>
        <v>Converts an ARMA process to a pure MA process</v>
      </c>
    </row>
    <row r="108" spans="1:4">
      <c r="A108"/>
      <c r="B108" s="158">
        <f ca="1"/>
        <v>84</v>
      </c>
      <c r="C108" s="161" t="str">
        <f ca="1"/>
        <v>arma_to_ar()</v>
      </c>
      <c r="D108" s="161" t="str">
        <f ca="1"/>
        <v>Converts an ARMA process to a pure AR process</v>
      </c>
    </row>
    <row r="109" spans="1:4">
      <c r="A109"/>
      <c r="B109" s="158">
        <f ca="1"/>
        <v>85</v>
      </c>
      <c r="C109" s="161" t="str">
        <f ca="1"/>
        <v>acf_of_arma()</v>
      </c>
      <c r="D109" s="161" t="str">
        <f ca="1"/>
        <v>Calculates the autocorrelation functions (ACF) of an ARMA process</v>
      </c>
    </row>
    <row r="110" spans="1:4">
      <c r="A110"/>
      <c r="B110" s="158" t="str">
        <f ca="1"/>
        <v/>
      </c>
      <c r="C110" s="161" t="str">
        <f ca="1"/>
        <v/>
      </c>
      <c r="D110" s="161" t="str">
        <f ca="1"/>
        <v/>
      </c>
    </row>
    <row r="111" spans="1:4">
      <c r="A111"/>
      <c r="B111" s="157" t="str">
        <f ca="1"/>
        <v>XI</v>
      </c>
      <c r="C111" s="160" t="str">
        <f ca="1"/>
        <v>Linear and Quadratic Discriminant Analysis Functions</v>
      </c>
      <c r="D111" s="161" t="str">
        <f ca="1"/>
        <v/>
      </c>
    </row>
    <row r="112" spans="1:4">
      <c r="A112"/>
      <c r="B112" s="158">
        <f ca="1"/>
        <v>86</v>
      </c>
      <c r="C112" s="161" t="str">
        <f ca="1"/>
        <v>LDA()</v>
      </c>
      <c r="D112" s="161" t="str">
        <f ca="1"/>
        <v>Performs the linear discriminant analysis</v>
      </c>
    </row>
    <row r="113" spans="1:4">
      <c r="A113"/>
      <c r="B113" s="158">
        <f ca="1"/>
        <v>87</v>
      </c>
      <c r="C113" s="161" t="str">
        <f ca="1"/>
        <v>QDA()</v>
      </c>
      <c r="D113" s="161" t="str">
        <f ca="1"/>
        <v>Performs the quadratic discriminant analysis</v>
      </c>
    </row>
    <row r="114" spans="1:4">
      <c r="A114"/>
      <c r="B114" s="158" t="str">
        <f ca="1"/>
        <v/>
      </c>
      <c r="C114" s="161" t="str">
        <f ca="1"/>
        <v/>
      </c>
      <c r="D114" s="161" t="str">
        <f ca="1"/>
        <v/>
      </c>
    </row>
    <row r="115" spans="1:4">
      <c r="A115"/>
      <c r="B115" s="157" t="str">
        <f ca="1"/>
        <v>XII</v>
      </c>
      <c r="C115" s="160" t="str">
        <f ca="1"/>
        <v>Correspondence Analysis Functions</v>
      </c>
      <c r="D115" s="161" t="str">
        <f ca="1"/>
        <v/>
      </c>
    </row>
    <row r="116" spans="1:4">
      <c r="A116"/>
      <c r="B116" s="158">
        <f ca="1"/>
        <v>88</v>
      </c>
      <c r="C116" s="161" t="str">
        <f ca="1"/>
        <v>corresp_analysis()</v>
      </c>
      <c r="D116" s="161" t="str">
        <f ca="1"/>
        <v>Performs simple correspondence analysis for a two-way cross table</v>
      </c>
    </row>
    <row r="117" spans="1:4">
      <c r="A117"/>
      <c r="B117" s="158" t="str">
        <f ca="1"/>
        <v/>
      </c>
      <c r="C117" s="161" t="str">
        <f ca="1"/>
        <v/>
      </c>
      <c r="D117" s="161" t="str">
        <f ca="1"/>
        <v/>
      </c>
    </row>
    <row r="118" spans="1:4">
      <c r="A118"/>
      <c r="B118" s="157" t="str">
        <f ca="1"/>
        <v>XIII</v>
      </c>
      <c r="C118" s="160" t="str">
        <f ca="1"/>
        <v>Naive Bayes Classifier Functions</v>
      </c>
      <c r="D118" s="161" t="str">
        <f ca="1"/>
        <v/>
      </c>
    </row>
    <row r="119" spans="1:4">
      <c r="A119"/>
      <c r="B119" s="158">
        <f ca="1"/>
        <v>89</v>
      </c>
      <c r="C119" s="161" t="str">
        <f ca="1"/>
        <v>naive_bayes_classifier()</v>
      </c>
      <c r="D119" s="161" t="str">
        <f ca="1"/>
        <v>Builds a naive Bayes classification model given a data table</v>
      </c>
    </row>
    <row r="120" spans="1:4">
      <c r="A120"/>
      <c r="B120" s="158">
        <f ca="1"/>
        <v>90</v>
      </c>
      <c r="C120" s="161" t="str">
        <f ca="1"/>
        <v>naive_bayes_classifier_from_file()</v>
      </c>
      <c r="D120" s="161" t="str">
        <f ca="1"/>
        <v>Builds a naive Bayes classification model given a data file</v>
      </c>
    </row>
    <row r="121" spans="1:4">
      <c r="A121"/>
      <c r="B121" s="158" t="str">
        <f ca="1"/>
        <v/>
      </c>
      <c r="C121" s="161" t="str">
        <f ca="1"/>
        <v/>
      </c>
      <c r="D121" s="161" t="str">
        <f ca="1"/>
        <v/>
      </c>
    </row>
    <row r="122" spans="1:4">
      <c r="A122"/>
      <c r="B122" s="157" t="str">
        <f ca="1"/>
        <v>XIV</v>
      </c>
      <c r="C122" s="160" t="str">
        <f ca="1"/>
        <v>Tree-based Model Functions</v>
      </c>
      <c r="D122" s="161" t="str">
        <f ca="1"/>
        <v/>
      </c>
    </row>
    <row r="123" spans="1:4">
      <c r="A123"/>
      <c r="B123" s="158">
        <f ca="1"/>
        <v>91</v>
      </c>
      <c r="C123" s="161" t="str">
        <f ca="1"/>
        <v>tree()</v>
      </c>
      <c r="D123" s="161" t="str">
        <f ca="1"/>
        <v>Builds a regression or classification tree model given a data table</v>
      </c>
    </row>
    <row r="124" spans="1:4">
      <c r="A124"/>
      <c r="B124" s="158">
        <f ca="1"/>
        <v>92</v>
      </c>
      <c r="C124" s="161" t="str">
        <f ca="1"/>
        <v>tree_from_file()</v>
      </c>
      <c r="D124" s="161" t="str">
        <f ca="1"/>
        <v>Builds a regression or classification tree model given a data file</v>
      </c>
    </row>
    <row r="125" spans="1:4">
      <c r="A125"/>
      <c r="B125" s="158">
        <f ca="1"/>
        <v>93</v>
      </c>
      <c r="C125" s="161" t="str">
        <f ca="1"/>
        <v>tree_boosting_logistic_reg()</v>
      </c>
      <c r="D125" s="161" t="str">
        <f ca="1"/>
        <v>Builds a logistic boosting tree model given a data table</v>
      </c>
    </row>
    <row r="126" spans="1:4">
      <c r="A126"/>
      <c r="B126" s="158">
        <f ca="1"/>
        <v>94</v>
      </c>
      <c r="C126" s="161" t="str">
        <f ca="1"/>
        <v>tree_boosting_logistic_reg_from_file()</v>
      </c>
      <c r="D126" s="161" t="str">
        <f ca="1"/>
        <v>Builds a logistic boosting tree model given a data file</v>
      </c>
    </row>
    <row r="127" spans="1:4">
      <c r="A127"/>
      <c r="B127" s="158">
        <f ca="1"/>
        <v>95</v>
      </c>
      <c r="C127" s="161" t="str">
        <f ca="1"/>
        <v>tree_boosting_ls()</v>
      </c>
      <c r="D127" s="161" t="str">
        <f ca="1"/>
        <v>Builds a least square boosting tree model given a data table</v>
      </c>
    </row>
    <row r="128" spans="1:4">
      <c r="A128"/>
      <c r="B128" s="158">
        <f ca="1"/>
        <v>96</v>
      </c>
      <c r="C128" s="161" t="str">
        <f ca="1"/>
        <v>tree_boosting_ls_from_file()</v>
      </c>
      <c r="D128" s="161" t="str">
        <f ca="1"/>
        <v>Builds a least square boosting tree model given a data file</v>
      </c>
    </row>
    <row r="129" spans="1:4">
      <c r="A129"/>
      <c r="B129" s="158" t="str">
        <f ca="1"/>
        <v/>
      </c>
      <c r="C129" s="161" t="str">
        <f ca="1"/>
        <v/>
      </c>
      <c r="D129" s="161" t="str">
        <f ca="1"/>
        <v/>
      </c>
    </row>
    <row r="130" spans="1:4">
      <c r="A130"/>
      <c r="B130" s="157" t="str">
        <f ca="1"/>
        <v>XV</v>
      </c>
      <c r="C130" s="160" t="str">
        <f ca="1"/>
        <v>Clustering and Segmentation Functions</v>
      </c>
      <c r="D130" s="161" t="str">
        <f ca="1"/>
        <v/>
      </c>
    </row>
    <row r="131" spans="1:4">
      <c r="A131"/>
      <c r="B131" s="158">
        <f ca="1"/>
        <v>97</v>
      </c>
      <c r="C131" s="161" t="str">
        <f ca="1"/>
        <v>k_means()</v>
      </c>
      <c r="D131" s="161" t="str">
        <f ca="1"/>
        <v>Performs K-means clustering analysis</v>
      </c>
    </row>
    <row r="132" spans="1:4">
      <c r="A132"/>
      <c r="B132" s="158">
        <f ca="1"/>
        <v>98</v>
      </c>
      <c r="C132" s="161" t="str">
        <f ca="1"/>
        <v>k_means_from_file()</v>
      </c>
      <c r="D132" s="161" t="str">
        <f ca="1"/>
        <v>Performs K-means clustering analysis given a data file</v>
      </c>
    </row>
    <row r="133" spans="1:4">
      <c r="A133"/>
      <c r="B133" s="158">
        <f ca="1"/>
        <v>99</v>
      </c>
      <c r="C133" s="161" t="str">
        <f ca="1"/>
        <v>cmds()</v>
      </c>
      <c r="D133" s="161" t="str">
        <f ca="1"/>
        <v>Performs classical multi-dimensional scaling</v>
      </c>
    </row>
    <row r="134" spans="1:4">
      <c r="B134" s="158">
        <f ca="1"/>
        <v>100</v>
      </c>
      <c r="C134" s="161" t="str">
        <f ca="1"/>
        <v>mds()</v>
      </c>
      <c r="D134" s="161" t="str">
        <f ca="1"/>
        <v>Performs multi-dimensional scaling by Sammon's non-linear mapping</v>
      </c>
    </row>
    <row r="135" spans="1:4">
      <c r="B135" s="158" t="str">
        <f ca="1"/>
        <v/>
      </c>
      <c r="C135" s="161" t="str">
        <f ca="1"/>
        <v/>
      </c>
      <c r="D135" s="161" t="str">
        <f ca="1"/>
        <v/>
      </c>
    </row>
    <row r="136" spans="1:4">
      <c r="B136" s="157" t="str">
        <f ca="1"/>
        <v>XVI</v>
      </c>
      <c r="C136" s="160" t="str">
        <f ca="1"/>
        <v>Neural Network Model Functions</v>
      </c>
      <c r="D136" s="161" t="str">
        <f ca="1"/>
        <v/>
      </c>
    </row>
    <row r="137" spans="1:4">
      <c r="B137" s="158">
        <f ca="1"/>
        <v>101</v>
      </c>
      <c r="C137" s="161" t="str">
        <f ca="1"/>
        <v>neural_net()</v>
      </c>
      <c r="D137" s="161" t="str">
        <f ca="1"/>
        <v>Builds a neural network model given a data table</v>
      </c>
    </row>
    <row r="138" spans="1:4">
      <c r="B138" s="158">
        <f ca="1"/>
        <v>102</v>
      </c>
      <c r="C138" s="161" t="str">
        <f ca="1"/>
        <v>neural_net_from_file()</v>
      </c>
      <c r="D138" s="161" t="str">
        <f ca="1"/>
        <v>Builds a neural network model given a data file</v>
      </c>
    </row>
    <row r="139" spans="1:4">
      <c r="B139" s="158" t="str">
        <f ca="1"/>
        <v/>
      </c>
      <c r="C139" s="161" t="str">
        <f ca="1"/>
        <v/>
      </c>
      <c r="D139" s="161" t="str">
        <f ca="1"/>
        <v/>
      </c>
    </row>
    <row r="140" spans="1:4">
      <c r="B140" s="157" t="str">
        <f ca="1"/>
        <v>XVII</v>
      </c>
      <c r="C140" s="160" t="str">
        <f ca="1"/>
        <v>Support Vector Machine (SVM) Model Functions</v>
      </c>
      <c r="D140" s="161" t="str">
        <f ca="1"/>
        <v/>
      </c>
    </row>
    <row r="141" spans="1:4">
      <c r="B141" s="158">
        <f ca="1"/>
        <v>103</v>
      </c>
      <c r="C141" s="161" t="str">
        <f ca="1"/>
        <v>svm()</v>
      </c>
      <c r="D141" s="161" t="str">
        <f ca="1"/>
        <v>Builds a support vector machine (SVM) model given a data table</v>
      </c>
    </row>
    <row r="142" spans="1:4">
      <c r="B142" s="158">
        <f ca="1"/>
        <v>104</v>
      </c>
      <c r="C142" s="161" t="str">
        <f ca="1"/>
        <v>svm_from_file()</v>
      </c>
      <c r="D142" s="161" t="str">
        <f ca="1"/>
        <v>Builds a support vector machine (SVM) model given a data file</v>
      </c>
    </row>
    <row r="143" spans="1:4">
      <c r="B143" s="158" t="str">
        <f ca="1"/>
        <v/>
      </c>
      <c r="C143" s="161" t="str">
        <f ca="1"/>
        <v/>
      </c>
      <c r="D143" s="161" t="str">
        <f ca="1"/>
        <v/>
      </c>
    </row>
    <row r="144" spans="1:4">
      <c r="B144" s="157" t="str">
        <f ca="1"/>
        <v>XVIII</v>
      </c>
      <c r="C144" s="160" t="str">
        <f ca="1"/>
        <v>Optimization Functions</v>
      </c>
      <c r="D144" s="161" t="str">
        <f ca="1"/>
        <v/>
      </c>
    </row>
    <row r="145" spans="2:4">
      <c r="B145" s="158">
        <f ca="1"/>
        <v>105</v>
      </c>
      <c r="C145" s="161" t="str">
        <f ca="1"/>
        <v>linear_prog()</v>
      </c>
      <c r="D145" s="161" t="str">
        <f ca="1"/>
        <v>Solves a linear programming problem: f(x) = c x</v>
      </c>
    </row>
    <row r="146" spans="2:4">
      <c r="B146" s="158">
        <f ca="1"/>
        <v>106</v>
      </c>
      <c r="C146" s="161" t="str">
        <f ca="1"/>
        <v>quadratic_prog()</v>
      </c>
      <c r="D146" s="161" t="str">
        <f ca="1"/>
        <v>Solves a quadratic programming problem: f(x) = c x + 0.5x^T H x</v>
      </c>
    </row>
    <row r="147" spans="2:4">
      <c r="B147" s="158">
        <f ca="1"/>
        <v>107</v>
      </c>
      <c r="C147" s="161" t="str">
        <f ca="1"/>
        <v>lcp()</v>
      </c>
      <c r="D147" s="161" t="str">
        <f ca="1"/>
        <v>Solves a linear complementarity programming problem</v>
      </c>
    </row>
    <row r="148" spans="2:4">
      <c r="B148" s="158">
        <f ca="1"/>
        <v>108</v>
      </c>
      <c r="C148" s="161" t="str">
        <f ca="1"/>
        <v>nls_solver()</v>
      </c>
      <c r="D148" s="161" t="str">
        <f ca="1"/>
        <v>Solves a nonlinear least squares problem using the Levenberg-Marquardt algorithm</v>
      </c>
    </row>
    <row r="149" spans="2:4">
      <c r="B149" s="158">
        <f ca="1"/>
        <v>109</v>
      </c>
      <c r="C149" s="161" t="str">
        <f ca="1"/>
        <v>diff_evol_solver()</v>
      </c>
      <c r="D149" s="161" t="str">
        <f ca="1"/>
        <v>Solves a minimization problem given a function and lower/upper bounds of variables using differential evolution solver</v>
      </c>
    </row>
    <row r="150" spans="2:4">
      <c r="B150" s="158">
        <f ca="1"/>
        <v>110</v>
      </c>
      <c r="C150" s="161" t="str">
        <f ca="1"/>
        <v>transportation_solver()</v>
      </c>
      <c r="D150" s="161" t="str">
        <f ca="1"/>
        <v>Solves a transportation problem</v>
      </c>
    </row>
    <row r="151" spans="2:4">
      <c r="B151" s="158">
        <f ca="1"/>
        <v>111</v>
      </c>
      <c r="C151" s="161" t="str">
        <f ca="1"/>
        <v>assignment_solver()</v>
      </c>
      <c r="D151" s="161" t="str">
        <f ca="1"/>
        <v>Solves an assignment problem</v>
      </c>
    </row>
    <row r="152" spans="2:4">
      <c r="B152" s="158">
        <f ca="1"/>
        <v>112</v>
      </c>
      <c r="C152" s="161" t="str">
        <f ca="1"/>
        <v>netflow_solver()</v>
      </c>
      <c r="D152" s="161" t="str">
        <f ca="1"/>
        <v>Solves a minimum or maximum cost network flow problem: to find optimal flows that minimize or maximize the total cost</v>
      </c>
    </row>
    <row r="153" spans="2:4">
      <c r="B153" s="158">
        <f ca="1"/>
        <v>113</v>
      </c>
      <c r="C153" s="161" t="str">
        <f ca="1"/>
        <v>maxflow_solver()</v>
      </c>
      <c r="D153" s="161" t="str">
        <f ca="1"/>
        <v>Solves a maximum flow problem: to find optimal flows that maximize the total flows from the start node to the end node</v>
      </c>
    </row>
    <row r="154" spans="2:4">
      <c r="B154" s="158">
        <f ca="1"/>
        <v>114</v>
      </c>
      <c r="C154" s="161" t="str">
        <f ca="1"/>
        <v>shortest_path_solver()</v>
      </c>
      <c r="D154" s="161" t="str">
        <f ca="1"/>
        <v>Solves the shortest path problem: to find the shortest path from the start node to the end node</v>
      </c>
    </row>
    <row r="155" spans="2:4">
      <c r="B155" s="158" t="str">
        <f ca="1"/>
        <v/>
      </c>
      <c r="C155" s="161" t="str">
        <f ca="1"/>
        <v/>
      </c>
      <c r="D155" s="161" t="str">
        <f ca="1"/>
        <v/>
      </c>
    </row>
    <row r="156" spans="2:4">
      <c r="B156" s="157" t="str">
        <f ca="1"/>
        <v>XIX</v>
      </c>
      <c r="C156" s="160" t="str">
        <f ca="1"/>
        <v>Matrix Functions</v>
      </c>
      <c r="D156" s="161" t="str">
        <f ca="1"/>
        <v/>
      </c>
    </row>
    <row r="157" spans="2:4">
      <c r="B157" s="156">
        <f ca="1"/>
        <v>115</v>
      </c>
      <c r="C157" s="159" t="str">
        <f ca="1"/>
        <v>matrix_random()</v>
      </c>
      <c r="D157" s="161" t="str">
        <f ca="1"/>
        <v>Generates a random matrix from a uniform distibution U(0, 1), a standard normal distribution N(0, 1), or a discrete uniform distribution</v>
      </c>
    </row>
    <row r="158" spans="2:4">
      <c r="B158" s="156">
        <f ca="1"/>
        <v>116</v>
      </c>
      <c r="C158" s="159" t="str">
        <f ca="1"/>
        <v>matrix_cov()</v>
      </c>
      <c r="D158" s="161" t="str">
        <f ca="1"/>
        <v>Computes the covariance matrix given a data table</v>
      </c>
    </row>
    <row r="159" spans="2:4">
      <c r="B159" s="156">
        <f ca="1"/>
        <v>117</v>
      </c>
      <c r="C159" s="159" t="str">
        <f ca="1"/>
        <v>matrix_cov_from_file()</v>
      </c>
      <c r="D159" s="159" t="str">
        <f ca="1"/>
        <v>Computes the covariance matrix given a data file</v>
      </c>
    </row>
    <row r="160" spans="2:4">
      <c r="B160" s="156">
        <f ca="1"/>
        <v>118</v>
      </c>
      <c r="C160" s="159" t="str">
        <f ca="1"/>
        <v>matrix_corr()</v>
      </c>
      <c r="D160" s="159" t="str">
        <f ca="1"/>
        <v>Computes the correlation matrix given a data table</v>
      </c>
    </row>
    <row r="161" spans="2:4">
      <c r="B161" s="156">
        <f ca="1"/>
        <v>119</v>
      </c>
      <c r="C161" s="159" t="str">
        <f ca="1"/>
        <v>matrix_corr_from_file()</v>
      </c>
      <c r="D161" s="159" t="str">
        <f ca="1"/>
        <v>Computes the correlation matrix from a covariance matrix</v>
      </c>
    </row>
    <row r="162" spans="2:4">
      <c r="B162" s="156">
        <f ca="1"/>
        <v>120</v>
      </c>
      <c r="C162" s="159" t="str">
        <f ca="1"/>
        <v>matrix_corr_from_cov()</v>
      </c>
      <c r="D162" s="159" t="str">
        <f ca="1"/>
        <v>Computes a correlation matrix from a covariance matrix</v>
      </c>
    </row>
    <row r="163" spans="2:4">
      <c r="B163" s="156">
        <f ca="1"/>
        <v>121</v>
      </c>
      <c r="C163" s="159" t="str">
        <f ca="1"/>
        <v>matrix_prod()</v>
      </c>
      <c r="D163" s="159" t="str">
        <f ca="1"/>
        <v>Computes the product of two matrices, one matrix could be a number</v>
      </c>
    </row>
    <row r="164" spans="2:4">
      <c r="B164" s="156">
        <f ca="1"/>
        <v>122</v>
      </c>
      <c r="C164" s="159" t="str">
        <f ca="1"/>
        <v>matrix_directprod()</v>
      </c>
      <c r="D164" s="159" t="str">
        <f ca="1"/>
        <v>Computes the direct product of two matrices</v>
      </c>
    </row>
    <row r="165" spans="2:4">
      <c r="B165" s="156">
        <f ca="1"/>
        <v>123</v>
      </c>
      <c r="C165" s="159" t="str">
        <f ca="1"/>
        <v>matrix_elementprod()</v>
      </c>
      <c r="D165" s="159" t="str">
        <f ca="1"/>
        <v>Computes the elementwise product of two matrices</v>
      </c>
    </row>
    <row r="166" spans="2:4">
      <c r="B166" s="156">
        <f ca="1"/>
        <v>124</v>
      </c>
      <c r="C166" s="159" t="str">
        <f ca="1"/>
        <v>matrix_plus()</v>
      </c>
      <c r="D166" s="159" t="str">
        <f ca="1"/>
        <v>Computes the addition of two matrices</v>
      </c>
    </row>
    <row r="167" spans="2:4">
      <c r="B167" s="156">
        <f ca="1"/>
        <v>126</v>
      </c>
      <c r="C167" s="159" t="str">
        <f ca="1"/>
        <v>matrix_I()</v>
      </c>
      <c r="D167" s="159" t="str">
        <f ca="1"/>
        <v>Creates an identity matrix</v>
      </c>
    </row>
    <row r="168" spans="2:4">
      <c r="B168" s="156">
        <f ca="1"/>
        <v>127</v>
      </c>
      <c r="C168" s="159" t="str">
        <f ca="1"/>
        <v>matrix_t()</v>
      </c>
      <c r="D168" s="159" t="str">
        <f ca="1"/>
        <v>Returns the transpose matrix of a matrix</v>
      </c>
    </row>
    <row r="169" spans="2:4">
      <c r="B169" s="156">
        <f ca="1"/>
        <v>128</v>
      </c>
      <c r="C169" s="159" t="str">
        <f ca="1"/>
        <v>matrix_diag()</v>
      </c>
      <c r="D169" s="159" t="str">
        <f ca="1"/>
        <v>Creates a diagonal matrix from a matrix or a vector</v>
      </c>
    </row>
    <row r="170" spans="2:4">
      <c r="B170" s="156">
        <f ca="1"/>
        <v>129</v>
      </c>
      <c r="C170" s="159" t="str">
        <f ca="1"/>
        <v>matrix_tr()</v>
      </c>
      <c r="D170" s="159" t="str">
        <f ca="1"/>
        <v>Returns the trace of a matrix</v>
      </c>
    </row>
    <row r="171" spans="2:4">
      <c r="B171" s="156">
        <f ca="1"/>
        <v>130</v>
      </c>
      <c r="C171" s="159" t="str">
        <f ca="1"/>
        <v>matrix_inv()</v>
      </c>
      <c r="D171" s="159" t="str">
        <f ca="1"/>
        <v>Computes the inverse of a square matrix</v>
      </c>
    </row>
    <row r="172" spans="2:4">
      <c r="B172" s="156">
        <f ca="1"/>
        <v>131</v>
      </c>
      <c r="C172" s="159" t="str">
        <f ca="1"/>
        <v>matrix_pinv()</v>
      </c>
      <c r="D172" s="159" t="str">
        <f ca="1"/>
        <v>Computes the pseudoinverse of a real matrix</v>
      </c>
    </row>
    <row r="173" spans="2:4">
      <c r="B173" s="156">
        <f ca="1"/>
        <v>132</v>
      </c>
      <c r="C173" s="159" t="str">
        <f ca="1"/>
        <v>matrix_complex_pinv()</v>
      </c>
      <c r="D173" s="159" t="str">
        <f ca="1"/>
        <v>Computes the pseudoinverse of a complex matrix</v>
      </c>
    </row>
    <row r="174" spans="2:4">
      <c r="B174" s="156">
        <f ca="1"/>
        <v>133</v>
      </c>
      <c r="C174" s="159" t="str">
        <f ca="1"/>
        <v>matrix_solver()</v>
      </c>
      <c r="D174" s="159" t="str">
        <f ca="1"/>
        <v>Solves a system of linear equations Ax = B</v>
      </c>
    </row>
    <row r="175" spans="2:4">
      <c r="B175" s="156">
        <f ca="1"/>
        <v>134</v>
      </c>
      <c r="C175" s="159" t="str">
        <f ca="1"/>
        <v>matrix_tridiagonal_solver()</v>
      </c>
      <c r="D175" s="159" t="str">
        <f ca="1"/>
        <v>Solves a system of tridiagonal linear equations Ax = B</v>
      </c>
    </row>
    <row r="176" spans="2:4">
      <c r="B176" s="156">
        <f ca="1"/>
        <v>135</v>
      </c>
      <c r="C176" s="159" t="str">
        <f ca="1"/>
        <v>matrix_pentadiagonal_solver()</v>
      </c>
      <c r="D176" s="159" t="str">
        <f ca="1"/>
        <v>Solves a system of pentadiagonal linear equations Ax = B</v>
      </c>
    </row>
    <row r="177" spans="2:4">
      <c r="B177" s="156">
        <f ca="1"/>
        <v>136</v>
      </c>
      <c r="C177" s="159" t="str">
        <f ca="1"/>
        <v>matrix_chol()</v>
      </c>
      <c r="D177" s="159" t="str">
        <f ca="1"/>
        <v>Computes the Cholesky decomposition of a symmetric positive-definite matrix</v>
      </c>
    </row>
    <row r="178" spans="2:4">
      <c r="B178" s="156">
        <f ca="1"/>
        <v>137</v>
      </c>
      <c r="C178" s="159" t="str">
        <f ca="1"/>
        <v>matrix_sym_eigen()</v>
      </c>
      <c r="D178" s="159" t="str">
        <f ca="1"/>
        <v>Computes the eigenvalue-eigenvector pairs of a symmetric matrix</v>
      </c>
    </row>
    <row r="179" spans="2:4">
      <c r="B179" s="156">
        <f ca="1"/>
        <v>138</v>
      </c>
      <c r="C179" s="159" t="str">
        <f ca="1"/>
        <v>matrix_eigen()</v>
      </c>
      <c r="D179" s="159" t="str">
        <f ca="1"/>
        <v>Computes the eigenvalue-eigenvector pairs of a square real matrix</v>
      </c>
    </row>
    <row r="180" spans="2:4">
      <c r="B180" s="156">
        <f ca="1"/>
        <v>139</v>
      </c>
      <c r="C180" s="159" t="str">
        <f ca="1"/>
        <v>matrix_complex_eigen()</v>
      </c>
      <c r="D180" s="159" t="str">
        <f ca="1"/>
        <v>Computes the eigenvalue-eigenvector pairs of a square complex matrix</v>
      </c>
    </row>
    <row r="181" spans="2:4">
      <c r="B181" s="156">
        <f ca="1"/>
        <v>140</v>
      </c>
      <c r="C181" s="159" t="str">
        <f ca="1"/>
        <v>matrix_svd()</v>
      </c>
      <c r="D181" s="159" t="str">
        <f ca="1"/>
        <v>Computes the singular value decomposition (SVD) of a matrix</v>
      </c>
    </row>
    <row r="182" spans="2:4">
      <c r="B182" s="156">
        <f ca="1"/>
        <v>141</v>
      </c>
      <c r="C182" s="159" t="str">
        <f ca="1"/>
        <v>matrix_LU()</v>
      </c>
      <c r="D182" s="159" t="str">
        <f ca="1"/>
        <v>Computes the LU decomposition of a square matrix</v>
      </c>
    </row>
    <row r="183" spans="2:4">
      <c r="B183" s="156">
        <f ca="1"/>
        <v>142</v>
      </c>
      <c r="C183" s="159" t="str">
        <f ca="1"/>
        <v>matrix_QR()</v>
      </c>
      <c r="D183" s="159" t="str">
        <f ca="1"/>
        <v>Computes the QR decomposition of a square real matrix</v>
      </c>
    </row>
    <row r="184" spans="2:4">
      <c r="B184" s="156">
        <f ca="1"/>
        <v>143</v>
      </c>
      <c r="C184" s="159" t="str">
        <f ca="1"/>
        <v>matrix_complex_QR()</v>
      </c>
      <c r="D184" s="159" t="str">
        <f ca="1"/>
        <v>Computes the QR decomposition of a square complex matrix</v>
      </c>
    </row>
    <row r="185" spans="2:4">
      <c r="B185" s="156">
        <f ca="1"/>
        <v>144</v>
      </c>
      <c r="C185" s="159" t="str">
        <f ca="1"/>
        <v>matrix_Schur()</v>
      </c>
      <c r="D185" s="159" t="str">
        <f ca="1"/>
        <v>Computes the Schur decomposition a square real matrix</v>
      </c>
    </row>
    <row r="186" spans="2:4">
      <c r="B186" s="156">
        <f ca="1"/>
        <v>145</v>
      </c>
      <c r="C186" s="159" t="str">
        <f ca="1"/>
        <v>matrix_complex_Schur()</v>
      </c>
      <c r="D186" s="159" t="str">
        <f ca="1"/>
        <v>Computes the Schur decomposition a square complex matrix</v>
      </c>
    </row>
    <row r="187" spans="2:4">
      <c r="B187" s="156">
        <f ca="1"/>
        <v>146</v>
      </c>
      <c r="C187" s="159" t="str">
        <f ca="1"/>
        <v>matrix_sweep()</v>
      </c>
      <c r="D187" s="159" t="str">
        <f ca="1"/>
        <v>Sweeps a matrix given Pivot indexes</v>
      </c>
    </row>
    <row r="188" spans="2:4">
      <c r="B188" s="156">
        <f ca="1"/>
        <v>147</v>
      </c>
      <c r="C188" s="159" t="str">
        <f ca="1"/>
        <v>matrix_det()</v>
      </c>
      <c r="D188" s="159" t="str">
        <f ca="1"/>
        <v>Computes the determinant of a square matrix</v>
      </c>
    </row>
    <row r="189" spans="2:4">
      <c r="B189" s="156">
        <f ca="1"/>
        <v>148</v>
      </c>
      <c r="C189" s="159" t="str">
        <f ca="1"/>
        <v>matrix_distance()</v>
      </c>
      <c r="D189" s="159" t="str">
        <f ca="1"/>
        <v>Computes the distance matrix given a data table</v>
      </c>
    </row>
    <row r="190" spans="2:4">
      <c r="B190" s="156">
        <f ca="1"/>
        <v>149</v>
      </c>
      <c r="C190" s="159" t="str">
        <f ca="1"/>
        <v>matrix_freq()</v>
      </c>
      <c r="D190" s="159" t="str">
        <f ca="1"/>
        <v>Creates a frequency table given a string matrix</v>
      </c>
    </row>
    <row r="191" spans="2:4">
      <c r="B191" s="156">
        <f ca="1"/>
        <v>150</v>
      </c>
      <c r="C191" s="159" t="str">
        <f ca="1"/>
        <v>matrix_from_vector()</v>
      </c>
      <c r="D191" s="159" t="str">
        <f ca="1"/>
        <v>Converts a matrix from a vector</v>
      </c>
    </row>
    <row r="192" spans="2:4">
      <c r="B192" s="156">
        <f ca="1"/>
        <v>151</v>
      </c>
      <c r="C192" s="159" t="str">
        <f ca="1"/>
        <v>matrix_to_vector()</v>
      </c>
      <c r="D192" s="159" t="str">
        <f ca="1"/>
        <v>Converts a matrix into a column vector</v>
      </c>
    </row>
    <row r="193" spans="2:4">
      <c r="B193" s="156" t="str">
        <f ca="1"/>
        <v/>
      </c>
      <c r="C193" s="159" t="str">
        <f ca="1"/>
        <v/>
      </c>
      <c r="D193" s="159" t="str">
        <f ca="1"/>
        <v/>
      </c>
    </row>
    <row r="194" spans="2:4">
      <c r="B194" s="157" t="str">
        <f ca="1"/>
        <v>XX</v>
      </c>
      <c r="C194" s="160" t="str">
        <f ca="1"/>
        <v>Fast Fourier Transform Functions</v>
      </c>
      <c r="D194" s="159" t="str">
        <f ca="1"/>
        <v/>
      </c>
    </row>
    <row r="195" spans="2:4">
      <c r="B195" s="156">
        <f ca="1"/>
        <v>152</v>
      </c>
      <c r="C195" s="159" t="str">
        <f ca="1"/>
        <v>FFT()</v>
      </c>
      <c r="D195" s="159" t="str">
        <f ca="1"/>
        <v>Performs fast Fourier transform</v>
      </c>
    </row>
    <row r="196" spans="2:4">
      <c r="B196" s="156">
        <f ca="1"/>
        <v>153</v>
      </c>
      <c r="C196" s="159" t="str">
        <f ca="1"/>
        <v>IFFT()</v>
      </c>
      <c r="D196" s="159" t="str">
        <f ca="1"/>
        <v>Performs inverse fast Fourier transform</v>
      </c>
    </row>
    <row r="197" spans="2:4">
      <c r="B197" s="156" t="str">
        <f ca="1"/>
        <v/>
      </c>
      <c r="C197" s="159" t="str">
        <f ca="1"/>
        <v/>
      </c>
      <c r="D197" s="159" t="str">
        <f ca="1"/>
        <v/>
      </c>
    </row>
    <row r="198" spans="2:4">
      <c r="B198" s="157" t="str">
        <f ca="1"/>
        <v>XXI</v>
      </c>
      <c r="C198" s="160" t="str">
        <f ca="1"/>
        <v>Numerical Integration Functions</v>
      </c>
      <c r="D198" s="159" t="str">
        <f ca="1"/>
        <v/>
      </c>
    </row>
    <row r="199" spans="2:4">
      <c r="B199" s="156">
        <f ca="1"/>
        <v>154</v>
      </c>
      <c r="C199" s="159" t="str">
        <f ca="1"/>
        <v>gauss_legendre()</v>
      </c>
      <c r="D199" s="159" t="str">
        <f ca="1"/>
        <v>Generates the abscissas and weights of the Gauss-Legendre n-point quadrature formula</v>
      </c>
    </row>
    <row r="200" spans="2:4">
      <c r="B200" s="156">
        <f ca="1"/>
        <v>155</v>
      </c>
      <c r="C200" s="159" t="str">
        <f ca="1"/>
        <v>gauss_laguerre()</v>
      </c>
      <c r="D200" s="159" t="str">
        <f ca="1"/>
        <v>Generates the abscissas and weights of the Gauss-Laguerre n-point quadrature formula</v>
      </c>
    </row>
    <row r="201" spans="2:4">
      <c r="B201" s="156">
        <f ca="1"/>
        <v>156</v>
      </c>
      <c r="C201" s="159" t="str">
        <f ca="1"/>
        <v>gauss_hermite()</v>
      </c>
      <c r="D201" s="159" t="str">
        <f ca="1"/>
        <v>Generates the abscissas and weights of the Gauss-Hermite n-point quadrature formula</v>
      </c>
    </row>
    <row r="202" spans="2:4">
      <c r="B202" s="156">
        <f ca="1"/>
        <v>157</v>
      </c>
      <c r="C202" s="159" t="str">
        <f ca="1"/>
        <v>integral()</v>
      </c>
      <c r="D202" s="159" t="str">
        <f ca="1"/>
        <v>Evaluates an 1-D integration of a function given lower and upper boundaries</v>
      </c>
    </row>
    <row r="203" spans="2:4">
      <c r="B203" s="156">
        <f ca="1"/>
        <v>158</v>
      </c>
      <c r="C203" s="159" t="str">
        <f ca="1"/>
        <v>function_eval()</v>
      </c>
      <c r="D203" s="159" t="str">
        <f ca="1"/>
        <v>Evaluates a function given arguments</v>
      </c>
    </row>
    <row r="204" spans="2:4">
      <c r="B204" s="156">
        <f ca="1"/>
        <v>159</v>
      </c>
      <c r="C204" s="159" t="str">
        <f ca="1"/>
        <v>prime_numbers()</v>
      </c>
      <c r="D204" s="159" t="str">
        <f ca="1"/>
        <v>Gets prime numbers</v>
      </c>
    </row>
    <row r="205" spans="2:4">
      <c r="B205" s="156">
        <f ca="1"/>
        <v>160</v>
      </c>
      <c r="C205" s="159" t="str">
        <f ca="1"/>
        <v>Halton_numbers()</v>
      </c>
      <c r="D205" s="159" t="str">
        <f ca="1"/>
        <v>Gets Halton numbers</v>
      </c>
    </row>
    <row r="206" spans="2:4">
      <c r="B206" s="156">
        <f ca="1"/>
        <v>161</v>
      </c>
      <c r="C206" s="159" t="str">
        <f ca="1"/>
        <v>Sobol_numbers()</v>
      </c>
      <c r="D206" s="159" t="str">
        <f ca="1"/>
        <v>Gets Sobol numbers</v>
      </c>
    </row>
    <row r="207" spans="2:4">
      <c r="B207" s="156" t="str">
        <f ca="1"/>
        <v/>
      </c>
      <c r="C207" s="159" t="str">
        <f ca="1"/>
        <v/>
      </c>
      <c r="D207" s="159" t="str">
        <f ca="1"/>
        <v/>
      </c>
    </row>
    <row r="208" spans="2:4">
      <c r="B208" s="156" t="str">
        <f ca="1"/>
        <v/>
      </c>
      <c r="C208" s="159" t="str">
        <f ca="1"/>
        <v/>
      </c>
      <c r="D208" s="159" t="str">
        <f ca="1"/>
        <v/>
      </c>
    </row>
  </sheetData>
  <pageMargins left="0.7" right="0.7" top="0.75" bottom="0.75" header="0.3" footer="0.3"/>
  <pageSetup scale="54" fitToHeight="2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S2001"/>
  <sheetViews>
    <sheetView topLeftCell="A19" zoomScale="75" zoomScaleNormal="75" workbookViewId="0">
      <selection activeCell="C58" sqref="C58"/>
    </sheetView>
  </sheetViews>
  <sheetFormatPr defaultRowHeight="15"/>
  <cols>
    <col min="2" max="2" width="16.140625" customWidth="1"/>
    <col min="3" max="3" width="14.7109375" customWidth="1"/>
    <col min="4" max="4" width="8.42578125" customWidth="1"/>
    <col min="5" max="5" width="31.85546875" style="5" customWidth="1"/>
    <col min="6" max="6" width="15.5703125" style="6" customWidth="1"/>
    <col min="7" max="7" width="23.28515625" style="6" customWidth="1"/>
    <col min="8" max="8" width="32.85546875" style="6" customWidth="1"/>
    <col min="9" max="9" width="9.140625" style="6"/>
    <col min="10" max="10" width="13.85546875" style="35" customWidth="1"/>
    <col min="11" max="11" width="10.7109375" style="6" customWidth="1"/>
    <col min="12" max="12" width="13.5703125" style="6" customWidth="1"/>
    <col min="13" max="13" width="13" style="6" customWidth="1"/>
    <col min="14" max="14" width="13.140625" style="6" customWidth="1"/>
    <col min="15" max="16" width="9.140625" style="7"/>
    <col min="17" max="17" width="12" style="7" customWidth="1"/>
    <col min="19" max="19" width="9.28515625" bestFit="1" customWidth="1"/>
    <col min="31" max="31" width="29.28515625" customWidth="1"/>
    <col min="32" max="34" width="9.42578125" bestFit="1" customWidth="1"/>
    <col min="35" max="35" width="13.28515625" bestFit="1" customWidth="1"/>
    <col min="36" max="36" width="9.42578125" bestFit="1" customWidth="1"/>
    <col min="37" max="37" width="10.7109375" bestFit="1" customWidth="1"/>
    <col min="38" max="38" width="14.42578125" bestFit="1" customWidth="1"/>
    <col min="39" max="39" width="9.42578125" bestFit="1" customWidth="1"/>
    <col min="40" max="40" width="10" bestFit="1" customWidth="1"/>
    <col min="41" max="41" width="9.42578125" bestFit="1" customWidth="1"/>
    <col min="43" max="43" width="15.42578125" customWidth="1"/>
    <col min="54" max="54" width="20.7109375" customWidth="1"/>
    <col min="65" max="65" width="16.85546875" customWidth="1"/>
  </cols>
  <sheetData>
    <row r="1" spans="1:71" s="32" customFormat="1" ht="18.75">
      <c r="A1" s="2"/>
      <c r="B1" s="2"/>
      <c r="C1" s="2"/>
      <c r="E1" s="34" t="s">
        <v>126</v>
      </c>
      <c r="F1" s="33"/>
      <c r="I1" s="33"/>
      <c r="J1" s="53"/>
      <c r="K1" s="33"/>
      <c r="L1" s="33"/>
      <c r="M1" s="33"/>
      <c r="N1" s="33"/>
      <c r="O1" s="52"/>
      <c r="P1" s="52"/>
      <c r="Q1" s="52"/>
      <c r="AE1" t="s">
        <v>135</v>
      </c>
      <c r="AF1" s="32" t="str">
        <f t="array" aca="1" ref="AF1:AO1001" ca="1">data_load(AE1, AE106:AE115)</f>
        <v>wPLongProfit</v>
      </c>
      <c r="AG1" s="32" t="str">
        <f ca="1"/>
        <v>wPShortProfit</v>
      </c>
      <c r="AH1" s="32" t="str">
        <f ca="1"/>
        <v>wMACD</v>
      </c>
      <c r="AI1" s="32" t="str">
        <f ca="1"/>
        <v>wRSI</v>
      </c>
      <c r="AJ1" s="32" t="str">
        <f ca="1"/>
        <v>wSTOCHD</v>
      </c>
      <c r="AK1" s="32" t="str">
        <f ca="1"/>
        <v>wAD</v>
      </c>
      <c r="AL1" s="32" t="str">
        <f ca="1"/>
        <v>wATR</v>
      </c>
      <c r="AM1" s="32" t="str">
        <f ca="1"/>
        <v>wCCI</v>
      </c>
      <c r="AN1" s="32" t="str">
        <f ca="1"/>
        <v>wUltOsc</v>
      </c>
      <c r="AO1" s="32" t="str">
        <f ca="1"/>
        <v>wTII</v>
      </c>
      <c r="AP1" s="68"/>
      <c r="AQ1" s="32" t="str">
        <f t="array" aca="1" ref="AQ1:AZ2001" ca="1">woe_transform(E5,data!B1:K1001)</f>
        <v>wPLongProfit</v>
      </c>
      <c r="AR1" s="32" t="str">
        <f ca="1"/>
        <v>wPShortProfit</v>
      </c>
      <c r="AS1" s="32" t="str">
        <f ca="1"/>
        <v>wMACD</v>
      </c>
      <c r="AT1" s="32" t="str">
        <f ca="1"/>
        <v>wRSI</v>
      </c>
      <c r="AU1" s="32" t="str">
        <f ca="1"/>
        <v>wSTOCHD</v>
      </c>
      <c r="AV1" s="32" t="str">
        <f ca="1"/>
        <v>wAD</v>
      </c>
      <c r="AW1" s="32" t="str">
        <f ca="1"/>
        <v>wATR</v>
      </c>
      <c r="AX1" s="32" t="str">
        <f ca="1"/>
        <v>wCCI</v>
      </c>
      <c r="AY1" s="32" t="str">
        <f ca="1"/>
        <v>wUltOsc</v>
      </c>
      <c r="AZ1" s="32" t="str">
        <f ca="1"/>
        <v>wTII</v>
      </c>
      <c r="BB1" s="32" t="s">
        <v>136</v>
      </c>
      <c r="BC1" s="32" t="s">
        <v>137</v>
      </c>
      <c r="BD1" s="32" t="s">
        <v>138</v>
      </c>
      <c r="BE1" s="32" t="s">
        <v>139</v>
      </c>
      <c r="BF1" s="32" t="s">
        <v>140</v>
      </c>
      <c r="BG1" s="32" t="s">
        <v>141</v>
      </c>
      <c r="BH1" s="32" t="s">
        <v>142</v>
      </c>
      <c r="BI1" s="32" t="s">
        <v>143</v>
      </c>
      <c r="BJ1" s="32" t="s">
        <v>144</v>
      </c>
      <c r="BK1" s="32" t="s">
        <v>145</v>
      </c>
      <c r="BM1" s="32" t="str">
        <f t="array" aca="1" ref="BM1:BS11" ca="1">means(BB1:BK1001)</f>
        <v>Variable</v>
      </c>
      <c r="BN1" s="32" t="str">
        <f ca="1"/>
        <v>Nmiss</v>
      </c>
      <c r="BO1" s="32" t="str">
        <f ca="1"/>
        <v>Freq</v>
      </c>
      <c r="BP1" s="32" t="str">
        <f ca="1"/>
        <v>Sum</v>
      </c>
      <c r="BQ1" s="32" t="str">
        <f ca="1"/>
        <v>Avg</v>
      </c>
      <c r="BR1" s="32" t="str">
        <f ca="1"/>
        <v>Stdev</v>
      </c>
      <c r="BS1" s="32" t="str">
        <f ca="1"/>
        <v>Min</v>
      </c>
    </row>
    <row r="2" spans="1:71">
      <c r="B2" t="s">
        <v>26</v>
      </c>
      <c r="C2" t="s">
        <v>25</v>
      </c>
      <c r="E2" s="5" t="s">
        <v>14</v>
      </c>
      <c r="F2" s="6">
        <v>10</v>
      </c>
      <c r="G2" t="s">
        <v>24</v>
      </c>
      <c r="I2" s="50" t="s">
        <v>134</v>
      </c>
      <c r="AE2" t="str">
        <f t="array" aca="1" ref="AE2" ca="1">woe_transform_from_file(E5, B4:B13, G3, AE1)</f>
        <v>woe is sucessfully saved to c:\GML\woe.txt</v>
      </c>
      <c r="AF2">
        <f ca="1"/>
        <v>0.18</v>
      </c>
      <c r="AG2">
        <f ca="1"/>
        <v>0.1533333333333334</v>
      </c>
      <c r="AH2">
        <f ca="1"/>
        <v>0.11</v>
      </c>
      <c r="AI2">
        <f ca="1"/>
        <v>0.124</v>
      </c>
      <c r="AJ2">
        <f ca="1"/>
        <v>0.1125</v>
      </c>
      <c r="AK2">
        <f ca="1"/>
        <v>0.1005025125628141</v>
      </c>
      <c r="AL2">
        <f ca="1"/>
        <v>0.11</v>
      </c>
      <c r="AM2">
        <f ca="1"/>
        <v>0.14249999999999999</v>
      </c>
      <c r="AN2">
        <f ca="1"/>
        <v>0.2</v>
      </c>
      <c r="AO2">
        <f ca="1"/>
        <v>0.13</v>
      </c>
      <c r="AQ2">
        <f ca="1"/>
        <v>0.18</v>
      </c>
      <c r="AR2">
        <f ca="1"/>
        <v>0.15333333333333335</v>
      </c>
      <c r="AS2">
        <f ca="1"/>
        <v>0.11</v>
      </c>
      <c r="AT2">
        <f ca="1"/>
        <v>0.124</v>
      </c>
      <c r="AU2">
        <f ca="1"/>
        <v>0.1125</v>
      </c>
      <c r="AV2">
        <f ca="1"/>
        <v>0.10050251256281408</v>
      </c>
      <c r="AW2">
        <f ca="1"/>
        <v>0.11</v>
      </c>
      <c r="AX2">
        <f ca="1"/>
        <v>0.14250000000000002</v>
      </c>
      <c r="AY2">
        <f ca="1"/>
        <v>0.2</v>
      </c>
      <c r="AZ2">
        <f ca="1"/>
        <v>0.13</v>
      </c>
      <c r="BB2">
        <f ca="1">AF2-AQ2</f>
        <v>0</v>
      </c>
      <c r="BC2">
        <f t="shared" ref="BC2:BK2" ca="1" si="0">AG2-AR2</f>
        <v>0</v>
      </c>
      <c r="BD2">
        <f t="shared" ca="1" si="0"/>
        <v>0</v>
      </c>
      <c r="BE2">
        <f t="shared" ca="1" si="0"/>
        <v>0</v>
      </c>
      <c r="BF2">
        <f t="shared" ca="1" si="0"/>
        <v>0</v>
      </c>
      <c r="BG2">
        <f t="shared" ca="1" si="0"/>
        <v>0</v>
      </c>
      <c r="BH2">
        <f t="shared" ca="1" si="0"/>
        <v>0</v>
      </c>
      <c r="BI2">
        <f t="shared" ca="1" si="0"/>
        <v>0</v>
      </c>
      <c r="BJ2">
        <f t="shared" ca="1" si="0"/>
        <v>0</v>
      </c>
      <c r="BK2">
        <f t="shared" ca="1" si="0"/>
        <v>0</v>
      </c>
      <c r="BM2" t="str">
        <f ca="1"/>
        <v>wPLongProfit</v>
      </c>
      <c r="BN2">
        <f ca="1"/>
        <v>0</v>
      </c>
      <c r="BO2">
        <f ca="1"/>
        <v>1000</v>
      </c>
      <c r="BP2">
        <f ca="1"/>
        <v>0</v>
      </c>
      <c r="BQ2">
        <f ca="1"/>
        <v>0</v>
      </c>
      <c r="BR2">
        <f ca="1"/>
        <v>0</v>
      </c>
      <c r="BS2">
        <f ca="1"/>
        <v>0</v>
      </c>
    </row>
    <row r="3" spans="1:71">
      <c r="B3" s="5"/>
      <c r="E3" s="5" t="s">
        <v>13</v>
      </c>
      <c r="F3" s="6">
        <v>1</v>
      </c>
      <c r="G3" t="s">
        <v>130</v>
      </c>
      <c r="I3" s="49" t="str">
        <f t="array" aca="1" ref="I3" ca="1">model_save_scoring_code(E5,I2)</f>
        <v>Scoring code of woeXcontYcontModel is successfully saved to C:\scoring_code.sas</v>
      </c>
      <c r="S3" s="30" t="s">
        <v>9</v>
      </c>
      <c r="X3" s="31" t="s">
        <v>8</v>
      </c>
      <c r="Y3" s="30" t="s">
        <v>7</v>
      </c>
      <c r="AF3">
        <f ca="1"/>
        <v>0.13166666666666671</v>
      </c>
      <c r="AG3">
        <f ca="1"/>
        <v>0.12</v>
      </c>
      <c r="AH3">
        <f ca="1"/>
        <v>0.155</v>
      </c>
      <c r="AI3">
        <f ca="1"/>
        <v>0.124</v>
      </c>
      <c r="AJ3">
        <f ca="1"/>
        <v>0.1125</v>
      </c>
      <c r="AK3">
        <f ca="1"/>
        <v>0.1005025125628141</v>
      </c>
      <c r="AL3">
        <f ca="1"/>
        <v>0.11</v>
      </c>
      <c r="AM3">
        <f ca="1"/>
        <v>7.0000000000000007E-2</v>
      </c>
      <c r="AN3">
        <f ca="1"/>
        <v>0.14000000000000001</v>
      </c>
      <c r="AO3">
        <f ca="1"/>
        <v>8.9456869009584661E-2</v>
      </c>
      <c r="AQ3">
        <f ca="1"/>
        <v>0.13166666666666668</v>
      </c>
      <c r="AR3">
        <f ca="1"/>
        <v>0.12</v>
      </c>
      <c r="AS3">
        <f ca="1"/>
        <v>0.15500000000000003</v>
      </c>
      <c r="AT3">
        <f ca="1"/>
        <v>0.124</v>
      </c>
      <c r="AU3">
        <f ca="1"/>
        <v>0.1125</v>
      </c>
      <c r="AV3">
        <f ca="1"/>
        <v>0.10050251256281408</v>
      </c>
      <c r="AW3">
        <f ca="1"/>
        <v>0.11</v>
      </c>
      <c r="AX3">
        <f ca="1"/>
        <v>7.0000000000000007E-2</v>
      </c>
      <c r="AY3">
        <f ca="1"/>
        <v>0.14000000000000001</v>
      </c>
      <c r="AZ3">
        <f ca="1"/>
        <v>8.9456869009584661E-2</v>
      </c>
      <c r="BB3">
        <f t="shared" ref="BB3:BB66" ca="1" si="1">AF3-AQ3</f>
        <v>0</v>
      </c>
      <c r="BC3">
        <f t="shared" ref="BC3:BC66" ca="1" si="2">AG3-AR3</f>
        <v>0</v>
      </c>
      <c r="BD3">
        <f t="shared" ref="BD3:BD66" ca="1" si="3">AH3-AS3</f>
        <v>0</v>
      </c>
      <c r="BE3">
        <f t="shared" ref="BE3:BE66" ca="1" si="4">AI3-AT3</f>
        <v>0</v>
      </c>
      <c r="BF3">
        <f t="shared" ref="BF3:BF66" ca="1" si="5">AJ3-AU3</f>
        <v>0</v>
      </c>
      <c r="BG3">
        <f t="shared" ref="BG3:BG66" ca="1" si="6">AK3-AV3</f>
        <v>0</v>
      </c>
      <c r="BH3">
        <f t="shared" ref="BH3:BH66" ca="1" si="7">AL3-AW3</f>
        <v>0</v>
      </c>
      <c r="BI3">
        <f t="shared" ref="BI3:BI66" ca="1" si="8">AM3-AX3</f>
        <v>0</v>
      </c>
      <c r="BJ3">
        <f t="shared" ref="BJ3:BJ66" ca="1" si="9">AN3-AY3</f>
        <v>0</v>
      </c>
      <c r="BK3">
        <f t="shared" ref="BK3:BK66" ca="1" si="10">AO3-AZ3</f>
        <v>0</v>
      </c>
      <c r="BM3" t="str">
        <f ca="1"/>
        <v>wPShortProfit</v>
      </c>
      <c r="BN3">
        <f ca="1"/>
        <v>0</v>
      </c>
      <c r="BO3">
        <f ca="1"/>
        <v>1000</v>
      </c>
      <c r="BP3">
        <f ca="1"/>
        <v>0</v>
      </c>
      <c r="BQ3">
        <f ca="1"/>
        <v>0</v>
      </c>
      <c r="BR3">
        <f ca="1"/>
        <v>0</v>
      </c>
      <c r="BS3">
        <f ca="1"/>
        <v>0</v>
      </c>
    </row>
    <row r="4" spans="1:71">
      <c r="A4">
        <v>1</v>
      </c>
      <c r="B4" s="67" t="s">
        <v>5</v>
      </c>
      <c r="C4" s="104" t="s">
        <v>21</v>
      </c>
      <c r="E4" s="5" t="s">
        <v>6</v>
      </c>
      <c r="F4" s="6">
        <v>5</v>
      </c>
      <c r="G4" t="str">
        <f ca="1">data_save(data!A1:CX1001, G3)</f>
        <v>Data is saved to C:\GML\data.csv</v>
      </c>
      <c r="I4" s="49"/>
      <c r="S4" s="28" t="s">
        <v>5</v>
      </c>
      <c r="T4" s="27" t="s">
        <v>4</v>
      </c>
      <c r="U4" s="27" t="s">
        <v>3</v>
      </c>
      <c r="V4" s="27" t="s">
        <v>2</v>
      </c>
      <c r="W4" s="26" t="s">
        <v>1</v>
      </c>
      <c r="Y4" s="28" t="str">
        <f t="array" aca="1" ref="Y4:AC14" ca="1">woe_transform(E5, S4:W14)</f>
        <v>wPLongProfit</v>
      </c>
      <c r="Z4" s="27" t="str">
        <f ca="1"/>
        <v>wPShortProfit</v>
      </c>
      <c r="AA4" s="27" t="str">
        <f ca="1"/>
        <v>wMACD</v>
      </c>
      <c r="AB4" s="27" t="str">
        <f ca="1"/>
        <v>wRSI</v>
      </c>
      <c r="AC4" s="26" t="str">
        <f ca="1"/>
        <v>wSTOCHD</v>
      </c>
      <c r="AE4" s="93" t="str">
        <f t="array" aca="1" ref="AE4:AE115" ca="1">variable_list(AE1)</f>
        <v>Obs</v>
      </c>
      <c r="AF4">
        <f ca="1"/>
        <v>0.18</v>
      </c>
      <c r="AG4">
        <f ca="1"/>
        <v>0.1533333333333334</v>
      </c>
      <c r="AH4">
        <f ca="1"/>
        <v>0.11</v>
      </c>
      <c r="AI4">
        <f ca="1"/>
        <v>0.16</v>
      </c>
      <c r="AJ4">
        <f ca="1"/>
        <v>0.1125</v>
      </c>
      <c r="AK4">
        <f ca="1"/>
        <v>0.1005025125628141</v>
      </c>
      <c r="AL4">
        <f ca="1"/>
        <v>0.11</v>
      </c>
      <c r="AM4">
        <f ca="1"/>
        <v>0.14249999999999999</v>
      </c>
      <c r="AN4">
        <f ca="1"/>
        <v>0.12</v>
      </c>
      <c r="AO4">
        <f ca="1"/>
        <v>0.19</v>
      </c>
      <c r="AQ4">
        <f ca="1"/>
        <v>0.18</v>
      </c>
      <c r="AR4">
        <f ca="1"/>
        <v>0.15333333333333335</v>
      </c>
      <c r="AS4">
        <f ca="1"/>
        <v>0.11</v>
      </c>
      <c r="AT4">
        <f ca="1"/>
        <v>0.16</v>
      </c>
      <c r="AU4">
        <f ca="1"/>
        <v>0.1125</v>
      </c>
      <c r="AV4">
        <f ca="1"/>
        <v>0.10050251256281408</v>
      </c>
      <c r="AW4">
        <f ca="1"/>
        <v>0.11</v>
      </c>
      <c r="AX4">
        <f ca="1"/>
        <v>0.14250000000000002</v>
      </c>
      <c r="AY4">
        <f ca="1"/>
        <v>0.12</v>
      </c>
      <c r="AZ4">
        <f ca="1"/>
        <v>0.19</v>
      </c>
      <c r="BB4">
        <f t="shared" ca="1" si="1"/>
        <v>0</v>
      </c>
      <c r="BC4">
        <f t="shared" ca="1" si="2"/>
        <v>0</v>
      </c>
      <c r="BD4">
        <f t="shared" ca="1" si="3"/>
        <v>0</v>
      </c>
      <c r="BE4">
        <f t="shared" ca="1" si="4"/>
        <v>0</v>
      </c>
      <c r="BF4">
        <f t="shared" ca="1" si="5"/>
        <v>0</v>
      </c>
      <c r="BG4">
        <f t="shared" ca="1" si="6"/>
        <v>0</v>
      </c>
      <c r="BH4">
        <f t="shared" ca="1" si="7"/>
        <v>0</v>
      </c>
      <c r="BI4">
        <f t="shared" ca="1" si="8"/>
        <v>0</v>
      </c>
      <c r="BJ4">
        <f t="shared" ca="1" si="9"/>
        <v>0</v>
      </c>
      <c r="BK4">
        <f t="shared" ca="1" si="10"/>
        <v>0</v>
      </c>
      <c r="BM4" t="str">
        <f ca="1"/>
        <v>wMACD</v>
      </c>
      <c r="BN4">
        <f ca="1"/>
        <v>0</v>
      </c>
      <c r="BO4">
        <f ca="1"/>
        <v>1000</v>
      </c>
      <c r="BP4">
        <f ca="1"/>
        <v>0</v>
      </c>
      <c r="BQ4">
        <f ca="1"/>
        <v>0</v>
      </c>
      <c r="BR4">
        <f ca="1"/>
        <v>0</v>
      </c>
      <c r="BS4">
        <f ca="1"/>
        <v>0</v>
      </c>
    </row>
    <row r="5" spans="1:71">
      <c r="A5">
        <v>2</v>
      </c>
      <c r="B5" s="92" t="s">
        <v>4</v>
      </c>
      <c r="E5" s="122" t="str">
        <f t="array" aca="1" ref="E5:N389" ca="1">woe_xcont_ycont_from_file(G3, B4:B28, C4,F2, F3,F4)</f>
        <v>woeXcontYcontModel-&gt;94798768</v>
      </c>
      <c r="F5" s="120" t="str">
        <f ca="1"/>
        <v/>
      </c>
      <c r="G5" s="120" t="str">
        <f ca="1"/>
        <v/>
      </c>
      <c r="H5" s="120" t="str">
        <f ca="1"/>
        <v/>
      </c>
      <c r="I5" s="120" t="str">
        <f ca="1"/>
        <v/>
      </c>
      <c r="J5" s="121" t="str">
        <f ca="1"/>
        <v/>
      </c>
      <c r="K5" s="120" t="str">
        <f ca="1"/>
        <v/>
      </c>
      <c r="L5" s="120" t="str">
        <f ca="1"/>
        <v/>
      </c>
      <c r="M5" s="120" t="str">
        <f ca="1"/>
        <v/>
      </c>
      <c r="N5" s="119" t="str">
        <f ca="1"/>
        <v/>
      </c>
      <c r="S5" s="20">
        <v>960.04127210000001</v>
      </c>
      <c r="T5" s="19">
        <v>1048.3934690000001</v>
      </c>
      <c r="U5" s="19">
        <v>-0.78602042400000005</v>
      </c>
      <c r="V5" s="19">
        <v>46.241659030000001</v>
      </c>
      <c r="W5" s="18">
        <v>41.844545959999998</v>
      </c>
      <c r="Y5" s="47">
        <f ca="1"/>
        <v>0.18</v>
      </c>
      <c r="Z5" s="46">
        <f ca="1"/>
        <v>0.15333333333333335</v>
      </c>
      <c r="AA5" s="46">
        <f ca="1"/>
        <v>0.11</v>
      </c>
      <c r="AB5" s="46">
        <f ca="1"/>
        <v>0.124</v>
      </c>
      <c r="AC5" s="45">
        <f ca="1"/>
        <v>0.1125</v>
      </c>
      <c r="AE5" s="93" t="str">
        <f ca="1"/>
        <v>PLongProfit</v>
      </c>
      <c r="AF5">
        <f ca="1"/>
        <v>0.13166666666666671</v>
      </c>
      <c r="AG5">
        <f ca="1"/>
        <v>0.1566666666666667</v>
      </c>
      <c r="AH5">
        <f ca="1"/>
        <v>0.11</v>
      </c>
      <c r="AI5">
        <f ca="1"/>
        <v>0.14499999999999999</v>
      </c>
      <c r="AJ5">
        <f ca="1"/>
        <v>0.13666666666666669</v>
      </c>
      <c r="AK5">
        <f ca="1"/>
        <v>0.1005025125628141</v>
      </c>
      <c r="AL5">
        <f ca="1"/>
        <v>0.11</v>
      </c>
      <c r="AM5">
        <f ca="1"/>
        <v>0.14000000000000001</v>
      </c>
      <c r="AN5">
        <f ca="1"/>
        <v>0.14799999999999999</v>
      </c>
      <c r="AO5">
        <f ca="1"/>
        <v>0.1731266149870801</v>
      </c>
      <c r="AQ5">
        <f ca="1"/>
        <v>0.13166666666666668</v>
      </c>
      <c r="AR5">
        <f ca="1"/>
        <v>0.15666666666666668</v>
      </c>
      <c r="AS5">
        <f ca="1"/>
        <v>0.11</v>
      </c>
      <c r="AT5">
        <f ca="1"/>
        <v>0.14500000000000002</v>
      </c>
      <c r="AU5">
        <f ca="1"/>
        <v>0.13666666666666666</v>
      </c>
      <c r="AV5">
        <f ca="1"/>
        <v>0.10050251256281408</v>
      </c>
      <c r="AW5">
        <f ca="1"/>
        <v>0.11</v>
      </c>
      <c r="AX5">
        <f ca="1"/>
        <v>0.14000000000000001</v>
      </c>
      <c r="AY5">
        <f ca="1"/>
        <v>0.14800000000000002</v>
      </c>
      <c r="AZ5">
        <f ca="1"/>
        <v>0.1731266149870801</v>
      </c>
      <c r="BB5">
        <f t="shared" ca="1" si="1"/>
        <v>0</v>
      </c>
      <c r="BC5">
        <f t="shared" ca="1" si="2"/>
        <v>0</v>
      </c>
      <c r="BD5">
        <f t="shared" ca="1" si="3"/>
        <v>0</v>
      </c>
      <c r="BE5">
        <f t="shared" ca="1" si="4"/>
        <v>0</v>
      </c>
      <c r="BF5">
        <f t="shared" ca="1" si="5"/>
        <v>0</v>
      </c>
      <c r="BG5">
        <f t="shared" ca="1" si="6"/>
        <v>0</v>
      </c>
      <c r="BH5">
        <f t="shared" ca="1" si="7"/>
        <v>0</v>
      </c>
      <c r="BI5">
        <f t="shared" ca="1" si="8"/>
        <v>0</v>
      </c>
      <c r="BJ5">
        <f t="shared" ca="1" si="9"/>
        <v>0</v>
      </c>
      <c r="BK5">
        <f t="shared" ca="1" si="10"/>
        <v>0</v>
      </c>
      <c r="BM5" t="str">
        <f ca="1"/>
        <v>wRSI</v>
      </c>
      <c r="BN5">
        <f ca="1"/>
        <v>0</v>
      </c>
      <c r="BO5">
        <f ca="1"/>
        <v>1000</v>
      </c>
      <c r="BP5">
        <f ca="1"/>
        <v>0</v>
      </c>
      <c r="BQ5">
        <f ca="1"/>
        <v>0</v>
      </c>
      <c r="BR5">
        <f ca="1"/>
        <v>0</v>
      </c>
      <c r="BS5">
        <f ca="1"/>
        <v>0</v>
      </c>
    </row>
    <row r="6" spans="1:71">
      <c r="A6">
        <v>3</v>
      </c>
      <c r="B6" s="92" t="s">
        <v>3</v>
      </c>
      <c r="E6" s="117" t="str">
        <f ca="1"/>
        <v/>
      </c>
      <c r="F6" s="109" t="str">
        <f ca="1"/>
        <v/>
      </c>
      <c r="G6" s="109" t="str">
        <f ca="1"/>
        <v/>
      </c>
      <c r="H6" s="109" t="str">
        <f ca="1"/>
        <v/>
      </c>
      <c r="I6" s="109" t="str">
        <f ca="1"/>
        <v/>
      </c>
      <c r="J6" s="110" t="str">
        <f ca="1"/>
        <v/>
      </c>
      <c r="K6" s="109" t="str">
        <f ca="1"/>
        <v/>
      </c>
      <c r="L6" s="109" t="str">
        <f ca="1"/>
        <v/>
      </c>
      <c r="M6" s="109" t="str">
        <f ca="1"/>
        <v/>
      </c>
      <c r="N6" s="116" t="str">
        <f ca="1"/>
        <v/>
      </c>
      <c r="S6" s="20">
        <v>1015.186096</v>
      </c>
      <c r="T6" s="19">
        <v>984.81390450000004</v>
      </c>
      <c r="U6" s="19">
        <v>3.5796396000000001E-2</v>
      </c>
      <c r="V6" s="19">
        <v>52.713256090000002</v>
      </c>
      <c r="W6" s="18">
        <v>32.086167799999998</v>
      </c>
      <c r="Y6" s="47">
        <f ca="1"/>
        <v>0.13166666666666668</v>
      </c>
      <c r="Z6" s="46">
        <f ca="1"/>
        <v>0.12</v>
      </c>
      <c r="AA6" s="46">
        <f ca="1"/>
        <v>0.15500000000000003</v>
      </c>
      <c r="AB6" s="46">
        <f ca="1"/>
        <v>0.124</v>
      </c>
      <c r="AC6" s="45">
        <f ca="1"/>
        <v>0.1125</v>
      </c>
      <c r="AE6" s="93" t="str">
        <f ca="1"/>
        <v>PShortProfit</v>
      </c>
      <c r="AF6">
        <f ca="1"/>
        <v>0.13166666666666671</v>
      </c>
      <c r="AG6">
        <f ca="1"/>
        <v>0.11</v>
      </c>
      <c r="AH6">
        <f ca="1"/>
        <v>0.11</v>
      </c>
      <c r="AI6">
        <f ca="1"/>
        <v>0.124</v>
      </c>
      <c r="AJ6">
        <f ca="1"/>
        <v>0.21</v>
      </c>
      <c r="AK6">
        <f ca="1"/>
        <v>0.1005025125628141</v>
      </c>
      <c r="AL6">
        <f ca="1"/>
        <v>0.11</v>
      </c>
      <c r="AM6">
        <f ca="1"/>
        <v>0.14249999999999999</v>
      </c>
      <c r="AN6">
        <f ca="1"/>
        <v>0.12</v>
      </c>
      <c r="AO6">
        <f ca="1"/>
        <v>8.9456869009584661E-2</v>
      </c>
      <c r="AQ6">
        <f ca="1"/>
        <v>0.13166666666666668</v>
      </c>
      <c r="AR6">
        <f ca="1"/>
        <v>0.11</v>
      </c>
      <c r="AS6">
        <f ca="1"/>
        <v>0.11</v>
      </c>
      <c r="AT6">
        <f ca="1"/>
        <v>0.124</v>
      </c>
      <c r="AU6">
        <f ca="1"/>
        <v>0.21</v>
      </c>
      <c r="AV6">
        <f ca="1"/>
        <v>0.10050251256281408</v>
      </c>
      <c r="AW6">
        <f ca="1"/>
        <v>0.11</v>
      </c>
      <c r="AX6">
        <f ca="1"/>
        <v>0.14250000000000002</v>
      </c>
      <c r="AY6">
        <f ca="1"/>
        <v>0.12</v>
      </c>
      <c r="AZ6">
        <f ca="1"/>
        <v>8.9456869009584661E-2</v>
      </c>
      <c r="BB6">
        <f t="shared" ca="1" si="1"/>
        <v>0</v>
      </c>
      <c r="BC6">
        <f t="shared" ca="1" si="2"/>
        <v>0</v>
      </c>
      <c r="BD6">
        <f t="shared" ca="1" si="3"/>
        <v>0</v>
      </c>
      <c r="BE6">
        <f t="shared" ca="1" si="4"/>
        <v>0</v>
      </c>
      <c r="BF6">
        <f t="shared" ca="1" si="5"/>
        <v>0</v>
      </c>
      <c r="BG6">
        <f t="shared" ca="1" si="6"/>
        <v>0</v>
      </c>
      <c r="BH6">
        <f t="shared" ca="1" si="7"/>
        <v>0</v>
      </c>
      <c r="BI6">
        <f t="shared" ca="1" si="8"/>
        <v>0</v>
      </c>
      <c r="BJ6">
        <f t="shared" ca="1" si="9"/>
        <v>0</v>
      </c>
      <c r="BK6">
        <f t="shared" ca="1" si="10"/>
        <v>0</v>
      </c>
      <c r="BM6" t="str">
        <f ca="1"/>
        <v>wSTOCHD</v>
      </c>
      <c r="BN6">
        <f ca="1"/>
        <v>0</v>
      </c>
      <c r="BO6">
        <f ca="1"/>
        <v>1000</v>
      </c>
      <c r="BP6">
        <f ca="1"/>
        <v>0</v>
      </c>
      <c r="BQ6">
        <f ca="1"/>
        <v>0</v>
      </c>
      <c r="BR6">
        <f ca="1"/>
        <v>0</v>
      </c>
      <c r="BS6">
        <f ca="1"/>
        <v>0</v>
      </c>
    </row>
    <row r="7" spans="1:71">
      <c r="A7">
        <v>4</v>
      </c>
      <c r="B7" s="92" t="s">
        <v>2</v>
      </c>
      <c r="E7" s="118" t="str">
        <f ca="1"/>
        <v>Summary of Importance of Variables</v>
      </c>
      <c r="F7" s="109" t="str">
        <f ca="1"/>
        <v/>
      </c>
      <c r="G7" s="109" t="str">
        <f ca="1"/>
        <v/>
      </c>
      <c r="H7" s="109" t="str">
        <f ca="1"/>
        <v/>
      </c>
      <c r="I7" s="109" t="str">
        <f ca="1"/>
        <v/>
      </c>
      <c r="J7" s="110" t="str">
        <f ca="1"/>
        <v/>
      </c>
      <c r="K7" s="109" t="str">
        <f ca="1"/>
        <v/>
      </c>
      <c r="L7" s="109" t="str">
        <f ca="1"/>
        <v/>
      </c>
      <c r="M7" s="109" t="str">
        <f ca="1"/>
        <v/>
      </c>
      <c r="N7" s="116" t="str">
        <f ca="1"/>
        <v/>
      </c>
      <c r="S7" s="20">
        <v>957.71773010000004</v>
      </c>
      <c r="T7" s="19">
        <v>1042.814529</v>
      </c>
      <c r="U7" s="19">
        <v>-0.61302352299999996</v>
      </c>
      <c r="V7" s="19">
        <v>44.817440679999997</v>
      </c>
      <c r="W7" s="18">
        <v>44.22851077</v>
      </c>
      <c r="Y7" s="47">
        <f ca="1"/>
        <v>0.18</v>
      </c>
      <c r="Z7" s="46">
        <f ca="1"/>
        <v>0.15333333333333335</v>
      </c>
      <c r="AA7" s="46">
        <f ca="1"/>
        <v>0.11</v>
      </c>
      <c r="AB7" s="46">
        <f ca="1"/>
        <v>0.16</v>
      </c>
      <c r="AC7" s="45">
        <f ca="1"/>
        <v>0.1125</v>
      </c>
      <c r="AE7" s="93" t="str">
        <f ca="1"/>
        <v>MACD</v>
      </c>
      <c r="AF7">
        <f ca="1"/>
        <v>0.1</v>
      </c>
      <c r="AG7">
        <f ca="1"/>
        <v>0.1533333333333334</v>
      </c>
      <c r="AH7">
        <f ca="1"/>
        <v>0.11</v>
      </c>
      <c r="AI7">
        <f ca="1"/>
        <v>0.124</v>
      </c>
      <c r="AJ7">
        <f ca="1"/>
        <v>0.1125</v>
      </c>
      <c r="AK7">
        <f ca="1"/>
        <v>0.1005025125628141</v>
      </c>
      <c r="AL7">
        <f ca="1"/>
        <v>0.11</v>
      </c>
      <c r="AM7">
        <f ca="1"/>
        <v>0.14249999999999999</v>
      </c>
      <c r="AN7">
        <f ca="1"/>
        <v>0.14000000000000001</v>
      </c>
      <c r="AO7">
        <f ca="1"/>
        <v>8.9456869009584661E-2</v>
      </c>
      <c r="AQ7">
        <f ca="1"/>
        <v>0.1</v>
      </c>
      <c r="AR7">
        <f ca="1"/>
        <v>0.15333333333333335</v>
      </c>
      <c r="AS7">
        <f ca="1"/>
        <v>0.11</v>
      </c>
      <c r="AT7">
        <f ca="1"/>
        <v>0.124</v>
      </c>
      <c r="AU7">
        <f ca="1"/>
        <v>0.1125</v>
      </c>
      <c r="AV7">
        <f ca="1"/>
        <v>0.10050251256281408</v>
      </c>
      <c r="AW7">
        <f ca="1"/>
        <v>0.11</v>
      </c>
      <c r="AX7">
        <f ca="1"/>
        <v>0.14250000000000002</v>
      </c>
      <c r="AY7">
        <f ca="1"/>
        <v>0.14000000000000001</v>
      </c>
      <c r="AZ7">
        <f ca="1"/>
        <v>8.9456869009584661E-2</v>
      </c>
      <c r="BB7">
        <f t="shared" ca="1" si="1"/>
        <v>0</v>
      </c>
      <c r="BC7">
        <f t="shared" ca="1" si="2"/>
        <v>0</v>
      </c>
      <c r="BD7">
        <f t="shared" ca="1" si="3"/>
        <v>0</v>
      </c>
      <c r="BE7">
        <f t="shared" ca="1" si="4"/>
        <v>0</v>
      </c>
      <c r="BF7">
        <f t="shared" ca="1" si="5"/>
        <v>0</v>
      </c>
      <c r="BG7">
        <f t="shared" ca="1" si="6"/>
        <v>0</v>
      </c>
      <c r="BH7">
        <f t="shared" ca="1" si="7"/>
        <v>0</v>
      </c>
      <c r="BI7">
        <f t="shared" ca="1" si="8"/>
        <v>0</v>
      </c>
      <c r="BJ7">
        <f t="shared" ca="1" si="9"/>
        <v>0</v>
      </c>
      <c r="BK7">
        <f t="shared" ca="1" si="10"/>
        <v>0</v>
      </c>
      <c r="BM7" t="str">
        <f ca="1"/>
        <v>wAD</v>
      </c>
      <c r="BN7">
        <f ca="1"/>
        <v>0</v>
      </c>
      <c r="BO7">
        <f ca="1"/>
        <v>1000</v>
      </c>
      <c r="BP7">
        <f ca="1"/>
        <v>0</v>
      </c>
      <c r="BQ7">
        <f ca="1"/>
        <v>0</v>
      </c>
      <c r="BR7">
        <f ca="1"/>
        <v>0</v>
      </c>
      <c r="BS7">
        <f ca="1"/>
        <v>0</v>
      </c>
    </row>
    <row r="8" spans="1:71">
      <c r="A8">
        <v>5</v>
      </c>
      <c r="B8" s="92" t="s">
        <v>1</v>
      </c>
      <c r="E8" s="117" t="str">
        <f ca="1"/>
        <v/>
      </c>
      <c r="F8" s="109" t="str">
        <f ca="1"/>
        <v/>
      </c>
      <c r="G8" s="109" t="str">
        <f ca="1"/>
        <v/>
      </c>
      <c r="H8" s="109" t="str">
        <f ca="1"/>
        <v/>
      </c>
      <c r="I8" s="109" t="str">
        <f ca="1"/>
        <v/>
      </c>
      <c r="J8" s="110" t="str">
        <f ca="1"/>
        <v/>
      </c>
      <c r="K8" s="109" t="str">
        <f ca="1"/>
        <v/>
      </c>
      <c r="L8" s="109" t="str">
        <f ca="1"/>
        <v/>
      </c>
      <c r="M8" s="109" t="str">
        <f ca="1"/>
        <v/>
      </c>
      <c r="N8" s="116" t="str">
        <f ca="1"/>
        <v/>
      </c>
      <c r="S8" s="20">
        <v>1061.052862</v>
      </c>
      <c r="T8" s="19">
        <v>933.85310240000001</v>
      </c>
      <c r="U8" s="19">
        <v>0.26858873500000002</v>
      </c>
      <c r="V8" s="19">
        <v>61.18097349</v>
      </c>
      <c r="W8" s="18">
        <v>79.023842209999998</v>
      </c>
      <c r="Y8" s="47">
        <f ca="1"/>
        <v>0.13166666666666668</v>
      </c>
      <c r="Z8" s="46">
        <f ca="1"/>
        <v>0.15666666666666668</v>
      </c>
      <c r="AA8" s="46">
        <f ca="1"/>
        <v>0.11</v>
      </c>
      <c r="AB8" s="46">
        <f ca="1"/>
        <v>0.14500000000000002</v>
      </c>
      <c r="AC8" s="45">
        <f ca="1"/>
        <v>0.13666666666666666</v>
      </c>
      <c r="AE8" s="93" t="str">
        <f ca="1"/>
        <v>RSI</v>
      </c>
      <c r="AF8">
        <f ca="1"/>
        <v>0.13166666666666671</v>
      </c>
      <c r="AG8">
        <f ca="1"/>
        <v>0.1566666666666667</v>
      </c>
      <c r="AH8">
        <f ca="1"/>
        <v>0.155</v>
      </c>
      <c r="AI8">
        <f ca="1"/>
        <v>0.19</v>
      </c>
      <c r="AJ8">
        <f ca="1"/>
        <v>0.13666666666666669</v>
      </c>
      <c r="AK8">
        <f ca="1"/>
        <v>0.1005025125628141</v>
      </c>
      <c r="AL8">
        <f ca="1"/>
        <v>0.05</v>
      </c>
      <c r="AM8">
        <f ca="1"/>
        <v>0.185</v>
      </c>
      <c r="AN8">
        <f ca="1"/>
        <v>0.14799999999999999</v>
      </c>
      <c r="AO8">
        <f ca="1"/>
        <v>0.1731266149870801</v>
      </c>
      <c r="AQ8">
        <f ca="1"/>
        <v>0.13166666666666668</v>
      </c>
      <c r="AR8">
        <f ca="1"/>
        <v>0.15666666666666668</v>
      </c>
      <c r="AS8">
        <f ca="1"/>
        <v>0.15500000000000003</v>
      </c>
      <c r="AT8">
        <f ca="1"/>
        <v>0.19</v>
      </c>
      <c r="AU8">
        <f ca="1"/>
        <v>0.13666666666666666</v>
      </c>
      <c r="AV8">
        <f ca="1"/>
        <v>0.10050251256281408</v>
      </c>
      <c r="AW8">
        <f ca="1"/>
        <v>0.05</v>
      </c>
      <c r="AX8">
        <f ca="1"/>
        <v>0.185</v>
      </c>
      <c r="AY8">
        <f ca="1"/>
        <v>0.14800000000000002</v>
      </c>
      <c r="AZ8">
        <f ca="1"/>
        <v>0.1731266149870801</v>
      </c>
      <c r="BB8">
        <f t="shared" ca="1" si="1"/>
        <v>0</v>
      </c>
      <c r="BC8">
        <f t="shared" ca="1" si="2"/>
        <v>0</v>
      </c>
      <c r="BD8">
        <f t="shared" ca="1" si="3"/>
        <v>0</v>
      </c>
      <c r="BE8">
        <f t="shared" ca="1" si="4"/>
        <v>0</v>
      </c>
      <c r="BF8">
        <f t="shared" ca="1" si="5"/>
        <v>0</v>
      </c>
      <c r="BG8">
        <f t="shared" ca="1" si="6"/>
        <v>0</v>
      </c>
      <c r="BH8">
        <f t="shared" ca="1" si="7"/>
        <v>0</v>
      </c>
      <c r="BI8">
        <f t="shared" ca="1" si="8"/>
        <v>0</v>
      </c>
      <c r="BJ8">
        <f t="shared" ca="1" si="9"/>
        <v>0</v>
      </c>
      <c r="BK8">
        <f t="shared" ca="1" si="10"/>
        <v>0</v>
      </c>
      <c r="BM8" t="str">
        <f ca="1"/>
        <v>wATR</v>
      </c>
      <c r="BN8">
        <f ca="1"/>
        <v>0</v>
      </c>
      <c r="BO8">
        <f ca="1"/>
        <v>1000</v>
      </c>
      <c r="BP8">
        <f ca="1"/>
        <v>0</v>
      </c>
      <c r="BQ8">
        <f ca="1"/>
        <v>0</v>
      </c>
      <c r="BR8">
        <f ca="1"/>
        <v>0</v>
      </c>
      <c r="BS8">
        <f ca="1"/>
        <v>0</v>
      </c>
    </row>
    <row r="9" spans="1:71">
      <c r="A9">
        <v>6</v>
      </c>
      <c r="B9" s="92" t="s">
        <v>125</v>
      </c>
      <c r="E9" s="117" t="str">
        <f ca="1"/>
        <v>#</v>
      </c>
      <c r="F9" s="109" t="str">
        <f ca="1"/>
        <v>Variable</v>
      </c>
      <c r="G9" s="109" t="str">
        <f ca="1"/>
        <v>R-Square</v>
      </c>
      <c r="H9" s="109" t="str">
        <f ca="1"/>
        <v>Correlation-Square</v>
      </c>
      <c r="I9" s="109" t="str">
        <f ca="1"/>
        <v>Avg</v>
      </c>
      <c r="J9" s="110" t="str">
        <f ca="1"/>
        <v>Stdev</v>
      </c>
      <c r="K9" s="109" t="str">
        <f ca="1"/>
        <v>Min</v>
      </c>
      <c r="L9" s="109" t="str">
        <f ca="1"/>
        <v>Max</v>
      </c>
      <c r="M9" s="109" t="str">
        <f ca="1"/>
        <v/>
      </c>
      <c r="N9" s="116" t="str">
        <f ca="1"/>
        <v/>
      </c>
      <c r="S9" s="20">
        <v>995.34271539999997</v>
      </c>
      <c r="T9" s="19">
        <v>1004.657285</v>
      </c>
      <c r="U9" s="19">
        <v>-0.39392149399999998</v>
      </c>
      <c r="V9" s="19">
        <v>52.761264869999998</v>
      </c>
      <c r="W9" s="18">
        <v>23.664763700000002</v>
      </c>
      <c r="Y9" s="47">
        <f ca="1"/>
        <v>0.13166666666666668</v>
      </c>
      <c r="Z9" s="46">
        <f ca="1"/>
        <v>0.11</v>
      </c>
      <c r="AA9" s="46">
        <f ca="1"/>
        <v>0.11</v>
      </c>
      <c r="AB9" s="46">
        <f ca="1"/>
        <v>0.124</v>
      </c>
      <c r="AC9" s="45">
        <f ca="1"/>
        <v>0.21</v>
      </c>
      <c r="AE9" s="93" t="str">
        <f ca="1"/>
        <v>STOCHD</v>
      </c>
      <c r="AF9">
        <f ca="1"/>
        <v>0.13166666666666671</v>
      </c>
      <c r="AG9">
        <f ca="1"/>
        <v>0.12</v>
      </c>
      <c r="AH9">
        <f ca="1"/>
        <v>0.11</v>
      </c>
      <c r="AI9">
        <f ca="1"/>
        <v>0.14499999999999999</v>
      </c>
      <c r="AJ9">
        <f ca="1"/>
        <v>0.13666666666666669</v>
      </c>
      <c r="AK9">
        <f ca="1"/>
        <v>0.1005025125628141</v>
      </c>
      <c r="AL9">
        <f ca="1"/>
        <v>0.05</v>
      </c>
      <c r="AM9">
        <f ca="1"/>
        <v>0.185</v>
      </c>
      <c r="AN9">
        <f ca="1"/>
        <v>0.14799999999999999</v>
      </c>
      <c r="AO9">
        <f ca="1"/>
        <v>0.1731266149870801</v>
      </c>
      <c r="AQ9">
        <f ca="1"/>
        <v>0.13166666666666668</v>
      </c>
      <c r="AR9">
        <f ca="1"/>
        <v>0.12</v>
      </c>
      <c r="AS9">
        <f ca="1"/>
        <v>0.11</v>
      </c>
      <c r="AT9">
        <f ca="1"/>
        <v>0.14500000000000002</v>
      </c>
      <c r="AU9">
        <f ca="1"/>
        <v>0.13666666666666666</v>
      </c>
      <c r="AV9">
        <f ca="1"/>
        <v>0.10050251256281408</v>
      </c>
      <c r="AW9">
        <f ca="1"/>
        <v>0.05</v>
      </c>
      <c r="AX9">
        <f ca="1"/>
        <v>0.185</v>
      </c>
      <c r="AY9">
        <f ca="1"/>
        <v>0.14800000000000002</v>
      </c>
      <c r="AZ9">
        <f ca="1"/>
        <v>0.1731266149870801</v>
      </c>
      <c r="BB9">
        <f t="shared" ca="1" si="1"/>
        <v>0</v>
      </c>
      <c r="BC9">
        <f t="shared" ca="1" si="2"/>
        <v>0</v>
      </c>
      <c r="BD9">
        <f t="shared" ca="1" si="3"/>
        <v>0</v>
      </c>
      <c r="BE9">
        <f t="shared" ca="1" si="4"/>
        <v>0</v>
      </c>
      <c r="BF9">
        <f t="shared" ca="1" si="5"/>
        <v>0</v>
      </c>
      <c r="BG9">
        <f t="shared" ca="1" si="6"/>
        <v>0</v>
      </c>
      <c r="BH9">
        <f t="shared" ca="1" si="7"/>
        <v>0</v>
      </c>
      <c r="BI9">
        <f t="shared" ca="1" si="8"/>
        <v>0</v>
      </c>
      <c r="BJ9">
        <f t="shared" ca="1" si="9"/>
        <v>0</v>
      </c>
      <c r="BK9">
        <f t="shared" ca="1" si="10"/>
        <v>0</v>
      </c>
      <c r="BM9" t="str">
        <f ca="1"/>
        <v>wCCI</v>
      </c>
      <c r="BN9">
        <f ca="1"/>
        <v>0</v>
      </c>
      <c r="BO9">
        <f ca="1"/>
        <v>1000</v>
      </c>
      <c r="BP9">
        <f ca="1"/>
        <v>0</v>
      </c>
      <c r="BQ9">
        <f ca="1"/>
        <v>0</v>
      </c>
      <c r="BR9">
        <f ca="1"/>
        <v>0</v>
      </c>
      <c r="BS9">
        <f ca="1"/>
        <v>0</v>
      </c>
    </row>
    <row r="10" spans="1:71">
      <c r="A10">
        <v>7</v>
      </c>
      <c r="B10" s="92" t="s">
        <v>124</v>
      </c>
      <c r="E10" s="117">
        <f ca="1"/>
        <v>1</v>
      </c>
      <c r="F10" s="109" t="str">
        <f ca="1"/>
        <v>PLongProfit</v>
      </c>
      <c r="G10" s="109">
        <f ca="1"/>
        <v>6.3909197355458205E-3</v>
      </c>
      <c r="H10" s="109">
        <f ca="1"/>
        <v>3.7546815558970963E-4</v>
      </c>
      <c r="I10" s="109">
        <f ca="1"/>
        <v>1010.0332369914</v>
      </c>
      <c r="J10" s="110">
        <f ca="1"/>
        <v>40.194387859141209</v>
      </c>
      <c r="K10" s="109">
        <f ca="1"/>
        <v>930.2309381</v>
      </c>
      <c r="L10" s="109">
        <f ca="1"/>
        <v>1159.914712</v>
      </c>
      <c r="M10" s="109" t="str">
        <f ca="1"/>
        <v/>
      </c>
      <c r="N10" s="116" t="str">
        <f ca="1"/>
        <v/>
      </c>
      <c r="S10" s="20">
        <v>969.84265830000004</v>
      </c>
      <c r="T10" s="19">
        <v>1010.676502</v>
      </c>
      <c r="U10" s="19">
        <v>-0.26852634600000003</v>
      </c>
      <c r="V10" s="19">
        <v>53.781921619999999</v>
      </c>
      <c r="W10" s="18">
        <v>57.898063839999999</v>
      </c>
      <c r="Y10" s="47">
        <f ca="1"/>
        <v>0.1</v>
      </c>
      <c r="Z10" s="46">
        <f ca="1"/>
        <v>0.15333333333333335</v>
      </c>
      <c r="AA10" s="46">
        <f ca="1"/>
        <v>0.11</v>
      </c>
      <c r="AB10" s="46">
        <f ca="1"/>
        <v>0.124</v>
      </c>
      <c r="AC10" s="45">
        <f ca="1"/>
        <v>0.1125</v>
      </c>
      <c r="AE10" s="93" t="str">
        <f ca="1"/>
        <v>AD</v>
      </c>
      <c r="AF10">
        <f ca="1"/>
        <v>0.13166666666666671</v>
      </c>
      <c r="AG10">
        <f ca="1"/>
        <v>0.1566666666666667</v>
      </c>
      <c r="AH10">
        <f ca="1"/>
        <v>0.155</v>
      </c>
      <c r="AI10">
        <f ca="1"/>
        <v>0.14499999999999999</v>
      </c>
      <c r="AJ10">
        <f ca="1"/>
        <v>0.1125</v>
      </c>
      <c r="AK10">
        <f ca="1"/>
        <v>0.1005025125628141</v>
      </c>
      <c r="AL10">
        <f ca="1"/>
        <v>0.05</v>
      </c>
      <c r="AM10">
        <f ca="1"/>
        <v>0.14249999999999999</v>
      </c>
      <c r="AN10">
        <f ca="1"/>
        <v>0.14000000000000001</v>
      </c>
      <c r="AO10">
        <f ca="1"/>
        <v>0.1731266149870801</v>
      </c>
      <c r="AQ10">
        <f ca="1"/>
        <v>0.13166666666666668</v>
      </c>
      <c r="AR10">
        <f ca="1"/>
        <v>0.15666666666666668</v>
      </c>
      <c r="AS10">
        <f ca="1"/>
        <v>0.15500000000000003</v>
      </c>
      <c r="AT10">
        <f ca="1"/>
        <v>0.14500000000000002</v>
      </c>
      <c r="AU10">
        <f ca="1"/>
        <v>0.1125</v>
      </c>
      <c r="AV10">
        <f ca="1"/>
        <v>0.10050251256281408</v>
      </c>
      <c r="AW10">
        <f ca="1"/>
        <v>0.05</v>
      </c>
      <c r="AX10">
        <f ca="1"/>
        <v>0.14250000000000002</v>
      </c>
      <c r="AY10">
        <f ca="1"/>
        <v>0.14000000000000001</v>
      </c>
      <c r="AZ10">
        <f ca="1"/>
        <v>0.1731266149870801</v>
      </c>
      <c r="BB10">
        <f t="shared" ca="1" si="1"/>
        <v>0</v>
      </c>
      <c r="BC10">
        <f t="shared" ca="1" si="2"/>
        <v>0</v>
      </c>
      <c r="BD10">
        <f t="shared" ca="1" si="3"/>
        <v>0</v>
      </c>
      <c r="BE10">
        <f t="shared" ca="1" si="4"/>
        <v>0</v>
      </c>
      <c r="BF10">
        <f t="shared" ca="1" si="5"/>
        <v>0</v>
      </c>
      <c r="BG10">
        <f t="shared" ca="1" si="6"/>
        <v>0</v>
      </c>
      <c r="BH10">
        <f t="shared" ca="1" si="7"/>
        <v>0</v>
      </c>
      <c r="BI10">
        <f t="shared" ca="1" si="8"/>
        <v>0</v>
      </c>
      <c r="BJ10">
        <f t="shared" ca="1" si="9"/>
        <v>0</v>
      </c>
      <c r="BK10">
        <f t="shared" ca="1" si="10"/>
        <v>0</v>
      </c>
      <c r="BM10" t="str">
        <f ca="1"/>
        <v>wUltOsc</v>
      </c>
      <c r="BN10">
        <f ca="1"/>
        <v>0</v>
      </c>
      <c r="BO10">
        <f ca="1"/>
        <v>1000</v>
      </c>
      <c r="BP10">
        <f ca="1"/>
        <v>0</v>
      </c>
      <c r="BQ10">
        <f ca="1"/>
        <v>0</v>
      </c>
      <c r="BR10">
        <f ca="1"/>
        <v>0</v>
      </c>
      <c r="BS10">
        <f ca="1"/>
        <v>0</v>
      </c>
    </row>
    <row r="11" spans="1:71">
      <c r="A11">
        <v>8</v>
      </c>
      <c r="B11" s="92" t="s">
        <v>123</v>
      </c>
      <c r="E11" s="117">
        <f ca="1"/>
        <v>2</v>
      </c>
      <c r="F11" s="109" t="str">
        <f ca="1"/>
        <v>PShortProfit</v>
      </c>
      <c r="G11" s="109">
        <f ca="1"/>
        <v>2.6558675233551293E-3</v>
      </c>
      <c r="H11" s="109">
        <f ca="1"/>
        <v>1.5108969493787439E-4</v>
      </c>
      <c r="I11" s="109">
        <f ca="1"/>
        <v>990.77351330679926</v>
      </c>
      <c r="J11" s="110">
        <f ca="1"/>
        <v>31.696168260972311</v>
      </c>
      <c r="K11" s="109">
        <f ca="1"/>
        <v>926.3009849</v>
      </c>
      <c r="L11" s="109">
        <f ca="1"/>
        <v>1146.387342</v>
      </c>
      <c r="M11" s="109" t="str">
        <f ca="1"/>
        <v/>
      </c>
      <c r="N11" s="116" t="str">
        <f ca="1"/>
        <v/>
      </c>
      <c r="S11" s="20">
        <v>1039.8312570000001</v>
      </c>
      <c r="T11" s="19">
        <v>957.11404619999996</v>
      </c>
      <c r="U11" s="19">
        <v>3.3448917000000002E-2</v>
      </c>
      <c r="V11" s="19">
        <v>58.764613449999999</v>
      </c>
      <c r="W11" s="18">
        <v>68.856176160000004</v>
      </c>
      <c r="Y11" s="47">
        <f ca="1"/>
        <v>0.13166666666666668</v>
      </c>
      <c r="Z11" s="46">
        <f ca="1"/>
        <v>0.15666666666666668</v>
      </c>
      <c r="AA11" s="46">
        <f ca="1"/>
        <v>0.15500000000000003</v>
      </c>
      <c r="AB11" s="46">
        <f ca="1"/>
        <v>0.19</v>
      </c>
      <c r="AC11" s="45">
        <f ca="1"/>
        <v>0.13666666666666666</v>
      </c>
      <c r="AE11" s="93" t="str">
        <f ca="1"/>
        <v>ATR</v>
      </c>
      <c r="AF11">
        <f ca="1"/>
        <v>0.1</v>
      </c>
      <c r="AG11">
        <f ca="1"/>
        <v>0.11</v>
      </c>
      <c r="AH11">
        <f ca="1"/>
        <v>0.155</v>
      </c>
      <c r="AI11">
        <f ca="1"/>
        <v>0.124</v>
      </c>
      <c r="AJ11">
        <f ca="1"/>
        <v>0.23</v>
      </c>
      <c r="AK11">
        <f ca="1"/>
        <v>0.1005025125628141</v>
      </c>
      <c r="AL11">
        <f ca="1"/>
        <v>0.11</v>
      </c>
      <c r="AM11">
        <f ca="1"/>
        <v>0.185</v>
      </c>
      <c r="AN11">
        <f ca="1"/>
        <v>0.14799999999999999</v>
      </c>
      <c r="AO11">
        <f ca="1"/>
        <v>0.13</v>
      </c>
      <c r="AQ11">
        <f ca="1"/>
        <v>0.1</v>
      </c>
      <c r="AR11">
        <f ca="1"/>
        <v>0.11</v>
      </c>
      <c r="AS11">
        <f ca="1"/>
        <v>0.15500000000000003</v>
      </c>
      <c r="AT11">
        <f ca="1"/>
        <v>0.124</v>
      </c>
      <c r="AU11">
        <f ca="1"/>
        <v>0.23</v>
      </c>
      <c r="AV11">
        <f ca="1"/>
        <v>0.10050251256281408</v>
      </c>
      <c r="AW11">
        <f ca="1"/>
        <v>0.11</v>
      </c>
      <c r="AX11">
        <f ca="1"/>
        <v>0.185</v>
      </c>
      <c r="AY11">
        <f ca="1"/>
        <v>0.14800000000000002</v>
      </c>
      <c r="AZ11">
        <f ca="1"/>
        <v>0.13</v>
      </c>
      <c r="BB11">
        <f t="shared" ca="1" si="1"/>
        <v>0</v>
      </c>
      <c r="BC11">
        <f t="shared" ca="1" si="2"/>
        <v>0</v>
      </c>
      <c r="BD11">
        <f t="shared" ca="1" si="3"/>
        <v>0</v>
      </c>
      <c r="BE11">
        <f t="shared" ca="1" si="4"/>
        <v>0</v>
      </c>
      <c r="BF11">
        <f t="shared" ca="1" si="5"/>
        <v>0</v>
      </c>
      <c r="BG11">
        <f t="shared" ca="1" si="6"/>
        <v>0</v>
      </c>
      <c r="BH11">
        <f t="shared" ca="1" si="7"/>
        <v>0</v>
      </c>
      <c r="BI11">
        <f t="shared" ca="1" si="8"/>
        <v>0</v>
      </c>
      <c r="BJ11">
        <f t="shared" ca="1" si="9"/>
        <v>0</v>
      </c>
      <c r="BK11">
        <f t="shared" ca="1" si="10"/>
        <v>0</v>
      </c>
      <c r="BM11" t="str">
        <f ca="1"/>
        <v>wTII</v>
      </c>
      <c r="BN11">
        <f ca="1"/>
        <v>0</v>
      </c>
      <c r="BO11">
        <f ca="1"/>
        <v>1000</v>
      </c>
      <c r="BP11">
        <f ca="1"/>
        <v>0</v>
      </c>
      <c r="BQ11">
        <f ca="1"/>
        <v>0</v>
      </c>
      <c r="BR11">
        <f ca="1"/>
        <v>0</v>
      </c>
      <c r="BS11">
        <f ca="1"/>
        <v>0</v>
      </c>
    </row>
    <row r="12" spans="1:71">
      <c r="A12">
        <v>9</v>
      </c>
      <c r="B12" s="92" t="s">
        <v>122</v>
      </c>
      <c r="E12" s="117">
        <f ca="1"/>
        <v>3</v>
      </c>
      <c r="F12" s="109" t="str">
        <f ca="1"/>
        <v>MACD</v>
      </c>
      <c r="G12" s="109">
        <f ca="1"/>
        <v>1.3928755033844557E-2</v>
      </c>
      <c r="H12" s="109">
        <f ca="1"/>
        <v>7.9293793253508928E-6</v>
      </c>
      <c r="I12" s="109">
        <f ca="1"/>
        <v>-5.0899548000000116E-4</v>
      </c>
      <c r="J12" s="110">
        <f ca="1"/>
        <v>0.18566804432685943</v>
      </c>
      <c r="K12" s="109">
        <f ca="1"/>
        <v>-1.4107362990000001</v>
      </c>
      <c r="L12" s="109">
        <f ca="1"/>
        <v>1.088168823</v>
      </c>
      <c r="M12" s="109" t="str">
        <f ca="1"/>
        <v/>
      </c>
      <c r="N12" s="116" t="str">
        <f ca="1"/>
        <v/>
      </c>
      <c r="S12" s="20">
        <v>1040.1378279999999</v>
      </c>
      <c r="T12" s="19">
        <v>976.10903900000005</v>
      </c>
      <c r="U12" s="19">
        <v>0.29024698599999998</v>
      </c>
      <c r="V12" s="19">
        <v>63.391936970000003</v>
      </c>
      <c r="W12" s="18">
        <v>75.293140890000004</v>
      </c>
      <c r="Y12" s="47">
        <f ca="1"/>
        <v>0.13166666666666668</v>
      </c>
      <c r="Z12" s="46">
        <f ca="1"/>
        <v>0.12</v>
      </c>
      <c r="AA12" s="46">
        <f ca="1"/>
        <v>0.11</v>
      </c>
      <c r="AB12" s="46">
        <f ca="1"/>
        <v>0.14500000000000002</v>
      </c>
      <c r="AC12" s="45">
        <f ca="1"/>
        <v>0.13666666666666666</v>
      </c>
      <c r="AE12" s="93" t="str">
        <f ca="1"/>
        <v>CCI</v>
      </c>
      <c r="AF12">
        <f ca="1"/>
        <v>0.13166666666666671</v>
      </c>
      <c r="AG12">
        <f ca="1"/>
        <v>0.11</v>
      </c>
      <c r="AH12">
        <f ca="1"/>
        <v>0.11</v>
      </c>
      <c r="AI12">
        <f ca="1"/>
        <v>0.124</v>
      </c>
      <c r="AJ12">
        <f ca="1"/>
        <v>0.1125</v>
      </c>
      <c r="AK12">
        <f ca="1"/>
        <v>0.1005025125628141</v>
      </c>
      <c r="AL12">
        <f ca="1"/>
        <v>0.05</v>
      </c>
      <c r="AM12">
        <f ca="1"/>
        <v>0.14249999999999999</v>
      </c>
      <c r="AN12">
        <f ca="1"/>
        <v>0.2</v>
      </c>
      <c r="AO12">
        <f ca="1"/>
        <v>0.1731266149870801</v>
      </c>
      <c r="AQ12">
        <f ca="1"/>
        <v>0.13166666666666668</v>
      </c>
      <c r="AR12">
        <f ca="1"/>
        <v>0.11</v>
      </c>
      <c r="AS12">
        <f ca="1"/>
        <v>0.11</v>
      </c>
      <c r="AT12">
        <f ca="1"/>
        <v>0.124</v>
      </c>
      <c r="AU12">
        <f ca="1"/>
        <v>0.1125</v>
      </c>
      <c r="AV12">
        <f ca="1"/>
        <v>0.10050251256281408</v>
      </c>
      <c r="AW12">
        <f ca="1"/>
        <v>0.05</v>
      </c>
      <c r="AX12">
        <f ca="1"/>
        <v>0.14250000000000002</v>
      </c>
      <c r="AY12">
        <f ca="1"/>
        <v>0.2</v>
      </c>
      <c r="AZ12">
        <f ca="1"/>
        <v>0.1731266149870801</v>
      </c>
      <c r="BB12">
        <f t="shared" ca="1" si="1"/>
        <v>0</v>
      </c>
      <c r="BC12">
        <f t="shared" ca="1" si="2"/>
        <v>0</v>
      </c>
      <c r="BD12">
        <f t="shared" ca="1" si="3"/>
        <v>0</v>
      </c>
      <c r="BE12">
        <f t="shared" ca="1" si="4"/>
        <v>0</v>
      </c>
      <c r="BF12">
        <f t="shared" ca="1" si="5"/>
        <v>0</v>
      </c>
      <c r="BG12">
        <f t="shared" ca="1" si="6"/>
        <v>0</v>
      </c>
      <c r="BH12">
        <f t="shared" ca="1" si="7"/>
        <v>0</v>
      </c>
      <c r="BI12">
        <f t="shared" ca="1" si="8"/>
        <v>0</v>
      </c>
      <c r="BJ12">
        <f t="shared" ca="1" si="9"/>
        <v>0</v>
      </c>
      <c r="BK12">
        <f t="shared" ca="1" si="10"/>
        <v>0</v>
      </c>
    </row>
    <row r="13" spans="1:71">
      <c r="A13">
        <v>10</v>
      </c>
      <c r="B13" s="92" t="s">
        <v>121</v>
      </c>
      <c r="E13" s="117">
        <f ca="1"/>
        <v>4</v>
      </c>
      <c r="F13" s="109" t="str">
        <f ca="1"/>
        <v>RSI</v>
      </c>
      <c r="G13" s="109">
        <f ca="1"/>
        <v>4.5541296681999516E-3</v>
      </c>
      <c r="H13" s="109">
        <f ca="1"/>
        <v>3.0883616203849476E-4</v>
      </c>
      <c r="I13" s="109">
        <f ca="1"/>
        <v>55.206308033980051</v>
      </c>
      <c r="J13" s="110">
        <f ca="1"/>
        <v>6.8510442885731972</v>
      </c>
      <c r="K13" s="109">
        <f ca="1"/>
        <v>38.302734110000003</v>
      </c>
      <c r="L13" s="109">
        <f ca="1"/>
        <v>78.722114340000005</v>
      </c>
      <c r="M13" s="109" t="str">
        <f ca="1"/>
        <v/>
      </c>
      <c r="N13" s="116" t="str">
        <f ca="1"/>
        <v/>
      </c>
      <c r="S13" s="20">
        <v>1</v>
      </c>
      <c r="T13" s="19">
        <v>968.22533280000005</v>
      </c>
      <c r="U13" s="19">
        <v>2.0109035000000001E-2</v>
      </c>
      <c r="V13" s="19">
        <v>61.196157939999999</v>
      </c>
      <c r="W13" s="18">
        <v>39.376686650000003</v>
      </c>
      <c r="Y13" s="47">
        <f ca="1"/>
        <v>0.18</v>
      </c>
      <c r="Z13" s="46">
        <f ca="1"/>
        <v>0.15666666666666668</v>
      </c>
      <c r="AA13" s="46">
        <f ca="1"/>
        <v>0.15500000000000003</v>
      </c>
      <c r="AB13" s="46">
        <f ca="1"/>
        <v>0.14500000000000002</v>
      </c>
      <c r="AC13" s="45">
        <f ca="1"/>
        <v>0.1125</v>
      </c>
      <c r="AE13" s="93" t="str">
        <f ca="1"/>
        <v>UltOsc</v>
      </c>
      <c r="AF13">
        <f ca="1"/>
        <v>0.1</v>
      </c>
      <c r="AG13">
        <f ca="1"/>
        <v>0.1533333333333334</v>
      </c>
      <c r="AH13">
        <f ca="1"/>
        <v>0.11</v>
      </c>
      <c r="AI13">
        <f ca="1"/>
        <v>0.124</v>
      </c>
      <c r="AJ13">
        <f ca="1"/>
        <v>0.14000000000000001</v>
      </c>
      <c r="AK13">
        <f ca="1"/>
        <v>0.1005025125628141</v>
      </c>
      <c r="AL13">
        <f ca="1"/>
        <v>0.05</v>
      </c>
      <c r="AM13">
        <f ca="1"/>
        <v>7.0000000000000007E-2</v>
      </c>
      <c r="AN13">
        <f ca="1"/>
        <v>0.14799999999999999</v>
      </c>
      <c r="AO13">
        <f ca="1"/>
        <v>0.19</v>
      </c>
      <c r="AQ13">
        <f ca="1"/>
        <v>0.1</v>
      </c>
      <c r="AR13">
        <f ca="1"/>
        <v>0.15333333333333335</v>
      </c>
      <c r="AS13">
        <f ca="1"/>
        <v>0.11</v>
      </c>
      <c r="AT13">
        <f ca="1"/>
        <v>0.124</v>
      </c>
      <c r="AU13">
        <f ca="1"/>
        <v>0.14000000000000001</v>
      </c>
      <c r="AV13">
        <f ca="1"/>
        <v>0.10050251256281408</v>
      </c>
      <c r="AW13">
        <f ca="1"/>
        <v>0.05</v>
      </c>
      <c r="AX13">
        <f ca="1"/>
        <v>7.0000000000000007E-2</v>
      </c>
      <c r="AY13">
        <f ca="1"/>
        <v>0.14800000000000002</v>
      </c>
      <c r="AZ13">
        <f ca="1"/>
        <v>0.19</v>
      </c>
      <c r="BB13">
        <f t="shared" ca="1" si="1"/>
        <v>0</v>
      </c>
      <c r="BC13">
        <f t="shared" ca="1" si="2"/>
        <v>0</v>
      </c>
      <c r="BD13">
        <f t="shared" ca="1" si="3"/>
        <v>0</v>
      </c>
      <c r="BE13">
        <f t="shared" ca="1" si="4"/>
        <v>0</v>
      </c>
      <c r="BF13">
        <f t="shared" ca="1" si="5"/>
        <v>0</v>
      </c>
      <c r="BG13">
        <f t="shared" ca="1" si="6"/>
        <v>0</v>
      </c>
      <c r="BH13">
        <f t="shared" ca="1" si="7"/>
        <v>0</v>
      </c>
      <c r="BI13">
        <f t="shared" ca="1" si="8"/>
        <v>0</v>
      </c>
      <c r="BJ13">
        <f t="shared" ca="1" si="9"/>
        <v>0</v>
      </c>
      <c r="BK13">
        <f t="shared" ca="1" si="10"/>
        <v>0</v>
      </c>
    </row>
    <row r="14" spans="1:71">
      <c r="A14">
        <v>11</v>
      </c>
      <c r="B14" s="92" t="s">
        <v>120</v>
      </c>
      <c r="E14" s="117">
        <f ca="1"/>
        <v>5</v>
      </c>
      <c r="F14" s="109" t="str">
        <f ca="1"/>
        <v>STOCHD</v>
      </c>
      <c r="G14" s="109">
        <f ca="1"/>
        <v>1.2771034616612982E-2</v>
      </c>
      <c r="H14" s="109">
        <f ca="1"/>
        <v>4.7248777737030122E-8</v>
      </c>
      <c r="I14" s="109">
        <f ca="1"/>
        <v>58.490050866268881</v>
      </c>
      <c r="J14" s="110">
        <f ca="1"/>
        <v>23.905773041704883</v>
      </c>
      <c r="K14" s="109">
        <f ca="1"/>
        <v>-1.6300000000000001E-13</v>
      </c>
      <c r="L14" s="109">
        <f ca="1"/>
        <v>100</v>
      </c>
      <c r="M14" s="109" t="str">
        <f ca="1"/>
        <v/>
      </c>
      <c r="N14" s="116" t="str">
        <f ca="1"/>
        <v/>
      </c>
      <c r="S14" s="17">
        <v>1000000</v>
      </c>
      <c r="T14" s="16">
        <v>993.99619410000003</v>
      </c>
      <c r="U14" s="16">
        <v>8.8239137999999995E-2</v>
      </c>
      <c r="V14" s="16">
        <v>51.748062429999997</v>
      </c>
      <c r="W14" s="15">
        <v>86.345162250000001</v>
      </c>
      <c r="Y14" s="44">
        <f ca="1"/>
        <v>0.2</v>
      </c>
      <c r="Z14" s="43">
        <f ca="1"/>
        <v>0.11</v>
      </c>
      <c r="AA14" s="43">
        <f ca="1"/>
        <v>0.15500000000000003</v>
      </c>
      <c r="AB14" s="43">
        <f ca="1"/>
        <v>0.124</v>
      </c>
      <c r="AC14" s="42">
        <f ca="1"/>
        <v>0.23</v>
      </c>
      <c r="AE14" s="93" t="str">
        <f ca="1"/>
        <v>TII</v>
      </c>
      <c r="AF14">
        <f ca="1"/>
        <v>0.13166666666666671</v>
      </c>
      <c r="AG14">
        <f ca="1"/>
        <v>0.12</v>
      </c>
      <c r="AH14">
        <f ca="1"/>
        <v>0.155</v>
      </c>
      <c r="AI14">
        <f ca="1"/>
        <v>0.124</v>
      </c>
      <c r="AJ14">
        <f ca="1"/>
        <v>0.14000000000000001</v>
      </c>
      <c r="AK14">
        <f ca="1"/>
        <v>0.1005025125628141</v>
      </c>
      <c r="AL14">
        <f ca="1"/>
        <v>0.05</v>
      </c>
      <c r="AM14">
        <f ca="1"/>
        <v>0.14499999999999999</v>
      </c>
      <c r="AN14">
        <f ca="1"/>
        <v>0.14799999999999999</v>
      </c>
      <c r="AO14">
        <f ca="1"/>
        <v>8.9456869009584661E-2</v>
      </c>
      <c r="AQ14">
        <f ca="1"/>
        <v>0.13166666666666668</v>
      </c>
      <c r="AR14">
        <f ca="1"/>
        <v>0.12</v>
      </c>
      <c r="AS14">
        <f ca="1"/>
        <v>0.15500000000000003</v>
      </c>
      <c r="AT14">
        <f ca="1"/>
        <v>0.124</v>
      </c>
      <c r="AU14">
        <f ca="1"/>
        <v>0.14000000000000001</v>
      </c>
      <c r="AV14">
        <f ca="1"/>
        <v>0.10050251256281408</v>
      </c>
      <c r="AW14">
        <f ca="1"/>
        <v>0.05</v>
      </c>
      <c r="AX14">
        <f ca="1"/>
        <v>0.14500000000000002</v>
      </c>
      <c r="AY14">
        <f ca="1"/>
        <v>0.14800000000000002</v>
      </c>
      <c r="AZ14">
        <f ca="1"/>
        <v>8.9456869009584661E-2</v>
      </c>
      <c r="BB14">
        <f t="shared" ca="1" si="1"/>
        <v>0</v>
      </c>
      <c r="BC14">
        <f t="shared" ca="1" si="2"/>
        <v>0</v>
      </c>
      <c r="BD14">
        <f t="shared" ca="1" si="3"/>
        <v>0</v>
      </c>
      <c r="BE14">
        <f t="shared" ca="1" si="4"/>
        <v>0</v>
      </c>
      <c r="BF14">
        <f t="shared" ca="1" si="5"/>
        <v>0</v>
      </c>
      <c r="BG14">
        <f t="shared" ca="1" si="6"/>
        <v>0</v>
      </c>
      <c r="BH14">
        <f t="shared" ca="1" si="7"/>
        <v>0</v>
      </c>
      <c r="BI14">
        <f t="shared" ca="1" si="8"/>
        <v>0</v>
      </c>
      <c r="BJ14">
        <f t="shared" ca="1" si="9"/>
        <v>0</v>
      </c>
      <c r="BK14">
        <f t="shared" ca="1" si="10"/>
        <v>0</v>
      </c>
    </row>
    <row r="15" spans="1:71">
      <c r="A15">
        <v>12</v>
      </c>
      <c r="B15" s="92" t="s">
        <v>119</v>
      </c>
      <c r="E15" s="117">
        <f ca="1"/>
        <v>6</v>
      </c>
      <c r="F15" s="109" t="str">
        <f ca="1"/>
        <v>AD</v>
      </c>
      <c r="G15" s="109">
        <f ca="1"/>
        <v>2.0992211732352228E-2</v>
      </c>
      <c r="H15" s="109">
        <f ca="1"/>
        <v>1.1755092114375488E-3</v>
      </c>
      <c r="I15" s="109">
        <f ca="1"/>
        <v>8.8956860392999974E-4</v>
      </c>
      <c r="J15" s="110">
        <f ca="1"/>
        <v>3.1876591612197573E-2</v>
      </c>
      <c r="K15" s="109">
        <f ca="1"/>
        <v>-0.96654297499999997</v>
      </c>
      <c r="L15" s="109">
        <f ca="1"/>
        <v>0.14703381500000001</v>
      </c>
      <c r="M15" s="109" t="str">
        <f ca="1"/>
        <v/>
      </c>
      <c r="N15" s="116" t="str">
        <f ca="1"/>
        <v/>
      </c>
      <c r="AE15" s="93" t="str">
        <f ca="1"/>
        <v>TrendTII</v>
      </c>
      <c r="AF15">
        <f ca="1"/>
        <v>0.17</v>
      </c>
      <c r="AG15">
        <f ca="1"/>
        <v>0.1533333333333334</v>
      </c>
      <c r="AH15">
        <f ca="1"/>
        <v>0.155</v>
      </c>
      <c r="AI15">
        <f ca="1"/>
        <v>0.124</v>
      </c>
      <c r="AJ15">
        <f ca="1"/>
        <v>0.23</v>
      </c>
      <c r="AK15">
        <f ca="1"/>
        <v>0.1005025125628141</v>
      </c>
      <c r="AL15">
        <f ca="1"/>
        <v>0.05</v>
      </c>
      <c r="AM15">
        <f ca="1"/>
        <v>0.185</v>
      </c>
      <c r="AN15">
        <f ca="1"/>
        <v>0.14799999999999999</v>
      </c>
      <c r="AO15">
        <f ca="1"/>
        <v>0.17</v>
      </c>
      <c r="AQ15">
        <f ca="1"/>
        <v>0.17</v>
      </c>
      <c r="AR15">
        <f ca="1"/>
        <v>0.15333333333333335</v>
      </c>
      <c r="AS15">
        <f ca="1"/>
        <v>0.15500000000000003</v>
      </c>
      <c r="AT15">
        <f ca="1"/>
        <v>0.124</v>
      </c>
      <c r="AU15">
        <f ca="1"/>
        <v>0.23</v>
      </c>
      <c r="AV15">
        <f ca="1"/>
        <v>0.10050251256281408</v>
      </c>
      <c r="AW15">
        <f ca="1"/>
        <v>0.05</v>
      </c>
      <c r="AX15">
        <f ca="1"/>
        <v>0.185</v>
      </c>
      <c r="AY15">
        <f ca="1"/>
        <v>0.14800000000000002</v>
      </c>
      <c r="AZ15">
        <f ca="1"/>
        <v>0.17</v>
      </c>
      <c r="BB15">
        <f t="shared" ca="1" si="1"/>
        <v>0</v>
      </c>
      <c r="BC15">
        <f t="shared" ca="1" si="2"/>
        <v>0</v>
      </c>
      <c r="BD15">
        <f t="shared" ca="1" si="3"/>
        <v>0</v>
      </c>
      <c r="BE15">
        <f t="shared" ca="1" si="4"/>
        <v>0</v>
      </c>
      <c r="BF15">
        <f t="shared" ca="1" si="5"/>
        <v>0</v>
      </c>
      <c r="BG15">
        <f t="shared" ca="1" si="6"/>
        <v>0</v>
      </c>
      <c r="BH15">
        <f t="shared" ca="1" si="7"/>
        <v>0</v>
      </c>
      <c r="BI15">
        <f t="shared" ca="1" si="8"/>
        <v>0</v>
      </c>
      <c r="BJ15">
        <f t="shared" ca="1" si="9"/>
        <v>0</v>
      </c>
      <c r="BK15">
        <f t="shared" ca="1" si="10"/>
        <v>0</v>
      </c>
    </row>
    <row r="16" spans="1:71">
      <c r="A16">
        <v>13</v>
      </c>
      <c r="B16" s="92" t="s">
        <v>118</v>
      </c>
      <c r="E16" s="117">
        <f ca="1"/>
        <v>7</v>
      </c>
      <c r="F16" s="109" t="str">
        <f ca="1"/>
        <v>ATR</v>
      </c>
      <c r="G16" s="109">
        <f ca="1"/>
        <v>1.6475504970020295E-2</v>
      </c>
      <c r="H16" s="109">
        <f ca="1"/>
        <v>7.9912736043518725E-3</v>
      </c>
      <c r="I16" s="109">
        <f ca="1"/>
        <v>0.51836828590099981</v>
      </c>
      <c r="J16" s="110">
        <f ca="1"/>
        <v>0.52272239874461168</v>
      </c>
      <c r="K16" s="109">
        <f ca="1"/>
        <v>7.1971070999999998E-2</v>
      </c>
      <c r="L16" s="109">
        <f ca="1"/>
        <v>3.4580869660000002</v>
      </c>
      <c r="M16" s="109" t="str">
        <f ca="1"/>
        <v/>
      </c>
      <c r="N16" s="116" t="str">
        <f ca="1"/>
        <v/>
      </c>
      <c r="AE16" s="93" t="str">
        <f ca="1"/>
        <v>StdDev</v>
      </c>
      <c r="AF16">
        <f ca="1"/>
        <v>0.13166666666666671</v>
      </c>
      <c r="AG16">
        <f ca="1"/>
        <v>0.12</v>
      </c>
      <c r="AH16">
        <f ca="1"/>
        <v>0.21</v>
      </c>
      <c r="AI16">
        <f ca="1"/>
        <v>0.14499999999999999</v>
      </c>
      <c r="AJ16">
        <f ca="1"/>
        <v>0.21</v>
      </c>
      <c r="AK16">
        <f ca="1"/>
        <v>0.1005025125628141</v>
      </c>
      <c r="AL16">
        <f ca="1"/>
        <v>0.05</v>
      </c>
      <c r="AM16">
        <f ca="1"/>
        <v>0.14249999999999999</v>
      </c>
      <c r="AN16">
        <f ca="1"/>
        <v>0.12</v>
      </c>
      <c r="AO16">
        <f ca="1"/>
        <v>0.1731266149870801</v>
      </c>
      <c r="AQ16">
        <f ca="1"/>
        <v>0.13166666666666668</v>
      </c>
      <c r="AR16">
        <f ca="1"/>
        <v>0.12</v>
      </c>
      <c r="AS16">
        <f ca="1"/>
        <v>0.21000000000000002</v>
      </c>
      <c r="AT16">
        <f ca="1"/>
        <v>0.14500000000000002</v>
      </c>
      <c r="AU16">
        <f ca="1"/>
        <v>0.21</v>
      </c>
      <c r="AV16">
        <f ca="1"/>
        <v>0.10050251256281408</v>
      </c>
      <c r="AW16">
        <f ca="1"/>
        <v>0.05</v>
      </c>
      <c r="AX16">
        <f ca="1"/>
        <v>0.14250000000000002</v>
      </c>
      <c r="AY16">
        <f ca="1"/>
        <v>0.12</v>
      </c>
      <c r="AZ16">
        <f ca="1"/>
        <v>0.1731266149870801</v>
      </c>
      <c r="BB16">
        <f t="shared" ca="1" si="1"/>
        <v>0</v>
      </c>
      <c r="BC16">
        <f t="shared" ca="1" si="2"/>
        <v>0</v>
      </c>
      <c r="BD16">
        <f t="shared" ca="1" si="3"/>
        <v>0</v>
      </c>
      <c r="BE16">
        <f t="shared" ca="1" si="4"/>
        <v>0</v>
      </c>
      <c r="BF16">
        <f t="shared" ca="1" si="5"/>
        <v>0</v>
      </c>
      <c r="BG16">
        <f t="shared" ca="1" si="6"/>
        <v>0</v>
      </c>
      <c r="BH16">
        <f t="shared" ca="1" si="7"/>
        <v>0</v>
      </c>
      <c r="BI16">
        <f t="shared" ca="1" si="8"/>
        <v>0</v>
      </c>
      <c r="BJ16">
        <f t="shared" ca="1" si="9"/>
        <v>0</v>
      </c>
      <c r="BK16">
        <f t="shared" ca="1" si="10"/>
        <v>0</v>
      </c>
    </row>
    <row r="17" spans="1:63">
      <c r="A17">
        <v>14</v>
      </c>
      <c r="B17" s="92" t="s">
        <v>117</v>
      </c>
      <c r="E17" s="117">
        <f ca="1"/>
        <v>8</v>
      </c>
      <c r="F17" s="109" t="str">
        <f ca="1"/>
        <v>CCI</v>
      </c>
      <c r="G17" s="109">
        <f ca="1"/>
        <v>7.1205535636397459E-3</v>
      </c>
      <c r="H17" s="109">
        <f ca="1"/>
        <v>9.2488062763771556E-4</v>
      </c>
      <c r="I17" s="109">
        <f ca="1"/>
        <v>40.925332197365989</v>
      </c>
      <c r="J17" s="110">
        <f ca="1"/>
        <v>109.15881677569456</v>
      </c>
      <c r="K17" s="109">
        <f ca="1"/>
        <v>-274.86187849999999</v>
      </c>
      <c r="L17" s="109">
        <f ca="1"/>
        <v>314.83913330000001</v>
      </c>
      <c r="M17" s="109" t="str">
        <f ca="1"/>
        <v/>
      </c>
      <c r="N17" s="116" t="str">
        <f ca="1"/>
        <v/>
      </c>
      <c r="AE17" s="93" t="str">
        <f ca="1"/>
        <v>Corr</v>
      </c>
      <c r="AF17">
        <f ca="1"/>
        <v>0.13166666666666671</v>
      </c>
      <c r="AG17">
        <f ca="1"/>
        <v>0.1533333333333334</v>
      </c>
      <c r="AH17">
        <f ca="1"/>
        <v>0.11</v>
      </c>
      <c r="AI17">
        <f ca="1"/>
        <v>0.124</v>
      </c>
      <c r="AJ17">
        <f ca="1"/>
        <v>0.13666666666666669</v>
      </c>
      <c r="AK17">
        <f ca="1"/>
        <v>0.1005025125628141</v>
      </c>
      <c r="AL17">
        <f ca="1"/>
        <v>0.05</v>
      </c>
      <c r="AM17">
        <f ca="1"/>
        <v>0.14249999999999999</v>
      </c>
      <c r="AN17">
        <f ca="1"/>
        <v>0.12</v>
      </c>
      <c r="AO17">
        <f ca="1"/>
        <v>0.17</v>
      </c>
      <c r="AQ17">
        <f ca="1"/>
        <v>0.13166666666666668</v>
      </c>
      <c r="AR17">
        <f ca="1"/>
        <v>0.15333333333333335</v>
      </c>
      <c r="AS17">
        <f ca="1"/>
        <v>0.11</v>
      </c>
      <c r="AT17">
        <f ca="1"/>
        <v>0.124</v>
      </c>
      <c r="AU17">
        <f ca="1"/>
        <v>0.13666666666666666</v>
      </c>
      <c r="AV17">
        <f ca="1"/>
        <v>0.10050251256281408</v>
      </c>
      <c r="AW17">
        <f ca="1"/>
        <v>0.05</v>
      </c>
      <c r="AX17">
        <f ca="1"/>
        <v>0.14250000000000002</v>
      </c>
      <c r="AY17">
        <f ca="1"/>
        <v>0.12</v>
      </c>
      <c r="AZ17">
        <f ca="1"/>
        <v>0.17</v>
      </c>
      <c r="BB17">
        <f t="shared" ca="1" si="1"/>
        <v>0</v>
      </c>
      <c r="BC17">
        <f t="shared" ca="1" si="2"/>
        <v>0</v>
      </c>
      <c r="BD17">
        <f t="shared" ca="1" si="3"/>
        <v>0</v>
      </c>
      <c r="BE17">
        <f t="shared" ca="1" si="4"/>
        <v>0</v>
      </c>
      <c r="BF17">
        <f t="shared" ca="1" si="5"/>
        <v>0</v>
      </c>
      <c r="BG17">
        <f t="shared" ca="1" si="6"/>
        <v>0</v>
      </c>
      <c r="BH17">
        <f t="shared" ca="1" si="7"/>
        <v>0</v>
      </c>
      <c r="BI17">
        <f t="shared" ca="1" si="8"/>
        <v>0</v>
      </c>
      <c r="BJ17">
        <f t="shared" ca="1" si="9"/>
        <v>0</v>
      </c>
      <c r="BK17">
        <f t="shared" ca="1" si="10"/>
        <v>0</v>
      </c>
    </row>
    <row r="18" spans="1:63">
      <c r="A18">
        <v>15</v>
      </c>
      <c r="B18" s="92" t="s">
        <v>116</v>
      </c>
      <c r="E18" s="117">
        <f ca="1"/>
        <v>9</v>
      </c>
      <c r="F18" s="109" t="str">
        <f ca="1"/>
        <v>UltOsc</v>
      </c>
      <c r="G18" s="109">
        <f ca="1"/>
        <v>4.6264174407109502E-3</v>
      </c>
      <c r="H18" s="109">
        <f ca="1"/>
        <v>2.421894841092188E-4</v>
      </c>
      <c r="I18" s="109">
        <f ca="1"/>
        <v>54.86833012045998</v>
      </c>
      <c r="J18" s="110">
        <f ca="1"/>
        <v>10.594464197756011</v>
      </c>
      <c r="K18" s="109">
        <f ca="1"/>
        <v>17.640751770000001</v>
      </c>
      <c r="L18" s="109">
        <f ca="1"/>
        <v>84.057619250000002</v>
      </c>
      <c r="M18" s="109" t="str">
        <f ca="1"/>
        <v/>
      </c>
      <c r="N18" s="116" t="str">
        <f ca="1"/>
        <v/>
      </c>
      <c r="AE18" s="93" t="str">
        <f ca="1"/>
        <v>DIM</v>
      </c>
      <c r="AF18">
        <f ca="1"/>
        <v>0.17</v>
      </c>
      <c r="AG18">
        <f ca="1"/>
        <v>0.1533333333333334</v>
      </c>
      <c r="AH18">
        <f ca="1"/>
        <v>0.11</v>
      </c>
      <c r="AI18">
        <f ca="1"/>
        <v>0.124</v>
      </c>
      <c r="AJ18">
        <f ca="1"/>
        <v>0.13666666666666669</v>
      </c>
      <c r="AK18">
        <f ca="1"/>
        <v>0.1005025125628141</v>
      </c>
      <c r="AL18">
        <f ca="1"/>
        <v>0.05</v>
      </c>
      <c r="AM18">
        <f ca="1"/>
        <v>0.14249999999999999</v>
      </c>
      <c r="AN18">
        <f ca="1"/>
        <v>0.14799999999999999</v>
      </c>
      <c r="AO18">
        <f ca="1"/>
        <v>0.17</v>
      </c>
      <c r="AQ18">
        <f ca="1"/>
        <v>0.17</v>
      </c>
      <c r="AR18">
        <f ca="1"/>
        <v>0.15333333333333335</v>
      </c>
      <c r="AS18">
        <f ca="1"/>
        <v>0.11</v>
      </c>
      <c r="AT18">
        <f ca="1"/>
        <v>0.124</v>
      </c>
      <c r="AU18">
        <f ca="1"/>
        <v>0.13666666666666666</v>
      </c>
      <c r="AV18">
        <f ca="1"/>
        <v>0.10050251256281408</v>
      </c>
      <c r="AW18">
        <f ca="1"/>
        <v>0.05</v>
      </c>
      <c r="AX18">
        <f ca="1"/>
        <v>0.14250000000000002</v>
      </c>
      <c r="AY18">
        <f ca="1"/>
        <v>0.14800000000000002</v>
      </c>
      <c r="AZ18">
        <f ca="1"/>
        <v>0.17</v>
      </c>
      <c r="BB18">
        <f t="shared" ca="1" si="1"/>
        <v>0</v>
      </c>
      <c r="BC18">
        <f t="shared" ca="1" si="2"/>
        <v>0</v>
      </c>
      <c r="BD18">
        <f t="shared" ca="1" si="3"/>
        <v>0</v>
      </c>
      <c r="BE18">
        <f t="shared" ca="1" si="4"/>
        <v>0</v>
      </c>
      <c r="BF18">
        <f t="shared" ca="1" si="5"/>
        <v>0</v>
      </c>
      <c r="BG18">
        <f t="shared" ca="1" si="6"/>
        <v>0</v>
      </c>
      <c r="BH18">
        <f t="shared" ca="1" si="7"/>
        <v>0</v>
      </c>
      <c r="BI18">
        <f t="shared" ca="1" si="8"/>
        <v>0</v>
      </c>
      <c r="BJ18">
        <f t="shared" ca="1" si="9"/>
        <v>0</v>
      </c>
      <c r="BK18">
        <f t="shared" ca="1" si="10"/>
        <v>0</v>
      </c>
    </row>
    <row r="19" spans="1:63">
      <c r="A19">
        <v>16</v>
      </c>
      <c r="B19" s="92" t="s">
        <v>115</v>
      </c>
      <c r="E19" s="117">
        <f ca="1"/>
        <v>10</v>
      </c>
      <c r="F19" s="109" t="str">
        <f ca="1"/>
        <v>TII</v>
      </c>
      <c r="G19" s="109">
        <f ca="1"/>
        <v>1.2552095797242927E-2</v>
      </c>
      <c r="H19" s="109">
        <f ca="1"/>
        <v>4.4653245263880044E-4</v>
      </c>
      <c r="I19" s="109">
        <f ca="1"/>
        <v>71.976547469631015</v>
      </c>
      <c r="J19" s="110">
        <f ca="1"/>
        <v>37.232170491451797</v>
      </c>
      <c r="K19" s="109">
        <f ca="1"/>
        <v>-8.7000000000000003E-13</v>
      </c>
      <c r="L19" s="109">
        <f ca="1"/>
        <v>100</v>
      </c>
      <c r="M19" s="109" t="str">
        <f ca="1"/>
        <v/>
      </c>
      <c r="N19" s="116" t="str">
        <f ca="1"/>
        <v/>
      </c>
      <c r="AE19" s="93" t="str">
        <f ca="1"/>
        <v>FastK</v>
      </c>
      <c r="AF19">
        <f ca="1"/>
        <v>0.1</v>
      </c>
      <c r="AG19">
        <f ca="1"/>
        <v>0.1533333333333334</v>
      </c>
      <c r="AH19">
        <f ca="1"/>
        <v>0.09</v>
      </c>
      <c r="AI19">
        <f ca="1"/>
        <v>0.124</v>
      </c>
      <c r="AJ19">
        <f ca="1"/>
        <v>0.13666666666666669</v>
      </c>
      <c r="AK19">
        <f ca="1"/>
        <v>0.1005025125628141</v>
      </c>
      <c r="AL19">
        <f ca="1"/>
        <v>0.11</v>
      </c>
      <c r="AM19">
        <f ca="1"/>
        <v>0.185</v>
      </c>
      <c r="AN19">
        <f ca="1"/>
        <v>0.14000000000000001</v>
      </c>
      <c r="AO19">
        <f ca="1"/>
        <v>0.19</v>
      </c>
      <c r="AQ19">
        <f ca="1"/>
        <v>0.1</v>
      </c>
      <c r="AR19">
        <f ca="1"/>
        <v>0.15333333333333335</v>
      </c>
      <c r="AS19">
        <f ca="1"/>
        <v>0.09</v>
      </c>
      <c r="AT19">
        <f ca="1"/>
        <v>0.124</v>
      </c>
      <c r="AU19">
        <f ca="1"/>
        <v>0.13666666666666666</v>
      </c>
      <c r="AV19">
        <f ca="1"/>
        <v>0.10050251256281408</v>
      </c>
      <c r="AW19">
        <f ca="1"/>
        <v>0.11</v>
      </c>
      <c r="AX19">
        <f ca="1"/>
        <v>0.185</v>
      </c>
      <c r="AY19">
        <f ca="1"/>
        <v>0.14000000000000001</v>
      </c>
      <c r="AZ19">
        <f ca="1"/>
        <v>0.19</v>
      </c>
      <c r="BB19">
        <f t="shared" ca="1" si="1"/>
        <v>0</v>
      </c>
      <c r="BC19">
        <f t="shared" ca="1" si="2"/>
        <v>0</v>
      </c>
      <c r="BD19">
        <f t="shared" ca="1" si="3"/>
        <v>0</v>
      </c>
      <c r="BE19">
        <f t="shared" ca="1" si="4"/>
        <v>0</v>
      </c>
      <c r="BF19">
        <f t="shared" ca="1" si="5"/>
        <v>0</v>
      </c>
      <c r="BG19">
        <f t="shared" ca="1" si="6"/>
        <v>0</v>
      </c>
      <c r="BH19">
        <f t="shared" ca="1" si="7"/>
        <v>0</v>
      </c>
      <c r="BI19">
        <f t="shared" ca="1" si="8"/>
        <v>0</v>
      </c>
      <c r="BJ19">
        <f t="shared" ca="1" si="9"/>
        <v>0</v>
      </c>
      <c r="BK19">
        <f t="shared" ca="1" si="10"/>
        <v>0</v>
      </c>
    </row>
    <row r="20" spans="1:63">
      <c r="A20">
        <v>17</v>
      </c>
      <c r="B20" s="92" t="s">
        <v>114</v>
      </c>
      <c r="E20" s="117">
        <f ca="1"/>
        <v>11</v>
      </c>
      <c r="F20" s="109" t="str">
        <f ca="1"/>
        <v>TrendTII</v>
      </c>
      <c r="G20" s="109">
        <f ca="1"/>
        <v>8.3148371573986204E-3</v>
      </c>
      <c r="H20" s="109">
        <f ca="1"/>
        <v>1.386911309882829E-3</v>
      </c>
      <c r="I20" s="109">
        <f ca="1"/>
        <v>-0.30329739612600043</v>
      </c>
      <c r="J20" s="110">
        <f ca="1"/>
        <v>3.1148951715966788</v>
      </c>
      <c r="K20" s="109">
        <f ca="1"/>
        <v>-12.43341633</v>
      </c>
      <c r="L20" s="109">
        <f ca="1"/>
        <v>10.709499060000001</v>
      </c>
      <c r="M20" s="109" t="str">
        <f ca="1"/>
        <v/>
      </c>
      <c r="N20" s="116" t="str">
        <f ca="1"/>
        <v/>
      </c>
      <c r="S20" s="54"/>
      <c r="AE20" s="93" t="str">
        <f ca="1"/>
        <v>aspy5_5</v>
      </c>
      <c r="AF20">
        <f ca="1"/>
        <v>0.13166666666666671</v>
      </c>
      <c r="AG20">
        <f ca="1"/>
        <v>0.16</v>
      </c>
      <c r="AH20">
        <f ca="1"/>
        <v>0.09</v>
      </c>
      <c r="AI20">
        <f ca="1"/>
        <v>0.124</v>
      </c>
      <c r="AJ20">
        <f ca="1"/>
        <v>0.1125</v>
      </c>
      <c r="AK20">
        <f ca="1"/>
        <v>0.1005025125628141</v>
      </c>
      <c r="AL20">
        <f ca="1"/>
        <v>0.05</v>
      </c>
      <c r="AM20">
        <f ca="1"/>
        <v>7.0000000000000007E-2</v>
      </c>
      <c r="AN20">
        <f ca="1"/>
        <v>0.14000000000000001</v>
      </c>
      <c r="AO20">
        <f ca="1"/>
        <v>8.9456869009584661E-2</v>
      </c>
      <c r="AQ20">
        <f ca="1"/>
        <v>0.13166666666666668</v>
      </c>
      <c r="AR20">
        <f ca="1"/>
        <v>0.16</v>
      </c>
      <c r="AS20">
        <f ca="1"/>
        <v>0.09</v>
      </c>
      <c r="AT20">
        <f ca="1"/>
        <v>0.124</v>
      </c>
      <c r="AU20">
        <f ca="1"/>
        <v>0.1125</v>
      </c>
      <c r="AV20">
        <f ca="1"/>
        <v>0.10050251256281408</v>
      </c>
      <c r="AW20">
        <f ca="1"/>
        <v>0.05</v>
      </c>
      <c r="AX20">
        <f ca="1"/>
        <v>7.0000000000000007E-2</v>
      </c>
      <c r="AY20">
        <f ca="1"/>
        <v>0.14000000000000001</v>
      </c>
      <c r="AZ20">
        <f ca="1"/>
        <v>8.9456869009584661E-2</v>
      </c>
      <c r="BB20">
        <f t="shared" ca="1" si="1"/>
        <v>0</v>
      </c>
      <c r="BC20">
        <f t="shared" ca="1" si="2"/>
        <v>0</v>
      </c>
      <c r="BD20">
        <f t="shared" ca="1" si="3"/>
        <v>0</v>
      </c>
      <c r="BE20">
        <f t="shared" ca="1" si="4"/>
        <v>0</v>
      </c>
      <c r="BF20">
        <f t="shared" ca="1" si="5"/>
        <v>0</v>
      </c>
      <c r="BG20">
        <f t="shared" ca="1" si="6"/>
        <v>0</v>
      </c>
      <c r="BH20">
        <f t="shared" ca="1" si="7"/>
        <v>0</v>
      </c>
      <c r="BI20">
        <f t="shared" ca="1" si="8"/>
        <v>0</v>
      </c>
      <c r="BJ20">
        <f t="shared" ca="1" si="9"/>
        <v>0</v>
      </c>
      <c r="BK20">
        <f t="shared" ca="1" si="10"/>
        <v>0</v>
      </c>
    </row>
    <row r="21" spans="1:63">
      <c r="A21">
        <v>18</v>
      </c>
      <c r="B21" s="92" t="s">
        <v>113</v>
      </c>
      <c r="E21" s="117">
        <f ca="1"/>
        <v>12</v>
      </c>
      <c r="F21" s="109" t="str">
        <f ca="1"/>
        <v>StdDev</v>
      </c>
      <c r="G21" s="109">
        <f ca="1"/>
        <v>1.9111417010776632E-2</v>
      </c>
      <c r="H21" s="109">
        <f ca="1"/>
        <v>4.3406334739901839E-3</v>
      </c>
      <c r="I21" s="109">
        <f ca="1"/>
        <v>8.709302320000006E-3</v>
      </c>
      <c r="J21" s="110">
        <f ca="1"/>
        <v>1.7709644093797197E-3</v>
      </c>
      <c r="K21" s="109">
        <f ca="1"/>
        <v>3.8403790000000001E-3</v>
      </c>
      <c r="L21" s="109">
        <f ca="1"/>
        <v>1.1494341999999999E-2</v>
      </c>
      <c r="M21" s="109" t="str">
        <f ca="1"/>
        <v/>
      </c>
      <c r="N21" s="116" t="str">
        <f ca="1"/>
        <v/>
      </c>
      <c r="S21" s="54"/>
      <c r="AE21" s="93" t="str">
        <f ca="1"/>
        <v>aspy5_30</v>
      </c>
      <c r="AF21">
        <f ca="1"/>
        <v>0.13166666666666671</v>
      </c>
      <c r="AG21">
        <f ca="1"/>
        <v>0.16</v>
      </c>
      <c r="AH21">
        <f ca="1"/>
        <v>0.155</v>
      </c>
      <c r="AI21">
        <f ca="1"/>
        <v>0.124</v>
      </c>
      <c r="AJ21">
        <f ca="1"/>
        <v>0.1125</v>
      </c>
      <c r="AK21">
        <f ca="1"/>
        <v>0.1005025125628141</v>
      </c>
      <c r="AL21">
        <f ca="1"/>
        <v>0.05</v>
      </c>
      <c r="AM21">
        <f ca="1"/>
        <v>7.0000000000000007E-2</v>
      </c>
      <c r="AN21">
        <f ca="1"/>
        <v>0.14000000000000001</v>
      </c>
      <c r="AO21">
        <f ca="1"/>
        <v>8.9456869009584661E-2</v>
      </c>
      <c r="AQ21">
        <f ca="1"/>
        <v>0.13166666666666668</v>
      </c>
      <c r="AR21">
        <f ca="1"/>
        <v>0.16</v>
      </c>
      <c r="AS21">
        <f ca="1"/>
        <v>0.15500000000000003</v>
      </c>
      <c r="AT21">
        <f ca="1"/>
        <v>0.124</v>
      </c>
      <c r="AU21">
        <f ca="1"/>
        <v>0.1125</v>
      </c>
      <c r="AV21">
        <f ca="1"/>
        <v>0.10050251256281408</v>
      </c>
      <c r="AW21">
        <f ca="1"/>
        <v>0.05</v>
      </c>
      <c r="AX21">
        <f ca="1"/>
        <v>7.0000000000000007E-2</v>
      </c>
      <c r="AY21">
        <f ca="1"/>
        <v>0.14000000000000001</v>
      </c>
      <c r="AZ21">
        <f ca="1"/>
        <v>8.9456869009584661E-2</v>
      </c>
      <c r="BB21">
        <f t="shared" ca="1" si="1"/>
        <v>0</v>
      </c>
      <c r="BC21">
        <f t="shared" ca="1" si="2"/>
        <v>0</v>
      </c>
      <c r="BD21">
        <f t="shared" ca="1" si="3"/>
        <v>0</v>
      </c>
      <c r="BE21">
        <f t="shared" ca="1" si="4"/>
        <v>0</v>
      </c>
      <c r="BF21">
        <f t="shared" ca="1" si="5"/>
        <v>0</v>
      </c>
      <c r="BG21">
        <f t="shared" ca="1" si="6"/>
        <v>0</v>
      </c>
      <c r="BH21">
        <f t="shared" ca="1" si="7"/>
        <v>0</v>
      </c>
      <c r="BI21">
        <f t="shared" ca="1" si="8"/>
        <v>0</v>
      </c>
      <c r="BJ21">
        <f t="shared" ca="1" si="9"/>
        <v>0</v>
      </c>
      <c r="BK21">
        <f t="shared" ca="1" si="10"/>
        <v>0</v>
      </c>
    </row>
    <row r="22" spans="1:63">
      <c r="A22">
        <v>19</v>
      </c>
      <c r="B22" s="92" t="s">
        <v>112</v>
      </c>
      <c r="E22" s="117">
        <f ca="1"/>
        <v>13</v>
      </c>
      <c r="F22" s="109" t="str">
        <f ca="1"/>
        <v>Corr</v>
      </c>
      <c r="G22" s="109">
        <f ca="1"/>
        <v>3.817347701016003E-2</v>
      </c>
      <c r="H22" s="109">
        <f ca="1"/>
        <v>2.210008160332444E-2</v>
      </c>
      <c r="I22" s="109">
        <f ca="1"/>
        <v>0.62897975027500064</v>
      </c>
      <c r="J22" s="110">
        <f ca="1"/>
        <v>0.25001086661733418</v>
      </c>
      <c r="K22" s="109">
        <f ca="1"/>
        <v>-0.31383932799999997</v>
      </c>
      <c r="L22" s="109">
        <f ca="1"/>
        <v>1</v>
      </c>
      <c r="M22" s="109" t="str">
        <f ca="1"/>
        <v/>
      </c>
      <c r="N22" s="116" t="str">
        <f ca="1"/>
        <v/>
      </c>
      <c r="S22" s="54"/>
      <c r="AE22" s="93" t="str">
        <f ca="1"/>
        <v>aspy5_50</v>
      </c>
      <c r="AF22">
        <f ca="1"/>
        <v>0.13166666666666671</v>
      </c>
      <c r="AG22">
        <f ca="1"/>
        <v>0.16</v>
      </c>
      <c r="AH22">
        <f ca="1"/>
        <v>0.21</v>
      </c>
      <c r="AI22">
        <f ca="1"/>
        <v>0.124</v>
      </c>
      <c r="AJ22">
        <f ca="1"/>
        <v>0.13666666666666669</v>
      </c>
      <c r="AK22">
        <f ca="1"/>
        <v>0.1005025125628141</v>
      </c>
      <c r="AL22">
        <f ca="1"/>
        <v>0.05</v>
      </c>
      <c r="AM22">
        <f ca="1"/>
        <v>7.0000000000000007E-2</v>
      </c>
      <c r="AN22">
        <f ca="1"/>
        <v>0.14000000000000001</v>
      </c>
      <c r="AO22">
        <f ca="1"/>
        <v>8.9456869009584661E-2</v>
      </c>
      <c r="AQ22">
        <f ca="1"/>
        <v>0.13166666666666668</v>
      </c>
      <c r="AR22">
        <f ca="1"/>
        <v>0.16</v>
      </c>
      <c r="AS22">
        <f ca="1"/>
        <v>0.21000000000000002</v>
      </c>
      <c r="AT22">
        <f ca="1"/>
        <v>0.124</v>
      </c>
      <c r="AU22">
        <f ca="1"/>
        <v>0.13666666666666666</v>
      </c>
      <c r="AV22">
        <f ca="1"/>
        <v>0.10050251256281408</v>
      </c>
      <c r="AW22">
        <f ca="1"/>
        <v>0.05</v>
      </c>
      <c r="AX22">
        <f ca="1"/>
        <v>7.0000000000000007E-2</v>
      </c>
      <c r="AY22">
        <f ca="1"/>
        <v>0.14000000000000001</v>
      </c>
      <c r="AZ22">
        <f ca="1"/>
        <v>8.9456869009584661E-2</v>
      </c>
      <c r="BB22">
        <f t="shared" ca="1" si="1"/>
        <v>0</v>
      </c>
      <c r="BC22">
        <f t="shared" ca="1" si="2"/>
        <v>0</v>
      </c>
      <c r="BD22">
        <f t="shared" ca="1" si="3"/>
        <v>0</v>
      </c>
      <c r="BE22">
        <f t="shared" ca="1" si="4"/>
        <v>0</v>
      </c>
      <c r="BF22">
        <f t="shared" ca="1" si="5"/>
        <v>0</v>
      </c>
      <c r="BG22">
        <f t="shared" ca="1" si="6"/>
        <v>0</v>
      </c>
      <c r="BH22">
        <f t="shared" ca="1" si="7"/>
        <v>0</v>
      </c>
      <c r="BI22">
        <f t="shared" ca="1" si="8"/>
        <v>0</v>
      </c>
      <c r="BJ22">
        <f t="shared" ca="1" si="9"/>
        <v>0</v>
      </c>
      <c r="BK22">
        <f t="shared" ca="1" si="10"/>
        <v>0</v>
      </c>
    </row>
    <row r="23" spans="1:63">
      <c r="A23">
        <v>20</v>
      </c>
      <c r="B23" s="92" t="s">
        <v>111</v>
      </c>
      <c r="E23" s="117">
        <f ca="1"/>
        <v>14</v>
      </c>
      <c r="F23" s="109" t="str">
        <f ca="1"/>
        <v>DIM</v>
      </c>
      <c r="G23" s="109">
        <f ca="1"/>
        <v>1.2449353391618893E-2</v>
      </c>
      <c r="H23" s="109">
        <f ca="1"/>
        <v>1.2380118070824409E-4</v>
      </c>
      <c r="I23" s="109">
        <f ca="1"/>
        <v>22.062792721840982</v>
      </c>
      <c r="J23" s="110">
        <f ca="1"/>
        <v>4.9894922240248603</v>
      </c>
      <c r="K23" s="109">
        <f ca="1"/>
        <v>9.4841147009999993</v>
      </c>
      <c r="L23" s="109">
        <f ca="1"/>
        <v>42.384410840000001</v>
      </c>
      <c r="M23" s="109" t="str">
        <f ca="1"/>
        <v/>
      </c>
      <c r="N23" s="116" t="str">
        <f ca="1"/>
        <v/>
      </c>
      <c r="S23" s="54"/>
      <c r="AE23" s="93" t="str">
        <f ca="1"/>
        <v>aspy15_30</v>
      </c>
      <c r="AF23">
        <f ca="1"/>
        <v>0.13166666666666671</v>
      </c>
      <c r="AG23">
        <f ca="1"/>
        <v>0.1533333333333334</v>
      </c>
      <c r="AH23">
        <f ca="1"/>
        <v>0.11</v>
      </c>
      <c r="AI23">
        <f ca="1"/>
        <v>0.124</v>
      </c>
      <c r="AJ23">
        <f ca="1"/>
        <v>0.1125</v>
      </c>
      <c r="AK23">
        <f ca="1"/>
        <v>0.1005025125628141</v>
      </c>
      <c r="AL23">
        <f ca="1"/>
        <v>0.11</v>
      </c>
      <c r="AM23">
        <f ca="1"/>
        <v>0.14249999999999999</v>
      </c>
      <c r="AN23">
        <f ca="1"/>
        <v>0.14000000000000001</v>
      </c>
      <c r="AO23">
        <f ca="1"/>
        <v>0.13</v>
      </c>
      <c r="AQ23">
        <f ca="1"/>
        <v>0.13166666666666668</v>
      </c>
      <c r="AR23">
        <f ca="1"/>
        <v>0.15333333333333335</v>
      </c>
      <c r="AS23">
        <f ca="1"/>
        <v>0.11</v>
      </c>
      <c r="AT23">
        <f ca="1"/>
        <v>0.124</v>
      </c>
      <c r="AU23">
        <f ca="1"/>
        <v>0.1125</v>
      </c>
      <c r="AV23">
        <f ca="1"/>
        <v>0.10050251256281408</v>
      </c>
      <c r="AW23">
        <f ca="1"/>
        <v>0.11</v>
      </c>
      <c r="AX23">
        <f ca="1"/>
        <v>0.14250000000000002</v>
      </c>
      <c r="AY23">
        <f ca="1"/>
        <v>0.14000000000000001</v>
      </c>
      <c r="AZ23">
        <f ca="1"/>
        <v>0.13</v>
      </c>
      <c r="BB23">
        <f t="shared" ca="1" si="1"/>
        <v>0</v>
      </c>
      <c r="BC23">
        <f t="shared" ca="1" si="2"/>
        <v>0</v>
      </c>
      <c r="BD23">
        <f t="shared" ca="1" si="3"/>
        <v>0</v>
      </c>
      <c r="BE23">
        <f t="shared" ca="1" si="4"/>
        <v>0</v>
      </c>
      <c r="BF23">
        <f t="shared" ca="1" si="5"/>
        <v>0</v>
      </c>
      <c r="BG23">
        <f t="shared" ca="1" si="6"/>
        <v>0</v>
      </c>
      <c r="BH23">
        <f t="shared" ca="1" si="7"/>
        <v>0</v>
      </c>
      <c r="BI23">
        <f t="shared" ca="1" si="8"/>
        <v>0</v>
      </c>
      <c r="BJ23">
        <f t="shared" ca="1" si="9"/>
        <v>0</v>
      </c>
      <c r="BK23">
        <f t="shared" ca="1" si="10"/>
        <v>0</v>
      </c>
    </row>
    <row r="24" spans="1:63">
      <c r="A24">
        <v>21</v>
      </c>
      <c r="B24" s="92" t="s">
        <v>110</v>
      </c>
      <c r="E24" s="117">
        <f ca="1"/>
        <v>15</v>
      </c>
      <c r="F24" s="109" t="str">
        <f ca="1"/>
        <v>FastK</v>
      </c>
      <c r="G24" s="109">
        <f ca="1"/>
        <v>6.1835327128824721E-3</v>
      </c>
      <c r="H24" s="109">
        <f ca="1"/>
        <v>2.1154094646606632E-3</v>
      </c>
      <c r="I24" s="109">
        <f ca="1"/>
        <v>0.29938738808399984</v>
      </c>
      <c r="J24" s="110">
        <f ca="1"/>
        <v>0.57363527681300119</v>
      </c>
      <c r="K24" s="109">
        <f ca="1"/>
        <v>-2.0138174040000001</v>
      </c>
      <c r="L24" s="109">
        <f ca="1"/>
        <v>5.0673395389999998</v>
      </c>
      <c r="M24" s="109" t="str">
        <f ca="1"/>
        <v/>
      </c>
      <c r="N24" s="116" t="str">
        <f ca="1"/>
        <v/>
      </c>
      <c r="S24" s="54"/>
      <c r="AE24" s="93" t="str">
        <f ca="1"/>
        <v>aspy50_200</v>
      </c>
      <c r="AF24">
        <f ca="1"/>
        <v>0.1</v>
      </c>
      <c r="AG24">
        <f ca="1"/>
        <v>0.1533333333333334</v>
      </c>
      <c r="AH24">
        <f ca="1"/>
        <v>0.155</v>
      </c>
      <c r="AI24">
        <f ca="1"/>
        <v>0.124</v>
      </c>
      <c r="AJ24">
        <f ca="1"/>
        <v>0.14000000000000001</v>
      </c>
      <c r="AK24">
        <f ca="1"/>
        <v>0.1005025125628141</v>
      </c>
      <c r="AL24">
        <f ca="1"/>
        <v>0.11</v>
      </c>
      <c r="AM24">
        <f ca="1"/>
        <v>0.14000000000000001</v>
      </c>
      <c r="AN24">
        <f ca="1"/>
        <v>0.14799999999999999</v>
      </c>
      <c r="AO24">
        <f ca="1"/>
        <v>0.19</v>
      </c>
      <c r="AQ24">
        <f ca="1"/>
        <v>0.1</v>
      </c>
      <c r="AR24">
        <f ca="1"/>
        <v>0.15333333333333335</v>
      </c>
      <c r="AS24">
        <f ca="1"/>
        <v>0.15500000000000003</v>
      </c>
      <c r="AT24">
        <f ca="1"/>
        <v>0.124</v>
      </c>
      <c r="AU24">
        <f ca="1"/>
        <v>0.14000000000000001</v>
      </c>
      <c r="AV24">
        <f ca="1"/>
        <v>0.10050251256281408</v>
      </c>
      <c r="AW24">
        <f ca="1"/>
        <v>0.11</v>
      </c>
      <c r="AX24">
        <f ca="1"/>
        <v>0.14000000000000001</v>
      </c>
      <c r="AY24">
        <f ca="1"/>
        <v>0.14800000000000002</v>
      </c>
      <c r="AZ24">
        <f ca="1"/>
        <v>0.19</v>
      </c>
      <c r="BB24">
        <f t="shared" ca="1" si="1"/>
        <v>0</v>
      </c>
      <c r="BC24">
        <f t="shared" ca="1" si="2"/>
        <v>0</v>
      </c>
      <c r="BD24">
        <f t="shared" ca="1" si="3"/>
        <v>0</v>
      </c>
      <c r="BE24">
        <f t="shared" ca="1" si="4"/>
        <v>0</v>
      </c>
      <c r="BF24">
        <f t="shared" ca="1" si="5"/>
        <v>0</v>
      </c>
      <c r="BG24">
        <f t="shared" ca="1" si="6"/>
        <v>0</v>
      </c>
      <c r="BH24">
        <f t="shared" ca="1" si="7"/>
        <v>0</v>
      </c>
      <c r="BI24">
        <f t="shared" ca="1" si="8"/>
        <v>0</v>
      </c>
      <c r="BJ24">
        <f t="shared" ca="1" si="9"/>
        <v>0</v>
      </c>
      <c r="BK24">
        <f t="shared" ca="1" si="10"/>
        <v>0</v>
      </c>
    </row>
    <row r="25" spans="1:63">
      <c r="A25">
        <v>22</v>
      </c>
      <c r="B25" s="92" t="s">
        <v>109</v>
      </c>
      <c r="E25" s="117">
        <f ca="1"/>
        <v>16</v>
      </c>
      <c r="F25" s="109" t="str">
        <f ca="1"/>
        <v>aspy5_5</v>
      </c>
      <c r="G25" s="109">
        <f ca="1"/>
        <v>1.4732381542247997E-2</v>
      </c>
      <c r="H25" s="109">
        <f ca="1"/>
        <v>1.177166894314136E-5</v>
      </c>
      <c r="I25" s="109">
        <f ca="1"/>
        <v>0.80665660711299902</v>
      </c>
      <c r="J25" s="110">
        <f ca="1"/>
        <v>2.2054214375688863</v>
      </c>
      <c r="K25" s="109">
        <f ca="1"/>
        <v>-4.5323423490000003</v>
      </c>
      <c r="L25" s="109">
        <f ca="1"/>
        <v>5.4569669359999997</v>
      </c>
      <c r="M25" s="109" t="str">
        <f ca="1"/>
        <v/>
      </c>
      <c r="N25" s="116" t="str">
        <f ca="1"/>
        <v/>
      </c>
      <c r="S25" s="54"/>
      <c r="AE25" s="93" t="str">
        <f ca="1"/>
        <v>B_2</v>
      </c>
      <c r="AF25">
        <f ca="1"/>
        <v>0.1</v>
      </c>
      <c r="AG25">
        <f ca="1"/>
        <v>0.11</v>
      </c>
      <c r="AH25">
        <f ca="1"/>
        <v>0.11</v>
      </c>
      <c r="AI25">
        <f ca="1"/>
        <v>0.124</v>
      </c>
      <c r="AJ25">
        <f ca="1"/>
        <v>0.13666666666666669</v>
      </c>
      <c r="AK25">
        <f ca="1"/>
        <v>0.1005025125628141</v>
      </c>
      <c r="AL25">
        <f ca="1"/>
        <v>0.11</v>
      </c>
      <c r="AM25">
        <f ca="1"/>
        <v>0.14499999999999999</v>
      </c>
      <c r="AN25">
        <f ca="1"/>
        <v>0.14799999999999999</v>
      </c>
      <c r="AO25">
        <f ca="1"/>
        <v>0.17</v>
      </c>
      <c r="AQ25">
        <f ca="1"/>
        <v>0.1</v>
      </c>
      <c r="AR25">
        <f ca="1"/>
        <v>0.11</v>
      </c>
      <c r="AS25">
        <f ca="1"/>
        <v>0.11</v>
      </c>
      <c r="AT25">
        <f ca="1"/>
        <v>0.124</v>
      </c>
      <c r="AU25">
        <f ca="1"/>
        <v>0.13666666666666666</v>
      </c>
      <c r="AV25">
        <f ca="1"/>
        <v>0.10050251256281408</v>
      </c>
      <c r="AW25">
        <f ca="1"/>
        <v>0.11</v>
      </c>
      <c r="AX25">
        <f ca="1"/>
        <v>0.14500000000000002</v>
      </c>
      <c r="AY25">
        <f ca="1"/>
        <v>0.14800000000000002</v>
      </c>
      <c r="AZ25">
        <f ca="1"/>
        <v>0.17</v>
      </c>
      <c r="BB25">
        <f t="shared" ca="1" si="1"/>
        <v>0</v>
      </c>
      <c r="BC25">
        <f t="shared" ca="1" si="2"/>
        <v>0</v>
      </c>
      <c r="BD25">
        <f t="shared" ca="1" si="3"/>
        <v>0</v>
      </c>
      <c r="BE25">
        <f t="shared" ca="1" si="4"/>
        <v>0</v>
      </c>
      <c r="BF25">
        <f t="shared" ca="1" si="5"/>
        <v>0</v>
      </c>
      <c r="BG25">
        <f t="shared" ca="1" si="6"/>
        <v>0</v>
      </c>
      <c r="BH25">
        <f t="shared" ca="1" si="7"/>
        <v>0</v>
      </c>
      <c r="BI25">
        <f t="shared" ca="1" si="8"/>
        <v>0</v>
      </c>
      <c r="BJ25">
        <f t="shared" ca="1" si="9"/>
        <v>0</v>
      </c>
      <c r="BK25">
        <f t="shared" ca="1" si="10"/>
        <v>0</v>
      </c>
    </row>
    <row r="26" spans="1:63">
      <c r="A26">
        <v>23</v>
      </c>
      <c r="B26" s="92" t="s">
        <v>108</v>
      </c>
      <c r="E26" s="117">
        <f ca="1"/>
        <v>17</v>
      </c>
      <c r="F26" s="109" t="str">
        <f ca="1"/>
        <v>aspy5_30</v>
      </c>
      <c r="G26" s="109">
        <f ca="1"/>
        <v>3.4722199832808484E-2</v>
      </c>
      <c r="H26" s="109">
        <f ca="1"/>
        <v>4.5219965534426494E-4</v>
      </c>
      <c r="I26" s="109">
        <f ca="1"/>
        <v>0.521039406456001</v>
      </c>
      <c r="J26" s="110">
        <f ca="1"/>
        <v>1.312098176357503</v>
      </c>
      <c r="K26" s="109">
        <f ca="1"/>
        <v>-2.560392979</v>
      </c>
      <c r="L26" s="109">
        <f ca="1"/>
        <v>3.2794154980000001</v>
      </c>
      <c r="M26" s="109" t="str">
        <f ca="1"/>
        <v/>
      </c>
      <c r="N26" s="116" t="str">
        <f ca="1"/>
        <v/>
      </c>
      <c r="S26" s="54"/>
      <c r="AE26" s="90" t="str">
        <f ca="1"/>
        <v>BI_2</v>
      </c>
      <c r="AF26">
        <f ca="1"/>
        <v>0.13166666666666671</v>
      </c>
      <c r="AG26">
        <f ca="1"/>
        <v>0.16</v>
      </c>
      <c r="AH26">
        <f ca="1"/>
        <v>0.11</v>
      </c>
      <c r="AI26">
        <f ca="1"/>
        <v>0.19</v>
      </c>
      <c r="AJ26">
        <f ca="1"/>
        <v>0.1125</v>
      </c>
      <c r="AK26">
        <f ca="1"/>
        <v>0.1005025125628141</v>
      </c>
      <c r="AL26">
        <f ca="1"/>
        <v>0.05</v>
      </c>
      <c r="AM26">
        <f ca="1"/>
        <v>0.14499999999999999</v>
      </c>
      <c r="AN26">
        <f ca="1"/>
        <v>0.14799999999999999</v>
      </c>
      <c r="AO26">
        <f ca="1"/>
        <v>0.1731266149870801</v>
      </c>
      <c r="AQ26">
        <f ca="1"/>
        <v>0.13166666666666668</v>
      </c>
      <c r="AR26">
        <f ca="1"/>
        <v>0.16</v>
      </c>
      <c r="AS26">
        <f ca="1"/>
        <v>0.11</v>
      </c>
      <c r="AT26">
        <f ca="1"/>
        <v>0.19</v>
      </c>
      <c r="AU26">
        <f ca="1"/>
        <v>0.1125</v>
      </c>
      <c r="AV26">
        <f ca="1"/>
        <v>0.10050251256281408</v>
      </c>
      <c r="AW26">
        <f ca="1"/>
        <v>0.05</v>
      </c>
      <c r="AX26">
        <f ca="1"/>
        <v>0.14500000000000002</v>
      </c>
      <c r="AY26">
        <f ca="1"/>
        <v>0.14800000000000002</v>
      </c>
      <c r="AZ26">
        <f ca="1"/>
        <v>0.1731266149870801</v>
      </c>
      <c r="BB26">
        <f t="shared" ca="1" si="1"/>
        <v>0</v>
      </c>
      <c r="BC26">
        <f t="shared" ca="1" si="2"/>
        <v>0</v>
      </c>
      <c r="BD26">
        <f t="shared" ca="1" si="3"/>
        <v>0</v>
      </c>
      <c r="BE26">
        <f t="shared" ca="1" si="4"/>
        <v>0</v>
      </c>
      <c r="BF26">
        <f t="shared" ca="1" si="5"/>
        <v>0</v>
      </c>
      <c r="BG26">
        <f t="shared" ca="1" si="6"/>
        <v>0</v>
      </c>
      <c r="BH26">
        <f t="shared" ca="1" si="7"/>
        <v>0</v>
      </c>
      <c r="BI26">
        <f t="shared" ca="1" si="8"/>
        <v>0</v>
      </c>
      <c r="BJ26">
        <f t="shared" ca="1" si="9"/>
        <v>0</v>
      </c>
      <c r="BK26">
        <f t="shared" ca="1" si="10"/>
        <v>0</v>
      </c>
    </row>
    <row r="27" spans="1:63">
      <c r="A27">
        <v>24</v>
      </c>
      <c r="B27" s="92" t="s">
        <v>107</v>
      </c>
      <c r="E27" s="117">
        <f ca="1"/>
        <v>18</v>
      </c>
      <c r="F27" s="109" t="str">
        <f ca="1"/>
        <v>aspy5_50</v>
      </c>
      <c r="G27" s="109">
        <f ca="1"/>
        <v>3.7047588466826153E-2</v>
      </c>
      <c r="H27" s="109">
        <f ca="1"/>
        <v>1.0450541498418656E-3</v>
      </c>
      <c r="I27" s="109">
        <f ca="1"/>
        <v>1.0390576725130014</v>
      </c>
      <c r="J27" s="110">
        <f ca="1"/>
        <v>1.7840796381328294</v>
      </c>
      <c r="K27" s="109">
        <f ca="1"/>
        <v>-2.9792848790000002</v>
      </c>
      <c r="L27" s="109">
        <f ca="1"/>
        <v>5.1850550430000002</v>
      </c>
      <c r="M27" s="109" t="str">
        <f ca="1"/>
        <v/>
      </c>
      <c r="N27" s="116" t="str">
        <f ca="1"/>
        <v/>
      </c>
      <c r="S27" s="54"/>
      <c r="AE27" s="90" t="str">
        <f ca="1"/>
        <v>PRCEMA</v>
      </c>
      <c r="AF27">
        <f ca="1"/>
        <v>0.13166666666666671</v>
      </c>
      <c r="AG27">
        <f ca="1"/>
        <v>0.16</v>
      </c>
      <c r="AH27">
        <f ca="1"/>
        <v>0.11</v>
      </c>
      <c r="AI27">
        <f ca="1"/>
        <v>0.19</v>
      </c>
      <c r="AJ27">
        <f ca="1"/>
        <v>0.1125</v>
      </c>
      <c r="AK27">
        <f ca="1"/>
        <v>0.1005025125628141</v>
      </c>
      <c r="AL27">
        <f ca="1"/>
        <v>0.05</v>
      </c>
      <c r="AM27">
        <f ca="1"/>
        <v>0.14249999999999999</v>
      </c>
      <c r="AN27">
        <f ca="1"/>
        <v>0.2</v>
      </c>
      <c r="AO27">
        <f ca="1"/>
        <v>0.1731266149870801</v>
      </c>
      <c r="AQ27">
        <f ca="1"/>
        <v>0.13166666666666668</v>
      </c>
      <c r="AR27">
        <f ca="1"/>
        <v>0.16</v>
      </c>
      <c r="AS27">
        <f ca="1"/>
        <v>0.11</v>
      </c>
      <c r="AT27">
        <f ca="1"/>
        <v>0.19</v>
      </c>
      <c r="AU27">
        <f ca="1"/>
        <v>0.1125</v>
      </c>
      <c r="AV27">
        <f ca="1"/>
        <v>0.10050251256281408</v>
      </c>
      <c r="AW27">
        <f ca="1"/>
        <v>0.05</v>
      </c>
      <c r="AX27">
        <f ca="1"/>
        <v>0.14250000000000002</v>
      </c>
      <c r="AY27">
        <f ca="1"/>
        <v>0.2</v>
      </c>
      <c r="AZ27">
        <f ca="1"/>
        <v>0.1731266149870801</v>
      </c>
      <c r="BB27">
        <f t="shared" ca="1" si="1"/>
        <v>0</v>
      </c>
      <c r="BC27">
        <f t="shared" ca="1" si="2"/>
        <v>0</v>
      </c>
      <c r="BD27">
        <f t="shared" ca="1" si="3"/>
        <v>0</v>
      </c>
      <c r="BE27">
        <f t="shared" ca="1" si="4"/>
        <v>0</v>
      </c>
      <c r="BF27">
        <f t="shared" ca="1" si="5"/>
        <v>0</v>
      </c>
      <c r="BG27">
        <f t="shared" ca="1" si="6"/>
        <v>0</v>
      </c>
      <c r="BH27">
        <f t="shared" ca="1" si="7"/>
        <v>0</v>
      </c>
      <c r="BI27">
        <f t="shared" ca="1" si="8"/>
        <v>0</v>
      </c>
      <c r="BJ27">
        <f t="shared" ca="1" si="9"/>
        <v>0</v>
      </c>
      <c r="BK27">
        <f t="shared" ca="1" si="10"/>
        <v>0</v>
      </c>
    </row>
    <row r="28" spans="1:63">
      <c r="A28">
        <v>25</v>
      </c>
      <c r="B28" s="92" t="s">
        <v>106</v>
      </c>
      <c r="E28" s="117">
        <f ca="1"/>
        <v>19</v>
      </c>
      <c r="F28" s="109" t="str">
        <f ca="1"/>
        <v>aspy15_30</v>
      </c>
      <c r="G28" s="109">
        <f ca="1"/>
        <v>2.7293914004237793E-2</v>
      </c>
      <c r="H28" s="109">
        <f ca="1"/>
        <v>3.4654275547681075E-4</v>
      </c>
      <c r="I28" s="109">
        <f ca="1"/>
        <v>0.33925144672300023</v>
      </c>
      <c r="J28" s="110">
        <f ca="1"/>
        <v>0.83661540771329601</v>
      </c>
      <c r="K28" s="109">
        <f ca="1"/>
        <v>-1.5356851380000001</v>
      </c>
      <c r="L28" s="109">
        <f ca="1"/>
        <v>2.2199611199999998</v>
      </c>
      <c r="M28" s="109" t="str">
        <f ca="1"/>
        <v/>
      </c>
      <c r="N28" s="116" t="str">
        <f ca="1"/>
        <v/>
      </c>
      <c r="S28" s="54"/>
      <c r="AE28" s="90" t="str">
        <f ca="1"/>
        <v>MomClose</v>
      </c>
      <c r="AF28">
        <f ca="1"/>
        <v>0.13166666666666671</v>
      </c>
      <c r="AG28">
        <f ca="1"/>
        <v>0.12</v>
      </c>
      <c r="AH28">
        <f ca="1"/>
        <v>0.09</v>
      </c>
      <c r="AI28">
        <f ca="1"/>
        <v>0.14499999999999999</v>
      </c>
      <c r="AJ28">
        <f ca="1"/>
        <v>0.14000000000000001</v>
      </c>
      <c r="AK28">
        <f ca="1"/>
        <v>0.1005025125628141</v>
      </c>
      <c r="AL28">
        <f ca="1"/>
        <v>0.05</v>
      </c>
      <c r="AM28">
        <f ca="1"/>
        <v>0.14000000000000001</v>
      </c>
      <c r="AN28">
        <f ca="1"/>
        <v>0.14799999999999999</v>
      </c>
      <c r="AO28">
        <f ca="1"/>
        <v>8.9456869009584661E-2</v>
      </c>
      <c r="AQ28">
        <f ca="1"/>
        <v>0.13166666666666668</v>
      </c>
      <c r="AR28">
        <f ca="1"/>
        <v>0.12</v>
      </c>
      <c r="AS28">
        <f ca="1"/>
        <v>0.09</v>
      </c>
      <c r="AT28">
        <f ca="1"/>
        <v>0.14500000000000002</v>
      </c>
      <c r="AU28">
        <f ca="1"/>
        <v>0.14000000000000001</v>
      </c>
      <c r="AV28">
        <f ca="1"/>
        <v>0.10050251256281408</v>
      </c>
      <c r="AW28">
        <f ca="1"/>
        <v>0.05</v>
      </c>
      <c r="AX28">
        <f ca="1"/>
        <v>0.14000000000000001</v>
      </c>
      <c r="AY28">
        <f ca="1"/>
        <v>0.14800000000000002</v>
      </c>
      <c r="AZ28">
        <f ca="1"/>
        <v>8.9456869009584661E-2</v>
      </c>
      <c r="BB28">
        <f t="shared" ca="1" si="1"/>
        <v>0</v>
      </c>
      <c r="BC28">
        <f t="shared" ca="1" si="2"/>
        <v>0</v>
      </c>
      <c r="BD28">
        <f t="shared" ca="1" si="3"/>
        <v>0</v>
      </c>
      <c r="BE28">
        <f t="shared" ca="1" si="4"/>
        <v>0</v>
      </c>
      <c r="BF28">
        <f t="shared" ca="1" si="5"/>
        <v>0</v>
      </c>
      <c r="BG28">
        <f t="shared" ca="1" si="6"/>
        <v>0</v>
      </c>
      <c r="BH28">
        <f t="shared" ca="1" si="7"/>
        <v>0</v>
      </c>
      <c r="BI28">
        <f t="shared" ca="1" si="8"/>
        <v>0</v>
      </c>
      <c r="BJ28">
        <f t="shared" ca="1" si="9"/>
        <v>0</v>
      </c>
      <c r="BK28">
        <f t="shared" ca="1" si="10"/>
        <v>0</v>
      </c>
    </row>
    <row r="29" spans="1:63">
      <c r="A29">
        <v>26</v>
      </c>
      <c r="B29" s="92" t="s">
        <v>105</v>
      </c>
      <c r="E29" s="117">
        <f ca="1"/>
        <v>20</v>
      </c>
      <c r="F29" s="109" t="str">
        <f ca="1"/>
        <v>aspy50_200</v>
      </c>
      <c r="G29" s="109">
        <f ca="1"/>
        <v>4.5145360029289365E-2</v>
      </c>
      <c r="H29" s="109">
        <f ca="1"/>
        <v>2.3163199104965543E-3</v>
      </c>
      <c r="I29" s="109">
        <f ca="1"/>
        <v>2.3999874627010076</v>
      </c>
      <c r="J29" s="110">
        <f ca="1"/>
        <v>2.9291838147472755</v>
      </c>
      <c r="K29" s="109">
        <f ca="1"/>
        <v>-5.0469622019999996</v>
      </c>
      <c r="L29" s="109">
        <f ca="1"/>
        <v>8.2790424849999997</v>
      </c>
      <c r="M29" s="109" t="str">
        <f ca="1"/>
        <v/>
      </c>
      <c r="N29" s="116" t="str">
        <f ca="1"/>
        <v/>
      </c>
      <c r="S29" s="54"/>
      <c r="AE29" s="90" t="str">
        <f ca="1"/>
        <v>MomHigh</v>
      </c>
      <c r="AF29">
        <f ca="1"/>
        <v>0.13166666666666671</v>
      </c>
      <c r="AG29">
        <f ca="1"/>
        <v>0.16</v>
      </c>
      <c r="AH29">
        <f ca="1"/>
        <v>0.155</v>
      </c>
      <c r="AI29">
        <f ca="1"/>
        <v>0.124</v>
      </c>
      <c r="AJ29">
        <f ca="1"/>
        <v>0.1125</v>
      </c>
      <c r="AK29">
        <f ca="1"/>
        <v>0.1005025125628141</v>
      </c>
      <c r="AL29">
        <f ca="1"/>
        <v>0.11</v>
      </c>
      <c r="AM29">
        <f ca="1"/>
        <v>7.0000000000000007E-2</v>
      </c>
      <c r="AN29">
        <f ca="1"/>
        <v>0.14799999999999999</v>
      </c>
      <c r="AO29">
        <f ca="1"/>
        <v>0.13</v>
      </c>
      <c r="AQ29">
        <f ca="1"/>
        <v>0.13166666666666668</v>
      </c>
      <c r="AR29">
        <f ca="1"/>
        <v>0.16</v>
      </c>
      <c r="AS29">
        <f ca="1"/>
        <v>0.15500000000000003</v>
      </c>
      <c r="AT29">
        <f ca="1"/>
        <v>0.124</v>
      </c>
      <c r="AU29">
        <f ca="1"/>
        <v>0.1125</v>
      </c>
      <c r="AV29">
        <f ca="1"/>
        <v>0.10050251256281408</v>
      </c>
      <c r="AW29">
        <f ca="1"/>
        <v>0.11</v>
      </c>
      <c r="AX29">
        <f ca="1"/>
        <v>7.0000000000000007E-2</v>
      </c>
      <c r="AY29">
        <f ca="1"/>
        <v>0.14800000000000002</v>
      </c>
      <c r="AZ29">
        <f ca="1"/>
        <v>0.13</v>
      </c>
      <c r="BB29">
        <f t="shared" ca="1" si="1"/>
        <v>0</v>
      </c>
      <c r="BC29">
        <f t="shared" ca="1" si="2"/>
        <v>0</v>
      </c>
      <c r="BD29">
        <f t="shared" ca="1" si="3"/>
        <v>0</v>
      </c>
      <c r="BE29">
        <f t="shared" ca="1" si="4"/>
        <v>0</v>
      </c>
      <c r="BF29">
        <f t="shared" ca="1" si="5"/>
        <v>0</v>
      </c>
      <c r="BG29">
        <f t="shared" ca="1" si="6"/>
        <v>0</v>
      </c>
      <c r="BH29">
        <f t="shared" ca="1" si="7"/>
        <v>0</v>
      </c>
      <c r="BI29">
        <f t="shared" ca="1" si="8"/>
        <v>0</v>
      </c>
      <c r="BJ29">
        <f t="shared" ca="1" si="9"/>
        <v>0</v>
      </c>
      <c r="BK29">
        <f t="shared" ca="1" si="10"/>
        <v>0</v>
      </c>
    </row>
    <row r="30" spans="1:63">
      <c r="A30">
        <v>27</v>
      </c>
      <c r="B30" s="92" t="s">
        <v>104</v>
      </c>
      <c r="E30" s="117">
        <f ca="1"/>
        <v>21</v>
      </c>
      <c r="F30" s="109" t="str">
        <f ca="1"/>
        <v>B_2</v>
      </c>
      <c r="G30" s="109">
        <f ca="1"/>
        <v>1.1346716172207094E-2</v>
      </c>
      <c r="H30" s="109">
        <f ca="1"/>
        <v>1.3551339126480343E-3</v>
      </c>
      <c r="I30" s="109">
        <f ca="1"/>
        <v>9.7933177774999963E-2</v>
      </c>
      <c r="J30" s="110">
        <f ca="1"/>
        <v>0.56530266805839391</v>
      </c>
      <c r="K30" s="109">
        <f ca="1"/>
        <v>-1</v>
      </c>
      <c r="L30" s="109">
        <f ca="1"/>
        <v>1</v>
      </c>
      <c r="M30" s="109" t="str">
        <f ca="1"/>
        <v/>
      </c>
      <c r="N30" s="116" t="str">
        <f ca="1"/>
        <v/>
      </c>
      <c r="S30" s="54"/>
      <c r="AE30" s="90" t="str">
        <f ca="1"/>
        <v>MomLow</v>
      </c>
      <c r="AF30">
        <f ca="1"/>
        <v>0.13166666666666671</v>
      </c>
      <c r="AG30">
        <f ca="1"/>
        <v>0.1566666666666667</v>
      </c>
      <c r="AH30">
        <f ca="1"/>
        <v>0.11</v>
      </c>
      <c r="AI30">
        <f ca="1"/>
        <v>0.14499999999999999</v>
      </c>
      <c r="AJ30">
        <f ca="1"/>
        <v>0.1125</v>
      </c>
      <c r="AK30">
        <f ca="1"/>
        <v>0.1005025125628141</v>
      </c>
      <c r="AL30">
        <f ca="1"/>
        <v>0.05</v>
      </c>
      <c r="AM30">
        <f ca="1"/>
        <v>7.0000000000000007E-2</v>
      </c>
      <c r="AN30">
        <f ca="1"/>
        <v>0.14799999999999999</v>
      </c>
      <c r="AO30">
        <f ca="1"/>
        <v>0.1731266149870801</v>
      </c>
      <c r="AQ30">
        <f ca="1"/>
        <v>0.13166666666666668</v>
      </c>
      <c r="AR30">
        <f ca="1"/>
        <v>0.15666666666666668</v>
      </c>
      <c r="AS30">
        <f ca="1"/>
        <v>0.11</v>
      </c>
      <c r="AT30">
        <f ca="1"/>
        <v>0.14500000000000002</v>
      </c>
      <c r="AU30">
        <f ca="1"/>
        <v>0.1125</v>
      </c>
      <c r="AV30">
        <f ca="1"/>
        <v>0.10050251256281408</v>
      </c>
      <c r="AW30">
        <f ca="1"/>
        <v>0.05</v>
      </c>
      <c r="AX30">
        <f ca="1"/>
        <v>7.0000000000000007E-2</v>
      </c>
      <c r="AY30">
        <f ca="1"/>
        <v>0.14800000000000002</v>
      </c>
      <c r="AZ30">
        <f ca="1"/>
        <v>0.1731266149870801</v>
      </c>
      <c r="BB30">
        <f t="shared" ca="1" si="1"/>
        <v>0</v>
      </c>
      <c r="BC30">
        <f t="shared" ca="1" si="2"/>
        <v>0</v>
      </c>
      <c r="BD30">
        <f t="shared" ca="1" si="3"/>
        <v>0</v>
      </c>
      <c r="BE30">
        <f t="shared" ca="1" si="4"/>
        <v>0</v>
      </c>
      <c r="BF30">
        <f t="shared" ca="1" si="5"/>
        <v>0</v>
      </c>
      <c r="BG30">
        <f t="shared" ca="1" si="6"/>
        <v>0</v>
      </c>
      <c r="BH30">
        <f t="shared" ca="1" si="7"/>
        <v>0</v>
      </c>
      <c r="BI30">
        <f t="shared" ca="1" si="8"/>
        <v>0</v>
      </c>
      <c r="BJ30">
        <f t="shared" ca="1" si="9"/>
        <v>0</v>
      </c>
      <c r="BK30">
        <f t="shared" ca="1" si="10"/>
        <v>0</v>
      </c>
    </row>
    <row r="31" spans="1:63">
      <c r="A31">
        <v>28</v>
      </c>
      <c r="B31" s="92" t="s">
        <v>103</v>
      </c>
      <c r="E31" s="117">
        <f ca="1"/>
        <v>22</v>
      </c>
      <c r="F31" s="109" t="str">
        <f ca="1"/>
        <v>BI_2</v>
      </c>
      <c r="G31" s="109">
        <f ca="1"/>
        <v>9.6174504441990678E-3</v>
      </c>
      <c r="H31" s="109">
        <f ca="1"/>
        <v>1.1889720150184875E-3</v>
      </c>
      <c r="I31" s="109">
        <f ca="1"/>
        <v>0.12360658078599999</v>
      </c>
      <c r="J31" s="110">
        <f ca="1"/>
        <v>0.55245536948865526</v>
      </c>
      <c r="K31" s="109">
        <f ca="1"/>
        <v>-1</v>
      </c>
      <c r="L31" s="109">
        <f ca="1"/>
        <v>1</v>
      </c>
      <c r="M31" s="109" t="str">
        <f ca="1"/>
        <v/>
      </c>
      <c r="N31" s="116" t="str">
        <f ca="1"/>
        <v/>
      </c>
      <c r="S31" s="54"/>
      <c r="AE31" s="90" t="str">
        <f ca="1"/>
        <v>TSV</v>
      </c>
      <c r="AF31">
        <f ca="1"/>
        <v>0.13166666666666671</v>
      </c>
      <c r="AG31">
        <f ca="1"/>
        <v>0.12</v>
      </c>
      <c r="AH31">
        <f ca="1"/>
        <v>0.11</v>
      </c>
      <c r="AI31">
        <f ca="1"/>
        <v>0.18</v>
      </c>
      <c r="AJ31">
        <f ca="1"/>
        <v>0.23</v>
      </c>
      <c r="AK31">
        <f ca="1"/>
        <v>0.1005025125628141</v>
      </c>
      <c r="AL31">
        <f ca="1"/>
        <v>0.05</v>
      </c>
      <c r="AM31">
        <f ca="1"/>
        <v>0.185</v>
      </c>
      <c r="AN31">
        <f ca="1"/>
        <v>0.14000000000000001</v>
      </c>
      <c r="AO31">
        <f ca="1"/>
        <v>0.1731266149870801</v>
      </c>
      <c r="AQ31">
        <f ca="1"/>
        <v>0.13166666666666668</v>
      </c>
      <c r="AR31">
        <f ca="1"/>
        <v>0.12</v>
      </c>
      <c r="AS31">
        <f ca="1"/>
        <v>0.11</v>
      </c>
      <c r="AT31">
        <f ca="1"/>
        <v>0.18</v>
      </c>
      <c r="AU31">
        <f ca="1"/>
        <v>0.23</v>
      </c>
      <c r="AV31">
        <f ca="1"/>
        <v>0.10050251256281408</v>
      </c>
      <c r="AW31">
        <f ca="1"/>
        <v>0.05</v>
      </c>
      <c r="AX31">
        <f ca="1"/>
        <v>0.185</v>
      </c>
      <c r="AY31">
        <f ca="1"/>
        <v>0.14000000000000001</v>
      </c>
      <c r="AZ31">
        <f ca="1"/>
        <v>0.1731266149870801</v>
      </c>
      <c r="BB31">
        <f t="shared" ca="1" si="1"/>
        <v>0</v>
      </c>
      <c r="BC31">
        <f t="shared" ca="1" si="2"/>
        <v>0</v>
      </c>
      <c r="BD31">
        <f t="shared" ca="1" si="3"/>
        <v>0</v>
      </c>
      <c r="BE31">
        <f t="shared" ca="1" si="4"/>
        <v>0</v>
      </c>
      <c r="BF31">
        <f t="shared" ca="1" si="5"/>
        <v>0</v>
      </c>
      <c r="BG31">
        <f t="shared" ca="1" si="6"/>
        <v>0</v>
      </c>
      <c r="BH31">
        <f t="shared" ca="1" si="7"/>
        <v>0</v>
      </c>
      <c r="BI31">
        <f t="shared" ca="1" si="8"/>
        <v>0</v>
      </c>
      <c r="BJ31">
        <f t="shared" ca="1" si="9"/>
        <v>0</v>
      </c>
      <c r="BK31">
        <f t="shared" ca="1" si="10"/>
        <v>0</v>
      </c>
    </row>
    <row r="32" spans="1:63">
      <c r="A32">
        <v>29</v>
      </c>
      <c r="B32" s="92" t="s">
        <v>102</v>
      </c>
      <c r="E32" s="117">
        <f ca="1"/>
        <v>23</v>
      </c>
      <c r="F32" s="109" t="str">
        <f ca="1"/>
        <v>PRCEMA</v>
      </c>
      <c r="G32" s="109">
        <f ca="1"/>
        <v>1.0207221295050365E-2</v>
      </c>
      <c r="H32" s="109">
        <f ca="1"/>
        <v>1.246760761993926E-3</v>
      </c>
      <c r="I32" s="109">
        <f ca="1"/>
        <v>1.4195006447650009</v>
      </c>
      <c r="J32" s="110">
        <f ca="1"/>
        <v>3.4292724369532506</v>
      </c>
      <c r="K32" s="109">
        <f ca="1"/>
        <v>-9.1990679140000005</v>
      </c>
      <c r="L32" s="109">
        <f ca="1"/>
        <v>12.938965550000001</v>
      </c>
      <c r="M32" s="109" t="str">
        <f ca="1"/>
        <v/>
      </c>
      <c r="N32" s="116" t="str">
        <f ca="1"/>
        <v/>
      </c>
      <c r="S32" s="54"/>
      <c r="AE32" s="90" t="str">
        <f ca="1"/>
        <v>WILLR</v>
      </c>
      <c r="AF32">
        <f ca="1"/>
        <v>0.17</v>
      </c>
      <c r="AG32">
        <f ca="1"/>
        <v>0.1533333333333334</v>
      </c>
      <c r="AH32">
        <f ca="1"/>
        <v>0.11</v>
      </c>
      <c r="AI32">
        <f ca="1"/>
        <v>0.124</v>
      </c>
      <c r="AJ32">
        <f ca="1"/>
        <v>0.1125</v>
      </c>
      <c r="AK32">
        <f ca="1"/>
        <v>0.1005025125628141</v>
      </c>
      <c r="AL32">
        <f ca="1"/>
        <v>0.11</v>
      </c>
      <c r="AM32">
        <f ca="1"/>
        <v>0.14249999999999999</v>
      </c>
      <c r="AN32">
        <f ca="1"/>
        <v>0.14799999999999999</v>
      </c>
      <c r="AO32">
        <f ca="1"/>
        <v>8.9456869009584661E-2</v>
      </c>
      <c r="AQ32">
        <f ca="1"/>
        <v>0.17</v>
      </c>
      <c r="AR32">
        <f ca="1"/>
        <v>0.15333333333333335</v>
      </c>
      <c r="AS32">
        <f ca="1"/>
        <v>0.11</v>
      </c>
      <c r="AT32">
        <f ca="1"/>
        <v>0.124</v>
      </c>
      <c r="AU32">
        <f ca="1"/>
        <v>0.1125</v>
      </c>
      <c r="AV32">
        <f ca="1"/>
        <v>0.10050251256281408</v>
      </c>
      <c r="AW32">
        <f ca="1"/>
        <v>0.11</v>
      </c>
      <c r="AX32">
        <f ca="1"/>
        <v>0.14250000000000002</v>
      </c>
      <c r="AY32">
        <f ca="1"/>
        <v>0.14800000000000002</v>
      </c>
      <c r="AZ32">
        <f ca="1"/>
        <v>8.9456869009584661E-2</v>
      </c>
      <c r="BB32">
        <f t="shared" ca="1" si="1"/>
        <v>0</v>
      </c>
      <c r="BC32">
        <f t="shared" ca="1" si="2"/>
        <v>0</v>
      </c>
      <c r="BD32">
        <f t="shared" ca="1" si="3"/>
        <v>0</v>
      </c>
      <c r="BE32">
        <f t="shared" ca="1" si="4"/>
        <v>0</v>
      </c>
      <c r="BF32">
        <f t="shared" ca="1" si="5"/>
        <v>0</v>
      </c>
      <c r="BG32">
        <f t="shared" ca="1" si="6"/>
        <v>0</v>
      </c>
      <c r="BH32">
        <f t="shared" ca="1" si="7"/>
        <v>0</v>
      </c>
      <c r="BI32">
        <f t="shared" ca="1" si="8"/>
        <v>0</v>
      </c>
      <c r="BJ32">
        <f t="shared" ca="1" si="9"/>
        <v>0</v>
      </c>
      <c r="BK32">
        <f t="shared" ca="1" si="10"/>
        <v>0</v>
      </c>
    </row>
    <row r="33" spans="1:63">
      <c r="A33">
        <v>30</v>
      </c>
      <c r="B33" s="92" t="s">
        <v>101</v>
      </c>
      <c r="E33" s="117">
        <f ca="1"/>
        <v>24</v>
      </c>
      <c r="F33" s="109" t="str">
        <f ca="1"/>
        <v>MomClose</v>
      </c>
      <c r="G33" s="109">
        <f ca="1"/>
        <v>5.0305067254979678E-3</v>
      </c>
      <c r="H33" s="109">
        <f ca="1"/>
        <v>1.5247099326285114E-6</v>
      </c>
      <c r="I33" s="109">
        <f ca="1"/>
        <v>0.10727600000000011</v>
      </c>
      <c r="J33" s="110">
        <f ca="1"/>
        <v>0.62298328090581923</v>
      </c>
      <c r="K33" s="109">
        <f ca="1"/>
        <v>-5.0553333330000001</v>
      </c>
      <c r="L33" s="109">
        <f ca="1"/>
        <v>3.717666667</v>
      </c>
      <c r="M33" s="109" t="str">
        <f ca="1"/>
        <v/>
      </c>
      <c r="N33" s="116" t="str">
        <f ca="1"/>
        <v/>
      </c>
      <c r="S33" s="54"/>
      <c r="AE33" s="90" t="str">
        <f ca="1"/>
        <v>adif5_5</v>
      </c>
      <c r="AF33">
        <f ca="1"/>
        <v>0.13166666666666671</v>
      </c>
      <c r="AG33">
        <f ca="1"/>
        <v>0.1566666666666667</v>
      </c>
      <c r="AH33">
        <f ca="1"/>
        <v>0.11</v>
      </c>
      <c r="AI33">
        <f ca="1"/>
        <v>0.124</v>
      </c>
      <c r="AJ33">
        <f ca="1"/>
        <v>0.1125</v>
      </c>
      <c r="AK33">
        <f ca="1"/>
        <v>0.1005025125628141</v>
      </c>
      <c r="AL33">
        <f ca="1"/>
        <v>0.11</v>
      </c>
      <c r="AM33">
        <f ca="1"/>
        <v>0.14499999999999999</v>
      </c>
      <c r="AN33">
        <f ca="1"/>
        <v>0.14799999999999999</v>
      </c>
      <c r="AO33">
        <f ca="1"/>
        <v>8.9456869009584661E-2</v>
      </c>
      <c r="AQ33">
        <f ca="1"/>
        <v>0.13166666666666668</v>
      </c>
      <c r="AR33">
        <f ca="1"/>
        <v>0.15666666666666668</v>
      </c>
      <c r="AS33">
        <f ca="1"/>
        <v>0.11</v>
      </c>
      <c r="AT33">
        <f ca="1"/>
        <v>0.124</v>
      </c>
      <c r="AU33">
        <f ca="1"/>
        <v>0.1125</v>
      </c>
      <c r="AV33">
        <f ca="1"/>
        <v>0.10050251256281408</v>
      </c>
      <c r="AW33">
        <f ca="1"/>
        <v>0.11</v>
      </c>
      <c r="AX33">
        <f ca="1"/>
        <v>0.14500000000000002</v>
      </c>
      <c r="AY33">
        <f ca="1"/>
        <v>0.14800000000000002</v>
      </c>
      <c r="AZ33">
        <f ca="1"/>
        <v>8.9456869009584661E-2</v>
      </c>
      <c r="BB33">
        <f t="shared" ca="1" si="1"/>
        <v>0</v>
      </c>
      <c r="BC33">
        <f t="shared" ca="1" si="2"/>
        <v>0</v>
      </c>
      <c r="BD33">
        <f t="shared" ca="1" si="3"/>
        <v>0</v>
      </c>
      <c r="BE33">
        <f t="shared" ca="1" si="4"/>
        <v>0</v>
      </c>
      <c r="BF33">
        <f t="shared" ca="1" si="5"/>
        <v>0</v>
      </c>
      <c r="BG33">
        <f t="shared" ca="1" si="6"/>
        <v>0</v>
      </c>
      <c r="BH33">
        <f t="shared" ca="1" si="7"/>
        <v>0</v>
      </c>
      <c r="BI33">
        <f t="shared" ca="1" si="8"/>
        <v>0</v>
      </c>
      <c r="BJ33">
        <f t="shared" ca="1" si="9"/>
        <v>0</v>
      </c>
      <c r="BK33">
        <f t="shared" ca="1" si="10"/>
        <v>0</v>
      </c>
    </row>
    <row r="34" spans="1:63">
      <c r="A34">
        <v>31</v>
      </c>
      <c r="B34" s="92" t="s">
        <v>100</v>
      </c>
      <c r="E34" s="117">
        <f ca="1"/>
        <v>25</v>
      </c>
      <c r="F34" s="109" t="str">
        <f ca="1"/>
        <v>MomHigh</v>
      </c>
      <c r="G34" s="109">
        <f ca="1"/>
        <v>4.4697803872529619E-3</v>
      </c>
      <c r="H34" s="109">
        <f ca="1"/>
        <v>4.7675010209531022E-5</v>
      </c>
      <c r="I34" s="109">
        <f ca="1"/>
        <v>0.11218066666200005</v>
      </c>
      <c r="J34" s="110">
        <f ca="1"/>
        <v>0.57284811446267192</v>
      </c>
      <c r="K34" s="109">
        <f ca="1"/>
        <v>-4.1216666670000004</v>
      </c>
      <c r="L34" s="109">
        <f ca="1"/>
        <v>3.56</v>
      </c>
      <c r="M34" s="109" t="str">
        <f ca="1"/>
        <v/>
      </c>
      <c r="N34" s="116" t="str">
        <f ca="1"/>
        <v/>
      </c>
      <c r="S34" s="54"/>
      <c r="AE34" s="90" t="str">
        <f ca="1"/>
        <v>adif10_10</v>
      </c>
      <c r="AF34">
        <f ca="1"/>
        <v>0.17</v>
      </c>
      <c r="AG34">
        <f ca="1"/>
        <v>0.1533333333333334</v>
      </c>
      <c r="AH34">
        <f ca="1"/>
        <v>0.09</v>
      </c>
      <c r="AI34">
        <f ca="1"/>
        <v>0.124</v>
      </c>
      <c r="AJ34">
        <f ca="1"/>
        <v>0.13666666666666669</v>
      </c>
      <c r="AK34">
        <f ca="1"/>
        <v>0.1005025125628141</v>
      </c>
      <c r="AL34">
        <f ca="1"/>
        <v>0.11</v>
      </c>
      <c r="AM34">
        <f ca="1"/>
        <v>0.14249999999999999</v>
      </c>
      <c r="AN34">
        <f ca="1"/>
        <v>0.14000000000000001</v>
      </c>
      <c r="AO34">
        <f ca="1"/>
        <v>8.9456869009584661E-2</v>
      </c>
      <c r="AQ34">
        <f ca="1"/>
        <v>0.17</v>
      </c>
      <c r="AR34">
        <f ca="1"/>
        <v>0.15333333333333335</v>
      </c>
      <c r="AS34">
        <f ca="1"/>
        <v>0.09</v>
      </c>
      <c r="AT34">
        <f ca="1"/>
        <v>0.124</v>
      </c>
      <c r="AU34">
        <f ca="1"/>
        <v>0.13666666666666666</v>
      </c>
      <c r="AV34">
        <f ca="1"/>
        <v>0.10050251256281408</v>
      </c>
      <c r="AW34">
        <f ca="1"/>
        <v>0.11</v>
      </c>
      <c r="AX34">
        <f ca="1"/>
        <v>0.14250000000000002</v>
      </c>
      <c r="AY34">
        <f ca="1"/>
        <v>0.14000000000000001</v>
      </c>
      <c r="AZ34">
        <f ca="1"/>
        <v>8.9456869009584661E-2</v>
      </c>
      <c r="BB34">
        <f t="shared" ca="1" si="1"/>
        <v>0</v>
      </c>
      <c r="BC34">
        <f t="shared" ca="1" si="2"/>
        <v>0</v>
      </c>
      <c r="BD34">
        <f t="shared" ca="1" si="3"/>
        <v>0</v>
      </c>
      <c r="BE34">
        <f t="shared" ca="1" si="4"/>
        <v>0</v>
      </c>
      <c r="BF34">
        <f t="shared" ca="1" si="5"/>
        <v>0</v>
      </c>
      <c r="BG34">
        <f t="shared" ca="1" si="6"/>
        <v>0</v>
      </c>
      <c r="BH34">
        <f t="shared" ca="1" si="7"/>
        <v>0</v>
      </c>
      <c r="BI34">
        <f t="shared" ca="1" si="8"/>
        <v>0</v>
      </c>
      <c r="BJ34">
        <f t="shared" ca="1" si="9"/>
        <v>0</v>
      </c>
      <c r="BK34">
        <f t="shared" ca="1" si="10"/>
        <v>0</v>
      </c>
    </row>
    <row r="35" spans="1:63">
      <c r="A35">
        <v>32</v>
      </c>
      <c r="B35" s="92" t="s">
        <v>99</v>
      </c>
      <c r="E35" s="117" t="str">
        <f ca="1"/>
        <v/>
      </c>
      <c r="F35" s="109" t="str">
        <f ca="1"/>
        <v/>
      </c>
      <c r="G35" s="109" t="str">
        <f ca="1"/>
        <v/>
      </c>
      <c r="H35" s="109" t="str">
        <f ca="1"/>
        <v/>
      </c>
      <c r="I35" s="109" t="str">
        <f ca="1"/>
        <v/>
      </c>
      <c r="J35" s="110" t="str">
        <f ca="1"/>
        <v/>
      </c>
      <c r="K35" s="109" t="str">
        <f ca="1"/>
        <v/>
      </c>
      <c r="L35" s="109" t="str">
        <f ca="1"/>
        <v/>
      </c>
      <c r="M35" s="109" t="str">
        <f ca="1"/>
        <v/>
      </c>
      <c r="N35" s="116" t="str">
        <f ca="1"/>
        <v/>
      </c>
      <c r="S35" s="54"/>
      <c r="AE35" s="90" t="str">
        <f ca="1"/>
        <v>adif</v>
      </c>
      <c r="AF35">
        <f ca="1"/>
        <v>0.2</v>
      </c>
      <c r="AG35">
        <f ca="1"/>
        <v>0.1566666666666667</v>
      </c>
      <c r="AH35">
        <f ca="1"/>
        <v>0.11</v>
      </c>
      <c r="AI35">
        <f ca="1"/>
        <v>0.14499999999999999</v>
      </c>
      <c r="AJ35">
        <f ca="1"/>
        <v>0.23</v>
      </c>
      <c r="AK35">
        <f ca="1"/>
        <v>0.16</v>
      </c>
      <c r="AL35">
        <f ca="1"/>
        <v>0.11</v>
      </c>
      <c r="AM35">
        <f ca="1"/>
        <v>0.14000000000000001</v>
      </c>
      <c r="AN35">
        <f ca="1"/>
        <v>0.14799999999999999</v>
      </c>
      <c r="AO35">
        <f ca="1"/>
        <v>0.1731266149870801</v>
      </c>
      <c r="AQ35">
        <f ca="1"/>
        <v>0.2</v>
      </c>
      <c r="AR35">
        <f ca="1"/>
        <v>0.15666666666666668</v>
      </c>
      <c r="AS35">
        <f ca="1"/>
        <v>0.11</v>
      </c>
      <c r="AT35">
        <f ca="1"/>
        <v>0.14500000000000002</v>
      </c>
      <c r="AU35">
        <f ca="1"/>
        <v>0.23</v>
      </c>
      <c r="AV35">
        <f ca="1"/>
        <v>0.15999999999999998</v>
      </c>
      <c r="AW35">
        <f ca="1"/>
        <v>0.11</v>
      </c>
      <c r="AX35">
        <f ca="1"/>
        <v>0.14000000000000001</v>
      </c>
      <c r="AY35">
        <f ca="1"/>
        <v>0.14800000000000002</v>
      </c>
      <c r="AZ35">
        <f ca="1"/>
        <v>0.1731266149870801</v>
      </c>
      <c r="BB35">
        <f t="shared" ca="1" si="1"/>
        <v>0</v>
      </c>
      <c r="BC35">
        <f t="shared" ca="1" si="2"/>
        <v>0</v>
      </c>
      <c r="BD35">
        <f t="shared" ca="1" si="3"/>
        <v>0</v>
      </c>
      <c r="BE35">
        <f t="shared" ca="1" si="4"/>
        <v>0</v>
      </c>
      <c r="BF35">
        <f t="shared" ca="1" si="5"/>
        <v>0</v>
      </c>
      <c r="BG35">
        <f t="shared" ca="1" si="6"/>
        <v>0</v>
      </c>
      <c r="BH35">
        <f t="shared" ca="1" si="7"/>
        <v>0</v>
      </c>
      <c r="BI35">
        <f t="shared" ca="1" si="8"/>
        <v>0</v>
      </c>
      <c r="BJ35">
        <f t="shared" ca="1" si="9"/>
        <v>0</v>
      </c>
      <c r="BK35">
        <f t="shared" ca="1" si="10"/>
        <v>0</v>
      </c>
    </row>
    <row r="36" spans="1:63">
      <c r="A36">
        <v>33</v>
      </c>
      <c r="B36" s="92" t="s">
        <v>98</v>
      </c>
      <c r="E36" s="117" t="str">
        <f ca="1"/>
        <v>Weight of Evidence</v>
      </c>
      <c r="F36" s="109" t="str">
        <f ca="1"/>
        <v/>
      </c>
      <c r="G36" s="109" t="str">
        <f ca="1"/>
        <v/>
      </c>
      <c r="H36" s="109" t="str">
        <f ca="1"/>
        <v/>
      </c>
      <c r="I36" s="109" t="str">
        <f ca="1"/>
        <v/>
      </c>
      <c r="J36" s="110" t="str">
        <f ca="1"/>
        <v/>
      </c>
      <c r="K36" s="109" t="str">
        <f ca="1"/>
        <v/>
      </c>
      <c r="L36" s="109" t="str">
        <f ca="1"/>
        <v/>
      </c>
      <c r="M36" s="109" t="str">
        <f ca="1"/>
        <v/>
      </c>
      <c r="N36" s="116" t="str">
        <f ca="1"/>
        <v/>
      </c>
      <c r="Q36" s="39"/>
      <c r="S36" s="54"/>
      <c r="AE36" s="90" t="str">
        <f ca="1"/>
        <v>adif_10</v>
      </c>
      <c r="AF36">
        <f ca="1"/>
        <v>0.13166666666666671</v>
      </c>
      <c r="AG36">
        <f ca="1"/>
        <v>0.11</v>
      </c>
      <c r="AH36">
        <f ca="1"/>
        <v>0.09</v>
      </c>
      <c r="AI36">
        <f ca="1"/>
        <v>0.124</v>
      </c>
      <c r="AJ36">
        <f ca="1"/>
        <v>0.13666666666666669</v>
      </c>
      <c r="AK36">
        <f ca="1"/>
        <v>0.16</v>
      </c>
      <c r="AL36">
        <f ca="1"/>
        <v>0.11</v>
      </c>
      <c r="AM36">
        <f ca="1"/>
        <v>0.185</v>
      </c>
      <c r="AN36">
        <f ca="1"/>
        <v>0.14799999999999999</v>
      </c>
      <c r="AO36">
        <f ca="1"/>
        <v>0.19</v>
      </c>
      <c r="AQ36">
        <f ca="1"/>
        <v>0.13166666666666668</v>
      </c>
      <c r="AR36">
        <f ca="1"/>
        <v>0.11</v>
      </c>
      <c r="AS36">
        <f ca="1"/>
        <v>0.09</v>
      </c>
      <c r="AT36">
        <f ca="1"/>
        <v>0.124</v>
      </c>
      <c r="AU36">
        <f ca="1"/>
        <v>0.13666666666666666</v>
      </c>
      <c r="AV36">
        <f ca="1"/>
        <v>0.15999999999999998</v>
      </c>
      <c r="AW36">
        <f ca="1"/>
        <v>0.11</v>
      </c>
      <c r="AX36">
        <f ca="1"/>
        <v>0.185</v>
      </c>
      <c r="AY36">
        <f ca="1"/>
        <v>0.14800000000000002</v>
      </c>
      <c r="AZ36">
        <f ca="1"/>
        <v>0.19</v>
      </c>
      <c r="BB36">
        <f t="shared" ca="1" si="1"/>
        <v>0</v>
      </c>
      <c r="BC36">
        <f t="shared" ca="1" si="2"/>
        <v>0</v>
      </c>
      <c r="BD36">
        <f t="shared" ca="1" si="3"/>
        <v>0</v>
      </c>
      <c r="BE36">
        <f t="shared" ca="1" si="4"/>
        <v>0</v>
      </c>
      <c r="BF36">
        <f t="shared" ca="1" si="5"/>
        <v>0</v>
      </c>
      <c r="BG36">
        <f t="shared" ca="1" si="6"/>
        <v>0</v>
      </c>
      <c r="BH36">
        <f t="shared" ca="1" si="7"/>
        <v>0</v>
      </c>
      <c r="BI36">
        <f t="shared" ca="1" si="8"/>
        <v>0</v>
      </c>
      <c r="BJ36">
        <f t="shared" ca="1" si="9"/>
        <v>0</v>
      </c>
      <c r="BK36">
        <f t="shared" ca="1" si="10"/>
        <v>0</v>
      </c>
    </row>
    <row r="37" spans="1:63">
      <c r="A37">
        <v>34</v>
      </c>
      <c r="B37" s="92" t="s">
        <v>97</v>
      </c>
      <c r="E37" s="117" t="str">
        <f ca="1"/>
        <v>PLongProfit</v>
      </c>
      <c r="F37" s="109" t="str">
        <f ca="1"/>
        <v/>
      </c>
      <c r="G37" s="109" t="str">
        <f ca="1"/>
        <v/>
      </c>
      <c r="H37" s="109" t="str">
        <f ca="1"/>
        <v/>
      </c>
      <c r="I37" s="109" t="str">
        <f ca="1"/>
        <v/>
      </c>
      <c r="J37" s="110" t="str">
        <f ca="1"/>
        <v/>
      </c>
      <c r="K37" s="109" t="str">
        <f ca="1"/>
        <v/>
      </c>
      <c r="L37" s="109" t="str">
        <f ca="1"/>
        <v/>
      </c>
      <c r="M37" s="109" t="str">
        <f ca="1"/>
        <v/>
      </c>
      <c r="N37" s="116" t="str">
        <f ca="1"/>
        <v/>
      </c>
      <c r="Q37" s="39"/>
      <c r="S37" s="54"/>
      <c r="AE37" s="90" t="str">
        <f ca="1"/>
        <v>adif_20</v>
      </c>
      <c r="AF37">
        <f ca="1"/>
        <v>0.18</v>
      </c>
      <c r="AG37">
        <f ca="1"/>
        <v>0.1533333333333334</v>
      </c>
      <c r="AH37">
        <f ca="1"/>
        <v>0.11</v>
      </c>
      <c r="AI37">
        <f ca="1"/>
        <v>0.16</v>
      </c>
      <c r="AJ37">
        <f ca="1"/>
        <v>0.1125</v>
      </c>
      <c r="AK37">
        <f ca="1"/>
        <v>2.9702970297029702E-2</v>
      </c>
      <c r="AL37">
        <f ca="1"/>
        <v>0.11</v>
      </c>
      <c r="AM37">
        <f ca="1"/>
        <v>0.14249999999999999</v>
      </c>
      <c r="AN37">
        <f ca="1"/>
        <v>0.12</v>
      </c>
      <c r="AO37">
        <f ca="1"/>
        <v>0.19</v>
      </c>
      <c r="AQ37">
        <f ca="1"/>
        <v>0.18</v>
      </c>
      <c r="AR37">
        <f ca="1"/>
        <v>0.15333333333333335</v>
      </c>
      <c r="AS37">
        <f ca="1"/>
        <v>0.11</v>
      </c>
      <c r="AT37">
        <f ca="1"/>
        <v>0.16</v>
      </c>
      <c r="AU37">
        <f ca="1"/>
        <v>0.1125</v>
      </c>
      <c r="AV37">
        <f ca="1"/>
        <v>2.9702970297029702E-2</v>
      </c>
      <c r="AW37">
        <f ca="1"/>
        <v>0.11</v>
      </c>
      <c r="AX37">
        <f ca="1"/>
        <v>0.14250000000000002</v>
      </c>
      <c r="AY37">
        <f ca="1"/>
        <v>0.12</v>
      </c>
      <c r="AZ37">
        <f ca="1"/>
        <v>0.19</v>
      </c>
      <c r="BB37">
        <f t="shared" ca="1" si="1"/>
        <v>0</v>
      </c>
      <c r="BC37">
        <f t="shared" ca="1" si="2"/>
        <v>0</v>
      </c>
      <c r="BD37">
        <f t="shared" ca="1" si="3"/>
        <v>0</v>
      </c>
      <c r="BE37">
        <f t="shared" ca="1" si="4"/>
        <v>0</v>
      </c>
      <c r="BF37">
        <f t="shared" ca="1" si="5"/>
        <v>0</v>
      </c>
      <c r="BG37">
        <f t="shared" ca="1" si="6"/>
        <v>0</v>
      </c>
      <c r="BH37">
        <f t="shared" ca="1" si="7"/>
        <v>0</v>
      </c>
      <c r="BI37">
        <f t="shared" ca="1" si="8"/>
        <v>0</v>
      </c>
      <c r="BJ37">
        <f t="shared" ca="1" si="9"/>
        <v>0</v>
      </c>
      <c r="BK37">
        <f t="shared" ca="1" si="10"/>
        <v>0</v>
      </c>
    </row>
    <row r="38" spans="1:63">
      <c r="A38">
        <v>35</v>
      </c>
      <c r="B38" s="92" t="s">
        <v>96</v>
      </c>
      <c r="E38" s="117" t="str">
        <f ca="1"/>
        <v>#</v>
      </c>
      <c r="F38" s="109" t="str">
        <f ca="1"/>
        <v>xmin</v>
      </c>
      <c r="G38" s="109" t="str">
        <f ca="1"/>
        <v>xmax</v>
      </c>
      <c r="H38" s="109" t="str">
        <f ca="1"/>
        <v>#Total</v>
      </c>
      <c r="I38" s="109" t="str">
        <f ca="1"/>
        <v>%Cum_n</v>
      </c>
      <c r="J38" s="110" t="str">
        <f ca="1"/>
        <v>Ymean</v>
      </c>
      <c r="K38" s="109" t="str">
        <f ca="1"/>
        <v>Ystd</v>
      </c>
      <c r="L38" s="109" t="str">
        <f ca="1"/>
        <v>%Cum_Y</v>
      </c>
      <c r="M38" s="109" t="str">
        <f ca="1"/>
        <v>Lift</v>
      </c>
      <c r="N38" s="116" t="str">
        <f ca="1"/>
        <v>R-Square</v>
      </c>
      <c r="Q38" s="39"/>
      <c r="S38" s="54"/>
      <c r="AE38" s="90" t="str">
        <f ca="1"/>
        <v>ahi_10</v>
      </c>
      <c r="AF38">
        <f ca="1"/>
        <v>0.17</v>
      </c>
      <c r="AG38">
        <f ca="1"/>
        <v>0.1533333333333334</v>
      </c>
      <c r="AH38">
        <f ca="1"/>
        <v>0.11</v>
      </c>
      <c r="AI38">
        <f ca="1"/>
        <v>0.124</v>
      </c>
      <c r="AJ38">
        <f ca="1"/>
        <v>0.13666666666666669</v>
      </c>
      <c r="AK38">
        <f ca="1"/>
        <v>0.16</v>
      </c>
      <c r="AL38">
        <f ca="1"/>
        <v>0.11</v>
      </c>
      <c r="AM38">
        <f ca="1"/>
        <v>7.0000000000000007E-2</v>
      </c>
      <c r="AN38">
        <f ca="1"/>
        <v>0.1</v>
      </c>
      <c r="AO38">
        <f ca="1"/>
        <v>8.9456869009584661E-2</v>
      </c>
      <c r="AQ38">
        <f ca="1"/>
        <v>0.17</v>
      </c>
      <c r="AR38">
        <f ca="1"/>
        <v>0.15333333333333335</v>
      </c>
      <c r="AS38">
        <f ca="1"/>
        <v>0.11</v>
      </c>
      <c r="AT38">
        <f ca="1"/>
        <v>0.124</v>
      </c>
      <c r="AU38">
        <f ca="1"/>
        <v>0.13666666666666666</v>
      </c>
      <c r="AV38">
        <f ca="1"/>
        <v>0.15999999999999998</v>
      </c>
      <c r="AW38">
        <f ca="1"/>
        <v>0.11</v>
      </c>
      <c r="AX38">
        <f ca="1"/>
        <v>7.0000000000000007E-2</v>
      </c>
      <c r="AY38">
        <f ca="1"/>
        <v>0.1</v>
      </c>
      <c r="AZ38">
        <f ca="1"/>
        <v>8.9456869009584661E-2</v>
      </c>
      <c r="BB38">
        <f t="shared" ca="1" si="1"/>
        <v>0</v>
      </c>
      <c r="BC38">
        <f t="shared" ca="1" si="2"/>
        <v>0</v>
      </c>
      <c r="BD38">
        <f t="shared" ca="1" si="3"/>
        <v>0</v>
      </c>
      <c r="BE38">
        <f t="shared" ca="1" si="4"/>
        <v>0</v>
      </c>
      <c r="BF38">
        <f t="shared" ca="1" si="5"/>
        <v>0</v>
      </c>
      <c r="BG38">
        <f t="shared" ca="1" si="6"/>
        <v>0</v>
      </c>
      <c r="BH38">
        <f t="shared" ca="1" si="7"/>
        <v>0</v>
      </c>
      <c r="BI38">
        <f t="shared" ca="1" si="8"/>
        <v>0</v>
      </c>
      <c r="BJ38">
        <f t="shared" ca="1" si="9"/>
        <v>0</v>
      </c>
      <c r="BK38">
        <f t="shared" ca="1" si="10"/>
        <v>0</v>
      </c>
    </row>
    <row r="39" spans="1:63">
      <c r="A39">
        <v>36</v>
      </c>
      <c r="B39" s="92" t="s">
        <v>95</v>
      </c>
      <c r="E39" s="117">
        <f ca="1"/>
        <v>1</v>
      </c>
      <c r="F39" s="109">
        <f ca="1"/>
        <v>930.2309381</v>
      </c>
      <c r="G39" s="109">
        <f ca="1"/>
        <v>962.47605469999996</v>
      </c>
      <c r="H39" s="109">
        <f ca="1"/>
        <v>100</v>
      </c>
      <c r="I39" s="109">
        <f ca="1"/>
        <v>0.1</v>
      </c>
      <c r="J39" s="110">
        <f ca="1"/>
        <v>0.18</v>
      </c>
      <c r="K39" s="109">
        <f ca="1"/>
        <v>0.3861229196653691</v>
      </c>
      <c r="L39" s="109">
        <f ca="1"/>
        <v>0.12499999999999997</v>
      </c>
      <c r="M39" s="109">
        <f ca="1"/>
        <v>124.99999999999999</v>
      </c>
      <c r="N39" s="116" t="str">
        <f ca="1"/>
        <v/>
      </c>
      <c r="Q39" s="39"/>
      <c r="S39" s="54"/>
      <c r="AE39" s="90" t="str">
        <f ca="1"/>
        <v>ahi_20</v>
      </c>
      <c r="AF39">
        <f ca="1"/>
        <v>0.2</v>
      </c>
      <c r="AG39">
        <f ca="1"/>
        <v>0.1566666666666667</v>
      </c>
      <c r="AH39">
        <f ca="1"/>
        <v>0.11</v>
      </c>
      <c r="AI39">
        <f ca="1"/>
        <v>0.18</v>
      </c>
      <c r="AJ39">
        <f ca="1"/>
        <v>0.23</v>
      </c>
      <c r="AK39">
        <f ca="1"/>
        <v>0.16</v>
      </c>
      <c r="AL39">
        <f ca="1"/>
        <v>0.05</v>
      </c>
      <c r="AM39">
        <f ca="1"/>
        <v>0.14000000000000001</v>
      </c>
      <c r="AN39">
        <f ca="1"/>
        <v>0.14799999999999999</v>
      </c>
      <c r="AO39">
        <f ca="1"/>
        <v>0.1731266149870801</v>
      </c>
      <c r="AQ39">
        <f ca="1"/>
        <v>0.2</v>
      </c>
      <c r="AR39">
        <f ca="1"/>
        <v>0.15666666666666668</v>
      </c>
      <c r="AS39">
        <f ca="1"/>
        <v>0.11</v>
      </c>
      <c r="AT39">
        <f ca="1"/>
        <v>0.18</v>
      </c>
      <c r="AU39">
        <f ca="1"/>
        <v>0.23</v>
      </c>
      <c r="AV39">
        <f ca="1"/>
        <v>0.15999999999999998</v>
      </c>
      <c r="AW39">
        <f ca="1"/>
        <v>0.05</v>
      </c>
      <c r="AX39">
        <f ca="1"/>
        <v>0.14000000000000001</v>
      </c>
      <c r="AY39">
        <f ca="1"/>
        <v>0.14800000000000002</v>
      </c>
      <c r="AZ39">
        <f ca="1"/>
        <v>0.1731266149870801</v>
      </c>
      <c r="BB39">
        <f t="shared" ca="1" si="1"/>
        <v>0</v>
      </c>
      <c r="BC39">
        <f t="shared" ca="1" si="2"/>
        <v>0</v>
      </c>
      <c r="BD39">
        <f t="shared" ca="1" si="3"/>
        <v>0</v>
      </c>
      <c r="BE39">
        <f t="shared" ca="1" si="4"/>
        <v>0</v>
      </c>
      <c r="BF39">
        <f t="shared" ca="1" si="5"/>
        <v>0</v>
      </c>
      <c r="BG39">
        <f t="shared" ca="1" si="6"/>
        <v>0</v>
      </c>
      <c r="BH39">
        <f t="shared" ca="1" si="7"/>
        <v>0</v>
      </c>
      <c r="BI39">
        <f t="shared" ca="1" si="8"/>
        <v>0</v>
      </c>
      <c r="BJ39">
        <f t="shared" ca="1" si="9"/>
        <v>0</v>
      </c>
      <c r="BK39">
        <f t="shared" ca="1" si="10"/>
        <v>0</v>
      </c>
    </row>
    <row r="40" spans="1:63">
      <c r="A40">
        <v>37</v>
      </c>
      <c r="B40" s="92" t="s">
        <v>94</v>
      </c>
      <c r="E40" s="117">
        <f ca="1"/>
        <v>2</v>
      </c>
      <c r="F40" s="109">
        <f ca="1"/>
        <v>962.47605469999996</v>
      </c>
      <c r="G40" s="109">
        <f ca="1"/>
        <v>970.32018900000003</v>
      </c>
      <c r="H40" s="109">
        <f ca="1"/>
        <v>100</v>
      </c>
      <c r="I40" s="109">
        <f ca="1"/>
        <v>0.2</v>
      </c>
      <c r="J40" s="110">
        <f ca="1"/>
        <v>0.1</v>
      </c>
      <c r="K40" s="109">
        <f ca="1"/>
        <v>0.30151134457776363</v>
      </c>
      <c r="L40" s="109">
        <f ca="1"/>
        <v>0.19444444444444442</v>
      </c>
      <c r="M40" s="109">
        <f ca="1"/>
        <v>69.444444444444443</v>
      </c>
      <c r="N40" s="116" t="str">
        <f ca="1"/>
        <v/>
      </c>
      <c r="Q40" s="39"/>
      <c r="S40" s="54"/>
      <c r="AE40" s="90" t="str">
        <f ca="1"/>
        <v>ahi5_5</v>
      </c>
      <c r="AF40">
        <f ca="1"/>
        <v>0.13166666666666671</v>
      </c>
      <c r="AG40">
        <f ca="1"/>
        <v>0.1566666666666667</v>
      </c>
      <c r="AH40">
        <f ca="1"/>
        <v>0.11</v>
      </c>
      <c r="AI40">
        <f ca="1"/>
        <v>0.14499999999999999</v>
      </c>
      <c r="AJ40">
        <f ca="1"/>
        <v>0.1125</v>
      </c>
      <c r="AK40">
        <f ca="1"/>
        <v>0.16</v>
      </c>
      <c r="AL40">
        <f ca="1"/>
        <v>0.05</v>
      </c>
      <c r="AM40">
        <f ca="1"/>
        <v>0.14249999999999999</v>
      </c>
      <c r="AN40">
        <f ca="1"/>
        <v>0.2</v>
      </c>
      <c r="AO40">
        <f ca="1"/>
        <v>0.1731266149870801</v>
      </c>
      <c r="AQ40">
        <f ca="1"/>
        <v>0.13166666666666668</v>
      </c>
      <c r="AR40">
        <f ca="1"/>
        <v>0.15666666666666668</v>
      </c>
      <c r="AS40">
        <f ca="1"/>
        <v>0.11</v>
      </c>
      <c r="AT40">
        <f ca="1"/>
        <v>0.14500000000000002</v>
      </c>
      <c r="AU40">
        <f ca="1"/>
        <v>0.1125</v>
      </c>
      <c r="AV40">
        <f ca="1"/>
        <v>0.15999999999999998</v>
      </c>
      <c r="AW40">
        <f ca="1"/>
        <v>0.05</v>
      </c>
      <c r="AX40">
        <f ca="1"/>
        <v>0.14250000000000002</v>
      </c>
      <c r="AY40">
        <f ca="1"/>
        <v>0.2</v>
      </c>
      <c r="AZ40">
        <f ca="1"/>
        <v>0.1731266149870801</v>
      </c>
      <c r="BB40">
        <f t="shared" ca="1" si="1"/>
        <v>0</v>
      </c>
      <c r="BC40">
        <f t="shared" ca="1" si="2"/>
        <v>0</v>
      </c>
      <c r="BD40">
        <f t="shared" ca="1" si="3"/>
        <v>0</v>
      </c>
      <c r="BE40">
        <f t="shared" ca="1" si="4"/>
        <v>0</v>
      </c>
      <c r="BF40">
        <f t="shared" ca="1" si="5"/>
        <v>0</v>
      </c>
      <c r="BG40">
        <f t="shared" ca="1" si="6"/>
        <v>0</v>
      </c>
      <c r="BH40">
        <f t="shared" ca="1" si="7"/>
        <v>0</v>
      </c>
      <c r="BI40">
        <f t="shared" ca="1" si="8"/>
        <v>0</v>
      </c>
      <c r="BJ40">
        <f t="shared" ca="1" si="9"/>
        <v>0</v>
      </c>
      <c r="BK40">
        <f t="shared" ca="1" si="10"/>
        <v>0</v>
      </c>
    </row>
    <row r="41" spans="1:63">
      <c r="A41">
        <v>38</v>
      </c>
      <c r="B41" s="92" t="s">
        <v>93</v>
      </c>
      <c r="E41" s="117">
        <f ca="1"/>
        <v>3</v>
      </c>
      <c r="F41" s="109">
        <f ca="1"/>
        <v>970.32018900000003</v>
      </c>
      <c r="G41" s="109">
        <f ca="1"/>
        <v>980.74018130000002</v>
      </c>
      <c r="H41" s="109">
        <f ca="1"/>
        <v>100</v>
      </c>
      <c r="I41" s="109">
        <f ca="1"/>
        <v>0.3</v>
      </c>
      <c r="J41" s="110">
        <f ca="1"/>
        <v>0.17</v>
      </c>
      <c r="K41" s="109">
        <f ca="1"/>
        <v>0.3775251680686369</v>
      </c>
      <c r="L41" s="109">
        <f ca="1"/>
        <v>0.31249999999999994</v>
      </c>
      <c r="M41" s="109">
        <f ca="1"/>
        <v>118.05555555555556</v>
      </c>
      <c r="N41" s="116" t="str">
        <f ca="1"/>
        <v/>
      </c>
      <c r="Q41" s="39"/>
      <c r="S41" s="54"/>
      <c r="AE41" s="90" t="str">
        <f ca="1"/>
        <v>ahi20_5</v>
      </c>
      <c r="AF41">
        <f ca="1"/>
        <v>0.13166666666666671</v>
      </c>
      <c r="AG41">
        <f ca="1"/>
        <v>0.12</v>
      </c>
      <c r="AH41">
        <f ca="1"/>
        <v>0.11</v>
      </c>
      <c r="AI41">
        <f ca="1"/>
        <v>0.124</v>
      </c>
      <c r="AJ41">
        <f ca="1"/>
        <v>0.1125</v>
      </c>
      <c r="AK41">
        <f ca="1"/>
        <v>0.16</v>
      </c>
      <c r="AL41">
        <f ca="1"/>
        <v>0.11</v>
      </c>
      <c r="AM41">
        <f ca="1"/>
        <v>0.14249999999999999</v>
      </c>
      <c r="AN41">
        <f ca="1"/>
        <v>0.14000000000000001</v>
      </c>
      <c r="AO41">
        <f ca="1"/>
        <v>0.1731266149870801</v>
      </c>
      <c r="AQ41">
        <f ca="1"/>
        <v>0.13166666666666668</v>
      </c>
      <c r="AR41">
        <f ca="1"/>
        <v>0.12</v>
      </c>
      <c r="AS41">
        <f ca="1"/>
        <v>0.11</v>
      </c>
      <c r="AT41">
        <f ca="1"/>
        <v>0.124</v>
      </c>
      <c r="AU41">
        <f ca="1"/>
        <v>0.1125</v>
      </c>
      <c r="AV41">
        <f ca="1"/>
        <v>0.15999999999999998</v>
      </c>
      <c r="AW41">
        <f ca="1"/>
        <v>0.11</v>
      </c>
      <c r="AX41">
        <f ca="1"/>
        <v>0.14250000000000002</v>
      </c>
      <c r="AY41">
        <f ca="1"/>
        <v>0.14000000000000001</v>
      </c>
      <c r="AZ41">
        <f ca="1"/>
        <v>0.1731266149870801</v>
      </c>
      <c r="BB41">
        <f t="shared" ca="1" si="1"/>
        <v>0</v>
      </c>
      <c r="BC41">
        <f t="shared" ca="1" si="2"/>
        <v>0</v>
      </c>
      <c r="BD41">
        <f t="shared" ca="1" si="3"/>
        <v>0</v>
      </c>
      <c r="BE41">
        <f t="shared" ca="1" si="4"/>
        <v>0</v>
      </c>
      <c r="BF41">
        <f t="shared" ca="1" si="5"/>
        <v>0</v>
      </c>
      <c r="BG41">
        <f t="shared" ca="1" si="6"/>
        <v>0</v>
      </c>
      <c r="BH41">
        <f t="shared" ca="1" si="7"/>
        <v>0</v>
      </c>
      <c r="BI41">
        <f t="shared" ca="1" si="8"/>
        <v>0</v>
      </c>
      <c r="BJ41">
        <f t="shared" ca="1" si="9"/>
        <v>0</v>
      </c>
      <c r="BK41">
        <f t="shared" ca="1" si="10"/>
        <v>0</v>
      </c>
    </row>
    <row r="42" spans="1:63">
      <c r="A42">
        <v>39</v>
      </c>
      <c r="B42" s="92" t="s">
        <v>92</v>
      </c>
      <c r="E42" s="117">
        <f ca="1"/>
        <v>4</v>
      </c>
      <c r="F42" s="109">
        <f ca="1"/>
        <v>980.74018130000002</v>
      </c>
      <c r="G42" s="109">
        <f ca="1"/>
        <v>1064.692982</v>
      </c>
      <c r="H42" s="109">
        <f ca="1"/>
        <v>600</v>
      </c>
      <c r="I42" s="109">
        <f ca="1"/>
        <v>0.9</v>
      </c>
      <c r="J42" s="110">
        <f ca="1"/>
        <v>0.13166666666666668</v>
      </c>
      <c r="K42" s="109">
        <f ca="1"/>
        <v>0.33982776881519328</v>
      </c>
      <c r="L42" s="109">
        <f ca="1"/>
        <v>0.86111111111111105</v>
      </c>
      <c r="M42" s="109">
        <f ca="1"/>
        <v>91.43518518518519</v>
      </c>
      <c r="N42" s="116" t="str">
        <f ca="1"/>
        <v/>
      </c>
      <c r="Q42" s="39"/>
      <c r="S42" s="54"/>
      <c r="AE42" s="90" t="str">
        <f ca="1"/>
        <v>ahi20_10</v>
      </c>
      <c r="AF42">
        <f ca="1"/>
        <v>0.2</v>
      </c>
      <c r="AG42">
        <f ca="1"/>
        <v>0.12</v>
      </c>
      <c r="AH42">
        <f ca="1"/>
        <v>0.11</v>
      </c>
      <c r="AI42">
        <f ca="1"/>
        <v>0.18</v>
      </c>
      <c r="AJ42">
        <f ca="1"/>
        <v>0.13666666666666669</v>
      </c>
      <c r="AK42">
        <f ca="1"/>
        <v>0.16</v>
      </c>
      <c r="AL42">
        <f ca="1"/>
        <v>0.05</v>
      </c>
      <c r="AM42">
        <f ca="1"/>
        <v>0.185</v>
      </c>
      <c r="AN42">
        <f ca="1"/>
        <v>0.14799999999999999</v>
      </c>
      <c r="AO42">
        <f ca="1"/>
        <v>8.9456869009584661E-2</v>
      </c>
      <c r="AQ42">
        <f ca="1"/>
        <v>0.2</v>
      </c>
      <c r="AR42">
        <f ca="1"/>
        <v>0.12</v>
      </c>
      <c r="AS42">
        <f ca="1"/>
        <v>0.11</v>
      </c>
      <c r="AT42">
        <f ca="1"/>
        <v>0.18</v>
      </c>
      <c r="AU42">
        <f ca="1"/>
        <v>0.13666666666666666</v>
      </c>
      <c r="AV42">
        <f ca="1"/>
        <v>0.15999999999999998</v>
      </c>
      <c r="AW42">
        <f ca="1"/>
        <v>0.05</v>
      </c>
      <c r="AX42">
        <f ca="1"/>
        <v>0.185</v>
      </c>
      <c r="AY42">
        <f ca="1"/>
        <v>0.14800000000000002</v>
      </c>
      <c r="AZ42">
        <f ca="1"/>
        <v>8.9456869009584661E-2</v>
      </c>
      <c r="BB42">
        <f t="shared" ca="1" si="1"/>
        <v>0</v>
      </c>
      <c r="BC42">
        <f t="shared" ca="1" si="2"/>
        <v>0</v>
      </c>
      <c r="BD42">
        <f t="shared" ca="1" si="3"/>
        <v>0</v>
      </c>
      <c r="BE42">
        <f t="shared" ca="1" si="4"/>
        <v>0</v>
      </c>
      <c r="BF42">
        <f t="shared" ca="1" si="5"/>
        <v>0</v>
      </c>
      <c r="BG42">
        <f t="shared" ca="1" si="6"/>
        <v>0</v>
      </c>
      <c r="BH42">
        <f t="shared" ca="1" si="7"/>
        <v>0</v>
      </c>
      <c r="BI42">
        <f t="shared" ca="1" si="8"/>
        <v>0</v>
      </c>
      <c r="BJ42">
        <f t="shared" ca="1" si="9"/>
        <v>0</v>
      </c>
      <c r="BK42">
        <f t="shared" ca="1" si="10"/>
        <v>0</v>
      </c>
    </row>
    <row r="43" spans="1:63">
      <c r="A43">
        <v>40</v>
      </c>
      <c r="B43" s="92" t="s">
        <v>91</v>
      </c>
      <c r="E43" s="117">
        <f ca="1"/>
        <v>5</v>
      </c>
      <c r="F43" s="109">
        <f ca="1"/>
        <v>1064.692982</v>
      </c>
      <c r="G43" s="109">
        <f ca="1"/>
        <v>1159.914712</v>
      </c>
      <c r="H43" s="109">
        <f ca="1"/>
        <v>100</v>
      </c>
      <c r="I43" s="109">
        <f ca="1"/>
        <v>1</v>
      </c>
      <c r="J43" s="110">
        <f ca="1"/>
        <v>0.2</v>
      </c>
      <c r="K43" s="109">
        <f ca="1"/>
        <v>0.40201512610368484</v>
      </c>
      <c r="L43" s="109">
        <f ca="1"/>
        <v>0.99999999999999989</v>
      </c>
      <c r="M43" s="109">
        <f ca="1"/>
        <v>138.88888888888889</v>
      </c>
      <c r="N43" s="116" t="str">
        <f ca="1"/>
        <v/>
      </c>
      <c r="Q43" s="39"/>
      <c r="S43" s="54"/>
      <c r="AE43" s="90" t="str">
        <f ca="1"/>
        <v>alo_10</v>
      </c>
      <c r="AF43">
        <f ca="1"/>
        <v>0.13166666666666671</v>
      </c>
      <c r="AG43">
        <f ca="1"/>
        <v>0.12</v>
      </c>
      <c r="AH43">
        <f ca="1"/>
        <v>0.155</v>
      </c>
      <c r="AI43">
        <f ca="1"/>
        <v>0.14499999999999999</v>
      </c>
      <c r="AJ43">
        <f ca="1"/>
        <v>0.14000000000000001</v>
      </c>
      <c r="AK43">
        <f ca="1"/>
        <v>0.16</v>
      </c>
      <c r="AL43">
        <f ca="1"/>
        <v>0.05</v>
      </c>
      <c r="AM43">
        <f ca="1"/>
        <v>0.14000000000000001</v>
      </c>
      <c r="AN43">
        <f ca="1"/>
        <v>0.14799999999999999</v>
      </c>
      <c r="AO43">
        <f ca="1"/>
        <v>0.1731266149870801</v>
      </c>
      <c r="AQ43">
        <f ca="1"/>
        <v>0.13166666666666668</v>
      </c>
      <c r="AR43">
        <f ca="1"/>
        <v>0.12</v>
      </c>
      <c r="AS43">
        <f ca="1"/>
        <v>0.15500000000000003</v>
      </c>
      <c r="AT43">
        <f ca="1"/>
        <v>0.14500000000000002</v>
      </c>
      <c r="AU43">
        <f ca="1"/>
        <v>0.14000000000000001</v>
      </c>
      <c r="AV43">
        <f ca="1"/>
        <v>0.15999999999999998</v>
      </c>
      <c r="AW43">
        <f ca="1"/>
        <v>0.05</v>
      </c>
      <c r="AX43">
        <f ca="1"/>
        <v>0.14000000000000001</v>
      </c>
      <c r="AY43">
        <f ca="1"/>
        <v>0.14800000000000002</v>
      </c>
      <c r="AZ43">
        <f ca="1"/>
        <v>0.1731266149870801</v>
      </c>
      <c r="BB43">
        <f t="shared" ca="1" si="1"/>
        <v>0</v>
      </c>
      <c r="BC43">
        <f t="shared" ca="1" si="2"/>
        <v>0</v>
      </c>
      <c r="BD43">
        <f t="shared" ca="1" si="3"/>
        <v>0</v>
      </c>
      <c r="BE43">
        <f t="shared" ca="1" si="4"/>
        <v>0</v>
      </c>
      <c r="BF43">
        <f t="shared" ca="1" si="5"/>
        <v>0</v>
      </c>
      <c r="BG43">
        <f t="shared" ca="1" si="6"/>
        <v>0</v>
      </c>
      <c r="BH43">
        <f t="shared" ca="1" si="7"/>
        <v>0</v>
      </c>
      <c r="BI43">
        <f t="shared" ca="1" si="8"/>
        <v>0</v>
      </c>
      <c r="BJ43">
        <f t="shared" ca="1" si="9"/>
        <v>0</v>
      </c>
      <c r="BK43">
        <f t="shared" ca="1" si="10"/>
        <v>0</v>
      </c>
    </row>
    <row r="44" spans="1:63">
      <c r="A44">
        <v>41</v>
      </c>
      <c r="B44" s="92" t="s">
        <v>90</v>
      </c>
      <c r="E44" s="117" t="str">
        <f ca="1"/>
        <v>Total</v>
      </c>
      <c r="F44" s="109">
        <f ca="1"/>
        <v>930.2309381</v>
      </c>
      <c r="G44" s="109">
        <f ca="1"/>
        <v>1159.914712</v>
      </c>
      <c r="H44" s="109">
        <f ca="1"/>
        <v>1000</v>
      </c>
      <c r="I44" s="109">
        <f ca="1"/>
        <v>1</v>
      </c>
      <c r="J44" s="110">
        <f ca="1"/>
        <v>0.14400000000000002</v>
      </c>
      <c r="K44" s="109">
        <f ca="1"/>
        <v>0.35284494548676132</v>
      </c>
      <c r="L44" s="109">
        <f ca="1"/>
        <v>1</v>
      </c>
      <c r="M44" s="109">
        <f ca="1"/>
        <v>100</v>
      </c>
      <c r="N44" s="116">
        <f ca="1"/>
        <v>6.3909197355458205E-3</v>
      </c>
      <c r="Q44" s="39"/>
      <c r="S44" s="54"/>
      <c r="AE44" s="90" t="str">
        <f ca="1"/>
        <v>alo_20</v>
      </c>
      <c r="AF44">
        <f ca="1"/>
        <v>0.13166666666666671</v>
      </c>
      <c r="AG44">
        <f ca="1"/>
        <v>0.1566666666666667</v>
      </c>
      <c r="AH44">
        <f ca="1"/>
        <v>0.09</v>
      </c>
      <c r="AI44">
        <f ca="1"/>
        <v>0.19</v>
      </c>
      <c r="AJ44">
        <f ca="1"/>
        <v>0.1125</v>
      </c>
      <c r="AK44">
        <f ca="1"/>
        <v>0.16</v>
      </c>
      <c r="AL44">
        <f ca="1"/>
        <v>0.05</v>
      </c>
      <c r="AM44">
        <f ca="1"/>
        <v>0.14249999999999999</v>
      </c>
      <c r="AN44">
        <f ca="1"/>
        <v>0.14000000000000001</v>
      </c>
      <c r="AO44">
        <f ca="1"/>
        <v>0.1731266149870801</v>
      </c>
      <c r="AQ44">
        <f ca="1"/>
        <v>0.13166666666666668</v>
      </c>
      <c r="AR44">
        <f ca="1"/>
        <v>0.15666666666666668</v>
      </c>
      <c r="AS44">
        <f ca="1"/>
        <v>0.09</v>
      </c>
      <c r="AT44">
        <f ca="1"/>
        <v>0.19</v>
      </c>
      <c r="AU44">
        <f ca="1"/>
        <v>0.1125</v>
      </c>
      <c r="AV44">
        <f ca="1"/>
        <v>0.15999999999999998</v>
      </c>
      <c r="AW44">
        <f ca="1"/>
        <v>0.05</v>
      </c>
      <c r="AX44">
        <f ca="1"/>
        <v>0.14250000000000002</v>
      </c>
      <c r="AY44">
        <f ca="1"/>
        <v>0.14000000000000001</v>
      </c>
      <c r="AZ44">
        <f ca="1"/>
        <v>0.1731266149870801</v>
      </c>
      <c r="BB44">
        <f t="shared" ca="1" si="1"/>
        <v>0</v>
      </c>
      <c r="BC44">
        <f t="shared" ca="1" si="2"/>
        <v>0</v>
      </c>
      <c r="BD44">
        <f t="shared" ca="1" si="3"/>
        <v>0</v>
      </c>
      <c r="BE44">
        <f t="shared" ca="1" si="4"/>
        <v>0</v>
      </c>
      <c r="BF44">
        <f t="shared" ca="1" si="5"/>
        <v>0</v>
      </c>
      <c r="BG44">
        <f t="shared" ca="1" si="6"/>
        <v>0</v>
      </c>
      <c r="BH44">
        <f t="shared" ca="1" si="7"/>
        <v>0</v>
      </c>
      <c r="BI44">
        <f t="shared" ca="1" si="8"/>
        <v>0</v>
      </c>
      <c r="BJ44">
        <f t="shared" ca="1" si="9"/>
        <v>0</v>
      </c>
      <c r="BK44">
        <f t="shared" ca="1" si="10"/>
        <v>0</v>
      </c>
    </row>
    <row r="45" spans="1:63">
      <c r="A45">
        <v>42</v>
      </c>
      <c r="B45" s="92" t="s">
        <v>89</v>
      </c>
      <c r="E45" s="117" t="str">
        <f ca="1"/>
        <v/>
      </c>
      <c r="F45" s="109" t="str">
        <f ca="1"/>
        <v/>
      </c>
      <c r="G45" s="109" t="str">
        <f ca="1"/>
        <v/>
      </c>
      <c r="H45" s="109" t="str">
        <f ca="1"/>
        <v/>
      </c>
      <c r="I45" s="109" t="str">
        <f ca="1"/>
        <v/>
      </c>
      <c r="J45" s="110" t="str">
        <f ca="1"/>
        <v/>
      </c>
      <c r="K45" s="109" t="str">
        <f ca="1"/>
        <v/>
      </c>
      <c r="L45" s="109" t="str">
        <f ca="1"/>
        <v/>
      </c>
      <c r="M45" s="109" t="str">
        <f ca="1"/>
        <v/>
      </c>
      <c r="N45" s="116" t="str">
        <f ca="1"/>
        <v/>
      </c>
      <c r="Q45" s="39"/>
      <c r="S45" s="54"/>
      <c r="AE45" s="90" t="str">
        <f ca="1"/>
        <v>alo5_20</v>
      </c>
      <c r="AF45">
        <f ca="1"/>
        <v>0.17</v>
      </c>
      <c r="AG45">
        <f ca="1"/>
        <v>0.1533333333333334</v>
      </c>
      <c r="AH45">
        <f ca="1"/>
        <v>0.11</v>
      </c>
      <c r="AI45">
        <f ca="1"/>
        <v>0.124</v>
      </c>
      <c r="AJ45">
        <f ca="1"/>
        <v>0.14000000000000001</v>
      </c>
      <c r="AK45">
        <f ca="1"/>
        <v>0.16</v>
      </c>
      <c r="AL45">
        <f ca="1"/>
        <v>0.11</v>
      </c>
      <c r="AM45">
        <f ca="1"/>
        <v>0.185</v>
      </c>
      <c r="AN45">
        <f ca="1"/>
        <v>0.14799999999999999</v>
      </c>
      <c r="AO45">
        <f ca="1"/>
        <v>0.17</v>
      </c>
      <c r="AQ45">
        <f ca="1"/>
        <v>0.17</v>
      </c>
      <c r="AR45">
        <f ca="1"/>
        <v>0.15333333333333335</v>
      </c>
      <c r="AS45">
        <f ca="1"/>
        <v>0.11</v>
      </c>
      <c r="AT45">
        <f ca="1"/>
        <v>0.124</v>
      </c>
      <c r="AU45">
        <f ca="1"/>
        <v>0.14000000000000001</v>
      </c>
      <c r="AV45">
        <f ca="1"/>
        <v>0.15999999999999998</v>
      </c>
      <c r="AW45">
        <f ca="1"/>
        <v>0.11</v>
      </c>
      <c r="AX45">
        <f ca="1"/>
        <v>0.185</v>
      </c>
      <c r="AY45">
        <f ca="1"/>
        <v>0.14800000000000002</v>
      </c>
      <c r="AZ45">
        <f ca="1"/>
        <v>0.17</v>
      </c>
      <c r="BB45">
        <f t="shared" ca="1" si="1"/>
        <v>0</v>
      </c>
      <c r="BC45">
        <f t="shared" ca="1" si="2"/>
        <v>0</v>
      </c>
      <c r="BD45">
        <f t="shared" ca="1" si="3"/>
        <v>0</v>
      </c>
      <c r="BE45">
        <f t="shared" ca="1" si="4"/>
        <v>0</v>
      </c>
      <c r="BF45">
        <f t="shared" ca="1" si="5"/>
        <v>0</v>
      </c>
      <c r="BG45">
        <f t="shared" ca="1" si="6"/>
        <v>0</v>
      </c>
      <c r="BH45">
        <f t="shared" ca="1" si="7"/>
        <v>0</v>
      </c>
      <c r="BI45">
        <f t="shared" ca="1" si="8"/>
        <v>0</v>
      </c>
      <c r="BJ45">
        <f t="shared" ca="1" si="9"/>
        <v>0</v>
      </c>
      <c r="BK45">
        <f t="shared" ca="1" si="10"/>
        <v>0</v>
      </c>
    </row>
    <row r="46" spans="1:63">
      <c r="A46">
        <v>43</v>
      </c>
      <c r="B46" s="92" t="s">
        <v>88</v>
      </c>
      <c r="E46" s="117" t="str">
        <f ca="1"/>
        <v>PShortProfit</v>
      </c>
      <c r="F46" s="109" t="str">
        <f ca="1"/>
        <v/>
      </c>
      <c r="G46" s="109" t="str">
        <f ca="1"/>
        <v/>
      </c>
      <c r="H46" s="109" t="str">
        <f ca="1"/>
        <v/>
      </c>
      <c r="I46" s="109" t="str">
        <f ca="1"/>
        <v/>
      </c>
      <c r="J46" s="110" t="str">
        <f ca="1"/>
        <v/>
      </c>
      <c r="K46" s="109" t="str">
        <f ca="1"/>
        <v/>
      </c>
      <c r="L46" s="109" t="str">
        <f ca="1"/>
        <v/>
      </c>
      <c r="M46" s="109" t="str">
        <f ca="1"/>
        <v/>
      </c>
      <c r="N46" s="116" t="str">
        <f ca="1"/>
        <v/>
      </c>
      <c r="S46" s="54"/>
      <c r="AE46" s="90" t="str">
        <f ca="1"/>
        <v>alo20_5</v>
      </c>
      <c r="AF46">
        <f ca="1"/>
        <v>0.1</v>
      </c>
      <c r="AG46">
        <f ca="1"/>
        <v>0.1533333333333334</v>
      </c>
      <c r="AH46">
        <f ca="1"/>
        <v>0.11</v>
      </c>
      <c r="AI46">
        <f ca="1"/>
        <v>0.124</v>
      </c>
      <c r="AJ46">
        <f ca="1"/>
        <v>0.21</v>
      </c>
      <c r="AK46">
        <f ca="1"/>
        <v>0.16</v>
      </c>
      <c r="AL46">
        <f ca="1"/>
        <v>0.11</v>
      </c>
      <c r="AM46">
        <f ca="1"/>
        <v>0.14249999999999999</v>
      </c>
      <c r="AN46">
        <f ca="1"/>
        <v>0.12</v>
      </c>
      <c r="AO46">
        <f ca="1"/>
        <v>8.9456869009584661E-2</v>
      </c>
      <c r="AQ46">
        <f ca="1"/>
        <v>0.1</v>
      </c>
      <c r="AR46">
        <f ca="1"/>
        <v>0.15333333333333335</v>
      </c>
      <c r="AS46">
        <f ca="1"/>
        <v>0.11</v>
      </c>
      <c r="AT46">
        <f ca="1"/>
        <v>0.124</v>
      </c>
      <c r="AU46">
        <f ca="1"/>
        <v>0.21</v>
      </c>
      <c r="AV46">
        <f ca="1"/>
        <v>0.15999999999999998</v>
      </c>
      <c r="AW46">
        <f ca="1"/>
        <v>0.11</v>
      </c>
      <c r="AX46">
        <f ca="1"/>
        <v>0.14250000000000002</v>
      </c>
      <c r="AY46">
        <f ca="1"/>
        <v>0.12</v>
      </c>
      <c r="AZ46">
        <f ca="1"/>
        <v>8.9456869009584661E-2</v>
      </c>
      <c r="BB46">
        <f t="shared" ca="1" si="1"/>
        <v>0</v>
      </c>
      <c r="BC46">
        <f t="shared" ca="1" si="2"/>
        <v>0</v>
      </c>
      <c r="BD46">
        <f t="shared" ca="1" si="3"/>
        <v>0</v>
      </c>
      <c r="BE46">
        <f t="shared" ca="1" si="4"/>
        <v>0</v>
      </c>
      <c r="BF46">
        <f t="shared" ca="1" si="5"/>
        <v>0</v>
      </c>
      <c r="BG46">
        <f t="shared" ca="1" si="6"/>
        <v>0</v>
      </c>
      <c r="BH46">
        <f t="shared" ca="1" si="7"/>
        <v>0</v>
      </c>
      <c r="BI46">
        <f t="shared" ca="1" si="8"/>
        <v>0</v>
      </c>
      <c r="BJ46">
        <f t="shared" ca="1" si="9"/>
        <v>0</v>
      </c>
      <c r="BK46">
        <f t="shared" ca="1" si="10"/>
        <v>0</v>
      </c>
    </row>
    <row r="47" spans="1:63">
      <c r="A47">
        <v>44</v>
      </c>
      <c r="B47" s="92" t="s">
        <v>87</v>
      </c>
      <c r="E47" s="117" t="str">
        <f ca="1"/>
        <v>#</v>
      </c>
      <c r="F47" s="109" t="str">
        <f ca="1"/>
        <v>xmin</v>
      </c>
      <c r="G47" s="109" t="str">
        <f ca="1"/>
        <v>xmax</v>
      </c>
      <c r="H47" s="109" t="str">
        <f ca="1"/>
        <v>#Total</v>
      </c>
      <c r="I47" s="109" t="str">
        <f ca="1"/>
        <v>%Cum_n</v>
      </c>
      <c r="J47" s="110" t="str">
        <f ca="1"/>
        <v>Ymean</v>
      </c>
      <c r="K47" s="109" t="str">
        <f ca="1"/>
        <v>Ystd</v>
      </c>
      <c r="L47" s="109" t="str">
        <f ca="1"/>
        <v>%Cum_Y</v>
      </c>
      <c r="M47" s="109" t="str">
        <f ca="1"/>
        <v>Lift</v>
      </c>
      <c r="N47" s="116" t="str">
        <f ca="1"/>
        <v>R-Square</v>
      </c>
      <c r="S47" s="54"/>
      <c r="AE47" s="90" t="str">
        <f ca="1"/>
        <v>ahihi1_5</v>
      </c>
      <c r="AF47">
        <f ca="1"/>
        <v>0.1</v>
      </c>
      <c r="AG47">
        <f ca="1"/>
        <v>0.11</v>
      </c>
      <c r="AH47">
        <f ca="1"/>
        <v>0.155</v>
      </c>
      <c r="AI47">
        <f ca="1"/>
        <v>0.124</v>
      </c>
      <c r="AJ47">
        <f ca="1"/>
        <v>0.13666666666666669</v>
      </c>
      <c r="AK47">
        <f ca="1"/>
        <v>0.16</v>
      </c>
      <c r="AL47">
        <f ca="1"/>
        <v>0.05</v>
      </c>
      <c r="AM47">
        <f ca="1"/>
        <v>0.185</v>
      </c>
      <c r="AN47">
        <f ca="1"/>
        <v>0.14799999999999999</v>
      </c>
      <c r="AO47">
        <f ca="1"/>
        <v>8.9456869009584661E-2</v>
      </c>
      <c r="AQ47">
        <f ca="1"/>
        <v>0.1</v>
      </c>
      <c r="AR47">
        <f ca="1"/>
        <v>0.11</v>
      </c>
      <c r="AS47">
        <f ca="1"/>
        <v>0.15500000000000003</v>
      </c>
      <c r="AT47">
        <f ca="1"/>
        <v>0.124</v>
      </c>
      <c r="AU47">
        <f ca="1"/>
        <v>0.13666666666666666</v>
      </c>
      <c r="AV47">
        <f ca="1"/>
        <v>0.15999999999999998</v>
      </c>
      <c r="AW47">
        <f ca="1"/>
        <v>0.05</v>
      </c>
      <c r="AX47">
        <f ca="1"/>
        <v>0.185</v>
      </c>
      <c r="AY47">
        <f ca="1"/>
        <v>0.14800000000000002</v>
      </c>
      <c r="AZ47">
        <f ca="1"/>
        <v>8.9456869009584661E-2</v>
      </c>
      <c r="BB47">
        <f t="shared" ca="1" si="1"/>
        <v>0</v>
      </c>
      <c r="BC47">
        <f t="shared" ca="1" si="2"/>
        <v>0</v>
      </c>
      <c r="BD47">
        <f t="shared" ca="1" si="3"/>
        <v>0</v>
      </c>
      <c r="BE47">
        <f t="shared" ca="1" si="4"/>
        <v>0</v>
      </c>
      <c r="BF47">
        <f t="shared" ca="1" si="5"/>
        <v>0</v>
      </c>
      <c r="BG47">
        <f t="shared" ca="1" si="6"/>
        <v>0</v>
      </c>
      <c r="BH47">
        <f t="shared" ca="1" si="7"/>
        <v>0</v>
      </c>
      <c r="BI47">
        <f t="shared" ca="1" si="8"/>
        <v>0</v>
      </c>
      <c r="BJ47">
        <f t="shared" ca="1" si="9"/>
        <v>0</v>
      </c>
      <c r="BK47">
        <f t="shared" ca="1" si="10"/>
        <v>0</v>
      </c>
    </row>
    <row r="48" spans="1:63">
      <c r="A48">
        <v>45</v>
      </c>
      <c r="B48" s="92" t="s">
        <v>86</v>
      </c>
      <c r="E48" s="117">
        <f ca="1"/>
        <v>1</v>
      </c>
      <c r="F48" s="109">
        <f ca="1"/>
        <v>926.3009849</v>
      </c>
      <c r="G48" s="109">
        <f ca="1"/>
        <v>969.14445999999998</v>
      </c>
      <c r="H48" s="109">
        <f ca="1"/>
        <v>300</v>
      </c>
      <c r="I48" s="109">
        <f ca="1"/>
        <v>0.3</v>
      </c>
      <c r="J48" s="110">
        <f ca="1"/>
        <v>0.15666666666666668</v>
      </c>
      <c r="K48" s="109">
        <f ca="1"/>
        <v>0.36531523216972334</v>
      </c>
      <c r="L48" s="109">
        <f ca="1"/>
        <v>0.32638888888888884</v>
      </c>
      <c r="M48" s="109">
        <f ca="1"/>
        <v>108.79629629629629</v>
      </c>
      <c r="N48" s="116" t="str">
        <f ca="1"/>
        <v/>
      </c>
      <c r="S48" s="54"/>
      <c r="AE48" s="90" t="str">
        <f ca="1"/>
        <v>ahihi1_10</v>
      </c>
      <c r="AF48">
        <f ca="1"/>
        <v>0.13166666666666671</v>
      </c>
      <c r="AG48">
        <f ca="1"/>
        <v>0.12</v>
      </c>
      <c r="AH48">
        <f ca="1"/>
        <v>0.155</v>
      </c>
      <c r="AI48">
        <f ca="1"/>
        <v>0.14499999999999999</v>
      </c>
      <c r="AJ48">
        <f ca="1"/>
        <v>0.1125</v>
      </c>
      <c r="AK48">
        <f ca="1"/>
        <v>0.16</v>
      </c>
      <c r="AL48">
        <f ca="1"/>
        <v>0.05</v>
      </c>
      <c r="AM48">
        <f ca="1"/>
        <v>0.14249999999999999</v>
      </c>
      <c r="AN48">
        <f ca="1"/>
        <v>0.2</v>
      </c>
      <c r="AO48">
        <f ca="1"/>
        <v>0.1731266149870801</v>
      </c>
      <c r="AQ48">
        <f ca="1"/>
        <v>0.13166666666666668</v>
      </c>
      <c r="AR48">
        <f ca="1"/>
        <v>0.12</v>
      </c>
      <c r="AS48">
        <f ca="1"/>
        <v>0.15500000000000003</v>
      </c>
      <c r="AT48">
        <f ca="1"/>
        <v>0.14500000000000002</v>
      </c>
      <c r="AU48">
        <f ca="1"/>
        <v>0.1125</v>
      </c>
      <c r="AV48">
        <f ca="1"/>
        <v>0.15999999999999998</v>
      </c>
      <c r="AW48">
        <f ca="1"/>
        <v>0.05</v>
      </c>
      <c r="AX48">
        <f ca="1"/>
        <v>0.14250000000000002</v>
      </c>
      <c r="AY48">
        <f ca="1"/>
        <v>0.2</v>
      </c>
      <c r="AZ48">
        <f ca="1"/>
        <v>0.1731266149870801</v>
      </c>
      <c r="BB48">
        <f t="shared" ca="1" si="1"/>
        <v>0</v>
      </c>
      <c r="BC48">
        <f t="shared" ca="1" si="2"/>
        <v>0</v>
      </c>
      <c r="BD48">
        <f t="shared" ca="1" si="3"/>
        <v>0</v>
      </c>
      <c r="BE48">
        <f t="shared" ca="1" si="4"/>
        <v>0</v>
      </c>
      <c r="BF48">
        <f t="shared" ca="1" si="5"/>
        <v>0</v>
      </c>
      <c r="BG48">
        <f t="shared" ca="1" si="6"/>
        <v>0</v>
      </c>
      <c r="BH48">
        <f t="shared" ca="1" si="7"/>
        <v>0</v>
      </c>
      <c r="BI48">
        <f t="shared" ca="1" si="8"/>
        <v>0</v>
      </c>
      <c r="BJ48">
        <f t="shared" ca="1" si="9"/>
        <v>0</v>
      </c>
      <c r="BK48">
        <f t="shared" ca="1" si="10"/>
        <v>0</v>
      </c>
    </row>
    <row r="49" spans="1:63">
      <c r="A49">
        <v>46</v>
      </c>
      <c r="B49" s="92" t="s">
        <v>85</v>
      </c>
      <c r="E49" s="117">
        <f ca="1"/>
        <v>2</v>
      </c>
      <c r="F49" s="109">
        <f ca="1"/>
        <v>969.14445999999998</v>
      </c>
      <c r="G49" s="109">
        <f ca="1"/>
        <v>984.81390450000004</v>
      </c>
      <c r="H49" s="109">
        <f ca="1"/>
        <v>200</v>
      </c>
      <c r="I49" s="109">
        <f ca="1"/>
        <v>0.5</v>
      </c>
      <c r="J49" s="110">
        <f ca="1"/>
        <v>0.12</v>
      </c>
      <c r="K49" s="109">
        <f ca="1"/>
        <v>0.32659708597238979</v>
      </c>
      <c r="L49" s="109">
        <f ca="1"/>
        <v>0.49305555555555547</v>
      </c>
      <c r="M49" s="109">
        <f ca="1"/>
        <v>83.333333333333314</v>
      </c>
      <c r="N49" s="116" t="str">
        <f ca="1"/>
        <v/>
      </c>
      <c r="S49" s="54"/>
      <c r="AE49" s="90" t="str">
        <f ca="1"/>
        <v>ahihi1_20</v>
      </c>
      <c r="AF49">
        <f ca="1"/>
        <v>0.13166666666666671</v>
      </c>
      <c r="AG49">
        <f ca="1"/>
        <v>0.1566666666666667</v>
      </c>
      <c r="AH49">
        <f ca="1"/>
        <v>0.11</v>
      </c>
      <c r="AI49">
        <f ca="1"/>
        <v>0.14499999999999999</v>
      </c>
      <c r="AJ49">
        <f ca="1"/>
        <v>0.14000000000000001</v>
      </c>
      <c r="AK49">
        <f ca="1"/>
        <v>0.16</v>
      </c>
      <c r="AL49">
        <f ca="1"/>
        <v>0.05</v>
      </c>
      <c r="AM49">
        <f ca="1"/>
        <v>0.185</v>
      </c>
      <c r="AN49">
        <f ca="1"/>
        <v>0.14799999999999999</v>
      </c>
      <c r="AO49">
        <f ca="1"/>
        <v>0.1731266149870801</v>
      </c>
      <c r="AQ49">
        <f ca="1"/>
        <v>0.13166666666666668</v>
      </c>
      <c r="AR49">
        <f ca="1"/>
        <v>0.15666666666666668</v>
      </c>
      <c r="AS49">
        <f ca="1"/>
        <v>0.11</v>
      </c>
      <c r="AT49">
        <f ca="1"/>
        <v>0.14500000000000002</v>
      </c>
      <c r="AU49">
        <f ca="1"/>
        <v>0.14000000000000001</v>
      </c>
      <c r="AV49">
        <f ca="1"/>
        <v>0.15999999999999998</v>
      </c>
      <c r="AW49">
        <f ca="1"/>
        <v>0.05</v>
      </c>
      <c r="AX49">
        <f ca="1"/>
        <v>0.185</v>
      </c>
      <c r="AY49">
        <f ca="1"/>
        <v>0.14800000000000002</v>
      </c>
      <c r="AZ49">
        <f ca="1"/>
        <v>0.1731266149870801</v>
      </c>
      <c r="BB49">
        <f t="shared" ca="1" si="1"/>
        <v>0</v>
      </c>
      <c r="BC49">
        <f t="shared" ca="1" si="2"/>
        <v>0</v>
      </c>
      <c r="BD49">
        <f t="shared" ca="1" si="3"/>
        <v>0</v>
      </c>
      <c r="BE49">
        <f t="shared" ca="1" si="4"/>
        <v>0</v>
      </c>
      <c r="BF49">
        <f t="shared" ca="1" si="5"/>
        <v>0</v>
      </c>
      <c r="BG49">
        <f t="shared" ca="1" si="6"/>
        <v>0</v>
      </c>
      <c r="BH49">
        <f t="shared" ca="1" si="7"/>
        <v>0</v>
      </c>
      <c r="BI49">
        <f t="shared" ca="1" si="8"/>
        <v>0</v>
      </c>
      <c r="BJ49">
        <f t="shared" ca="1" si="9"/>
        <v>0</v>
      </c>
      <c r="BK49">
        <f t="shared" ca="1" si="10"/>
        <v>0</v>
      </c>
    </row>
    <row r="50" spans="1:63">
      <c r="A50">
        <v>47</v>
      </c>
      <c r="B50" s="92" t="s">
        <v>84</v>
      </c>
      <c r="E50" s="117">
        <f ca="1"/>
        <v>3</v>
      </c>
      <c r="F50" s="109">
        <f ca="1"/>
        <v>984.81390450000004</v>
      </c>
      <c r="G50" s="109">
        <f ca="1"/>
        <v>993.80804950000004</v>
      </c>
      <c r="H50" s="109">
        <f ca="1"/>
        <v>100</v>
      </c>
      <c r="I50" s="109">
        <f ca="1"/>
        <v>0.6</v>
      </c>
      <c r="J50" s="110">
        <f ca="1"/>
        <v>0.16</v>
      </c>
      <c r="K50" s="109">
        <f ca="1"/>
        <v>0.36845294917747062</v>
      </c>
      <c r="L50" s="109">
        <f ca="1"/>
        <v>0.60416666666666652</v>
      </c>
      <c r="M50" s="109">
        <f ca="1"/>
        <v>111.1111111111111</v>
      </c>
      <c r="N50" s="116" t="str">
        <f ca="1"/>
        <v/>
      </c>
      <c r="S50" s="54"/>
      <c r="AE50" s="90" t="str">
        <f ca="1"/>
        <v>ahihi10_20</v>
      </c>
      <c r="AF50">
        <f ca="1"/>
        <v>0.17</v>
      </c>
      <c r="AG50">
        <f ca="1"/>
        <v>0.1533333333333334</v>
      </c>
      <c r="AH50">
        <f ca="1"/>
        <v>0.11</v>
      </c>
      <c r="AI50">
        <f ca="1"/>
        <v>0.124</v>
      </c>
      <c r="AJ50">
        <f ca="1"/>
        <v>0.1125</v>
      </c>
      <c r="AK50">
        <f ca="1"/>
        <v>0.16</v>
      </c>
      <c r="AL50">
        <f ca="1"/>
        <v>0.11</v>
      </c>
      <c r="AM50">
        <f ca="1"/>
        <v>0.14249999999999999</v>
      </c>
      <c r="AN50">
        <f ca="1"/>
        <v>0.1</v>
      </c>
      <c r="AO50">
        <f ca="1"/>
        <v>0.19</v>
      </c>
      <c r="AQ50">
        <f ca="1"/>
        <v>0.17</v>
      </c>
      <c r="AR50">
        <f ca="1"/>
        <v>0.15333333333333335</v>
      </c>
      <c r="AS50">
        <f ca="1"/>
        <v>0.11</v>
      </c>
      <c r="AT50">
        <f ca="1"/>
        <v>0.124</v>
      </c>
      <c r="AU50">
        <f ca="1"/>
        <v>0.1125</v>
      </c>
      <c r="AV50">
        <f ca="1"/>
        <v>0.15999999999999998</v>
      </c>
      <c r="AW50">
        <f ca="1"/>
        <v>0.11</v>
      </c>
      <c r="AX50">
        <f ca="1"/>
        <v>0.14250000000000002</v>
      </c>
      <c r="AY50">
        <f ca="1"/>
        <v>0.1</v>
      </c>
      <c r="AZ50">
        <f ca="1"/>
        <v>0.19</v>
      </c>
      <c r="BB50">
        <f t="shared" ca="1" si="1"/>
        <v>0</v>
      </c>
      <c r="BC50">
        <f t="shared" ca="1" si="2"/>
        <v>0</v>
      </c>
      <c r="BD50">
        <f t="shared" ca="1" si="3"/>
        <v>0</v>
      </c>
      <c r="BE50">
        <f t="shared" ca="1" si="4"/>
        <v>0</v>
      </c>
      <c r="BF50">
        <f t="shared" ca="1" si="5"/>
        <v>0</v>
      </c>
      <c r="BG50">
        <f t="shared" ca="1" si="6"/>
        <v>0</v>
      </c>
      <c r="BH50">
        <f t="shared" ca="1" si="7"/>
        <v>0</v>
      </c>
      <c r="BI50">
        <f t="shared" ca="1" si="8"/>
        <v>0</v>
      </c>
      <c r="BJ50">
        <f t="shared" ca="1" si="9"/>
        <v>0</v>
      </c>
      <c r="BK50">
        <f t="shared" ca="1" si="10"/>
        <v>0</v>
      </c>
    </row>
    <row r="51" spans="1:63">
      <c r="A51">
        <v>48</v>
      </c>
      <c r="B51" s="92" t="s">
        <v>83</v>
      </c>
      <c r="E51" s="117">
        <f ca="1"/>
        <v>4</v>
      </c>
      <c r="F51" s="109">
        <f ca="1"/>
        <v>993.80804950000004</v>
      </c>
      <c r="G51" s="109">
        <f ca="1"/>
        <v>1005.293551</v>
      </c>
      <c r="H51" s="109">
        <f ca="1"/>
        <v>100</v>
      </c>
      <c r="I51" s="109">
        <f ca="1"/>
        <v>0.7</v>
      </c>
      <c r="J51" s="110">
        <f ca="1"/>
        <v>0.11</v>
      </c>
      <c r="K51" s="109">
        <f ca="1"/>
        <v>0.31446603773522014</v>
      </c>
      <c r="L51" s="109">
        <f ca="1"/>
        <v>0.68055555555555547</v>
      </c>
      <c r="M51" s="109">
        <f ca="1"/>
        <v>76.388888888888886</v>
      </c>
      <c r="N51" s="116" t="str">
        <f ca="1"/>
        <v/>
      </c>
      <c r="S51" s="54"/>
      <c r="AE51" s="90" t="str">
        <f ca="1"/>
        <v>alolo1_10</v>
      </c>
      <c r="AF51">
        <f ca="1"/>
        <v>0.13166666666666671</v>
      </c>
      <c r="AG51">
        <f ca="1"/>
        <v>0.1566666666666667</v>
      </c>
      <c r="AH51">
        <f ca="1"/>
        <v>0.11</v>
      </c>
      <c r="AI51">
        <f ca="1"/>
        <v>0.14499999999999999</v>
      </c>
      <c r="AJ51">
        <f ca="1"/>
        <v>0.13666666666666669</v>
      </c>
      <c r="AK51">
        <f ca="1"/>
        <v>0.16</v>
      </c>
      <c r="AL51">
        <f ca="1"/>
        <v>0.05</v>
      </c>
      <c r="AM51">
        <f ca="1"/>
        <v>0.185</v>
      </c>
      <c r="AN51">
        <f ca="1"/>
        <v>0.14799999999999999</v>
      </c>
      <c r="AO51">
        <f ca="1"/>
        <v>0.1731266149870801</v>
      </c>
      <c r="AQ51">
        <f ca="1"/>
        <v>0.13166666666666668</v>
      </c>
      <c r="AR51">
        <f ca="1"/>
        <v>0.15666666666666668</v>
      </c>
      <c r="AS51">
        <f ca="1"/>
        <v>0.11</v>
      </c>
      <c r="AT51">
        <f ca="1"/>
        <v>0.14500000000000002</v>
      </c>
      <c r="AU51">
        <f ca="1"/>
        <v>0.13666666666666666</v>
      </c>
      <c r="AV51">
        <f ca="1"/>
        <v>0.15999999999999998</v>
      </c>
      <c r="AW51">
        <f ca="1"/>
        <v>0.05</v>
      </c>
      <c r="AX51">
        <f ca="1"/>
        <v>0.185</v>
      </c>
      <c r="AY51">
        <f ca="1"/>
        <v>0.14800000000000002</v>
      </c>
      <c r="AZ51">
        <f ca="1"/>
        <v>0.1731266149870801</v>
      </c>
      <c r="BB51">
        <f t="shared" ca="1" si="1"/>
        <v>0</v>
      </c>
      <c r="BC51">
        <f t="shared" ca="1" si="2"/>
        <v>0</v>
      </c>
      <c r="BD51">
        <f t="shared" ca="1" si="3"/>
        <v>0</v>
      </c>
      <c r="BE51">
        <f t="shared" ca="1" si="4"/>
        <v>0</v>
      </c>
      <c r="BF51">
        <f t="shared" ca="1" si="5"/>
        <v>0</v>
      </c>
      <c r="BG51">
        <f t="shared" ca="1" si="6"/>
        <v>0</v>
      </c>
      <c r="BH51">
        <f t="shared" ca="1" si="7"/>
        <v>0</v>
      </c>
      <c r="BI51">
        <f t="shared" ca="1" si="8"/>
        <v>0</v>
      </c>
      <c r="BJ51">
        <f t="shared" ca="1" si="9"/>
        <v>0</v>
      </c>
      <c r="BK51">
        <f t="shared" ca="1" si="10"/>
        <v>0</v>
      </c>
    </row>
    <row r="52" spans="1:63">
      <c r="A52">
        <v>49</v>
      </c>
      <c r="B52" s="92" t="s">
        <v>82</v>
      </c>
      <c r="E52" s="117">
        <f ca="1"/>
        <v>5</v>
      </c>
      <c r="F52" s="109">
        <f ca="1"/>
        <v>1005.293551</v>
      </c>
      <c r="G52" s="109">
        <f ca="1"/>
        <v>1146.387342</v>
      </c>
      <c r="H52" s="109">
        <f ca="1"/>
        <v>300</v>
      </c>
      <c r="I52" s="109">
        <f ca="1"/>
        <v>1</v>
      </c>
      <c r="J52" s="110">
        <f ca="1"/>
        <v>0.15333333333333335</v>
      </c>
      <c r="K52" s="109">
        <f ca="1"/>
        <v>0.36211964836313387</v>
      </c>
      <c r="L52" s="109">
        <f ca="1"/>
        <v>0.99999999999999989</v>
      </c>
      <c r="M52" s="109">
        <f ca="1"/>
        <v>106.48148148148148</v>
      </c>
      <c r="N52" s="116" t="str">
        <f ca="1"/>
        <v/>
      </c>
      <c r="S52" s="54"/>
      <c r="AE52" s="90" t="str">
        <f ca="1"/>
        <v>alolo1_20</v>
      </c>
      <c r="AF52">
        <f ca="1"/>
        <v>0.17</v>
      </c>
      <c r="AG52">
        <f ca="1"/>
        <v>0.11</v>
      </c>
      <c r="AH52">
        <f ca="1"/>
        <v>0.11</v>
      </c>
      <c r="AI52">
        <f ca="1"/>
        <v>0.124</v>
      </c>
      <c r="AJ52">
        <f ca="1"/>
        <v>0.14000000000000001</v>
      </c>
      <c r="AK52">
        <f ca="1"/>
        <v>2.9702970297029702E-2</v>
      </c>
      <c r="AL52">
        <f ca="1"/>
        <v>0.05</v>
      </c>
      <c r="AM52">
        <f ca="1"/>
        <v>0.14499999999999999</v>
      </c>
      <c r="AN52">
        <f ca="1"/>
        <v>0.14799999999999999</v>
      </c>
      <c r="AO52">
        <f ca="1"/>
        <v>0.17</v>
      </c>
      <c r="AQ52">
        <f ca="1"/>
        <v>0.17</v>
      </c>
      <c r="AR52">
        <f ca="1"/>
        <v>0.11</v>
      </c>
      <c r="AS52">
        <f ca="1"/>
        <v>0.11</v>
      </c>
      <c r="AT52">
        <f ca="1"/>
        <v>0.124</v>
      </c>
      <c r="AU52">
        <f ca="1"/>
        <v>0.14000000000000001</v>
      </c>
      <c r="AV52">
        <f ca="1"/>
        <v>2.9702970297029702E-2</v>
      </c>
      <c r="AW52">
        <f ca="1"/>
        <v>0.05</v>
      </c>
      <c r="AX52">
        <f ca="1"/>
        <v>0.14500000000000002</v>
      </c>
      <c r="AY52">
        <f ca="1"/>
        <v>0.14800000000000002</v>
      </c>
      <c r="AZ52">
        <f ca="1"/>
        <v>0.17</v>
      </c>
      <c r="BB52">
        <f t="shared" ca="1" si="1"/>
        <v>0</v>
      </c>
      <c r="BC52">
        <f t="shared" ca="1" si="2"/>
        <v>0</v>
      </c>
      <c r="BD52">
        <f t="shared" ca="1" si="3"/>
        <v>0</v>
      </c>
      <c r="BE52">
        <f t="shared" ca="1" si="4"/>
        <v>0</v>
      </c>
      <c r="BF52">
        <f t="shared" ca="1" si="5"/>
        <v>0</v>
      </c>
      <c r="BG52">
        <f t="shared" ca="1" si="6"/>
        <v>0</v>
      </c>
      <c r="BH52">
        <f t="shared" ca="1" si="7"/>
        <v>0</v>
      </c>
      <c r="BI52">
        <f t="shared" ca="1" si="8"/>
        <v>0</v>
      </c>
      <c r="BJ52">
        <f t="shared" ca="1" si="9"/>
        <v>0</v>
      </c>
      <c r="BK52">
        <f t="shared" ca="1" si="10"/>
        <v>0</v>
      </c>
    </row>
    <row r="53" spans="1:63">
      <c r="A53">
        <v>50</v>
      </c>
      <c r="B53" s="92" t="s">
        <v>81</v>
      </c>
      <c r="E53" s="117" t="str">
        <f ca="1"/>
        <v>Total</v>
      </c>
      <c r="F53" s="109">
        <f ca="1"/>
        <v>926.3009849</v>
      </c>
      <c r="G53" s="109">
        <f ca="1"/>
        <v>1146.387342</v>
      </c>
      <c r="H53" s="109">
        <f ca="1"/>
        <v>1000</v>
      </c>
      <c r="I53" s="109">
        <f ca="1"/>
        <v>1</v>
      </c>
      <c r="J53" s="110">
        <f ca="1"/>
        <v>0.14400000000000002</v>
      </c>
      <c r="K53" s="109">
        <f ca="1"/>
        <v>0.35285152971214684</v>
      </c>
      <c r="L53" s="109">
        <f ca="1"/>
        <v>1</v>
      </c>
      <c r="M53" s="109">
        <f ca="1"/>
        <v>100</v>
      </c>
      <c r="N53" s="116">
        <f ca="1"/>
        <v>2.6558675233551293E-3</v>
      </c>
      <c r="S53" s="54"/>
      <c r="AE53" s="90" t="str">
        <f ca="1"/>
        <v>alolo5_20</v>
      </c>
      <c r="AF53">
        <f ca="1"/>
        <v>0.13166666666666671</v>
      </c>
      <c r="AG53">
        <f ca="1"/>
        <v>0.1566666666666667</v>
      </c>
      <c r="AH53">
        <f ca="1"/>
        <v>0.11</v>
      </c>
      <c r="AI53">
        <f ca="1"/>
        <v>0.14499999999999999</v>
      </c>
      <c r="AJ53">
        <f ca="1"/>
        <v>0.1125</v>
      </c>
      <c r="AK53">
        <f ca="1"/>
        <v>2.9702970297029702E-2</v>
      </c>
      <c r="AL53">
        <f ca="1"/>
        <v>0.11</v>
      </c>
      <c r="AM53">
        <f ca="1"/>
        <v>0.14499999999999999</v>
      </c>
      <c r="AN53">
        <f ca="1"/>
        <v>0.14799999999999999</v>
      </c>
      <c r="AO53">
        <f ca="1"/>
        <v>0.1731266149870801</v>
      </c>
      <c r="AQ53">
        <f ca="1"/>
        <v>0.13166666666666668</v>
      </c>
      <c r="AR53">
        <f ca="1"/>
        <v>0.15666666666666668</v>
      </c>
      <c r="AS53">
        <f ca="1"/>
        <v>0.11</v>
      </c>
      <c r="AT53">
        <f ca="1"/>
        <v>0.14500000000000002</v>
      </c>
      <c r="AU53">
        <f ca="1"/>
        <v>0.1125</v>
      </c>
      <c r="AV53">
        <f ca="1"/>
        <v>2.9702970297029702E-2</v>
      </c>
      <c r="AW53">
        <f ca="1"/>
        <v>0.11</v>
      </c>
      <c r="AX53">
        <f ca="1"/>
        <v>0.14500000000000002</v>
      </c>
      <c r="AY53">
        <f ca="1"/>
        <v>0.14800000000000002</v>
      </c>
      <c r="AZ53">
        <f ca="1"/>
        <v>0.1731266149870801</v>
      </c>
      <c r="BB53">
        <f t="shared" ca="1" si="1"/>
        <v>0</v>
      </c>
      <c r="BC53">
        <f t="shared" ca="1" si="2"/>
        <v>0</v>
      </c>
      <c r="BD53">
        <f t="shared" ca="1" si="3"/>
        <v>0</v>
      </c>
      <c r="BE53">
        <f t="shared" ca="1" si="4"/>
        <v>0</v>
      </c>
      <c r="BF53">
        <f t="shared" ca="1" si="5"/>
        <v>0</v>
      </c>
      <c r="BG53">
        <f t="shared" ca="1" si="6"/>
        <v>0</v>
      </c>
      <c r="BH53">
        <f t="shared" ca="1" si="7"/>
        <v>0</v>
      </c>
      <c r="BI53">
        <f t="shared" ca="1" si="8"/>
        <v>0</v>
      </c>
      <c r="BJ53">
        <f t="shared" ca="1" si="9"/>
        <v>0</v>
      </c>
      <c r="BK53">
        <f t="shared" ca="1" si="10"/>
        <v>0</v>
      </c>
    </row>
    <row r="54" spans="1:63">
      <c r="A54">
        <v>51</v>
      </c>
      <c r="B54" s="92" t="s">
        <v>80</v>
      </c>
      <c r="E54" s="117" t="str">
        <f ca="1"/>
        <v/>
      </c>
      <c r="F54" s="109" t="str">
        <f ca="1"/>
        <v/>
      </c>
      <c r="G54" s="109" t="str">
        <f ca="1"/>
        <v/>
      </c>
      <c r="H54" s="109" t="str">
        <f ca="1"/>
        <v/>
      </c>
      <c r="I54" s="109" t="str">
        <f ca="1"/>
        <v/>
      </c>
      <c r="J54" s="110" t="str">
        <f ca="1"/>
        <v/>
      </c>
      <c r="K54" s="109" t="str">
        <f ca="1"/>
        <v/>
      </c>
      <c r="L54" s="109" t="str">
        <f ca="1"/>
        <v/>
      </c>
      <c r="M54" s="109" t="str">
        <f ca="1"/>
        <v/>
      </c>
      <c r="N54" s="116" t="str">
        <f ca="1"/>
        <v/>
      </c>
      <c r="S54" s="54"/>
      <c r="AE54" s="90" t="str">
        <f ca="1"/>
        <v>adif5_20</v>
      </c>
      <c r="AF54">
        <f ca="1"/>
        <v>0.13166666666666671</v>
      </c>
      <c r="AG54">
        <f ca="1"/>
        <v>0.16</v>
      </c>
      <c r="AH54">
        <f ca="1"/>
        <v>0.09</v>
      </c>
      <c r="AI54">
        <f ca="1"/>
        <v>0.19</v>
      </c>
      <c r="AJ54">
        <f ca="1"/>
        <v>0.1125</v>
      </c>
      <c r="AK54">
        <f ca="1"/>
        <v>2.9702970297029702E-2</v>
      </c>
      <c r="AL54">
        <f ca="1"/>
        <v>0.11</v>
      </c>
      <c r="AM54">
        <f ca="1"/>
        <v>0.14249999999999999</v>
      </c>
      <c r="AN54">
        <f ca="1"/>
        <v>0.14799999999999999</v>
      </c>
      <c r="AO54">
        <f ca="1"/>
        <v>0.1731266149870801</v>
      </c>
      <c r="AQ54">
        <f ca="1"/>
        <v>0.13166666666666668</v>
      </c>
      <c r="AR54">
        <f ca="1"/>
        <v>0.16</v>
      </c>
      <c r="AS54">
        <f ca="1"/>
        <v>0.09</v>
      </c>
      <c r="AT54">
        <f ca="1"/>
        <v>0.19</v>
      </c>
      <c r="AU54">
        <f ca="1"/>
        <v>0.1125</v>
      </c>
      <c r="AV54">
        <f ca="1"/>
        <v>2.9702970297029702E-2</v>
      </c>
      <c r="AW54">
        <f ca="1"/>
        <v>0.11</v>
      </c>
      <c r="AX54">
        <f ca="1"/>
        <v>0.14250000000000002</v>
      </c>
      <c r="AY54">
        <f ca="1"/>
        <v>0.14800000000000002</v>
      </c>
      <c r="AZ54">
        <f ca="1"/>
        <v>0.1731266149870801</v>
      </c>
      <c r="BB54">
        <f t="shared" ca="1" si="1"/>
        <v>0</v>
      </c>
      <c r="BC54">
        <f t="shared" ca="1" si="2"/>
        <v>0</v>
      </c>
      <c r="BD54">
        <f t="shared" ca="1" si="3"/>
        <v>0</v>
      </c>
      <c r="BE54">
        <f t="shared" ca="1" si="4"/>
        <v>0</v>
      </c>
      <c r="BF54">
        <f t="shared" ca="1" si="5"/>
        <v>0</v>
      </c>
      <c r="BG54">
        <f t="shared" ca="1" si="6"/>
        <v>0</v>
      </c>
      <c r="BH54">
        <f t="shared" ca="1" si="7"/>
        <v>0</v>
      </c>
      <c r="BI54">
        <f t="shared" ca="1" si="8"/>
        <v>0</v>
      </c>
      <c r="BJ54">
        <f t="shared" ca="1" si="9"/>
        <v>0</v>
      </c>
      <c r="BK54">
        <f t="shared" ca="1" si="10"/>
        <v>0</v>
      </c>
    </row>
    <row r="55" spans="1:63">
      <c r="A55">
        <v>52</v>
      </c>
      <c r="B55" s="92" t="s">
        <v>79</v>
      </c>
      <c r="E55" s="117" t="str">
        <f ca="1"/>
        <v>MACD</v>
      </c>
      <c r="F55" s="109" t="str">
        <f ca="1"/>
        <v/>
      </c>
      <c r="G55" s="109" t="str">
        <f ca="1"/>
        <v/>
      </c>
      <c r="H55" s="109" t="str">
        <f ca="1"/>
        <v/>
      </c>
      <c r="I55" s="109" t="str">
        <f ca="1"/>
        <v/>
      </c>
      <c r="J55" s="110" t="str">
        <f ca="1"/>
        <v/>
      </c>
      <c r="K55" s="109" t="str">
        <f ca="1"/>
        <v/>
      </c>
      <c r="L55" s="109" t="str">
        <f ca="1"/>
        <v/>
      </c>
      <c r="M55" s="109" t="str">
        <f ca="1"/>
        <v/>
      </c>
      <c r="N55" s="116" t="str">
        <f ca="1"/>
        <v/>
      </c>
      <c r="S55" s="54"/>
      <c r="AE55" s="90" t="str">
        <f ca="1"/>
        <v>adif5_50</v>
      </c>
      <c r="AF55">
        <f ca="1"/>
        <v>0.13166666666666671</v>
      </c>
      <c r="AG55">
        <f ca="1"/>
        <v>0.12</v>
      </c>
      <c r="AH55">
        <f ca="1"/>
        <v>0.155</v>
      </c>
      <c r="AI55">
        <f ca="1"/>
        <v>0.124</v>
      </c>
      <c r="AJ55">
        <f ca="1"/>
        <v>0.1125</v>
      </c>
      <c r="AK55">
        <f ca="1"/>
        <v>0.16</v>
      </c>
      <c r="AL55">
        <f ca="1"/>
        <v>0.11</v>
      </c>
      <c r="AM55">
        <f ca="1"/>
        <v>7.0000000000000007E-2</v>
      </c>
      <c r="AN55">
        <f ca="1"/>
        <v>0.14000000000000001</v>
      </c>
      <c r="AO55">
        <f ca="1"/>
        <v>0.1731266149870801</v>
      </c>
      <c r="AQ55">
        <f ca="1"/>
        <v>0.13166666666666668</v>
      </c>
      <c r="AR55">
        <f ca="1"/>
        <v>0.12</v>
      </c>
      <c r="AS55">
        <f ca="1"/>
        <v>0.15500000000000003</v>
      </c>
      <c r="AT55">
        <f ca="1"/>
        <v>0.124</v>
      </c>
      <c r="AU55">
        <f ca="1"/>
        <v>0.1125</v>
      </c>
      <c r="AV55">
        <f ca="1"/>
        <v>0.15999999999999998</v>
      </c>
      <c r="AW55">
        <f ca="1"/>
        <v>0.11</v>
      </c>
      <c r="AX55">
        <f ca="1"/>
        <v>7.0000000000000007E-2</v>
      </c>
      <c r="AY55">
        <f ca="1"/>
        <v>0.14000000000000001</v>
      </c>
      <c r="AZ55">
        <f ca="1"/>
        <v>0.1731266149870801</v>
      </c>
      <c r="BB55">
        <f t="shared" ca="1" si="1"/>
        <v>0</v>
      </c>
      <c r="BC55">
        <f t="shared" ca="1" si="2"/>
        <v>0</v>
      </c>
      <c r="BD55">
        <f t="shared" ca="1" si="3"/>
        <v>0</v>
      </c>
      <c r="BE55">
        <f t="shared" ca="1" si="4"/>
        <v>0</v>
      </c>
      <c r="BF55">
        <f t="shared" ca="1" si="5"/>
        <v>0</v>
      </c>
      <c r="BG55">
        <f t="shared" ca="1" si="6"/>
        <v>0</v>
      </c>
      <c r="BH55">
        <f t="shared" ca="1" si="7"/>
        <v>0</v>
      </c>
      <c r="BI55">
        <f t="shared" ca="1" si="8"/>
        <v>0</v>
      </c>
      <c r="BJ55">
        <f t="shared" ca="1" si="9"/>
        <v>0</v>
      </c>
      <c r="BK55">
        <f t="shared" ca="1" si="10"/>
        <v>0</v>
      </c>
    </row>
    <row r="56" spans="1:63">
      <c r="A56">
        <v>53</v>
      </c>
      <c r="B56" s="92" t="s">
        <v>78</v>
      </c>
      <c r="E56" s="117" t="str">
        <f ca="1"/>
        <v>#</v>
      </c>
      <c r="F56" s="109" t="str">
        <f ca="1"/>
        <v>xmin</v>
      </c>
      <c r="G56" s="109" t="str">
        <f ca="1"/>
        <v>xmax</v>
      </c>
      <c r="H56" s="109" t="str">
        <f ca="1"/>
        <v>#Total</v>
      </c>
      <c r="I56" s="109" t="str">
        <f ca="1"/>
        <v>%Cum_n</v>
      </c>
      <c r="J56" s="110" t="str">
        <f ca="1"/>
        <v>Ymean</v>
      </c>
      <c r="K56" s="109" t="str">
        <f ca="1"/>
        <v>Ystd</v>
      </c>
      <c r="L56" s="109" t="str">
        <f ca="1"/>
        <v>%Cum_Y</v>
      </c>
      <c r="M56" s="109" t="str">
        <f ca="1"/>
        <v>Lift</v>
      </c>
      <c r="N56" s="116" t="str">
        <f ca="1"/>
        <v>R-Square</v>
      </c>
      <c r="S56" s="54"/>
      <c r="AE56" s="90" t="str">
        <f ca="1"/>
        <v>adif10_20</v>
      </c>
      <c r="AF56">
        <f ca="1"/>
        <v>0.13166666666666671</v>
      </c>
      <c r="AG56">
        <f ca="1"/>
        <v>0.1533333333333334</v>
      </c>
      <c r="AH56">
        <f ca="1"/>
        <v>0.11</v>
      </c>
      <c r="AI56">
        <f ca="1"/>
        <v>0.124</v>
      </c>
      <c r="AJ56">
        <f ca="1"/>
        <v>0.13666666666666669</v>
      </c>
      <c r="AK56">
        <f ca="1"/>
        <v>2.9702970297029702E-2</v>
      </c>
      <c r="AL56">
        <f ca="1"/>
        <v>0.11</v>
      </c>
      <c r="AM56">
        <f ca="1"/>
        <v>0.14249999999999999</v>
      </c>
      <c r="AN56">
        <f ca="1"/>
        <v>0.14000000000000001</v>
      </c>
      <c r="AO56">
        <f ca="1"/>
        <v>0.13</v>
      </c>
      <c r="AQ56">
        <f ca="1"/>
        <v>0.13166666666666668</v>
      </c>
      <c r="AR56">
        <f ca="1"/>
        <v>0.15333333333333335</v>
      </c>
      <c r="AS56">
        <f ca="1"/>
        <v>0.11</v>
      </c>
      <c r="AT56">
        <f ca="1"/>
        <v>0.124</v>
      </c>
      <c r="AU56">
        <f ca="1"/>
        <v>0.13666666666666666</v>
      </c>
      <c r="AV56">
        <f ca="1"/>
        <v>2.9702970297029702E-2</v>
      </c>
      <c r="AW56">
        <f ca="1"/>
        <v>0.11</v>
      </c>
      <c r="AX56">
        <f ca="1"/>
        <v>0.14250000000000002</v>
      </c>
      <c r="AY56">
        <f ca="1"/>
        <v>0.14000000000000001</v>
      </c>
      <c r="AZ56">
        <f ca="1"/>
        <v>0.13</v>
      </c>
      <c r="BB56">
        <f t="shared" ca="1" si="1"/>
        <v>0</v>
      </c>
      <c r="BC56">
        <f t="shared" ca="1" si="2"/>
        <v>0</v>
      </c>
      <c r="BD56">
        <f t="shared" ca="1" si="3"/>
        <v>0</v>
      </c>
      <c r="BE56">
        <f t="shared" ca="1" si="4"/>
        <v>0</v>
      </c>
      <c r="BF56">
        <f t="shared" ca="1" si="5"/>
        <v>0</v>
      </c>
      <c r="BG56">
        <f t="shared" ca="1" si="6"/>
        <v>0</v>
      </c>
      <c r="BH56">
        <f t="shared" ca="1" si="7"/>
        <v>0</v>
      </c>
      <c r="BI56">
        <f t="shared" ca="1" si="8"/>
        <v>0</v>
      </c>
      <c r="BJ56">
        <f t="shared" ca="1" si="9"/>
        <v>0</v>
      </c>
      <c r="BK56">
        <f t="shared" ca="1" si="10"/>
        <v>0</v>
      </c>
    </row>
    <row r="57" spans="1:63">
      <c r="A57">
        <v>54</v>
      </c>
      <c r="B57" s="92" t="s">
        <v>77</v>
      </c>
      <c r="E57" s="117">
        <f ca="1"/>
        <v>1</v>
      </c>
      <c r="F57" s="109">
        <f ca="1"/>
        <v>-1.4107362990000001</v>
      </c>
      <c r="G57" s="109">
        <f ca="1"/>
        <v>-0.15243513</v>
      </c>
      <c r="H57" s="109">
        <f ca="1"/>
        <v>100</v>
      </c>
      <c r="I57" s="109">
        <f ca="1"/>
        <v>0.1</v>
      </c>
      <c r="J57" s="110">
        <f ca="1"/>
        <v>0.11</v>
      </c>
      <c r="K57" s="109">
        <f ca="1"/>
        <v>0.31446603773522014</v>
      </c>
      <c r="L57" s="109">
        <f ca="1"/>
        <v>7.6388888888888895E-2</v>
      </c>
      <c r="M57" s="109">
        <f ca="1"/>
        <v>76.3888888888889</v>
      </c>
      <c r="N57" s="116" t="str">
        <f ca="1"/>
        <v/>
      </c>
      <c r="S57" s="54"/>
      <c r="AE57" s="90" t="str">
        <f ca="1"/>
        <v>adif10_50</v>
      </c>
      <c r="AF57">
        <f ca="1"/>
        <v>0.13166666666666671</v>
      </c>
      <c r="AG57">
        <f ca="1"/>
        <v>0.1566666666666667</v>
      </c>
      <c r="AH57">
        <f ca="1"/>
        <v>0.11</v>
      </c>
      <c r="AI57">
        <f ca="1"/>
        <v>0.124</v>
      </c>
      <c r="AJ57">
        <f ca="1"/>
        <v>0.21</v>
      </c>
      <c r="AK57">
        <f ca="1"/>
        <v>0.16</v>
      </c>
      <c r="AL57">
        <f ca="1"/>
        <v>0.11</v>
      </c>
      <c r="AM57">
        <f ca="1"/>
        <v>0.14249999999999999</v>
      </c>
      <c r="AN57">
        <f ca="1"/>
        <v>0.1</v>
      </c>
      <c r="AO57">
        <f ca="1"/>
        <v>0.1731266149870801</v>
      </c>
      <c r="AQ57">
        <f ca="1"/>
        <v>0.13166666666666668</v>
      </c>
      <c r="AR57">
        <f ca="1"/>
        <v>0.15666666666666668</v>
      </c>
      <c r="AS57">
        <f ca="1"/>
        <v>0.11</v>
      </c>
      <c r="AT57">
        <f ca="1"/>
        <v>0.124</v>
      </c>
      <c r="AU57">
        <f ca="1"/>
        <v>0.21</v>
      </c>
      <c r="AV57">
        <f ca="1"/>
        <v>0.15999999999999998</v>
      </c>
      <c r="AW57">
        <f ca="1"/>
        <v>0.11</v>
      </c>
      <c r="AX57">
        <f ca="1"/>
        <v>0.14250000000000002</v>
      </c>
      <c r="AY57">
        <f ca="1"/>
        <v>0.1</v>
      </c>
      <c r="AZ57">
        <f ca="1"/>
        <v>0.1731266149870801</v>
      </c>
      <c r="BB57">
        <f t="shared" ca="1" si="1"/>
        <v>0</v>
      </c>
      <c r="BC57">
        <f t="shared" ca="1" si="2"/>
        <v>0</v>
      </c>
      <c r="BD57">
        <f t="shared" ca="1" si="3"/>
        <v>0</v>
      </c>
      <c r="BE57">
        <f t="shared" ca="1" si="4"/>
        <v>0</v>
      </c>
      <c r="BF57">
        <f t="shared" ca="1" si="5"/>
        <v>0</v>
      </c>
      <c r="BG57">
        <f t="shared" ca="1" si="6"/>
        <v>0</v>
      </c>
      <c r="BH57">
        <f t="shared" ca="1" si="7"/>
        <v>0</v>
      </c>
      <c r="BI57">
        <f t="shared" ca="1" si="8"/>
        <v>0</v>
      </c>
      <c r="BJ57">
        <f t="shared" ca="1" si="9"/>
        <v>0</v>
      </c>
      <c r="BK57">
        <f t="shared" ca="1" si="10"/>
        <v>0</v>
      </c>
    </row>
    <row r="58" spans="1:63">
      <c r="A58">
        <v>55</v>
      </c>
      <c r="B58" s="92" t="s">
        <v>76</v>
      </c>
      <c r="E58" s="117">
        <f ca="1"/>
        <v>2</v>
      </c>
      <c r="F58" s="109">
        <f ca="1"/>
        <v>-0.15243513</v>
      </c>
      <c r="G58" s="109">
        <f ca="1"/>
        <v>-4.2182437000000003E-2</v>
      </c>
      <c r="H58" s="109">
        <f ca="1"/>
        <v>200</v>
      </c>
      <c r="I58" s="109">
        <f ca="1"/>
        <v>0.3</v>
      </c>
      <c r="J58" s="110">
        <f ca="1"/>
        <v>0.09</v>
      </c>
      <c r="K58" s="109">
        <f ca="1"/>
        <v>0.28762173531613117</v>
      </c>
      <c r="L58" s="109">
        <f ca="1"/>
        <v>0.2013888888888889</v>
      </c>
      <c r="M58" s="109">
        <f ca="1"/>
        <v>62.5</v>
      </c>
      <c r="N58" s="116" t="str">
        <f ca="1"/>
        <v/>
      </c>
      <c r="S58" s="54"/>
      <c r="AE58" s="90" t="str">
        <f ca="1"/>
        <v>adif10_200</v>
      </c>
      <c r="AF58">
        <f ca="1"/>
        <v>0.13166666666666671</v>
      </c>
      <c r="AG58">
        <f ca="1"/>
        <v>0.1566666666666667</v>
      </c>
      <c r="AH58">
        <f ca="1"/>
        <v>0.155</v>
      </c>
      <c r="AI58">
        <f ca="1"/>
        <v>0.14499999999999999</v>
      </c>
      <c r="AJ58">
        <f ca="1"/>
        <v>0.23</v>
      </c>
      <c r="AK58">
        <f ca="1"/>
        <v>2.9702970297029702E-2</v>
      </c>
      <c r="AL58">
        <f ca="1"/>
        <v>0.11</v>
      </c>
      <c r="AM58">
        <f ca="1"/>
        <v>7.0000000000000007E-2</v>
      </c>
      <c r="AN58">
        <f ca="1"/>
        <v>0.14799999999999999</v>
      </c>
      <c r="AO58">
        <f ca="1"/>
        <v>0.1731266149870801</v>
      </c>
      <c r="AQ58">
        <f ca="1"/>
        <v>0.13166666666666668</v>
      </c>
      <c r="AR58">
        <f ca="1"/>
        <v>0.15666666666666668</v>
      </c>
      <c r="AS58">
        <f ca="1"/>
        <v>0.15500000000000003</v>
      </c>
      <c r="AT58">
        <f ca="1"/>
        <v>0.14500000000000002</v>
      </c>
      <c r="AU58">
        <f ca="1"/>
        <v>0.23</v>
      </c>
      <c r="AV58">
        <f ca="1"/>
        <v>2.9702970297029702E-2</v>
      </c>
      <c r="AW58">
        <f ca="1"/>
        <v>0.11</v>
      </c>
      <c r="AX58">
        <f ca="1"/>
        <v>7.0000000000000007E-2</v>
      </c>
      <c r="AY58">
        <f ca="1"/>
        <v>0.14800000000000002</v>
      </c>
      <c r="AZ58">
        <f ca="1"/>
        <v>0.1731266149870801</v>
      </c>
      <c r="BB58">
        <f t="shared" ca="1" si="1"/>
        <v>0</v>
      </c>
      <c r="BC58">
        <f t="shared" ca="1" si="2"/>
        <v>0</v>
      </c>
      <c r="BD58">
        <f t="shared" ca="1" si="3"/>
        <v>0</v>
      </c>
      <c r="BE58">
        <f t="shared" ca="1" si="4"/>
        <v>0</v>
      </c>
      <c r="BF58">
        <f t="shared" ca="1" si="5"/>
        <v>0</v>
      </c>
      <c r="BG58">
        <f t="shared" ca="1" si="6"/>
        <v>0</v>
      </c>
      <c r="BH58">
        <f t="shared" ca="1" si="7"/>
        <v>0</v>
      </c>
      <c r="BI58">
        <f t="shared" ca="1" si="8"/>
        <v>0</v>
      </c>
      <c r="BJ58">
        <f t="shared" ca="1" si="9"/>
        <v>0</v>
      </c>
      <c r="BK58">
        <f t="shared" ca="1" si="10"/>
        <v>0</v>
      </c>
    </row>
    <row r="59" spans="1:63">
      <c r="A59">
        <v>56</v>
      </c>
      <c r="B59" s="92" t="s">
        <v>75</v>
      </c>
      <c r="E59" s="117">
        <f ca="1"/>
        <v>3</v>
      </c>
      <c r="F59" s="109">
        <f ca="1"/>
        <v>-4.2182437000000003E-2</v>
      </c>
      <c r="G59" s="109">
        <f ca="1"/>
        <v>7.5277440000000003E-3</v>
      </c>
      <c r="H59" s="109">
        <f ca="1"/>
        <v>200</v>
      </c>
      <c r="I59" s="109">
        <f ca="1"/>
        <v>0.5</v>
      </c>
      <c r="J59" s="110">
        <f ca="1"/>
        <v>0.21000000000000002</v>
      </c>
      <c r="K59" s="109">
        <f ca="1"/>
        <v>0.40935894698265418</v>
      </c>
      <c r="L59" s="109">
        <f ca="1"/>
        <v>0.49305555555555558</v>
      </c>
      <c r="M59" s="109">
        <f ca="1"/>
        <v>145.83333333333337</v>
      </c>
      <c r="N59" s="116" t="str">
        <f ca="1"/>
        <v/>
      </c>
      <c r="S59" s="54"/>
      <c r="AE59" s="90" t="str">
        <f ca="1"/>
        <v>adif20_50</v>
      </c>
      <c r="AF59">
        <f ca="1"/>
        <v>0.13166666666666671</v>
      </c>
      <c r="AG59">
        <f ca="1"/>
        <v>0.1533333333333334</v>
      </c>
      <c r="AH59">
        <f ca="1"/>
        <v>0.11</v>
      </c>
      <c r="AI59">
        <f ca="1"/>
        <v>0.124</v>
      </c>
      <c r="AJ59">
        <f ca="1"/>
        <v>0.1125</v>
      </c>
      <c r="AK59">
        <f ca="1"/>
        <v>0.16</v>
      </c>
      <c r="AL59">
        <f ca="1"/>
        <v>0.11</v>
      </c>
      <c r="AM59">
        <f ca="1"/>
        <v>0.14249999999999999</v>
      </c>
      <c r="AN59">
        <f ca="1"/>
        <v>0.2</v>
      </c>
      <c r="AO59">
        <f ca="1"/>
        <v>8.9456869009584661E-2</v>
      </c>
      <c r="AQ59">
        <f ca="1"/>
        <v>0.13166666666666668</v>
      </c>
      <c r="AR59">
        <f ca="1"/>
        <v>0.15333333333333335</v>
      </c>
      <c r="AS59">
        <f ca="1"/>
        <v>0.11</v>
      </c>
      <c r="AT59">
        <f ca="1"/>
        <v>0.124</v>
      </c>
      <c r="AU59">
        <f ca="1"/>
        <v>0.1125</v>
      </c>
      <c r="AV59">
        <f ca="1"/>
        <v>0.15999999999999998</v>
      </c>
      <c r="AW59">
        <f ca="1"/>
        <v>0.11</v>
      </c>
      <c r="AX59">
        <f ca="1"/>
        <v>0.14250000000000002</v>
      </c>
      <c r="AY59">
        <f ca="1"/>
        <v>0.2</v>
      </c>
      <c r="AZ59">
        <f ca="1"/>
        <v>8.9456869009584661E-2</v>
      </c>
      <c r="BB59">
        <f t="shared" ca="1" si="1"/>
        <v>0</v>
      </c>
      <c r="BC59">
        <f t="shared" ca="1" si="2"/>
        <v>0</v>
      </c>
      <c r="BD59">
        <f t="shared" ca="1" si="3"/>
        <v>0</v>
      </c>
      <c r="BE59">
        <f t="shared" ca="1" si="4"/>
        <v>0</v>
      </c>
      <c r="BF59">
        <f t="shared" ca="1" si="5"/>
        <v>0</v>
      </c>
      <c r="BG59">
        <f t="shared" ca="1" si="6"/>
        <v>0</v>
      </c>
      <c r="BH59">
        <f t="shared" ca="1" si="7"/>
        <v>0</v>
      </c>
      <c r="BI59">
        <f t="shared" ca="1" si="8"/>
        <v>0</v>
      </c>
      <c r="BJ59">
        <f t="shared" ca="1" si="9"/>
        <v>0</v>
      </c>
      <c r="BK59">
        <f t="shared" ca="1" si="10"/>
        <v>0</v>
      </c>
    </row>
    <row r="60" spans="1:63">
      <c r="A60">
        <v>57</v>
      </c>
      <c r="B60" s="92" t="s">
        <v>74</v>
      </c>
      <c r="E60" s="117">
        <f ca="1"/>
        <v>4</v>
      </c>
      <c r="F60" s="109">
        <f ca="1"/>
        <v>7.5277440000000003E-3</v>
      </c>
      <c r="G60" s="109">
        <f ca="1"/>
        <v>0.14445391199999999</v>
      </c>
      <c r="H60" s="109">
        <f ca="1"/>
        <v>400</v>
      </c>
      <c r="I60" s="109">
        <f ca="1"/>
        <v>0.9</v>
      </c>
      <c r="J60" s="110">
        <f ca="1"/>
        <v>0.15500000000000003</v>
      </c>
      <c r="K60" s="109">
        <f ca="1"/>
        <v>0.36372615684291548</v>
      </c>
      <c r="L60" s="109">
        <f ca="1"/>
        <v>0.92361111111111116</v>
      </c>
      <c r="M60" s="109">
        <f ca="1"/>
        <v>107.63888888888891</v>
      </c>
      <c r="N60" s="116" t="str">
        <f ca="1"/>
        <v/>
      </c>
      <c r="S60" s="54"/>
      <c r="AE60" s="90" t="str">
        <f ca="1"/>
        <v>adif20_200</v>
      </c>
      <c r="AF60">
        <f ca="1"/>
        <v>0.13166666666666671</v>
      </c>
      <c r="AG60">
        <f ca="1"/>
        <v>0.1566666666666667</v>
      </c>
      <c r="AH60">
        <f ca="1"/>
        <v>0.155</v>
      </c>
      <c r="AI60">
        <f ca="1"/>
        <v>0.124</v>
      </c>
      <c r="AJ60">
        <f ca="1"/>
        <v>0.1125</v>
      </c>
      <c r="AK60">
        <f ca="1"/>
        <v>2.9702970297029702E-2</v>
      </c>
      <c r="AL60">
        <f ca="1"/>
        <v>0.11</v>
      </c>
      <c r="AM60">
        <f ca="1"/>
        <v>0.14249999999999999</v>
      </c>
      <c r="AN60">
        <f ca="1"/>
        <v>0.1</v>
      </c>
      <c r="AO60">
        <f ca="1"/>
        <v>0.1731266149870801</v>
      </c>
      <c r="AQ60">
        <f ca="1"/>
        <v>0.13166666666666668</v>
      </c>
      <c r="AR60">
        <f ca="1"/>
        <v>0.15666666666666668</v>
      </c>
      <c r="AS60">
        <f ca="1"/>
        <v>0.15500000000000003</v>
      </c>
      <c r="AT60">
        <f ca="1"/>
        <v>0.124</v>
      </c>
      <c r="AU60">
        <f ca="1"/>
        <v>0.1125</v>
      </c>
      <c r="AV60">
        <f ca="1"/>
        <v>2.9702970297029702E-2</v>
      </c>
      <c r="AW60">
        <f ca="1"/>
        <v>0.11</v>
      </c>
      <c r="AX60">
        <f ca="1"/>
        <v>0.14250000000000002</v>
      </c>
      <c r="AY60">
        <f ca="1"/>
        <v>0.1</v>
      </c>
      <c r="AZ60">
        <f ca="1"/>
        <v>0.1731266149870801</v>
      </c>
      <c r="BB60">
        <f t="shared" ca="1" si="1"/>
        <v>0</v>
      </c>
      <c r="BC60">
        <f t="shared" ca="1" si="2"/>
        <v>0</v>
      </c>
      <c r="BD60">
        <f t="shared" ca="1" si="3"/>
        <v>0</v>
      </c>
      <c r="BE60">
        <f t="shared" ca="1" si="4"/>
        <v>0</v>
      </c>
      <c r="BF60">
        <f t="shared" ca="1" si="5"/>
        <v>0</v>
      </c>
      <c r="BG60">
        <f t="shared" ca="1" si="6"/>
        <v>0</v>
      </c>
      <c r="BH60">
        <f t="shared" ca="1" si="7"/>
        <v>0</v>
      </c>
      <c r="BI60">
        <f t="shared" ca="1" si="8"/>
        <v>0</v>
      </c>
      <c r="BJ60">
        <f t="shared" ca="1" si="9"/>
        <v>0</v>
      </c>
      <c r="BK60">
        <f t="shared" ca="1" si="10"/>
        <v>0</v>
      </c>
    </row>
    <row r="61" spans="1:63">
      <c r="A61">
        <v>58</v>
      </c>
      <c r="B61" s="92" t="s">
        <v>73</v>
      </c>
      <c r="E61" s="117">
        <f ca="1"/>
        <v>5</v>
      </c>
      <c r="F61" s="109">
        <f ca="1"/>
        <v>0.14445391199999999</v>
      </c>
      <c r="G61" s="109">
        <f ca="1"/>
        <v>1.088168823</v>
      </c>
      <c r="H61" s="109">
        <f ca="1"/>
        <v>100</v>
      </c>
      <c r="I61" s="109">
        <f ca="1"/>
        <v>1</v>
      </c>
      <c r="J61" s="110">
        <f ca="1"/>
        <v>0.11</v>
      </c>
      <c r="K61" s="109">
        <f ca="1"/>
        <v>0.31446603773522014</v>
      </c>
      <c r="L61" s="109">
        <f ca="1"/>
        <v>1</v>
      </c>
      <c r="M61" s="109">
        <f ca="1"/>
        <v>76.3888888888889</v>
      </c>
      <c r="N61" s="116" t="str">
        <f ca="1"/>
        <v/>
      </c>
      <c r="S61" s="54"/>
      <c r="AE61" s="90" t="str">
        <f ca="1"/>
        <v>adif50_200</v>
      </c>
      <c r="AF61">
        <f ca="1"/>
        <v>0.17</v>
      </c>
      <c r="AG61">
        <f ca="1"/>
        <v>0.1533333333333334</v>
      </c>
      <c r="AH61">
        <f ca="1"/>
        <v>0.11</v>
      </c>
      <c r="AI61">
        <f ca="1"/>
        <v>0.124</v>
      </c>
      <c r="AJ61">
        <f ca="1"/>
        <v>0.13666666666666669</v>
      </c>
      <c r="AK61">
        <f ca="1"/>
        <v>2.9702970297029702E-2</v>
      </c>
      <c r="AL61">
        <f ca="1"/>
        <v>0.11</v>
      </c>
      <c r="AM61">
        <f ca="1"/>
        <v>7.0000000000000007E-2</v>
      </c>
      <c r="AN61">
        <f ca="1"/>
        <v>0.1</v>
      </c>
      <c r="AO61">
        <f ca="1"/>
        <v>8.9456869009584661E-2</v>
      </c>
      <c r="AQ61">
        <f ca="1"/>
        <v>0.17</v>
      </c>
      <c r="AR61">
        <f ca="1"/>
        <v>0.15333333333333335</v>
      </c>
      <c r="AS61">
        <f ca="1"/>
        <v>0.11</v>
      </c>
      <c r="AT61">
        <f ca="1"/>
        <v>0.124</v>
      </c>
      <c r="AU61">
        <f ca="1"/>
        <v>0.13666666666666666</v>
      </c>
      <c r="AV61">
        <f ca="1"/>
        <v>2.9702970297029702E-2</v>
      </c>
      <c r="AW61">
        <f ca="1"/>
        <v>0.11</v>
      </c>
      <c r="AX61">
        <f ca="1"/>
        <v>7.0000000000000007E-2</v>
      </c>
      <c r="AY61">
        <f ca="1"/>
        <v>0.1</v>
      </c>
      <c r="AZ61">
        <f ca="1"/>
        <v>8.9456869009584661E-2</v>
      </c>
      <c r="BB61">
        <f t="shared" ca="1" si="1"/>
        <v>0</v>
      </c>
      <c r="BC61">
        <f t="shared" ca="1" si="2"/>
        <v>0</v>
      </c>
      <c r="BD61">
        <f t="shared" ca="1" si="3"/>
        <v>0</v>
      </c>
      <c r="BE61">
        <f t="shared" ca="1" si="4"/>
        <v>0</v>
      </c>
      <c r="BF61">
        <f t="shared" ca="1" si="5"/>
        <v>0</v>
      </c>
      <c r="BG61">
        <f t="shared" ca="1" si="6"/>
        <v>0</v>
      </c>
      <c r="BH61">
        <f t="shared" ca="1" si="7"/>
        <v>0</v>
      </c>
      <c r="BI61">
        <f t="shared" ca="1" si="8"/>
        <v>0</v>
      </c>
      <c r="BJ61">
        <f t="shared" ca="1" si="9"/>
        <v>0</v>
      </c>
      <c r="BK61">
        <f t="shared" ca="1" si="10"/>
        <v>0</v>
      </c>
    </row>
    <row r="62" spans="1:63">
      <c r="A62">
        <v>59</v>
      </c>
      <c r="B62" s="92" t="s">
        <v>72</v>
      </c>
      <c r="E62" s="117" t="str">
        <f ca="1"/>
        <v>Total</v>
      </c>
      <c r="F62" s="109">
        <f ca="1"/>
        <v>-1.4107362990000001</v>
      </c>
      <c r="G62" s="109">
        <f ca="1"/>
        <v>1.088168823</v>
      </c>
      <c r="H62" s="109">
        <f ca="1"/>
        <v>1000</v>
      </c>
      <c r="I62" s="109">
        <f ca="1"/>
        <v>1</v>
      </c>
      <c r="J62" s="110">
        <f ca="1"/>
        <v>0.14399999999999999</v>
      </c>
      <c r="K62" s="109">
        <f ca="1"/>
        <v>0.35283234923496831</v>
      </c>
      <c r="L62" s="109">
        <f ca="1"/>
        <v>1</v>
      </c>
      <c r="M62" s="109">
        <f ca="1"/>
        <v>100</v>
      </c>
      <c r="N62" s="116">
        <f ca="1"/>
        <v>1.3928755033844557E-2</v>
      </c>
      <c r="S62" s="54"/>
      <c r="AE62" s="90" t="str">
        <f ca="1"/>
        <v>ahi20_1</v>
      </c>
      <c r="AF62">
        <f ca="1"/>
        <v>0.2</v>
      </c>
      <c r="AG62">
        <f ca="1"/>
        <v>0.1566666666666667</v>
      </c>
      <c r="AH62">
        <f ca="1"/>
        <v>0.155</v>
      </c>
      <c r="AI62">
        <f ca="1"/>
        <v>0.14499999999999999</v>
      </c>
      <c r="AJ62">
        <f ca="1"/>
        <v>0.14000000000000001</v>
      </c>
      <c r="AK62">
        <f ca="1"/>
        <v>0.16</v>
      </c>
      <c r="AL62">
        <f ca="1"/>
        <v>0.215</v>
      </c>
      <c r="AM62">
        <f ca="1"/>
        <v>0.14499999999999999</v>
      </c>
      <c r="AN62">
        <f ca="1"/>
        <v>0.14799999999999999</v>
      </c>
      <c r="AO62">
        <f ca="1"/>
        <v>8.9456869009584661E-2</v>
      </c>
      <c r="AQ62">
        <f ca="1"/>
        <v>0.2</v>
      </c>
      <c r="AR62">
        <f ca="1"/>
        <v>0.15666666666666668</v>
      </c>
      <c r="AS62">
        <f ca="1"/>
        <v>0.15500000000000003</v>
      </c>
      <c r="AT62">
        <f ca="1"/>
        <v>0.14500000000000002</v>
      </c>
      <c r="AU62">
        <f ca="1"/>
        <v>0.14000000000000001</v>
      </c>
      <c r="AV62">
        <f ca="1"/>
        <v>0.15999999999999998</v>
      </c>
      <c r="AW62">
        <f ca="1"/>
        <v>0.215</v>
      </c>
      <c r="AX62">
        <f ca="1"/>
        <v>0.14500000000000002</v>
      </c>
      <c r="AY62">
        <f ca="1"/>
        <v>0.14800000000000002</v>
      </c>
      <c r="AZ62">
        <f ca="1"/>
        <v>8.9456869009584661E-2</v>
      </c>
      <c r="BB62">
        <f t="shared" ca="1" si="1"/>
        <v>0</v>
      </c>
      <c r="BC62">
        <f t="shared" ca="1" si="2"/>
        <v>0</v>
      </c>
      <c r="BD62">
        <f t="shared" ca="1" si="3"/>
        <v>0</v>
      </c>
      <c r="BE62">
        <f t="shared" ca="1" si="4"/>
        <v>0</v>
      </c>
      <c r="BF62">
        <f t="shared" ca="1" si="5"/>
        <v>0</v>
      </c>
      <c r="BG62">
        <f t="shared" ca="1" si="6"/>
        <v>0</v>
      </c>
      <c r="BH62">
        <f t="shared" ca="1" si="7"/>
        <v>0</v>
      </c>
      <c r="BI62">
        <f t="shared" ca="1" si="8"/>
        <v>0</v>
      </c>
      <c r="BJ62">
        <f t="shared" ca="1" si="9"/>
        <v>0</v>
      </c>
      <c r="BK62">
        <f t="shared" ca="1" si="10"/>
        <v>0</v>
      </c>
    </row>
    <row r="63" spans="1:63">
      <c r="A63">
        <v>60</v>
      </c>
      <c r="B63" s="92" t="s">
        <v>71</v>
      </c>
      <c r="E63" s="117" t="str">
        <f ca="1"/>
        <v/>
      </c>
      <c r="F63" s="109" t="str">
        <f ca="1"/>
        <v/>
      </c>
      <c r="G63" s="109" t="str">
        <f ca="1"/>
        <v/>
      </c>
      <c r="H63" s="109" t="str">
        <f ca="1"/>
        <v/>
      </c>
      <c r="I63" s="109" t="str">
        <f ca="1"/>
        <v/>
      </c>
      <c r="J63" s="110" t="str">
        <f ca="1"/>
        <v/>
      </c>
      <c r="K63" s="109" t="str">
        <f ca="1"/>
        <v/>
      </c>
      <c r="L63" s="109" t="str">
        <f ca="1"/>
        <v/>
      </c>
      <c r="M63" s="109" t="str">
        <f ca="1"/>
        <v/>
      </c>
      <c r="N63" s="116" t="str">
        <f ca="1"/>
        <v/>
      </c>
      <c r="S63" s="54"/>
      <c r="AE63" s="90" t="str">
        <f ca="1"/>
        <v>ahi10_1</v>
      </c>
      <c r="AF63">
        <f ca="1"/>
        <v>0.13166666666666671</v>
      </c>
      <c r="AG63">
        <f ca="1"/>
        <v>0.1566666666666667</v>
      </c>
      <c r="AH63">
        <f ca="1"/>
        <v>0.155</v>
      </c>
      <c r="AI63">
        <f ca="1"/>
        <v>0.18</v>
      </c>
      <c r="AJ63">
        <f ca="1"/>
        <v>0.23</v>
      </c>
      <c r="AK63">
        <f ca="1"/>
        <v>0.22</v>
      </c>
      <c r="AL63">
        <f ca="1"/>
        <v>0.215</v>
      </c>
      <c r="AM63">
        <f ca="1"/>
        <v>0.185</v>
      </c>
      <c r="AN63">
        <f ca="1"/>
        <v>0.14799999999999999</v>
      </c>
      <c r="AO63">
        <f ca="1"/>
        <v>0.1731266149870801</v>
      </c>
      <c r="AQ63">
        <f ca="1"/>
        <v>0.13166666666666668</v>
      </c>
      <c r="AR63">
        <f ca="1"/>
        <v>0.15666666666666668</v>
      </c>
      <c r="AS63">
        <f ca="1"/>
        <v>0.15500000000000003</v>
      </c>
      <c r="AT63">
        <f ca="1"/>
        <v>0.18</v>
      </c>
      <c r="AU63">
        <f ca="1"/>
        <v>0.23</v>
      </c>
      <c r="AV63">
        <f ca="1"/>
        <v>0.22</v>
      </c>
      <c r="AW63">
        <f ca="1"/>
        <v>0.215</v>
      </c>
      <c r="AX63">
        <f ca="1"/>
        <v>0.185</v>
      </c>
      <c r="AY63">
        <f ca="1"/>
        <v>0.14800000000000002</v>
      </c>
      <c r="AZ63">
        <f ca="1"/>
        <v>0.1731266149870801</v>
      </c>
      <c r="BB63">
        <f t="shared" ca="1" si="1"/>
        <v>0</v>
      </c>
      <c r="BC63">
        <f t="shared" ca="1" si="2"/>
        <v>0</v>
      </c>
      <c r="BD63">
        <f t="shared" ca="1" si="3"/>
        <v>0</v>
      </c>
      <c r="BE63">
        <f t="shared" ca="1" si="4"/>
        <v>0</v>
      </c>
      <c r="BF63">
        <f t="shared" ca="1" si="5"/>
        <v>0</v>
      </c>
      <c r="BG63">
        <f t="shared" ca="1" si="6"/>
        <v>0</v>
      </c>
      <c r="BH63">
        <f t="shared" ca="1" si="7"/>
        <v>0</v>
      </c>
      <c r="BI63">
        <f t="shared" ca="1" si="8"/>
        <v>0</v>
      </c>
      <c r="BJ63">
        <f t="shared" ca="1" si="9"/>
        <v>0</v>
      </c>
      <c r="BK63">
        <f t="shared" ca="1" si="10"/>
        <v>0</v>
      </c>
    </row>
    <row r="64" spans="1:63">
      <c r="A64">
        <v>61</v>
      </c>
      <c r="B64" s="92" t="s">
        <v>70</v>
      </c>
      <c r="E64" s="117" t="str">
        <f ca="1"/>
        <v>RSI</v>
      </c>
      <c r="F64" s="109" t="str">
        <f ca="1"/>
        <v/>
      </c>
      <c r="G64" s="109" t="str">
        <f ca="1"/>
        <v/>
      </c>
      <c r="H64" s="109" t="str">
        <f ca="1"/>
        <v/>
      </c>
      <c r="I64" s="109" t="str">
        <f ca="1"/>
        <v/>
      </c>
      <c r="J64" s="110" t="str">
        <f ca="1"/>
        <v/>
      </c>
      <c r="K64" s="109" t="str">
        <f ca="1"/>
        <v/>
      </c>
      <c r="L64" s="109" t="str">
        <f ca="1"/>
        <v/>
      </c>
      <c r="M64" s="109" t="str">
        <f ca="1"/>
        <v/>
      </c>
      <c r="N64" s="116" t="str">
        <f ca="1"/>
        <v/>
      </c>
      <c r="S64" s="54"/>
      <c r="AE64" s="90" t="str">
        <f ca="1"/>
        <v>ahi5_1</v>
      </c>
      <c r="AF64">
        <f ca="1"/>
        <v>0.13166666666666671</v>
      </c>
      <c r="AG64">
        <f ca="1"/>
        <v>0.1566666666666667</v>
      </c>
      <c r="AH64">
        <f ca="1"/>
        <v>0.155</v>
      </c>
      <c r="AI64">
        <f ca="1"/>
        <v>0.18</v>
      </c>
      <c r="AJ64">
        <f ca="1"/>
        <v>0.23</v>
      </c>
      <c r="AK64">
        <f ca="1"/>
        <v>0.16</v>
      </c>
      <c r="AL64">
        <f ca="1"/>
        <v>0.215</v>
      </c>
      <c r="AM64">
        <f ca="1"/>
        <v>0.14499999999999999</v>
      </c>
      <c r="AN64">
        <f ca="1"/>
        <v>0.14799999999999999</v>
      </c>
      <c r="AO64">
        <f ca="1"/>
        <v>0.1731266149870801</v>
      </c>
      <c r="AQ64">
        <f ca="1"/>
        <v>0.13166666666666668</v>
      </c>
      <c r="AR64">
        <f ca="1"/>
        <v>0.15666666666666668</v>
      </c>
      <c r="AS64">
        <f ca="1"/>
        <v>0.15500000000000003</v>
      </c>
      <c r="AT64">
        <f ca="1"/>
        <v>0.18</v>
      </c>
      <c r="AU64">
        <f ca="1"/>
        <v>0.23</v>
      </c>
      <c r="AV64">
        <f ca="1"/>
        <v>0.15999999999999998</v>
      </c>
      <c r="AW64">
        <f ca="1"/>
        <v>0.215</v>
      </c>
      <c r="AX64">
        <f ca="1"/>
        <v>0.14500000000000002</v>
      </c>
      <c r="AY64">
        <f ca="1"/>
        <v>0.14800000000000002</v>
      </c>
      <c r="AZ64">
        <f ca="1"/>
        <v>0.1731266149870801</v>
      </c>
      <c r="BB64">
        <f t="shared" ca="1" si="1"/>
        <v>0</v>
      </c>
      <c r="BC64">
        <f t="shared" ca="1" si="2"/>
        <v>0</v>
      </c>
      <c r="BD64">
        <f t="shared" ca="1" si="3"/>
        <v>0</v>
      </c>
      <c r="BE64">
        <f t="shared" ca="1" si="4"/>
        <v>0</v>
      </c>
      <c r="BF64">
        <f t="shared" ca="1" si="5"/>
        <v>0</v>
      </c>
      <c r="BG64">
        <f t="shared" ca="1" si="6"/>
        <v>0</v>
      </c>
      <c r="BH64">
        <f t="shared" ca="1" si="7"/>
        <v>0</v>
      </c>
      <c r="BI64">
        <f t="shared" ca="1" si="8"/>
        <v>0</v>
      </c>
      <c r="BJ64">
        <f t="shared" ca="1" si="9"/>
        <v>0</v>
      </c>
      <c r="BK64">
        <f t="shared" ca="1" si="10"/>
        <v>0</v>
      </c>
    </row>
    <row r="65" spans="1:63">
      <c r="A65">
        <v>62</v>
      </c>
      <c r="B65" s="92" t="s">
        <v>69</v>
      </c>
      <c r="E65" s="117" t="str">
        <f ca="1"/>
        <v>#</v>
      </c>
      <c r="F65" s="109" t="str">
        <f ca="1"/>
        <v>xmin</v>
      </c>
      <c r="G65" s="109" t="str">
        <f ca="1"/>
        <v>xmax</v>
      </c>
      <c r="H65" s="109" t="str">
        <f ca="1"/>
        <v>#Total</v>
      </c>
      <c r="I65" s="109" t="str">
        <f ca="1"/>
        <v>%Cum_n</v>
      </c>
      <c r="J65" s="110" t="str">
        <f ca="1"/>
        <v>Ymean</v>
      </c>
      <c r="K65" s="109" t="str">
        <f ca="1"/>
        <v>Ystd</v>
      </c>
      <c r="L65" s="109" t="str">
        <f ca="1"/>
        <v>%Cum_Y</v>
      </c>
      <c r="M65" s="109" t="str">
        <f ca="1"/>
        <v>Lift</v>
      </c>
      <c r="N65" s="116" t="str">
        <f ca="1"/>
        <v>R-Square</v>
      </c>
      <c r="S65" s="54"/>
      <c r="AE65" s="90" t="str">
        <f ca="1"/>
        <v>aclhi20</v>
      </c>
      <c r="AF65">
        <f ca="1"/>
        <v>0.13166666666666671</v>
      </c>
      <c r="AG65">
        <f ca="1"/>
        <v>0.12</v>
      </c>
      <c r="AH65">
        <f ca="1"/>
        <v>0.155</v>
      </c>
      <c r="AI65">
        <f ca="1"/>
        <v>0.18</v>
      </c>
      <c r="AJ65">
        <f ca="1"/>
        <v>0.14000000000000001</v>
      </c>
      <c r="AK65">
        <f ca="1"/>
        <v>0.16</v>
      </c>
      <c r="AL65">
        <f ca="1"/>
        <v>0.215</v>
      </c>
      <c r="AM65">
        <f ca="1"/>
        <v>0.185</v>
      </c>
      <c r="AN65">
        <f ca="1"/>
        <v>0.14799999999999999</v>
      </c>
      <c r="AO65">
        <f ca="1"/>
        <v>0.1731266149870801</v>
      </c>
      <c r="AQ65">
        <f ca="1"/>
        <v>0.13166666666666668</v>
      </c>
      <c r="AR65">
        <f ca="1"/>
        <v>0.12</v>
      </c>
      <c r="AS65">
        <f ca="1"/>
        <v>0.15500000000000003</v>
      </c>
      <c r="AT65">
        <f ca="1"/>
        <v>0.18</v>
      </c>
      <c r="AU65">
        <f ca="1"/>
        <v>0.14000000000000001</v>
      </c>
      <c r="AV65">
        <f ca="1"/>
        <v>0.15999999999999998</v>
      </c>
      <c r="AW65">
        <f ca="1"/>
        <v>0.215</v>
      </c>
      <c r="AX65">
        <f ca="1"/>
        <v>0.185</v>
      </c>
      <c r="AY65">
        <f ca="1"/>
        <v>0.14800000000000002</v>
      </c>
      <c r="AZ65">
        <f ca="1"/>
        <v>0.1731266149870801</v>
      </c>
      <c r="BB65">
        <f t="shared" ca="1" si="1"/>
        <v>0</v>
      </c>
      <c r="BC65">
        <f t="shared" ca="1" si="2"/>
        <v>0</v>
      </c>
      <c r="BD65">
        <f t="shared" ca="1" si="3"/>
        <v>0</v>
      </c>
      <c r="BE65">
        <f t="shared" ca="1" si="4"/>
        <v>0</v>
      </c>
      <c r="BF65">
        <f t="shared" ca="1" si="5"/>
        <v>0</v>
      </c>
      <c r="BG65">
        <f t="shared" ca="1" si="6"/>
        <v>0</v>
      </c>
      <c r="BH65">
        <f t="shared" ca="1" si="7"/>
        <v>0</v>
      </c>
      <c r="BI65">
        <f t="shared" ca="1" si="8"/>
        <v>0</v>
      </c>
      <c r="BJ65">
        <f t="shared" ca="1" si="9"/>
        <v>0</v>
      </c>
      <c r="BK65">
        <f t="shared" ca="1" si="10"/>
        <v>0</v>
      </c>
    </row>
    <row r="66" spans="1:63">
      <c r="A66">
        <v>63</v>
      </c>
      <c r="B66" s="92" t="s">
        <v>68</v>
      </c>
      <c r="E66" s="117">
        <f ca="1"/>
        <v>1</v>
      </c>
      <c r="F66" s="109">
        <f ca="1"/>
        <v>38.302734110000003</v>
      </c>
      <c r="G66" s="109">
        <f ca="1"/>
        <v>46.165962</v>
      </c>
      <c r="H66" s="109">
        <f ca="1"/>
        <v>100</v>
      </c>
      <c r="I66" s="109">
        <f ca="1"/>
        <v>0.1</v>
      </c>
      <c r="J66" s="110">
        <f ca="1"/>
        <v>0.16</v>
      </c>
      <c r="K66" s="109">
        <f ca="1"/>
        <v>0.36845294917747062</v>
      </c>
      <c r="L66" s="109">
        <f ca="1"/>
        <v>0.11111111111111112</v>
      </c>
      <c r="M66" s="109">
        <f ca="1"/>
        <v>111.11111111111113</v>
      </c>
      <c r="N66" s="116" t="str">
        <f ca="1"/>
        <v/>
      </c>
      <c r="S66" s="54"/>
      <c r="AE66" s="90" t="str">
        <f ca="1"/>
        <v>aclhi10</v>
      </c>
      <c r="AF66">
        <f ca="1"/>
        <v>0.2</v>
      </c>
      <c r="AG66">
        <f ca="1"/>
        <v>0.1566666666666667</v>
      </c>
      <c r="AH66">
        <f ca="1"/>
        <v>0.155</v>
      </c>
      <c r="AI66">
        <f ca="1"/>
        <v>0.18</v>
      </c>
      <c r="AJ66">
        <f ca="1"/>
        <v>0.1125</v>
      </c>
      <c r="AK66">
        <f ca="1"/>
        <v>0.16</v>
      </c>
      <c r="AL66">
        <f ca="1"/>
        <v>0.215</v>
      </c>
      <c r="AM66">
        <f ca="1"/>
        <v>0.14249999999999999</v>
      </c>
      <c r="AN66">
        <f ca="1"/>
        <v>0.14799999999999999</v>
      </c>
      <c r="AO66">
        <f ca="1"/>
        <v>0.1731266149870801</v>
      </c>
      <c r="AQ66">
        <f ca="1"/>
        <v>0.2</v>
      </c>
      <c r="AR66">
        <f ca="1"/>
        <v>0.15666666666666668</v>
      </c>
      <c r="AS66">
        <f ca="1"/>
        <v>0.15500000000000003</v>
      </c>
      <c r="AT66">
        <f ca="1"/>
        <v>0.18</v>
      </c>
      <c r="AU66">
        <f ca="1"/>
        <v>0.1125</v>
      </c>
      <c r="AV66">
        <f ca="1"/>
        <v>0.15999999999999998</v>
      </c>
      <c r="AW66">
        <f ca="1"/>
        <v>0.215</v>
      </c>
      <c r="AX66">
        <f ca="1"/>
        <v>0.14250000000000002</v>
      </c>
      <c r="AY66">
        <f ca="1"/>
        <v>0.14800000000000002</v>
      </c>
      <c r="AZ66">
        <f ca="1"/>
        <v>0.1731266149870801</v>
      </c>
      <c r="BB66">
        <f t="shared" ca="1" si="1"/>
        <v>0</v>
      </c>
      <c r="BC66">
        <f t="shared" ca="1" si="2"/>
        <v>0</v>
      </c>
      <c r="BD66">
        <f t="shared" ca="1" si="3"/>
        <v>0</v>
      </c>
      <c r="BE66">
        <f t="shared" ca="1" si="4"/>
        <v>0</v>
      </c>
      <c r="BF66">
        <f t="shared" ca="1" si="5"/>
        <v>0</v>
      </c>
      <c r="BG66">
        <f t="shared" ca="1" si="6"/>
        <v>0</v>
      </c>
      <c r="BH66">
        <f t="shared" ca="1" si="7"/>
        <v>0</v>
      </c>
      <c r="BI66">
        <f t="shared" ca="1" si="8"/>
        <v>0</v>
      </c>
      <c r="BJ66">
        <f t="shared" ca="1" si="9"/>
        <v>0</v>
      </c>
      <c r="BK66">
        <f t="shared" ca="1" si="10"/>
        <v>0</v>
      </c>
    </row>
    <row r="67" spans="1:63">
      <c r="A67">
        <v>64</v>
      </c>
      <c r="B67" s="92" t="s">
        <v>67</v>
      </c>
      <c r="E67" s="117">
        <f ca="1"/>
        <v>2</v>
      </c>
      <c r="F67" s="109">
        <f ca="1"/>
        <v>46.165962</v>
      </c>
      <c r="G67" s="109">
        <f ca="1"/>
        <v>57.219097869999999</v>
      </c>
      <c r="H67" s="109">
        <f ca="1"/>
        <v>500</v>
      </c>
      <c r="I67" s="109">
        <f ca="1"/>
        <v>0.6</v>
      </c>
      <c r="J67" s="110">
        <f ca="1"/>
        <v>0.124</v>
      </c>
      <c r="K67" s="109">
        <f ca="1"/>
        <v>0.33123911836519782</v>
      </c>
      <c r="L67" s="109">
        <f ca="1"/>
        <v>0.54166666666666663</v>
      </c>
      <c r="M67" s="109">
        <f ca="1"/>
        <v>86.111111111111114</v>
      </c>
      <c r="N67" s="116" t="str">
        <f ca="1"/>
        <v/>
      </c>
      <c r="S67" s="54"/>
      <c r="AE67" s="90" t="str">
        <f ca="1"/>
        <v>alo20_1</v>
      </c>
      <c r="AF67">
        <f ca="1"/>
        <v>0.13166666666666671</v>
      </c>
      <c r="AG67">
        <f ca="1"/>
        <v>0.12</v>
      </c>
      <c r="AH67">
        <f ca="1"/>
        <v>0.155</v>
      </c>
      <c r="AI67">
        <f ca="1"/>
        <v>0.124</v>
      </c>
      <c r="AJ67">
        <f ca="1"/>
        <v>0.1125</v>
      </c>
      <c r="AK67">
        <f ca="1"/>
        <v>0.16</v>
      </c>
      <c r="AL67">
        <f ca="1"/>
        <v>0.16</v>
      </c>
      <c r="AM67">
        <f ca="1"/>
        <v>0.14499999999999999</v>
      </c>
      <c r="AN67">
        <f ca="1"/>
        <v>0.2</v>
      </c>
      <c r="AO67">
        <f ca="1"/>
        <v>8.9456869009584661E-2</v>
      </c>
      <c r="AQ67">
        <f ca="1"/>
        <v>0.13166666666666668</v>
      </c>
      <c r="AR67">
        <f ca="1"/>
        <v>0.12</v>
      </c>
      <c r="AS67">
        <f ca="1"/>
        <v>0.15500000000000003</v>
      </c>
      <c r="AT67">
        <f ca="1"/>
        <v>0.124</v>
      </c>
      <c r="AU67">
        <f ca="1"/>
        <v>0.1125</v>
      </c>
      <c r="AV67">
        <f ca="1"/>
        <v>0.15999999999999998</v>
      </c>
      <c r="AW67">
        <f ca="1"/>
        <v>0.16</v>
      </c>
      <c r="AX67">
        <f ca="1"/>
        <v>0.14500000000000002</v>
      </c>
      <c r="AY67">
        <f ca="1"/>
        <v>0.2</v>
      </c>
      <c r="AZ67">
        <f ca="1"/>
        <v>8.9456869009584661E-2</v>
      </c>
      <c r="BB67">
        <f t="shared" ref="BB67:BB130" ca="1" si="11">AF67-AQ67</f>
        <v>0</v>
      </c>
      <c r="BC67">
        <f t="shared" ref="BC67:BC130" ca="1" si="12">AG67-AR67</f>
        <v>0</v>
      </c>
      <c r="BD67">
        <f t="shared" ref="BD67:BD130" ca="1" si="13">AH67-AS67</f>
        <v>0</v>
      </c>
      <c r="BE67">
        <f t="shared" ref="BE67:BE130" ca="1" si="14">AI67-AT67</f>
        <v>0</v>
      </c>
      <c r="BF67">
        <f t="shared" ref="BF67:BF130" ca="1" si="15">AJ67-AU67</f>
        <v>0</v>
      </c>
      <c r="BG67">
        <f t="shared" ref="BG67:BG130" ca="1" si="16">AK67-AV67</f>
        <v>0</v>
      </c>
      <c r="BH67">
        <f t="shared" ref="BH67:BH130" ca="1" si="17">AL67-AW67</f>
        <v>0</v>
      </c>
      <c r="BI67">
        <f t="shared" ref="BI67:BI130" ca="1" si="18">AM67-AX67</f>
        <v>0</v>
      </c>
      <c r="BJ67">
        <f t="shared" ref="BJ67:BJ130" ca="1" si="19">AN67-AY67</f>
        <v>0</v>
      </c>
      <c r="BK67">
        <f t="shared" ref="BK67:BK130" ca="1" si="20">AO67-AZ67</f>
        <v>0</v>
      </c>
    </row>
    <row r="68" spans="1:63">
      <c r="A68">
        <v>65</v>
      </c>
      <c r="B68" s="92" t="s">
        <v>66</v>
      </c>
      <c r="E68" s="117">
        <f ca="1"/>
        <v>3</v>
      </c>
      <c r="F68" s="109">
        <f ca="1"/>
        <v>57.219097869999999</v>
      </c>
      <c r="G68" s="109">
        <f ca="1"/>
        <v>58.801079110000003</v>
      </c>
      <c r="H68" s="109">
        <f ca="1"/>
        <v>100</v>
      </c>
      <c r="I68" s="109">
        <f ca="1"/>
        <v>0.7</v>
      </c>
      <c r="J68" s="110">
        <f ca="1"/>
        <v>0.19</v>
      </c>
      <c r="K68" s="109">
        <f ca="1"/>
        <v>0.39427724440366257</v>
      </c>
      <c r="L68" s="109">
        <f ca="1"/>
        <v>0.67361111111111116</v>
      </c>
      <c r="M68" s="109">
        <f ca="1"/>
        <v>131.94444444444446</v>
      </c>
      <c r="N68" s="116" t="str">
        <f ca="1"/>
        <v/>
      </c>
      <c r="S68" s="54"/>
      <c r="AE68" s="90" t="str">
        <f ca="1"/>
        <v>alo10_1</v>
      </c>
      <c r="AF68">
        <f ca="1"/>
        <v>0.13166666666666671</v>
      </c>
      <c r="AG68">
        <f ca="1"/>
        <v>0.1566666666666667</v>
      </c>
      <c r="AH68">
        <f ca="1"/>
        <v>0.155</v>
      </c>
      <c r="AI68">
        <f ca="1"/>
        <v>0.14499999999999999</v>
      </c>
      <c r="AJ68">
        <f ca="1"/>
        <v>0.1125</v>
      </c>
      <c r="AK68">
        <f ca="1"/>
        <v>0.16</v>
      </c>
      <c r="AL68">
        <f ca="1"/>
        <v>0.16</v>
      </c>
      <c r="AM68">
        <f ca="1"/>
        <v>0.185</v>
      </c>
      <c r="AN68">
        <f ca="1"/>
        <v>0.14799999999999999</v>
      </c>
      <c r="AO68">
        <f ca="1"/>
        <v>0.1731266149870801</v>
      </c>
      <c r="AQ68">
        <f ca="1"/>
        <v>0.13166666666666668</v>
      </c>
      <c r="AR68">
        <f ca="1"/>
        <v>0.15666666666666668</v>
      </c>
      <c r="AS68">
        <f ca="1"/>
        <v>0.15500000000000003</v>
      </c>
      <c r="AT68">
        <f ca="1"/>
        <v>0.14500000000000002</v>
      </c>
      <c r="AU68">
        <f ca="1"/>
        <v>0.1125</v>
      </c>
      <c r="AV68">
        <f ca="1"/>
        <v>0.15999999999999998</v>
      </c>
      <c r="AW68">
        <f ca="1"/>
        <v>0.16</v>
      </c>
      <c r="AX68">
        <f ca="1"/>
        <v>0.185</v>
      </c>
      <c r="AY68">
        <f ca="1"/>
        <v>0.14800000000000002</v>
      </c>
      <c r="AZ68">
        <f ca="1"/>
        <v>0.1731266149870801</v>
      </c>
      <c r="BB68">
        <f t="shared" ca="1" si="11"/>
        <v>0</v>
      </c>
      <c r="BC68">
        <f t="shared" ca="1" si="12"/>
        <v>0</v>
      </c>
      <c r="BD68">
        <f t="shared" ca="1" si="13"/>
        <v>0</v>
      </c>
      <c r="BE68">
        <f t="shared" ca="1" si="14"/>
        <v>0</v>
      </c>
      <c r="BF68">
        <f t="shared" ca="1" si="15"/>
        <v>0</v>
      </c>
      <c r="BG68">
        <f t="shared" ca="1" si="16"/>
        <v>0</v>
      </c>
      <c r="BH68">
        <f t="shared" ca="1" si="17"/>
        <v>0</v>
      </c>
      <c r="BI68">
        <f t="shared" ca="1" si="18"/>
        <v>0</v>
      </c>
      <c r="BJ68">
        <f t="shared" ca="1" si="19"/>
        <v>0</v>
      </c>
      <c r="BK68">
        <f t="shared" ca="1" si="20"/>
        <v>0</v>
      </c>
    </row>
    <row r="69" spans="1:63">
      <c r="A69">
        <v>66</v>
      </c>
      <c r="B69" s="92" t="s">
        <v>65</v>
      </c>
      <c r="E69" s="117">
        <f ca="1"/>
        <v>4</v>
      </c>
      <c r="F69" s="109">
        <f ca="1"/>
        <v>58.801079110000003</v>
      </c>
      <c r="G69" s="109">
        <f ca="1"/>
        <v>63.887360459999996</v>
      </c>
      <c r="H69" s="109">
        <f ca="1"/>
        <v>200</v>
      </c>
      <c r="I69" s="109">
        <f ca="1"/>
        <v>0.9</v>
      </c>
      <c r="J69" s="110">
        <f ca="1"/>
        <v>0.14500000000000002</v>
      </c>
      <c r="K69" s="109">
        <f ca="1"/>
        <v>0.35387430000216208</v>
      </c>
      <c r="L69" s="109">
        <f ca="1"/>
        <v>0.875</v>
      </c>
      <c r="M69" s="109">
        <f ca="1"/>
        <v>100.69444444444447</v>
      </c>
      <c r="N69" s="116" t="str">
        <f ca="1"/>
        <v/>
      </c>
      <c r="S69" s="54"/>
      <c r="AE69" s="90" t="str">
        <f ca="1"/>
        <v>aphicl</v>
      </c>
      <c r="AF69">
        <f ca="1"/>
        <v>0.18</v>
      </c>
      <c r="AG69">
        <f ca="1"/>
        <v>0.1533333333333334</v>
      </c>
      <c r="AH69">
        <f ca="1"/>
        <v>0.09</v>
      </c>
      <c r="AI69">
        <f ca="1"/>
        <v>0.124</v>
      </c>
      <c r="AJ69">
        <f ca="1"/>
        <v>0.13666666666666669</v>
      </c>
      <c r="AK69">
        <f ca="1"/>
        <v>0.16</v>
      </c>
      <c r="AL69">
        <f ca="1"/>
        <v>0.13800000000000001</v>
      </c>
      <c r="AM69">
        <f ca="1"/>
        <v>0.14499999999999999</v>
      </c>
      <c r="AN69">
        <f ca="1"/>
        <v>0.14799999999999999</v>
      </c>
      <c r="AO69">
        <f ca="1"/>
        <v>0.19</v>
      </c>
      <c r="AQ69">
        <f ca="1"/>
        <v>0.18</v>
      </c>
      <c r="AR69">
        <f ca="1"/>
        <v>0.15333333333333335</v>
      </c>
      <c r="AS69">
        <f ca="1"/>
        <v>0.09</v>
      </c>
      <c r="AT69">
        <f ca="1"/>
        <v>0.124</v>
      </c>
      <c r="AU69">
        <f ca="1"/>
        <v>0.13666666666666666</v>
      </c>
      <c r="AV69">
        <f ca="1"/>
        <v>0.15999999999999998</v>
      </c>
      <c r="AW69">
        <f ca="1"/>
        <v>0.13800000000000001</v>
      </c>
      <c r="AX69">
        <f ca="1"/>
        <v>0.14500000000000002</v>
      </c>
      <c r="AY69">
        <f ca="1"/>
        <v>0.14800000000000002</v>
      </c>
      <c r="AZ69">
        <f ca="1"/>
        <v>0.19</v>
      </c>
      <c r="BB69">
        <f t="shared" ca="1" si="11"/>
        <v>0</v>
      </c>
      <c r="BC69">
        <f t="shared" ca="1" si="12"/>
        <v>0</v>
      </c>
      <c r="BD69">
        <f t="shared" ca="1" si="13"/>
        <v>0</v>
      </c>
      <c r="BE69">
        <f t="shared" ca="1" si="14"/>
        <v>0</v>
      </c>
      <c r="BF69">
        <f t="shared" ca="1" si="15"/>
        <v>0</v>
      </c>
      <c r="BG69">
        <f t="shared" ca="1" si="16"/>
        <v>0</v>
      </c>
      <c r="BH69">
        <f t="shared" ca="1" si="17"/>
        <v>0</v>
      </c>
      <c r="BI69">
        <f t="shared" ca="1" si="18"/>
        <v>0</v>
      </c>
      <c r="BJ69">
        <f t="shared" ca="1" si="19"/>
        <v>0</v>
      </c>
      <c r="BK69">
        <f t="shared" ca="1" si="20"/>
        <v>0</v>
      </c>
    </row>
    <row r="70" spans="1:63">
      <c r="A70">
        <v>67</v>
      </c>
      <c r="B70" s="92" t="s">
        <v>64</v>
      </c>
      <c r="E70" s="117">
        <f ca="1"/>
        <v>5</v>
      </c>
      <c r="F70" s="109">
        <f ca="1"/>
        <v>63.887360459999996</v>
      </c>
      <c r="G70" s="109">
        <f ca="1"/>
        <v>78.722114340000005</v>
      </c>
      <c r="H70" s="109">
        <f ca="1"/>
        <v>100</v>
      </c>
      <c r="I70" s="109">
        <f ca="1"/>
        <v>1</v>
      </c>
      <c r="J70" s="110">
        <f ca="1"/>
        <v>0.18</v>
      </c>
      <c r="K70" s="109">
        <f ca="1"/>
        <v>0.3861229196653691</v>
      </c>
      <c r="L70" s="109">
        <f ca="1"/>
        <v>1</v>
      </c>
      <c r="M70" s="109">
        <f ca="1"/>
        <v>125</v>
      </c>
      <c r="N70" s="116" t="str">
        <f ca="1"/>
        <v/>
      </c>
      <c r="S70" s="54"/>
      <c r="AE70" s="90" t="str">
        <f ca="1"/>
        <v>aplocl</v>
      </c>
      <c r="AF70">
        <f ca="1"/>
        <v>0.13166666666666671</v>
      </c>
      <c r="AG70">
        <f ca="1"/>
        <v>0.1566666666666667</v>
      </c>
      <c r="AH70">
        <f ca="1"/>
        <v>0.155</v>
      </c>
      <c r="AI70">
        <f ca="1"/>
        <v>0.124</v>
      </c>
      <c r="AJ70">
        <f ca="1"/>
        <v>0.1125</v>
      </c>
      <c r="AK70">
        <f ca="1"/>
        <v>0.16</v>
      </c>
      <c r="AL70">
        <f ca="1"/>
        <v>0.13800000000000001</v>
      </c>
      <c r="AM70">
        <f ca="1"/>
        <v>7.0000000000000007E-2</v>
      </c>
      <c r="AN70">
        <f ca="1"/>
        <v>0.14799999999999999</v>
      </c>
      <c r="AO70">
        <f ca="1"/>
        <v>8.9456869009584661E-2</v>
      </c>
      <c r="AQ70">
        <f ca="1"/>
        <v>0.13166666666666668</v>
      </c>
      <c r="AR70">
        <f ca="1"/>
        <v>0.15666666666666668</v>
      </c>
      <c r="AS70">
        <f ca="1"/>
        <v>0.15500000000000003</v>
      </c>
      <c r="AT70">
        <f ca="1"/>
        <v>0.124</v>
      </c>
      <c r="AU70">
        <f ca="1"/>
        <v>0.1125</v>
      </c>
      <c r="AV70">
        <f ca="1"/>
        <v>0.15999999999999998</v>
      </c>
      <c r="AW70">
        <f ca="1"/>
        <v>0.13800000000000001</v>
      </c>
      <c r="AX70">
        <f ca="1"/>
        <v>7.0000000000000007E-2</v>
      </c>
      <c r="AY70">
        <f ca="1"/>
        <v>0.14800000000000002</v>
      </c>
      <c r="AZ70">
        <f ca="1"/>
        <v>8.9456869009584661E-2</v>
      </c>
      <c r="BB70">
        <f t="shared" ca="1" si="11"/>
        <v>0</v>
      </c>
      <c r="BC70">
        <f t="shared" ca="1" si="12"/>
        <v>0</v>
      </c>
      <c r="BD70">
        <f t="shared" ca="1" si="13"/>
        <v>0</v>
      </c>
      <c r="BE70">
        <f t="shared" ca="1" si="14"/>
        <v>0</v>
      </c>
      <c r="BF70">
        <f t="shared" ca="1" si="15"/>
        <v>0</v>
      </c>
      <c r="BG70">
        <f t="shared" ca="1" si="16"/>
        <v>0</v>
      </c>
      <c r="BH70">
        <f t="shared" ca="1" si="17"/>
        <v>0</v>
      </c>
      <c r="BI70">
        <f t="shared" ca="1" si="18"/>
        <v>0</v>
      </c>
      <c r="BJ70">
        <f t="shared" ca="1" si="19"/>
        <v>0</v>
      </c>
      <c r="BK70">
        <f t="shared" ca="1" si="20"/>
        <v>0</v>
      </c>
    </row>
    <row r="71" spans="1:63">
      <c r="A71">
        <v>68</v>
      </c>
      <c r="B71" s="92" t="s">
        <v>63</v>
      </c>
      <c r="E71" s="117" t="str">
        <f ca="1"/>
        <v>Total</v>
      </c>
      <c r="F71" s="109">
        <f ca="1"/>
        <v>38.302734110000003</v>
      </c>
      <c r="G71" s="109">
        <f ca="1"/>
        <v>78.722114340000005</v>
      </c>
      <c r="H71" s="109">
        <f ca="1"/>
        <v>1000</v>
      </c>
      <c r="I71" s="109">
        <f ca="1"/>
        <v>1</v>
      </c>
      <c r="J71" s="110">
        <f ca="1"/>
        <v>0.14399999999999999</v>
      </c>
      <c r="K71" s="109">
        <f ca="1"/>
        <v>0.35284895329075844</v>
      </c>
      <c r="L71" s="109">
        <f ca="1"/>
        <v>1</v>
      </c>
      <c r="M71" s="109">
        <f ca="1"/>
        <v>100</v>
      </c>
      <c r="N71" s="116">
        <f ca="1"/>
        <v>4.5541296681999516E-3</v>
      </c>
      <c r="S71" s="54"/>
      <c r="AE71" s="90" t="str">
        <f ca="1"/>
        <v>MAXDIPDIM</v>
      </c>
      <c r="AF71">
        <f ca="1"/>
        <v>0.13166666666666671</v>
      </c>
      <c r="AG71">
        <f ca="1"/>
        <v>0.16</v>
      </c>
      <c r="AH71">
        <f ca="1"/>
        <v>0.155</v>
      </c>
      <c r="AI71">
        <f ca="1"/>
        <v>0.19</v>
      </c>
      <c r="AJ71">
        <f ca="1"/>
        <v>0.14000000000000001</v>
      </c>
      <c r="AK71">
        <f ca="1"/>
        <v>0.16</v>
      </c>
      <c r="AL71">
        <f ca="1"/>
        <v>0.13800000000000001</v>
      </c>
      <c r="AM71">
        <f ca="1"/>
        <v>0.14000000000000001</v>
      </c>
      <c r="AN71">
        <f ca="1"/>
        <v>0.14799999999999999</v>
      </c>
      <c r="AO71">
        <f ca="1"/>
        <v>0.17</v>
      </c>
      <c r="AQ71">
        <f ca="1"/>
        <v>0.13166666666666668</v>
      </c>
      <c r="AR71">
        <f ca="1"/>
        <v>0.16</v>
      </c>
      <c r="AS71">
        <f ca="1"/>
        <v>0.15500000000000003</v>
      </c>
      <c r="AT71">
        <f ca="1"/>
        <v>0.19</v>
      </c>
      <c r="AU71">
        <f ca="1"/>
        <v>0.14000000000000001</v>
      </c>
      <c r="AV71">
        <f ca="1"/>
        <v>0.15999999999999998</v>
      </c>
      <c r="AW71">
        <f ca="1"/>
        <v>0.13800000000000001</v>
      </c>
      <c r="AX71">
        <f ca="1"/>
        <v>0.14000000000000001</v>
      </c>
      <c r="AY71">
        <f ca="1"/>
        <v>0.14800000000000002</v>
      </c>
      <c r="AZ71">
        <f ca="1"/>
        <v>0.17</v>
      </c>
      <c r="BB71">
        <f t="shared" ca="1" si="11"/>
        <v>0</v>
      </c>
      <c r="BC71">
        <f t="shared" ca="1" si="12"/>
        <v>0</v>
      </c>
      <c r="BD71">
        <f t="shared" ca="1" si="13"/>
        <v>0</v>
      </c>
      <c r="BE71">
        <f t="shared" ca="1" si="14"/>
        <v>0</v>
      </c>
      <c r="BF71">
        <f t="shared" ca="1" si="15"/>
        <v>0</v>
      </c>
      <c r="BG71">
        <f t="shared" ca="1" si="16"/>
        <v>0</v>
      </c>
      <c r="BH71">
        <f t="shared" ca="1" si="17"/>
        <v>0</v>
      </c>
      <c r="BI71">
        <f t="shared" ca="1" si="18"/>
        <v>0</v>
      </c>
      <c r="BJ71">
        <f t="shared" ca="1" si="19"/>
        <v>0</v>
      </c>
      <c r="BK71">
        <f t="shared" ca="1" si="20"/>
        <v>0</v>
      </c>
    </row>
    <row r="72" spans="1:63">
      <c r="A72">
        <v>69</v>
      </c>
      <c r="B72" s="92" t="s">
        <v>62</v>
      </c>
      <c r="E72" s="117" t="str">
        <f ca="1"/>
        <v/>
      </c>
      <c r="F72" s="109" t="str">
        <f ca="1"/>
        <v/>
      </c>
      <c r="G72" s="109" t="str">
        <f ca="1"/>
        <v/>
      </c>
      <c r="H72" s="109" t="str">
        <f ca="1"/>
        <v/>
      </c>
      <c r="I72" s="109" t="str">
        <f ca="1"/>
        <v/>
      </c>
      <c r="J72" s="110" t="str">
        <f ca="1"/>
        <v/>
      </c>
      <c r="K72" s="109" t="str">
        <f ca="1"/>
        <v/>
      </c>
      <c r="L72" s="109" t="str">
        <f ca="1"/>
        <v/>
      </c>
      <c r="M72" s="109" t="str">
        <f ca="1"/>
        <v/>
      </c>
      <c r="N72" s="116" t="str">
        <f ca="1"/>
        <v/>
      </c>
      <c r="S72" s="54"/>
      <c r="AE72" s="90" t="str">
        <f ca="1"/>
        <v>amsar1</v>
      </c>
      <c r="AF72">
        <f ca="1"/>
        <v>0.13166666666666671</v>
      </c>
      <c r="AG72">
        <f ca="1"/>
        <v>0.1566666666666667</v>
      </c>
      <c r="AH72">
        <f ca="1"/>
        <v>0.155</v>
      </c>
      <c r="AI72">
        <f ca="1"/>
        <v>0.19</v>
      </c>
      <c r="AJ72">
        <f ca="1"/>
        <v>0.21</v>
      </c>
      <c r="AK72">
        <f ca="1"/>
        <v>0.16</v>
      </c>
      <c r="AL72">
        <f ca="1"/>
        <v>0.13800000000000001</v>
      </c>
      <c r="AM72">
        <f ca="1"/>
        <v>0.14249999999999999</v>
      </c>
      <c r="AN72">
        <f ca="1"/>
        <v>0.14000000000000001</v>
      </c>
      <c r="AO72">
        <f ca="1"/>
        <v>0.1731266149870801</v>
      </c>
      <c r="AQ72">
        <f ca="1"/>
        <v>0.13166666666666668</v>
      </c>
      <c r="AR72">
        <f ca="1"/>
        <v>0.15666666666666668</v>
      </c>
      <c r="AS72">
        <f ca="1"/>
        <v>0.15500000000000003</v>
      </c>
      <c r="AT72">
        <f ca="1"/>
        <v>0.19</v>
      </c>
      <c r="AU72">
        <f ca="1"/>
        <v>0.21</v>
      </c>
      <c r="AV72">
        <f ca="1"/>
        <v>0.15999999999999998</v>
      </c>
      <c r="AW72">
        <f ca="1"/>
        <v>0.13800000000000001</v>
      </c>
      <c r="AX72">
        <f ca="1"/>
        <v>0.14250000000000002</v>
      </c>
      <c r="AY72">
        <f ca="1"/>
        <v>0.14000000000000001</v>
      </c>
      <c r="AZ72">
        <f ca="1"/>
        <v>0.1731266149870801</v>
      </c>
      <c r="BB72">
        <f t="shared" ca="1" si="11"/>
        <v>0</v>
      </c>
      <c r="BC72">
        <f t="shared" ca="1" si="12"/>
        <v>0</v>
      </c>
      <c r="BD72">
        <f t="shared" ca="1" si="13"/>
        <v>0</v>
      </c>
      <c r="BE72">
        <f t="shared" ca="1" si="14"/>
        <v>0</v>
      </c>
      <c r="BF72">
        <f t="shared" ca="1" si="15"/>
        <v>0</v>
      </c>
      <c r="BG72">
        <f t="shared" ca="1" si="16"/>
        <v>0</v>
      </c>
      <c r="BH72">
        <f t="shared" ca="1" si="17"/>
        <v>0</v>
      </c>
      <c r="BI72">
        <f t="shared" ca="1" si="18"/>
        <v>0</v>
      </c>
      <c r="BJ72">
        <f t="shared" ca="1" si="19"/>
        <v>0</v>
      </c>
      <c r="BK72">
        <f t="shared" ca="1" si="20"/>
        <v>0</v>
      </c>
    </row>
    <row r="73" spans="1:63">
      <c r="A73">
        <v>70</v>
      </c>
      <c r="B73" s="92" t="s">
        <v>61</v>
      </c>
      <c r="E73" s="117" t="str">
        <f ca="1"/>
        <v>STOCHD</v>
      </c>
      <c r="F73" s="109" t="str">
        <f ca="1"/>
        <v/>
      </c>
      <c r="G73" s="109" t="str">
        <f ca="1"/>
        <v/>
      </c>
      <c r="H73" s="109" t="str">
        <f ca="1"/>
        <v/>
      </c>
      <c r="I73" s="109" t="str">
        <f ca="1"/>
        <v/>
      </c>
      <c r="J73" s="110" t="str">
        <f ca="1"/>
        <v/>
      </c>
      <c r="K73" s="109" t="str">
        <f ca="1"/>
        <v/>
      </c>
      <c r="L73" s="109" t="str">
        <f ca="1"/>
        <v/>
      </c>
      <c r="M73" s="109" t="str">
        <f ca="1"/>
        <v/>
      </c>
      <c r="N73" s="116" t="str">
        <f ca="1"/>
        <v/>
      </c>
      <c r="S73" s="54"/>
      <c r="AE73" s="90" t="str">
        <f ca="1"/>
        <v>amsar5</v>
      </c>
      <c r="AF73">
        <f ca="1"/>
        <v>0.13166666666666671</v>
      </c>
      <c r="AG73">
        <f ca="1"/>
        <v>0.1566666666666667</v>
      </c>
      <c r="AH73">
        <f ca="1"/>
        <v>0.155</v>
      </c>
      <c r="AI73">
        <f ca="1"/>
        <v>0.124</v>
      </c>
      <c r="AJ73">
        <f ca="1"/>
        <v>0.1125</v>
      </c>
      <c r="AK73">
        <f ca="1"/>
        <v>0.16</v>
      </c>
      <c r="AL73">
        <f ca="1"/>
        <v>0.13800000000000001</v>
      </c>
      <c r="AM73">
        <f ca="1"/>
        <v>0.14249999999999999</v>
      </c>
      <c r="AN73">
        <f ca="1"/>
        <v>0.14799999999999999</v>
      </c>
      <c r="AO73">
        <f ca="1"/>
        <v>0.1731266149870801</v>
      </c>
      <c r="AQ73">
        <f ca="1"/>
        <v>0.13166666666666668</v>
      </c>
      <c r="AR73">
        <f ca="1"/>
        <v>0.15666666666666668</v>
      </c>
      <c r="AS73">
        <f ca="1"/>
        <v>0.15500000000000003</v>
      </c>
      <c r="AT73">
        <f ca="1"/>
        <v>0.124</v>
      </c>
      <c r="AU73">
        <f ca="1"/>
        <v>0.1125</v>
      </c>
      <c r="AV73">
        <f ca="1"/>
        <v>0.15999999999999998</v>
      </c>
      <c r="AW73">
        <f ca="1"/>
        <v>0.13800000000000001</v>
      </c>
      <c r="AX73">
        <f ca="1"/>
        <v>0.14250000000000002</v>
      </c>
      <c r="AY73">
        <f ca="1"/>
        <v>0.14800000000000002</v>
      </c>
      <c r="AZ73">
        <f ca="1"/>
        <v>0.1731266149870801</v>
      </c>
      <c r="BB73">
        <f t="shared" ca="1" si="11"/>
        <v>0</v>
      </c>
      <c r="BC73">
        <f t="shared" ca="1" si="12"/>
        <v>0</v>
      </c>
      <c r="BD73">
        <f t="shared" ca="1" si="13"/>
        <v>0</v>
      </c>
      <c r="BE73">
        <f t="shared" ca="1" si="14"/>
        <v>0</v>
      </c>
      <c r="BF73">
        <f t="shared" ca="1" si="15"/>
        <v>0</v>
      </c>
      <c r="BG73">
        <f t="shared" ca="1" si="16"/>
        <v>0</v>
      </c>
      <c r="BH73">
        <f t="shared" ca="1" si="17"/>
        <v>0</v>
      </c>
      <c r="BI73">
        <f t="shared" ca="1" si="18"/>
        <v>0</v>
      </c>
      <c r="BJ73">
        <f t="shared" ca="1" si="19"/>
        <v>0</v>
      </c>
      <c r="BK73">
        <f t="shared" ca="1" si="20"/>
        <v>0</v>
      </c>
    </row>
    <row r="74" spans="1:63">
      <c r="A74">
        <v>71</v>
      </c>
      <c r="B74" s="92" t="s">
        <v>60</v>
      </c>
      <c r="E74" s="117" t="str">
        <f ca="1"/>
        <v>#</v>
      </c>
      <c r="F74" s="109" t="str">
        <f ca="1"/>
        <v>xmin</v>
      </c>
      <c r="G74" s="109" t="str">
        <f ca="1"/>
        <v>xmax</v>
      </c>
      <c r="H74" s="109" t="str">
        <f ca="1"/>
        <v>#Total</v>
      </c>
      <c r="I74" s="109" t="str">
        <f ca="1"/>
        <v>%Cum_n</v>
      </c>
      <c r="J74" s="110" t="str">
        <f ca="1"/>
        <v>Ymean</v>
      </c>
      <c r="K74" s="109" t="str">
        <f ca="1"/>
        <v>Ystd</v>
      </c>
      <c r="L74" s="109" t="str">
        <f ca="1"/>
        <v>%Cum_Y</v>
      </c>
      <c r="M74" s="109" t="str">
        <f ca="1"/>
        <v>Lift</v>
      </c>
      <c r="N74" s="116" t="str">
        <f ca="1"/>
        <v>R-Square</v>
      </c>
      <c r="S74" s="54"/>
      <c r="AE74" s="90" t="str">
        <f ca="1"/>
        <v>amsar10</v>
      </c>
      <c r="AF74">
        <f ca="1"/>
        <v>0.2</v>
      </c>
      <c r="AG74">
        <f ca="1"/>
        <v>0.1566666666666667</v>
      </c>
      <c r="AH74">
        <f ca="1"/>
        <v>0.155</v>
      </c>
      <c r="AI74">
        <f ca="1"/>
        <v>0.19</v>
      </c>
      <c r="AJ74">
        <f ca="1"/>
        <v>0.13666666666666669</v>
      </c>
      <c r="AK74">
        <f ca="1"/>
        <v>0.19</v>
      </c>
      <c r="AL74">
        <f ca="1"/>
        <v>0.215</v>
      </c>
      <c r="AM74">
        <f ca="1"/>
        <v>0.185</v>
      </c>
      <c r="AN74">
        <f ca="1"/>
        <v>0.14799999999999999</v>
      </c>
      <c r="AO74">
        <f ca="1"/>
        <v>0.1731266149870801</v>
      </c>
      <c r="AQ74">
        <f ca="1"/>
        <v>0.2</v>
      </c>
      <c r="AR74">
        <f ca="1"/>
        <v>0.15666666666666668</v>
      </c>
      <c r="AS74">
        <f ca="1"/>
        <v>0.15500000000000003</v>
      </c>
      <c r="AT74">
        <f ca="1"/>
        <v>0.19</v>
      </c>
      <c r="AU74">
        <f ca="1"/>
        <v>0.13666666666666666</v>
      </c>
      <c r="AV74">
        <f ca="1"/>
        <v>0.19</v>
      </c>
      <c r="AW74">
        <f ca="1"/>
        <v>0.215</v>
      </c>
      <c r="AX74">
        <f ca="1"/>
        <v>0.185</v>
      </c>
      <c r="AY74">
        <f ca="1"/>
        <v>0.14800000000000002</v>
      </c>
      <c r="AZ74">
        <f ca="1"/>
        <v>0.1731266149870801</v>
      </c>
      <c r="BB74">
        <f t="shared" ca="1" si="11"/>
        <v>0</v>
      </c>
      <c r="BC74">
        <f t="shared" ca="1" si="12"/>
        <v>0</v>
      </c>
      <c r="BD74">
        <f t="shared" ca="1" si="13"/>
        <v>0</v>
      </c>
      <c r="BE74">
        <f t="shared" ca="1" si="14"/>
        <v>0</v>
      </c>
      <c r="BF74">
        <f t="shared" ca="1" si="15"/>
        <v>0</v>
      </c>
      <c r="BG74">
        <f t="shared" ca="1" si="16"/>
        <v>0</v>
      </c>
      <c r="BH74">
        <f t="shared" ca="1" si="17"/>
        <v>0</v>
      </c>
      <c r="BI74">
        <f t="shared" ca="1" si="18"/>
        <v>0</v>
      </c>
      <c r="BJ74">
        <f t="shared" ca="1" si="19"/>
        <v>0</v>
      </c>
      <c r="BK74">
        <f t="shared" ca="1" si="20"/>
        <v>0</v>
      </c>
    </row>
    <row r="75" spans="1:63">
      <c r="A75">
        <v>72</v>
      </c>
      <c r="B75" s="92" t="s">
        <v>59</v>
      </c>
      <c r="E75" s="117">
        <f ca="1"/>
        <v>1</v>
      </c>
      <c r="F75" s="109">
        <f ca="1"/>
        <v>-1.6300000000000001E-13</v>
      </c>
      <c r="G75" s="109">
        <f ca="1"/>
        <v>23.809523810000002</v>
      </c>
      <c r="H75" s="109">
        <f ca="1"/>
        <v>100</v>
      </c>
      <c r="I75" s="109">
        <f ca="1"/>
        <v>0.1</v>
      </c>
      <c r="J75" s="110">
        <f ca="1"/>
        <v>0.21</v>
      </c>
      <c r="K75" s="109">
        <f ca="1"/>
        <v>0.40936018074033237</v>
      </c>
      <c r="L75" s="109">
        <f ca="1"/>
        <v>0.14583333333333331</v>
      </c>
      <c r="M75" s="109">
        <f ca="1"/>
        <v>145.83333333333334</v>
      </c>
      <c r="N75" s="116" t="str">
        <f ca="1"/>
        <v/>
      </c>
      <c r="S75" s="54"/>
      <c r="AE75" s="90" t="str">
        <f ca="1"/>
        <v>amsar15</v>
      </c>
      <c r="AF75">
        <f ca="1"/>
        <v>0.2</v>
      </c>
      <c r="AG75">
        <f ca="1"/>
        <v>0.1566666666666667</v>
      </c>
      <c r="AH75">
        <f ca="1"/>
        <v>0.155</v>
      </c>
      <c r="AI75">
        <f ca="1"/>
        <v>0.18</v>
      </c>
      <c r="AJ75">
        <f ca="1"/>
        <v>0.14000000000000001</v>
      </c>
      <c r="AK75">
        <f ca="1"/>
        <v>0.19</v>
      </c>
      <c r="AL75">
        <f ca="1"/>
        <v>0.215</v>
      </c>
      <c r="AM75">
        <f ca="1"/>
        <v>0.14000000000000001</v>
      </c>
      <c r="AN75">
        <f ca="1"/>
        <v>0.14799999999999999</v>
      </c>
      <c r="AO75">
        <f ca="1"/>
        <v>0.1731266149870801</v>
      </c>
      <c r="AQ75">
        <f ca="1"/>
        <v>0.2</v>
      </c>
      <c r="AR75">
        <f ca="1"/>
        <v>0.15666666666666668</v>
      </c>
      <c r="AS75">
        <f ca="1"/>
        <v>0.15500000000000003</v>
      </c>
      <c r="AT75">
        <f ca="1"/>
        <v>0.18</v>
      </c>
      <c r="AU75">
        <f ca="1"/>
        <v>0.14000000000000001</v>
      </c>
      <c r="AV75">
        <f ca="1"/>
        <v>0.19</v>
      </c>
      <c r="AW75">
        <f ca="1"/>
        <v>0.215</v>
      </c>
      <c r="AX75">
        <f ca="1"/>
        <v>0.14000000000000001</v>
      </c>
      <c r="AY75">
        <f ca="1"/>
        <v>0.14800000000000002</v>
      </c>
      <c r="AZ75">
        <f ca="1"/>
        <v>0.1731266149870801</v>
      </c>
      <c r="BB75">
        <f t="shared" ca="1" si="11"/>
        <v>0</v>
      </c>
      <c r="BC75">
        <f t="shared" ca="1" si="12"/>
        <v>0</v>
      </c>
      <c r="BD75">
        <f t="shared" ca="1" si="13"/>
        <v>0</v>
      </c>
      <c r="BE75">
        <f t="shared" ca="1" si="14"/>
        <v>0</v>
      </c>
      <c r="BF75">
        <f t="shared" ca="1" si="15"/>
        <v>0</v>
      </c>
      <c r="BG75">
        <f t="shared" ca="1" si="16"/>
        <v>0</v>
      </c>
      <c r="BH75">
        <f t="shared" ca="1" si="17"/>
        <v>0</v>
      </c>
      <c r="BI75">
        <f t="shared" ca="1" si="18"/>
        <v>0</v>
      </c>
      <c r="BJ75">
        <f t="shared" ca="1" si="19"/>
        <v>0</v>
      </c>
      <c r="BK75">
        <f t="shared" ca="1" si="20"/>
        <v>0</v>
      </c>
    </row>
    <row r="76" spans="1:63">
      <c r="A76">
        <v>73</v>
      </c>
      <c r="B76" s="92" t="s">
        <v>58</v>
      </c>
      <c r="E76" s="117">
        <f ca="1"/>
        <v>2</v>
      </c>
      <c r="F76" s="109">
        <f ca="1"/>
        <v>23.809523810000002</v>
      </c>
      <c r="G76" s="109">
        <f ca="1"/>
        <v>62.022084200000002</v>
      </c>
      <c r="H76" s="109">
        <f ca="1"/>
        <v>400</v>
      </c>
      <c r="I76" s="109">
        <f ca="1"/>
        <v>0.5</v>
      </c>
      <c r="J76" s="110">
        <f ca="1"/>
        <v>0.1125</v>
      </c>
      <c r="K76" s="109">
        <f ca="1"/>
        <v>0.31756342323664699</v>
      </c>
      <c r="L76" s="109">
        <f ca="1"/>
        <v>0.45833333333333331</v>
      </c>
      <c r="M76" s="109">
        <f ca="1"/>
        <v>78.125000000000014</v>
      </c>
      <c r="N76" s="116" t="str">
        <f ca="1"/>
        <v/>
      </c>
      <c r="S76" s="54"/>
      <c r="AE76" s="90" t="str">
        <f ca="1"/>
        <v>amsar20</v>
      </c>
      <c r="AF76">
        <f ca="1"/>
        <v>0.13166666666666671</v>
      </c>
      <c r="AG76">
        <f ca="1"/>
        <v>0.1566666666666667</v>
      </c>
      <c r="AH76">
        <f ca="1"/>
        <v>0.21</v>
      </c>
      <c r="AI76">
        <f ca="1"/>
        <v>0.18</v>
      </c>
      <c r="AJ76">
        <f ca="1"/>
        <v>0.13666666666666669</v>
      </c>
      <c r="AK76">
        <f ca="1"/>
        <v>0.16</v>
      </c>
      <c r="AL76">
        <f ca="1"/>
        <v>0.215</v>
      </c>
      <c r="AM76">
        <f ca="1"/>
        <v>0.185</v>
      </c>
      <c r="AN76">
        <f ca="1"/>
        <v>0.14799999999999999</v>
      </c>
      <c r="AO76">
        <f ca="1"/>
        <v>0.1731266149870801</v>
      </c>
      <c r="AQ76">
        <f ca="1"/>
        <v>0.13166666666666668</v>
      </c>
      <c r="AR76">
        <f ca="1"/>
        <v>0.15666666666666668</v>
      </c>
      <c r="AS76">
        <f ca="1"/>
        <v>0.21000000000000002</v>
      </c>
      <c r="AT76">
        <f ca="1"/>
        <v>0.18</v>
      </c>
      <c r="AU76">
        <f ca="1"/>
        <v>0.13666666666666666</v>
      </c>
      <c r="AV76">
        <f ca="1"/>
        <v>0.15999999999999998</v>
      </c>
      <c r="AW76">
        <f ca="1"/>
        <v>0.215</v>
      </c>
      <c r="AX76">
        <f ca="1"/>
        <v>0.185</v>
      </c>
      <c r="AY76">
        <f ca="1"/>
        <v>0.14800000000000002</v>
      </c>
      <c r="AZ76">
        <f ca="1"/>
        <v>0.1731266149870801</v>
      </c>
      <c r="BB76">
        <f t="shared" ca="1" si="11"/>
        <v>0</v>
      </c>
      <c r="BC76">
        <f t="shared" ca="1" si="12"/>
        <v>0</v>
      </c>
      <c r="BD76">
        <f t="shared" ca="1" si="13"/>
        <v>0</v>
      </c>
      <c r="BE76">
        <f t="shared" ca="1" si="14"/>
        <v>0</v>
      </c>
      <c r="BF76">
        <f t="shared" ca="1" si="15"/>
        <v>0</v>
      </c>
      <c r="BG76">
        <f t="shared" ca="1" si="16"/>
        <v>0</v>
      </c>
      <c r="BH76">
        <f t="shared" ca="1" si="17"/>
        <v>0</v>
      </c>
      <c r="BI76">
        <f t="shared" ca="1" si="18"/>
        <v>0</v>
      </c>
      <c r="BJ76">
        <f t="shared" ca="1" si="19"/>
        <v>0</v>
      </c>
      <c r="BK76">
        <f t="shared" ca="1" si="20"/>
        <v>0</v>
      </c>
    </row>
    <row r="77" spans="1:63">
      <c r="A77">
        <v>74</v>
      </c>
      <c r="B77" s="92" t="s">
        <v>57</v>
      </c>
      <c r="E77" s="117">
        <f ca="1"/>
        <v>3</v>
      </c>
      <c r="F77" s="109">
        <f ca="1"/>
        <v>62.022084200000002</v>
      </c>
      <c r="G77" s="109">
        <f ca="1"/>
        <v>82.140352930000006</v>
      </c>
      <c r="H77" s="109">
        <f ca="1"/>
        <v>300</v>
      </c>
      <c r="I77" s="109">
        <f ca="1"/>
        <v>0.8</v>
      </c>
      <c r="J77" s="110">
        <f ca="1"/>
        <v>0.13666666666666666</v>
      </c>
      <c r="K77" s="109">
        <f ca="1"/>
        <v>0.34520964205783267</v>
      </c>
      <c r="L77" s="109">
        <f ca="1"/>
        <v>0.74305555555555558</v>
      </c>
      <c r="M77" s="109">
        <f ca="1"/>
        <v>94.907407407407405</v>
      </c>
      <c r="N77" s="116" t="str">
        <f ca="1"/>
        <v/>
      </c>
      <c r="S77" s="54"/>
      <c r="AE77" s="90" t="str">
        <f ca="1"/>
        <v>pcllo5</v>
      </c>
      <c r="AF77">
        <f ca="1"/>
        <v>0.13166666666666671</v>
      </c>
      <c r="AG77">
        <f ca="1"/>
        <v>0.12</v>
      </c>
      <c r="AH77">
        <f ca="1"/>
        <v>0.09</v>
      </c>
      <c r="AI77">
        <f ca="1"/>
        <v>0.19</v>
      </c>
      <c r="AJ77">
        <f ca="1"/>
        <v>0.23</v>
      </c>
      <c r="AK77">
        <f ca="1"/>
        <v>0.16</v>
      </c>
      <c r="AL77">
        <f ca="1"/>
        <v>0.16</v>
      </c>
      <c r="AM77">
        <f ca="1"/>
        <v>0.14499999999999999</v>
      </c>
      <c r="AN77">
        <f ca="1"/>
        <v>0.14000000000000001</v>
      </c>
      <c r="AO77">
        <f ca="1"/>
        <v>8.9456869009584661E-2</v>
      </c>
      <c r="AQ77">
        <f ca="1"/>
        <v>0.13166666666666668</v>
      </c>
      <c r="AR77">
        <f ca="1"/>
        <v>0.12</v>
      </c>
      <c r="AS77">
        <f ca="1"/>
        <v>0.09</v>
      </c>
      <c r="AT77">
        <f ca="1"/>
        <v>0.19</v>
      </c>
      <c r="AU77">
        <f ca="1"/>
        <v>0.23</v>
      </c>
      <c r="AV77">
        <f ca="1"/>
        <v>0.15999999999999998</v>
      </c>
      <c r="AW77">
        <f ca="1"/>
        <v>0.16</v>
      </c>
      <c r="AX77">
        <f ca="1"/>
        <v>0.14500000000000002</v>
      </c>
      <c r="AY77">
        <f ca="1"/>
        <v>0.14000000000000001</v>
      </c>
      <c r="AZ77">
        <f ca="1"/>
        <v>8.9456869009584661E-2</v>
      </c>
      <c r="BB77">
        <f t="shared" ca="1" si="11"/>
        <v>0</v>
      </c>
      <c r="BC77">
        <f t="shared" ca="1" si="12"/>
        <v>0</v>
      </c>
      <c r="BD77">
        <f t="shared" ca="1" si="13"/>
        <v>0</v>
      </c>
      <c r="BE77">
        <f t="shared" ca="1" si="14"/>
        <v>0</v>
      </c>
      <c r="BF77">
        <f t="shared" ca="1" si="15"/>
        <v>0</v>
      </c>
      <c r="BG77">
        <f t="shared" ca="1" si="16"/>
        <v>0</v>
      </c>
      <c r="BH77">
        <f t="shared" ca="1" si="17"/>
        <v>0</v>
      </c>
      <c r="BI77">
        <f t="shared" ca="1" si="18"/>
        <v>0</v>
      </c>
      <c r="BJ77">
        <f t="shared" ca="1" si="19"/>
        <v>0</v>
      </c>
      <c r="BK77">
        <f t="shared" ca="1" si="20"/>
        <v>0</v>
      </c>
    </row>
    <row r="78" spans="1:63">
      <c r="A78">
        <v>75</v>
      </c>
      <c r="B78" s="92" t="s">
        <v>56</v>
      </c>
      <c r="E78" s="117">
        <f ca="1"/>
        <v>4</v>
      </c>
      <c r="F78" s="109">
        <f ca="1"/>
        <v>82.140352930000006</v>
      </c>
      <c r="G78" s="109">
        <f ca="1"/>
        <v>87.362884109999996</v>
      </c>
      <c r="H78" s="109">
        <f ca="1"/>
        <v>100</v>
      </c>
      <c r="I78" s="109">
        <f ca="1"/>
        <v>0.9</v>
      </c>
      <c r="J78" s="110">
        <f ca="1"/>
        <v>0.23</v>
      </c>
      <c r="K78" s="109">
        <f ca="1"/>
        <v>0.4229525846816507</v>
      </c>
      <c r="L78" s="109">
        <f ca="1"/>
        <v>0.90277777777777779</v>
      </c>
      <c r="M78" s="109">
        <f ca="1"/>
        <v>159.72222222222223</v>
      </c>
      <c r="N78" s="116" t="str">
        <f ca="1"/>
        <v/>
      </c>
      <c r="S78" s="54"/>
      <c r="AE78" s="90" t="str">
        <f ca="1"/>
        <v>pcllo10</v>
      </c>
      <c r="AF78">
        <f ca="1"/>
        <v>0.13166666666666671</v>
      </c>
      <c r="AG78">
        <f ca="1"/>
        <v>0.1566666666666667</v>
      </c>
      <c r="AH78">
        <f ca="1"/>
        <v>0.155</v>
      </c>
      <c r="AI78">
        <f ca="1"/>
        <v>0.124</v>
      </c>
      <c r="AJ78">
        <f ca="1"/>
        <v>0.13666666666666669</v>
      </c>
      <c r="AK78">
        <f ca="1"/>
        <v>0.16</v>
      </c>
      <c r="AL78">
        <f ca="1"/>
        <v>0.215</v>
      </c>
      <c r="AM78">
        <f ca="1"/>
        <v>0.14499999999999999</v>
      </c>
      <c r="AN78">
        <f ca="1"/>
        <v>0.1</v>
      </c>
      <c r="AO78">
        <f ca="1"/>
        <v>8.9456869009584661E-2</v>
      </c>
      <c r="AQ78">
        <f ca="1"/>
        <v>0.13166666666666668</v>
      </c>
      <c r="AR78">
        <f ca="1"/>
        <v>0.15666666666666668</v>
      </c>
      <c r="AS78">
        <f ca="1"/>
        <v>0.15500000000000003</v>
      </c>
      <c r="AT78">
        <f ca="1"/>
        <v>0.124</v>
      </c>
      <c r="AU78">
        <f ca="1"/>
        <v>0.13666666666666666</v>
      </c>
      <c r="AV78">
        <f ca="1"/>
        <v>0.15999999999999998</v>
      </c>
      <c r="AW78">
        <f ca="1"/>
        <v>0.215</v>
      </c>
      <c r="AX78">
        <f ca="1"/>
        <v>0.14500000000000002</v>
      </c>
      <c r="AY78">
        <f ca="1"/>
        <v>0.1</v>
      </c>
      <c r="AZ78">
        <f ca="1"/>
        <v>8.9456869009584661E-2</v>
      </c>
      <c r="BB78">
        <f t="shared" ca="1" si="11"/>
        <v>0</v>
      </c>
      <c r="BC78">
        <f t="shared" ca="1" si="12"/>
        <v>0</v>
      </c>
      <c r="BD78">
        <f t="shared" ca="1" si="13"/>
        <v>0</v>
      </c>
      <c r="BE78">
        <f t="shared" ca="1" si="14"/>
        <v>0</v>
      </c>
      <c r="BF78">
        <f t="shared" ca="1" si="15"/>
        <v>0</v>
      </c>
      <c r="BG78">
        <f t="shared" ca="1" si="16"/>
        <v>0</v>
      </c>
      <c r="BH78">
        <f t="shared" ca="1" si="17"/>
        <v>0</v>
      </c>
      <c r="BI78">
        <f t="shared" ca="1" si="18"/>
        <v>0</v>
      </c>
      <c r="BJ78">
        <f t="shared" ca="1" si="19"/>
        <v>0</v>
      </c>
      <c r="BK78">
        <f t="shared" ca="1" si="20"/>
        <v>0</v>
      </c>
    </row>
    <row r="79" spans="1:63">
      <c r="A79">
        <v>76</v>
      </c>
      <c r="B79" s="92" t="s">
        <v>55</v>
      </c>
      <c r="E79" s="117">
        <f ca="1"/>
        <v>5</v>
      </c>
      <c r="F79" s="109">
        <f ca="1"/>
        <v>87.362884109999996</v>
      </c>
      <c r="G79" s="109">
        <f ca="1"/>
        <v>100</v>
      </c>
      <c r="H79" s="109">
        <f ca="1"/>
        <v>100</v>
      </c>
      <c r="I79" s="109">
        <f ca="1"/>
        <v>1</v>
      </c>
      <c r="J79" s="110">
        <f ca="1"/>
        <v>0.14000000000000001</v>
      </c>
      <c r="K79" s="109">
        <f ca="1"/>
        <v>0.34873508801977698</v>
      </c>
      <c r="L79" s="109">
        <f ca="1"/>
        <v>1</v>
      </c>
      <c r="M79" s="109">
        <f ca="1"/>
        <v>97.222222222222243</v>
      </c>
      <c r="N79" s="116" t="str">
        <f ca="1"/>
        <v/>
      </c>
      <c r="S79" s="54"/>
      <c r="AE79" s="90" t="str">
        <f ca="1"/>
        <v>pcllo20</v>
      </c>
      <c r="AF79">
        <f ca="1"/>
        <v>0.13166666666666671</v>
      </c>
      <c r="AG79">
        <f ca="1"/>
        <v>0.11</v>
      </c>
      <c r="AH79">
        <f ca="1"/>
        <v>0.155</v>
      </c>
      <c r="AI79">
        <f ca="1"/>
        <v>0.124</v>
      </c>
      <c r="AJ79">
        <f ca="1"/>
        <v>0.14000000000000001</v>
      </c>
      <c r="AK79">
        <f ca="1"/>
        <v>0.16</v>
      </c>
      <c r="AL79">
        <f ca="1"/>
        <v>0.215</v>
      </c>
      <c r="AM79">
        <f ca="1"/>
        <v>7.0000000000000007E-2</v>
      </c>
      <c r="AN79">
        <f ca="1"/>
        <v>0.14799999999999999</v>
      </c>
      <c r="AO79">
        <f ca="1"/>
        <v>8.9456869009584661E-2</v>
      </c>
      <c r="AQ79">
        <f ca="1"/>
        <v>0.13166666666666668</v>
      </c>
      <c r="AR79">
        <f ca="1"/>
        <v>0.11</v>
      </c>
      <c r="AS79">
        <f ca="1"/>
        <v>0.15500000000000003</v>
      </c>
      <c r="AT79">
        <f ca="1"/>
        <v>0.124</v>
      </c>
      <c r="AU79">
        <f ca="1"/>
        <v>0.14000000000000001</v>
      </c>
      <c r="AV79">
        <f ca="1"/>
        <v>0.15999999999999998</v>
      </c>
      <c r="AW79">
        <f ca="1"/>
        <v>0.215</v>
      </c>
      <c r="AX79">
        <f ca="1"/>
        <v>7.0000000000000007E-2</v>
      </c>
      <c r="AY79">
        <f ca="1"/>
        <v>0.14800000000000002</v>
      </c>
      <c r="AZ79">
        <f ca="1"/>
        <v>8.9456869009584661E-2</v>
      </c>
      <c r="BB79">
        <f t="shared" ca="1" si="11"/>
        <v>0</v>
      </c>
      <c r="BC79">
        <f t="shared" ca="1" si="12"/>
        <v>0</v>
      </c>
      <c r="BD79">
        <f t="shared" ca="1" si="13"/>
        <v>0</v>
      </c>
      <c r="BE79">
        <f t="shared" ca="1" si="14"/>
        <v>0</v>
      </c>
      <c r="BF79">
        <f t="shared" ca="1" si="15"/>
        <v>0</v>
      </c>
      <c r="BG79">
        <f t="shared" ca="1" si="16"/>
        <v>0</v>
      </c>
      <c r="BH79">
        <f t="shared" ca="1" si="17"/>
        <v>0</v>
      </c>
      <c r="BI79">
        <f t="shared" ca="1" si="18"/>
        <v>0</v>
      </c>
      <c r="BJ79">
        <f t="shared" ca="1" si="19"/>
        <v>0</v>
      </c>
      <c r="BK79">
        <f t="shared" ca="1" si="20"/>
        <v>0</v>
      </c>
    </row>
    <row r="80" spans="1:63">
      <c r="A80">
        <v>77</v>
      </c>
      <c r="B80" s="92" t="s">
        <v>54</v>
      </c>
      <c r="E80" s="117" t="str">
        <f ca="1"/>
        <v>Total</v>
      </c>
      <c r="F80" s="109">
        <f ca="1"/>
        <v>-1.6300000000000001E-13</v>
      </c>
      <c r="G80" s="109">
        <f ca="1"/>
        <v>100</v>
      </c>
      <c r="H80" s="109">
        <f ca="1"/>
        <v>1000</v>
      </c>
      <c r="I80" s="109">
        <f ca="1"/>
        <v>1</v>
      </c>
      <c r="J80" s="110">
        <f ca="1"/>
        <v>0.14399999999999999</v>
      </c>
      <c r="K80" s="109">
        <f ca="1"/>
        <v>0.35282776866827581</v>
      </c>
      <c r="L80" s="109">
        <f ca="1"/>
        <v>1</v>
      </c>
      <c r="M80" s="109">
        <f ca="1"/>
        <v>100</v>
      </c>
      <c r="N80" s="116">
        <f ca="1"/>
        <v>1.2771034616612982E-2</v>
      </c>
      <c r="S80" s="54"/>
      <c r="AE80" s="90" t="str">
        <f ca="1"/>
        <v>pclhi5</v>
      </c>
      <c r="AF80">
        <f ca="1"/>
        <v>0.1</v>
      </c>
      <c r="AG80">
        <f ca="1"/>
        <v>0.1533333333333334</v>
      </c>
      <c r="AH80">
        <f ca="1"/>
        <v>0.21</v>
      </c>
      <c r="AI80">
        <f ca="1"/>
        <v>0.124</v>
      </c>
      <c r="AJ80">
        <f ca="1"/>
        <v>0.1125</v>
      </c>
      <c r="AK80">
        <f ca="1"/>
        <v>0.22</v>
      </c>
      <c r="AL80">
        <f ca="1"/>
        <v>0.16</v>
      </c>
      <c r="AM80">
        <f ca="1"/>
        <v>0.14499999999999999</v>
      </c>
      <c r="AN80">
        <f ca="1"/>
        <v>0.14799999999999999</v>
      </c>
      <c r="AO80">
        <f ca="1"/>
        <v>0.17</v>
      </c>
      <c r="AQ80">
        <f ca="1"/>
        <v>0.1</v>
      </c>
      <c r="AR80">
        <f ca="1"/>
        <v>0.15333333333333335</v>
      </c>
      <c r="AS80">
        <f ca="1"/>
        <v>0.21000000000000002</v>
      </c>
      <c r="AT80">
        <f ca="1"/>
        <v>0.124</v>
      </c>
      <c r="AU80">
        <f ca="1"/>
        <v>0.1125</v>
      </c>
      <c r="AV80">
        <f ca="1"/>
        <v>0.22</v>
      </c>
      <c r="AW80">
        <f ca="1"/>
        <v>0.16</v>
      </c>
      <c r="AX80">
        <f ca="1"/>
        <v>0.14500000000000002</v>
      </c>
      <c r="AY80">
        <f ca="1"/>
        <v>0.14800000000000002</v>
      </c>
      <c r="AZ80">
        <f ca="1"/>
        <v>0.17</v>
      </c>
      <c r="BB80">
        <f t="shared" ca="1" si="11"/>
        <v>0</v>
      </c>
      <c r="BC80">
        <f t="shared" ca="1" si="12"/>
        <v>0</v>
      </c>
      <c r="BD80">
        <f t="shared" ca="1" si="13"/>
        <v>0</v>
      </c>
      <c r="BE80">
        <f t="shared" ca="1" si="14"/>
        <v>0</v>
      </c>
      <c r="BF80">
        <f t="shared" ca="1" si="15"/>
        <v>0</v>
      </c>
      <c r="BG80">
        <f t="shared" ca="1" si="16"/>
        <v>0</v>
      </c>
      <c r="BH80">
        <f t="shared" ca="1" si="17"/>
        <v>0</v>
      </c>
      <c r="BI80">
        <f t="shared" ca="1" si="18"/>
        <v>0</v>
      </c>
      <c r="BJ80">
        <f t="shared" ca="1" si="19"/>
        <v>0</v>
      </c>
      <c r="BK80">
        <f t="shared" ca="1" si="20"/>
        <v>0</v>
      </c>
    </row>
    <row r="81" spans="1:63">
      <c r="A81">
        <v>78</v>
      </c>
      <c r="B81" s="92" t="s">
        <v>53</v>
      </c>
      <c r="E81" s="117" t="str">
        <f ca="1"/>
        <v/>
      </c>
      <c r="F81" s="109" t="str">
        <f ca="1"/>
        <v/>
      </c>
      <c r="G81" s="109" t="str">
        <f ca="1"/>
        <v/>
      </c>
      <c r="H81" s="109" t="str">
        <f ca="1"/>
        <v/>
      </c>
      <c r="I81" s="109" t="str">
        <f ca="1"/>
        <v/>
      </c>
      <c r="J81" s="110" t="str">
        <f ca="1"/>
        <v/>
      </c>
      <c r="K81" s="109" t="str">
        <f ca="1"/>
        <v/>
      </c>
      <c r="L81" s="109" t="str">
        <f ca="1"/>
        <v/>
      </c>
      <c r="M81" s="109" t="str">
        <f ca="1"/>
        <v/>
      </c>
      <c r="N81" s="116" t="str">
        <f ca="1"/>
        <v/>
      </c>
      <c r="S81" s="54"/>
      <c r="AE81" s="90" t="str">
        <f ca="1"/>
        <v>pclhi10</v>
      </c>
      <c r="AF81">
        <f ca="1"/>
        <v>0.2</v>
      </c>
      <c r="AG81">
        <f ca="1"/>
        <v>0.1566666666666667</v>
      </c>
      <c r="AH81">
        <f ca="1"/>
        <v>0.155</v>
      </c>
      <c r="AI81">
        <f ca="1"/>
        <v>0.18</v>
      </c>
      <c r="AJ81">
        <f ca="1"/>
        <v>0.14000000000000001</v>
      </c>
      <c r="AK81">
        <f ca="1"/>
        <v>0.16</v>
      </c>
      <c r="AL81">
        <f ca="1"/>
        <v>0.215</v>
      </c>
      <c r="AM81">
        <f ca="1"/>
        <v>0.185</v>
      </c>
      <c r="AN81">
        <f ca="1"/>
        <v>0.14799999999999999</v>
      </c>
      <c r="AO81">
        <f ca="1"/>
        <v>0.1731266149870801</v>
      </c>
      <c r="AQ81">
        <f ca="1"/>
        <v>0.2</v>
      </c>
      <c r="AR81">
        <f ca="1"/>
        <v>0.15666666666666668</v>
      </c>
      <c r="AS81">
        <f ca="1"/>
        <v>0.15500000000000003</v>
      </c>
      <c r="AT81">
        <f ca="1"/>
        <v>0.18</v>
      </c>
      <c r="AU81">
        <f ca="1"/>
        <v>0.14000000000000001</v>
      </c>
      <c r="AV81">
        <f ca="1"/>
        <v>0.15999999999999998</v>
      </c>
      <c r="AW81">
        <f ca="1"/>
        <v>0.215</v>
      </c>
      <c r="AX81">
        <f ca="1"/>
        <v>0.185</v>
      </c>
      <c r="AY81">
        <f ca="1"/>
        <v>0.14800000000000002</v>
      </c>
      <c r="AZ81">
        <f ca="1"/>
        <v>0.1731266149870801</v>
      </c>
      <c r="BB81">
        <f t="shared" ca="1" si="11"/>
        <v>0</v>
      </c>
      <c r="BC81">
        <f t="shared" ca="1" si="12"/>
        <v>0</v>
      </c>
      <c r="BD81">
        <f t="shared" ca="1" si="13"/>
        <v>0</v>
      </c>
      <c r="BE81">
        <f t="shared" ca="1" si="14"/>
        <v>0</v>
      </c>
      <c r="BF81">
        <f t="shared" ca="1" si="15"/>
        <v>0</v>
      </c>
      <c r="BG81">
        <f t="shared" ca="1" si="16"/>
        <v>0</v>
      </c>
      <c r="BH81">
        <f t="shared" ca="1" si="17"/>
        <v>0</v>
      </c>
      <c r="BI81">
        <f t="shared" ca="1" si="18"/>
        <v>0</v>
      </c>
      <c r="BJ81">
        <f t="shared" ca="1" si="19"/>
        <v>0</v>
      </c>
      <c r="BK81">
        <f t="shared" ca="1" si="20"/>
        <v>0</v>
      </c>
    </row>
    <row r="82" spans="1:63">
      <c r="A82">
        <v>79</v>
      </c>
      <c r="B82" s="92" t="s">
        <v>52</v>
      </c>
      <c r="E82" s="117" t="str">
        <f ca="1"/>
        <v>AD</v>
      </c>
      <c r="F82" s="109" t="str">
        <f ca="1"/>
        <v/>
      </c>
      <c r="G82" s="109" t="str">
        <f ca="1"/>
        <v/>
      </c>
      <c r="H82" s="109" t="str">
        <f ca="1"/>
        <v/>
      </c>
      <c r="I82" s="109" t="str">
        <f ca="1"/>
        <v/>
      </c>
      <c r="J82" s="110" t="str">
        <f ca="1"/>
        <v/>
      </c>
      <c r="K82" s="109" t="str">
        <f ca="1"/>
        <v/>
      </c>
      <c r="L82" s="109" t="str">
        <f ca="1"/>
        <v/>
      </c>
      <c r="M82" s="109" t="str">
        <f ca="1"/>
        <v/>
      </c>
      <c r="N82" s="116" t="str">
        <f ca="1"/>
        <v/>
      </c>
      <c r="S82" s="54"/>
      <c r="AE82" s="90" t="str">
        <f ca="1"/>
        <v>pclhi20</v>
      </c>
      <c r="AF82">
        <f ca="1"/>
        <v>0.13166666666666671</v>
      </c>
      <c r="AG82">
        <f ca="1"/>
        <v>0.1566666666666667</v>
      </c>
      <c r="AH82">
        <f ca="1"/>
        <v>0.155</v>
      </c>
      <c r="AI82">
        <f ca="1"/>
        <v>0.18</v>
      </c>
      <c r="AJ82">
        <f ca="1"/>
        <v>0.1125</v>
      </c>
      <c r="AK82">
        <f ca="1"/>
        <v>0.16</v>
      </c>
      <c r="AL82">
        <f ca="1"/>
        <v>0.215</v>
      </c>
      <c r="AM82">
        <f ca="1"/>
        <v>0.14499999999999999</v>
      </c>
      <c r="AN82">
        <f ca="1"/>
        <v>0.14799999999999999</v>
      </c>
      <c r="AO82">
        <f ca="1"/>
        <v>0.1731266149870801</v>
      </c>
      <c r="AQ82">
        <f ca="1"/>
        <v>0.13166666666666668</v>
      </c>
      <c r="AR82">
        <f ca="1"/>
        <v>0.15666666666666668</v>
      </c>
      <c r="AS82">
        <f ca="1"/>
        <v>0.15500000000000003</v>
      </c>
      <c r="AT82">
        <f ca="1"/>
        <v>0.18</v>
      </c>
      <c r="AU82">
        <f ca="1"/>
        <v>0.1125</v>
      </c>
      <c r="AV82">
        <f ca="1"/>
        <v>0.15999999999999998</v>
      </c>
      <c r="AW82">
        <f ca="1"/>
        <v>0.215</v>
      </c>
      <c r="AX82">
        <f ca="1"/>
        <v>0.14500000000000002</v>
      </c>
      <c r="AY82">
        <f ca="1"/>
        <v>0.14800000000000002</v>
      </c>
      <c r="AZ82">
        <f ca="1"/>
        <v>0.1731266149870801</v>
      </c>
      <c r="BB82">
        <f t="shared" ca="1" si="11"/>
        <v>0</v>
      </c>
      <c r="BC82">
        <f t="shared" ca="1" si="12"/>
        <v>0</v>
      </c>
      <c r="BD82">
        <f t="shared" ca="1" si="13"/>
        <v>0</v>
      </c>
      <c r="BE82">
        <f t="shared" ca="1" si="14"/>
        <v>0</v>
      </c>
      <c r="BF82">
        <f t="shared" ca="1" si="15"/>
        <v>0</v>
      </c>
      <c r="BG82">
        <f t="shared" ca="1" si="16"/>
        <v>0</v>
      </c>
      <c r="BH82">
        <f t="shared" ca="1" si="17"/>
        <v>0</v>
      </c>
      <c r="BI82">
        <f t="shared" ca="1" si="18"/>
        <v>0</v>
      </c>
      <c r="BJ82">
        <f t="shared" ca="1" si="19"/>
        <v>0</v>
      </c>
      <c r="BK82">
        <f t="shared" ca="1" si="20"/>
        <v>0</v>
      </c>
    </row>
    <row r="83" spans="1:63">
      <c r="A83">
        <v>80</v>
      </c>
      <c r="B83" s="92" t="s">
        <v>51</v>
      </c>
      <c r="E83" s="117" t="str">
        <f ca="1"/>
        <v>#</v>
      </c>
      <c r="F83" s="109" t="str">
        <f ca="1"/>
        <v>xmin</v>
      </c>
      <c r="G83" s="109" t="str">
        <f ca="1"/>
        <v>xmax</v>
      </c>
      <c r="H83" s="109" t="str">
        <f ca="1"/>
        <v>#Total</v>
      </c>
      <c r="I83" s="109" t="str">
        <f ca="1"/>
        <v>%Cum_n</v>
      </c>
      <c r="J83" s="110" t="str">
        <f ca="1"/>
        <v>Ymean</v>
      </c>
      <c r="K83" s="109" t="str">
        <f ca="1"/>
        <v>Ystd</v>
      </c>
      <c r="L83" s="109" t="str">
        <f ca="1"/>
        <v>%Cum_Y</v>
      </c>
      <c r="M83" s="109" t="str">
        <f ca="1"/>
        <v>Lift</v>
      </c>
      <c r="N83" s="116" t="str">
        <f ca="1"/>
        <v>R-Square</v>
      </c>
      <c r="S83" s="54"/>
      <c r="AE83" s="90" t="str">
        <f ca="1"/>
        <v>bbcl</v>
      </c>
      <c r="AF83">
        <f ca="1"/>
        <v>0.13166666666666671</v>
      </c>
      <c r="AG83">
        <f ca="1"/>
        <v>0.1533333333333334</v>
      </c>
      <c r="AH83">
        <f ca="1"/>
        <v>0.09</v>
      </c>
      <c r="AI83">
        <f ca="1"/>
        <v>0.124</v>
      </c>
      <c r="AJ83">
        <f ca="1"/>
        <v>0.13666666666666669</v>
      </c>
      <c r="AK83">
        <f ca="1"/>
        <v>0.16</v>
      </c>
      <c r="AL83">
        <f ca="1"/>
        <v>0.13800000000000001</v>
      </c>
      <c r="AM83">
        <f ca="1"/>
        <v>0.14499999999999999</v>
      </c>
      <c r="AN83">
        <f ca="1"/>
        <v>0.14799999999999999</v>
      </c>
      <c r="AO83">
        <f ca="1"/>
        <v>0.19</v>
      </c>
      <c r="AQ83">
        <f ca="1"/>
        <v>0.13166666666666668</v>
      </c>
      <c r="AR83">
        <f ca="1"/>
        <v>0.15333333333333335</v>
      </c>
      <c r="AS83">
        <f ca="1"/>
        <v>0.09</v>
      </c>
      <c r="AT83">
        <f ca="1"/>
        <v>0.124</v>
      </c>
      <c r="AU83">
        <f ca="1"/>
        <v>0.13666666666666666</v>
      </c>
      <c r="AV83">
        <f ca="1"/>
        <v>0.15999999999999998</v>
      </c>
      <c r="AW83">
        <f ca="1"/>
        <v>0.13800000000000001</v>
      </c>
      <c r="AX83">
        <f ca="1"/>
        <v>0.14500000000000002</v>
      </c>
      <c r="AY83">
        <f ca="1"/>
        <v>0.14800000000000002</v>
      </c>
      <c r="AZ83">
        <f ca="1"/>
        <v>0.19</v>
      </c>
      <c r="BB83">
        <f t="shared" ca="1" si="11"/>
        <v>0</v>
      </c>
      <c r="BC83">
        <f t="shared" ca="1" si="12"/>
        <v>0</v>
      </c>
      <c r="BD83">
        <f t="shared" ca="1" si="13"/>
        <v>0</v>
      </c>
      <c r="BE83">
        <f t="shared" ca="1" si="14"/>
        <v>0</v>
      </c>
      <c r="BF83">
        <f t="shared" ca="1" si="15"/>
        <v>0</v>
      </c>
      <c r="BG83">
        <f t="shared" ca="1" si="16"/>
        <v>0</v>
      </c>
      <c r="BH83">
        <f t="shared" ca="1" si="17"/>
        <v>0</v>
      </c>
      <c r="BI83">
        <f t="shared" ca="1" si="18"/>
        <v>0</v>
      </c>
      <c r="BJ83">
        <f t="shared" ca="1" si="19"/>
        <v>0</v>
      </c>
      <c r="BK83">
        <f t="shared" ca="1" si="20"/>
        <v>0</v>
      </c>
    </row>
    <row r="84" spans="1:63">
      <c r="A84">
        <v>81</v>
      </c>
      <c r="B84" s="92" t="s">
        <v>50</v>
      </c>
      <c r="E84" s="117">
        <f ca="1"/>
        <v>1</v>
      </c>
      <c r="F84" s="109">
        <f ca="1"/>
        <v>-0.96654297499999997</v>
      </c>
      <c r="G84" s="109">
        <f ca="1"/>
        <v>-6.2900000000000003E-7</v>
      </c>
      <c r="H84" s="109">
        <f ca="1"/>
        <v>100</v>
      </c>
      <c r="I84" s="109">
        <f ca="1"/>
        <v>0.1</v>
      </c>
      <c r="J84" s="110">
        <f ca="1"/>
        <v>0.19</v>
      </c>
      <c r="K84" s="109">
        <f ca="1"/>
        <v>0.39427724440366257</v>
      </c>
      <c r="L84" s="109">
        <f ca="1"/>
        <v>0.13194444444444445</v>
      </c>
      <c r="M84" s="109">
        <f ca="1"/>
        <v>131.94444444444446</v>
      </c>
      <c r="N84" s="116" t="str">
        <f ca="1"/>
        <v/>
      </c>
      <c r="S84" s="54"/>
      <c r="AE84" s="90" t="str">
        <f ca="1"/>
        <v>bbhi</v>
      </c>
      <c r="AF84">
        <f ca="1"/>
        <v>0.17</v>
      </c>
      <c r="AG84">
        <f ca="1"/>
        <v>0.12</v>
      </c>
      <c r="AH84">
        <f ca="1"/>
        <v>0.155</v>
      </c>
      <c r="AI84">
        <f ca="1"/>
        <v>0.124</v>
      </c>
      <c r="AJ84">
        <f ca="1"/>
        <v>0.13666666666666669</v>
      </c>
      <c r="AK84">
        <f ca="1"/>
        <v>0.16</v>
      </c>
      <c r="AL84">
        <f ca="1"/>
        <v>0.13800000000000001</v>
      </c>
      <c r="AM84">
        <f ca="1"/>
        <v>0.185</v>
      </c>
      <c r="AN84">
        <f ca="1"/>
        <v>0.14799999999999999</v>
      </c>
      <c r="AO84">
        <f ca="1"/>
        <v>0.13</v>
      </c>
      <c r="AQ84">
        <f ca="1"/>
        <v>0.17</v>
      </c>
      <c r="AR84">
        <f ca="1"/>
        <v>0.12</v>
      </c>
      <c r="AS84">
        <f ca="1"/>
        <v>0.15500000000000003</v>
      </c>
      <c r="AT84">
        <f ca="1"/>
        <v>0.124</v>
      </c>
      <c r="AU84">
        <f ca="1"/>
        <v>0.13666666666666666</v>
      </c>
      <c r="AV84">
        <f ca="1"/>
        <v>0.15999999999999998</v>
      </c>
      <c r="AW84">
        <f ca="1"/>
        <v>0.13800000000000001</v>
      </c>
      <c r="AX84">
        <f ca="1"/>
        <v>0.185</v>
      </c>
      <c r="AY84">
        <f ca="1"/>
        <v>0.14800000000000002</v>
      </c>
      <c r="AZ84">
        <f ca="1"/>
        <v>0.13</v>
      </c>
      <c r="BB84">
        <f t="shared" ca="1" si="11"/>
        <v>0</v>
      </c>
      <c r="BC84">
        <f t="shared" ca="1" si="12"/>
        <v>0</v>
      </c>
      <c r="BD84">
        <f t="shared" ca="1" si="13"/>
        <v>0</v>
      </c>
      <c r="BE84">
        <f t="shared" ca="1" si="14"/>
        <v>0</v>
      </c>
      <c r="BF84">
        <f t="shared" ca="1" si="15"/>
        <v>0</v>
      </c>
      <c r="BG84">
        <f t="shared" ca="1" si="16"/>
        <v>0</v>
      </c>
      <c r="BH84">
        <f t="shared" ca="1" si="17"/>
        <v>0</v>
      </c>
      <c r="BI84">
        <f t="shared" ca="1" si="18"/>
        <v>0</v>
      </c>
      <c r="BJ84">
        <f t="shared" ca="1" si="19"/>
        <v>0</v>
      </c>
      <c r="BK84">
        <f t="shared" ca="1" si="20"/>
        <v>0</v>
      </c>
    </row>
    <row r="85" spans="1:63">
      <c r="A85">
        <v>82</v>
      </c>
      <c r="B85" s="92" t="s">
        <v>49</v>
      </c>
      <c r="E85" s="117">
        <f ca="1"/>
        <v>2</v>
      </c>
      <c r="F85" s="109">
        <f ca="1"/>
        <v>-6.2900000000000003E-7</v>
      </c>
      <c r="G85" s="109">
        <f ca="1"/>
        <v>9.7499999999999998E-6</v>
      </c>
      <c r="H85" s="109">
        <f ca="1"/>
        <v>199</v>
      </c>
      <c r="I85" s="109">
        <f ca="1"/>
        <v>0.29899999999999999</v>
      </c>
      <c r="J85" s="110">
        <f ca="1"/>
        <v>0.10050251256281408</v>
      </c>
      <c r="K85" s="109">
        <f ca="1"/>
        <v>0.30219126445953642</v>
      </c>
      <c r="L85" s="109">
        <f ca="1"/>
        <v>0.27083333333333331</v>
      </c>
      <c r="M85" s="109">
        <f ca="1"/>
        <v>69.793411501954225</v>
      </c>
      <c r="N85" s="116" t="str">
        <f ca="1"/>
        <v/>
      </c>
      <c r="S85" s="54"/>
      <c r="AE85" s="90" t="str">
        <f ca="1"/>
        <v>bblo</v>
      </c>
      <c r="AF85">
        <f ca="1"/>
        <v>0.2</v>
      </c>
      <c r="AG85">
        <f ca="1"/>
        <v>0.1566666666666667</v>
      </c>
      <c r="AH85">
        <f ca="1"/>
        <v>0.155</v>
      </c>
      <c r="AI85">
        <f ca="1"/>
        <v>0.14499999999999999</v>
      </c>
      <c r="AJ85">
        <f ca="1"/>
        <v>0.13666666666666669</v>
      </c>
      <c r="AK85">
        <f ca="1"/>
        <v>0.16</v>
      </c>
      <c r="AL85">
        <f ca="1"/>
        <v>0.13800000000000001</v>
      </c>
      <c r="AM85">
        <f ca="1"/>
        <v>0.185</v>
      </c>
      <c r="AN85">
        <f ca="1"/>
        <v>0.1</v>
      </c>
      <c r="AO85">
        <f ca="1"/>
        <v>0.1731266149870801</v>
      </c>
      <c r="AQ85">
        <f ca="1"/>
        <v>0.2</v>
      </c>
      <c r="AR85">
        <f ca="1"/>
        <v>0.15666666666666668</v>
      </c>
      <c r="AS85">
        <f ca="1"/>
        <v>0.15500000000000003</v>
      </c>
      <c r="AT85">
        <f ca="1"/>
        <v>0.14500000000000002</v>
      </c>
      <c r="AU85">
        <f ca="1"/>
        <v>0.13666666666666666</v>
      </c>
      <c r="AV85">
        <f ca="1"/>
        <v>0.15999999999999998</v>
      </c>
      <c r="AW85">
        <f ca="1"/>
        <v>0.13800000000000001</v>
      </c>
      <c r="AX85">
        <f ca="1"/>
        <v>0.185</v>
      </c>
      <c r="AY85">
        <f ca="1"/>
        <v>0.1</v>
      </c>
      <c r="AZ85">
        <f ca="1"/>
        <v>0.1731266149870801</v>
      </c>
      <c r="BB85">
        <f t="shared" ca="1" si="11"/>
        <v>0</v>
      </c>
      <c r="BC85">
        <f t="shared" ca="1" si="12"/>
        <v>0</v>
      </c>
      <c r="BD85">
        <f t="shared" ca="1" si="13"/>
        <v>0</v>
      </c>
      <c r="BE85">
        <f t="shared" ca="1" si="14"/>
        <v>0</v>
      </c>
      <c r="BF85">
        <f t="shared" ca="1" si="15"/>
        <v>0</v>
      </c>
      <c r="BG85">
        <f t="shared" ca="1" si="16"/>
        <v>0</v>
      </c>
      <c r="BH85">
        <f t="shared" ca="1" si="17"/>
        <v>0</v>
      </c>
      <c r="BI85">
        <f t="shared" ca="1" si="18"/>
        <v>0</v>
      </c>
      <c r="BJ85">
        <f t="shared" ca="1" si="19"/>
        <v>0</v>
      </c>
      <c r="BK85">
        <f t="shared" ca="1" si="20"/>
        <v>0</v>
      </c>
    </row>
    <row r="86" spans="1:63">
      <c r="A86">
        <v>83</v>
      </c>
      <c r="B86" s="92" t="s">
        <v>48</v>
      </c>
      <c r="E86" s="117">
        <f ca="1"/>
        <v>3</v>
      </c>
      <c r="F86" s="109">
        <f ca="1"/>
        <v>9.7499999999999998E-6</v>
      </c>
      <c r="G86" s="109">
        <f ca="1"/>
        <v>2.4000000000000001E-5</v>
      </c>
      <c r="H86" s="109">
        <f ca="1"/>
        <v>101</v>
      </c>
      <c r="I86" s="109">
        <f ca="1"/>
        <v>0.4</v>
      </c>
      <c r="J86" s="110">
        <f ca="1"/>
        <v>2.9702970297029702E-2</v>
      </c>
      <c r="K86" s="109">
        <f ca="1"/>
        <v>0.17061333737750137</v>
      </c>
      <c r="L86" s="109">
        <f ca="1"/>
        <v>0.29166666666666669</v>
      </c>
      <c r="M86" s="109">
        <f ca="1"/>
        <v>20.627062706270628</v>
      </c>
      <c r="N86" s="116" t="str">
        <f ca="1"/>
        <v/>
      </c>
      <c r="S86" s="54"/>
      <c r="AE86" s="90" t="str">
        <f ca="1"/>
        <v>rcl5</v>
      </c>
      <c r="AF86">
        <f ca="1"/>
        <v>0.13166666666666671</v>
      </c>
      <c r="AG86">
        <f ca="1"/>
        <v>0.11</v>
      </c>
      <c r="AH86">
        <f ca="1"/>
        <v>0.155</v>
      </c>
      <c r="AI86">
        <f ca="1"/>
        <v>0.124</v>
      </c>
      <c r="AJ86">
        <f ca="1"/>
        <v>0.1125</v>
      </c>
      <c r="AK86">
        <f ca="1"/>
        <v>0.16</v>
      </c>
      <c r="AL86">
        <f ca="1"/>
        <v>0.13800000000000001</v>
      </c>
      <c r="AM86">
        <f ca="1"/>
        <v>0.14499999999999999</v>
      </c>
      <c r="AN86">
        <f ca="1"/>
        <v>0.14799999999999999</v>
      </c>
      <c r="AO86">
        <f ca="1"/>
        <v>8.9456869009584661E-2</v>
      </c>
      <c r="AQ86">
        <f ca="1"/>
        <v>0.13166666666666668</v>
      </c>
      <c r="AR86">
        <f ca="1"/>
        <v>0.11</v>
      </c>
      <c r="AS86">
        <f ca="1"/>
        <v>0.15500000000000003</v>
      </c>
      <c r="AT86">
        <f ca="1"/>
        <v>0.124</v>
      </c>
      <c r="AU86">
        <f ca="1"/>
        <v>0.1125</v>
      </c>
      <c r="AV86">
        <f ca="1"/>
        <v>0.15999999999999998</v>
      </c>
      <c r="AW86">
        <f ca="1"/>
        <v>0.13800000000000001</v>
      </c>
      <c r="AX86">
        <f ca="1"/>
        <v>0.14500000000000002</v>
      </c>
      <c r="AY86">
        <f ca="1"/>
        <v>0.14800000000000002</v>
      </c>
      <c r="AZ86">
        <f ca="1"/>
        <v>8.9456869009584661E-2</v>
      </c>
      <c r="BB86">
        <f t="shared" ca="1" si="11"/>
        <v>0</v>
      </c>
      <c r="BC86">
        <f t="shared" ca="1" si="12"/>
        <v>0</v>
      </c>
      <c r="BD86">
        <f t="shared" ca="1" si="13"/>
        <v>0</v>
      </c>
      <c r="BE86">
        <f t="shared" ca="1" si="14"/>
        <v>0</v>
      </c>
      <c r="BF86">
        <f t="shared" ca="1" si="15"/>
        <v>0</v>
      </c>
      <c r="BG86">
        <f t="shared" ca="1" si="16"/>
        <v>0</v>
      </c>
      <c r="BH86">
        <f t="shared" ca="1" si="17"/>
        <v>0</v>
      </c>
      <c r="BI86">
        <f t="shared" ca="1" si="18"/>
        <v>0</v>
      </c>
      <c r="BJ86">
        <f t="shared" ca="1" si="19"/>
        <v>0</v>
      </c>
      <c r="BK86">
        <f t="shared" ca="1" si="20"/>
        <v>0</v>
      </c>
    </row>
    <row r="87" spans="1:63">
      <c r="A87">
        <v>84</v>
      </c>
      <c r="B87" s="92" t="s">
        <v>47</v>
      </c>
      <c r="E87" s="117">
        <f ca="1"/>
        <v>4</v>
      </c>
      <c r="F87" s="109">
        <f ca="1"/>
        <v>2.4000000000000001E-5</v>
      </c>
      <c r="G87" s="109">
        <f ca="1"/>
        <v>4.9659589999999998E-3</v>
      </c>
      <c r="H87" s="109">
        <f ca="1"/>
        <v>500</v>
      </c>
      <c r="I87" s="109">
        <f ca="1"/>
        <v>0.9</v>
      </c>
      <c r="J87" s="110">
        <f ca="1"/>
        <v>0.15999999999999998</v>
      </c>
      <c r="K87" s="109">
        <f ca="1"/>
        <v>0.36845020770187598</v>
      </c>
      <c r="L87" s="109">
        <f ca="1"/>
        <v>0.8472222222222221</v>
      </c>
      <c r="M87" s="109">
        <f ca="1"/>
        <v>111.1111111111111</v>
      </c>
      <c r="N87" s="116" t="str">
        <f ca="1"/>
        <v/>
      </c>
      <c r="S87" s="54"/>
      <c r="AE87" s="90" t="str">
        <f ca="1"/>
        <v>rcl15</v>
      </c>
      <c r="AF87">
        <f ca="1"/>
        <v>0.2</v>
      </c>
      <c r="AG87">
        <f ca="1"/>
        <v>0.1566666666666667</v>
      </c>
      <c r="AH87">
        <f ca="1"/>
        <v>0.155</v>
      </c>
      <c r="AI87">
        <f ca="1"/>
        <v>0.19</v>
      </c>
      <c r="AJ87">
        <f ca="1"/>
        <v>0.13666666666666669</v>
      </c>
      <c r="AK87">
        <f ca="1"/>
        <v>0.16</v>
      </c>
      <c r="AL87">
        <f ca="1"/>
        <v>0.13800000000000001</v>
      </c>
      <c r="AM87">
        <f ca="1"/>
        <v>0.14499999999999999</v>
      </c>
      <c r="AN87">
        <f ca="1"/>
        <v>0.14799999999999999</v>
      </c>
      <c r="AO87">
        <f ca="1"/>
        <v>0.1731266149870801</v>
      </c>
      <c r="AQ87">
        <f ca="1"/>
        <v>0.2</v>
      </c>
      <c r="AR87">
        <f ca="1"/>
        <v>0.15666666666666668</v>
      </c>
      <c r="AS87">
        <f ca="1"/>
        <v>0.15500000000000003</v>
      </c>
      <c r="AT87">
        <f ca="1"/>
        <v>0.19</v>
      </c>
      <c r="AU87">
        <f ca="1"/>
        <v>0.13666666666666666</v>
      </c>
      <c r="AV87">
        <f ca="1"/>
        <v>0.15999999999999998</v>
      </c>
      <c r="AW87">
        <f ca="1"/>
        <v>0.13800000000000001</v>
      </c>
      <c r="AX87">
        <f ca="1"/>
        <v>0.14500000000000002</v>
      </c>
      <c r="AY87">
        <f ca="1"/>
        <v>0.14800000000000002</v>
      </c>
      <c r="AZ87">
        <f ca="1"/>
        <v>0.1731266149870801</v>
      </c>
      <c r="BB87">
        <f t="shared" ca="1" si="11"/>
        <v>0</v>
      </c>
      <c r="BC87">
        <f t="shared" ca="1" si="12"/>
        <v>0</v>
      </c>
      <c r="BD87">
        <f t="shared" ca="1" si="13"/>
        <v>0</v>
      </c>
      <c r="BE87">
        <f t="shared" ca="1" si="14"/>
        <v>0</v>
      </c>
      <c r="BF87">
        <f t="shared" ca="1" si="15"/>
        <v>0</v>
      </c>
      <c r="BG87">
        <f t="shared" ca="1" si="16"/>
        <v>0</v>
      </c>
      <c r="BH87">
        <f t="shared" ca="1" si="17"/>
        <v>0</v>
      </c>
      <c r="BI87">
        <f t="shared" ca="1" si="18"/>
        <v>0</v>
      </c>
      <c r="BJ87">
        <f t="shared" ca="1" si="19"/>
        <v>0</v>
      </c>
      <c r="BK87">
        <f t="shared" ca="1" si="20"/>
        <v>0</v>
      </c>
    </row>
    <row r="88" spans="1:63">
      <c r="A88">
        <v>85</v>
      </c>
      <c r="B88" s="92" t="s">
        <v>46</v>
      </c>
      <c r="E88" s="117">
        <f ca="1"/>
        <v>5</v>
      </c>
      <c r="F88" s="109">
        <f ca="1"/>
        <v>4.9659589999999998E-3</v>
      </c>
      <c r="G88" s="109">
        <f ca="1"/>
        <v>0.14703381500000001</v>
      </c>
      <c r="H88" s="109">
        <f ca="1"/>
        <v>100</v>
      </c>
      <c r="I88" s="109">
        <f ca="1"/>
        <v>1</v>
      </c>
      <c r="J88" s="110">
        <f ca="1"/>
        <v>0.22</v>
      </c>
      <c r="K88" s="109">
        <f ca="1"/>
        <v>0.41633319989322654</v>
      </c>
      <c r="L88" s="109">
        <f ca="1"/>
        <v>0.99999999999999989</v>
      </c>
      <c r="M88" s="109">
        <f ca="1"/>
        <v>152.7777777777778</v>
      </c>
      <c r="N88" s="116" t="str">
        <f ca="1"/>
        <v/>
      </c>
      <c r="S88" s="54"/>
      <c r="AE88" s="90" t="str">
        <f ca="1"/>
        <v>rcl20</v>
      </c>
      <c r="AF88">
        <f ca="1"/>
        <v>0.13166666666666671</v>
      </c>
      <c r="AG88">
        <f ca="1"/>
        <v>0.1566666666666667</v>
      </c>
      <c r="AH88">
        <f ca="1"/>
        <v>0.155</v>
      </c>
      <c r="AI88">
        <f ca="1"/>
        <v>0.124</v>
      </c>
      <c r="AJ88">
        <f ca="1"/>
        <v>0.21</v>
      </c>
      <c r="AK88">
        <f ca="1"/>
        <v>0.16</v>
      </c>
      <c r="AL88">
        <f ca="1"/>
        <v>0.13800000000000001</v>
      </c>
      <c r="AM88">
        <f ca="1"/>
        <v>0.14249999999999999</v>
      </c>
      <c r="AN88">
        <f ca="1"/>
        <v>0.2</v>
      </c>
      <c r="AO88">
        <f ca="1"/>
        <v>0.1731266149870801</v>
      </c>
      <c r="AQ88">
        <f ca="1"/>
        <v>0.13166666666666668</v>
      </c>
      <c r="AR88">
        <f ca="1"/>
        <v>0.15666666666666668</v>
      </c>
      <c r="AS88">
        <f ca="1"/>
        <v>0.15500000000000003</v>
      </c>
      <c r="AT88">
        <f ca="1"/>
        <v>0.124</v>
      </c>
      <c r="AU88">
        <f ca="1"/>
        <v>0.21</v>
      </c>
      <c r="AV88">
        <f ca="1"/>
        <v>0.15999999999999998</v>
      </c>
      <c r="AW88">
        <f ca="1"/>
        <v>0.13800000000000001</v>
      </c>
      <c r="AX88">
        <f ca="1"/>
        <v>0.14250000000000002</v>
      </c>
      <c r="AY88">
        <f ca="1"/>
        <v>0.2</v>
      </c>
      <c r="AZ88">
        <f ca="1"/>
        <v>0.1731266149870801</v>
      </c>
      <c r="BB88">
        <f t="shared" ca="1" si="11"/>
        <v>0</v>
      </c>
      <c r="BC88">
        <f t="shared" ca="1" si="12"/>
        <v>0</v>
      </c>
      <c r="BD88">
        <f t="shared" ca="1" si="13"/>
        <v>0</v>
      </c>
      <c r="BE88">
        <f t="shared" ca="1" si="14"/>
        <v>0</v>
      </c>
      <c r="BF88">
        <f t="shared" ca="1" si="15"/>
        <v>0</v>
      </c>
      <c r="BG88">
        <f t="shared" ca="1" si="16"/>
        <v>0</v>
      </c>
      <c r="BH88">
        <f t="shared" ca="1" si="17"/>
        <v>0</v>
      </c>
      <c r="BI88">
        <f t="shared" ca="1" si="18"/>
        <v>0</v>
      </c>
      <c r="BJ88">
        <f t="shared" ca="1" si="19"/>
        <v>0</v>
      </c>
      <c r="BK88">
        <f t="shared" ca="1" si="20"/>
        <v>0</v>
      </c>
    </row>
    <row r="89" spans="1:63">
      <c r="A89">
        <v>86</v>
      </c>
      <c r="B89" s="92" t="s">
        <v>45</v>
      </c>
      <c r="E89" s="117" t="str">
        <f ca="1"/>
        <v>Total</v>
      </c>
      <c r="F89" s="109">
        <f ca="1"/>
        <v>-0.96654297499999997</v>
      </c>
      <c r="G89" s="109">
        <f ca="1"/>
        <v>0.14703381500000001</v>
      </c>
      <c r="H89" s="109">
        <f ca="1"/>
        <v>1000</v>
      </c>
      <c r="I89" s="109">
        <f ca="1"/>
        <v>1</v>
      </c>
      <c r="J89" s="110">
        <f ca="1"/>
        <v>0.14399999999999999</v>
      </c>
      <c r="K89" s="109">
        <f ca="1"/>
        <v>0.35282051714934048</v>
      </c>
      <c r="L89" s="109">
        <f ca="1"/>
        <v>1</v>
      </c>
      <c r="M89" s="109">
        <f ca="1"/>
        <v>100</v>
      </c>
      <c r="N89" s="116">
        <f ca="1"/>
        <v>2.0992211732352228E-2</v>
      </c>
      <c r="S89" s="54"/>
      <c r="AE89" s="90" t="str">
        <f ca="1"/>
        <v>rma5_10</v>
      </c>
      <c r="AF89">
        <f ca="1"/>
        <v>0.13166666666666671</v>
      </c>
      <c r="AG89">
        <f ca="1"/>
        <v>0.1566666666666667</v>
      </c>
      <c r="AH89">
        <f ca="1"/>
        <v>0.155</v>
      </c>
      <c r="AI89">
        <f ca="1"/>
        <v>0.19</v>
      </c>
      <c r="AJ89">
        <f ca="1"/>
        <v>0.1125</v>
      </c>
      <c r="AK89">
        <f ca="1"/>
        <v>0.16</v>
      </c>
      <c r="AL89">
        <f ca="1"/>
        <v>0.13800000000000001</v>
      </c>
      <c r="AM89">
        <f ca="1"/>
        <v>0.14249999999999999</v>
      </c>
      <c r="AN89">
        <f ca="1"/>
        <v>0.14799999999999999</v>
      </c>
      <c r="AO89">
        <f ca="1"/>
        <v>0.1731266149870801</v>
      </c>
      <c r="AQ89">
        <f ca="1"/>
        <v>0.13166666666666668</v>
      </c>
      <c r="AR89">
        <f ca="1"/>
        <v>0.15666666666666668</v>
      </c>
      <c r="AS89">
        <f ca="1"/>
        <v>0.15500000000000003</v>
      </c>
      <c r="AT89">
        <f ca="1"/>
        <v>0.19</v>
      </c>
      <c r="AU89">
        <f ca="1"/>
        <v>0.1125</v>
      </c>
      <c r="AV89">
        <f ca="1"/>
        <v>0.15999999999999998</v>
      </c>
      <c r="AW89">
        <f ca="1"/>
        <v>0.13800000000000001</v>
      </c>
      <c r="AX89">
        <f ca="1"/>
        <v>0.14250000000000002</v>
      </c>
      <c r="AY89">
        <f ca="1"/>
        <v>0.14800000000000002</v>
      </c>
      <c r="AZ89">
        <f ca="1"/>
        <v>0.1731266149870801</v>
      </c>
      <c r="BB89">
        <f t="shared" ca="1" si="11"/>
        <v>0</v>
      </c>
      <c r="BC89">
        <f t="shared" ca="1" si="12"/>
        <v>0</v>
      </c>
      <c r="BD89">
        <f t="shared" ca="1" si="13"/>
        <v>0</v>
      </c>
      <c r="BE89">
        <f t="shared" ca="1" si="14"/>
        <v>0</v>
      </c>
      <c r="BF89">
        <f t="shared" ca="1" si="15"/>
        <v>0</v>
      </c>
      <c r="BG89">
        <f t="shared" ca="1" si="16"/>
        <v>0</v>
      </c>
      <c r="BH89">
        <f t="shared" ca="1" si="17"/>
        <v>0</v>
      </c>
      <c r="BI89">
        <f t="shared" ca="1" si="18"/>
        <v>0</v>
      </c>
      <c r="BJ89">
        <f t="shared" ca="1" si="19"/>
        <v>0</v>
      </c>
      <c r="BK89">
        <f t="shared" ca="1" si="20"/>
        <v>0</v>
      </c>
    </row>
    <row r="90" spans="1:63">
      <c r="A90">
        <v>87</v>
      </c>
      <c r="B90" s="92" t="s">
        <v>44</v>
      </c>
      <c r="E90" s="117" t="str">
        <f ca="1"/>
        <v/>
      </c>
      <c r="F90" s="109" t="str">
        <f ca="1"/>
        <v/>
      </c>
      <c r="G90" s="109" t="str">
        <f ca="1"/>
        <v/>
      </c>
      <c r="H90" s="109" t="str">
        <f ca="1"/>
        <v/>
      </c>
      <c r="I90" s="109" t="str">
        <f ca="1"/>
        <v/>
      </c>
      <c r="J90" s="110" t="str">
        <f ca="1"/>
        <v/>
      </c>
      <c r="K90" s="109" t="str">
        <f ca="1"/>
        <v/>
      </c>
      <c r="L90" s="109" t="str">
        <f ca="1"/>
        <v/>
      </c>
      <c r="M90" s="109" t="str">
        <f ca="1"/>
        <v/>
      </c>
      <c r="N90" s="116" t="str">
        <f ca="1"/>
        <v/>
      </c>
      <c r="S90" s="54"/>
      <c r="AE90" s="90" t="str">
        <f ca="1"/>
        <v>rma5_15</v>
      </c>
      <c r="AF90">
        <f ca="1"/>
        <v>0.18</v>
      </c>
      <c r="AG90">
        <f ca="1"/>
        <v>0.1533333333333334</v>
      </c>
      <c r="AH90">
        <f ca="1"/>
        <v>0.09</v>
      </c>
      <c r="AI90">
        <f ca="1"/>
        <v>0.14499999999999999</v>
      </c>
      <c r="AJ90">
        <f ca="1"/>
        <v>0.13666666666666669</v>
      </c>
      <c r="AK90">
        <f ca="1"/>
        <v>0.16</v>
      </c>
      <c r="AL90">
        <f ca="1"/>
        <v>0.13800000000000001</v>
      </c>
      <c r="AM90">
        <f ca="1"/>
        <v>0.14499999999999999</v>
      </c>
      <c r="AN90">
        <f ca="1"/>
        <v>0.14000000000000001</v>
      </c>
      <c r="AO90">
        <f ca="1"/>
        <v>8.9456869009584661E-2</v>
      </c>
      <c r="AQ90">
        <f ca="1"/>
        <v>0.18</v>
      </c>
      <c r="AR90">
        <f ca="1"/>
        <v>0.15333333333333335</v>
      </c>
      <c r="AS90">
        <f ca="1"/>
        <v>0.09</v>
      </c>
      <c r="AT90">
        <f ca="1"/>
        <v>0.14500000000000002</v>
      </c>
      <c r="AU90">
        <f ca="1"/>
        <v>0.13666666666666666</v>
      </c>
      <c r="AV90">
        <f ca="1"/>
        <v>0.15999999999999998</v>
      </c>
      <c r="AW90">
        <f ca="1"/>
        <v>0.13800000000000001</v>
      </c>
      <c r="AX90">
        <f ca="1"/>
        <v>0.14500000000000002</v>
      </c>
      <c r="AY90">
        <f ca="1"/>
        <v>0.14000000000000001</v>
      </c>
      <c r="AZ90">
        <f ca="1"/>
        <v>8.9456869009584661E-2</v>
      </c>
      <c r="BB90">
        <f t="shared" ca="1" si="11"/>
        <v>0</v>
      </c>
      <c r="BC90">
        <f t="shared" ca="1" si="12"/>
        <v>0</v>
      </c>
      <c r="BD90">
        <f t="shared" ca="1" si="13"/>
        <v>0</v>
      </c>
      <c r="BE90">
        <f t="shared" ca="1" si="14"/>
        <v>0</v>
      </c>
      <c r="BF90">
        <f t="shared" ca="1" si="15"/>
        <v>0</v>
      </c>
      <c r="BG90">
        <f t="shared" ca="1" si="16"/>
        <v>0</v>
      </c>
      <c r="BH90">
        <f t="shared" ca="1" si="17"/>
        <v>0</v>
      </c>
      <c r="BI90">
        <f t="shared" ca="1" si="18"/>
        <v>0</v>
      </c>
      <c r="BJ90">
        <f t="shared" ca="1" si="19"/>
        <v>0</v>
      </c>
      <c r="BK90">
        <f t="shared" ca="1" si="20"/>
        <v>0</v>
      </c>
    </row>
    <row r="91" spans="1:63">
      <c r="A91">
        <v>88</v>
      </c>
      <c r="B91" s="92" t="s">
        <v>43</v>
      </c>
      <c r="E91" s="117" t="str">
        <f ca="1"/>
        <v>ATR</v>
      </c>
      <c r="F91" s="109" t="str">
        <f ca="1"/>
        <v/>
      </c>
      <c r="G91" s="109" t="str">
        <f ca="1"/>
        <v/>
      </c>
      <c r="H91" s="109" t="str">
        <f ca="1"/>
        <v/>
      </c>
      <c r="I91" s="109" t="str">
        <f ca="1"/>
        <v/>
      </c>
      <c r="J91" s="110" t="str">
        <f ca="1"/>
        <v/>
      </c>
      <c r="K91" s="109" t="str">
        <f ca="1"/>
        <v/>
      </c>
      <c r="L91" s="109" t="str">
        <f ca="1"/>
        <v/>
      </c>
      <c r="M91" s="109" t="str">
        <f ca="1"/>
        <v/>
      </c>
      <c r="N91" s="116" t="str">
        <f ca="1"/>
        <v/>
      </c>
      <c r="S91" s="54"/>
      <c r="AE91" s="90" t="str">
        <f ca="1"/>
        <v>rma5_20</v>
      </c>
      <c r="AF91">
        <f ca="1"/>
        <v>0.2</v>
      </c>
      <c r="AG91">
        <f ca="1"/>
        <v>0.1566666666666667</v>
      </c>
      <c r="AH91">
        <f ca="1"/>
        <v>0.155</v>
      </c>
      <c r="AI91">
        <f ca="1"/>
        <v>0.14499999999999999</v>
      </c>
      <c r="AJ91">
        <f ca="1"/>
        <v>0.13666666666666669</v>
      </c>
      <c r="AK91">
        <f ca="1"/>
        <v>0.22</v>
      </c>
      <c r="AL91">
        <f ca="1"/>
        <v>0.13800000000000001</v>
      </c>
      <c r="AM91">
        <f ca="1"/>
        <v>0.14000000000000001</v>
      </c>
      <c r="AN91">
        <f ca="1"/>
        <v>0.14799999999999999</v>
      </c>
      <c r="AO91">
        <f ca="1"/>
        <v>0.1731266149870801</v>
      </c>
      <c r="AQ91">
        <f ca="1"/>
        <v>0.2</v>
      </c>
      <c r="AR91">
        <f ca="1"/>
        <v>0.15666666666666668</v>
      </c>
      <c r="AS91">
        <f ca="1"/>
        <v>0.15500000000000003</v>
      </c>
      <c r="AT91">
        <f ca="1"/>
        <v>0.14500000000000002</v>
      </c>
      <c r="AU91">
        <f ca="1"/>
        <v>0.13666666666666666</v>
      </c>
      <c r="AV91">
        <f ca="1"/>
        <v>0.22</v>
      </c>
      <c r="AW91">
        <f ca="1"/>
        <v>0.13800000000000001</v>
      </c>
      <c r="AX91">
        <f ca="1"/>
        <v>0.14000000000000001</v>
      </c>
      <c r="AY91">
        <f ca="1"/>
        <v>0.14800000000000002</v>
      </c>
      <c r="AZ91">
        <f ca="1"/>
        <v>0.1731266149870801</v>
      </c>
      <c r="BB91">
        <f t="shared" ca="1" si="11"/>
        <v>0</v>
      </c>
      <c r="BC91">
        <f t="shared" ca="1" si="12"/>
        <v>0</v>
      </c>
      <c r="BD91">
        <f t="shared" ca="1" si="13"/>
        <v>0</v>
      </c>
      <c r="BE91">
        <f t="shared" ca="1" si="14"/>
        <v>0</v>
      </c>
      <c r="BF91">
        <f t="shared" ca="1" si="15"/>
        <v>0</v>
      </c>
      <c r="BG91">
        <f t="shared" ca="1" si="16"/>
        <v>0</v>
      </c>
      <c r="BH91">
        <f t="shared" ca="1" si="17"/>
        <v>0</v>
      </c>
      <c r="BI91">
        <f t="shared" ca="1" si="18"/>
        <v>0</v>
      </c>
      <c r="BJ91">
        <f t="shared" ca="1" si="19"/>
        <v>0</v>
      </c>
      <c r="BK91">
        <f t="shared" ca="1" si="20"/>
        <v>0</v>
      </c>
    </row>
    <row r="92" spans="1:63">
      <c r="A92">
        <v>89</v>
      </c>
      <c r="B92" s="92" t="s">
        <v>42</v>
      </c>
      <c r="E92" s="117" t="str">
        <f ca="1"/>
        <v>#</v>
      </c>
      <c r="F92" s="109" t="str">
        <f ca="1"/>
        <v>xmin</v>
      </c>
      <c r="G92" s="109" t="str">
        <f ca="1"/>
        <v>xmax</v>
      </c>
      <c r="H92" s="109" t="str">
        <f ca="1"/>
        <v>#Total</v>
      </c>
      <c r="I92" s="109" t="str">
        <f ca="1"/>
        <v>%Cum_n</v>
      </c>
      <c r="J92" s="110" t="str">
        <f ca="1"/>
        <v>Ymean</v>
      </c>
      <c r="K92" s="109" t="str">
        <f ca="1"/>
        <v>Ystd</v>
      </c>
      <c r="L92" s="109" t="str">
        <f ca="1"/>
        <v>%Cum_Y</v>
      </c>
      <c r="M92" s="109" t="str">
        <f ca="1"/>
        <v>Lift</v>
      </c>
      <c r="N92" s="116" t="str">
        <f ca="1"/>
        <v>R-Square</v>
      </c>
      <c r="S92" s="54"/>
      <c r="AE92" s="90" t="str">
        <f ca="1"/>
        <v>rma10_20</v>
      </c>
      <c r="AF92">
        <f ca="1"/>
        <v>0.18</v>
      </c>
      <c r="AG92">
        <f ca="1"/>
        <v>0.1533333333333334</v>
      </c>
      <c r="AH92">
        <f ca="1"/>
        <v>0.09</v>
      </c>
      <c r="AI92">
        <f ca="1"/>
        <v>0.124</v>
      </c>
      <c r="AJ92">
        <f ca="1"/>
        <v>0.1125</v>
      </c>
      <c r="AK92">
        <f ca="1"/>
        <v>0.22</v>
      </c>
      <c r="AL92">
        <f ca="1"/>
        <v>0.13800000000000001</v>
      </c>
      <c r="AM92">
        <f ca="1"/>
        <v>0.14249999999999999</v>
      </c>
      <c r="AN92">
        <f ca="1"/>
        <v>0.14000000000000001</v>
      </c>
      <c r="AO92">
        <f ca="1"/>
        <v>0.17</v>
      </c>
      <c r="AQ92">
        <f ca="1"/>
        <v>0.18</v>
      </c>
      <c r="AR92">
        <f ca="1"/>
        <v>0.15333333333333335</v>
      </c>
      <c r="AS92">
        <f ca="1"/>
        <v>0.09</v>
      </c>
      <c r="AT92">
        <f ca="1"/>
        <v>0.124</v>
      </c>
      <c r="AU92">
        <f ca="1"/>
        <v>0.1125</v>
      </c>
      <c r="AV92">
        <f ca="1"/>
        <v>0.22</v>
      </c>
      <c r="AW92">
        <f ca="1"/>
        <v>0.13800000000000001</v>
      </c>
      <c r="AX92">
        <f ca="1"/>
        <v>0.14250000000000002</v>
      </c>
      <c r="AY92">
        <f ca="1"/>
        <v>0.14000000000000001</v>
      </c>
      <c r="AZ92">
        <f ca="1"/>
        <v>0.17</v>
      </c>
      <c r="BB92">
        <f t="shared" ca="1" si="11"/>
        <v>0</v>
      </c>
      <c r="BC92">
        <f t="shared" ca="1" si="12"/>
        <v>0</v>
      </c>
      <c r="BD92">
        <f t="shared" ca="1" si="13"/>
        <v>0</v>
      </c>
      <c r="BE92">
        <f t="shared" ca="1" si="14"/>
        <v>0</v>
      </c>
      <c r="BF92">
        <f t="shared" ca="1" si="15"/>
        <v>0</v>
      </c>
      <c r="BG92">
        <f t="shared" ca="1" si="16"/>
        <v>0</v>
      </c>
      <c r="BH92">
        <f t="shared" ca="1" si="17"/>
        <v>0</v>
      </c>
      <c r="BI92">
        <f t="shared" ca="1" si="18"/>
        <v>0</v>
      </c>
      <c r="BJ92">
        <f t="shared" ca="1" si="19"/>
        <v>0</v>
      </c>
      <c r="BK92">
        <f t="shared" ca="1" si="20"/>
        <v>0</v>
      </c>
    </row>
    <row r="93" spans="1:63">
      <c r="A93">
        <v>90</v>
      </c>
      <c r="B93" s="92" t="s">
        <v>41</v>
      </c>
      <c r="E93" s="117">
        <f ca="1"/>
        <v>1</v>
      </c>
      <c r="F93" s="109">
        <f ca="1"/>
        <v>7.1971070999999998E-2</v>
      </c>
      <c r="G93" s="109">
        <f ca="1"/>
        <v>0.20015669999999999</v>
      </c>
      <c r="H93" s="109">
        <f ca="1"/>
        <v>200</v>
      </c>
      <c r="I93" s="109">
        <f ca="1"/>
        <v>0.2</v>
      </c>
      <c r="J93" s="110">
        <f ca="1"/>
        <v>0.215</v>
      </c>
      <c r="K93" s="109">
        <f ca="1"/>
        <v>0.41289168731586912</v>
      </c>
      <c r="L93" s="109">
        <f ca="1"/>
        <v>0.2986111111111111</v>
      </c>
      <c r="M93" s="109">
        <f ca="1"/>
        <v>149.30555555555557</v>
      </c>
      <c r="N93" s="116" t="str">
        <f ca="1"/>
        <v/>
      </c>
      <c r="S93" s="54"/>
      <c r="AE93" s="90" t="str">
        <f ca="1"/>
        <v>rma10_50</v>
      </c>
      <c r="AF93">
        <f ca="1"/>
        <v>0.2</v>
      </c>
      <c r="AG93">
        <f ca="1"/>
        <v>0.1566666666666667</v>
      </c>
      <c r="AH93">
        <f ca="1"/>
        <v>0.155</v>
      </c>
      <c r="AI93">
        <f ca="1"/>
        <v>0.14499999999999999</v>
      </c>
      <c r="AJ93">
        <f ca="1"/>
        <v>0.23</v>
      </c>
      <c r="AK93">
        <f ca="1"/>
        <v>0.22</v>
      </c>
      <c r="AL93">
        <f ca="1"/>
        <v>0.13800000000000001</v>
      </c>
      <c r="AM93">
        <f ca="1"/>
        <v>0.14000000000000001</v>
      </c>
      <c r="AN93">
        <f ca="1"/>
        <v>0.14799999999999999</v>
      </c>
      <c r="AO93">
        <f ca="1"/>
        <v>0.1731266149870801</v>
      </c>
      <c r="AQ93">
        <f ca="1"/>
        <v>0.2</v>
      </c>
      <c r="AR93">
        <f ca="1"/>
        <v>0.15666666666666668</v>
      </c>
      <c r="AS93">
        <f ca="1"/>
        <v>0.15500000000000003</v>
      </c>
      <c r="AT93">
        <f ca="1"/>
        <v>0.14500000000000002</v>
      </c>
      <c r="AU93">
        <f ca="1"/>
        <v>0.23</v>
      </c>
      <c r="AV93">
        <f ca="1"/>
        <v>0.22</v>
      </c>
      <c r="AW93">
        <f ca="1"/>
        <v>0.13800000000000001</v>
      </c>
      <c r="AX93">
        <f ca="1"/>
        <v>0.14000000000000001</v>
      </c>
      <c r="AY93">
        <f ca="1"/>
        <v>0.14800000000000002</v>
      </c>
      <c r="AZ93">
        <f ca="1"/>
        <v>0.1731266149870801</v>
      </c>
      <c r="BB93">
        <f t="shared" ca="1" si="11"/>
        <v>0</v>
      </c>
      <c r="BC93">
        <f t="shared" ca="1" si="12"/>
        <v>0</v>
      </c>
      <c r="BD93">
        <f t="shared" ca="1" si="13"/>
        <v>0</v>
      </c>
      <c r="BE93">
        <f t="shared" ca="1" si="14"/>
        <v>0</v>
      </c>
      <c r="BF93">
        <f t="shared" ca="1" si="15"/>
        <v>0</v>
      </c>
      <c r="BG93">
        <f t="shared" ca="1" si="16"/>
        <v>0</v>
      </c>
      <c r="BH93">
        <f t="shared" ca="1" si="17"/>
        <v>0</v>
      </c>
      <c r="BI93">
        <f t="shared" ca="1" si="18"/>
        <v>0</v>
      </c>
      <c r="BJ93">
        <f t="shared" ca="1" si="19"/>
        <v>0</v>
      </c>
      <c r="BK93">
        <f t="shared" ca="1" si="20"/>
        <v>0</v>
      </c>
    </row>
    <row r="94" spans="1:63">
      <c r="A94">
        <v>91</v>
      </c>
      <c r="B94" s="92" t="s">
        <v>40</v>
      </c>
      <c r="E94" s="117">
        <f ca="1"/>
        <v>2</v>
      </c>
      <c r="F94" s="109">
        <f ca="1"/>
        <v>0.20015669999999999</v>
      </c>
      <c r="G94" s="109">
        <f ca="1"/>
        <v>0.23370148800000001</v>
      </c>
      <c r="H94" s="109">
        <f ca="1"/>
        <v>100</v>
      </c>
      <c r="I94" s="109">
        <f ca="1"/>
        <v>0.3</v>
      </c>
      <c r="J94" s="110">
        <f ca="1"/>
        <v>0.16</v>
      </c>
      <c r="K94" s="109">
        <f ca="1"/>
        <v>0.36845294917747062</v>
      </c>
      <c r="L94" s="109">
        <f ca="1"/>
        <v>0.40972222222222221</v>
      </c>
      <c r="M94" s="109">
        <f ca="1"/>
        <v>111.11111111111113</v>
      </c>
      <c r="N94" s="116" t="str">
        <f ca="1"/>
        <v/>
      </c>
      <c r="S94" s="54"/>
      <c r="AE94" s="90" t="str">
        <f ca="1"/>
        <v>rma15_20</v>
      </c>
      <c r="AF94">
        <f ca="1"/>
        <v>0.18</v>
      </c>
      <c r="AG94">
        <f ca="1"/>
        <v>0.1533333333333334</v>
      </c>
      <c r="AH94">
        <f ca="1"/>
        <v>0.09</v>
      </c>
      <c r="AI94">
        <f ca="1"/>
        <v>0.14499999999999999</v>
      </c>
      <c r="AJ94">
        <f ca="1"/>
        <v>0.21</v>
      </c>
      <c r="AK94">
        <f ca="1"/>
        <v>0.16</v>
      </c>
      <c r="AL94">
        <f ca="1"/>
        <v>0.13800000000000001</v>
      </c>
      <c r="AM94">
        <f ca="1"/>
        <v>0.14499999999999999</v>
      </c>
      <c r="AN94">
        <f ca="1"/>
        <v>0.14799999999999999</v>
      </c>
      <c r="AO94">
        <f ca="1"/>
        <v>0.1731266149870801</v>
      </c>
      <c r="AQ94">
        <f ca="1"/>
        <v>0.18</v>
      </c>
      <c r="AR94">
        <f ca="1"/>
        <v>0.15333333333333335</v>
      </c>
      <c r="AS94">
        <f ca="1"/>
        <v>0.09</v>
      </c>
      <c r="AT94">
        <f ca="1"/>
        <v>0.14500000000000002</v>
      </c>
      <c r="AU94">
        <f ca="1"/>
        <v>0.21</v>
      </c>
      <c r="AV94">
        <f ca="1"/>
        <v>0.15999999999999998</v>
      </c>
      <c r="AW94">
        <f ca="1"/>
        <v>0.13800000000000001</v>
      </c>
      <c r="AX94">
        <f ca="1"/>
        <v>0.14500000000000002</v>
      </c>
      <c r="AY94">
        <f ca="1"/>
        <v>0.14800000000000002</v>
      </c>
      <c r="AZ94">
        <f ca="1"/>
        <v>0.1731266149870801</v>
      </c>
      <c r="BB94">
        <f t="shared" ca="1" si="11"/>
        <v>0</v>
      </c>
      <c r="BC94">
        <f t="shared" ca="1" si="12"/>
        <v>0</v>
      </c>
      <c r="BD94">
        <f t="shared" ca="1" si="13"/>
        <v>0</v>
      </c>
      <c r="BE94">
        <f t="shared" ca="1" si="14"/>
        <v>0</v>
      </c>
      <c r="BF94">
        <f t="shared" ca="1" si="15"/>
        <v>0</v>
      </c>
      <c r="BG94">
        <f t="shared" ca="1" si="16"/>
        <v>0</v>
      </c>
      <c r="BH94">
        <f t="shared" ca="1" si="17"/>
        <v>0</v>
      </c>
      <c r="BI94">
        <f t="shared" ca="1" si="18"/>
        <v>0</v>
      </c>
      <c r="BJ94">
        <f t="shared" ca="1" si="19"/>
        <v>0</v>
      </c>
      <c r="BK94">
        <f t="shared" ca="1" si="20"/>
        <v>0</v>
      </c>
    </row>
    <row r="95" spans="1:63">
      <c r="A95">
        <v>92</v>
      </c>
      <c r="B95" s="92" t="s">
        <v>39</v>
      </c>
      <c r="E95" s="117">
        <f ca="1"/>
        <v>3</v>
      </c>
      <c r="F95" s="109">
        <f ca="1"/>
        <v>0.23370148800000001</v>
      </c>
      <c r="G95" s="109">
        <f ca="1"/>
        <v>0.72148036699999996</v>
      </c>
      <c r="H95" s="109">
        <f ca="1"/>
        <v>500</v>
      </c>
      <c r="I95" s="109">
        <f ca="1"/>
        <v>0.8</v>
      </c>
      <c r="J95" s="110">
        <f ca="1"/>
        <v>0.13800000000000001</v>
      </c>
      <c r="K95" s="109">
        <f ca="1"/>
        <v>0.34663612919112463</v>
      </c>
      <c r="L95" s="109">
        <f ca="1"/>
        <v>0.88888888888888895</v>
      </c>
      <c r="M95" s="109">
        <f ca="1"/>
        <v>95.833333333333343</v>
      </c>
      <c r="N95" s="116" t="str">
        <f ca="1"/>
        <v/>
      </c>
      <c r="S95" s="54"/>
      <c r="AE95" s="90" t="str">
        <f ca="1"/>
        <v>rma15_50</v>
      </c>
      <c r="AF95">
        <f ca="1"/>
        <v>0.13166666666666671</v>
      </c>
      <c r="AG95">
        <f ca="1"/>
        <v>0.1566666666666667</v>
      </c>
      <c r="AH95">
        <f ca="1"/>
        <v>0.155</v>
      </c>
      <c r="AI95">
        <f ca="1"/>
        <v>0.19</v>
      </c>
      <c r="AJ95">
        <f ca="1"/>
        <v>0.13666666666666669</v>
      </c>
      <c r="AK95">
        <f ca="1"/>
        <v>0.16</v>
      </c>
      <c r="AL95">
        <f ca="1"/>
        <v>0.13800000000000001</v>
      </c>
      <c r="AM95">
        <f ca="1"/>
        <v>0.185</v>
      </c>
      <c r="AN95">
        <f ca="1"/>
        <v>0.14799999999999999</v>
      </c>
      <c r="AO95">
        <f ca="1"/>
        <v>0.17</v>
      </c>
      <c r="AQ95">
        <f ca="1"/>
        <v>0.13166666666666668</v>
      </c>
      <c r="AR95">
        <f ca="1"/>
        <v>0.15666666666666668</v>
      </c>
      <c r="AS95">
        <f ca="1"/>
        <v>0.15500000000000003</v>
      </c>
      <c r="AT95">
        <f ca="1"/>
        <v>0.19</v>
      </c>
      <c r="AU95">
        <f ca="1"/>
        <v>0.13666666666666666</v>
      </c>
      <c r="AV95">
        <f ca="1"/>
        <v>0.15999999999999998</v>
      </c>
      <c r="AW95">
        <f ca="1"/>
        <v>0.13800000000000001</v>
      </c>
      <c r="AX95">
        <f ca="1"/>
        <v>0.185</v>
      </c>
      <c r="AY95">
        <f ca="1"/>
        <v>0.14800000000000002</v>
      </c>
      <c r="AZ95">
        <f ca="1"/>
        <v>0.17</v>
      </c>
      <c r="BB95">
        <f t="shared" ca="1" si="11"/>
        <v>0</v>
      </c>
      <c r="BC95">
        <f t="shared" ca="1" si="12"/>
        <v>0</v>
      </c>
      <c r="BD95">
        <f t="shared" ca="1" si="13"/>
        <v>0</v>
      </c>
      <c r="BE95">
        <f t="shared" ca="1" si="14"/>
        <v>0</v>
      </c>
      <c r="BF95">
        <f t="shared" ca="1" si="15"/>
        <v>0</v>
      </c>
      <c r="BG95">
        <f t="shared" ca="1" si="16"/>
        <v>0</v>
      </c>
      <c r="BH95">
        <f t="shared" ca="1" si="17"/>
        <v>0</v>
      </c>
      <c r="BI95">
        <f t="shared" ca="1" si="18"/>
        <v>0</v>
      </c>
      <c r="BJ95">
        <f t="shared" ca="1" si="19"/>
        <v>0</v>
      </c>
      <c r="BK95">
        <f t="shared" ca="1" si="20"/>
        <v>0</v>
      </c>
    </row>
    <row r="96" spans="1:63">
      <c r="A96">
        <v>93</v>
      </c>
      <c r="B96" s="92" t="s">
        <v>38</v>
      </c>
      <c r="E96" s="117">
        <f ca="1"/>
        <v>4</v>
      </c>
      <c r="F96" s="109">
        <f ca="1"/>
        <v>0.72148036699999996</v>
      </c>
      <c r="G96" s="109">
        <f ca="1"/>
        <v>1.3097772940000001</v>
      </c>
      <c r="H96" s="109">
        <f ca="1"/>
        <v>100</v>
      </c>
      <c r="I96" s="109">
        <f ca="1"/>
        <v>0.9</v>
      </c>
      <c r="J96" s="110">
        <f ca="1"/>
        <v>0.05</v>
      </c>
      <c r="K96" s="109">
        <f ca="1"/>
        <v>0.21904291355759031</v>
      </c>
      <c r="L96" s="109">
        <f ca="1"/>
        <v>0.92361111111111116</v>
      </c>
      <c r="M96" s="109">
        <f ca="1"/>
        <v>34.722222222222229</v>
      </c>
      <c r="N96" s="116" t="str">
        <f ca="1"/>
        <v/>
      </c>
      <c r="S96" s="54"/>
      <c r="AE96" s="90" t="str">
        <f ca="1"/>
        <v>rma20_50</v>
      </c>
      <c r="AF96">
        <f ca="1"/>
        <v>0.13166666666666671</v>
      </c>
      <c r="AG96">
        <f ca="1"/>
        <v>0.12</v>
      </c>
      <c r="AH96">
        <f ca="1"/>
        <v>0.21</v>
      </c>
      <c r="AI96">
        <f ca="1"/>
        <v>0.124</v>
      </c>
      <c r="AJ96">
        <f ca="1"/>
        <v>0.1125</v>
      </c>
      <c r="AK96">
        <f ca="1"/>
        <v>0.22</v>
      </c>
      <c r="AL96">
        <f ca="1"/>
        <v>0.13800000000000001</v>
      </c>
      <c r="AM96">
        <f ca="1"/>
        <v>0.14249999999999999</v>
      </c>
      <c r="AN96">
        <f ca="1"/>
        <v>0.1</v>
      </c>
      <c r="AO96">
        <f ca="1"/>
        <v>0.17</v>
      </c>
      <c r="AQ96">
        <f ca="1"/>
        <v>0.13166666666666668</v>
      </c>
      <c r="AR96">
        <f ca="1"/>
        <v>0.12</v>
      </c>
      <c r="AS96">
        <f ca="1"/>
        <v>0.21000000000000002</v>
      </c>
      <c r="AT96">
        <f ca="1"/>
        <v>0.124</v>
      </c>
      <c r="AU96">
        <f ca="1"/>
        <v>0.1125</v>
      </c>
      <c r="AV96">
        <f ca="1"/>
        <v>0.22</v>
      </c>
      <c r="AW96">
        <f ca="1"/>
        <v>0.13800000000000001</v>
      </c>
      <c r="AX96">
        <f ca="1"/>
        <v>0.14250000000000002</v>
      </c>
      <c r="AY96">
        <f ca="1"/>
        <v>0.1</v>
      </c>
      <c r="AZ96">
        <f ca="1"/>
        <v>0.17</v>
      </c>
      <c r="BB96">
        <f t="shared" ca="1" si="11"/>
        <v>0</v>
      </c>
      <c r="BC96">
        <f t="shared" ca="1" si="12"/>
        <v>0</v>
      </c>
      <c r="BD96">
        <f t="shared" ca="1" si="13"/>
        <v>0</v>
      </c>
      <c r="BE96">
        <f t="shared" ca="1" si="14"/>
        <v>0</v>
      </c>
      <c r="BF96">
        <f t="shared" ca="1" si="15"/>
        <v>0</v>
      </c>
      <c r="BG96">
        <f t="shared" ca="1" si="16"/>
        <v>0</v>
      </c>
      <c r="BH96">
        <f t="shared" ca="1" si="17"/>
        <v>0</v>
      </c>
      <c r="BI96">
        <f t="shared" ca="1" si="18"/>
        <v>0</v>
      </c>
      <c r="BJ96">
        <f t="shared" ca="1" si="19"/>
        <v>0</v>
      </c>
      <c r="BK96">
        <f t="shared" ca="1" si="20"/>
        <v>0</v>
      </c>
    </row>
    <row r="97" spans="1:63">
      <c r="A97">
        <v>94</v>
      </c>
      <c r="B97" s="92" t="s">
        <v>37</v>
      </c>
      <c r="E97" s="117">
        <f ca="1"/>
        <v>5</v>
      </c>
      <c r="F97" s="109">
        <f ca="1"/>
        <v>1.3097772940000001</v>
      </c>
      <c r="G97" s="109">
        <f ca="1"/>
        <v>3.4580869660000002</v>
      </c>
      <c r="H97" s="109">
        <f ca="1"/>
        <v>100</v>
      </c>
      <c r="I97" s="109">
        <f ca="1"/>
        <v>1</v>
      </c>
      <c r="J97" s="110">
        <f ca="1"/>
        <v>0.11</v>
      </c>
      <c r="K97" s="109">
        <f ca="1"/>
        <v>0.31446603773522014</v>
      </c>
      <c r="L97" s="109">
        <f ca="1"/>
        <v>1</v>
      </c>
      <c r="M97" s="109">
        <f ca="1"/>
        <v>76.3888888888889</v>
      </c>
      <c r="N97" s="116" t="str">
        <f ca="1"/>
        <v/>
      </c>
      <c r="S97" s="54"/>
      <c r="AE97" s="90" t="str">
        <f ca="1"/>
        <v>rma50_200</v>
      </c>
      <c r="AF97">
        <f ca="1"/>
        <v>0.2</v>
      </c>
      <c r="AG97">
        <f ca="1"/>
        <v>0.1566666666666667</v>
      </c>
      <c r="AH97">
        <f ca="1"/>
        <v>0.155</v>
      </c>
      <c r="AI97">
        <f ca="1"/>
        <v>0.19</v>
      </c>
      <c r="AJ97">
        <f ca="1"/>
        <v>0.13666666666666669</v>
      </c>
      <c r="AK97">
        <f ca="1"/>
        <v>0.22</v>
      </c>
      <c r="AL97">
        <f ca="1"/>
        <v>0.13800000000000001</v>
      </c>
      <c r="AM97">
        <f ca="1"/>
        <v>0.185</v>
      </c>
      <c r="AN97">
        <f ca="1"/>
        <v>0.14799999999999999</v>
      </c>
      <c r="AO97">
        <f ca="1"/>
        <v>8.9456869009584661E-2</v>
      </c>
      <c r="AQ97">
        <f ca="1"/>
        <v>0.2</v>
      </c>
      <c r="AR97">
        <f ca="1"/>
        <v>0.15666666666666668</v>
      </c>
      <c r="AS97">
        <f ca="1"/>
        <v>0.15500000000000003</v>
      </c>
      <c r="AT97">
        <f ca="1"/>
        <v>0.19</v>
      </c>
      <c r="AU97">
        <f ca="1"/>
        <v>0.13666666666666666</v>
      </c>
      <c r="AV97">
        <f ca="1"/>
        <v>0.22</v>
      </c>
      <c r="AW97">
        <f ca="1"/>
        <v>0.13800000000000001</v>
      </c>
      <c r="AX97">
        <f ca="1"/>
        <v>0.185</v>
      </c>
      <c r="AY97">
        <f ca="1"/>
        <v>0.14800000000000002</v>
      </c>
      <c r="AZ97">
        <f ca="1"/>
        <v>8.9456869009584661E-2</v>
      </c>
      <c r="BB97">
        <f t="shared" ca="1" si="11"/>
        <v>0</v>
      </c>
      <c r="BC97">
        <f t="shared" ca="1" si="12"/>
        <v>0</v>
      </c>
      <c r="BD97">
        <f t="shared" ca="1" si="13"/>
        <v>0</v>
      </c>
      <c r="BE97">
        <f t="shared" ca="1" si="14"/>
        <v>0</v>
      </c>
      <c r="BF97">
        <f t="shared" ca="1" si="15"/>
        <v>0</v>
      </c>
      <c r="BG97">
        <f t="shared" ca="1" si="16"/>
        <v>0</v>
      </c>
      <c r="BH97">
        <f t="shared" ca="1" si="17"/>
        <v>0</v>
      </c>
      <c r="BI97">
        <f t="shared" ca="1" si="18"/>
        <v>0</v>
      </c>
      <c r="BJ97">
        <f t="shared" ca="1" si="19"/>
        <v>0</v>
      </c>
      <c r="BK97">
        <f t="shared" ca="1" si="20"/>
        <v>0</v>
      </c>
    </row>
    <row r="98" spans="1:63">
      <c r="A98">
        <v>95</v>
      </c>
      <c r="B98" s="92" t="s">
        <v>36</v>
      </c>
      <c r="E98" s="117" t="str">
        <f ca="1"/>
        <v>Total</v>
      </c>
      <c r="F98" s="109">
        <f ca="1"/>
        <v>7.1971070999999998E-2</v>
      </c>
      <c r="G98" s="109">
        <f ca="1"/>
        <v>3.4580869660000002</v>
      </c>
      <c r="H98" s="109">
        <f ca="1"/>
        <v>1000</v>
      </c>
      <c r="I98" s="109">
        <f ca="1"/>
        <v>1</v>
      </c>
      <c r="J98" s="110">
        <f ca="1"/>
        <v>0.14399999999999999</v>
      </c>
      <c r="K98" s="109">
        <f ca="1"/>
        <v>0.35282834124236445</v>
      </c>
      <c r="L98" s="109">
        <f ca="1"/>
        <v>1</v>
      </c>
      <c r="M98" s="109">
        <f ca="1"/>
        <v>100</v>
      </c>
      <c r="N98" s="116">
        <f ca="1"/>
        <v>1.6475504970020295E-2</v>
      </c>
      <c r="S98" s="54"/>
      <c r="AE98" s="90" t="str">
        <f ca="1"/>
        <v>ercl5</v>
      </c>
      <c r="AF98">
        <f ca="1"/>
        <v>0.13166666666666671</v>
      </c>
      <c r="AG98">
        <f ca="1"/>
        <v>0.12</v>
      </c>
      <c r="AH98">
        <f ca="1"/>
        <v>0.09</v>
      </c>
      <c r="AI98">
        <f ca="1"/>
        <v>0.124</v>
      </c>
      <c r="AJ98">
        <f ca="1"/>
        <v>0.23</v>
      </c>
      <c r="AK98">
        <f ca="1"/>
        <v>0.22</v>
      </c>
      <c r="AL98">
        <f ca="1"/>
        <v>0.13800000000000001</v>
      </c>
      <c r="AM98">
        <f ca="1"/>
        <v>7.0000000000000007E-2</v>
      </c>
      <c r="AN98">
        <f ca="1"/>
        <v>0.14799999999999999</v>
      </c>
      <c r="AO98">
        <f ca="1"/>
        <v>8.9456869009584661E-2</v>
      </c>
      <c r="AQ98">
        <f ca="1"/>
        <v>0.13166666666666668</v>
      </c>
      <c r="AR98">
        <f ca="1"/>
        <v>0.12</v>
      </c>
      <c r="AS98">
        <f ca="1"/>
        <v>0.09</v>
      </c>
      <c r="AT98">
        <f ca="1"/>
        <v>0.124</v>
      </c>
      <c r="AU98">
        <f ca="1"/>
        <v>0.23</v>
      </c>
      <c r="AV98">
        <f ca="1"/>
        <v>0.22</v>
      </c>
      <c r="AW98">
        <f ca="1"/>
        <v>0.13800000000000001</v>
      </c>
      <c r="AX98">
        <f ca="1"/>
        <v>7.0000000000000007E-2</v>
      </c>
      <c r="AY98">
        <f ca="1"/>
        <v>0.14800000000000002</v>
      </c>
      <c r="AZ98">
        <f ca="1"/>
        <v>8.9456869009584661E-2</v>
      </c>
      <c r="BB98">
        <f t="shared" ca="1" si="11"/>
        <v>0</v>
      </c>
      <c r="BC98">
        <f t="shared" ca="1" si="12"/>
        <v>0</v>
      </c>
      <c r="BD98">
        <f t="shared" ca="1" si="13"/>
        <v>0</v>
      </c>
      <c r="BE98">
        <f t="shared" ca="1" si="14"/>
        <v>0</v>
      </c>
      <c r="BF98">
        <f t="shared" ca="1" si="15"/>
        <v>0</v>
      </c>
      <c r="BG98">
        <f t="shared" ca="1" si="16"/>
        <v>0</v>
      </c>
      <c r="BH98">
        <f t="shared" ca="1" si="17"/>
        <v>0</v>
      </c>
      <c r="BI98">
        <f t="shared" ca="1" si="18"/>
        <v>0</v>
      </c>
      <c r="BJ98">
        <f t="shared" ca="1" si="19"/>
        <v>0</v>
      </c>
      <c r="BK98">
        <f t="shared" ca="1" si="20"/>
        <v>0</v>
      </c>
    </row>
    <row r="99" spans="1:63">
      <c r="A99">
        <v>96</v>
      </c>
      <c r="B99" s="92" t="s">
        <v>35</v>
      </c>
      <c r="E99" s="117" t="str">
        <f ca="1"/>
        <v/>
      </c>
      <c r="F99" s="109" t="str">
        <f ca="1"/>
        <v/>
      </c>
      <c r="G99" s="109" t="str">
        <f ca="1"/>
        <v/>
      </c>
      <c r="H99" s="109" t="str">
        <f ca="1"/>
        <v/>
      </c>
      <c r="I99" s="109" t="str">
        <f ca="1"/>
        <v/>
      </c>
      <c r="J99" s="110" t="str">
        <f ca="1"/>
        <v/>
      </c>
      <c r="K99" s="109" t="str">
        <f ca="1"/>
        <v/>
      </c>
      <c r="L99" s="109" t="str">
        <f ca="1"/>
        <v/>
      </c>
      <c r="M99" s="109" t="str">
        <f ca="1"/>
        <v/>
      </c>
      <c r="N99" s="116" t="str">
        <f ca="1"/>
        <v/>
      </c>
      <c r="S99" s="54"/>
      <c r="AE99" s="90" t="str">
        <f ca="1"/>
        <v>ercl10</v>
      </c>
      <c r="AF99">
        <f ca="1"/>
        <v>0.1</v>
      </c>
      <c r="AG99">
        <f ca="1"/>
        <v>0.1533333333333334</v>
      </c>
      <c r="AH99">
        <f ca="1"/>
        <v>0.09</v>
      </c>
      <c r="AI99">
        <f ca="1"/>
        <v>0.124</v>
      </c>
      <c r="AJ99">
        <f ca="1"/>
        <v>0.13666666666666669</v>
      </c>
      <c r="AK99">
        <f ca="1"/>
        <v>0.16</v>
      </c>
      <c r="AL99">
        <f ca="1"/>
        <v>0.13800000000000001</v>
      </c>
      <c r="AM99">
        <f ca="1"/>
        <v>7.0000000000000007E-2</v>
      </c>
      <c r="AN99">
        <f ca="1"/>
        <v>0.1</v>
      </c>
      <c r="AO99">
        <f ca="1"/>
        <v>0.13</v>
      </c>
      <c r="AQ99">
        <f ca="1"/>
        <v>0.1</v>
      </c>
      <c r="AR99">
        <f ca="1"/>
        <v>0.15333333333333335</v>
      </c>
      <c r="AS99">
        <f ca="1"/>
        <v>0.09</v>
      </c>
      <c r="AT99">
        <f ca="1"/>
        <v>0.124</v>
      </c>
      <c r="AU99">
        <f ca="1"/>
        <v>0.13666666666666666</v>
      </c>
      <c r="AV99">
        <f ca="1"/>
        <v>0.15999999999999998</v>
      </c>
      <c r="AW99">
        <f ca="1"/>
        <v>0.13800000000000001</v>
      </c>
      <c r="AX99">
        <f ca="1"/>
        <v>7.0000000000000007E-2</v>
      </c>
      <c r="AY99">
        <f ca="1"/>
        <v>0.1</v>
      </c>
      <c r="AZ99">
        <f ca="1"/>
        <v>0.13</v>
      </c>
      <c r="BB99">
        <f t="shared" ca="1" si="11"/>
        <v>0</v>
      </c>
      <c r="BC99">
        <f t="shared" ca="1" si="12"/>
        <v>0</v>
      </c>
      <c r="BD99">
        <f t="shared" ca="1" si="13"/>
        <v>0</v>
      </c>
      <c r="BE99">
        <f t="shared" ca="1" si="14"/>
        <v>0</v>
      </c>
      <c r="BF99">
        <f t="shared" ca="1" si="15"/>
        <v>0</v>
      </c>
      <c r="BG99">
        <f t="shared" ca="1" si="16"/>
        <v>0</v>
      </c>
      <c r="BH99">
        <f t="shared" ca="1" si="17"/>
        <v>0</v>
      </c>
      <c r="BI99">
        <f t="shared" ca="1" si="18"/>
        <v>0</v>
      </c>
      <c r="BJ99">
        <f t="shared" ca="1" si="19"/>
        <v>0</v>
      </c>
      <c r="BK99">
        <f t="shared" ca="1" si="20"/>
        <v>0</v>
      </c>
    </row>
    <row r="100" spans="1:63">
      <c r="A100">
        <v>97</v>
      </c>
      <c r="B100" s="92" t="s">
        <v>34</v>
      </c>
      <c r="E100" s="117" t="str">
        <f ca="1"/>
        <v>CCI</v>
      </c>
      <c r="F100" s="109" t="str">
        <f ca="1"/>
        <v/>
      </c>
      <c r="G100" s="109" t="str">
        <f ca="1"/>
        <v/>
      </c>
      <c r="H100" s="109" t="str">
        <f ca="1"/>
        <v/>
      </c>
      <c r="I100" s="109" t="str">
        <f ca="1"/>
        <v/>
      </c>
      <c r="J100" s="110" t="str">
        <f ca="1"/>
        <v/>
      </c>
      <c r="K100" s="109" t="str">
        <f ca="1"/>
        <v/>
      </c>
      <c r="L100" s="109" t="str">
        <f ca="1"/>
        <v/>
      </c>
      <c r="M100" s="109" t="str">
        <f ca="1"/>
        <v/>
      </c>
      <c r="N100" s="116" t="str">
        <f ca="1"/>
        <v/>
      </c>
      <c r="S100" s="54"/>
      <c r="AE100" s="90" t="str">
        <f ca="1"/>
        <v>ercl20</v>
      </c>
      <c r="AF100">
        <f ca="1"/>
        <v>0.2</v>
      </c>
      <c r="AG100">
        <f ca="1"/>
        <v>0.12</v>
      </c>
      <c r="AH100">
        <f ca="1"/>
        <v>0.155</v>
      </c>
      <c r="AI100">
        <f ca="1"/>
        <v>0.18</v>
      </c>
      <c r="AJ100">
        <f ca="1"/>
        <v>0.13666666666666669</v>
      </c>
      <c r="AK100">
        <f ca="1"/>
        <v>0.16</v>
      </c>
      <c r="AL100">
        <f ca="1"/>
        <v>0.13800000000000001</v>
      </c>
      <c r="AM100">
        <f ca="1"/>
        <v>0.185</v>
      </c>
      <c r="AN100">
        <f ca="1"/>
        <v>0.14799999999999999</v>
      </c>
      <c r="AO100">
        <f ca="1"/>
        <v>0.1731266149870801</v>
      </c>
      <c r="AQ100">
        <f ca="1"/>
        <v>0.2</v>
      </c>
      <c r="AR100">
        <f ca="1"/>
        <v>0.12</v>
      </c>
      <c r="AS100">
        <f ca="1"/>
        <v>0.15500000000000003</v>
      </c>
      <c r="AT100">
        <f ca="1"/>
        <v>0.18</v>
      </c>
      <c r="AU100">
        <f ca="1"/>
        <v>0.13666666666666666</v>
      </c>
      <c r="AV100">
        <f ca="1"/>
        <v>0.15999999999999998</v>
      </c>
      <c r="AW100">
        <f ca="1"/>
        <v>0.13800000000000001</v>
      </c>
      <c r="AX100">
        <f ca="1"/>
        <v>0.185</v>
      </c>
      <c r="AY100">
        <f ca="1"/>
        <v>0.14800000000000002</v>
      </c>
      <c r="AZ100">
        <f ca="1"/>
        <v>0.1731266149870801</v>
      </c>
      <c r="BB100">
        <f t="shared" ca="1" si="11"/>
        <v>0</v>
      </c>
      <c r="BC100">
        <f t="shared" ca="1" si="12"/>
        <v>0</v>
      </c>
      <c r="BD100">
        <f t="shared" ca="1" si="13"/>
        <v>0</v>
      </c>
      <c r="BE100">
        <f t="shared" ca="1" si="14"/>
        <v>0</v>
      </c>
      <c r="BF100">
        <f t="shared" ca="1" si="15"/>
        <v>0</v>
      </c>
      <c r="BG100">
        <f t="shared" ca="1" si="16"/>
        <v>0</v>
      </c>
      <c r="BH100">
        <f t="shared" ca="1" si="17"/>
        <v>0</v>
      </c>
      <c r="BI100">
        <f t="shared" ca="1" si="18"/>
        <v>0</v>
      </c>
      <c r="BJ100">
        <f t="shared" ca="1" si="19"/>
        <v>0</v>
      </c>
      <c r="BK100">
        <f t="shared" ca="1" si="20"/>
        <v>0</v>
      </c>
    </row>
    <row r="101" spans="1:63">
      <c r="A101">
        <v>98</v>
      </c>
      <c r="B101" s="92" t="s">
        <v>33</v>
      </c>
      <c r="E101" s="117" t="str">
        <f ca="1"/>
        <v>#</v>
      </c>
      <c r="F101" s="109" t="str">
        <f ca="1"/>
        <v>xmin</v>
      </c>
      <c r="G101" s="109" t="str">
        <f ca="1"/>
        <v>xmax</v>
      </c>
      <c r="H101" s="109" t="str">
        <f ca="1"/>
        <v>#Total</v>
      </c>
      <c r="I101" s="109" t="str">
        <f ca="1"/>
        <v>%Cum_n</v>
      </c>
      <c r="J101" s="110" t="str">
        <f ca="1"/>
        <v>Ymean</v>
      </c>
      <c r="K101" s="109" t="str">
        <f ca="1"/>
        <v>Ystd</v>
      </c>
      <c r="L101" s="109" t="str">
        <f ca="1"/>
        <v>%Cum_Y</v>
      </c>
      <c r="M101" s="109" t="str">
        <f ca="1"/>
        <v>Lift</v>
      </c>
      <c r="N101" s="116" t="str">
        <f ca="1"/>
        <v>R-Square</v>
      </c>
      <c r="S101" s="54"/>
      <c r="AE101" s="90" t="str">
        <f ca="1"/>
        <v>erma5_10</v>
      </c>
      <c r="AF101">
        <f ca="1"/>
        <v>0.13166666666666671</v>
      </c>
      <c r="AG101">
        <f ca="1"/>
        <v>0.12</v>
      </c>
      <c r="AH101">
        <f ca="1"/>
        <v>0.155</v>
      </c>
      <c r="AI101">
        <f ca="1"/>
        <v>0.14499999999999999</v>
      </c>
      <c r="AJ101">
        <f ca="1"/>
        <v>0.14000000000000001</v>
      </c>
      <c r="AK101">
        <f ca="1"/>
        <v>0.16</v>
      </c>
      <c r="AL101">
        <f ca="1"/>
        <v>0.13800000000000001</v>
      </c>
      <c r="AM101">
        <f ca="1"/>
        <v>0.14499999999999999</v>
      </c>
      <c r="AN101">
        <f ca="1"/>
        <v>0.14799999999999999</v>
      </c>
      <c r="AO101">
        <f ca="1"/>
        <v>0.1731266149870801</v>
      </c>
      <c r="AQ101">
        <f ca="1"/>
        <v>0.13166666666666668</v>
      </c>
      <c r="AR101">
        <f ca="1"/>
        <v>0.12</v>
      </c>
      <c r="AS101">
        <f ca="1"/>
        <v>0.15500000000000003</v>
      </c>
      <c r="AT101">
        <f ca="1"/>
        <v>0.14500000000000002</v>
      </c>
      <c r="AU101">
        <f ca="1"/>
        <v>0.14000000000000001</v>
      </c>
      <c r="AV101">
        <f ca="1"/>
        <v>0.15999999999999998</v>
      </c>
      <c r="AW101">
        <f ca="1"/>
        <v>0.13800000000000001</v>
      </c>
      <c r="AX101">
        <f ca="1"/>
        <v>0.14500000000000002</v>
      </c>
      <c r="AY101">
        <f ca="1"/>
        <v>0.14800000000000002</v>
      </c>
      <c r="AZ101">
        <f ca="1"/>
        <v>0.1731266149870801</v>
      </c>
      <c r="BB101">
        <f t="shared" ca="1" si="11"/>
        <v>0</v>
      </c>
      <c r="BC101">
        <f t="shared" ca="1" si="12"/>
        <v>0</v>
      </c>
      <c r="BD101">
        <f t="shared" ca="1" si="13"/>
        <v>0</v>
      </c>
      <c r="BE101">
        <f t="shared" ca="1" si="14"/>
        <v>0</v>
      </c>
      <c r="BF101">
        <f t="shared" ca="1" si="15"/>
        <v>0</v>
      </c>
      <c r="BG101">
        <f t="shared" ca="1" si="16"/>
        <v>0</v>
      </c>
      <c r="BH101">
        <f t="shared" ca="1" si="17"/>
        <v>0</v>
      </c>
      <c r="BI101">
        <f t="shared" ca="1" si="18"/>
        <v>0</v>
      </c>
      <c r="BJ101">
        <f t="shared" ca="1" si="19"/>
        <v>0</v>
      </c>
      <c r="BK101">
        <f t="shared" ca="1" si="20"/>
        <v>0</v>
      </c>
    </row>
    <row r="102" spans="1:63">
      <c r="A102">
        <v>99</v>
      </c>
      <c r="B102" s="92" t="s">
        <v>32</v>
      </c>
      <c r="E102" s="117">
        <f ca="1"/>
        <v>1</v>
      </c>
      <c r="F102" s="109">
        <f ca="1"/>
        <v>-274.86187849999999</v>
      </c>
      <c r="G102" s="109">
        <f ca="1"/>
        <v>30.23549513</v>
      </c>
      <c r="H102" s="109">
        <f ca="1"/>
        <v>400</v>
      </c>
      <c r="I102" s="109">
        <f ca="1"/>
        <v>0.4</v>
      </c>
      <c r="J102" s="110">
        <f ca="1"/>
        <v>0.14250000000000002</v>
      </c>
      <c r="K102" s="109">
        <f ca="1"/>
        <v>0.35132011144691205</v>
      </c>
      <c r="L102" s="109">
        <f ca="1"/>
        <v>0.39583333333333337</v>
      </c>
      <c r="M102" s="109">
        <f ca="1"/>
        <v>98.958333333333357</v>
      </c>
      <c r="N102" s="116" t="str">
        <f ca="1"/>
        <v/>
      </c>
      <c r="S102" s="54"/>
      <c r="AE102" s="90" t="str">
        <f ca="1"/>
        <v>erma5_20</v>
      </c>
      <c r="AF102">
        <f ca="1"/>
        <v>0.13166666666666671</v>
      </c>
      <c r="AG102">
        <f ca="1"/>
        <v>0.1566666666666667</v>
      </c>
      <c r="AH102">
        <f ca="1"/>
        <v>0.155</v>
      </c>
      <c r="AI102">
        <f ca="1"/>
        <v>0.124</v>
      </c>
      <c r="AJ102">
        <f ca="1"/>
        <v>0.13666666666666669</v>
      </c>
      <c r="AK102">
        <f ca="1"/>
        <v>0.16</v>
      </c>
      <c r="AL102">
        <f ca="1"/>
        <v>0.13800000000000001</v>
      </c>
      <c r="AM102">
        <f ca="1"/>
        <v>0.14499999999999999</v>
      </c>
      <c r="AN102">
        <f ca="1"/>
        <v>0.14799999999999999</v>
      </c>
      <c r="AO102">
        <f ca="1"/>
        <v>8.9456869009584661E-2</v>
      </c>
      <c r="AQ102">
        <f ca="1"/>
        <v>0.13166666666666668</v>
      </c>
      <c r="AR102">
        <f ca="1"/>
        <v>0.15666666666666668</v>
      </c>
      <c r="AS102">
        <f ca="1"/>
        <v>0.15500000000000003</v>
      </c>
      <c r="AT102">
        <f ca="1"/>
        <v>0.124</v>
      </c>
      <c r="AU102">
        <f ca="1"/>
        <v>0.13666666666666666</v>
      </c>
      <c r="AV102">
        <f ca="1"/>
        <v>0.15999999999999998</v>
      </c>
      <c r="AW102">
        <f ca="1"/>
        <v>0.13800000000000001</v>
      </c>
      <c r="AX102">
        <f ca="1"/>
        <v>0.14500000000000002</v>
      </c>
      <c r="AY102">
        <f ca="1"/>
        <v>0.14800000000000002</v>
      </c>
      <c r="AZ102">
        <f ca="1"/>
        <v>8.9456869009584661E-2</v>
      </c>
      <c r="BB102">
        <f t="shared" ca="1" si="11"/>
        <v>0</v>
      </c>
      <c r="BC102">
        <f t="shared" ca="1" si="12"/>
        <v>0</v>
      </c>
      <c r="BD102">
        <f t="shared" ca="1" si="13"/>
        <v>0</v>
      </c>
      <c r="BE102">
        <f t="shared" ca="1" si="14"/>
        <v>0</v>
      </c>
      <c r="BF102">
        <f t="shared" ca="1" si="15"/>
        <v>0</v>
      </c>
      <c r="BG102">
        <f t="shared" ca="1" si="16"/>
        <v>0</v>
      </c>
      <c r="BH102">
        <f t="shared" ca="1" si="17"/>
        <v>0</v>
      </c>
      <c r="BI102">
        <f t="shared" ca="1" si="18"/>
        <v>0</v>
      </c>
      <c r="BJ102">
        <f t="shared" ca="1" si="19"/>
        <v>0</v>
      </c>
      <c r="BK102">
        <f t="shared" ca="1" si="20"/>
        <v>0</v>
      </c>
    </row>
    <row r="103" spans="1:63">
      <c r="A103">
        <v>100</v>
      </c>
      <c r="B103" s="91" t="s">
        <v>31</v>
      </c>
      <c r="E103" s="117">
        <f ca="1"/>
        <v>2</v>
      </c>
      <c r="F103" s="109">
        <f ca="1"/>
        <v>30.23549513</v>
      </c>
      <c r="G103" s="109">
        <f ca="1"/>
        <v>61.577393499999999</v>
      </c>
      <c r="H103" s="109">
        <f ca="1"/>
        <v>100</v>
      </c>
      <c r="I103" s="109">
        <f ca="1"/>
        <v>0.5</v>
      </c>
      <c r="J103" s="110">
        <f ca="1"/>
        <v>7.0000000000000007E-2</v>
      </c>
      <c r="K103" s="109">
        <f ca="1"/>
        <v>0.25643239997624279</v>
      </c>
      <c r="L103" s="109">
        <f ca="1"/>
        <v>0.44444444444444448</v>
      </c>
      <c r="M103" s="109">
        <f ca="1"/>
        <v>48.611111111111121</v>
      </c>
      <c r="N103" s="116" t="str">
        <f ca="1"/>
        <v/>
      </c>
      <c r="S103" s="54"/>
      <c r="AE103" s="90" t="str">
        <f ca="1"/>
        <v>erma10_20</v>
      </c>
      <c r="AF103">
        <f ca="1"/>
        <v>0.2</v>
      </c>
      <c r="AG103">
        <f ca="1"/>
        <v>0.1566666666666667</v>
      </c>
      <c r="AH103">
        <f ca="1"/>
        <v>0.155</v>
      </c>
      <c r="AI103">
        <f ca="1"/>
        <v>0.14499999999999999</v>
      </c>
      <c r="AJ103">
        <f ca="1"/>
        <v>0.1125</v>
      </c>
      <c r="AK103">
        <f ca="1"/>
        <v>0.16</v>
      </c>
      <c r="AL103">
        <f ca="1"/>
        <v>0.13800000000000001</v>
      </c>
      <c r="AM103">
        <f ca="1"/>
        <v>0.14499999999999999</v>
      </c>
      <c r="AN103">
        <f ca="1"/>
        <v>0.14799999999999999</v>
      </c>
      <c r="AO103">
        <f ca="1"/>
        <v>0.1731266149870801</v>
      </c>
      <c r="AQ103">
        <f ca="1"/>
        <v>0.2</v>
      </c>
      <c r="AR103">
        <f ca="1"/>
        <v>0.15666666666666668</v>
      </c>
      <c r="AS103">
        <f ca="1"/>
        <v>0.15500000000000003</v>
      </c>
      <c r="AT103">
        <f ca="1"/>
        <v>0.14500000000000002</v>
      </c>
      <c r="AU103">
        <f ca="1"/>
        <v>0.1125</v>
      </c>
      <c r="AV103">
        <f ca="1"/>
        <v>0.15999999999999998</v>
      </c>
      <c r="AW103">
        <f ca="1"/>
        <v>0.13800000000000001</v>
      </c>
      <c r="AX103">
        <f ca="1"/>
        <v>0.14500000000000002</v>
      </c>
      <c r="AY103">
        <f ca="1"/>
        <v>0.14800000000000002</v>
      </c>
      <c r="AZ103">
        <f ca="1"/>
        <v>0.1731266149870801</v>
      </c>
      <c r="BB103">
        <f t="shared" ca="1" si="11"/>
        <v>0</v>
      </c>
      <c r="BC103">
        <f t="shared" ca="1" si="12"/>
        <v>0</v>
      </c>
      <c r="BD103">
        <f t="shared" ca="1" si="13"/>
        <v>0</v>
      </c>
      <c r="BE103">
        <f t="shared" ca="1" si="14"/>
        <v>0</v>
      </c>
      <c r="BF103">
        <f t="shared" ca="1" si="15"/>
        <v>0</v>
      </c>
      <c r="BG103">
        <f t="shared" ca="1" si="16"/>
        <v>0</v>
      </c>
      <c r="BH103">
        <f t="shared" ca="1" si="17"/>
        <v>0</v>
      </c>
      <c r="BI103">
        <f t="shared" ca="1" si="18"/>
        <v>0</v>
      </c>
      <c r="BJ103">
        <f t="shared" ca="1" si="19"/>
        <v>0</v>
      </c>
      <c r="BK103">
        <f t="shared" ca="1" si="20"/>
        <v>0</v>
      </c>
    </row>
    <row r="104" spans="1:63">
      <c r="E104" s="117">
        <f ca="1"/>
        <v>3</v>
      </c>
      <c r="F104" s="109">
        <f ca="1"/>
        <v>61.577393499999999</v>
      </c>
      <c r="G104" s="109">
        <f ca="1"/>
        <v>113.8132296</v>
      </c>
      <c r="H104" s="109">
        <f ca="1"/>
        <v>200</v>
      </c>
      <c r="I104" s="109">
        <f ca="1"/>
        <v>0.7</v>
      </c>
      <c r="J104" s="110">
        <f ca="1"/>
        <v>0.14500000000000002</v>
      </c>
      <c r="K104" s="109">
        <f ca="1"/>
        <v>0.35387430000216208</v>
      </c>
      <c r="L104" s="109">
        <f ca="1"/>
        <v>0.64583333333333348</v>
      </c>
      <c r="M104" s="109">
        <f ca="1"/>
        <v>100.69444444444447</v>
      </c>
      <c r="N104" s="116" t="str">
        <f ca="1"/>
        <v/>
      </c>
      <c r="S104" s="54"/>
      <c r="AE104" s="90" t="str">
        <f ca="1"/>
        <v>erma10_50</v>
      </c>
      <c r="AF104">
        <f ca="1"/>
        <v>0.13166666666666671</v>
      </c>
      <c r="AG104">
        <f ca="1"/>
        <v>0.1566666666666667</v>
      </c>
      <c r="AH104">
        <f ca="1"/>
        <v>0.21</v>
      </c>
      <c r="AI104">
        <f ca="1"/>
        <v>0.14499999999999999</v>
      </c>
      <c r="AJ104">
        <f ca="1"/>
        <v>0.13666666666666669</v>
      </c>
      <c r="AK104">
        <f ca="1"/>
        <v>0.16</v>
      </c>
      <c r="AL104">
        <f ca="1"/>
        <v>0.13800000000000001</v>
      </c>
      <c r="AM104">
        <f ca="1"/>
        <v>0.14249999999999999</v>
      </c>
      <c r="AN104">
        <f ca="1"/>
        <v>0.14799999999999999</v>
      </c>
      <c r="AO104">
        <f ca="1"/>
        <v>0.1731266149870801</v>
      </c>
      <c r="AQ104">
        <f ca="1"/>
        <v>0.13166666666666668</v>
      </c>
      <c r="AR104">
        <f ca="1"/>
        <v>0.15666666666666668</v>
      </c>
      <c r="AS104">
        <f ca="1"/>
        <v>0.21000000000000002</v>
      </c>
      <c r="AT104">
        <f ca="1"/>
        <v>0.14500000000000002</v>
      </c>
      <c r="AU104">
        <f ca="1"/>
        <v>0.13666666666666666</v>
      </c>
      <c r="AV104">
        <f ca="1"/>
        <v>0.15999999999999998</v>
      </c>
      <c r="AW104">
        <f ca="1"/>
        <v>0.13800000000000001</v>
      </c>
      <c r="AX104">
        <f ca="1"/>
        <v>0.14250000000000002</v>
      </c>
      <c r="AY104">
        <f ca="1"/>
        <v>0.14800000000000002</v>
      </c>
      <c r="AZ104">
        <f ca="1"/>
        <v>0.1731266149870801</v>
      </c>
      <c r="BB104">
        <f t="shared" ca="1" si="11"/>
        <v>0</v>
      </c>
      <c r="BC104">
        <f t="shared" ca="1" si="12"/>
        <v>0</v>
      </c>
      <c r="BD104">
        <f t="shared" ca="1" si="13"/>
        <v>0</v>
      </c>
      <c r="BE104">
        <f t="shared" ca="1" si="14"/>
        <v>0</v>
      </c>
      <c r="BF104">
        <f t="shared" ca="1" si="15"/>
        <v>0</v>
      </c>
      <c r="BG104">
        <f t="shared" ca="1" si="16"/>
        <v>0</v>
      </c>
      <c r="BH104">
        <f t="shared" ca="1" si="17"/>
        <v>0</v>
      </c>
      <c r="BI104">
        <f t="shared" ca="1" si="18"/>
        <v>0</v>
      </c>
      <c r="BJ104">
        <f t="shared" ca="1" si="19"/>
        <v>0</v>
      </c>
      <c r="BK104">
        <f t="shared" ca="1" si="20"/>
        <v>0</v>
      </c>
    </row>
    <row r="105" spans="1:63">
      <c r="E105" s="117">
        <f ca="1"/>
        <v>4</v>
      </c>
      <c r="F105" s="109">
        <f ca="1"/>
        <v>113.8132296</v>
      </c>
      <c r="G105" s="109">
        <f ca="1"/>
        <v>168.09605490000001</v>
      </c>
      <c r="H105" s="109">
        <f ca="1"/>
        <v>200</v>
      </c>
      <c r="I105" s="109">
        <f ca="1"/>
        <v>0.9</v>
      </c>
      <c r="J105" s="110">
        <f ca="1"/>
        <v>0.185</v>
      </c>
      <c r="K105" s="109">
        <f ca="1"/>
        <v>0.39025082584244081</v>
      </c>
      <c r="L105" s="109">
        <f ca="1"/>
        <v>0.9027777777777779</v>
      </c>
      <c r="M105" s="109">
        <f ca="1"/>
        <v>128.47222222222223</v>
      </c>
      <c r="N105" s="116" t="str">
        <f ca="1"/>
        <v/>
      </c>
      <c r="S105" s="54"/>
      <c r="AE105" s="90" t="str">
        <f ca="1"/>
        <v>Response</v>
      </c>
      <c r="AF105">
        <f ca="1"/>
        <v>0.13166666666666671</v>
      </c>
      <c r="AG105">
        <f ca="1"/>
        <v>0.16</v>
      </c>
      <c r="AH105">
        <f ca="1"/>
        <v>0.21</v>
      </c>
      <c r="AI105">
        <f ca="1"/>
        <v>0.14499999999999999</v>
      </c>
      <c r="AJ105">
        <f ca="1"/>
        <v>0.14000000000000001</v>
      </c>
      <c r="AK105">
        <f ca="1"/>
        <v>0.16</v>
      </c>
      <c r="AL105">
        <f ca="1"/>
        <v>0.13800000000000001</v>
      </c>
      <c r="AM105">
        <f ca="1"/>
        <v>0.185</v>
      </c>
      <c r="AN105">
        <f ca="1"/>
        <v>0.14799999999999999</v>
      </c>
      <c r="AO105">
        <f ca="1"/>
        <v>8.9456869009584661E-2</v>
      </c>
      <c r="AQ105">
        <f ca="1"/>
        <v>0.13166666666666668</v>
      </c>
      <c r="AR105">
        <f ca="1"/>
        <v>0.16</v>
      </c>
      <c r="AS105">
        <f ca="1"/>
        <v>0.21000000000000002</v>
      </c>
      <c r="AT105">
        <f ca="1"/>
        <v>0.14500000000000002</v>
      </c>
      <c r="AU105">
        <f ca="1"/>
        <v>0.14000000000000001</v>
      </c>
      <c r="AV105">
        <f ca="1"/>
        <v>0.15999999999999998</v>
      </c>
      <c r="AW105">
        <f ca="1"/>
        <v>0.13800000000000001</v>
      </c>
      <c r="AX105">
        <f ca="1"/>
        <v>0.185</v>
      </c>
      <c r="AY105">
        <f ca="1"/>
        <v>0.14800000000000002</v>
      </c>
      <c r="AZ105">
        <f ca="1"/>
        <v>8.9456869009584661E-2</v>
      </c>
      <c r="BB105">
        <f t="shared" ca="1" si="11"/>
        <v>0</v>
      </c>
      <c r="BC105">
        <f t="shared" ca="1" si="12"/>
        <v>0</v>
      </c>
      <c r="BD105">
        <f t="shared" ca="1" si="13"/>
        <v>0</v>
      </c>
      <c r="BE105">
        <f t="shared" ca="1" si="14"/>
        <v>0</v>
      </c>
      <c r="BF105">
        <f t="shared" ca="1" si="15"/>
        <v>0</v>
      </c>
      <c r="BG105">
        <f t="shared" ca="1" si="16"/>
        <v>0</v>
      </c>
      <c r="BH105">
        <f t="shared" ca="1" si="17"/>
        <v>0</v>
      </c>
      <c r="BI105">
        <f t="shared" ca="1" si="18"/>
        <v>0</v>
      </c>
      <c r="BJ105">
        <f t="shared" ca="1" si="19"/>
        <v>0</v>
      </c>
      <c r="BK105">
        <f t="shared" ca="1" si="20"/>
        <v>0</v>
      </c>
    </row>
    <row r="106" spans="1:63">
      <c r="E106" s="117">
        <f ca="1"/>
        <v>5</v>
      </c>
      <c r="F106" s="109">
        <f ca="1"/>
        <v>168.09605490000001</v>
      </c>
      <c r="G106" s="109">
        <f ca="1"/>
        <v>314.83913330000001</v>
      </c>
      <c r="H106" s="109">
        <f ca="1"/>
        <v>100</v>
      </c>
      <c r="I106" s="109">
        <f ca="1"/>
        <v>1</v>
      </c>
      <c r="J106" s="110">
        <f ca="1"/>
        <v>0.14000000000000001</v>
      </c>
      <c r="K106" s="109">
        <f ca="1"/>
        <v>0.34873508801977698</v>
      </c>
      <c r="L106" s="109">
        <f ca="1"/>
        <v>1</v>
      </c>
      <c r="M106" s="109">
        <f ca="1"/>
        <v>97.222222222222243</v>
      </c>
      <c r="N106" s="116" t="str">
        <f ca="1"/>
        <v/>
      </c>
      <c r="S106" s="54"/>
      <c r="AE106" s="90" t="str">
        <f ca="1"/>
        <v>wPLongProfit</v>
      </c>
      <c r="AF106">
        <f ca="1"/>
        <v>0.13166666666666671</v>
      </c>
      <c r="AG106">
        <f ca="1"/>
        <v>0.1566666666666667</v>
      </c>
      <c r="AH106">
        <f ca="1"/>
        <v>0.155</v>
      </c>
      <c r="AI106">
        <f ca="1"/>
        <v>0.124</v>
      </c>
      <c r="AJ106">
        <f ca="1"/>
        <v>0.23</v>
      </c>
      <c r="AK106">
        <f ca="1"/>
        <v>0.16</v>
      </c>
      <c r="AL106">
        <f ca="1"/>
        <v>0.13800000000000001</v>
      </c>
      <c r="AM106">
        <f ca="1"/>
        <v>0.185</v>
      </c>
      <c r="AN106">
        <f ca="1"/>
        <v>0.14799999999999999</v>
      </c>
      <c r="AO106">
        <f ca="1"/>
        <v>0.1731266149870801</v>
      </c>
      <c r="AQ106">
        <f ca="1"/>
        <v>0.13166666666666668</v>
      </c>
      <c r="AR106">
        <f ca="1"/>
        <v>0.15666666666666668</v>
      </c>
      <c r="AS106">
        <f ca="1"/>
        <v>0.15500000000000003</v>
      </c>
      <c r="AT106">
        <f ca="1"/>
        <v>0.124</v>
      </c>
      <c r="AU106">
        <f ca="1"/>
        <v>0.23</v>
      </c>
      <c r="AV106">
        <f ca="1"/>
        <v>0.15999999999999998</v>
      </c>
      <c r="AW106">
        <f ca="1"/>
        <v>0.13800000000000001</v>
      </c>
      <c r="AX106">
        <f ca="1"/>
        <v>0.185</v>
      </c>
      <c r="AY106">
        <f ca="1"/>
        <v>0.14800000000000002</v>
      </c>
      <c r="AZ106">
        <f ca="1"/>
        <v>0.1731266149870801</v>
      </c>
      <c r="BB106">
        <f t="shared" ca="1" si="11"/>
        <v>0</v>
      </c>
      <c r="BC106">
        <f t="shared" ca="1" si="12"/>
        <v>0</v>
      </c>
      <c r="BD106">
        <f t="shared" ca="1" si="13"/>
        <v>0</v>
      </c>
      <c r="BE106">
        <f t="shared" ca="1" si="14"/>
        <v>0</v>
      </c>
      <c r="BF106">
        <f t="shared" ca="1" si="15"/>
        <v>0</v>
      </c>
      <c r="BG106">
        <f t="shared" ca="1" si="16"/>
        <v>0</v>
      </c>
      <c r="BH106">
        <f t="shared" ca="1" si="17"/>
        <v>0</v>
      </c>
      <c r="BI106">
        <f t="shared" ca="1" si="18"/>
        <v>0</v>
      </c>
      <c r="BJ106">
        <f t="shared" ca="1" si="19"/>
        <v>0</v>
      </c>
      <c r="BK106">
        <f t="shared" ca="1" si="20"/>
        <v>0</v>
      </c>
    </row>
    <row r="107" spans="1:63">
      <c r="E107" s="117" t="str">
        <f ca="1"/>
        <v>Total</v>
      </c>
      <c r="F107" s="109">
        <f ca="1"/>
        <v>-274.86187849999999</v>
      </c>
      <c r="G107" s="109">
        <f ca="1"/>
        <v>314.83913330000001</v>
      </c>
      <c r="H107" s="109">
        <f ca="1"/>
        <v>1000</v>
      </c>
      <c r="I107" s="109">
        <f ca="1"/>
        <v>1</v>
      </c>
      <c r="J107" s="110">
        <f ca="1"/>
        <v>0.14399999999999999</v>
      </c>
      <c r="K107" s="109">
        <f ca="1"/>
        <v>0.35284380039154362</v>
      </c>
      <c r="L107" s="109">
        <f ca="1"/>
        <v>1</v>
      </c>
      <c r="M107" s="109">
        <f ca="1"/>
        <v>100</v>
      </c>
      <c r="N107" s="116">
        <f ca="1"/>
        <v>7.1205535636397459E-3</v>
      </c>
      <c r="S107" s="54"/>
      <c r="AE107" s="90" t="str">
        <f ca="1"/>
        <v>wPShortProfit</v>
      </c>
      <c r="AF107">
        <f ca="1"/>
        <v>0.18</v>
      </c>
      <c r="AG107">
        <f ca="1"/>
        <v>0.1533333333333334</v>
      </c>
      <c r="AH107">
        <f ca="1"/>
        <v>0.11</v>
      </c>
      <c r="AI107">
        <f ca="1"/>
        <v>0.16</v>
      </c>
      <c r="AJ107">
        <f ca="1"/>
        <v>0.13666666666666669</v>
      </c>
      <c r="AK107">
        <f ca="1"/>
        <v>0.16</v>
      </c>
      <c r="AL107">
        <f ca="1"/>
        <v>0.13800000000000001</v>
      </c>
      <c r="AM107">
        <f ca="1"/>
        <v>0.14249999999999999</v>
      </c>
      <c r="AN107">
        <f ca="1"/>
        <v>0.14000000000000001</v>
      </c>
      <c r="AO107">
        <f ca="1"/>
        <v>0.13</v>
      </c>
      <c r="AQ107">
        <f ca="1"/>
        <v>0.18</v>
      </c>
      <c r="AR107">
        <f ca="1"/>
        <v>0.15333333333333335</v>
      </c>
      <c r="AS107">
        <f ca="1"/>
        <v>0.11</v>
      </c>
      <c r="AT107">
        <f ca="1"/>
        <v>0.16</v>
      </c>
      <c r="AU107">
        <f ca="1"/>
        <v>0.13666666666666666</v>
      </c>
      <c r="AV107">
        <f ca="1"/>
        <v>0.15999999999999998</v>
      </c>
      <c r="AW107">
        <f ca="1"/>
        <v>0.13800000000000001</v>
      </c>
      <c r="AX107">
        <f ca="1"/>
        <v>0.14250000000000002</v>
      </c>
      <c r="AY107">
        <f ca="1"/>
        <v>0.14000000000000001</v>
      </c>
      <c r="AZ107">
        <f ca="1"/>
        <v>0.13</v>
      </c>
      <c r="BB107">
        <f t="shared" ca="1" si="11"/>
        <v>0</v>
      </c>
      <c r="BC107">
        <f t="shared" ca="1" si="12"/>
        <v>0</v>
      </c>
      <c r="BD107">
        <f t="shared" ca="1" si="13"/>
        <v>0</v>
      </c>
      <c r="BE107">
        <f t="shared" ca="1" si="14"/>
        <v>0</v>
      </c>
      <c r="BF107">
        <f t="shared" ca="1" si="15"/>
        <v>0</v>
      </c>
      <c r="BG107">
        <f t="shared" ca="1" si="16"/>
        <v>0</v>
      </c>
      <c r="BH107">
        <f t="shared" ca="1" si="17"/>
        <v>0</v>
      </c>
      <c r="BI107">
        <f t="shared" ca="1" si="18"/>
        <v>0</v>
      </c>
      <c r="BJ107">
        <f t="shared" ca="1" si="19"/>
        <v>0</v>
      </c>
      <c r="BK107">
        <f t="shared" ca="1" si="20"/>
        <v>0</v>
      </c>
    </row>
    <row r="108" spans="1:63">
      <c r="E108" s="117" t="str">
        <f ca="1"/>
        <v/>
      </c>
      <c r="F108" s="109" t="str">
        <f ca="1"/>
        <v/>
      </c>
      <c r="G108" s="109" t="str">
        <f ca="1"/>
        <v/>
      </c>
      <c r="H108" s="109" t="str">
        <f ca="1"/>
        <v/>
      </c>
      <c r="I108" s="109" t="str">
        <f ca="1"/>
        <v/>
      </c>
      <c r="J108" s="110" t="str">
        <f ca="1"/>
        <v/>
      </c>
      <c r="K108" s="109" t="str">
        <f ca="1"/>
        <v/>
      </c>
      <c r="L108" s="109" t="str">
        <f ca="1"/>
        <v/>
      </c>
      <c r="M108" s="109" t="str">
        <f ca="1"/>
        <v/>
      </c>
      <c r="N108" s="116" t="str">
        <f ca="1"/>
        <v/>
      </c>
      <c r="S108" s="54"/>
      <c r="AE108" s="90" t="str">
        <f ca="1"/>
        <v>wMACD</v>
      </c>
      <c r="AF108">
        <f ca="1"/>
        <v>0.13166666666666671</v>
      </c>
      <c r="AG108">
        <f ca="1"/>
        <v>0.12</v>
      </c>
      <c r="AH108">
        <f ca="1"/>
        <v>0.155</v>
      </c>
      <c r="AI108">
        <f ca="1"/>
        <v>0.124</v>
      </c>
      <c r="AJ108">
        <f ca="1"/>
        <v>0.13666666666666669</v>
      </c>
      <c r="AK108">
        <f ca="1"/>
        <v>0.16</v>
      </c>
      <c r="AL108">
        <f ca="1"/>
        <v>0.13800000000000001</v>
      </c>
      <c r="AM108">
        <f ca="1"/>
        <v>0.14000000000000001</v>
      </c>
      <c r="AN108">
        <f ca="1"/>
        <v>0.14799999999999999</v>
      </c>
      <c r="AO108">
        <f ca="1"/>
        <v>0.13</v>
      </c>
      <c r="AQ108">
        <f ca="1"/>
        <v>0.13166666666666668</v>
      </c>
      <c r="AR108">
        <f ca="1"/>
        <v>0.12</v>
      </c>
      <c r="AS108">
        <f ca="1"/>
        <v>0.15500000000000003</v>
      </c>
      <c r="AT108">
        <f ca="1"/>
        <v>0.124</v>
      </c>
      <c r="AU108">
        <f ca="1"/>
        <v>0.13666666666666666</v>
      </c>
      <c r="AV108">
        <f ca="1"/>
        <v>0.15999999999999998</v>
      </c>
      <c r="AW108">
        <f ca="1"/>
        <v>0.13800000000000001</v>
      </c>
      <c r="AX108">
        <f ca="1"/>
        <v>0.14000000000000001</v>
      </c>
      <c r="AY108">
        <f ca="1"/>
        <v>0.14800000000000002</v>
      </c>
      <c r="AZ108">
        <f ca="1"/>
        <v>0.13</v>
      </c>
      <c r="BB108">
        <f t="shared" ca="1" si="11"/>
        <v>0</v>
      </c>
      <c r="BC108">
        <f t="shared" ca="1" si="12"/>
        <v>0</v>
      </c>
      <c r="BD108">
        <f t="shared" ca="1" si="13"/>
        <v>0</v>
      </c>
      <c r="BE108">
        <f t="shared" ca="1" si="14"/>
        <v>0</v>
      </c>
      <c r="BF108">
        <f t="shared" ca="1" si="15"/>
        <v>0</v>
      </c>
      <c r="BG108">
        <f t="shared" ca="1" si="16"/>
        <v>0</v>
      </c>
      <c r="BH108">
        <f t="shared" ca="1" si="17"/>
        <v>0</v>
      </c>
      <c r="BI108">
        <f t="shared" ca="1" si="18"/>
        <v>0</v>
      </c>
      <c r="BJ108">
        <f t="shared" ca="1" si="19"/>
        <v>0</v>
      </c>
      <c r="BK108">
        <f t="shared" ca="1" si="20"/>
        <v>0</v>
      </c>
    </row>
    <row r="109" spans="1:63">
      <c r="E109" s="117" t="str">
        <f ca="1"/>
        <v>UltOsc</v>
      </c>
      <c r="F109" s="109" t="str">
        <f ca="1"/>
        <v/>
      </c>
      <c r="G109" s="109" t="str">
        <f ca="1"/>
        <v/>
      </c>
      <c r="H109" s="109" t="str">
        <f ca="1"/>
        <v/>
      </c>
      <c r="I109" s="109" t="str">
        <f ca="1"/>
        <v/>
      </c>
      <c r="J109" s="110" t="str">
        <f ca="1"/>
        <v/>
      </c>
      <c r="K109" s="109" t="str">
        <f ca="1"/>
        <v/>
      </c>
      <c r="L109" s="109" t="str">
        <f ca="1"/>
        <v/>
      </c>
      <c r="M109" s="109" t="str">
        <f ca="1"/>
        <v/>
      </c>
      <c r="N109" s="116" t="str">
        <f ca="1"/>
        <v/>
      </c>
      <c r="S109" s="54"/>
      <c r="AE109" s="90" t="str">
        <f ca="1"/>
        <v>wRSI</v>
      </c>
      <c r="AF109">
        <f ca="1"/>
        <v>0.17</v>
      </c>
      <c r="AG109">
        <f ca="1"/>
        <v>0.1533333333333334</v>
      </c>
      <c r="AH109">
        <f ca="1"/>
        <v>0.21</v>
      </c>
      <c r="AI109">
        <f ca="1"/>
        <v>0.124</v>
      </c>
      <c r="AJ109">
        <f ca="1"/>
        <v>0.21</v>
      </c>
      <c r="AK109">
        <f ca="1"/>
        <v>0.22</v>
      </c>
      <c r="AL109">
        <f ca="1"/>
        <v>0.13800000000000001</v>
      </c>
      <c r="AM109">
        <f ca="1"/>
        <v>0.14249999999999999</v>
      </c>
      <c r="AN109">
        <f ca="1"/>
        <v>0.12</v>
      </c>
      <c r="AO109">
        <f ca="1"/>
        <v>0.13</v>
      </c>
      <c r="AQ109">
        <f ca="1"/>
        <v>0.17</v>
      </c>
      <c r="AR109">
        <f ca="1"/>
        <v>0.15333333333333335</v>
      </c>
      <c r="AS109">
        <f ca="1"/>
        <v>0.21000000000000002</v>
      </c>
      <c r="AT109">
        <f ca="1"/>
        <v>0.124</v>
      </c>
      <c r="AU109">
        <f ca="1"/>
        <v>0.21</v>
      </c>
      <c r="AV109">
        <f ca="1"/>
        <v>0.22</v>
      </c>
      <c r="AW109">
        <f ca="1"/>
        <v>0.13800000000000001</v>
      </c>
      <c r="AX109">
        <f ca="1"/>
        <v>0.14250000000000002</v>
      </c>
      <c r="AY109">
        <f ca="1"/>
        <v>0.12</v>
      </c>
      <c r="AZ109">
        <f ca="1"/>
        <v>0.13</v>
      </c>
      <c r="BB109">
        <f t="shared" ca="1" si="11"/>
        <v>0</v>
      </c>
      <c r="BC109">
        <f t="shared" ca="1" si="12"/>
        <v>0</v>
      </c>
      <c r="BD109">
        <f t="shared" ca="1" si="13"/>
        <v>0</v>
      </c>
      <c r="BE109">
        <f t="shared" ca="1" si="14"/>
        <v>0</v>
      </c>
      <c r="BF109">
        <f t="shared" ca="1" si="15"/>
        <v>0</v>
      </c>
      <c r="BG109">
        <f t="shared" ca="1" si="16"/>
        <v>0</v>
      </c>
      <c r="BH109">
        <f t="shared" ca="1" si="17"/>
        <v>0</v>
      </c>
      <c r="BI109">
        <f t="shared" ca="1" si="18"/>
        <v>0</v>
      </c>
      <c r="BJ109">
        <f t="shared" ca="1" si="19"/>
        <v>0</v>
      </c>
      <c r="BK109">
        <f t="shared" ca="1" si="20"/>
        <v>0</v>
      </c>
    </row>
    <row r="110" spans="1:63">
      <c r="E110" s="117" t="str">
        <f ca="1"/>
        <v>#</v>
      </c>
      <c r="F110" s="109" t="str">
        <f ca="1"/>
        <v>xmin</v>
      </c>
      <c r="G110" s="109" t="str">
        <f ca="1"/>
        <v>xmax</v>
      </c>
      <c r="H110" s="109" t="str">
        <f ca="1"/>
        <v>#Total</v>
      </c>
      <c r="I110" s="109" t="str">
        <f ca="1"/>
        <v>%Cum_n</v>
      </c>
      <c r="J110" s="110" t="str">
        <f ca="1"/>
        <v>Ymean</v>
      </c>
      <c r="K110" s="109" t="str">
        <f ca="1"/>
        <v>Ystd</v>
      </c>
      <c r="L110" s="109" t="str">
        <f ca="1"/>
        <v>%Cum_Y</v>
      </c>
      <c r="M110" s="109" t="str">
        <f ca="1"/>
        <v>Lift</v>
      </c>
      <c r="N110" s="116" t="str">
        <f ca="1"/>
        <v>R-Square</v>
      </c>
      <c r="S110" s="54"/>
      <c r="AE110" s="90" t="str">
        <f ca="1"/>
        <v>wSTOCHD</v>
      </c>
      <c r="AF110">
        <f ca="1"/>
        <v>0.13166666666666671</v>
      </c>
      <c r="AG110">
        <f ca="1"/>
        <v>0.12</v>
      </c>
      <c r="AH110">
        <f ca="1"/>
        <v>0.09</v>
      </c>
      <c r="AI110">
        <f ca="1"/>
        <v>0.19</v>
      </c>
      <c r="AJ110">
        <f ca="1"/>
        <v>0.13666666666666669</v>
      </c>
      <c r="AK110">
        <f ca="1"/>
        <v>0.16</v>
      </c>
      <c r="AL110">
        <f ca="1"/>
        <v>0.16</v>
      </c>
      <c r="AM110">
        <f ca="1"/>
        <v>0.14499999999999999</v>
      </c>
      <c r="AN110">
        <f ca="1"/>
        <v>0.14799999999999999</v>
      </c>
      <c r="AO110">
        <f ca="1"/>
        <v>8.9456869009584661E-2</v>
      </c>
      <c r="AQ110">
        <f ca="1"/>
        <v>0.13166666666666668</v>
      </c>
      <c r="AR110">
        <f ca="1"/>
        <v>0.12</v>
      </c>
      <c r="AS110">
        <f ca="1"/>
        <v>0.09</v>
      </c>
      <c r="AT110">
        <f ca="1"/>
        <v>0.19</v>
      </c>
      <c r="AU110">
        <f ca="1"/>
        <v>0.13666666666666666</v>
      </c>
      <c r="AV110">
        <f ca="1"/>
        <v>0.15999999999999998</v>
      </c>
      <c r="AW110">
        <f ca="1"/>
        <v>0.16</v>
      </c>
      <c r="AX110">
        <f ca="1"/>
        <v>0.14500000000000002</v>
      </c>
      <c r="AY110">
        <f ca="1"/>
        <v>0.14800000000000002</v>
      </c>
      <c r="AZ110">
        <f ca="1"/>
        <v>8.9456869009584661E-2</v>
      </c>
      <c r="BB110">
        <f t="shared" ca="1" si="11"/>
        <v>0</v>
      </c>
      <c r="BC110">
        <f t="shared" ca="1" si="12"/>
        <v>0</v>
      </c>
      <c r="BD110">
        <f t="shared" ca="1" si="13"/>
        <v>0</v>
      </c>
      <c r="BE110">
        <f t="shared" ca="1" si="14"/>
        <v>0</v>
      </c>
      <c r="BF110">
        <f t="shared" ca="1" si="15"/>
        <v>0</v>
      </c>
      <c r="BG110">
        <f t="shared" ca="1" si="16"/>
        <v>0</v>
      </c>
      <c r="BH110">
        <f t="shared" ca="1" si="17"/>
        <v>0</v>
      </c>
      <c r="BI110">
        <f t="shared" ca="1" si="18"/>
        <v>0</v>
      </c>
      <c r="BJ110">
        <f t="shared" ca="1" si="19"/>
        <v>0</v>
      </c>
      <c r="BK110">
        <f t="shared" ca="1" si="20"/>
        <v>0</v>
      </c>
    </row>
    <row r="111" spans="1:63">
      <c r="E111" s="117">
        <f ca="1"/>
        <v>1</v>
      </c>
      <c r="F111" s="109">
        <f ca="1"/>
        <v>17.640751770000001</v>
      </c>
      <c r="G111" s="109">
        <f ca="1"/>
        <v>40.537643279999998</v>
      </c>
      <c r="H111" s="109">
        <f ca="1"/>
        <v>100</v>
      </c>
      <c r="I111" s="109">
        <f ca="1"/>
        <v>0.1</v>
      </c>
      <c r="J111" s="110">
        <f ca="1"/>
        <v>0.12</v>
      </c>
      <c r="K111" s="109">
        <f ca="1"/>
        <v>0.32659863237109044</v>
      </c>
      <c r="L111" s="109">
        <f ca="1"/>
        <v>8.3333333333333315E-2</v>
      </c>
      <c r="M111" s="109">
        <f ca="1"/>
        <v>83.333333333333314</v>
      </c>
      <c r="N111" s="116" t="str">
        <f ca="1"/>
        <v/>
      </c>
      <c r="S111" s="54"/>
      <c r="AE111" s="90" t="str">
        <f ca="1"/>
        <v>wAD</v>
      </c>
      <c r="AF111">
        <f ca="1"/>
        <v>0.13166666666666671</v>
      </c>
      <c r="AG111">
        <f ca="1"/>
        <v>0.12</v>
      </c>
      <c r="AH111">
        <f ca="1"/>
        <v>0.21</v>
      </c>
      <c r="AI111">
        <f ca="1"/>
        <v>0.14499999999999999</v>
      </c>
      <c r="AJ111">
        <f ca="1"/>
        <v>0.13666666666666669</v>
      </c>
      <c r="AK111">
        <f ca="1"/>
        <v>0.16</v>
      </c>
      <c r="AL111">
        <f ca="1"/>
        <v>0.16</v>
      </c>
      <c r="AM111">
        <f ca="1"/>
        <v>7.0000000000000007E-2</v>
      </c>
      <c r="AN111">
        <f ca="1"/>
        <v>0.14799999999999999</v>
      </c>
      <c r="AO111">
        <f ca="1"/>
        <v>0.1731266149870801</v>
      </c>
      <c r="AQ111">
        <f ca="1"/>
        <v>0.13166666666666668</v>
      </c>
      <c r="AR111">
        <f ca="1"/>
        <v>0.12</v>
      </c>
      <c r="AS111">
        <f ca="1"/>
        <v>0.21000000000000002</v>
      </c>
      <c r="AT111">
        <f ca="1"/>
        <v>0.14500000000000002</v>
      </c>
      <c r="AU111">
        <f ca="1"/>
        <v>0.13666666666666666</v>
      </c>
      <c r="AV111">
        <f ca="1"/>
        <v>0.15999999999999998</v>
      </c>
      <c r="AW111">
        <f ca="1"/>
        <v>0.16</v>
      </c>
      <c r="AX111">
        <f ca="1"/>
        <v>7.0000000000000007E-2</v>
      </c>
      <c r="AY111">
        <f ca="1"/>
        <v>0.14800000000000002</v>
      </c>
      <c r="AZ111">
        <f ca="1"/>
        <v>0.1731266149870801</v>
      </c>
      <c r="BB111">
        <f t="shared" ca="1" si="11"/>
        <v>0</v>
      </c>
      <c r="BC111">
        <f t="shared" ca="1" si="12"/>
        <v>0</v>
      </c>
      <c r="BD111">
        <f t="shared" ca="1" si="13"/>
        <v>0</v>
      </c>
      <c r="BE111">
        <f t="shared" ca="1" si="14"/>
        <v>0</v>
      </c>
      <c r="BF111">
        <f t="shared" ca="1" si="15"/>
        <v>0</v>
      </c>
      <c r="BG111">
        <f t="shared" ca="1" si="16"/>
        <v>0</v>
      </c>
      <c r="BH111">
        <f t="shared" ca="1" si="17"/>
        <v>0</v>
      </c>
      <c r="BI111">
        <f t="shared" ca="1" si="18"/>
        <v>0</v>
      </c>
      <c r="BJ111">
        <f t="shared" ca="1" si="19"/>
        <v>0</v>
      </c>
      <c r="BK111">
        <f t="shared" ca="1" si="20"/>
        <v>0</v>
      </c>
    </row>
    <row r="112" spans="1:63">
      <c r="E112" s="117">
        <f ca="1"/>
        <v>2</v>
      </c>
      <c r="F112" s="109">
        <f ca="1"/>
        <v>40.537643279999998</v>
      </c>
      <c r="G112" s="109">
        <f ca="1"/>
        <v>45.461394579999997</v>
      </c>
      <c r="H112" s="109">
        <f ca="1"/>
        <v>100</v>
      </c>
      <c r="I112" s="109">
        <f ca="1"/>
        <v>0.2</v>
      </c>
      <c r="J112" s="110">
        <f ca="1"/>
        <v>0.2</v>
      </c>
      <c r="K112" s="109">
        <f ca="1"/>
        <v>0.40201512610368484</v>
      </c>
      <c r="L112" s="109">
        <f ca="1"/>
        <v>0.22222222222222218</v>
      </c>
      <c r="M112" s="109">
        <f ca="1"/>
        <v>138.88888888888889</v>
      </c>
      <c r="N112" s="116" t="str">
        <f ca="1"/>
        <v/>
      </c>
      <c r="S112" s="54"/>
      <c r="AE112" s="90" t="str">
        <f ca="1"/>
        <v>wATR</v>
      </c>
      <c r="AF112">
        <f ca="1"/>
        <v>0.13166666666666671</v>
      </c>
      <c r="AG112">
        <f ca="1"/>
        <v>0.12</v>
      </c>
      <c r="AH112">
        <f ca="1"/>
        <v>0.155</v>
      </c>
      <c r="AI112">
        <f ca="1"/>
        <v>0.19</v>
      </c>
      <c r="AJ112">
        <f ca="1"/>
        <v>0.13666666666666669</v>
      </c>
      <c r="AK112">
        <f ca="1"/>
        <v>0.16</v>
      </c>
      <c r="AL112">
        <f ca="1"/>
        <v>0.215</v>
      </c>
      <c r="AM112">
        <f ca="1"/>
        <v>0.185</v>
      </c>
      <c r="AN112">
        <f ca="1"/>
        <v>0.1</v>
      </c>
      <c r="AO112">
        <f ca="1"/>
        <v>8.9456869009584661E-2</v>
      </c>
      <c r="AQ112">
        <f ca="1"/>
        <v>0.13166666666666668</v>
      </c>
      <c r="AR112">
        <f ca="1"/>
        <v>0.12</v>
      </c>
      <c r="AS112">
        <f ca="1"/>
        <v>0.15500000000000003</v>
      </c>
      <c r="AT112">
        <f ca="1"/>
        <v>0.19</v>
      </c>
      <c r="AU112">
        <f ca="1"/>
        <v>0.13666666666666666</v>
      </c>
      <c r="AV112">
        <f ca="1"/>
        <v>0.15999999999999998</v>
      </c>
      <c r="AW112">
        <f ca="1"/>
        <v>0.215</v>
      </c>
      <c r="AX112">
        <f ca="1"/>
        <v>0.185</v>
      </c>
      <c r="AY112">
        <f ca="1"/>
        <v>0.1</v>
      </c>
      <c r="AZ112">
        <f ca="1"/>
        <v>8.9456869009584661E-2</v>
      </c>
      <c r="BB112">
        <f t="shared" ca="1" si="11"/>
        <v>0</v>
      </c>
      <c r="BC112">
        <f t="shared" ca="1" si="12"/>
        <v>0</v>
      </c>
      <c r="BD112">
        <f t="shared" ca="1" si="13"/>
        <v>0</v>
      </c>
      <c r="BE112">
        <f t="shared" ca="1" si="14"/>
        <v>0</v>
      </c>
      <c r="BF112">
        <f t="shared" ca="1" si="15"/>
        <v>0</v>
      </c>
      <c r="BG112">
        <f t="shared" ca="1" si="16"/>
        <v>0</v>
      </c>
      <c r="BH112">
        <f t="shared" ca="1" si="17"/>
        <v>0</v>
      </c>
      <c r="BI112">
        <f t="shared" ca="1" si="18"/>
        <v>0</v>
      </c>
      <c r="BJ112">
        <f t="shared" ca="1" si="19"/>
        <v>0</v>
      </c>
      <c r="BK112">
        <f t="shared" ca="1" si="20"/>
        <v>0</v>
      </c>
    </row>
    <row r="113" spans="5:63">
      <c r="E113" s="117">
        <f ca="1"/>
        <v>3</v>
      </c>
      <c r="F113" s="109">
        <f ca="1"/>
        <v>45.461394579999997</v>
      </c>
      <c r="G113" s="109">
        <f ca="1"/>
        <v>53.033538440000001</v>
      </c>
      <c r="H113" s="109">
        <f ca="1"/>
        <v>200</v>
      </c>
      <c r="I113" s="109">
        <f ca="1"/>
        <v>0.4</v>
      </c>
      <c r="J113" s="110">
        <f ca="1"/>
        <v>0.14000000000000001</v>
      </c>
      <c r="K113" s="109">
        <f ca="1"/>
        <v>0.34873363978135452</v>
      </c>
      <c r="L113" s="109">
        <f ca="1"/>
        <v>0.41666666666666663</v>
      </c>
      <c r="M113" s="109">
        <f ca="1"/>
        <v>97.222222222222214</v>
      </c>
      <c r="N113" s="116" t="str">
        <f ca="1"/>
        <v/>
      </c>
      <c r="S113" s="54"/>
      <c r="AE113" s="90" t="str">
        <f ca="1"/>
        <v>wCCI</v>
      </c>
      <c r="AF113">
        <f ca="1"/>
        <v>0.13166666666666671</v>
      </c>
      <c r="AG113">
        <f ca="1"/>
        <v>0.1533333333333334</v>
      </c>
      <c r="AH113">
        <f ca="1"/>
        <v>0.09</v>
      </c>
      <c r="AI113">
        <f ca="1"/>
        <v>0.124</v>
      </c>
      <c r="AJ113">
        <f ca="1"/>
        <v>0.1125</v>
      </c>
      <c r="AK113">
        <f ca="1"/>
        <v>0.16</v>
      </c>
      <c r="AL113">
        <f ca="1"/>
        <v>0.16</v>
      </c>
      <c r="AM113">
        <f ca="1"/>
        <v>0.14249999999999999</v>
      </c>
      <c r="AN113">
        <f ca="1"/>
        <v>0.2</v>
      </c>
      <c r="AO113">
        <f ca="1"/>
        <v>8.9456869009584661E-2</v>
      </c>
      <c r="AQ113">
        <f ca="1"/>
        <v>0.13166666666666668</v>
      </c>
      <c r="AR113">
        <f ca="1"/>
        <v>0.15333333333333335</v>
      </c>
      <c r="AS113">
        <f ca="1"/>
        <v>0.09</v>
      </c>
      <c r="AT113">
        <f ca="1"/>
        <v>0.124</v>
      </c>
      <c r="AU113">
        <f ca="1"/>
        <v>0.1125</v>
      </c>
      <c r="AV113">
        <f ca="1"/>
        <v>0.15999999999999998</v>
      </c>
      <c r="AW113">
        <f ca="1"/>
        <v>0.16</v>
      </c>
      <c r="AX113">
        <f ca="1"/>
        <v>0.14250000000000002</v>
      </c>
      <c r="AY113">
        <f ca="1"/>
        <v>0.2</v>
      </c>
      <c r="AZ113">
        <f ca="1"/>
        <v>8.9456869009584661E-2</v>
      </c>
      <c r="BB113">
        <f t="shared" ca="1" si="11"/>
        <v>0</v>
      </c>
      <c r="BC113">
        <f t="shared" ca="1" si="12"/>
        <v>0</v>
      </c>
      <c r="BD113">
        <f t="shared" ca="1" si="13"/>
        <v>0</v>
      </c>
      <c r="BE113">
        <f t="shared" ca="1" si="14"/>
        <v>0</v>
      </c>
      <c r="BF113">
        <f t="shared" ca="1" si="15"/>
        <v>0</v>
      </c>
      <c r="BG113">
        <f t="shared" ca="1" si="16"/>
        <v>0</v>
      </c>
      <c r="BH113">
        <f t="shared" ca="1" si="17"/>
        <v>0</v>
      </c>
      <c r="BI113">
        <f t="shared" ca="1" si="18"/>
        <v>0</v>
      </c>
      <c r="BJ113">
        <f t="shared" ca="1" si="19"/>
        <v>0</v>
      </c>
      <c r="BK113">
        <f t="shared" ca="1" si="20"/>
        <v>0</v>
      </c>
    </row>
    <row r="114" spans="5:63">
      <c r="E114" s="117">
        <f ca="1"/>
        <v>4</v>
      </c>
      <c r="F114" s="109">
        <f ca="1"/>
        <v>53.033538440000001</v>
      </c>
      <c r="G114" s="109">
        <f ca="1"/>
        <v>55.472090809999997</v>
      </c>
      <c r="H114" s="109">
        <f ca="1"/>
        <v>100</v>
      </c>
      <c r="I114" s="109">
        <f ca="1"/>
        <v>0.5</v>
      </c>
      <c r="J114" s="110">
        <f ca="1"/>
        <v>0.1</v>
      </c>
      <c r="K114" s="109">
        <f ca="1"/>
        <v>0.30151134457776363</v>
      </c>
      <c r="L114" s="109">
        <f ca="1"/>
        <v>0.48611111111111099</v>
      </c>
      <c r="M114" s="109">
        <f ca="1"/>
        <v>69.444444444444443</v>
      </c>
      <c r="N114" s="116" t="str">
        <f ca="1"/>
        <v/>
      </c>
      <c r="S114" s="54"/>
      <c r="AE114" s="90" t="str">
        <f ca="1"/>
        <v>wUltOsc</v>
      </c>
      <c r="AF114">
        <f ca="1"/>
        <v>0.13166666666666671</v>
      </c>
      <c r="AG114">
        <f ca="1"/>
        <v>0.12</v>
      </c>
      <c r="AH114">
        <f ca="1"/>
        <v>0.155</v>
      </c>
      <c r="AI114">
        <f ca="1"/>
        <v>0.124</v>
      </c>
      <c r="AJ114">
        <f ca="1"/>
        <v>0.1125</v>
      </c>
      <c r="AK114">
        <f ca="1"/>
        <v>0.16</v>
      </c>
      <c r="AL114">
        <f ca="1"/>
        <v>0.16</v>
      </c>
      <c r="AM114">
        <f ca="1"/>
        <v>7.0000000000000007E-2</v>
      </c>
      <c r="AN114">
        <f ca="1"/>
        <v>0.1</v>
      </c>
      <c r="AO114">
        <f ca="1"/>
        <v>0.13</v>
      </c>
      <c r="AQ114">
        <f ca="1"/>
        <v>0.13166666666666668</v>
      </c>
      <c r="AR114">
        <f ca="1"/>
        <v>0.12</v>
      </c>
      <c r="AS114">
        <f ca="1"/>
        <v>0.15500000000000003</v>
      </c>
      <c r="AT114">
        <f ca="1"/>
        <v>0.124</v>
      </c>
      <c r="AU114">
        <f ca="1"/>
        <v>0.1125</v>
      </c>
      <c r="AV114">
        <f ca="1"/>
        <v>0.15999999999999998</v>
      </c>
      <c r="AW114">
        <f ca="1"/>
        <v>0.16</v>
      </c>
      <c r="AX114">
        <f ca="1"/>
        <v>7.0000000000000007E-2</v>
      </c>
      <c r="AY114">
        <f ca="1"/>
        <v>0.1</v>
      </c>
      <c r="AZ114">
        <f ca="1"/>
        <v>0.13</v>
      </c>
      <c r="BB114">
        <f t="shared" ca="1" si="11"/>
        <v>0</v>
      </c>
      <c r="BC114">
        <f t="shared" ca="1" si="12"/>
        <v>0</v>
      </c>
      <c r="BD114">
        <f t="shared" ca="1" si="13"/>
        <v>0</v>
      </c>
      <c r="BE114">
        <f t="shared" ca="1" si="14"/>
        <v>0</v>
      </c>
      <c r="BF114">
        <f t="shared" ca="1" si="15"/>
        <v>0</v>
      </c>
      <c r="BG114">
        <f t="shared" ca="1" si="16"/>
        <v>0</v>
      </c>
      <c r="BH114">
        <f t="shared" ca="1" si="17"/>
        <v>0</v>
      </c>
      <c r="BI114">
        <f t="shared" ca="1" si="18"/>
        <v>0</v>
      </c>
      <c r="BJ114">
        <f t="shared" ca="1" si="19"/>
        <v>0</v>
      </c>
      <c r="BK114">
        <f t="shared" ca="1" si="20"/>
        <v>0</v>
      </c>
    </row>
    <row r="115" spans="5:63">
      <c r="E115" s="117">
        <f ca="1"/>
        <v>5</v>
      </c>
      <c r="F115" s="109">
        <f ca="1"/>
        <v>55.472090809999997</v>
      </c>
      <c r="G115" s="109">
        <f ca="1"/>
        <v>84.057619250000002</v>
      </c>
      <c r="H115" s="109">
        <f ca="1"/>
        <v>500</v>
      </c>
      <c r="I115" s="109">
        <f ca="1"/>
        <v>1</v>
      </c>
      <c r="J115" s="110">
        <f ca="1"/>
        <v>0.14800000000000002</v>
      </c>
      <c r="K115" s="109">
        <f ca="1"/>
        <v>0.35688698944108793</v>
      </c>
      <c r="L115" s="109">
        <f ca="1"/>
        <v>0.99999999999999989</v>
      </c>
      <c r="M115" s="109">
        <f ca="1"/>
        <v>102.77777777777779</v>
      </c>
      <c r="N115" s="116" t="str">
        <f ca="1"/>
        <v/>
      </c>
      <c r="S115" s="54"/>
      <c r="AE115" s="90" t="str">
        <f ca="1"/>
        <v>wTII</v>
      </c>
      <c r="AF115">
        <f ca="1"/>
        <v>0.13166666666666671</v>
      </c>
      <c r="AG115">
        <f ca="1"/>
        <v>0.1533333333333334</v>
      </c>
      <c r="AH115">
        <f ca="1"/>
        <v>0.21</v>
      </c>
      <c r="AI115">
        <f ca="1"/>
        <v>0.124</v>
      </c>
      <c r="AJ115">
        <f ca="1"/>
        <v>0.1125</v>
      </c>
      <c r="AK115">
        <f ca="1"/>
        <v>0.16</v>
      </c>
      <c r="AL115">
        <f ca="1"/>
        <v>0.16</v>
      </c>
      <c r="AM115">
        <f ca="1"/>
        <v>0.14249999999999999</v>
      </c>
      <c r="AN115">
        <f ca="1"/>
        <v>0.12</v>
      </c>
      <c r="AO115">
        <f ca="1"/>
        <v>8.9456869009584661E-2</v>
      </c>
      <c r="AQ115">
        <f ca="1"/>
        <v>0.13166666666666668</v>
      </c>
      <c r="AR115">
        <f ca="1"/>
        <v>0.15333333333333335</v>
      </c>
      <c r="AS115">
        <f ca="1"/>
        <v>0.21000000000000002</v>
      </c>
      <c r="AT115">
        <f ca="1"/>
        <v>0.124</v>
      </c>
      <c r="AU115">
        <f ca="1"/>
        <v>0.1125</v>
      </c>
      <c r="AV115">
        <f ca="1"/>
        <v>0.15999999999999998</v>
      </c>
      <c r="AW115">
        <f ca="1"/>
        <v>0.16</v>
      </c>
      <c r="AX115">
        <f ca="1"/>
        <v>0.14250000000000002</v>
      </c>
      <c r="AY115">
        <f ca="1"/>
        <v>0.12</v>
      </c>
      <c r="AZ115">
        <f ca="1"/>
        <v>8.9456869009584661E-2</v>
      </c>
      <c r="BB115">
        <f t="shared" ca="1" si="11"/>
        <v>0</v>
      </c>
      <c r="BC115">
        <f t="shared" ca="1" si="12"/>
        <v>0</v>
      </c>
      <c r="BD115">
        <f t="shared" ca="1" si="13"/>
        <v>0</v>
      </c>
      <c r="BE115">
        <f t="shared" ca="1" si="14"/>
        <v>0</v>
      </c>
      <c r="BF115">
        <f t="shared" ca="1" si="15"/>
        <v>0</v>
      </c>
      <c r="BG115">
        <f t="shared" ca="1" si="16"/>
        <v>0</v>
      </c>
      <c r="BH115">
        <f t="shared" ca="1" si="17"/>
        <v>0</v>
      </c>
      <c r="BI115">
        <f t="shared" ca="1" si="18"/>
        <v>0</v>
      </c>
      <c r="BJ115">
        <f t="shared" ca="1" si="19"/>
        <v>0</v>
      </c>
      <c r="BK115">
        <f t="shared" ca="1" si="20"/>
        <v>0</v>
      </c>
    </row>
    <row r="116" spans="5:63">
      <c r="E116" s="117" t="str">
        <f ca="1"/>
        <v>Total</v>
      </c>
      <c r="F116" s="109">
        <f ca="1"/>
        <v>17.640751770000001</v>
      </c>
      <c r="G116" s="109">
        <f ca="1"/>
        <v>84.057619250000002</v>
      </c>
      <c r="H116" s="109">
        <f ca="1"/>
        <v>1000</v>
      </c>
      <c r="I116" s="109">
        <f ca="1"/>
        <v>1</v>
      </c>
      <c r="J116" s="110">
        <f ca="1"/>
        <v>0.14400000000000002</v>
      </c>
      <c r="K116" s="109">
        <f ca="1"/>
        <v>0.35284895329075844</v>
      </c>
      <c r="L116" s="109">
        <f ca="1"/>
        <v>1</v>
      </c>
      <c r="M116" s="109">
        <f ca="1"/>
        <v>100</v>
      </c>
      <c r="N116" s="116">
        <f ca="1"/>
        <v>4.6264174407109502E-3</v>
      </c>
      <c r="S116" s="54"/>
      <c r="AF116">
        <f ca="1"/>
        <v>0.2</v>
      </c>
      <c r="AG116">
        <f ca="1"/>
        <v>0.12</v>
      </c>
      <c r="AH116">
        <f ca="1"/>
        <v>0.155</v>
      </c>
      <c r="AI116">
        <f ca="1"/>
        <v>0.14499999999999999</v>
      </c>
      <c r="AJ116">
        <f ca="1"/>
        <v>0.13666666666666669</v>
      </c>
      <c r="AK116">
        <f ca="1"/>
        <v>0.16</v>
      </c>
      <c r="AL116">
        <f ca="1"/>
        <v>0.16</v>
      </c>
      <c r="AM116">
        <f ca="1"/>
        <v>0.185</v>
      </c>
      <c r="AN116">
        <f ca="1"/>
        <v>0.14799999999999999</v>
      </c>
      <c r="AO116">
        <f ca="1"/>
        <v>8.9456869009584661E-2</v>
      </c>
      <c r="AQ116">
        <f ca="1"/>
        <v>0.2</v>
      </c>
      <c r="AR116">
        <f ca="1"/>
        <v>0.12</v>
      </c>
      <c r="AS116">
        <f ca="1"/>
        <v>0.15500000000000003</v>
      </c>
      <c r="AT116">
        <f ca="1"/>
        <v>0.14500000000000002</v>
      </c>
      <c r="AU116">
        <f ca="1"/>
        <v>0.13666666666666666</v>
      </c>
      <c r="AV116">
        <f ca="1"/>
        <v>0.15999999999999998</v>
      </c>
      <c r="AW116">
        <f ca="1"/>
        <v>0.16</v>
      </c>
      <c r="AX116">
        <f ca="1"/>
        <v>0.185</v>
      </c>
      <c r="AY116">
        <f ca="1"/>
        <v>0.14800000000000002</v>
      </c>
      <c r="AZ116">
        <f ca="1"/>
        <v>8.9456869009584661E-2</v>
      </c>
      <c r="BB116">
        <f t="shared" ca="1" si="11"/>
        <v>0</v>
      </c>
      <c r="BC116">
        <f t="shared" ca="1" si="12"/>
        <v>0</v>
      </c>
      <c r="BD116">
        <f t="shared" ca="1" si="13"/>
        <v>0</v>
      </c>
      <c r="BE116">
        <f t="shared" ca="1" si="14"/>
        <v>0</v>
      </c>
      <c r="BF116">
        <f t="shared" ca="1" si="15"/>
        <v>0</v>
      </c>
      <c r="BG116">
        <f t="shared" ca="1" si="16"/>
        <v>0</v>
      </c>
      <c r="BH116">
        <f t="shared" ca="1" si="17"/>
        <v>0</v>
      </c>
      <c r="BI116">
        <f t="shared" ca="1" si="18"/>
        <v>0</v>
      </c>
      <c r="BJ116">
        <f t="shared" ca="1" si="19"/>
        <v>0</v>
      </c>
      <c r="BK116">
        <f t="shared" ca="1" si="20"/>
        <v>0</v>
      </c>
    </row>
    <row r="117" spans="5:63">
      <c r="E117" s="117" t="str">
        <f ca="1"/>
        <v/>
      </c>
      <c r="F117" s="109" t="str">
        <f ca="1"/>
        <v/>
      </c>
      <c r="G117" s="109" t="str">
        <f ca="1"/>
        <v/>
      </c>
      <c r="H117" s="109" t="str">
        <f ca="1"/>
        <v/>
      </c>
      <c r="I117" s="109" t="str">
        <f ca="1"/>
        <v/>
      </c>
      <c r="J117" s="110" t="str">
        <f ca="1"/>
        <v/>
      </c>
      <c r="K117" s="109" t="str">
        <f ca="1"/>
        <v/>
      </c>
      <c r="L117" s="109" t="str">
        <f ca="1"/>
        <v/>
      </c>
      <c r="M117" s="109" t="str">
        <f ca="1"/>
        <v/>
      </c>
      <c r="N117" s="116" t="str">
        <f ca="1"/>
        <v/>
      </c>
      <c r="S117" s="54"/>
      <c r="AF117">
        <f ca="1"/>
        <v>0.18</v>
      </c>
      <c r="AG117">
        <f ca="1"/>
        <v>0.1533333333333334</v>
      </c>
      <c r="AH117">
        <f ca="1"/>
        <v>0.09</v>
      </c>
      <c r="AI117">
        <f ca="1"/>
        <v>0.124</v>
      </c>
      <c r="AJ117">
        <f ca="1"/>
        <v>0.13666666666666669</v>
      </c>
      <c r="AK117">
        <f ca="1"/>
        <v>0.16</v>
      </c>
      <c r="AL117">
        <f ca="1"/>
        <v>0.13800000000000001</v>
      </c>
      <c r="AM117">
        <f ca="1"/>
        <v>0.14249999999999999</v>
      </c>
      <c r="AN117">
        <f ca="1"/>
        <v>0.14000000000000001</v>
      </c>
      <c r="AO117">
        <f ca="1"/>
        <v>0.19</v>
      </c>
      <c r="AQ117">
        <f ca="1"/>
        <v>0.18</v>
      </c>
      <c r="AR117">
        <f ca="1"/>
        <v>0.15333333333333335</v>
      </c>
      <c r="AS117">
        <f ca="1"/>
        <v>0.09</v>
      </c>
      <c r="AT117">
        <f ca="1"/>
        <v>0.124</v>
      </c>
      <c r="AU117">
        <f ca="1"/>
        <v>0.13666666666666666</v>
      </c>
      <c r="AV117">
        <f ca="1"/>
        <v>0.15999999999999998</v>
      </c>
      <c r="AW117">
        <f ca="1"/>
        <v>0.13800000000000001</v>
      </c>
      <c r="AX117">
        <f ca="1"/>
        <v>0.14250000000000002</v>
      </c>
      <c r="AY117">
        <f ca="1"/>
        <v>0.14000000000000001</v>
      </c>
      <c r="AZ117">
        <f ca="1"/>
        <v>0.19</v>
      </c>
      <c r="BB117">
        <f t="shared" ca="1" si="11"/>
        <v>0</v>
      </c>
      <c r="BC117">
        <f t="shared" ca="1" si="12"/>
        <v>0</v>
      </c>
      <c r="BD117">
        <f t="shared" ca="1" si="13"/>
        <v>0</v>
      </c>
      <c r="BE117">
        <f t="shared" ca="1" si="14"/>
        <v>0</v>
      </c>
      <c r="BF117">
        <f t="shared" ca="1" si="15"/>
        <v>0</v>
      </c>
      <c r="BG117">
        <f t="shared" ca="1" si="16"/>
        <v>0</v>
      </c>
      <c r="BH117">
        <f t="shared" ca="1" si="17"/>
        <v>0</v>
      </c>
      <c r="BI117">
        <f t="shared" ca="1" si="18"/>
        <v>0</v>
      </c>
      <c r="BJ117">
        <f t="shared" ca="1" si="19"/>
        <v>0</v>
      </c>
      <c r="BK117">
        <f t="shared" ca="1" si="20"/>
        <v>0</v>
      </c>
    </row>
    <row r="118" spans="5:63">
      <c r="E118" s="117" t="str">
        <f ca="1"/>
        <v>TII</v>
      </c>
      <c r="F118" s="109" t="str">
        <f ca="1"/>
        <v/>
      </c>
      <c r="G118" s="109" t="str">
        <f ca="1"/>
        <v/>
      </c>
      <c r="H118" s="109" t="str">
        <f ca="1"/>
        <v/>
      </c>
      <c r="I118" s="109" t="str">
        <f ca="1"/>
        <v/>
      </c>
      <c r="J118" s="110" t="str">
        <f ca="1"/>
        <v/>
      </c>
      <c r="K118" s="109" t="str">
        <f ca="1"/>
        <v/>
      </c>
      <c r="L118" s="109" t="str">
        <f ca="1"/>
        <v/>
      </c>
      <c r="M118" s="109" t="str">
        <f ca="1"/>
        <v/>
      </c>
      <c r="N118" s="116" t="str">
        <f ca="1"/>
        <v/>
      </c>
      <c r="S118" s="54"/>
      <c r="AF118">
        <f ca="1"/>
        <v>0.2</v>
      </c>
      <c r="AG118">
        <f ca="1"/>
        <v>0.1566666666666667</v>
      </c>
      <c r="AH118">
        <f ca="1"/>
        <v>0.155</v>
      </c>
      <c r="AI118">
        <f ca="1"/>
        <v>0.14499999999999999</v>
      </c>
      <c r="AJ118">
        <f ca="1"/>
        <v>0.1125</v>
      </c>
      <c r="AK118">
        <f ca="1"/>
        <v>0.16</v>
      </c>
      <c r="AL118">
        <f ca="1"/>
        <v>0.13800000000000001</v>
      </c>
      <c r="AM118">
        <f ca="1"/>
        <v>0.14000000000000001</v>
      </c>
      <c r="AN118">
        <f ca="1"/>
        <v>0.14799999999999999</v>
      </c>
      <c r="AO118">
        <f ca="1"/>
        <v>0.1731266149870801</v>
      </c>
      <c r="AQ118">
        <f ca="1"/>
        <v>0.2</v>
      </c>
      <c r="AR118">
        <f ca="1"/>
        <v>0.15666666666666668</v>
      </c>
      <c r="AS118">
        <f ca="1"/>
        <v>0.15500000000000003</v>
      </c>
      <c r="AT118">
        <f ca="1"/>
        <v>0.14500000000000002</v>
      </c>
      <c r="AU118">
        <f ca="1"/>
        <v>0.1125</v>
      </c>
      <c r="AV118">
        <f ca="1"/>
        <v>0.15999999999999998</v>
      </c>
      <c r="AW118">
        <f ca="1"/>
        <v>0.13800000000000001</v>
      </c>
      <c r="AX118">
        <f ca="1"/>
        <v>0.14000000000000001</v>
      </c>
      <c r="AY118">
        <f ca="1"/>
        <v>0.14800000000000002</v>
      </c>
      <c r="AZ118">
        <f ca="1"/>
        <v>0.1731266149870801</v>
      </c>
      <c r="BB118">
        <f t="shared" ca="1" si="11"/>
        <v>0</v>
      </c>
      <c r="BC118">
        <f t="shared" ca="1" si="12"/>
        <v>0</v>
      </c>
      <c r="BD118">
        <f t="shared" ca="1" si="13"/>
        <v>0</v>
      </c>
      <c r="BE118">
        <f t="shared" ca="1" si="14"/>
        <v>0</v>
      </c>
      <c r="BF118">
        <f t="shared" ca="1" si="15"/>
        <v>0</v>
      </c>
      <c r="BG118">
        <f t="shared" ca="1" si="16"/>
        <v>0</v>
      </c>
      <c r="BH118">
        <f t="shared" ca="1" si="17"/>
        <v>0</v>
      </c>
      <c r="BI118">
        <f t="shared" ca="1" si="18"/>
        <v>0</v>
      </c>
      <c r="BJ118">
        <f t="shared" ca="1" si="19"/>
        <v>0</v>
      </c>
      <c r="BK118">
        <f t="shared" ca="1" si="20"/>
        <v>0</v>
      </c>
    </row>
    <row r="119" spans="5:63">
      <c r="E119" s="117" t="str">
        <f ca="1"/>
        <v>#</v>
      </c>
      <c r="F119" s="109" t="str">
        <f ca="1"/>
        <v>xmin</v>
      </c>
      <c r="G119" s="109" t="str">
        <f ca="1"/>
        <v>xmax</v>
      </c>
      <c r="H119" s="109" t="str">
        <f ca="1"/>
        <v>#Total</v>
      </c>
      <c r="I119" s="109" t="str">
        <f ca="1"/>
        <v>%Cum_n</v>
      </c>
      <c r="J119" s="110" t="str">
        <f ca="1"/>
        <v>Ymean</v>
      </c>
      <c r="K119" s="109" t="str">
        <f ca="1"/>
        <v>Ystd</v>
      </c>
      <c r="L119" s="109" t="str">
        <f ca="1"/>
        <v>%Cum_Y</v>
      </c>
      <c r="M119" s="109" t="str">
        <f ca="1"/>
        <v>Lift</v>
      </c>
      <c r="N119" s="116" t="str">
        <f ca="1"/>
        <v>R-Square</v>
      </c>
      <c r="S119" s="54"/>
      <c r="AF119">
        <f ca="1"/>
        <v>0.13166666666666671</v>
      </c>
      <c r="AG119">
        <f ca="1"/>
        <v>0.16</v>
      </c>
      <c r="AH119">
        <f ca="1"/>
        <v>0.155</v>
      </c>
      <c r="AI119">
        <f ca="1"/>
        <v>0.14499999999999999</v>
      </c>
      <c r="AJ119">
        <f ca="1"/>
        <v>0.23</v>
      </c>
      <c r="AK119">
        <f ca="1"/>
        <v>0.16</v>
      </c>
      <c r="AL119">
        <f ca="1"/>
        <v>0.13800000000000001</v>
      </c>
      <c r="AM119">
        <f ca="1"/>
        <v>0.14000000000000001</v>
      </c>
      <c r="AN119">
        <f ca="1"/>
        <v>0.14799999999999999</v>
      </c>
      <c r="AO119">
        <f ca="1"/>
        <v>8.9456869009584661E-2</v>
      </c>
      <c r="AQ119">
        <f ca="1"/>
        <v>0.13166666666666668</v>
      </c>
      <c r="AR119">
        <f ca="1"/>
        <v>0.16</v>
      </c>
      <c r="AS119">
        <f ca="1"/>
        <v>0.15500000000000003</v>
      </c>
      <c r="AT119">
        <f ca="1"/>
        <v>0.14500000000000002</v>
      </c>
      <c r="AU119">
        <f ca="1"/>
        <v>0.23</v>
      </c>
      <c r="AV119">
        <f ca="1"/>
        <v>0.15999999999999998</v>
      </c>
      <c r="AW119">
        <f ca="1"/>
        <v>0.13800000000000001</v>
      </c>
      <c r="AX119">
        <f ca="1"/>
        <v>0.14000000000000001</v>
      </c>
      <c r="AY119">
        <f ca="1"/>
        <v>0.14800000000000002</v>
      </c>
      <c r="AZ119">
        <f ca="1"/>
        <v>8.9456869009584661E-2</v>
      </c>
      <c r="BB119">
        <f t="shared" ca="1" si="11"/>
        <v>0</v>
      </c>
      <c r="BC119">
        <f t="shared" ca="1" si="12"/>
        <v>0</v>
      </c>
      <c r="BD119">
        <f t="shared" ca="1" si="13"/>
        <v>0</v>
      </c>
      <c r="BE119">
        <f t="shared" ca="1" si="14"/>
        <v>0</v>
      </c>
      <c r="BF119">
        <f t="shared" ca="1" si="15"/>
        <v>0</v>
      </c>
      <c r="BG119">
        <f t="shared" ca="1" si="16"/>
        <v>0</v>
      </c>
      <c r="BH119">
        <f t="shared" ca="1" si="17"/>
        <v>0</v>
      </c>
      <c r="BI119">
        <f t="shared" ca="1" si="18"/>
        <v>0</v>
      </c>
      <c r="BJ119">
        <f t="shared" ca="1" si="19"/>
        <v>0</v>
      </c>
      <c r="BK119">
        <f t="shared" ca="1" si="20"/>
        <v>0</v>
      </c>
    </row>
    <row r="120" spans="5:63">
      <c r="E120" s="117">
        <f ca="1"/>
        <v>1</v>
      </c>
      <c r="F120" s="109">
        <f ca="1"/>
        <v>-8.7000000000000003E-13</v>
      </c>
      <c r="G120" s="109">
        <f ca="1"/>
        <v>3.1234195159999998</v>
      </c>
      <c r="H120" s="109">
        <f ca="1"/>
        <v>100</v>
      </c>
      <c r="I120" s="109">
        <f ca="1"/>
        <v>0.1</v>
      </c>
      <c r="J120" s="110">
        <f ca="1"/>
        <v>0.19</v>
      </c>
      <c r="K120" s="109">
        <f ca="1"/>
        <v>0.39427724440366257</v>
      </c>
      <c r="L120" s="109">
        <f ca="1"/>
        <v>0.13194444444444445</v>
      </c>
      <c r="M120" s="109">
        <f ca="1"/>
        <v>131.94444444444446</v>
      </c>
      <c r="N120" s="116" t="str">
        <f ca="1"/>
        <v/>
      </c>
      <c r="S120" s="54"/>
      <c r="AF120">
        <f ca="1"/>
        <v>0.1</v>
      </c>
      <c r="AG120">
        <f ca="1"/>
        <v>0.11</v>
      </c>
      <c r="AH120">
        <f ca="1"/>
        <v>0.155</v>
      </c>
      <c r="AI120">
        <f ca="1"/>
        <v>0.14499999999999999</v>
      </c>
      <c r="AJ120">
        <f ca="1"/>
        <v>0.13666666666666669</v>
      </c>
      <c r="AK120">
        <f ca="1"/>
        <v>0.16</v>
      </c>
      <c r="AL120">
        <f ca="1"/>
        <v>0.13800000000000001</v>
      </c>
      <c r="AM120">
        <f ca="1"/>
        <v>0.14499999999999999</v>
      </c>
      <c r="AN120">
        <f ca="1"/>
        <v>0.14799999999999999</v>
      </c>
      <c r="AO120">
        <f ca="1"/>
        <v>0.1731266149870801</v>
      </c>
      <c r="AQ120">
        <f ca="1"/>
        <v>0.1</v>
      </c>
      <c r="AR120">
        <f ca="1"/>
        <v>0.11</v>
      </c>
      <c r="AS120">
        <f ca="1"/>
        <v>0.15500000000000003</v>
      </c>
      <c r="AT120">
        <f ca="1"/>
        <v>0.14500000000000002</v>
      </c>
      <c r="AU120">
        <f ca="1"/>
        <v>0.13666666666666666</v>
      </c>
      <c r="AV120">
        <f ca="1"/>
        <v>0.15999999999999998</v>
      </c>
      <c r="AW120">
        <f ca="1"/>
        <v>0.13800000000000001</v>
      </c>
      <c r="AX120">
        <f ca="1"/>
        <v>0.14500000000000002</v>
      </c>
      <c r="AY120">
        <f ca="1"/>
        <v>0.14800000000000002</v>
      </c>
      <c r="AZ120">
        <f ca="1"/>
        <v>0.1731266149870801</v>
      </c>
      <c r="BB120">
        <f t="shared" ca="1" si="11"/>
        <v>0</v>
      </c>
      <c r="BC120">
        <f t="shared" ca="1" si="12"/>
        <v>0</v>
      </c>
      <c r="BD120">
        <f t="shared" ca="1" si="13"/>
        <v>0</v>
      </c>
      <c r="BE120">
        <f t="shared" ca="1" si="14"/>
        <v>0</v>
      </c>
      <c r="BF120">
        <f t="shared" ca="1" si="15"/>
        <v>0</v>
      </c>
      <c r="BG120">
        <f t="shared" ca="1" si="16"/>
        <v>0</v>
      </c>
      <c r="BH120">
        <f t="shared" ca="1" si="17"/>
        <v>0</v>
      </c>
      <c r="BI120">
        <f t="shared" ca="1" si="18"/>
        <v>0</v>
      </c>
      <c r="BJ120">
        <f t="shared" ca="1" si="19"/>
        <v>0</v>
      </c>
      <c r="BK120">
        <f t="shared" ca="1" si="20"/>
        <v>0</v>
      </c>
    </row>
    <row r="121" spans="5:63">
      <c r="E121" s="117">
        <f ca="1"/>
        <v>2</v>
      </c>
      <c r="F121" s="109">
        <f ca="1"/>
        <v>3.1234195159999998</v>
      </c>
      <c r="G121" s="109">
        <f ca="1"/>
        <v>24.801236750000001</v>
      </c>
      <c r="H121" s="109">
        <f ca="1"/>
        <v>100</v>
      </c>
      <c r="I121" s="109">
        <f ca="1"/>
        <v>0.2</v>
      </c>
      <c r="J121" s="110">
        <f ca="1"/>
        <v>0.13</v>
      </c>
      <c r="K121" s="109">
        <f ca="1"/>
        <v>0.33799766898963113</v>
      </c>
      <c r="L121" s="109">
        <f ca="1"/>
        <v>0.22222222222222224</v>
      </c>
      <c r="M121" s="109">
        <f ca="1"/>
        <v>90.277777777777786</v>
      </c>
      <c r="N121" s="116" t="str">
        <f ca="1"/>
        <v/>
      </c>
      <c r="S121" s="54"/>
      <c r="AF121">
        <f ca="1"/>
        <v>0.13166666666666671</v>
      </c>
      <c r="AG121">
        <f ca="1"/>
        <v>0.1566666666666667</v>
      </c>
      <c r="AH121">
        <f ca="1"/>
        <v>0.155</v>
      </c>
      <c r="AI121">
        <f ca="1"/>
        <v>0.18</v>
      </c>
      <c r="AJ121">
        <f ca="1"/>
        <v>0.13666666666666669</v>
      </c>
      <c r="AK121">
        <f ca="1"/>
        <v>0.16</v>
      </c>
      <c r="AL121">
        <f ca="1"/>
        <v>0.13800000000000001</v>
      </c>
      <c r="AM121">
        <f ca="1"/>
        <v>0.14499999999999999</v>
      </c>
      <c r="AN121">
        <f ca="1"/>
        <v>0.14799999999999999</v>
      </c>
      <c r="AO121">
        <f ca="1"/>
        <v>0.1731266149870801</v>
      </c>
      <c r="AQ121">
        <f ca="1"/>
        <v>0.13166666666666668</v>
      </c>
      <c r="AR121">
        <f ca="1"/>
        <v>0.15666666666666668</v>
      </c>
      <c r="AS121">
        <f ca="1"/>
        <v>0.15500000000000003</v>
      </c>
      <c r="AT121">
        <f ca="1"/>
        <v>0.18</v>
      </c>
      <c r="AU121">
        <f ca="1"/>
        <v>0.13666666666666666</v>
      </c>
      <c r="AV121">
        <f ca="1"/>
        <v>0.15999999999999998</v>
      </c>
      <c r="AW121">
        <f ca="1"/>
        <v>0.13800000000000001</v>
      </c>
      <c r="AX121">
        <f ca="1"/>
        <v>0.14500000000000002</v>
      </c>
      <c r="AY121">
        <f ca="1"/>
        <v>0.14800000000000002</v>
      </c>
      <c r="AZ121">
        <f ca="1"/>
        <v>0.1731266149870801</v>
      </c>
      <c r="BB121">
        <f t="shared" ca="1" si="11"/>
        <v>0</v>
      </c>
      <c r="BC121">
        <f t="shared" ca="1" si="12"/>
        <v>0</v>
      </c>
      <c r="BD121">
        <f t="shared" ca="1" si="13"/>
        <v>0</v>
      </c>
      <c r="BE121">
        <f t="shared" ca="1" si="14"/>
        <v>0</v>
      </c>
      <c r="BF121">
        <f t="shared" ca="1" si="15"/>
        <v>0</v>
      </c>
      <c r="BG121">
        <f t="shared" ca="1" si="16"/>
        <v>0</v>
      </c>
      <c r="BH121">
        <f t="shared" ca="1" si="17"/>
        <v>0</v>
      </c>
      <c r="BI121">
        <f t="shared" ca="1" si="18"/>
        <v>0</v>
      </c>
      <c r="BJ121">
        <f t="shared" ca="1" si="19"/>
        <v>0</v>
      </c>
      <c r="BK121">
        <f t="shared" ca="1" si="20"/>
        <v>0</v>
      </c>
    </row>
    <row r="122" spans="5:63">
      <c r="E122" s="117">
        <f ca="1"/>
        <v>3</v>
      </c>
      <c r="F122" s="109">
        <f ca="1"/>
        <v>24.801236750000001</v>
      </c>
      <c r="G122" s="109">
        <f ca="1"/>
        <v>58.47230321</v>
      </c>
      <c r="H122" s="109">
        <f ca="1"/>
        <v>100</v>
      </c>
      <c r="I122" s="109">
        <f ca="1"/>
        <v>0.3</v>
      </c>
      <c r="J122" s="110">
        <f ca="1"/>
        <v>0.17</v>
      </c>
      <c r="K122" s="109">
        <f ca="1"/>
        <v>0.3775251680686369</v>
      </c>
      <c r="L122" s="109">
        <f ca="1"/>
        <v>0.34027777777777779</v>
      </c>
      <c r="M122" s="109">
        <f ca="1"/>
        <v>118.05555555555557</v>
      </c>
      <c r="N122" s="116" t="str">
        <f ca="1"/>
        <v/>
      </c>
      <c r="S122" s="54"/>
      <c r="AF122">
        <f ca="1"/>
        <v>0.13166666666666671</v>
      </c>
      <c r="AG122">
        <f ca="1"/>
        <v>0.1566666666666667</v>
      </c>
      <c r="AH122">
        <f ca="1"/>
        <v>0.09</v>
      </c>
      <c r="AI122">
        <f ca="1"/>
        <v>0.14499999999999999</v>
      </c>
      <c r="AJ122">
        <f ca="1"/>
        <v>0.21</v>
      </c>
      <c r="AK122">
        <f ca="1"/>
        <v>0.16</v>
      </c>
      <c r="AL122">
        <f ca="1"/>
        <v>0.13800000000000001</v>
      </c>
      <c r="AM122">
        <f ca="1"/>
        <v>0.14000000000000001</v>
      </c>
      <c r="AN122">
        <f ca="1"/>
        <v>0.12</v>
      </c>
      <c r="AO122">
        <f ca="1"/>
        <v>0.1731266149870801</v>
      </c>
      <c r="AQ122">
        <f ca="1"/>
        <v>0.13166666666666668</v>
      </c>
      <c r="AR122">
        <f ca="1"/>
        <v>0.15666666666666668</v>
      </c>
      <c r="AS122">
        <f ca="1"/>
        <v>0.09</v>
      </c>
      <c r="AT122">
        <f ca="1"/>
        <v>0.14500000000000002</v>
      </c>
      <c r="AU122">
        <f ca="1"/>
        <v>0.21</v>
      </c>
      <c r="AV122">
        <f ca="1"/>
        <v>0.15999999999999998</v>
      </c>
      <c r="AW122">
        <f ca="1"/>
        <v>0.13800000000000001</v>
      </c>
      <c r="AX122">
        <f ca="1"/>
        <v>0.14000000000000001</v>
      </c>
      <c r="AY122">
        <f ca="1"/>
        <v>0.12</v>
      </c>
      <c r="AZ122">
        <f ca="1"/>
        <v>0.1731266149870801</v>
      </c>
      <c r="BB122">
        <f t="shared" ca="1" si="11"/>
        <v>0</v>
      </c>
      <c r="BC122">
        <f t="shared" ca="1" si="12"/>
        <v>0</v>
      </c>
      <c r="BD122">
        <f t="shared" ca="1" si="13"/>
        <v>0</v>
      </c>
      <c r="BE122">
        <f t="shared" ca="1" si="14"/>
        <v>0</v>
      </c>
      <c r="BF122">
        <f t="shared" ca="1" si="15"/>
        <v>0</v>
      </c>
      <c r="BG122">
        <f t="shared" ca="1" si="16"/>
        <v>0</v>
      </c>
      <c r="BH122">
        <f t="shared" ca="1" si="17"/>
        <v>0</v>
      </c>
      <c r="BI122">
        <f t="shared" ca="1" si="18"/>
        <v>0</v>
      </c>
      <c r="BJ122">
        <f t="shared" ca="1" si="19"/>
        <v>0</v>
      </c>
      <c r="BK122">
        <f t="shared" ca="1" si="20"/>
        <v>0</v>
      </c>
    </row>
    <row r="123" spans="5:63">
      <c r="E123" s="117">
        <f ca="1"/>
        <v>4</v>
      </c>
      <c r="F123" s="109">
        <f ca="1"/>
        <v>58.47230321</v>
      </c>
      <c r="G123" s="109">
        <f ca="1"/>
        <v>99.957383340000007</v>
      </c>
      <c r="H123" s="109">
        <f ca="1"/>
        <v>313</v>
      </c>
      <c r="I123" s="109">
        <f ca="1"/>
        <v>0.61299999999999999</v>
      </c>
      <c r="J123" s="110">
        <f ca="1"/>
        <v>8.9456869009584661E-2</v>
      </c>
      <c r="K123" s="109">
        <f ca="1"/>
        <v>0.28721484284575016</v>
      </c>
      <c r="L123" s="109">
        <f ca="1"/>
        <v>0.53472222222222221</v>
      </c>
      <c r="M123" s="109">
        <f ca="1"/>
        <v>62.12282570110046</v>
      </c>
      <c r="N123" s="116" t="str">
        <f ca="1"/>
        <v/>
      </c>
      <c r="S123" s="54"/>
      <c r="AF123">
        <f ca="1"/>
        <v>0.13166666666666671</v>
      </c>
      <c r="AG123">
        <f ca="1"/>
        <v>0.1566666666666667</v>
      </c>
      <c r="AH123">
        <f ca="1"/>
        <v>0.155</v>
      </c>
      <c r="AI123">
        <f ca="1"/>
        <v>0.124</v>
      </c>
      <c r="AJ123">
        <f ca="1"/>
        <v>0.1125</v>
      </c>
      <c r="AK123">
        <f ca="1"/>
        <v>0.16</v>
      </c>
      <c r="AL123">
        <f ca="1"/>
        <v>0.13800000000000001</v>
      </c>
      <c r="AM123">
        <f ca="1"/>
        <v>0.14249999999999999</v>
      </c>
      <c r="AN123">
        <f ca="1"/>
        <v>0.1</v>
      </c>
      <c r="AO123">
        <f ca="1"/>
        <v>0.1731266149870801</v>
      </c>
      <c r="AQ123">
        <f ca="1"/>
        <v>0.13166666666666668</v>
      </c>
      <c r="AR123">
        <f ca="1"/>
        <v>0.15666666666666668</v>
      </c>
      <c r="AS123">
        <f ca="1"/>
        <v>0.15500000000000003</v>
      </c>
      <c r="AT123">
        <f ca="1"/>
        <v>0.124</v>
      </c>
      <c r="AU123">
        <f ca="1"/>
        <v>0.1125</v>
      </c>
      <c r="AV123">
        <f ca="1"/>
        <v>0.15999999999999998</v>
      </c>
      <c r="AW123">
        <f ca="1"/>
        <v>0.13800000000000001</v>
      </c>
      <c r="AX123">
        <f ca="1"/>
        <v>0.14250000000000002</v>
      </c>
      <c r="AY123">
        <f ca="1"/>
        <v>0.1</v>
      </c>
      <c r="AZ123">
        <f ca="1"/>
        <v>0.1731266149870801</v>
      </c>
      <c r="BB123">
        <f t="shared" ca="1" si="11"/>
        <v>0</v>
      </c>
      <c r="BC123">
        <f t="shared" ca="1" si="12"/>
        <v>0</v>
      </c>
      <c r="BD123">
        <f t="shared" ca="1" si="13"/>
        <v>0</v>
      </c>
      <c r="BE123">
        <f t="shared" ca="1" si="14"/>
        <v>0</v>
      </c>
      <c r="BF123">
        <f t="shared" ca="1" si="15"/>
        <v>0</v>
      </c>
      <c r="BG123">
        <f t="shared" ca="1" si="16"/>
        <v>0</v>
      </c>
      <c r="BH123">
        <f t="shared" ca="1" si="17"/>
        <v>0</v>
      </c>
      <c r="BI123">
        <f t="shared" ca="1" si="18"/>
        <v>0</v>
      </c>
      <c r="BJ123">
        <f t="shared" ca="1" si="19"/>
        <v>0</v>
      </c>
      <c r="BK123">
        <f t="shared" ca="1" si="20"/>
        <v>0</v>
      </c>
    </row>
    <row r="124" spans="5:63">
      <c r="E124" s="117">
        <f ca="1"/>
        <v>5</v>
      </c>
      <c r="F124" s="109">
        <f ca="1"/>
        <v>99.957383340000007</v>
      </c>
      <c r="G124" s="109">
        <f ca="1"/>
        <v>100</v>
      </c>
      <c r="H124" s="109">
        <f ca="1"/>
        <v>387</v>
      </c>
      <c r="I124" s="109">
        <f ca="1"/>
        <v>1</v>
      </c>
      <c r="J124" s="110">
        <f ca="1"/>
        <v>0.1731266149870801</v>
      </c>
      <c r="K124" s="109">
        <f ca="1"/>
        <v>0.37884647934429722</v>
      </c>
      <c r="L124" s="109">
        <f ca="1"/>
        <v>1</v>
      </c>
      <c r="M124" s="109">
        <f ca="1"/>
        <v>120.22681596325008</v>
      </c>
      <c r="N124" s="116" t="str">
        <f ca="1"/>
        <v/>
      </c>
      <c r="S124" s="54"/>
      <c r="AF124">
        <f ca="1"/>
        <v>0.13166666666666671</v>
      </c>
      <c r="AG124">
        <f ca="1"/>
        <v>0.12</v>
      </c>
      <c r="AH124">
        <f ca="1"/>
        <v>0.11</v>
      </c>
      <c r="AI124">
        <f ca="1"/>
        <v>0.124</v>
      </c>
      <c r="AJ124">
        <f ca="1"/>
        <v>0.1125</v>
      </c>
      <c r="AK124">
        <f ca="1"/>
        <v>0.16</v>
      </c>
      <c r="AL124">
        <f ca="1"/>
        <v>0.13800000000000001</v>
      </c>
      <c r="AM124">
        <f ca="1"/>
        <v>0.14499999999999999</v>
      </c>
      <c r="AN124">
        <f ca="1"/>
        <v>0.14799999999999999</v>
      </c>
      <c r="AO124">
        <f ca="1"/>
        <v>0.1731266149870801</v>
      </c>
      <c r="AQ124">
        <f ca="1"/>
        <v>0.13166666666666668</v>
      </c>
      <c r="AR124">
        <f ca="1"/>
        <v>0.12</v>
      </c>
      <c r="AS124">
        <f ca="1"/>
        <v>0.11</v>
      </c>
      <c r="AT124">
        <f ca="1"/>
        <v>0.124</v>
      </c>
      <c r="AU124">
        <f ca="1"/>
        <v>0.1125</v>
      </c>
      <c r="AV124">
        <f ca="1"/>
        <v>0.15999999999999998</v>
      </c>
      <c r="AW124">
        <f ca="1"/>
        <v>0.13800000000000001</v>
      </c>
      <c r="AX124">
        <f ca="1"/>
        <v>0.14500000000000002</v>
      </c>
      <c r="AY124">
        <f ca="1"/>
        <v>0.14800000000000002</v>
      </c>
      <c r="AZ124">
        <f ca="1"/>
        <v>0.1731266149870801</v>
      </c>
      <c r="BB124">
        <f t="shared" ca="1" si="11"/>
        <v>0</v>
      </c>
      <c r="BC124">
        <f t="shared" ca="1" si="12"/>
        <v>0</v>
      </c>
      <c r="BD124">
        <f t="shared" ca="1" si="13"/>
        <v>0</v>
      </c>
      <c r="BE124">
        <f t="shared" ca="1" si="14"/>
        <v>0</v>
      </c>
      <c r="BF124">
        <f t="shared" ca="1" si="15"/>
        <v>0</v>
      </c>
      <c r="BG124">
        <f t="shared" ca="1" si="16"/>
        <v>0</v>
      </c>
      <c r="BH124">
        <f t="shared" ca="1" si="17"/>
        <v>0</v>
      </c>
      <c r="BI124">
        <f t="shared" ca="1" si="18"/>
        <v>0</v>
      </c>
      <c r="BJ124">
        <f t="shared" ca="1" si="19"/>
        <v>0</v>
      </c>
      <c r="BK124">
        <f t="shared" ca="1" si="20"/>
        <v>0</v>
      </c>
    </row>
    <row r="125" spans="5:63">
      <c r="E125" s="117" t="str">
        <f ca="1"/>
        <v>Total</v>
      </c>
      <c r="F125" s="109">
        <f ca="1"/>
        <v>-8.7000000000000003E-13</v>
      </c>
      <c r="G125" s="109">
        <f ca="1"/>
        <v>100</v>
      </c>
      <c r="H125" s="109">
        <f ca="1"/>
        <v>1000</v>
      </c>
      <c r="I125" s="109">
        <f ca="1"/>
        <v>1</v>
      </c>
      <c r="J125" s="110">
        <f ca="1"/>
        <v>0.14399999999999999</v>
      </c>
      <c r="K125" s="109">
        <f ca="1"/>
        <v>0.35234166621624058</v>
      </c>
      <c r="L125" s="109">
        <f ca="1"/>
        <v>1</v>
      </c>
      <c r="M125" s="109">
        <f ca="1"/>
        <v>100</v>
      </c>
      <c r="N125" s="116">
        <f ca="1"/>
        <v>1.2552095797242927E-2</v>
      </c>
      <c r="S125" s="54"/>
      <c r="AF125">
        <f ca="1"/>
        <v>0.13166666666666671</v>
      </c>
      <c r="AG125">
        <f ca="1"/>
        <v>0.1533333333333334</v>
      </c>
      <c r="AH125">
        <f ca="1"/>
        <v>0.155</v>
      </c>
      <c r="AI125">
        <f ca="1"/>
        <v>0.124</v>
      </c>
      <c r="AJ125">
        <f ca="1"/>
        <v>0.13666666666666669</v>
      </c>
      <c r="AK125">
        <f ca="1"/>
        <v>0.16</v>
      </c>
      <c r="AL125">
        <f ca="1"/>
        <v>0.13800000000000001</v>
      </c>
      <c r="AM125">
        <f ca="1"/>
        <v>0.14249999999999999</v>
      </c>
      <c r="AN125">
        <f ca="1"/>
        <v>0.14000000000000001</v>
      </c>
      <c r="AO125">
        <f ca="1"/>
        <v>0.1731266149870801</v>
      </c>
      <c r="AQ125">
        <f ca="1"/>
        <v>0.13166666666666668</v>
      </c>
      <c r="AR125">
        <f ca="1"/>
        <v>0.15333333333333335</v>
      </c>
      <c r="AS125">
        <f ca="1"/>
        <v>0.15500000000000003</v>
      </c>
      <c r="AT125">
        <f ca="1"/>
        <v>0.124</v>
      </c>
      <c r="AU125">
        <f ca="1"/>
        <v>0.13666666666666666</v>
      </c>
      <c r="AV125">
        <f ca="1"/>
        <v>0.15999999999999998</v>
      </c>
      <c r="AW125">
        <f ca="1"/>
        <v>0.13800000000000001</v>
      </c>
      <c r="AX125">
        <f ca="1"/>
        <v>0.14250000000000002</v>
      </c>
      <c r="AY125">
        <f ca="1"/>
        <v>0.14000000000000001</v>
      </c>
      <c r="AZ125">
        <f ca="1"/>
        <v>0.1731266149870801</v>
      </c>
      <c r="BB125">
        <f t="shared" ca="1" si="11"/>
        <v>0</v>
      </c>
      <c r="BC125">
        <f t="shared" ca="1" si="12"/>
        <v>0</v>
      </c>
      <c r="BD125">
        <f t="shared" ca="1" si="13"/>
        <v>0</v>
      </c>
      <c r="BE125">
        <f t="shared" ca="1" si="14"/>
        <v>0</v>
      </c>
      <c r="BF125">
        <f t="shared" ca="1" si="15"/>
        <v>0</v>
      </c>
      <c r="BG125">
        <f t="shared" ca="1" si="16"/>
        <v>0</v>
      </c>
      <c r="BH125">
        <f t="shared" ca="1" si="17"/>
        <v>0</v>
      </c>
      <c r="BI125">
        <f t="shared" ca="1" si="18"/>
        <v>0</v>
      </c>
      <c r="BJ125">
        <f t="shared" ca="1" si="19"/>
        <v>0</v>
      </c>
      <c r="BK125">
        <f t="shared" ca="1" si="20"/>
        <v>0</v>
      </c>
    </row>
    <row r="126" spans="5:63">
      <c r="E126" s="117" t="str">
        <f ca="1"/>
        <v/>
      </c>
      <c r="F126" s="109" t="str">
        <f ca="1"/>
        <v/>
      </c>
      <c r="G126" s="109" t="str">
        <f ca="1"/>
        <v/>
      </c>
      <c r="H126" s="109" t="str">
        <f ca="1"/>
        <v/>
      </c>
      <c r="I126" s="109" t="str">
        <f ca="1"/>
        <v/>
      </c>
      <c r="J126" s="110" t="str">
        <f ca="1"/>
        <v/>
      </c>
      <c r="K126" s="109" t="str">
        <f ca="1"/>
        <v/>
      </c>
      <c r="L126" s="109" t="str">
        <f ca="1"/>
        <v/>
      </c>
      <c r="M126" s="109" t="str">
        <f ca="1"/>
        <v/>
      </c>
      <c r="N126" s="116" t="str">
        <f ca="1"/>
        <v/>
      </c>
      <c r="S126" s="54"/>
      <c r="AF126">
        <f ca="1"/>
        <v>0.2</v>
      </c>
      <c r="AG126">
        <f ca="1"/>
        <v>0.12</v>
      </c>
      <c r="AH126">
        <f ca="1"/>
        <v>0.155</v>
      </c>
      <c r="AI126">
        <f ca="1"/>
        <v>0.18</v>
      </c>
      <c r="AJ126">
        <f ca="1"/>
        <v>0.23</v>
      </c>
      <c r="AK126">
        <f ca="1"/>
        <v>2.9702970297029702E-2</v>
      </c>
      <c r="AL126">
        <f ca="1"/>
        <v>0.215</v>
      </c>
      <c r="AM126">
        <f ca="1"/>
        <v>0.185</v>
      </c>
      <c r="AN126">
        <f ca="1"/>
        <v>0.14799999999999999</v>
      </c>
      <c r="AO126">
        <f ca="1"/>
        <v>0.1731266149870801</v>
      </c>
      <c r="AQ126">
        <f ca="1"/>
        <v>0.2</v>
      </c>
      <c r="AR126">
        <f ca="1"/>
        <v>0.12</v>
      </c>
      <c r="AS126">
        <f ca="1"/>
        <v>0.15500000000000003</v>
      </c>
      <c r="AT126">
        <f ca="1"/>
        <v>0.18</v>
      </c>
      <c r="AU126">
        <f ca="1"/>
        <v>0.23</v>
      </c>
      <c r="AV126">
        <f ca="1"/>
        <v>2.9702970297029702E-2</v>
      </c>
      <c r="AW126">
        <f ca="1"/>
        <v>0.215</v>
      </c>
      <c r="AX126">
        <f ca="1"/>
        <v>0.185</v>
      </c>
      <c r="AY126">
        <f ca="1"/>
        <v>0.14800000000000002</v>
      </c>
      <c r="AZ126">
        <f ca="1"/>
        <v>0.1731266149870801</v>
      </c>
      <c r="BB126">
        <f t="shared" ca="1" si="11"/>
        <v>0</v>
      </c>
      <c r="BC126">
        <f t="shared" ca="1" si="12"/>
        <v>0</v>
      </c>
      <c r="BD126">
        <f t="shared" ca="1" si="13"/>
        <v>0</v>
      </c>
      <c r="BE126">
        <f t="shared" ca="1" si="14"/>
        <v>0</v>
      </c>
      <c r="BF126">
        <f t="shared" ca="1" si="15"/>
        <v>0</v>
      </c>
      <c r="BG126">
        <f t="shared" ca="1" si="16"/>
        <v>0</v>
      </c>
      <c r="BH126">
        <f t="shared" ca="1" si="17"/>
        <v>0</v>
      </c>
      <c r="BI126">
        <f t="shared" ca="1" si="18"/>
        <v>0</v>
      </c>
      <c r="BJ126">
        <f t="shared" ca="1" si="19"/>
        <v>0</v>
      </c>
      <c r="BK126">
        <f t="shared" ca="1" si="20"/>
        <v>0</v>
      </c>
    </row>
    <row r="127" spans="5:63">
      <c r="E127" s="117" t="str">
        <f ca="1"/>
        <v>TrendTII</v>
      </c>
      <c r="F127" s="109" t="str">
        <f ca="1"/>
        <v/>
      </c>
      <c r="G127" s="109" t="str">
        <f ca="1"/>
        <v/>
      </c>
      <c r="H127" s="109" t="str">
        <f ca="1"/>
        <v/>
      </c>
      <c r="I127" s="109" t="str">
        <f ca="1"/>
        <v/>
      </c>
      <c r="J127" s="110" t="str">
        <f ca="1"/>
        <v/>
      </c>
      <c r="K127" s="109" t="str">
        <f ca="1"/>
        <v/>
      </c>
      <c r="L127" s="109" t="str">
        <f ca="1"/>
        <v/>
      </c>
      <c r="M127" s="109" t="str">
        <f ca="1"/>
        <v/>
      </c>
      <c r="N127" s="116" t="str">
        <f ca="1"/>
        <v/>
      </c>
      <c r="S127" s="54"/>
      <c r="AF127">
        <f ca="1"/>
        <v>0.13166666666666671</v>
      </c>
      <c r="AG127">
        <f ca="1"/>
        <v>0.1566666666666667</v>
      </c>
      <c r="AH127">
        <f ca="1"/>
        <v>0.21</v>
      </c>
      <c r="AI127">
        <f ca="1"/>
        <v>0.19</v>
      </c>
      <c r="AJ127">
        <f ca="1"/>
        <v>0.23</v>
      </c>
      <c r="AK127">
        <f ca="1"/>
        <v>0.16</v>
      </c>
      <c r="AL127">
        <f ca="1"/>
        <v>0.215</v>
      </c>
      <c r="AM127">
        <f ca="1"/>
        <v>7.0000000000000007E-2</v>
      </c>
      <c r="AN127">
        <f ca="1"/>
        <v>0.14000000000000001</v>
      </c>
      <c r="AO127">
        <f ca="1"/>
        <v>0.1731266149870801</v>
      </c>
      <c r="AQ127">
        <f ca="1"/>
        <v>0.13166666666666668</v>
      </c>
      <c r="AR127">
        <f ca="1"/>
        <v>0.15666666666666668</v>
      </c>
      <c r="AS127">
        <f ca="1"/>
        <v>0.21000000000000002</v>
      </c>
      <c r="AT127">
        <f ca="1"/>
        <v>0.19</v>
      </c>
      <c r="AU127">
        <f ca="1"/>
        <v>0.23</v>
      </c>
      <c r="AV127">
        <f ca="1"/>
        <v>0.15999999999999998</v>
      </c>
      <c r="AW127">
        <f ca="1"/>
        <v>0.215</v>
      </c>
      <c r="AX127">
        <f ca="1"/>
        <v>7.0000000000000007E-2</v>
      </c>
      <c r="AY127">
        <f ca="1"/>
        <v>0.14000000000000001</v>
      </c>
      <c r="AZ127">
        <f ca="1"/>
        <v>0.1731266149870801</v>
      </c>
      <c r="BB127">
        <f t="shared" ca="1" si="11"/>
        <v>0</v>
      </c>
      <c r="BC127">
        <f t="shared" ca="1" si="12"/>
        <v>0</v>
      </c>
      <c r="BD127">
        <f t="shared" ca="1" si="13"/>
        <v>0</v>
      </c>
      <c r="BE127">
        <f t="shared" ca="1" si="14"/>
        <v>0</v>
      </c>
      <c r="BF127">
        <f t="shared" ca="1" si="15"/>
        <v>0</v>
      </c>
      <c r="BG127">
        <f t="shared" ca="1" si="16"/>
        <v>0</v>
      </c>
      <c r="BH127">
        <f t="shared" ca="1" si="17"/>
        <v>0</v>
      </c>
      <c r="BI127">
        <f t="shared" ca="1" si="18"/>
        <v>0</v>
      </c>
      <c r="BJ127">
        <f t="shared" ca="1" si="19"/>
        <v>0</v>
      </c>
      <c r="BK127">
        <f t="shared" ca="1" si="20"/>
        <v>0</v>
      </c>
    </row>
    <row r="128" spans="5:63">
      <c r="E128" s="117" t="str">
        <f ca="1"/>
        <v>#</v>
      </c>
      <c r="F128" s="109" t="str">
        <f ca="1"/>
        <v>xmin</v>
      </c>
      <c r="G128" s="109" t="str">
        <f ca="1"/>
        <v>xmax</v>
      </c>
      <c r="H128" s="109" t="str">
        <f ca="1"/>
        <v>#Total</v>
      </c>
      <c r="I128" s="109" t="str">
        <f ca="1"/>
        <v>%Cum_n</v>
      </c>
      <c r="J128" s="110" t="str">
        <f ca="1"/>
        <v>Ymean</v>
      </c>
      <c r="K128" s="109" t="str">
        <f ca="1"/>
        <v>Ystd</v>
      </c>
      <c r="L128" s="109" t="str">
        <f ca="1"/>
        <v>%Cum_Y</v>
      </c>
      <c r="M128" s="109" t="str">
        <f ca="1"/>
        <v>Lift</v>
      </c>
      <c r="N128" s="116" t="str">
        <f ca="1"/>
        <v>R-Square</v>
      </c>
      <c r="S128" s="54"/>
      <c r="AF128">
        <f ca="1"/>
        <v>0.18</v>
      </c>
      <c r="AG128">
        <f ca="1"/>
        <v>0.1533333333333334</v>
      </c>
      <c r="AH128">
        <f ca="1"/>
        <v>0.09</v>
      </c>
      <c r="AI128">
        <f ca="1"/>
        <v>0.124</v>
      </c>
      <c r="AJ128">
        <f ca="1"/>
        <v>0.13666666666666669</v>
      </c>
      <c r="AK128">
        <f ca="1"/>
        <v>0.16</v>
      </c>
      <c r="AL128">
        <f ca="1"/>
        <v>0.215</v>
      </c>
      <c r="AM128">
        <f ca="1"/>
        <v>0.14499999999999999</v>
      </c>
      <c r="AN128">
        <f ca="1"/>
        <v>0.14000000000000001</v>
      </c>
      <c r="AO128">
        <f ca="1"/>
        <v>0.17</v>
      </c>
      <c r="AQ128">
        <f ca="1"/>
        <v>0.18</v>
      </c>
      <c r="AR128">
        <f ca="1"/>
        <v>0.15333333333333335</v>
      </c>
      <c r="AS128">
        <f ca="1"/>
        <v>0.09</v>
      </c>
      <c r="AT128">
        <f ca="1"/>
        <v>0.124</v>
      </c>
      <c r="AU128">
        <f ca="1"/>
        <v>0.13666666666666666</v>
      </c>
      <c r="AV128">
        <f ca="1"/>
        <v>0.15999999999999998</v>
      </c>
      <c r="AW128">
        <f ca="1"/>
        <v>0.215</v>
      </c>
      <c r="AX128">
        <f ca="1"/>
        <v>0.14500000000000002</v>
      </c>
      <c r="AY128">
        <f ca="1"/>
        <v>0.14000000000000001</v>
      </c>
      <c r="AZ128">
        <f ca="1"/>
        <v>0.17</v>
      </c>
      <c r="BB128">
        <f t="shared" ca="1" si="11"/>
        <v>0</v>
      </c>
      <c r="BC128">
        <f t="shared" ca="1" si="12"/>
        <v>0</v>
      </c>
      <c r="BD128">
        <f t="shared" ca="1" si="13"/>
        <v>0</v>
      </c>
      <c r="BE128">
        <f t="shared" ca="1" si="14"/>
        <v>0</v>
      </c>
      <c r="BF128">
        <f t="shared" ca="1" si="15"/>
        <v>0</v>
      </c>
      <c r="BG128">
        <f t="shared" ca="1" si="16"/>
        <v>0</v>
      </c>
      <c r="BH128">
        <f t="shared" ca="1" si="17"/>
        <v>0</v>
      </c>
      <c r="BI128">
        <f t="shared" ca="1" si="18"/>
        <v>0</v>
      </c>
      <c r="BJ128">
        <f t="shared" ca="1" si="19"/>
        <v>0</v>
      </c>
      <c r="BK128">
        <f t="shared" ca="1" si="20"/>
        <v>0</v>
      </c>
    </row>
    <row r="129" spans="5:63">
      <c r="E129" s="117">
        <f ca="1"/>
        <v>1</v>
      </c>
      <c r="F129" s="109">
        <f ca="1"/>
        <v>-12.43341633</v>
      </c>
      <c r="G129" s="109">
        <f ca="1"/>
        <v>-1.4649199770000001</v>
      </c>
      <c r="H129" s="109">
        <f ca="1"/>
        <v>200</v>
      </c>
      <c r="I129" s="109">
        <f ca="1"/>
        <v>0.2</v>
      </c>
      <c r="J129" s="110">
        <f ca="1"/>
        <v>9.5000000000000001E-2</v>
      </c>
      <c r="K129" s="109">
        <f ca="1"/>
        <v>0.29469167246154382</v>
      </c>
      <c r="L129" s="109">
        <f ca="1"/>
        <v>0.13194444444444445</v>
      </c>
      <c r="M129" s="109">
        <f ca="1"/>
        <v>65.972222222222229</v>
      </c>
      <c r="N129" s="116" t="str">
        <f ca="1"/>
        <v/>
      </c>
      <c r="S129" s="54"/>
      <c r="AF129">
        <f ca="1"/>
        <v>0.18</v>
      </c>
      <c r="AG129">
        <f ca="1"/>
        <v>0.1533333333333334</v>
      </c>
      <c r="AH129">
        <f ca="1"/>
        <v>0.09</v>
      </c>
      <c r="AI129">
        <f ca="1"/>
        <v>0.124</v>
      </c>
      <c r="AJ129">
        <f ca="1"/>
        <v>0.1125</v>
      </c>
      <c r="AK129">
        <f ca="1"/>
        <v>0.16</v>
      </c>
      <c r="AL129">
        <f ca="1"/>
        <v>0.215</v>
      </c>
      <c r="AM129">
        <f ca="1"/>
        <v>7.0000000000000007E-2</v>
      </c>
      <c r="AN129">
        <f ca="1"/>
        <v>0.14000000000000001</v>
      </c>
      <c r="AO129">
        <f ca="1"/>
        <v>0.19</v>
      </c>
      <c r="AQ129">
        <f ca="1"/>
        <v>0.18</v>
      </c>
      <c r="AR129">
        <f ca="1"/>
        <v>0.15333333333333335</v>
      </c>
      <c r="AS129">
        <f ca="1"/>
        <v>0.09</v>
      </c>
      <c r="AT129">
        <f ca="1"/>
        <v>0.124</v>
      </c>
      <c r="AU129">
        <f ca="1"/>
        <v>0.1125</v>
      </c>
      <c r="AV129">
        <f ca="1"/>
        <v>0.15999999999999998</v>
      </c>
      <c r="AW129">
        <f ca="1"/>
        <v>0.215</v>
      </c>
      <c r="AX129">
        <f ca="1"/>
        <v>7.0000000000000007E-2</v>
      </c>
      <c r="AY129">
        <f ca="1"/>
        <v>0.14000000000000001</v>
      </c>
      <c r="AZ129">
        <f ca="1"/>
        <v>0.19</v>
      </c>
      <c r="BB129">
        <f t="shared" ca="1" si="11"/>
        <v>0</v>
      </c>
      <c r="BC129">
        <f t="shared" ca="1" si="12"/>
        <v>0</v>
      </c>
      <c r="BD129">
        <f t="shared" ca="1" si="13"/>
        <v>0</v>
      </c>
      <c r="BE129">
        <f t="shared" ca="1" si="14"/>
        <v>0</v>
      </c>
      <c r="BF129">
        <f t="shared" ca="1" si="15"/>
        <v>0</v>
      </c>
      <c r="BG129">
        <f t="shared" ca="1" si="16"/>
        <v>0</v>
      </c>
      <c r="BH129">
        <f t="shared" ca="1" si="17"/>
        <v>0</v>
      </c>
      <c r="BI129">
        <f t="shared" ca="1" si="18"/>
        <v>0</v>
      </c>
      <c r="BJ129">
        <f t="shared" ca="1" si="19"/>
        <v>0</v>
      </c>
      <c r="BK129">
        <f t="shared" ca="1" si="20"/>
        <v>0</v>
      </c>
    </row>
    <row r="130" spans="5:63">
      <c r="E130" s="117">
        <f ca="1"/>
        <v>2</v>
      </c>
      <c r="F130" s="109">
        <f ca="1"/>
        <v>-1.4649199770000001</v>
      </c>
      <c r="G130" s="109">
        <f ca="1"/>
        <v>-7.4500000000000003E-17</v>
      </c>
      <c r="H130" s="109">
        <f ca="1"/>
        <v>273</v>
      </c>
      <c r="I130" s="109">
        <f ca="1"/>
        <v>0.47299999999999998</v>
      </c>
      <c r="J130" s="110">
        <f ca="1"/>
        <v>0.14652014652014653</v>
      </c>
      <c r="K130" s="109">
        <f ca="1"/>
        <v>0.35557365278323638</v>
      </c>
      <c r="L130" s="109">
        <f ca="1"/>
        <v>0.40972222222222221</v>
      </c>
      <c r="M130" s="109">
        <f ca="1"/>
        <v>101.75010175010176</v>
      </c>
      <c r="N130" s="116" t="str">
        <f ca="1"/>
        <v/>
      </c>
      <c r="S130" s="54"/>
      <c r="AF130">
        <f ca="1"/>
        <v>0.13166666666666671</v>
      </c>
      <c r="AG130">
        <f ca="1"/>
        <v>0.11</v>
      </c>
      <c r="AH130">
        <f ca="1"/>
        <v>0.21</v>
      </c>
      <c r="AI130">
        <f ca="1"/>
        <v>0.124</v>
      </c>
      <c r="AJ130">
        <f ca="1"/>
        <v>0.14000000000000001</v>
      </c>
      <c r="AK130">
        <f ca="1"/>
        <v>0.16</v>
      </c>
      <c r="AL130">
        <f ca="1"/>
        <v>0.215</v>
      </c>
      <c r="AM130">
        <f ca="1"/>
        <v>0.185</v>
      </c>
      <c r="AN130">
        <f ca="1"/>
        <v>0.14799999999999999</v>
      </c>
      <c r="AO130">
        <f ca="1"/>
        <v>8.9456869009584661E-2</v>
      </c>
      <c r="AQ130">
        <f ca="1"/>
        <v>0.13166666666666668</v>
      </c>
      <c r="AR130">
        <f ca="1"/>
        <v>0.11</v>
      </c>
      <c r="AS130">
        <f ca="1"/>
        <v>0.21000000000000002</v>
      </c>
      <c r="AT130">
        <f ca="1"/>
        <v>0.124</v>
      </c>
      <c r="AU130">
        <f ca="1"/>
        <v>0.14000000000000001</v>
      </c>
      <c r="AV130">
        <f ca="1"/>
        <v>0.15999999999999998</v>
      </c>
      <c r="AW130">
        <f ca="1"/>
        <v>0.215</v>
      </c>
      <c r="AX130">
        <f ca="1"/>
        <v>0.185</v>
      </c>
      <c r="AY130">
        <f ca="1"/>
        <v>0.14800000000000002</v>
      </c>
      <c r="AZ130">
        <f ca="1"/>
        <v>8.9456869009584661E-2</v>
      </c>
      <c r="BB130">
        <f t="shared" ca="1" si="11"/>
        <v>0</v>
      </c>
      <c r="BC130">
        <f t="shared" ca="1" si="12"/>
        <v>0</v>
      </c>
      <c r="BD130">
        <f t="shared" ca="1" si="13"/>
        <v>0</v>
      </c>
      <c r="BE130">
        <f t="shared" ca="1" si="14"/>
        <v>0</v>
      </c>
      <c r="BF130">
        <f t="shared" ca="1" si="15"/>
        <v>0</v>
      </c>
      <c r="BG130">
        <f t="shared" ca="1" si="16"/>
        <v>0</v>
      </c>
      <c r="BH130">
        <f t="shared" ca="1" si="17"/>
        <v>0</v>
      </c>
      <c r="BI130">
        <f t="shared" ca="1" si="18"/>
        <v>0</v>
      </c>
      <c r="BJ130">
        <f t="shared" ca="1" si="19"/>
        <v>0</v>
      </c>
      <c r="BK130">
        <f t="shared" ca="1" si="20"/>
        <v>0</v>
      </c>
    </row>
    <row r="131" spans="5:63">
      <c r="E131" s="117">
        <f ca="1"/>
        <v>3</v>
      </c>
      <c r="F131" s="109">
        <f ca="1"/>
        <v>-7.4500000000000003E-17</v>
      </c>
      <c r="G131" s="109">
        <f ca="1"/>
        <v>0.24374778699999999</v>
      </c>
      <c r="H131" s="109">
        <f ca="1"/>
        <v>327</v>
      </c>
      <c r="I131" s="109">
        <f ca="1"/>
        <v>0.8</v>
      </c>
      <c r="J131" s="110">
        <f ca="1"/>
        <v>0.18042813455657492</v>
      </c>
      <c r="K131" s="109">
        <f ca="1"/>
        <v>0.38629704806337051</v>
      </c>
      <c r="L131" s="109">
        <f ca="1"/>
        <v>0.81944444444444442</v>
      </c>
      <c r="M131" s="109">
        <f ca="1"/>
        <v>125.29731566428815</v>
      </c>
      <c r="N131" s="116" t="str">
        <f ca="1"/>
        <v/>
      </c>
      <c r="S131" s="54"/>
      <c r="AF131">
        <f ca="1"/>
        <v>0.13166666666666671</v>
      </c>
      <c r="AG131">
        <f ca="1"/>
        <v>0.1566666666666667</v>
      </c>
      <c r="AH131">
        <f ca="1"/>
        <v>0.155</v>
      </c>
      <c r="AI131">
        <f ca="1"/>
        <v>0.19</v>
      </c>
      <c r="AJ131">
        <f ca="1"/>
        <v>0.21</v>
      </c>
      <c r="AK131">
        <f ca="1"/>
        <v>0.16</v>
      </c>
      <c r="AL131">
        <f ca="1"/>
        <v>0.215</v>
      </c>
      <c r="AM131">
        <f ca="1"/>
        <v>0.14499999999999999</v>
      </c>
      <c r="AN131">
        <f ca="1"/>
        <v>0.2</v>
      </c>
      <c r="AO131">
        <f ca="1"/>
        <v>0.1731266149870801</v>
      </c>
      <c r="AQ131">
        <f ca="1"/>
        <v>0.13166666666666668</v>
      </c>
      <c r="AR131">
        <f ca="1"/>
        <v>0.15666666666666668</v>
      </c>
      <c r="AS131">
        <f ca="1"/>
        <v>0.15500000000000003</v>
      </c>
      <c r="AT131">
        <f ca="1"/>
        <v>0.19</v>
      </c>
      <c r="AU131">
        <f ca="1"/>
        <v>0.21</v>
      </c>
      <c r="AV131">
        <f ca="1"/>
        <v>0.15999999999999998</v>
      </c>
      <c r="AW131">
        <f ca="1"/>
        <v>0.215</v>
      </c>
      <c r="AX131">
        <f ca="1"/>
        <v>0.14500000000000002</v>
      </c>
      <c r="AY131">
        <f ca="1"/>
        <v>0.2</v>
      </c>
      <c r="AZ131">
        <f ca="1"/>
        <v>0.1731266149870801</v>
      </c>
      <c r="BB131">
        <f t="shared" ref="BB131:BB194" ca="1" si="21">AF131-AQ131</f>
        <v>0</v>
      </c>
      <c r="BC131">
        <f t="shared" ref="BC131:BC194" ca="1" si="22">AG131-AR131</f>
        <v>0</v>
      </c>
      <c r="BD131">
        <f t="shared" ref="BD131:BD194" ca="1" si="23">AH131-AS131</f>
        <v>0</v>
      </c>
      <c r="BE131">
        <f t="shared" ref="BE131:BE194" ca="1" si="24">AI131-AT131</f>
        <v>0</v>
      </c>
      <c r="BF131">
        <f t="shared" ref="BF131:BF194" ca="1" si="25">AJ131-AU131</f>
        <v>0</v>
      </c>
      <c r="BG131">
        <f t="shared" ref="BG131:BG194" ca="1" si="26">AK131-AV131</f>
        <v>0</v>
      </c>
      <c r="BH131">
        <f t="shared" ref="BH131:BH194" ca="1" si="27">AL131-AW131</f>
        <v>0</v>
      </c>
      <c r="BI131">
        <f t="shared" ref="BI131:BI194" ca="1" si="28">AM131-AX131</f>
        <v>0</v>
      </c>
      <c r="BJ131">
        <f t="shared" ref="BJ131:BJ194" ca="1" si="29">AN131-AY131</f>
        <v>0</v>
      </c>
      <c r="BK131">
        <f t="shared" ref="BK131:BK194" ca="1" si="30">AO131-AZ131</f>
        <v>0</v>
      </c>
    </row>
    <row r="132" spans="5:63">
      <c r="E132" s="117">
        <f ca="1"/>
        <v>4</v>
      </c>
      <c r="F132" s="109">
        <f ca="1"/>
        <v>0.24374778699999999</v>
      </c>
      <c r="G132" s="109">
        <f ca="1"/>
        <v>2.8039718410000001</v>
      </c>
      <c r="H132" s="109">
        <f ca="1"/>
        <v>100</v>
      </c>
      <c r="I132" s="109">
        <f ca="1"/>
        <v>0.9</v>
      </c>
      <c r="J132" s="110">
        <f ca="1"/>
        <v>0.11</v>
      </c>
      <c r="K132" s="109">
        <f ca="1"/>
        <v>0.31446603773522014</v>
      </c>
      <c r="L132" s="109">
        <f ca="1"/>
        <v>0.89583333333333337</v>
      </c>
      <c r="M132" s="109">
        <f ca="1"/>
        <v>76.3888888888889</v>
      </c>
      <c r="N132" s="116" t="str">
        <f ca="1"/>
        <v/>
      </c>
      <c r="S132" s="54"/>
      <c r="AF132">
        <f ca="1"/>
        <v>0.13166666666666671</v>
      </c>
      <c r="AG132">
        <f ca="1"/>
        <v>0.11</v>
      </c>
      <c r="AH132">
        <f ca="1"/>
        <v>0.155</v>
      </c>
      <c r="AI132">
        <f ca="1"/>
        <v>0.18</v>
      </c>
      <c r="AJ132">
        <f ca="1"/>
        <v>0.1125</v>
      </c>
      <c r="AK132">
        <f ca="1"/>
        <v>0.16</v>
      </c>
      <c r="AL132">
        <f ca="1"/>
        <v>0.215</v>
      </c>
      <c r="AM132">
        <f ca="1"/>
        <v>0.14499999999999999</v>
      </c>
      <c r="AN132">
        <f ca="1"/>
        <v>0.14799999999999999</v>
      </c>
      <c r="AO132">
        <f ca="1"/>
        <v>0.1731266149870801</v>
      </c>
      <c r="AQ132">
        <f ca="1"/>
        <v>0.13166666666666668</v>
      </c>
      <c r="AR132">
        <f ca="1"/>
        <v>0.11</v>
      </c>
      <c r="AS132">
        <f ca="1"/>
        <v>0.15500000000000003</v>
      </c>
      <c r="AT132">
        <f ca="1"/>
        <v>0.18</v>
      </c>
      <c r="AU132">
        <f ca="1"/>
        <v>0.1125</v>
      </c>
      <c r="AV132">
        <f ca="1"/>
        <v>0.15999999999999998</v>
      </c>
      <c r="AW132">
        <f ca="1"/>
        <v>0.215</v>
      </c>
      <c r="AX132">
        <f ca="1"/>
        <v>0.14500000000000002</v>
      </c>
      <c r="AY132">
        <f ca="1"/>
        <v>0.14800000000000002</v>
      </c>
      <c r="AZ132">
        <f ca="1"/>
        <v>0.1731266149870801</v>
      </c>
      <c r="BB132">
        <f t="shared" ca="1" si="21"/>
        <v>0</v>
      </c>
      <c r="BC132">
        <f t="shared" ca="1" si="22"/>
        <v>0</v>
      </c>
      <c r="BD132">
        <f t="shared" ca="1" si="23"/>
        <v>0</v>
      </c>
      <c r="BE132">
        <f t="shared" ca="1" si="24"/>
        <v>0</v>
      </c>
      <c r="BF132">
        <f t="shared" ca="1" si="25"/>
        <v>0</v>
      </c>
      <c r="BG132">
        <f t="shared" ca="1" si="26"/>
        <v>0</v>
      </c>
      <c r="BH132">
        <f t="shared" ca="1" si="27"/>
        <v>0</v>
      </c>
      <c r="BI132">
        <f t="shared" ca="1" si="28"/>
        <v>0</v>
      </c>
      <c r="BJ132">
        <f t="shared" ca="1" si="29"/>
        <v>0</v>
      </c>
      <c r="BK132">
        <f t="shared" ca="1" si="30"/>
        <v>0</v>
      </c>
    </row>
    <row r="133" spans="5:63">
      <c r="E133" s="117">
        <f ca="1"/>
        <v>5</v>
      </c>
      <c r="F133" s="109">
        <f ca="1"/>
        <v>2.8039718410000001</v>
      </c>
      <c r="G133" s="109">
        <f ca="1"/>
        <v>10.709499060000001</v>
      </c>
      <c r="H133" s="109">
        <f ca="1"/>
        <v>100</v>
      </c>
      <c r="I133" s="109">
        <f ca="1"/>
        <v>1</v>
      </c>
      <c r="J133" s="110">
        <f ca="1"/>
        <v>0.15</v>
      </c>
      <c r="K133" s="109">
        <f ca="1"/>
        <v>0.35887028128263671</v>
      </c>
      <c r="L133" s="109">
        <f ca="1"/>
        <v>1</v>
      </c>
      <c r="M133" s="109">
        <f ca="1"/>
        <v>104.16666666666667</v>
      </c>
      <c r="N133" s="116" t="str">
        <f ca="1"/>
        <v/>
      </c>
      <c r="S133" s="54"/>
      <c r="AF133">
        <f ca="1"/>
        <v>0.18</v>
      </c>
      <c r="AG133">
        <f ca="1"/>
        <v>0.1533333333333334</v>
      </c>
      <c r="AH133">
        <f ca="1"/>
        <v>0.21</v>
      </c>
      <c r="AI133">
        <f ca="1"/>
        <v>0.19</v>
      </c>
      <c r="AJ133">
        <f ca="1"/>
        <v>0.14000000000000001</v>
      </c>
      <c r="AK133">
        <f ca="1"/>
        <v>0.16</v>
      </c>
      <c r="AL133">
        <f ca="1"/>
        <v>0.13800000000000001</v>
      </c>
      <c r="AM133">
        <f ca="1"/>
        <v>0.14000000000000001</v>
      </c>
      <c r="AN133">
        <f ca="1"/>
        <v>0.14799999999999999</v>
      </c>
      <c r="AO133">
        <f ca="1"/>
        <v>8.9456869009584661E-2</v>
      </c>
      <c r="AQ133">
        <f ca="1"/>
        <v>0.18</v>
      </c>
      <c r="AR133">
        <f ca="1"/>
        <v>0.15333333333333335</v>
      </c>
      <c r="AS133">
        <f ca="1"/>
        <v>0.21000000000000002</v>
      </c>
      <c r="AT133">
        <f ca="1"/>
        <v>0.19</v>
      </c>
      <c r="AU133">
        <f ca="1"/>
        <v>0.14000000000000001</v>
      </c>
      <c r="AV133">
        <f ca="1"/>
        <v>0.15999999999999998</v>
      </c>
      <c r="AW133">
        <f ca="1"/>
        <v>0.13800000000000001</v>
      </c>
      <c r="AX133">
        <f ca="1"/>
        <v>0.14000000000000001</v>
      </c>
      <c r="AY133">
        <f ca="1"/>
        <v>0.14800000000000002</v>
      </c>
      <c r="AZ133">
        <f ca="1"/>
        <v>8.9456869009584661E-2</v>
      </c>
      <c r="BB133">
        <f t="shared" ca="1" si="21"/>
        <v>0</v>
      </c>
      <c r="BC133">
        <f t="shared" ca="1" si="22"/>
        <v>0</v>
      </c>
      <c r="BD133">
        <f t="shared" ca="1" si="23"/>
        <v>0</v>
      </c>
      <c r="BE133">
        <f t="shared" ca="1" si="24"/>
        <v>0</v>
      </c>
      <c r="BF133">
        <f t="shared" ca="1" si="25"/>
        <v>0</v>
      </c>
      <c r="BG133">
        <f t="shared" ca="1" si="26"/>
        <v>0</v>
      </c>
      <c r="BH133">
        <f t="shared" ca="1" si="27"/>
        <v>0</v>
      </c>
      <c r="BI133">
        <f t="shared" ca="1" si="28"/>
        <v>0</v>
      </c>
      <c r="BJ133">
        <f t="shared" ca="1" si="29"/>
        <v>0</v>
      </c>
      <c r="BK133">
        <f t="shared" ca="1" si="30"/>
        <v>0</v>
      </c>
    </row>
    <row r="134" spans="5:63">
      <c r="E134" s="117" t="str">
        <f ca="1"/>
        <v>Total</v>
      </c>
      <c r="F134" s="109">
        <f ca="1"/>
        <v>-12.43341633</v>
      </c>
      <c r="G134" s="109">
        <f ca="1"/>
        <v>10.709499060000001</v>
      </c>
      <c r="H134" s="109">
        <f ca="1"/>
        <v>1000</v>
      </c>
      <c r="I134" s="109">
        <f ca="1"/>
        <v>1</v>
      </c>
      <c r="J134" s="110">
        <f ca="1"/>
        <v>0.14399999999999999</v>
      </c>
      <c r="K134" s="109">
        <f ca="1"/>
        <v>0.35282317631227461</v>
      </c>
      <c r="L134" s="109">
        <f ca="1"/>
        <v>1</v>
      </c>
      <c r="M134" s="109">
        <f ca="1"/>
        <v>100</v>
      </c>
      <c r="N134" s="116">
        <f ca="1"/>
        <v>8.3148371573986204E-3</v>
      </c>
      <c r="S134" s="54"/>
      <c r="AF134">
        <f ca="1"/>
        <v>0.1</v>
      </c>
      <c r="AG134">
        <f ca="1"/>
        <v>0.1533333333333334</v>
      </c>
      <c r="AH134">
        <f ca="1"/>
        <v>0.21</v>
      </c>
      <c r="AI134">
        <f ca="1"/>
        <v>0.124</v>
      </c>
      <c r="AJ134">
        <f ca="1"/>
        <v>0.1125</v>
      </c>
      <c r="AK134">
        <f ca="1"/>
        <v>0.16</v>
      </c>
      <c r="AL134">
        <f ca="1"/>
        <v>0.215</v>
      </c>
      <c r="AM134">
        <f ca="1"/>
        <v>0.14249999999999999</v>
      </c>
      <c r="AN134">
        <f ca="1"/>
        <v>0.14000000000000001</v>
      </c>
      <c r="AO134">
        <f ca="1"/>
        <v>8.9456869009584661E-2</v>
      </c>
      <c r="AQ134">
        <f ca="1"/>
        <v>0.1</v>
      </c>
      <c r="AR134">
        <f ca="1"/>
        <v>0.15333333333333335</v>
      </c>
      <c r="AS134">
        <f ca="1"/>
        <v>0.21000000000000002</v>
      </c>
      <c r="AT134">
        <f ca="1"/>
        <v>0.124</v>
      </c>
      <c r="AU134">
        <f ca="1"/>
        <v>0.1125</v>
      </c>
      <c r="AV134">
        <f ca="1"/>
        <v>0.15999999999999998</v>
      </c>
      <c r="AW134">
        <f ca="1"/>
        <v>0.215</v>
      </c>
      <c r="AX134">
        <f ca="1"/>
        <v>0.14250000000000002</v>
      </c>
      <c r="AY134">
        <f ca="1"/>
        <v>0.14000000000000001</v>
      </c>
      <c r="AZ134">
        <f ca="1"/>
        <v>8.9456869009584661E-2</v>
      </c>
      <c r="BB134">
        <f t="shared" ca="1" si="21"/>
        <v>0</v>
      </c>
      <c r="BC134">
        <f t="shared" ca="1" si="22"/>
        <v>0</v>
      </c>
      <c r="BD134">
        <f t="shared" ca="1" si="23"/>
        <v>0</v>
      </c>
      <c r="BE134">
        <f t="shared" ca="1" si="24"/>
        <v>0</v>
      </c>
      <c r="BF134">
        <f t="shared" ca="1" si="25"/>
        <v>0</v>
      </c>
      <c r="BG134">
        <f t="shared" ca="1" si="26"/>
        <v>0</v>
      </c>
      <c r="BH134">
        <f t="shared" ca="1" si="27"/>
        <v>0</v>
      </c>
      <c r="BI134">
        <f t="shared" ca="1" si="28"/>
        <v>0</v>
      </c>
      <c r="BJ134">
        <f t="shared" ca="1" si="29"/>
        <v>0</v>
      </c>
      <c r="BK134">
        <f t="shared" ca="1" si="30"/>
        <v>0</v>
      </c>
    </row>
    <row r="135" spans="5:63">
      <c r="E135" s="117" t="str">
        <f ca="1"/>
        <v/>
      </c>
      <c r="F135" s="109" t="str">
        <f ca="1"/>
        <v/>
      </c>
      <c r="G135" s="109" t="str">
        <f ca="1"/>
        <v/>
      </c>
      <c r="H135" s="109" t="str">
        <f ca="1"/>
        <v/>
      </c>
      <c r="I135" s="109" t="str">
        <f ca="1"/>
        <v/>
      </c>
      <c r="J135" s="110" t="str">
        <f ca="1"/>
        <v/>
      </c>
      <c r="K135" s="109" t="str">
        <f ca="1"/>
        <v/>
      </c>
      <c r="L135" s="109" t="str">
        <f ca="1"/>
        <v/>
      </c>
      <c r="M135" s="109" t="str">
        <f ca="1"/>
        <v/>
      </c>
      <c r="N135" s="116" t="str">
        <f ca="1"/>
        <v/>
      </c>
      <c r="S135" s="54"/>
      <c r="AF135">
        <f ca="1"/>
        <v>0.13166666666666671</v>
      </c>
      <c r="AG135">
        <f ca="1"/>
        <v>0.12</v>
      </c>
      <c r="AH135">
        <f ca="1"/>
        <v>0.155</v>
      </c>
      <c r="AI135">
        <f ca="1"/>
        <v>0.124</v>
      </c>
      <c r="AJ135">
        <f ca="1"/>
        <v>0.1125</v>
      </c>
      <c r="AK135">
        <f ca="1"/>
        <v>0.16</v>
      </c>
      <c r="AL135">
        <f ca="1"/>
        <v>0.215</v>
      </c>
      <c r="AM135">
        <f ca="1"/>
        <v>0.185</v>
      </c>
      <c r="AN135">
        <f ca="1"/>
        <v>0.14799999999999999</v>
      </c>
      <c r="AO135">
        <f ca="1"/>
        <v>8.9456869009584661E-2</v>
      </c>
      <c r="AQ135">
        <f ca="1"/>
        <v>0.13166666666666668</v>
      </c>
      <c r="AR135">
        <f ca="1"/>
        <v>0.12</v>
      </c>
      <c r="AS135">
        <f ca="1"/>
        <v>0.15500000000000003</v>
      </c>
      <c r="AT135">
        <f ca="1"/>
        <v>0.124</v>
      </c>
      <c r="AU135">
        <f ca="1"/>
        <v>0.1125</v>
      </c>
      <c r="AV135">
        <f ca="1"/>
        <v>0.15999999999999998</v>
      </c>
      <c r="AW135">
        <f ca="1"/>
        <v>0.215</v>
      </c>
      <c r="AX135">
        <f ca="1"/>
        <v>0.185</v>
      </c>
      <c r="AY135">
        <f ca="1"/>
        <v>0.14800000000000002</v>
      </c>
      <c r="AZ135">
        <f ca="1"/>
        <v>8.9456869009584661E-2</v>
      </c>
      <c r="BB135">
        <f t="shared" ca="1" si="21"/>
        <v>0</v>
      </c>
      <c r="BC135">
        <f t="shared" ca="1" si="22"/>
        <v>0</v>
      </c>
      <c r="BD135">
        <f t="shared" ca="1" si="23"/>
        <v>0</v>
      </c>
      <c r="BE135">
        <f t="shared" ca="1" si="24"/>
        <v>0</v>
      </c>
      <c r="BF135">
        <f t="shared" ca="1" si="25"/>
        <v>0</v>
      </c>
      <c r="BG135">
        <f t="shared" ca="1" si="26"/>
        <v>0</v>
      </c>
      <c r="BH135">
        <f t="shared" ca="1" si="27"/>
        <v>0</v>
      </c>
      <c r="BI135">
        <f t="shared" ca="1" si="28"/>
        <v>0</v>
      </c>
      <c r="BJ135">
        <f t="shared" ca="1" si="29"/>
        <v>0</v>
      </c>
      <c r="BK135">
        <f t="shared" ca="1" si="30"/>
        <v>0</v>
      </c>
    </row>
    <row r="136" spans="5:63">
      <c r="E136" s="117" t="str">
        <f ca="1"/>
        <v>StdDev</v>
      </c>
      <c r="F136" s="109" t="str">
        <f ca="1"/>
        <v/>
      </c>
      <c r="G136" s="109" t="str">
        <f ca="1"/>
        <v/>
      </c>
      <c r="H136" s="109" t="str">
        <f ca="1"/>
        <v/>
      </c>
      <c r="I136" s="109" t="str">
        <f ca="1"/>
        <v/>
      </c>
      <c r="J136" s="110" t="str">
        <f ca="1"/>
        <v/>
      </c>
      <c r="K136" s="109" t="str">
        <f ca="1"/>
        <v/>
      </c>
      <c r="L136" s="109" t="str">
        <f ca="1"/>
        <v/>
      </c>
      <c r="M136" s="109" t="str">
        <f ca="1"/>
        <v/>
      </c>
      <c r="N136" s="116" t="str">
        <f ca="1"/>
        <v/>
      </c>
      <c r="S136" s="54"/>
      <c r="AF136">
        <f ca="1"/>
        <v>0.13166666666666671</v>
      </c>
      <c r="AG136">
        <f ca="1"/>
        <v>0.16</v>
      </c>
      <c r="AH136">
        <f ca="1"/>
        <v>0.155</v>
      </c>
      <c r="AI136">
        <f ca="1"/>
        <v>0.19</v>
      </c>
      <c r="AJ136">
        <f ca="1"/>
        <v>0.1125</v>
      </c>
      <c r="AK136">
        <f ca="1"/>
        <v>0.16</v>
      </c>
      <c r="AL136">
        <f ca="1"/>
        <v>0.215</v>
      </c>
      <c r="AM136">
        <f ca="1"/>
        <v>0.14000000000000001</v>
      </c>
      <c r="AN136">
        <f ca="1"/>
        <v>0.1</v>
      </c>
      <c r="AO136">
        <f ca="1"/>
        <v>8.9456869009584661E-2</v>
      </c>
      <c r="AQ136">
        <f ca="1"/>
        <v>0.13166666666666668</v>
      </c>
      <c r="AR136">
        <f ca="1"/>
        <v>0.16</v>
      </c>
      <c r="AS136">
        <f ca="1"/>
        <v>0.15500000000000003</v>
      </c>
      <c r="AT136">
        <f ca="1"/>
        <v>0.19</v>
      </c>
      <c r="AU136">
        <f ca="1"/>
        <v>0.1125</v>
      </c>
      <c r="AV136">
        <f ca="1"/>
        <v>0.15999999999999998</v>
      </c>
      <c r="AW136">
        <f ca="1"/>
        <v>0.215</v>
      </c>
      <c r="AX136">
        <f ca="1"/>
        <v>0.14000000000000001</v>
      </c>
      <c r="AY136">
        <f ca="1"/>
        <v>0.1</v>
      </c>
      <c r="AZ136">
        <f ca="1"/>
        <v>8.9456869009584661E-2</v>
      </c>
      <c r="BB136">
        <f t="shared" ca="1" si="21"/>
        <v>0</v>
      </c>
      <c r="BC136">
        <f t="shared" ca="1" si="22"/>
        <v>0</v>
      </c>
      <c r="BD136">
        <f t="shared" ca="1" si="23"/>
        <v>0</v>
      </c>
      <c r="BE136">
        <f t="shared" ca="1" si="24"/>
        <v>0</v>
      </c>
      <c r="BF136">
        <f t="shared" ca="1" si="25"/>
        <v>0</v>
      </c>
      <c r="BG136">
        <f t="shared" ca="1" si="26"/>
        <v>0</v>
      </c>
      <c r="BH136">
        <f t="shared" ca="1" si="27"/>
        <v>0</v>
      </c>
      <c r="BI136">
        <f t="shared" ca="1" si="28"/>
        <v>0</v>
      </c>
      <c r="BJ136">
        <f t="shared" ca="1" si="29"/>
        <v>0</v>
      </c>
      <c r="BK136">
        <f t="shared" ca="1" si="30"/>
        <v>0</v>
      </c>
    </row>
    <row r="137" spans="5:63">
      <c r="E137" s="117" t="str">
        <f ca="1"/>
        <v>#</v>
      </c>
      <c r="F137" s="109" t="str">
        <f ca="1"/>
        <v>xmin</v>
      </c>
      <c r="G137" s="109" t="str">
        <f ca="1"/>
        <v>xmax</v>
      </c>
      <c r="H137" s="109" t="str">
        <f ca="1"/>
        <v>#Total</v>
      </c>
      <c r="I137" s="109" t="str">
        <f ca="1"/>
        <v>%Cum_n</v>
      </c>
      <c r="J137" s="110" t="str">
        <f ca="1"/>
        <v>Ymean</v>
      </c>
      <c r="K137" s="109" t="str">
        <f ca="1"/>
        <v>Ystd</v>
      </c>
      <c r="L137" s="109" t="str">
        <f ca="1"/>
        <v>%Cum_Y</v>
      </c>
      <c r="M137" s="109" t="str">
        <f ca="1"/>
        <v>Lift</v>
      </c>
      <c r="N137" s="116" t="str">
        <f ca="1"/>
        <v>R-Square</v>
      </c>
      <c r="S137" s="54"/>
      <c r="AF137">
        <f ca="1"/>
        <v>0.13166666666666671</v>
      </c>
      <c r="AG137">
        <f ca="1"/>
        <v>0.1566666666666667</v>
      </c>
      <c r="AH137">
        <f ca="1"/>
        <v>0.155</v>
      </c>
      <c r="AI137">
        <f ca="1"/>
        <v>0.14499999999999999</v>
      </c>
      <c r="AJ137">
        <f ca="1"/>
        <v>0.13666666666666669</v>
      </c>
      <c r="AK137">
        <f ca="1"/>
        <v>2.9702970297029702E-2</v>
      </c>
      <c r="AL137">
        <f ca="1"/>
        <v>0.215</v>
      </c>
      <c r="AM137">
        <f ca="1"/>
        <v>7.0000000000000007E-2</v>
      </c>
      <c r="AN137">
        <f ca="1"/>
        <v>0.14000000000000001</v>
      </c>
      <c r="AO137">
        <f ca="1"/>
        <v>0.1731266149870801</v>
      </c>
      <c r="AQ137">
        <f ca="1"/>
        <v>0.13166666666666668</v>
      </c>
      <c r="AR137">
        <f ca="1"/>
        <v>0.15666666666666668</v>
      </c>
      <c r="AS137">
        <f ca="1"/>
        <v>0.15500000000000003</v>
      </c>
      <c r="AT137">
        <f ca="1"/>
        <v>0.14500000000000002</v>
      </c>
      <c r="AU137">
        <f ca="1"/>
        <v>0.13666666666666666</v>
      </c>
      <c r="AV137">
        <f ca="1"/>
        <v>2.9702970297029702E-2</v>
      </c>
      <c r="AW137">
        <f ca="1"/>
        <v>0.215</v>
      </c>
      <c r="AX137">
        <f ca="1"/>
        <v>7.0000000000000007E-2</v>
      </c>
      <c r="AY137">
        <f ca="1"/>
        <v>0.14000000000000001</v>
      </c>
      <c r="AZ137">
        <f ca="1"/>
        <v>0.1731266149870801</v>
      </c>
      <c r="BB137">
        <f t="shared" ca="1" si="21"/>
        <v>0</v>
      </c>
      <c r="BC137">
        <f t="shared" ca="1" si="22"/>
        <v>0</v>
      </c>
      <c r="BD137">
        <f t="shared" ca="1" si="23"/>
        <v>0</v>
      </c>
      <c r="BE137">
        <f t="shared" ca="1" si="24"/>
        <v>0</v>
      </c>
      <c r="BF137">
        <f t="shared" ca="1" si="25"/>
        <v>0</v>
      </c>
      <c r="BG137">
        <f t="shared" ca="1" si="26"/>
        <v>0</v>
      </c>
      <c r="BH137">
        <f t="shared" ca="1" si="27"/>
        <v>0</v>
      </c>
      <c r="BI137">
        <f t="shared" ca="1" si="28"/>
        <v>0</v>
      </c>
      <c r="BJ137">
        <f t="shared" ca="1" si="29"/>
        <v>0</v>
      </c>
      <c r="BK137">
        <f t="shared" ca="1" si="30"/>
        <v>0</v>
      </c>
    </row>
    <row r="138" spans="5:63">
      <c r="E138" s="117">
        <f ca="1"/>
        <v>1</v>
      </c>
      <c r="F138" s="109">
        <f ca="1"/>
        <v>3.8403790000000001E-3</v>
      </c>
      <c r="G138" s="109">
        <f ca="1"/>
        <v>7.0677159999999999E-3</v>
      </c>
      <c r="H138" s="109">
        <f ca="1"/>
        <v>200</v>
      </c>
      <c r="I138" s="109">
        <f ca="1"/>
        <v>0.2</v>
      </c>
      <c r="J138" s="110">
        <f ca="1"/>
        <v>0.08</v>
      </c>
      <c r="K138" s="109">
        <f ca="1"/>
        <v>0.27265251500654447</v>
      </c>
      <c r="L138" s="109">
        <f ca="1"/>
        <v>0.11111111111111109</v>
      </c>
      <c r="M138" s="109">
        <f ca="1"/>
        <v>55.55555555555555</v>
      </c>
      <c r="N138" s="116" t="str">
        <f ca="1"/>
        <v/>
      </c>
      <c r="S138" s="54"/>
      <c r="AF138">
        <f ca="1"/>
        <v>0.13166666666666671</v>
      </c>
      <c r="AG138">
        <f ca="1"/>
        <v>0.16</v>
      </c>
      <c r="AH138">
        <f ca="1"/>
        <v>0.21</v>
      </c>
      <c r="AI138">
        <f ca="1"/>
        <v>0.124</v>
      </c>
      <c r="AJ138">
        <f ca="1"/>
        <v>0.1125</v>
      </c>
      <c r="AK138">
        <f ca="1"/>
        <v>2.9702970297029702E-2</v>
      </c>
      <c r="AL138">
        <f ca="1"/>
        <v>0.16</v>
      </c>
      <c r="AM138">
        <f ca="1"/>
        <v>0.14249999999999999</v>
      </c>
      <c r="AN138">
        <f ca="1"/>
        <v>0.1</v>
      </c>
      <c r="AO138">
        <f ca="1"/>
        <v>0.1731266149870801</v>
      </c>
      <c r="AQ138">
        <f ca="1"/>
        <v>0.13166666666666668</v>
      </c>
      <c r="AR138">
        <f ca="1"/>
        <v>0.16</v>
      </c>
      <c r="AS138">
        <f ca="1"/>
        <v>0.21000000000000002</v>
      </c>
      <c r="AT138">
        <f ca="1"/>
        <v>0.124</v>
      </c>
      <c r="AU138">
        <f ca="1"/>
        <v>0.1125</v>
      </c>
      <c r="AV138">
        <f ca="1"/>
        <v>2.9702970297029702E-2</v>
      </c>
      <c r="AW138">
        <f ca="1"/>
        <v>0.16</v>
      </c>
      <c r="AX138">
        <f ca="1"/>
        <v>0.14250000000000002</v>
      </c>
      <c r="AY138">
        <f ca="1"/>
        <v>0.1</v>
      </c>
      <c r="AZ138">
        <f ca="1"/>
        <v>0.1731266149870801</v>
      </c>
      <c r="BB138">
        <f t="shared" ca="1" si="21"/>
        <v>0</v>
      </c>
      <c r="BC138">
        <f t="shared" ca="1" si="22"/>
        <v>0</v>
      </c>
      <c r="BD138">
        <f t="shared" ca="1" si="23"/>
        <v>0</v>
      </c>
      <c r="BE138">
        <f t="shared" ca="1" si="24"/>
        <v>0</v>
      </c>
      <c r="BF138">
        <f t="shared" ca="1" si="25"/>
        <v>0</v>
      </c>
      <c r="BG138">
        <f t="shared" ca="1" si="26"/>
        <v>0</v>
      </c>
      <c r="BH138">
        <f t="shared" ca="1" si="27"/>
        <v>0</v>
      </c>
      <c r="BI138">
        <f t="shared" ca="1" si="28"/>
        <v>0</v>
      </c>
      <c r="BJ138">
        <f t="shared" ca="1" si="29"/>
        <v>0</v>
      </c>
      <c r="BK138">
        <f t="shared" ca="1" si="30"/>
        <v>0</v>
      </c>
    </row>
    <row r="139" spans="5:63">
      <c r="E139" s="117">
        <f ca="1"/>
        <v>2</v>
      </c>
      <c r="F139" s="109">
        <f ca="1"/>
        <v>7.0677159999999999E-3</v>
      </c>
      <c r="G139" s="109">
        <f ca="1"/>
        <v>8.3412399999999998E-3</v>
      </c>
      <c r="H139" s="109">
        <f ca="1"/>
        <v>200</v>
      </c>
      <c r="I139" s="109">
        <f ca="1"/>
        <v>0.4</v>
      </c>
      <c r="J139" s="110">
        <f ca="1"/>
        <v>0.2</v>
      </c>
      <c r="K139" s="109">
        <f ca="1"/>
        <v>0.40199502484483562</v>
      </c>
      <c r="L139" s="109">
        <f ca="1"/>
        <v>0.38888888888888884</v>
      </c>
      <c r="M139" s="109">
        <f ca="1"/>
        <v>138.88888888888889</v>
      </c>
      <c r="N139" s="116" t="str">
        <f ca="1"/>
        <v/>
      </c>
      <c r="S139" s="54"/>
      <c r="AF139">
        <f ca="1"/>
        <v>0.13166666666666671</v>
      </c>
      <c r="AG139">
        <f ca="1"/>
        <v>0.1566666666666667</v>
      </c>
      <c r="AH139">
        <f ca="1"/>
        <v>0.155</v>
      </c>
      <c r="AI139">
        <f ca="1"/>
        <v>0.14499999999999999</v>
      </c>
      <c r="AJ139">
        <f ca="1"/>
        <v>0.1125</v>
      </c>
      <c r="AK139">
        <f ca="1"/>
        <v>0.1005025125628141</v>
      </c>
      <c r="AL139">
        <f ca="1"/>
        <v>0.13800000000000001</v>
      </c>
      <c r="AM139">
        <f ca="1"/>
        <v>0.185</v>
      </c>
      <c r="AN139">
        <f ca="1"/>
        <v>0.12</v>
      </c>
      <c r="AO139">
        <f ca="1"/>
        <v>0.1731266149870801</v>
      </c>
      <c r="AQ139">
        <f ca="1"/>
        <v>0.13166666666666668</v>
      </c>
      <c r="AR139">
        <f ca="1"/>
        <v>0.15666666666666668</v>
      </c>
      <c r="AS139">
        <f ca="1"/>
        <v>0.15500000000000003</v>
      </c>
      <c r="AT139">
        <f ca="1"/>
        <v>0.14500000000000002</v>
      </c>
      <c r="AU139">
        <f ca="1"/>
        <v>0.1125</v>
      </c>
      <c r="AV139">
        <f ca="1"/>
        <v>0.10050251256281408</v>
      </c>
      <c r="AW139">
        <f ca="1"/>
        <v>0.13800000000000001</v>
      </c>
      <c r="AX139">
        <f ca="1"/>
        <v>0.185</v>
      </c>
      <c r="AY139">
        <f ca="1"/>
        <v>0.12</v>
      </c>
      <c r="AZ139">
        <f ca="1"/>
        <v>0.1731266149870801</v>
      </c>
      <c r="BB139">
        <f t="shared" ca="1" si="21"/>
        <v>0</v>
      </c>
      <c r="BC139">
        <f t="shared" ca="1" si="22"/>
        <v>0</v>
      </c>
      <c r="BD139">
        <f t="shared" ca="1" si="23"/>
        <v>0</v>
      </c>
      <c r="BE139">
        <f t="shared" ca="1" si="24"/>
        <v>0</v>
      </c>
      <c r="BF139">
        <f t="shared" ca="1" si="25"/>
        <v>0</v>
      </c>
      <c r="BG139">
        <f t="shared" ca="1" si="26"/>
        <v>0</v>
      </c>
      <c r="BH139">
        <f t="shared" ca="1" si="27"/>
        <v>0</v>
      </c>
      <c r="BI139">
        <f t="shared" ca="1" si="28"/>
        <v>0</v>
      </c>
      <c r="BJ139">
        <f t="shared" ca="1" si="29"/>
        <v>0</v>
      </c>
      <c r="BK139">
        <f t="shared" ca="1" si="30"/>
        <v>0</v>
      </c>
    </row>
    <row r="140" spans="5:63">
      <c r="E140" s="117">
        <f ca="1"/>
        <v>3</v>
      </c>
      <c r="F140" s="109">
        <f ca="1"/>
        <v>8.3412399999999998E-3</v>
      </c>
      <c r="G140" s="109">
        <f ca="1"/>
        <v>9.4472649999999998E-3</v>
      </c>
      <c r="H140" s="109">
        <f ca="1"/>
        <v>200</v>
      </c>
      <c r="I140" s="109">
        <f ca="1"/>
        <v>0.6</v>
      </c>
      <c r="J140" s="110">
        <f ca="1"/>
        <v>0.15500000000000003</v>
      </c>
      <c r="K140" s="109">
        <f ca="1"/>
        <v>0.36372476829425165</v>
      </c>
      <c r="L140" s="109">
        <f ca="1"/>
        <v>0.60416666666666663</v>
      </c>
      <c r="M140" s="109">
        <f ca="1"/>
        <v>107.6388888888889</v>
      </c>
      <c r="N140" s="116" t="str">
        <f ca="1"/>
        <v/>
      </c>
      <c r="S140" s="54"/>
      <c r="AF140">
        <f ca="1"/>
        <v>0.13166666666666671</v>
      </c>
      <c r="AG140">
        <f ca="1"/>
        <v>0.12</v>
      </c>
      <c r="AH140">
        <f ca="1"/>
        <v>0.155</v>
      </c>
      <c r="AI140">
        <f ca="1"/>
        <v>0.124</v>
      </c>
      <c r="AJ140">
        <f ca="1"/>
        <v>0.14000000000000001</v>
      </c>
      <c r="AK140">
        <f ca="1"/>
        <v>0.16</v>
      </c>
      <c r="AL140">
        <f ca="1"/>
        <v>0.13800000000000001</v>
      </c>
      <c r="AM140">
        <f ca="1"/>
        <v>0.14499999999999999</v>
      </c>
      <c r="AN140">
        <f ca="1"/>
        <v>0.14799999999999999</v>
      </c>
      <c r="AO140">
        <f ca="1"/>
        <v>0.1731266149870801</v>
      </c>
      <c r="AQ140">
        <f ca="1"/>
        <v>0.13166666666666668</v>
      </c>
      <c r="AR140">
        <f ca="1"/>
        <v>0.12</v>
      </c>
      <c r="AS140">
        <f ca="1"/>
        <v>0.15500000000000003</v>
      </c>
      <c r="AT140">
        <f ca="1"/>
        <v>0.124</v>
      </c>
      <c r="AU140">
        <f ca="1"/>
        <v>0.14000000000000001</v>
      </c>
      <c r="AV140">
        <f ca="1"/>
        <v>0.15999999999999998</v>
      </c>
      <c r="AW140">
        <f ca="1"/>
        <v>0.13800000000000001</v>
      </c>
      <c r="AX140">
        <f ca="1"/>
        <v>0.14500000000000002</v>
      </c>
      <c r="AY140">
        <f ca="1"/>
        <v>0.14800000000000002</v>
      </c>
      <c r="AZ140">
        <f ca="1"/>
        <v>0.1731266149870801</v>
      </c>
      <c r="BB140">
        <f t="shared" ca="1" si="21"/>
        <v>0</v>
      </c>
      <c r="BC140">
        <f t="shared" ca="1" si="22"/>
        <v>0</v>
      </c>
      <c r="BD140">
        <f t="shared" ca="1" si="23"/>
        <v>0</v>
      </c>
      <c r="BE140">
        <f t="shared" ca="1" si="24"/>
        <v>0</v>
      </c>
      <c r="BF140">
        <f t="shared" ca="1" si="25"/>
        <v>0</v>
      </c>
      <c r="BG140">
        <f t="shared" ca="1" si="26"/>
        <v>0</v>
      </c>
      <c r="BH140">
        <f t="shared" ca="1" si="27"/>
        <v>0</v>
      </c>
      <c r="BI140">
        <f t="shared" ca="1" si="28"/>
        <v>0</v>
      </c>
      <c r="BJ140">
        <f t="shared" ca="1" si="29"/>
        <v>0</v>
      </c>
      <c r="BK140">
        <f t="shared" ca="1" si="30"/>
        <v>0</v>
      </c>
    </row>
    <row r="141" spans="5:63">
      <c r="E141" s="117">
        <f ca="1"/>
        <v>4</v>
      </c>
      <c r="F141" s="109">
        <f ca="1"/>
        <v>9.4472649999999998E-3</v>
      </c>
      <c r="G141" s="109">
        <f ca="1"/>
        <v>9.9649730000000002E-3</v>
      </c>
      <c r="H141" s="109">
        <f ca="1"/>
        <v>100</v>
      </c>
      <c r="I141" s="109">
        <f ca="1"/>
        <v>0.7</v>
      </c>
      <c r="J141" s="110">
        <f ca="1"/>
        <v>0.06</v>
      </c>
      <c r="K141" s="109">
        <f ca="1"/>
        <v>0.23868325657594203</v>
      </c>
      <c r="L141" s="109">
        <f ca="1"/>
        <v>0.64583333333333326</v>
      </c>
      <c r="M141" s="109">
        <f ca="1"/>
        <v>41.666666666666657</v>
      </c>
      <c r="N141" s="116" t="str">
        <f ca="1"/>
        <v/>
      </c>
      <c r="S141" s="54"/>
      <c r="AF141">
        <f ca="1"/>
        <v>0.18</v>
      </c>
      <c r="AG141">
        <f ca="1"/>
        <v>0.1533333333333334</v>
      </c>
      <c r="AH141">
        <f ca="1"/>
        <v>0.11</v>
      </c>
      <c r="AI141">
        <f ca="1"/>
        <v>0.16</v>
      </c>
      <c r="AJ141">
        <f ca="1"/>
        <v>0.1125</v>
      </c>
      <c r="AK141">
        <f ca="1"/>
        <v>0.16</v>
      </c>
      <c r="AL141">
        <f ca="1"/>
        <v>0.13800000000000001</v>
      </c>
      <c r="AM141">
        <f ca="1"/>
        <v>0.14249999999999999</v>
      </c>
      <c r="AN141">
        <f ca="1"/>
        <v>0.2</v>
      </c>
      <c r="AO141">
        <f ca="1"/>
        <v>0.13</v>
      </c>
      <c r="AQ141">
        <f ca="1"/>
        <v>0.18</v>
      </c>
      <c r="AR141">
        <f ca="1"/>
        <v>0.15333333333333335</v>
      </c>
      <c r="AS141">
        <f ca="1"/>
        <v>0.11</v>
      </c>
      <c r="AT141">
        <f ca="1"/>
        <v>0.16</v>
      </c>
      <c r="AU141">
        <f ca="1"/>
        <v>0.1125</v>
      </c>
      <c r="AV141">
        <f ca="1"/>
        <v>0.15999999999999998</v>
      </c>
      <c r="AW141">
        <f ca="1"/>
        <v>0.13800000000000001</v>
      </c>
      <c r="AX141">
        <f ca="1"/>
        <v>0.14250000000000002</v>
      </c>
      <c r="AY141">
        <f ca="1"/>
        <v>0.2</v>
      </c>
      <c r="AZ141">
        <f ca="1"/>
        <v>0.13</v>
      </c>
      <c r="BB141">
        <f t="shared" ca="1" si="21"/>
        <v>0</v>
      </c>
      <c r="BC141">
        <f t="shared" ca="1" si="22"/>
        <v>0</v>
      </c>
      <c r="BD141">
        <f t="shared" ca="1" si="23"/>
        <v>0</v>
      </c>
      <c r="BE141">
        <f t="shared" ca="1" si="24"/>
        <v>0</v>
      </c>
      <c r="BF141">
        <f t="shared" ca="1" si="25"/>
        <v>0</v>
      </c>
      <c r="BG141">
        <f t="shared" ca="1" si="26"/>
        <v>0</v>
      </c>
      <c r="BH141">
        <f t="shared" ca="1" si="27"/>
        <v>0</v>
      </c>
      <c r="BI141">
        <f t="shared" ca="1" si="28"/>
        <v>0</v>
      </c>
      <c r="BJ141">
        <f t="shared" ca="1" si="29"/>
        <v>0</v>
      </c>
      <c r="BK141">
        <f t="shared" ca="1" si="30"/>
        <v>0</v>
      </c>
    </row>
    <row r="142" spans="5:63">
      <c r="E142" s="117">
        <f ca="1"/>
        <v>5</v>
      </c>
      <c r="F142" s="109">
        <f ca="1"/>
        <v>9.9649730000000002E-3</v>
      </c>
      <c r="G142" s="109">
        <f ca="1"/>
        <v>1.1494341999999999E-2</v>
      </c>
      <c r="H142" s="109">
        <f ca="1"/>
        <v>300</v>
      </c>
      <c r="I142" s="109">
        <f ca="1"/>
        <v>1</v>
      </c>
      <c r="J142" s="110">
        <f ca="1"/>
        <v>0.17</v>
      </c>
      <c r="K142" s="109">
        <f ca="1"/>
        <v>0.3775251680686369</v>
      </c>
      <c r="L142" s="109">
        <f ca="1"/>
        <v>0.99999999999999978</v>
      </c>
      <c r="M142" s="109">
        <f ca="1"/>
        <v>118.05555555555556</v>
      </c>
      <c r="N142" s="116" t="str">
        <f ca="1"/>
        <v/>
      </c>
      <c r="S142" s="54"/>
      <c r="AF142">
        <f ca="1"/>
        <v>0.18</v>
      </c>
      <c r="AG142">
        <f ca="1"/>
        <v>0.1533333333333334</v>
      </c>
      <c r="AH142">
        <f ca="1"/>
        <v>0.21</v>
      </c>
      <c r="AI142">
        <f ca="1"/>
        <v>0.16</v>
      </c>
      <c r="AJ142">
        <f ca="1"/>
        <v>0.1125</v>
      </c>
      <c r="AK142">
        <f ca="1"/>
        <v>0.22</v>
      </c>
      <c r="AL142">
        <f ca="1"/>
        <v>0.13800000000000001</v>
      </c>
      <c r="AM142">
        <f ca="1"/>
        <v>7.0000000000000007E-2</v>
      </c>
      <c r="AN142">
        <f ca="1"/>
        <v>0.14799999999999999</v>
      </c>
      <c r="AO142">
        <f ca="1"/>
        <v>0.19</v>
      </c>
      <c r="AQ142">
        <f ca="1"/>
        <v>0.18</v>
      </c>
      <c r="AR142">
        <f ca="1"/>
        <v>0.15333333333333335</v>
      </c>
      <c r="AS142">
        <f ca="1"/>
        <v>0.21000000000000002</v>
      </c>
      <c r="AT142">
        <f ca="1"/>
        <v>0.16</v>
      </c>
      <c r="AU142">
        <f ca="1"/>
        <v>0.1125</v>
      </c>
      <c r="AV142">
        <f ca="1"/>
        <v>0.22</v>
      </c>
      <c r="AW142">
        <f ca="1"/>
        <v>0.13800000000000001</v>
      </c>
      <c r="AX142">
        <f ca="1"/>
        <v>7.0000000000000007E-2</v>
      </c>
      <c r="AY142">
        <f ca="1"/>
        <v>0.14800000000000002</v>
      </c>
      <c r="AZ142">
        <f ca="1"/>
        <v>0.19</v>
      </c>
      <c r="BB142">
        <f t="shared" ca="1" si="21"/>
        <v>0</v>
      </c>
      <c r="BC142">
        <f t="shared" ca="1" si="22"/>
        <v>0</v>
      </c>
      <c r="BD142">
        <f t="shared" ca="1" si="23"/>
        <v>0</v>
      </c>
      <c r="BE142">
        <f t="shared" ca="1" si="24"/>
        <v>0</v>
      </c>
      <c r="BF142">
        <f t="shared" ca="1" si="25"/>
        <v>0</v>
      </c>
      <c r="BG142">
        <f t="shared" ca="1" si="26"/>
        <v>0</v>
      </c>
      <c r="BH142">
        <f t="shared" ca="1" si="27"/>
        <v>0</v>
      </c>
      <c r="BI142">
        <f t="shared" ca="1" si="28"/>
        <v>0</v>
      </c>
      <c r="BJ142">
        <f t="shared" ca="1" si="29"/>
        <v>0</v>
      </c>
      <c r="BK142">
        <f t="shared" ca="1" si="30"/>
        <v>0</v>
      </c>
    </row>
    <row r="143" spans="5:63">
      <c r="E143" s="117" t="str">
        <f ca="1"/>
        <v>Total</v>
      </c>
      <c r="F143" s="109">
        <f ca="1"/>
        <v>3.8403790000000001E-3</v>
      </c>
      <c r="G143" s="109">
        <f ca="1"/>
        <v>1.1494341999999999E-2</v>
      </c>
      <c r="H143" s="109">
        <f ca="1"/>
        <v>1000</v>
      </c>
      <c r="I143" s="109">
        <f ca="1"/>
        <v>1</v>
      </c>
      <c r="J143" s="110">
        <f ca="1"/>
        <v>0.14400000000000002</v>
      </c>
      <c r="K143" s="109">
        <f ca="1"/>
        <v>0.35281803476659984</v>
      </c>
      <c r="L143" s="109">
        <f ca="1"/>
        <v>1</v>
      </c>
      <c r="M143" s="109">
        <f ca="1"/>
        <v>100</v>
      </c>
      <c r="N143" s="116">
        <f ca="1"/>
        <v>1.9111417010776632E-2</v>
      </c>
      <c r="S143" s="54"/>
      <c r="AF143">
        <f ca="1"/>
        <v>0.18</v>
      </c>
      <c r="AG143">
        <f ca="1"/>
        <v>0.11</v>
      </c>
      <c r="AH143">
        <f ca="1"/>
        <v>0.155</v>
      </c>
      <c r="AI143">
        <f ca="1"/>
        <v>0.124</v>
      </c>
      <c r="AJ143">
        <f ca="1"/>
        <v>0.23</v>
      </c>
      <c r="AK143">
        <f ca="1"/>
        <v>0.22</v>
      </c>
      <c r="AL143">
        <f ca="1"/>
        <v>0.13800000000000001</v>
      </c>
      <c r="AM143">
        <f ca="1"/>
        <v>0.14000000000000001</v>
      </c>
      <c r="AN143">
        <f ca="1"/>
        <v>0.14799999999999999</v>
      </c>
      <c r="AO143">
        <f ca="1"/>
        <v>0.13</v>
      </c>
      <c r="AQ143">
        <f ca="1"/>
        <v>0.18</v>
      </c>
      <c r="AR143">
        <f ca="1"/>
        <v>0.11</v>
      </c>
      <c r="AS143">
        <f ca="1"/>
        <v>0.15500000000000003</v>
      </c>
      <c r="AT143">
        <f ca="1"/>
        <v>0.124</v>
      </c>
      <c r="AU143">
        <f ca="1"/>
        <v>0.23</v>
      </c>
      <c r="AV143">
        <f ca="1"/>
        <v>0.22</v>
      </c>
      <c r="AW143">
        <f ca="1"/>
        <v>0.13800000000000001</v>
      </c>
      <c r="AX143">
        <f ca="1"/>
        <v>0.14000000000000001</v>
      </c>
      <c r="AY143">
        <f ca="1"/>
        <v>0.14800000000000002</v>
      </c>
      <c r="AZ143">
        <f ca="1"/>
        <v>0.13</v>
      </c>
      <c r="BB143">
        <f t="shared" ca="1" si="21"/>
        <v>0</v>
      </c>
      <c r="BC143">
        <f t="shared" ca="1" si="22"/>
        <v>0</v>
      </c>
      <c r="BD143">
        <f t="shared" ca="1" si="23"/>
        <v>0</v>
      </c>
      <c r="BE143">
        <f t="shared" ca="1" si="24"/>
        <v>0</v>
      </c>
      <c r="BF143">
        <f t="shared" ca="1" si="25"/>
        <v>0</v>
      </c>
      <c r="BG143">
        <f t="shared" ca="1" si="26"/>
        <v>0</v>
      </c>
      <c r="BH143">
        <f t="shared" ca="1" si="27"/>
        <v>0</v>
      </c>
      <c r="BI143">
        <f t="shared" ca="1" si="28"/>
        <v>0</v>
      </c>
      <c r="BJ143">
        <f t="shared" ca="1" si="29"/>
        <v>0</v>
      </c>
      <c r="BK143">
        <f t="shared" ca="1" si="30"/>
        <v>0</v>
      </c>
    </row>
    <row r="144" spans="5:63">
      <c r="E144" s="117" t="str">
        <f ca="1"/>
        <v/>
      </c>
      <c r="F144" s="109" t="str">
        <f ca="1"/>
        <v/>
      </c>
      <c r="G144" s="109" t="str">
        <f ca="1"/>
        <v/>
      </c>
      <c r="H144" s="109" t="str">
        <f ca="1"/>
        <v/>
      </c>
      <c r="I144" s="109" t="str">
        <f ca="1"/>
        <v/>
      </c>
      <c r="J144" s="110" t="str">
        <f ca="1"/>
        <v/>
      </c>
      <c r="K144" s="109" t="str">
        <f ca="1"/>
        <v/>
      </c>
      <c r="L144" s="109" t="str">
        <f ca="1"/>
        <v/>
      </c>
      <c r="M144" s="109" t="str">
        <f ca="1"/>
        <v/>
      </c>
      <c r="N144" s="116" t="str">
        <f ca="1"/>
        <v/>
      </c>
      <c r="S144" s="54"/>
      <c r="AF144">
        <f ca="1"/>
        <v>0.18</v>
      </c>
      <c r="AG144">
        <f ca="1"/>
        <v>0.1533333333333334</v>
      </c>
      <c r="AH144">
        <f ca="1"/>
        <v>0.155</v>
      </c>
      <c r="AI144">
        <f ca="1"/>
        <v>0.16</v>
      </c>
      <c r="AJ144">
        <f ca="1"/>
        <v>0.21</v>
      </c>
      <c r="AK144">
        <f ca="1"/>
        <v>0.22</v>
      </c>
      <c r="AL144">
        <f ca="1"/>
        <v>0.16</v>
      </c>
      <c r="AM144">
        <f ca="1"/>
        <v>0.14249999999999999</v>
      </c>
      <c r="AN144">
        <f ca="1"/>
        <v>0.12</v>
      </c>
      <c r="AO144">
        <f ca="1"/>
        <v>8.9456869009584661E-2</v>
      </c>
      <c r="AQ144">
        <f ca="1"/>
        <v>0.18</v>
      </c>
      <c r="AR144">
        <f ca="1"/>
        <v>0.15333333333333335</v>
      </c>
      <c r="AS144">
        <f ca="1"/>
        <v>0.15500000000000003</v>
      </c>
      <c r="AT144">
        <f ca="1"/>
        <v>0.16</v>
      </c>
      <c r="AU144">
        <f ca="1"/>
        <v>0.21</v>
      </c>
      <c r="AV144">
        <f ca="1"/>
        <v>0.22</v>
      </c>
      <c r="AW144">
        <f ca="1"/>
        <v>0.16</v>
      </c>
      <c r="AX144">
        <f ca="1"/>
        <v>0.14250000000000002</v>
      </c>
      <c r="AY144">
        <f ca="1"/>
        <v>0.12</v>
      </c>
      <c r="AZ144">
        <f ca="1"/>
        <v>8.9456869009584661E-2</v>
      </c>
      <c r="BB144">
        <f t="shared" ca="1" si="21"/>
        <v>0</v>
      </c>
      <c r="BC144">
        <f t="shared" ca="1" si="22"/>
        <v>0</v>
      </c>
      <c r="BD144">
        <f t="shared" ca="1" si="23"/>
        <v>0</v>
      </c>
      <c r="BE144">
        <f t="shared" ca="1" si="24"/>
        <v>0</v>
      </c>
      <c r="BF144">
        <f t="shared" ca="1" si="25"/>
        <v>0</v>
      </c>
      <c r="BG144">
        <f t="shared" ca="1" si="26"/>
        <v>0</v>
      </c>
      <c r="BH144">
        <f t="shared" ca="1" si="27"/>
        <v>0</v>
      </c>
      <c r="BI144">
        <f t="shared" ca="1" si="28"/>
        <v>0</v>
      </c>
      <c r="BJ144">
        <f t="shared" ca="1" si="29"/>
        <v>0</v>
      </c>
      <c r="BK144">
        <f t="shared" ca="1" si="30"/>
        <v>0</v>
      </c>
    </row>
    <row r="145" spans="5:63">
      <c r="E145" s="117" t="str">
        <f ca="1"/>
        <v>Corr</v>
      </c>
      <c r="F145" s="109" t="str">
        <f ca="1"/>
        <v/>
      </c>
      <c r="G145" s="109" t="str">
        <f ca="1"/>
        <v/>
      </c>
      <c r="H145" s="109" t="str">
        <f ca="1"/>
        <v/>
      </c>
      <c r="I145" s="109" t="str">
        <f ca="1"/>
        <v/>
      </c>
      <c r="J145" s="110" t="str">
        <f ca="1"/>
        <v/>
      </c>
      <c r="K145" s="109" t="str">
        <f ca="1"/>
        <v/>
      </c>
      <c r="L145" s="109" t="str">
        <f ca="1"/>
        <v/>
      </c>
      <c r="M145" s="109" t="str">
        <f ca="1"/>
        <v/>
      </c>
      <c r="N145" s="116" t="str">
        <f ca="1"/>
        <v/>
      </c>
      <c r="S145" s="54"/>
      <c r="AF145">
        <f ca="1"/>
        <v>0.13166666666666671</v>
      </c>
      <c r="AG145">
        <f ca="1"/>
        <v>0.1566666666666667</v>
      </c>
      <c r="AH145">
        <f ca="1"/>
        <v>0.09</v>
      </c>
      <c r="AI145">
        <f ca="1"/>
        <v>0.124</v>
      </c>
      <c r="AJ145">
        <f ca="1"/>
        <v>0.21</v>
      </c>
      <c r="AK145">
        <f ca="1"/>
        <v>0.16</v>
      </c>
      <c r="AL145">
        <f ca="1"/>
        <v>0.13800000000000001</v>
      </c>
      <c r="AM145">
        <f ca="1"/>
        <v>0.14249999999999999</v>
      </c>
      <c r="AN145">
        <f ca="1"/>
        <v>0.12</v>
      </c>
      <c r="AO145">
        <f ca="1"/>
        <v>8.9456869009584661E-2</v>
      </c>
      <c r="AQ145">
        <f ca="1"/>
        <v>0.13166666666666668</v>
      </c>
      <c r="AR145">
        <f ca="1"/>
        <v>0.15666666666666668</v>
      </c>
      <c r="AS145">
        <f ca="1"/>
        <v>0.09</v>
      </c>
      <c r="AT145">
        <f ca="1"/>
        <v>0.124</v>
      </c>
      <c r="AU145">
        <f ca="1"/>
        <v>0.21</v>
      </c>
      <c r="AV145">
        <f ca="1"/>
        <v>0.15999999999999998</v>
      </c>
      <c r="AW145">
        <f ca="1"/>
        <v>0.13800000000000001</v>
      </c>
      <c r="AX145">
        <f ca="1"/>
        <v>0.14250000000000002</v>
      </c>
      <c r="AY145">
        <f ca="1"/>
        <v>0.12</v>
      </c>
      <c r="AZ145">
        <f ca="1"/>
        <v>8.9456869009584661E-2</v>
      </c>
      <c r="BB145">
        <f t="shared" ca="1" si="21"/>
        <v>0</v>
      </c>
      <c r="BC145">
        <f t="shared" ca="1" si="22"/>
        <v>0</v>
      </c>
      <c r="BD145">
        <f t="shared" ca="1" si="23"/>
        <v>0</v>
      </c>
      <c r="BE145">
        <f t="shared" ca="1" si="24"/>
        <v>0</v>
      </c>
      <c r="BF145">
        <f t="shared" ca="1" si="25"/>
        <v>0</v>
      </c>
      <c r="BG145">
        <f t="shared" ca="1" si="26"/>
        <v>0</v>
      </c>
      <c r="BH145">
        <f t="shared" ca="1" si="27"/>
        <v>0</v>
      </c>
      <c r="BI145">
        <f t="shared" ca="1" si="28"/>
        <v>0</v>
      </c>
      <c r="BJ145">
        <f t="shared" ca="1" si="29"/>
        <v>0</v>
      </c>
      <c r="BK145">
        <f t="shared" ca="1" si="30"/>
        <v>0</v>
      </c>
    </row>
    <row r="146" spans="5:63">
      <c r="E146" s="117" t="str">
        <f ca="1"/>
        <v>#</v>
      </c>
      <c r="F146" s="109" t="str">
        <f ca="1"/>
        <v>xmin</v>
      </c>
      <c r="G146" s="109" t="str">
        <f ca="1"/>
        <v>xmax</v>
      </c>
      <c r="H146" s="109" t="str">
        <f ca="1"/>
        <v>#Total</v>
      </c>
      <c r="I146" s="109" t="str">
        <f ca="1"/>
        <v>%Cum_n</v>
      </c>
      <c r="J146" s="110" t="str">
        <f ca="1"/>
        <v>Ymean</v>
      </c>
      <c r="K146" s="109" t="str">
        <f ca="1"/>
        <v>Ystd</v>
      </c>
      <c r="L146" s="109" t="str">
        <f ca="1"/>
        <v>%Cum_Y</v>
      </c>
      <c r="M146" s="109" t="str">
        <f ca="1"/>
        <v>Lift</v>
      </c>
      <c r="N146" s="116" t="str">
        <f ca="1"/>
        <v>R-Square</v>
      </c>
      <c r="S146" s="54"/>
      <c r="AF146">
        <f ca="1"/>
        <v>0.13166666666666671</v>
      </c>
      <c r="AG146">
        <f ca="1"/>
        <v>0.11</v>
      </c>
      <c r="AH146">
        <f ca="1"/>
        <v>0.09</v>
      </c>
      <c r="AI146">
        <f ca="1"/>
        <v>0.124</v>
      </c>
      <c r="AJ146">
        <f ca="1"/>
        <v>0.1125</v>
      </c>
      <c r="AK146">
        <f ca="1"/>
        <v>0.22</v>
      </c>
      <c r="AL146">
        <f ca="1"/>
        <v>0.16</v>
      </c>
      <c r="AM146">
        <f ca="1"/>
        <v>0.14249999999999999</v>
      </c>
      <c r="AN146">
        <f ca="1"/>
        <v>0.12</v>
      </c>
      <c r="AO146">
        <f ca="1"/>
        <v>0.13</v>
      </c>
      <c r="AQ146">
        <f ca="1"/>
        <v>0.13166666666666668</v>
      </c>
      <c r="AR146">
        <f ca="1"/>
        <v>0.11</v>
      </c>
      <c r="AS146">
        <f ca="1"/>
        <v>0.09</v>
      </c>
      <c r="AT146">
        <f ca="1"/>
        <v>0.124</v>
      </c>
      <c r="AU146">
        <f ca="1"/>
        <v>0.1125</v>
      </c>
      <c r="AV146">
        <f ca="1"/>
        <v>0.22</v>
      </c>
      <c r="AW146">
        <f ca="1"/>
        <v>0.16</v>
      </c>
      <c r="AX146">
        <f ca="1"/>
        <v>0.14250000000000002</v>
      </c>
      <c r="AY146">
        <f ca="1"/>
        <v>0.12</v>
      </c>
      <c r="AZ146">
        <f ca="1"/>
        <v>0.13</v>
      </c>
      <c r="BB146">
        <f t="shared" ca="1" si="21"/>
        <v>0</v>
      </c>
      <c r="BC146">
        <f t="shared" ca="1" si="22"/>
        <v>0</v>
      </c>
      <c r="BD146">
        <f t="shared" ca="1" si="23"/>
        <v>0</v>
      </c>
      <c r="BE146">
        <f t="shared" ca="1" si="24"/>
        <v>0</v>
      </c>
      <c r="BF146">
        <f t="shared" ca="1" si="25"/>
        <v>0</v>
      </c>
      <c r="BG146">
        <f t="shared" ca="1" si="26"/>
        <v>0</v>
      </c>
      <c r="BH146">
        <f t="shared" ca="1" si="27"/>
        <v>0</v>
      </c>
      <c r="BI146">
        <f t="shared" ca="1" si="28"/>
        <v>0</v>
      </c>
      <c r="BJ146">
        <f t="shared" ca="1" si="29"/>
        <v>0</v>
      </c>
      <c r="BK146">
        <f t="shared" ca="1" si="30"/>
        <v>0</v>
      </c>
    </row>
    <row r="147" spans="5:63">
      <c r="E147" s="117">
        <f ca="1"/>
        <v>1</v>
      </c>
      <c r="F147" s="109">
        <f ca="1"/>
        <v>-0.31383932799999997</v>
      </c>
      <c r="G147" s="109">
        <f ca="1"/>
        <v>0.65217264500000005</v>
      </c>
      <c r="H147" s="109">
        <f ca="1"/>
        <v>500</v>
      </c>
      <c r="I147" s="109">
        <f ca="1"/>
        <v>0.5</v>
      </c>
      <c r="J147" s="110">
        <f ca="1"/>
        <v>0.20199999999999999</v>
      </c>
      <c r="K147" s="109">
        <f ca="1"/>
        <v>0.40350765078548911</v>
      </c>
      <c r="L147" s="109">
        <f ca="1"/>
        <v>0.70138888888888895</v>
      </c>
      <c r="M147" s="109">
        <f ca="1"/>
        <v>140.2777777777778</v>
      </c>
      <c r="N147" s="116" t="str">
        <f ca="1"/>
        <v/>
      </c>
      <c r="S147" s="54"/>
      <c r="AF147">
        <f ca="1"/>
        <v>0.17</v>
      </c>
      <c r="AG147">
        <f ca="1"/>
        <v>0.1533333333333334</v>
      </c>
      <c r="AH147">
        <f ca="1"/>
        <v>0.09</v>
      </c>
      <c r="AI147">
        <f ca="1"/>
        <v>0.124</v>
      </c>
      <c r="AJ147">
        <f ca="1"/>
        <v>0.1125</v>
      </c>
      <c r="AK147">
        <f ca="1"/>
        <v>0.22</v>
      </c>
      <c r="AL147">
        <f ca="1"/>
        <v>0.215</v>
      </c>
      <c r="AM147">
        <f ca="1"/>
        <v>0.14249999999999999</v>
      </c>
      <c r="AN147">
        <f ca="1"/>
        <v>0.12</v>
      </c>
      <c r="AO147">
        <f ca="1"/>
        <v>0.13</v>
      </c>
      <c r="AQ147">
        <f ca="1"/>
        <v>0.17</v>
      </c>
      <c r="AR147">
        <f ca="1"/>
        <v>0.15333333333333335</v>
      </c>
      <c r="AS147">
        <f ca="1"/>
        <v>0.09</v>
      </c>
      <c r="AT147">
        <f ca="1"/>
        <v>0.124</v>
      </c>
      <c r="AU147">
        <f ca="1"/>
        <v>0.1125</v>
      </c>
      <c r="AV147">
        <f ca="1"/>
        <v>0.22</v>
      </c>
      <c r="AW147">
        <f ca="1"/>
        <v>0.215</v>
      </c>
      <c r="AX147">
        <f ca="1"/>
        <v>0.14250000000000002</v>
      </c>
      <c r="AY147">
        <f ca="1"/>
        <v>0.12</v>
      </c>
      <c r="AZ147">
        <f ca="1"/>
        <v>0.13</v>
      </c>
      <c r="BB147">
        <f t="shared" ca="1" si="21"/>
        <v>0</v>
      </c>
      <c r="BC147">
        <f t="shared" ca="1" si="22"/>
        <v>0</v>
      </c>
      <c r="BD147">
        <f t="shared" ca="1" si="23"/>
        <v>0</v>
      </c>
      <c r="BE147">
        <f t="shared" ca="1" si="24"/>
        <v>0</v>
      </c>
      <c r="BF147">
        <f t="shared" ca="1" si="25"/>
        <v>0</v>
      </c>
      <c r="BG147">
        <f t="shared" ca="1" si="26"/>
        <v>0</v>
      </c>
      <c r="BH147">
        <f t="shared" ca="1" si="27"/>
        <v>0</v>
      </c>
      <c r="BI147">
        <f t="shared" ca="1" si="28"/>
        <v>0</v>
      </c>
      <c r="BJ147">
        <f t="shared" ca="1" si="29"/>
        <v>0</v>
      </c>
      <c r="BK147">
        <f t="shared" ca="1" si="30"/>
        <v>0</v>
      </c>
    </row>
    <row r="148" spans="5:63">
      <c r="E148" s="117">
        <f ca="1"/>
        <v>2</v>
      </c>
      <c r="F148" s="109">
        <f ca="1"/>
        <v>0.65217264500000005</v>
      </c>
      <c r="G148" s="109">
        <f ca="1"/>
        <v>0.79800589899999996</v>
      </c>
      <c r="H148" s="109">
        <f ca="1"/>
        <v>200</v>
      </c>
      <c r="I148" s="109">
        <f ca="1"/>
        <v>0.7</v>
      </c>
      <c r="J148" s="110">
        <f ca="1"/>
        <v>8.4999999999999992E-2</v>
      </c>
      <c r="K148" s="109">
        <f ca="1"/>
        <v>0.28028619933088667</v>
      </c>
      <c r="L148" s="109">
        <f ca="1"/>
        <v>0.81944444444444453</v>
      </c>
      <c r="M148" s="109">
        <f ca="1"/>
        <v>59.027777777777786</v>
      </c>
      <c r="N148" s="116" t="str">
        <f ca="1"/>
        <v/>
      </c>
      <c r="S148" s="54"/>
      <c r="AF148">
        <f ca="1"/>
        <v>0.2</v>
      </c>
      <c r="AG148">
        <f ca="1"/>
        <v>0.12</v>
      </c>
      <c r="AH148">
        <f ca="1"/>
        <v>0.155</v>
      </c>
      <c r="AI148">
        <f ca="1"/>
        <v>0.18</v>
      </c>
      <c r="AJ148">
        <f ca="1"/>
        <v>0.14000000000000001</v>
      </c>
      <c r="AK148">
        <f ca="1"/>
        <v>0.22</v>
      </c>
      <c r="AL148">
        <f ca="1"/>
        <v>0.16</v>
      </c>
      <c r="AM148">
        <f ca="1"/>
        <v>0.14000000000000001</v>
      </c>
      <c r="AN148">
        <f ca="1"/>
        <v>0.14799999999999999</v>
      </c>
      <c r="AO148">
        <f ca="1"/>
        <v>0.1731266149870801</v>
      </c>
      <c r="AQ148">
        <f ca="1"/>
        <v>0.2</v>
      </c>
      <c r="AR148">
        <f ca="1"/>
        <v>0.12</v>
      </c>
      <c r="AS148">
        <f ca="1"/>
        <v>0.15500000000000003</v>
      </c>
      <c r="AT148">
        <f ca="1"/>
        <v>0.18</v>
      </c>
      <c r="AU148">
        <f ca="1"/>
        <v>0.14000000000000001</v>
      </c>
      <c r="AV148">
        <f ca="1"/>
        <v>0.22</v>
      </c>
      <c r="AW148">
        <f ca="1"/>
        <v>0.16</v>
      </c>
      <c r="AX148">
        <f ca="1"/>
        <v>0.14000000000000001</v>
      </c>
      <c r="AY148">
        <f ca="1"/>
        <v>0.14800000000000002</v>
      </c>
      <c r="AZ148">
        <f ca="1"/>
        <v>0.1731266149870801</v>
      </c>
      <c r="BB148">
        <f t="shared" ca="1" si="21"/>
        <v>0</v>
      </c>
      <c r="BC148">
        <f t="shared" ca="1" si="22"/>
        <v>0</v>
      </c>
      <c r="BD148">
        <f t="shared" ca="1" si="23"/>
        <v>0</v>
      </c>
      <c r="BE148">
        <f t="shared" ca="1" si="24"/>
        <v>0</v>
      </c>
      <c r="BF148">
        <f t="shared" ca="1" si="25"/>
        <v>0</v>
      </c>
      <c r="BG148">
        <f t="shared" ca="1" si="26"/>
        <v>0</v>
      </c>
      <c r="BH148">
        <f t="shared" ca="1" si="27"/>
        <v>0</v>
      </c>
      <c r="BI148">
        <f t="shared" ca="1" si="28"/>
        <v>0</v>
      </c>
      <c r="BJ148">
        <f t="shared" ca="1" si="29"/>
        <v>0</v>
      </c>
      <c r="BK148">
        <f t="shared" ca="1" si="30"/>
        <v>0</v>
      </c>
    </row>
    <row r="149" spans="5:63">
      <c r="E149" s="117">
        <f ca="1"/>
        <v>3</v>
      </c>
      <c r="F149" s="109">
        <f ca="1"/>
        <v>0.79800589899999996</v>
      </c>
      <c r="G149" s="109">
        <f ca="1"/>
        <v>0.86834733500000005</v>
      </c>
      <c r="H149" s="109">
        <f ca="1"/>
        <v>100</v>
      </c>
      <c r="I149" s="109">
        <f ca="1"/>
        <v>0.8</v>
      </c>
      <c r="J149" s="110">
        <f ca="1"/>
        <v>0.02</v>
      </c>
      <c r="K149" s="109">
        <f ca="1"/>
        <v>0.14070529413628968</v>
      </c>
      <c r="L149" s="109">
        <f ca="1"/>
        <v>0.83333333333333337</v>
      </c>
      <c r="M149" s="109">
        <f ca="1"/>
        <v>13.888888888888893</v>
      </c>
      <c r="N149" s="116" t="str">
        <f ca="1"/>
        <v/>
      </c>
      <c r="S149" s="54"/>
      <c r="AF149">
        <f ca="1"/>
        <v>0.13166666666666671</v>
      </c>
      <c r="AG149">
        <f ca="1"/>
        <v>0.16</v>
      </c>
      <c r="AH149">
        <f ca="1"/>
        <v>0.155</v>
      </c>
      <c r="AI149">
        <f ca="1"/>
        <v>0.124</v>
      </c>
      <c r="AJ149">
        <f ca="1"/>
        <v>0.1125</v>
      </c>
      <c r="AK149">
        <f ca="1"/>
        <v>0.16</v>
      </c>
      <c r="AL149">
        <f ca="1"/>
        <v>0.16</v>
      </c>
      <c r="AM149">
        <f ca="1"/>
        <v>0.14249999999999999</v>
      </c>
      <c r="AN149">
        <f ca="1"/>
        <v>0.14000000000000001</v>
      </c>
      <c r="AO149">
        <f ca="1"/>
        <v>8.9456869009584661E-2</v>
      </c>
      <c r="AQ149">
        <f ca="1"/>
        <v>0.13166666666666668</v>
      </c>
      <c r="AR149">
        <f ca="1"/>
        <v>0.16</v>
      </c>
      <c r="AS149">
        <f ca="1"/>
        <v>0.15500000000000003</v>
      </c>
      <c r="AT149">
        <f ca="1"/>
        <v>0.124</v>
      </c>
      <c r="AU149">
        <f ca="1"/>
        <v>0.1125</v>
      </c>
      <c r="AV149">
        <f ca="1"/>
        <v>0.15999999999999998</v>
      </c>
      <c r="AW149">
        <f ca="1"/>
        <v>0.16</v>
      </c>
      <c r="AX149">
        <f ca="1"/>
        <v>0.14250000000000002</v>
      </c>
      <c r="AY149">
        <f ca="1"/>
        <v>0.14000000000000001</v>
      </c>
      <c r="AZ149">
        <f ca="1"/>
        <v>8.9456869009584661E-2</v>
      </c>
      <c r="BB149">
        <f t="shared" ca="1" si="21"/>
        <v>0</v>
      </c>
      <c r="BC149">
        <f t="shared" ca="1" si="22"/>
        <v>0</v>
      </c>
      <c r="BD149">
        <f t="shared" ca="1" si="23"/>
        <v>0</v>
      </c>
      <c r="BE149">
        <f t="shared" ca="1" si="24"/>
        <v>0</v>
      </c>
      <c r="BF149">
        <f t="shared" ca="1" si="25"/>
        <v>0</v>
      </c>
      <c r="BG149">
        <f t="shared" ca="1" si="26"/>
        <v>0</v>
      </c>
      <c r="BH149">
        <f t="shared" ca="1" si="27"/>
        <v>0</v>
      </c>
      <c r="BI149">
        <f t="shared" ca="1" si="28"/>
        <v>0</v>
      </c>
      <c r="BJ149">
        <f t="shared" ca="1" si="29"/>
        <v>0</v>
      </c>
      <c r="BK149">
        <f t="shared" ca="1" si="30"/>
        <v>0</v>
      </c>
    </row>
    <row r="150" spans="5:63">
      <c r="E150" s="117">
        <f ca="1"/>
        <v>4</v>
      </c>
      <c r="F150" s="109">
        <f ca="1"/>
        <v>0.86834733500000005</v>
      </c>
      <c r="G150" s="109">
        <f ca="1"/>
        <v>0.93829892100000001</v>
      </c>
      <c r="H150" s="109">
        <f ca="1"/>
        <v>100</v>
      </c>
      <c r="I150" s="109">
        <f ca="1"/>
        <v>0.9</v>
      </c>
      <c r="J150" s="110">
        <f ca="1"/>
        <v>0.18</v>
      </c>
      <c r="K150" s="109">
        <f ca="1"/>
        <v>0.3861229196653691</v>
      </c>
      <c r="L150" s="109">
        <f ca="1"/>
        <v>0.95833333333333337</v>
      </c>
      <c r="M150" s="109">
        <f ca="1"/>
        <v>125.00000000000003</v>
      </c>
      <c r="N150" s="116" t="str">
        <f ca="1"/>
        <v/>
      </c>
      <c r="S150" s="54"/>
      <c r="AF150">
        <f ca="1"/>
        <v>0.13166666666666671</v>
      </c>
      <c r="AG150">
        <f ca="1"/>
        <v>0.16</v>
      </c>
      <c r="AH150">
        <f ca="1"/>
        <v>0.155</v>
      </c>
      <c r="AI150">
        <f ca="1"/>
        <v>0.124</v>
      </c>
      <c r="AJ150">
        <f ca="1"/>
        <v>0.1125</v>
      </c>
      <c r="AK150">
        <f ca="1"/>
        <v>0.22</v>
      </c>
      <c r="AL150">
        <f ca="1"/>
        <v>0.13800000000000001</v>
      </c>
      <c r="AM150">
        <f ca="1"/>
        <v>7.0000000000000007E-2</v>
      </c>
      <c r="AN150">
        <f ca="1"/>
        <v>0.1</v>
      </c>
      <c r="AO150">
        <f ca="1"/>
        <v>0.1731266149870801</v>
      </c>
      <c r="AQ150">
        <f ca="1"/>
        <v>0.13166666666666668</v>
      </c>
      <c r="AR150">
        <f ca="1"/>
        <v>0.16</v>
      </c>
      <c r="AS150">
        <f ca="1"/>
        <v>0.15500000000000003</v>
      </c>
      <c r="AT150">
        <f ca="1"/>
        <v>0.124</v>
      </c>
      <c r="AU150">
        <f ca="1"/>
        <v>0.1125</v>
      </c>
      <c r="AV150">
        <f ca="1"/>
        <v>0.22</v>
      </c>
      <c r="AW150">
        <f ca="1"/>
        <v>0.13800000000000001</v>
      </c>
      <c r="AX150">
        <f ca="1"/>
        <v>7.0000000000000007E-2</v>
      </c>
      <c r="AY150">
        <f ca="1"/>
        <v>0.1</v>
      </c>
      <c r="AZ150">
        <f ca="1"/>
        <v>0.1731266149870801</v>
      </c>
      <c r="BB150">
        <f t="shared" ca="1" si="21"/>
        <v>0</v>
      </c>
      <c r="BC150">
        <f t="shared" ca="1" si="22"/>
        <v>0</v>
      </c>
      <c r="BD150">
        <f t="shared" ca="1" si="23"/>
        <v>0</v>
      </c>
      <c r="BE150">
        <f t="shared" ca="1" si="24"/>
        <v>0</v>
      </c>
      <c r="BF150">
        <f t="shared" ca="1" si="25"/>
        <v>0</v>
      </c>
      <c r="BG150">
        <f t="shared" ca="1" si="26"/>
        <v>0</v>
      </c>
      <c r="BH150">
        <f t="shared" ca="1" si="27"/>
        <v>0</v>
      </c>
      <c r="BI150">
        <f t="shared" ca="1" si="28"/>
        <v>0</v>
      </c>
      <c r="BJ150">
        <f t="shared" ca="1" si="29"/>
        <v>0</v>
      </c>
      <c r="BK150">
        <f t="shared" ca="1" si="30"/>
        <v>0</v>
      </c>
    </row>
    <row r="151" spans="5:63">
      <c r="E151" s="117">
        <f ca="1"/>
        <v>5</v>
      </c>
      <c r="F151" s="109">
        <f ca="1"/>
        <v>0.93829892100000001</v>
      </c>
      <c r="G151" s="109">
        <f ca="1"/>
        <v>1</v>
      </c>
      <c r="H151" s="109">
        <f ca="1"/>
        <v>100</v>
      </c>
      <c r="I151" s="109">
        <f ca="1"/>
        <v>1</v>
      </c>
      <c r="J151" s="110">
        <f ca="1"/>
        <v>0.06</v>
      </c>
      <c r="K151" s="109">
        <f ca="1"/>
        <v>0.23868325657594203</v>
      </c>
      <c r="L151" s="109">
        <f ca="1"/>
        <v>1</v>
      </c>
      <c r="M151" s="109">
        <f ca="1"/>
        <v>41.666666666666679</v>
      </c>
      <c r="N151" s="116" t="str">
        <f ca="1"/>
        <v/>
      </c>
      <c r="S151" s="54"/>
      <c r="AF151">
        <f ca="1"/>
        <v>0.13166666666666671</v>
      </c>
      <c r="AG151">
        <f ca="1"/>
        <v>0.16</v>
      </c>
      <c r="AH151">
        <f ca="1"/>
        <v>0.21</v>
      </c>
      <c r="AI151">
        <f ca="1"/>
        <v>0.124</v>
      </c>
      <c r="AJ151">
        <f ca="1"/>
        <v>0.13666666666666669</v>
      </c>
      <c r="AK151">
        <f ca="1"/>
        <v>0.22</v>
      </c>
      <c r="AL151">
        <f ca="1"/>
        <v>0.16</v>
      </c>
      <c r="AM151">
        <f ca="1"/>
        <v>0.14000000000000001</v>
      </c>
      <c r="AN151">
        <f ca="1"/>
        <v>0.14799999999999999</v>
      </c>
      <c r="AO151">
        <f ca="1"/>
        <v>0.19</v>
      </c>
      <c r="AQ151">
        <f ca="1"/>
        <v>0.13166666666666668</v>
      </c>
      <c r="AR151">
        <f ca="1"/>
        <v>0.16</v>
      </c>
      <c r="AS151">
        <f ca="1"/>
        <v>0.21000000000000002</v>
      </c>
      <c r="AT151">
        <f ca="1"/>
        <v>0.124</v>
      </c>
      <c r="AU151">
        <f ca="1"/>
        <v>0.13666666666666666</v>
      </c>
      <c r="AV151">
        <f ca="1"/>
        <v>0.22</v>
      </c>
      <c r="AW151">
        <f ca="1"/>
        <v>0.16</v>
      </c>
      <c r="AX151">
        <f ca="1"/>
        <v>0.14000000000000001</v>
      </c>
      <c r="AY151">
        <f ca="1"/>
        <v>0.14800000000000002</v>
      </c>
      <c r="AZ151">
        <f ca="1"/>
        <v>0.19</v>
      </c>
      <c r="BB151">
        <f t="shared" ca="1" si="21"/>
        <v>0</v>
      </c>
      <c r="BC151">
        <f t="shared" ca="1" si="22"/>
        <v>0</v>
      </c>
      <c r="BD151">
        <f t="shared" ca="1" si="23"/>
        <v>0</v>
      </c>
      <c r="BE151">
        <f t="shared" ca="1" si="24"/>
        <v>0</v>
      </c>
      <c r="BF151">
        <f t="shared" ca="1" si="25"/>
        <v>0</v>
      </c>
      <c r="BG151">
        <f t="shared" ca="1" si="26"/>
        <v>0</v>
      </c>
      <c r="BH151">
        <f t="shared" ca="1" si="27"/>
        <v>0</v>
      </c>
      <c r="BI151">
        <f t="shared" ca="1" si="28"/>
        <v>0</v>
      </c>
      <c r="BJ151">
        <f t="shared" ca="1" si="29"/>
        <v>0</v>
      </c>
      <c r="BK151">
        <f t="shared" ca="1" si="30"/>
        <v>0</v>
      </c>
    </row>
    <row r="152" spans="5:63">
      <c r="E152" s="117" t="str">
        <f ca="1"/>
        <v>Total</v>
      </c>
      <c r="F152" s="109">
        <f ca="1"/>
        <v>-0.31383932799999997</v>
      </c>
      <c r="G152" s="109">
        <f ca="1"/>
        <v>1</v>
      </c>
      <c r="H152" s="109">
        <f ca="1"/>
        <v>1000</v>
      </c>
      <c r="I152" s="109">
        <f ca="1"/>
        <v>1</v>
      </c>
      <c r="J152" s="110">
        <f ca="1"/>
        <v>0.14399999999999996</v>
      </c>
      <c r="K152" s="109">
        <f ca="1"/>
        <v>0.35278625457086815</v>
      </c>
      <c r="L152" s="109">
        <f ca="1"/>
        <v>1</v>
      </c>
      <c r="M152" s="109">
        <f ca="1"/>
        <v>100</v>
      </c>
      <c r="N152" s="116">
        <f ca="1"/>
        <v>3.817347701016003E-2</v>
      </c>
      <c r="S152" s="54"/>
      <c r="AF152">
        <f ca="1"/>
        <v>0.13166666666666671</v>
      </c>
      <c r="AG152">
        <f ca="1"/>
        <v>0.1566666666666667</v>
      </c>
      <c r="AH152">
        <f ca="1"/>
        <v>0.155</v>
      </c>
      <c r="AI152">
        <f ca="1"/>
        <v>0.14499999999999999</v>
      </c>
      <c r="AJ152">
        <f ca="1"/>
        <v>0.14000000000000001</v>
      </c>
      <c r="AK152">
        <f ca="1"/>
        <v>0.22</v>
      </c>
      <c r="AL152">
        <f ca="1"/>
        <v>0.16</v>
      </c>
      <c r="AM152">
        <f ca="1"/>
        <v>0.14000000000000001</v>
      </c>
      <c r="AN152">
        <f ca="1"/>
        <v>0.14799999999999999</v>
      </c>
      <c r="AO152">
        <f ca="1"/>
        <v>0.1731266149870801</v>
      </c>
      <c r="AQ152">
        <f ca="1"/>
        <v>0.13166666666666668</v>
      </c>
      <c r="AR152">
        <f ca="1"/>
        <v>0.15666666666666668</v>
      </c>
      <c r="AS152">
        <f ca="1"/>
        <v>0.15500000000000003</v>
      </c>
      <c r="AT152">
        <f ca="1"/>
        <v>0.14500000000000002</v>
      </c>
      <c r="AU152">
        <f ca="1"/>
        <v>0.14000000000000001</v>
      </c>
      <c r="AV152">
        <f ca="1"/>
        <v>0.22</v>
      </c>
      <c r="AW152">
        <f ca="1"/>
        <v>0.16</v>
      </c>
      <c r="AX152">
        <f ca="1"/>
        <v>0.14000000000000001</v>
      </c>
      <c r="AY152">
        <f ca="1"/>
        <v>0.14800000000000002</v>
      </c>
      <c r="AZ152">
        <f ca="1"/>
        <v>0.1731266149870801</v>
      </c>
      <c r="BB152">
        <f t="shared" ca="1" si="21"/>
        <v>0</v>
      </c>
      <c r="BC152">
        <f t="shared" ca="1" si="22"/>
        <v>0</v>
      </c>
      <c r="BD152">
        <f t="shared" ca="1" si="23"/>
        <v>0</v>
      </c>
      <c r="BE152">
        <f t="shared" ca="1" si="24"/>
        <v>0</v>
      </c>
      <c r="BF152">
        <f t="shared" ca="1" si="25"/>
        <v>0</v>
      </c>
      <c r="BG152">
        <f t="shared" ca="1" si="26"/>
        <v>0</v>
      </c>
      <c r="BH152">
        <f t="shared" ca="1" si="27"/>
        <v>0</v>
      </c>
      <c r="BI152">
        <f t="shared" ca="1" si="28"/>
        <v>0</v>
      </c>
      <c r="BJ152">
        <f t="shared" ca="1" si="29"/>
        <v>0</v>
      </c>
      <c r="BK152">
        <f t="shared" ca="1" si="30"/>
        <v>0</v>
      </c>
    </row>
    <row r="153" spans="5:63">
      <c r="E153" s="117" t="str">
        <f ca="1"/>
        <v/>
      </c>
      <c r="F153" s="109" t="str">
        <f ca="1"/>
        <v/>
      </c>
      <c r="G153" s="109" t="str">
        <f ca="1"/>
        <v/>
      </c>
      <c r="H153" s="109" t="str">
        <f ca="1"/>
        <v/>
      </c>
      <c r="I153" s="109" t="str">
        <f ca="1"/>
        <v/>
      </c>
      <c r="J153" s="110" t="str">
        <f ca="1"/>
        <v/>
      </c>
      <c r="K153" s="109" t="str">
        <f ca="1"/>
        <v/>
      </c>
      <c r="L153" s="109" t="str">
        <f ca="1"/>
        <v/>
      </c>
      <c r="M153" s="109" t="str">
        <f ca="1"/>
        <v/>
      </c>
      <c r="N153" s="116" t="str">
        <f ca="1"/>
        <v/>
      </c>
      <c r="S153" s="54"/>
      <c r="AF153">
        <f ca="1"/>
        <v>0.2</v>
      </c>
      <c r="AG153">
        <f ca="1"/>
        <v>0.1566666666666667</v>
      </c>
      <c r="AH153">
        <f ca="1"/>
        <v>0.155</v>
      </c>
      <c r="AI153">
        <f ca="1"/>
        <v>0.18</v>
      </c>
      <c r="AJ153">
        <f ca="1"/>
        <v>0.13666666666666669</v>
      </c>
      <c r="AK153">
        <f ca="1"/>
        <v>0.22</v>
      </c>
      <c r="AL153">
        <f ca="1"/>
        <v>0.13800000000000001</v>
      </c>
      <c r="AM153">
        <f ca="1"/>
        <v>0.185</v>
      </c>
      <c r="AN153">
        <f ca="1"/>
        <v>0.14799999999999999</v>
      </c>
      <c r="AO153">
        <f ca="1"/>
        <v>0.1731266149870801</v>
      </c>
      <c r="AQ153">
        <f ca="1"/>
        <v>0.2</v>
      </c>
      <c r="AR153">
        <f ca="1"/>
        <v>0.15666666666666668</v>
      </c>
      <c r="AS153">
        <f ca="1"/>
        <v>0.15500000000000003</v>
      </c>
      <c r="AT153">
        <f ca="1"/>
        <v>0.18</v>
      </c>
      <c r="AU153">
        <f ca="1"/>
        <v>0.13666666666666666</v>
      </c>
      <c r="AV153">
        <f ca="1"/>
        <v>0.22</v>
      </c>
      <c r="AW153">
        <f ca="1"/>
        <v>0.13800000000000001</v>
      </c>
      <c r="AX153">
        <f ca="1"/>
        <v>0.185</v>
      </c>
      <c r="AY153">
        <f ca="1"/>
        <v>0.14800000000000002</v>
      </c>
      <c r="AZ153">
        <f ca="1"/>
        <v>0.1731266149870801</v>
      </c>
      <c r="BB153">
        <f t="shared" ca="1" si="21"/>
        <v>0</v>
      </c>
      <c r="BC153">
        <f t="shared" ca="1" si="22"/>
        <v>0</v>
      </c>
      <c r="BD153">
        <f t="shared" ca="1" si="23"/>
        <v>0</v>
      </c>
      <c r="BE153">
        <f t="shared" ca="1" si="24"/>
        <v>0</v>
      </c>
      <c r="BF153">
        <f t="shared" ca="1" si="25"/>
        <v>0</v>
      </c>
      <c r="BG153">
        <f t="shared" ca="1" si="26"/>
        <v>0</v>
      </c>
      <c r="BH153">
        <f t="shared" ca="1" si="27"/>
        <v>0</v>
      </c>
      <c r="BI153">
        <f t="shared" ca="1" si="28"/>
        <v>0</v>
      </c>
      <c r="BJ153">
        <f t="shared" ca="1" si="29"/>
        <v>0</v>
      </c>
      <c r="BK153">
        <f t="shared" ca="1" si="30"/>
        <v>0</v>
      </c>
    </row>
    <row r="154" spans="5:63">
      <c r="E154" s="117" t="str">
        <f ca="1"/>
        <v>DIM</v>
      </c>
      <c r="F154" s="109" t="str">
        <f ca="1"/>
        <v/>
      </c>
      <c r="G154" s="109" t="str">
        <f ca="1"/>
        <v/>
      </c>
      <c r="H154" s="109" t="str">
        <f ca="1"/>
        <v/>
      </c>
      <c r="I154" s="109" t="str">
        <f ca="1"/>
        <v/>
      </c>
      <c r="J154" s="110" t="str">
        <f ca="1"/>
        <v/>
      </c>
      <c r="K154" s="109" t="str">
        <f ca="1"/>
        <v/>
      </c>
      <c r="L154" s="109" t="str">
        <f ca="1"/>
        <v/>
      </c>
      <c r="M154" s="109" t="str">
        <f ca="1"/>
        <v/>
      </c>
      <c r="N154" s="116" t="str">
        <f ca="1"/>
        <v/>
      </c>
      <c r="S154" s="54"/>
      <c r="AF154">
        <f ca="1"/>
        <v>0.13166666666666671</v>
      </c>
      <c r="AG154">
        <f ca="1"/>
        <v>0.11</v>
      </c>
      <c r="AH154">
        <f ca="1"/>
        <v>0.09</v>
      </c>
      <c r="AI154">
        <f ca="1"/>
        <v>0.19</v>
      </c>
      <c r="AJ154">
        <f ca="1"/>
        <v>0.13666666666666669</v>
      </c>
      <c r="AK154">
        <f ca="1"/>
        <v>0.16</v>
      </c>
      <c r="AL154">
        <f ca="1"/>
        <v>0.13800000000000001</v>
      </c>
      <c r="AM154">
        <f ca="1"/>
        <v>0.14000000000000001</v>
      </c>
      <c r="AN154">
        <f ca="1"/>
        <v>0.14000000000000001</v>
      </c>
      <c r="AO154">
        <f ca="1"/>
        <v>0.13</v>
      </c>
      <c r="AQ154">
        <f ca="1"/>
        <v>0.13166666666666668</v>
      </c>
      <c r="AR154">
        <f ca="1"/>
        <v>0.11</v>
      </c>
      <c r="AS154">
        <f ca="1"/>
        <v>0.09</v>
      </c>
      <c r="AT154">
        <f ca="1"/>
        <v>0.19</v>
      </c>
      <c r="AU154">
        <f ca="1"/>
        <v>0.13666666666666666</v>
      </c>
      <c r="AV154">
        <f ca="1"/>
        <v>0.15999999999999998</v>
      </c>
      <c r="AW154">
        <f ca="1"/>
        <v>0.13800000000000001</v>
      </c>
      <c r="AX154">
        <f ca="1"/>
        <v>0.14000000000000001</v>
      </c>
      <c r="AY154">
        <f ca="1"/>
        <v>0.14000000000000001</v>
      </c>
      <c r="AZ154">
        <f ca="1"/>
        <v>0.13</v>
      </c>
      <c r="BB154">
        <f t="shared" ca="1" si="21"/>
        <v>0</v>
      </c>
      <c r="BC154">
        <f t="shared" ca="1" si="22"/>
        <v>0</v>
      </c>
      <c r="BD154">
        <f t="shared" ca="1" si="23"/>
        <v>0</v>
      </c>
      <c r="BE154">
        <f t="shared" ca="1" si="24"/>
        <v>0</v>
      </c>
      <c r="BF154">
        <f t="shared" ca="1" si="25"/>
        <v>0</v>
      </c>
      <c r="BG154">
        <f t="shared" ca="1" si="26"/>
        <v>0</v>
      </c>
      <c r="BH154">
        <f t="shared" ca="1" si="27"/>
        <v>0</v>
      </c>
      <c r="BI154">
        <f t="shared" ca="1" si="28"/>
        <v>0</v>
      </c>
      <c r="BJ154">
        <f t="shared" ca="1" si="29"/>
        <v>0</v>
      </c>
      <c r="BK154">
        <f t="shared" ca="1" si="30"/>
        <v>0</v>
      </c>
    </row>
    <row r="155" spans="5:63">
      <c r="E155" s="117" t="str">
        <f ca="1"/>
        <v>#</v>
      </c>
      <c r="F155" s="109" t="str">
        <f ca="1"/>
        <v>xmin</v>
      </c>
      <c r="G155" s="109" t="str">
        <f ca="1"/>
        <v>xmax</v>
      </c>
      <c r="H155" s="109" t="str">
        <f ca="1"/>
        <v>#Total</v>
      </c>
      <c r="I155" s="109" t="str">
        <f ca="1"/>
        <v>%Cum_n</v>
      </c>
      <c r="J155" s="110" t="str">
        <f ca="1"/>
        <v>Ymean</v>
      </c>
      <c r="K155" s="109" t="str">
        <f ca="1"/>
        <v>Ystd</v>
      </c>
      <c r="L155" s="109" t="str">
        <f ca="1"/>
        <v>%Cum_Y</v>
      </c>
      <c r="M155" s="109" t="str">
        <f ca="1"/>
        <v>Lift</v>
      </c>
      <c r="N155" s="116" t="str">
        <f ca="1"/>
        <v>R-Square</v>
      </c>
      <c r="S155" s="54"/>
      <c r="AF155">
        <f ca="1"/>
        <v>0.13166666666666671</v>
      </c>
      <c r="AG155">
        <f ca="1"/>
        <v>0.11</v>
      </c>
      <c r="AH155">
        <f ca="1"/>
        <v>0.09</v>
      </c>
      <c r="AI155">
        <f ca="1"/>
        <v>0.16</v>
      </c>
      <c r="AJ155">
        <f ca="1"/>
        <v>0.1125</v>
      </c>
      <c r="AK155">
        <f ca="1"/>
        <v>0.22</v>
      </c>
      <c r="AL155">
        <f ca="1"/>
        <v>0.13800000000000001</v>
      </c>
      <c r="AM155">
        <f ca="1"/>
        <v>0.14249999999999999</v>
      </c>
      <c r="AN155">
        <f ca="1"/>
        <v>0.12</v>
      </c>
      <c r="AO155">
        <f ca="1"/>
        <v>0.13</v>
      </c>
      <c r="AQ155">
        <f ca="1"/>
        <v>0.13166666666666668</v>
      </c>
      <c r="AR155">
        <f ca="1"/>
        <v>0.11</v>
      </c>
      <c r="AS155">
        <f ca="1"/>
        <v>0.09</v>
      </c>
      <c r="AT155">
        <f ca="1"/>
        <v>0.16</v>
      </c>
      <c r="AU155">
        <f ca="1"/>
        <v>0.1125</v>
      </c>
      <c r="AV155">
        <f ca="1"/>
        <v>0.22</v>
      </c>
      <c r="AW155">
        <f ca="1"/>
        <v>0.13800000000000001</v>
      </c>
      <c r="AX155">
        <f ca="1"/>
        <v>0.14250000000000002</v>
      </c>
      <c r="AY155">
        <f ca="1"/>
        <v>0.12</v>
      </c>
      <c r="AZ155">
        <f ca="1"/>
        <v>0.13</v>
      </c>
      <c r="BB155">
        <f t="shared" ca="1" si="21"/>
        <v>0</v>
      </c>
      <c r="BC155">
        <f t="shared" ca="1" si="22"/>
        <v>0</v>
      </c>
      <c r="BD155">
        <f t="shared" ca="1" si="23"/>
        <v>0</v>
      </c>
      <c r="BE155">
        <f t="shared" ca="1" si="24"/>
        <v>0</v>
      </c>
      <c r="BF155">
        <f t="shared" ca="1" si="25"/>
        <v>0</v>
      </c>
      <c r="BG155">
        <f t="shared" ca="1" si="26"/>
        <v>0</v>
      </c>
      <c r="BH155">
        <f t="shared" ca="1" si="27"/>
        <v>0</v>
      </c>
      <c r="BI155">
        <f t="shared" ca="1" si="28"/>
        <v>0</v>
      </c>
      <c r="BJ155">
        <f t="shared" ca="1" si="29"/>
        <v>0</v>
      </c>
      <c r="BK155">
        <f t="shared" ca="1" si="30"/>
        <v>0</v>
      </c>
    </row>
    <row r="156" spans="5:63">
      <c r="E156" s="117">
        <f ca="1"/>
        <v>1</v>
      </c>
      <c r="F156" s="109">
        <f ca="1"/>
        <v>9.4841147009999993</v>
      </c>
      <c r="G156" s="109">
        <f ca="1"/>
        <v>16.034097129999999</v>
      </c>
      <c r="H156" s="109">
        <f ca="1"/>
        <v>100</v>
      </c>
      <c r="I156" s="109">
        <f ca="1"/>
        <v>0.1</v>
      </c>
      <c r="J156" s="110">
        <f ca="1"/>
        <v>0.08</v>
      </c>
      <c r="K156" s="109">
        <f ca="1"/>
        <v>0.27265992434429071</v>
      </c>
      <c r="L156" s="109">
        <f ca="1"/>
        <v>5.5555555555555559E-2</v>
      </c>
      <c r="M156" s="109">
        <f ca="1"/>
        <v>55.555555555555564</v>
      </c>
      <c r="N156" s="116" t="str">
        <f ca="1"/>
        <v/>
      </c>
      <c r="S156" s="54"/>
      <c r="AF156">
        <f ca="1"/>
        <v>0.17</v>
      </c>
      <c r="AG156">
        <f ca="1"/>
        <v>0.16</v>
      </c>
      <c r="AH156">
        <f ca="1"/>
        <v>0.21</v>
      </c>
      <c r="AI156">
        <f ca="1"/>
        <v>0.16</v>
      </c>
      <c r="AJ156">
        <f ca="1"/>
        <v>0.1125</v>
      </c>
      <c r="AK156">
        <f ca="1"/>
        <v>0.22</v>
      </c>
      <c r="AL156">
        <f ca="1"/>
        <v>0.13800000000000001</v>
      </c>
      <c r="AM156">
        <f ca="1"/>
        <v>0.14249999999999999</v>
      </c>
      <c r="AN156">
        <f ca="1"/>
        <v>0.14000000000000001</v>
      </c>
      <c r="AO156">
        <f ca="1"/>
        <v>0.19</v>
      </c>
      <c r="AQ156">
        <f ca="1"/>
        <v>0.17</v>
      </c>
      <c r="AR156">
        <f ca="1"/>
        <v>0.16</v>
      </c>
      <c r="AS156">
        <f ca="1"/>
        <v>0.21000000000000002</v>
      </c>
      <c r="AT156">
        <f ca="1"/>
        <v>0.16</v>
      </c>
      <c r="AU156">
        <f ca="1"/>
        <v>0.1125</v>
      </c>
      <c r="AV156">
        <f ca="1"/>
        <v>0.22</v>
      </c>
      <c r="AW156">
        <f ca="1"/>
        <v>0.13800000000000001</v>
      </c>
      <c r="AX156">
        <f ca="1"/>
        <v>0.14250000000000002</v>
      </c>
      <c r="AY156">
        <f ca="1"/>
        <v>0.14000000000000001</v>
      </c>
      <c r="AZ156">
        <f ca="1"/>
        <v>0.19</v>
      </c>
      <c r="BB156">
        <f t="shared" ca="1" si="21"/>
        <v>0</v>
      </c>
      <c r="BC156">
        <f t="shared" ca="1" si="22"/>
        <v>0</v>
      </c>
      <c r="BD156">
        <f t="shared" ca="1" si="23"/>
        <v>0</v>
      </c>
      <c r="BE156">
        <f t="shared" ca="1" si="24"/>
        <v>0</v>
      </c>
      <c r="BF156">
        <f t="shared" ca="1" si="25"/>
        <v>0</v>
      </c>
      <c r="BG156">
        <f t="shared" ca="1" si="26"/>
        <v>0</v>
      </c>
      <c r="BH156">
        <f t="shared" ca="1" si="27"/>
        <v>0</v>
      </c>
      <c r="BI156">
        <f t="shared" ca="1" si="28"/>
        <v>0</v>
      </c>
      <c r="BJ156">
        <f t="shared" ca="1" si="29"/>
        <v>0</v>
      </c>
      <c r="BK156">
        <f t="shared" ca="1" si="30"/>
        <v>0</v>
      </c>
    </row>
    <row r="157" spans="5:63">
      <c r="E157" s="117">
        <f ca="1"/>
        <v>2</v>
      </c>
      <c r="F157" s="109">
        <f ca="1"/>
        <v>16.034097129999999</v>
      </c>
      <c r="G157" s="109">
        <f ca="1"/>
        <v>17.818457209999998</v>
      </c>
      <c r="H157" s="109">
        <f ca="1"/>
        <v>100</v>
      </c>
      <c r="I157" s="109">
        <f ca="1"/>
        <v>0.2</v>
      </c>
      <c r="J157" s="110">
        <f ca="1"/>
        <v>0.12</v>
      </c>
      <c r="K157" s="109">
        <f ca="1"/>
        <v>0.32659863237109044</v>
      </c>
      <c r="L157" s="109">
        <f ca="1"/>
        <v>0.1388888888888889</v>
      </c>
      <c r="M157" s="109">
        <f ca="1"/>
        <v>83.333333333333343</v>
      </c>
      <c r="N157" s="116" t="str">
        <f ca="1"/>
        <v/>
      </c>
      <c r="S157" s="54"/>
      <c r="AF157">
        <f ca="1"/>
        <v>0.1</v>
      </c>
      <c r="AG157">
        <f ca="1"/>
        <v>0.16</v>
      </c>
      <c r="AH157">
        <f ca="1"/>
        <v>0.155</v>
      </c>
      <c r="AI157">
        <f ca="1"/>
        <v>0.124</v>
      </c>
      <c r="AJ157">
        <f ca="1"/>
        <v>0.23</v>
      </c>
      <c r="AK157">
        <f ca="1"/>
        <v>0.22</v>
      </c>
      <c r="AL157">
        <f ca="1"/>
        <v>0.13800000000000001</v>
      </c>
      <c r="AM157">
        <f ca="1"/>
        <v>0.14249999999999999</v>
      </c>
      <c r="AN157">
        <f ca="1"/>
        <v>0.14799999999999999</v>
      </c>
      <c r="AO157">
        <f ca="1"/>
        <v>0.13</v>
      </c>
      <c r="AQ157">
        <f ca="1"/>
        <v>0.1</v>
      </c>
      <c r="AR157">
        <f ca="1"/>
        <v>0.16</v>
      </c>
      <c r="AS157">
        <f ca="1"/>
        <v>0.15500000000000003</v>
      </c>
      <c r="AT157">
        <f ca="1"/>
        <v>0.124</v>
      </c>
      <c r="AU157">
        <f ca="1"/>
        <v>0.23</v>
      </c>
      <c r="AV157">
        <f ca="1"/>
        <v>0.22</v>
      </c>
      <c r="AW157">
        <f ca="1"/>
        <v>0.13800000000000001</v>
      </c>
      <c r="AX157">
        <f ca="1"/>
        <v>0.14250000000000002</v>
      </c>
      <c r="AY157">
        <f ca="1"/>
        <v>0.14800000000000002</v>
      </c>
      <c r="AZ157">
        <f ca="1"/>
        <v>0.13</v>
      </c>
      <c r="BB157">
        <f t="shared" ca="1" si="21"/>
        <v>0</v>
      </c>
      <c r="BC157">
        <f t="shared" ca="1" si="22"/>
        <v>0</v>
      </c>
      <c r="BD157">
        <f t="shared" ca="1" si="23"/>
        <v>0</v>
      </c>
      <c r="BE157">
        <f t="shared" ca="1" si="24"/>
        <v>0</v>
      </c>
      <c r="BF157">
        <f t="shared" ca="1" si="25"/>
        <v>0</v>
      </c>
      <c r="BG157">
        <f t="shared" ca="1" si="26"/>
        <v>0</v>
      </c>
      <c r="BH157">
        <f t="shared" ca="1" si="27"/>
        <v>0</v>
      </c>
      <c r="BI157">
        <f t="shared" ca="1" si="28"/>
        <v>0</v>
      </c>
      <c r="BJ157">
        <f t="shared" ca="1" si="29"/>
        <v>0</v>
      </c>
      <c r="BK157">
        <f t="shared" ca="1" si="30"/>
        <v>0</v>
      </c>
    </row>
    <row r="158" spans="5:63">
      <c r="E158" s="117">
        <f ca="1"/>
        <v>3</v>
      </c>
      <c r="F158" s="109">
        <f ca="1"/>
        <v>17.818457209999998</v>
      </c>
      <c r="G158" s="109">
        <f ca="1"/>
        <v>23.19874622</v>
      </c>
      <c r="H158" s="109">
        <f ca="1"/>
        <v>400</v>
      </c>
      <c r="I158" s="109">
        <f ca="1"/>
        <v>0.6</v>
      </c>
      <c r="J158" s="110">
        <f ca="1"/>
        <v>0.1875</v>
      </c>
      <c r="K158" s="109">
        <f ca="1"/>
        <v>0.39227201768490427</v>
      </c>
      <c r="L158" s="109">
        <f ca="1"/>
        <v>0.65972222222222221</v>
      </c>
      <c r="M158" s="109">
        <f ca="1"/>
        <v>130.20833333333334</v>
      </c>
      <c r="N158" s="116" t="str">
        <f ca="1"/>
        <v/>
      </c>
      <c r="S158" s="54"/>
      <c r="AF158">
        <f ca="1"/>
        <v>0.1</v>
      </c>
      <c r="AG158">
        <f ca="1"/>
        <v>0.1533333333333334</v>
      </c>
      <c r="AH158">
        <f ca="1"/>
        <v>0.21</v>
      </c>
      <c r="AI158">
        <f ca="1"/>
        <v>0.124</v>
      </c>
      <c r="AJ158">
        <f ca="1"/>
        <v>0.13666666666666669</v>
      </c>
      <c r="AK158">
        <f ca="1"/>
        <v>0.22</v>
      </c>
      <c r="AL158">
        <f ca="1"/>
        <v>0.13800000000000001</v>
      </c>
      <c r="AM158">
        <f ca="1"/>
        <v>0.14249999999999999</v>
      </c>
      <c r="AN158">
        <f ca="1"/>
        <v>0.14799999999999999</v>
      </c>
      <c r="AO158">
        <f ca="1"/>
        <v>8.9456869009584661E-2</v>
      </c>
      <c r="AQ158">
        <f ca="1"/>
        <v>0.1</v>
      </c>
      <c r="AR158">
        <f ca="1"/>
        <v>0.15333333333333335</v>
      </c>
      <c r="AS158">
        <f ca="1"/>
        <v>0.21000000000000002</v>
      </c>
      <c r="AT158">
        <f ca="1"/>
        <v>0.124</v>
      </c>
      <c r="AU158">
        <f ca="1"/>
        <v>0.13666666666666666</v>
      </c>
      <c r="AV158">
        <f ca="1"/>
        <v>0.22</v>
      </c>
      <c r="AW158">
        <f ca="1"/>
        <v>0.13800000000000001</v>
      </c>
      <c r="AX158">
        <f ca="1"/>
        <v>0.14250000000000002</v>
      </c>
      <c r="AY158">
        <f ca="1"/>
        <v>0.14800000000000002</v>
      </c>
      <c r="AZ158">
        <f ca="1"/>
        <v>8.9456869009584661E-2</v>
      </c>
      <c r="BB158">
        <f t="shared" ca="1" si="21"/>
        <v>0</v>
      </c>
      <c r="BC158">
        <f t="shared" ca="1" si="22"/>
        <v>0</v>
      </c>
      <c r="BD158">
        <f t="shared" ca="1" si="23"/>
        <v>0</v>
      </c>
      <c r="BE158">
        <f t="shared" ca="1" si="24"/>
        <v>0</v>
      </c>
      <c r="BF158">
        <f t="shared" ca="1" si="25"/>
        <v>0</v>
      </c>
      <c r="BG158">
        <f t="shared" ca="1" si="26"/>
        <v>0</v>
      </c>
      <c r="BH158">
        <f t="shared" ca="1" si="27"/>
        <v>0</v>
      </c>
      <c r="BI158">
        <f t="shared" ca="1" si="28"/>
        <v>0</v>
      </c>
      <c r="BJ158">
        <f t="shared" ca="1" si="29"/>
        <v>0</v>
      </c>
      <c r="BK158">
        <f t="shared" ca="1" si="30"/>
        <v>0</v>
      </c>
    </row>
    <row r="159" spans="5:63">
      <c r="E159" s="117">
        <f ca="1"/>
        <v>4</v>
      </c>
      <c r="F159" s="109">
        <f ca="1"/>
        <v>23.19874622</v>
      </c>
      <c r="G159" s="109">
        <f ca="1"/>
        <v>24.25046266</v>
      </c>
      <c r="H159" s="109">
        <f ca="1"/>
        <v>100</v>
      </c>
      <c r="I159" s="109">
        <f ca="1"/>
        <v>0.7</v>
      </c>
      <c r="J159" s="110">
        <f ca="1"/>
        <v>0.09</v>
      </c>
      <c r="K159" s="109">
        <f ca="1"/>
        <v>0.28762349126466136</v>
      </c>
      <c r="L159" s="109">
        <f ca="1"/>
        <v>0.72222222222222221</v>
      </c>
      <c r="M159" s="109">
        <f ca="1"/>
        <v>62.5</v>
      </c>
      <c r="N159" s="116" t="str">
        <f ca="1"/>
        <v/>
      </c>
      <c r="S159" s="54"/>
      <c r="AF159">
        <f ca="1"/>
        <v>0.18</v>
      </c>
      <c r="AG159">
        <f ca="1"/>
        <v>0.1533333333333334</v>
      </c>
      <c r="AH159">
        <f ca="1"/>
        <v>0.09</v>
      </c>
      <c r="AI159">
        <f ca="1"/>
        <v>0.16</v>
      </c>
      <c r="AJ159">
        <f ca="1"/>
        <v>0.13666666666666669</v>
      </c>
      <c r="AK159">
        <f ca="1"/>
        <v>0.22</v>
      </c>
      <c r="AL159">
        <f ca="1"/>
        <v>0.13800000000000001</v>
      </c>
      <c r="AM159">
        <f ca="1"/>
        <v>0.14249999999999999</v>
      </c>
      <c r="AN159">
        <f ca="1"/>
        <v>0.1</v>
      </c>
      <c r="AO159">
        <f ca="1"/>
        <v>0.19</v>
      </c>
      <c r="AQ159">
        <f ca="1"/>
        <v>0.18</v>
      </c>
      <c r="AR159">
        <f ca="1"/>
        <v>0.15333333333333335</v>
      </c>
      <c r="AS159">
        <f ca="1"/>
        <v>0.09</v>
      </c>
      <c r="AT159">
        <f ca="1"/>
        <v>0.16</v>
      </c>
      <c r="AU159">
        <f ca="1"/>
        <v>0.13666666666666666</v>
      </c>
      <c r="AV159">
        <f ca="1"/>
        <v>0.22</v>
      </c>
      <c r="AW159">
        <f ca="1"/>
        <v>0.13800000000000001</v>
      </c>
      <c r="AX159">
        <f ca="1"/>
        <v>0.14250000000000002</v>
      </c>
      <c r="AY159">
        <f ca="1"/>
        <v>0.1</v>
      </c>
      <c r="AZ159">
        <f ca="1"/>
        <v>0.19</v>
      </c>
      <c r="BB159">
        <f t="shared" ca="1" si="21"/>
        <v>0</v>
      </c>
      <c r="BC159">
        <f t="shared" ca="1" si="22"/>
        <v>0</v>
      </c>
      <c r="BD159">
        <f t="shared" ca="1" si="23"/>
        <v>0</v>
      </c>
      <c r="BE159">
        <f t="shared" ca="1" si="24"/>
        <v>0</v>
      </c>
      <c r="BF159">
        <f t="shared" ca="1" si="25"/>
        <v>0</v>
      </c>
      <c r="BG159">
        <f t="shared" ca="1" si="26"/>
        <v>0</v>
      </c>
      <c r="BH159">
        <f t="shared" ca="1" si="27"/>
        <v>0</v>
      </c>
      <c r="BI159">
        <f t="shared" ca="1" si="28"/>
        <v>0</v>
      </c>
      <c r="BJ159">
        <f t="shared" ca="1" si="29"/>
        <v>0</v>
      </c>
      <c r="BK159">
        <f t="shared" ca="1" si="30"/>
        <v>0</v>
      </c>
    </row>
    <row r="160" spans="5:63">
      <c r="E160" s="117">
        <f ca="1"/>
        <v>5</v>
      </c>
      <c r="F160" s="109">
        <f ca="1"/>
        <v>24.25046266</v>
      </c>
      <c r="G160" s="109">
        <f ca="1"/>
        <v>42.384410840000001</v>
      </c>
      <c r="H160" s="109">
        <f ca="1"/>
        <v>300</v>
      </c>
      <c r="I160" s="109">
        <f ca="1"/>
        <v>1</v>
      </c>
      <c r="J160" s="110">
        <f ca="1"/>
        <v>0.13333333333333333</v>
      </c>
      <c r="K160" s="109">
        <f ca="1"/>
        <v>0.34164584809695187</v>
      </c>
      <c r="L160" s="109">
        <f ca="1"/>
        <v>1</v>
      </c>
      <c r="M160" s="109">
        <f ca="1"/>
        <v>92.592592592592595</v>
      </c>
      <c r="N160" s="116" t="str">
        <f ca="1"/>
        <v/>
      </c>
      <c r="S160" s="54"/>
      <c r="AF160">
        <f ca="1"/>
        <v>0.13166666666666671</v>
      </c>
      <c r="AG160">
        <f ca="1"/>
        <v>0.1566666666666667</v>
      </c>
      <c r="AH160">
        <f ca="1"/>
        <v>0.155</v>
      </c>
      <c r="AI160">
        <f ca="1"/>
        <v>0.19</v>
      </c>
      <c r="AJ160">
        <f ca="1"/>
        <v>0.1125</v>
      </c>
      <c r="AK160">
        <f ca="1"/>
        <v>0.16</v>
      </c>
      <c r="AL160">
        <f ca="1"/>
        <v>0.13800000000000001</v>
      </c>
      <c r="AM160">
        <f ca="1"/>
        <v>0.185</v>
      </c>
      <c r="AN160">
        <f ca="1"/>
        <v>0.14000000000000001</v>
      </c>
      <c r="AO160">
        <f ca="1"/>
        <v>0.1731266149870801</v>
      </c>
      <c r="AQ160">
        <f ca="1"/>
        <v>0.13166666666666668</v>
      </c>
      <c r="AR160">
        <f ca="1"/>
        <v>0.15666666666666668</v>
      </c>
      <c r="AS160">
        <f ca="1"/>
        <v>0.15500000000000003</v>
      </c>
      <c r="AT160">
        <f ca="1"/>
        <v>0.19</v>
      </c>
      <c r="AU160">
        <f ca="1"/>
        <v>0.1125</v>
      </c>
      <c r="AV160">
        <f ca="1"/>
        <v>0.15999999999999998</v>
      </c>
      <c r="AW160">
        <f ca="1"/>
        <v>0.13800000000000001</v>
      </c>
      <c r="AX160">
        <f ca="1"/>
        <v>0.185</v>
      </c>
      <c r="AY160">
        <f ca="1"/>
        <v>0.14000000000000001</v>
      </c>
      <c r="AZ160">
        <f ca="1"/>
        <v>0.1731266149870801</v>
      </c>
      <c r="BB160">
        <f t="shared" ca="1" si="21"/>
        <v>0</v>
      </c>
      <c r="BC160">
        <f t="shared" ca="1" si="22"/>
        <v>0</v>
      </c>
      <c r="BD160">
        <f t="shared" ca="1" si="23"/>
        <v>0</v>
      </c>
      <c r="BE160">
        <f t="shared" ca="1" si="24"/>
        <v>0</v>
      </c>
      <c r="BF160">
        <f t="shared" ca="1" si="25"/>
        <v>0</v>
      </c>
      <c r="BG160">
        <f t="shared" ca="1" si="26"/>
        <v>0</v>
      </c>
      <c r="BH160">
        <f t="shared" ca="1" si="27"/>
        <v>0</v>
      </c>
      <c r="BI160">
        <f t="shared" ca="1" si="28"/>
        <v>0</v>
      </c>
      <c r="BJ160">
        <f t="shared" ca="1" si="29"/>
        <v>0</v>
      </c>
      <c r="BK160">
        <f t="shared" ca="1" si="30"/>
        <v>0</v>
      </c>
    </row>
    <row r="161" spans="5:63">
      <c r="E161" s="117" t="str">
        <f ca="1"/>
        <v>Total</v>
      </c>
      <c r="F161" s="109">
        <f ca="1"/>
        <v>9.4841147009999993</v>
      </c>
      <c r="G161" s="109">
        <f ca="1"/>
        <v>42.384410840000001</v>
      </c>
      <c r="H161" s="109">
        <f ca="1"/>
        <v>1000</v>
      </c>
      <c r="I161" s="109">
        <f ca="1"/>
        <v>1</v>
      </c>
      <c r="J161" s="110">
        <f ca="1"/>
        <v>0.14399999999999999</v>
      </c>
      <c r="K161" s="109">
        <f ca="1"/>
        <v>0.35283292180162368</v>
      </c>
      <c r="L161" s="109">
        <f ca="1"/>
        <v>1</v>
      </c>
      <c r="M161" s="109">
        <f ca="1"/>
        <v>100</v>
      </c>
      <c r="N161" s="116">
        <f ca="1"/>
        <v>1.2449353391618893E-2</v>
      </c>
      <c r="S161" s="54"/>
      <c r="AF161">
        <f ca="1"/>
        <v>0.17</v>
      </c>
      <c r="AG161">
        <f ca="1"/>
        <v>0.11</v>
      </c>
      <c r="AH161">
        <f ca="1"/>
        <v>0.155</v>
      </c>
      <c r="AI161">
        <f ca="1"/>
        <v>0.14499999999999999</v>
      </c>
      <c r="AJ161">
        <f ca="1"/>
        <v>0.23</v>
      </c>
      <c r="AK161">
        <f ca="1"/>
        <v>0.16</v>
      </c>
      <c r="AL161">
        <f ca="1"/>
        <v>0.13800000000000001</v>
      </c>
      <c r="AM161">
        <f ca="1"/>
        <v>0.14499999999999999</v>
      </c>
      <c r="AN161">
        <f ca="1"/>
        <v>0.14799999999999999</v>
      </c>
      <c r="AO161">
        <f ca="1"/>
        <v>8.9456869009584661E-2</v>
      </c>
      <c r="AQ161">
        <f ca="1"/>
        <v>0.17</v>
      </c>
      <c r="AR161">
        <f ca="1"/>
        <v>0.11</v>
      </c>
      <c r="AS161">
        <f ca="1"/>
        <v>0.15500000000000003</v>
      </c>
      <c r="AT161">
        <f ca="1"/>
        <v>0.14500000000000002</v>
      </c>
      <c r="AU161">
        <f ca="1"/>
        <v>0.23</v>
      </c>
      <c r="AV161">
        <f ca="1"/>
        <v>0.15999999999999998</v>
      </c>
      <c r="AW161">
        <f ca="1"/>
        <v>0.13800000000000001</v>
      </c>
      <c r="AX161">
        <f ca="1"/>
        <v>0.14500000000000002</v>
      </c>
      <c r="AY161">
        <f ca="1"/>
        <v>0.14800000000000002</v>
      </c>
      <c r="AZ161">
        <f ca="1"/>
        <v>8.9456869009584661E-2</v>
      </c>
      <c r="BB161">
        <f t="shared" ca="1" si="21"/>
        <v>0</v>
      </c>
      <c r="BC161">
        <f t="shared" ca="1" si="22"/>
        <v>0</v>
      </c>
      <c r="BD161">
        <f t="shared" ca="1" si="23"/>
        <v>0</v>
      </c>
      <c r="BE161">
        <f t="shared" ca="1" si="24"/>
        <v>0</v>
      </c>
      <c r="BF161">
        <f t="shared" ca="1" si="25"/>
        <v>0</v>
      </c>
      <c r="BG161">
        <f t="shared" ca="1" si="26"/>
        <v>0</v>
      </c>
      <c r="BH161">
        <f t="shared" ca="1" si="27"/>
        <v>0</v>
      </c>
      <c r="BI161">
        <f t="shared" ca="1" si="28"/>
        <v>0</v>
      </c>
      <c r="BJ161">
        <f t="shared" ca="1" si="29"/>
        <v>0</v>
      </c>
      <c r="BK161">
        <f t="shared" ca="1" si="30"/>
        <v>0</v>
      </c>
    </row>
    <row r="162" spans="5:63">
      <c r="E162" s="117" t="str">
        <f ca="1"/>
        <v/>
      </c>
      <c r="F162" s="109" t="str">
        <f ca="1"/>
        <v/>
      </c>
      <c r="G162" s="109" t="str">
        <f ca="1"/>
        <v/>
      </c>
      <c r="H162" s="109" t="str">
        <f ca="1"/>
        <v/>
      </c>
      <c r="I162" s="109" t="str">
        <f ca="1"/>
        <v/>
      </c>
      <c r="J162" s="110" t="str">
        <f ca="1"/>
        <v/>
      </c>
      <c r="K162" s="109" t="str">
        <f ca="1"/>
        <v/>
      </c>
      <c r="L162" s="109" t="str">
        <f ca="1"/>
        <v/>
      </c>
      <c r="M162" s="109" t="str">
        <f ca="1"/>
        <v/>
      </c>
      <c r="N162" s="116" t="str">
        <f ca="1"/>
        <v/>
      </c>
      <c r="S162" s="54"/>
      <c r="AF162">
        <f ca="1"/>
        <v>0.13166666666666671</v>
      </c>
      <c r="AG162">
        <f ca="1"/>
        <v>0.1566666666666667</v>
      </c>
      <c r="AH162">
        <f ca="1"/>
        <v>0.155</v>
      </c>
      <c r="AI162">
        <f ca="1"/>
        <v>0.14499999999999999</v>
      </c>
      <c r="AJ162">
        <f ca="1"/>
        <v>0.14000000000000001</v>
      </c>
      <c r="AK162">
        <f ca="1"/>
        <v>0.16</v>
      </c>
      <c r="AL162">
        <f ca="1"/>
        <v>0.13800000000000001</v>
      </c>
      <c r="AM162">
        <f ca="1"/>
        <v>0.185</v>
      </c>
      <c r="AN162">
        <f ca="1"/>
        <v>0.14799999999999999</v>
      </c>
      <c r="AO162">
        <f ca="1"/>
        <v>0.1731266149870801</v>
      </c>
      <c r="AQ162">
        <f ca="1"/>
        <v>0.13166666666666668</v>
      </c>
      <c r="AR162">
        <f ca="1"/>
        <v>0.15666666666666668</v>
      </c>
      <c r="AS162">
        <f ca="1"/>
        <v>0.15500000000000003</v>
      </c>
      <c r="AT162">
        <f ca="1"/>
        <v>0.14500000000000002</v>
      </c>
      <c r="AU162">
        <f ca="1"/>
        <v>0.14000000000000001</v>
      </c>
      <c r="AV162">
        <f ca="1"/>
        <v>0.15999999999999998</v>
      </c>
      <c r="AW162">
        <f ca="1"/>
        <v>0.13800000000000001</v>
      </c>
      <c r="AX162">
        <f ca="1"/>
        <v>0.185</v>
      </c>
      <c r="AY162">
        <f ca="1"/>
        <v>0.14800000000000002</v>
      </c>
      <c r="AZ162">
        <f ca="1"/>
        <v>0.1731266149870801</v>
      </c>
      <c r="BB162">
        <f t="shared" ca="1" si="21"/>
        <v>0</v>
      </c>
      <c r="BC162">
        <f t="shared" ca="1" si="22"/>
        <v>0</v>
      </c>
      <c r="BD162">
        <f t="shared" ca="1" si="23"/>
        <v>0</v>
      </c>
      <c r="BE162">
        <f t="shared" ca="1" si="24"/>
        <v>0</v>
      </c>
      <c r="BF162">
        <f t="shared" ca="1" si="25"/>
        <v>0</v>
      </c>
      <c r="BG162">
        <f t="shared" ca="1" si="26"/>
        <v>0</v>
      </c>
      <c r="BH162">
        <f t="shared" ca="1" si="27"/>
        <v>0</v>
      </c>
      <c r="BI162">
        <f t="shared" ca="1" si="28"/>
        <v>0</v>
      </c>
      <c r="BJ162">
        <f t="shared" ca="1" si="29"/>
        <v>0</v>
      </c>
      <c r="BK162">
        <f t="shared" ca="1" si="30"/>
        <v>0</v>
      </c>
    </row>
    <row r="163" spans="5:63">
      <c r="E163" s="117" t="str">
        <f ca="1"/>
        <v>FastK</v>
      </c>
      <c r="F163" s="109" t="str">
        <f ca="1"/>
        <v/>
      </c>
      <c r="G163" s="109" t="str">
        <f ca="1"/>
        <v/>
      </c>
      <c r="H163" s="109" t="str">
        <f ca="1"/>
        <v/>
      </c>
      <c r="I163" s="109" t="str">
        <f ca="1"/>
        <v/>
      </c>
      <c r="J163" s="110" t="str">
        <f ca="1"/>
        <v/>
      </c>
      <c r="K163" s="109" t="str">
        <f ca="1"/>
        <v/>
      </c>
      <c r="L163" s="109" t="str">
        <f ca="1"/>
        <v/>
      </c>
      <c r="M163" s="109" t="str">
        <f ca="1"/>
        <v/>
      </c>
      <c r="N163" s="116" t="str">
        <f ca="1"/>
        <v/>
      </c>
      <c r="S163" s="54"/>
      <c r="AF163">
        <f ca="1"/>
        <v>0.13166666666666671</v>
      </c>
      <c r="AG163">
        <f ca="1"/>
        <v>0.1566666666666667</v>
      </c>
      <c r="AH163">
        <f ca="1"/>
        <v>0.155</v>
      </c>
      <c r="AI163">
        <f ca="1"/>
        <v>0.18</v>
      </c>
      <c r="AJ163">
        <f ca="1"/>
        <v>0.13666666666666669</v>
      </c>
      <c r="AK163">
        <f ca="1"/>
        <v>0.16</v>
      </c>
      <c r="AL163">
        <f ca="1"/>
        <v>0.13800000000000001</v>
      </c>
      <c r="AM163">
        <f ca="1"/>
        <v>0.14499999999999999</v>
      </c>
      <c r="AN163">
        <f ca="1"/>
        <v>0.14799999999999999</v>
      </c>
      <c r="AO163">
        <f ca="1"/>
        <v>0.1731266149870801</v>
      </c>
      <c r="AQ163">
        <f ca="1"/>
        <v>0.13166666666666668</v>
      </c>
      <c r="AR163">
        <f ca="1"/>
        <v>0.15666666666666668</v>
      </c>
      <c r="AS163">
        <f ca="1"/>
        <v>0.15500000000000003</v>
      </c>
      <c r="AT163">
        <f ca="1"/>
        <v>0.18</v>
      </c>
      <c r="AU163">
        <f ca="1"/>
        <v>0.13666666666666666</v>
      </c>
      <c r="AV163">
        <f ca="1"/>
        <v>0.15999999999999998</v>
      </c>
      <c r="AW163">
        <f ca="1"/>
        <v>0.13800000000000001</v>
      </c>
      <c r="AX163">
        <f ca="1"/>
        <v>0.14500000000000002</v>
      </c>
      <c r="AY163">
        <f ca="1"/>
        <v>0.14800000000000002</v>
      </c>
      <c r="AZ163">
        <f ca="1"/>
        <v>0.1731266149870801</v>
      </c>
      <c r="BB163">
        <f t="shared" ca="1" si="21"/>
        <v>0</v>
      </c>
      <c r="BC163">
        <f t="shared" ca="1" si="22"/>
        <v>0</v>
      </c>
      <c r="BD163">
        <f t="shared" ca="1" si="23"/>
        <v>0</v>
      </c>
      <c r="BE163">
        <f t="shared" ca="1" si="24"/>
        <v>0</v>
      </c>
      <c r="BF163">
        <f t="shared" ca="1" si="25"/>
        <v>0</v>
      </c>
      <c r="BG163">
        <f t="shared" ca="1" si="26"/>
        <v>0</v>
      </c>
      <c r="BH163">
        <f t="shared" ca="1" si="27"/>
        <v>0</v>
      </c>
      <c r="BI163">
        <f t="shared" ca="1" si="28"/>
        <v>0</v>
      </c>
      <c r="BJ163">
        <f t="shared" ca="1" si="29"/>
        <v>0</v>
      </c>
      <c r="BK163">
        <f t="shared" ca="1" si="30"/>
        <v>0</v>
      </c>
    </row>
    <row r="164" spans="5:63">
      <c r="E164" s="117" t="str">
        <f ca="1"/>
        <v>#</v>
      </c>
      <c r="F164" s="109" t="str">
        <f ca="1"/>
        <v>xmin</v>
      </c>
      <c r="G164" s="109" t="str">
        <f ca="1"/>
        <v>xmax</v>
      </c>
      <c r="H164" s="109" t="str">
        <f ca="1"/>
        <v>#Total</v>
      </c>
      <c r="I164" s="109" t="str">
        <f ca="1"/>
        <v>%Cum_n</v>
      </c>
      <c r="J164" s="110" t="str">
        <f ca="1"/>
        <v>Ymean</v>
      </c>
      <c r="K164" s="109" t="str">
        <f ca="1"/>
        <v>Ystd</v>
      </c>
      <c r="L164" s="109" t="str">
        <f ca="1"/>
        <v>%Cum_Y</v>
      </c>
      <c r="M164" s="109" t="str">
        <f ca="1"/>
        <v>Lift</v>
      </c>
      <c r="N164" s="116" t="str">
        <f ca="1"/>
        <v>R-Square</v>
      </c>
      <c r="S164" s="54"/>
      <c r="AF164">
        <f ca="1"/>
        <v>0.13166666666666671</v>
      </c>
      <c r="AG164">
        <f ca="1"/>
        <v>0.16</v>
      </c>
      <c r="AH164">
        <f ca="1"/>
        <v>0.09</v>
      </c>
      <c r="AI164">
        <f ca="1"/>
        <v>0.14499999999999999</v>
      </c>
      <c r="AJ164">
        <f ca="1"/>
        <v>0.13666666666666669</v>
      </c>
      <c r="AK164">
        <f ca="1"/>
        <v>0.16</v>
      </c>
      <c r="AL164">
        <f ca="1"/>
        <v>0.13800000000000001</v>
      </c>
      <c r="AM164">
        <f ca="1"/>
        <v>7.0000000000000007E-2</v>
      </c>
      <c r="AN164">
        <f ca="1"/>
        <v>0.14000000000000001</v>
      </c>
      <c r="AO164">
        <f ca="1"/>
        <v>8.9456869009584661E-2</v>
      </c>
      <c r="AQ164">
        <f ca="1"/>
        <v>0.13166666666666668</v>
      </c>
      <c r="AR164">
        <f ca="1"/>
        <v>0.16</v>
      </c>
      <c r="AS164">
        <f ca="1"/>
        <v>0.09</v>
      </c>
      <c r="AT164">
        <f ca="1"/>
        <v>0.14500000000000002</v>
      </c>
      <c r="AU164">
        <f ca="1"/>
        <v>0.13666666666666666</v>
      </c>
      <c r="AV164">
        <f ca="1"/>
        <v>0.15999999999999998</v>
      </c>
      <c r="AW164">
        <f ca="1"/>
        <v>0.13800000000000001</v>
      </c>
      <c r="AX164">
        <f ca="1"/>
        <v>7.0000000000000007E-2</v>
      </c>
      <c r="AY164">
        <f ca="1"/>
        <v>0.14000000000000001</v>
      </c>
      <c r="AZ164">
        <f ca="1"/>
        <v>8.9456869009584661E-2</v>
      </c>
      <c r="BB164">
        <f t="shared" ca="1" si="21"/>
        <v>0</v>
      </c>
      <c r="BC164">
        <f t="shared" ca="1" si="22"/>
        <v>0</v>
      </c>
      <c r="BD164">
        <f t="shared" ca="1" si="23"/>
        <v>0</v>
      </c>
      <c r="BE164">
        <f t="shared" ca="1" si="24"/>
        <v>0</v>
      </c>
      <c r="BF164">
        <f t="shared" ca="1" si="25"/>
        <v>0</v>
      </c>
      <c r="BG164">
        <f t="shared" ca="1" si="26"/>
        <v>0</v>
      </c>
      <c r="BH164">
        <f t="shared" ca="1" si="27"/>
        <v>0</v>
      </c>
      <c r="BI164">
        <f t="shared" ca="1" si="28"/>
        <v>0</v>
      </c>
      <c r="BJ164">
        <f t="shared" ca="1" si="29"/>
        <v>0</v>
      </c>
      <c r="BK164">
        <f t="shared" ca="1" si="30"/>
        <v>0</v>
      </c>
    </row>
    <row r="165" spans="5:63">
      <c r="E165" s="117">
        <f ca="1"/>
        <v>1</v>
      </c>
      <c r="F165" s="109">
        <f ca="1"/>
        <v>-2.0138174040000001</v>
      </c>
      <c r="G165" s="109">
        <f ca="1"/>
        <v>0.11859136000000001</v>
      </c>
      <c r="H165" s="109">
        <f ca="1"/>
        <v>400</v>
      </c>
      <c r="I165" s="109">
        <f ca="1"/>
        <v>0.4</v>
      </c>
      <c r="J165" s="110">
        <f ca="1"/>
        <v>0.1575</v>
      </c>
      <c r="K165" s="109">
        <f ca="1"/>
        <v>0.36609950971027128</v>
      </c>
      <c r="L165" s="109">
        <f ca="1"/>
        <v>0.4375</v>
      </c>
      <c r="M165" s="109">
        <f ca="1"/>
        <v>109.37500000000001</v>
      </c>
      <c r="N165" s="116" t="str">
        <f ca="1"/>
        <v/>
      </c>
      <c r="S165" s="54"/>
      <c r="AF165">
        <f ca="1"/>
        <v>0.13166666666666671</v>
      </c>
      <c r="AG165">
        <f ca="1"/>
        <v>0.1566666666666667</v>
      </c>
      <c r="AH165">
        <f ca="1"/>
        <v>0.11</v>
      </c>
      <c r="AI165">
        <f ca="1"/>
        <v>0.14499999999999999</v>
      </c>
      <c r="AJ165">
        <f ca="1"/>
        <v>0.1125</v>
      </c>
      <c r="AK165">
        <f ca="1"/>
        <v>0.16</v>
      </c>
      <c r="AL165">
        <f ca="1"/>
        <v>0.13800000000000001</v>
      </c>
      <c r="AM165">
        <f ca="1"/>
        <v>0.14499999999999999</v>
      </c>
      <c r="AN165">
        <f ca="1"/>
        <v>0.14799999999999999</v>
      </c>
      <c r="AO165">
        <f ca="1"/>
        <v>0.1731266149870801</v>
      </c>
      <c r="AQ165">
        <f ca="1"/>
        <v>0.13166666666666668</v>
      </c>
      <c r="AR165">
        <f ca="1"/>
        <v>0.15666666666666668</v>
      </c>
      <c r="AS165">
        <f ca="1"/>
        <v>0.11</v>
      </c>
      <c r="AT165">
        <f ca="1"/>
        <v>0.14500000000000002</v>
      </c>
      <c r="AU165">
        <f ca="1"/>
        <v>0.1125</v>
      </c>
      <c r="AV165">
        <f ca="1"/>
        <v>0.15999999999999998</v>
      </c>
      <c r="AW165">
        <f ca="1"/>
        <v>0.13800000000000001</v>
      </c>
      <c r="AX165">
        <f ca="1"/>
        <v>0.14500000000000002</v>
      </c>
      <c r="AY165">
        <f ca="1"/>
        <v>0.14800000000000002</v>
      </c>
      <c r="AZ165">
        <f ca="1"/>
        <v>0.1731266149870801</v>
      </c>
      <c r="BB165">
        <f t="shared" ca="1" si="21"/>
        <v>0</v>
      </c>
      <c r="BC165">
        <f t="shared" ca="1" si="22"/>
        <v>0</v>
      </c>
      <c r="BD165">
        <f t="shared" ca="1" si="23"/>
        <v>0</v>
      </c>
      <c r="BE165">
        <f t="shared" ca="1" si="24"/>
        <v>0</v>
      </c>
      <c r="BF165">
        <f t="shared" ca="1" si="25"/>
        <v>0</v>
      </c>
      <c r="BG165">
        <f t="shared" ca="1" si="26"/>
        <v>0</v>
      </c>
      <c r="BH165">
        <f t="shared" ca="1" si="27"/>
        <v>0</v>
      </c>
      <c r="BI165">
        <f t="shared" ca="1" si="28"/>
        <v>0</v>
      </c>
      <c r="BJ165">
        <f t="shared" ca="1" si="29"/>
        <v>0</v>
      </c>
      <c r="BK165">
        <f t="shared" ca="1" si="30"/>
        <v>0</v>
      </c>
    </row>
    <row r="166" spans="5:63">
      <c r="E166" s="117">
        <f ca="1"/>
        <v>2</v>
      </c>
      <c r="F166" s="109">
        <f ca="1"/>
        <v>0.11859136000000001</v>
      </c>
      <c r="G166" s="109">
        <f ca="1"/>
        <v>0.19923777400000001</v>
      </c>
      <c r="H166" s="109">
        <f ca="1"/>
        <v>100</v>
      </c>
      <c r="I166" s="109">
        <f ca="1"/>
        <v>0.5</v>
      </c>
      <c r="J166" s="110">
        <f ca="1"/>
        <v>0.12</v>
      </c>
      <c r="K166" s="109">
        <f ca="1"/>
        <v>0.32659863237109044</v>
      </c>
      <c r="L166" s="109">
        <f ca="1"/>
        <v>0.52083333333333337</v>
      </c>
      <c r="M166" s="109">
        <f ca="1"/>
        <v>83.333333333333343</v>
      </c>
      <c r="N166" s="116" t="str">
        <f ca="1"/>
        <v/>
      </c>
      <c r="S166" s="54"/>
      <c r="AF166">
        <f ca="1"/>
        <v>0.13166666666666671</v>
      </c>
      <c r="AG166">
        <f ca="1"/>
        <v>0.1566666666666667</v>
      </c>
      <c r="AH166">
        <f ca="1"/>
        <v>0.11</v>
      </c>
      <c r="AI166">
        <f ca="1"/>
        <v>0.124</v>
      </c>
      <c r="AJ166">
        <f ca="1"/>
        <v>0.1125</v>
      </c>
      <c r="AK166">
        <f ca="1"/>
        <v>0.19</v>
      </c>
      <c r="AL166">
        <f ca="1"/>
        <v>0.13800000000000001</v>
      </c>
      <c r="AM166">
        <f ca="1"/>
        <v>7.0000000000000007E-2</v>
      </c>
      <c r="AN166">
        <f ca="1"/>
        <v>0.14799999999999999</v>
      </c>
      <c r="AO166">
        <f ca="1"/>
        <v>0.1731266149870801</v>
      </c>
      <c r="AQ166">
        <f ca="1"/>
        <v>0.13166666666666668</v>
      </c>
      <c r="AR166">
        <f ca="1"/>
        <v>0.15666666666666668</v>
      </c>
      <c r="AS166">
        <f ca="1"/>
        <v>0.11</v>
      </c>
      <c r="AT166">
        <f ca="1"/>
        <v>0.124</v>
      </c>
      <c r="AU166">
        <f ca="1"/>
        <v>0.1125</v>
      </c>
      <c r="AV166">
        <f ca="1"/>
        <v>0.19</v>
      </c>
      <c r="AW166">
        <f ca="1"/>
        <v>0.13800000000000001</v>
      </c>
      <c r="AX166">
        <f ca="1"/>
        <v>7.0000000000000007E-2</v>
      </c>
      <c r="AY166">
        <f ca="1"/>
        <v>0.14800000000000002</v>
      </c>
      <c r="AZ166">
        <f ca="1"/>
        <v>0.1731266149870801</v>
      </c>
      <c r="BB166">
        <f t="shared" ca="1" si="21"/>
        <v>0</v>
      </c>
      <c r="BC166">
        <f t="shared" ca="1" si="22"/>
        <v>0</v>
      </c>
      <c r="BD166">
        <f t="shared" ca="1" si="23"/>
        <v>0</v>
      </c>
      <c r="BE166">
        <f t="shared" ca="1" si="24"/>
        <v>0</v>
      </c>
      <c r="BF166">
        <f t="shared" ca="1" si="25"/>
        <v>0</v>
      </c>
      <c r="BG166">
        <f t="shared" ca="1" si="26"/>
        <v>0</v>
      </c>
      <c r="BH166">
        <f t="shared" ca="1" si="27"/>
        <v>0</v>
      </c>
      <c r="BI166">
        <f t="shared" ca="1" si="28"/>
        <v>0</v>
      </c>
      <c r="BJ166">
        <f t="shared" ca="1" si="29"/>
        <v>0</v>
      </c>
      <c r="BK166">
        <f t="shared" ca="1" si="30"/>
        <v>0</v>
      </c>
    </row>
    <row r="167" spans="5:63">
      <c r="E167" s="117">
        <f ca="1"/>
        <v>3</v>
      </c>
      <c r="F167" s="109">
        <f ca="1"/>
        <v>0.19923777400000001</v>
      </c>
      <c r="G167" s="109">
        <f ca="1"/>
        <v>0.28596772399999998</v>
      </c>
      <c r="H167" s="109">
        <f ca="1"/>
        <v>100</v>
      </c>
      <c r="I167" s="109">
        <f ca="1"/>
        <v>0.6</v>
      </c>
      <c r="J167" s="110">
        <f ca="1"/>
        <v>0.2</v>
      </c>
      <c r="K167" s="109">
        <f ca="1"/>
        <v>0.40201512610368484</v>
      </c>
      <c r="L167" s="109">
        <f ca="1"/>
        <v>0.65972222222222221</v>
      </c>
      <c r="M167" s="109">
        <f ca="1"/>
        <v>138.88888888888891</v>
      </c>
      <c r="N167" s="116" t="str">
        <f ca="1"/>
        <v/>
      </c>
      <c r="S167" s="54"/>
      <c r="AF167">
        <f ca="1"/>
        <v>0.18</v>
      </c>
      <c r="AG167">
        <f ca="1"/>
        <v>0.1533333333333334</v>
      </c>
      <c r="AH167">
        <f ca="1"/>
        <v>0.09</v>
      </c>
      <c r="AI167">
        <f ca="1"/>
        <v>0.16</v>
      </c>
      <c r="AJ167">
        <f ca="1"/>
        <v>0.13666666666666669</v>
      </c>
      <c r="AK167">
        <f ca="1"/>
        <v>0.16</v>
      </c>
      <c r="AL167">
        <f ca="1"/>
        <v>0.215</v>
      </c>
      <c r="AM167">
        <f ca="1"/>
        <v>0.14249999999999999</v>
      </c>
      <c r="AN167">
        <f ca="1"/>
        <v>0.12</v>
      </c>
      <c r="AO167">
        <f ca="1"/>
        <v>0.19</v>
      </c>
      <c r="AQ167">
        <f ca="1"/>
        <v>0.18</v>
      </c>
      <c r="AR167">
        <f ca="1"/>
        <v>0.15333333333333335</v>
      </c>
      <c r="AS167">
        <f ca="1"/>
        <v>0.09</v>
      </c>
      <c r="AT167">
        <f ca="1"/>
        <v>0.16</v>
      </c>
      <c r="AU167">
        <f ca="1"/>
        <v>0.13666666666666666</v>
      </c>
      <c r="AV167">
        <f ca="1"/>
        <v>0.15999999999999998</v>
      </c>
      <c r="AW167">
        <f ca="1"/>
        <v>0.215</v>
      </c>
      <c r="AX167">
        <f ca="1"/>
        <v>0.14250000000000002</v>
      </c>
      <c r="AY167">
        <f ca="1"/>
        <v>0.12</v>
      </c>
      <c r="AZ167">
        <f ca="1"/>
        <v>0.19</v>
      </c>
      <c r="BB167">
        <f t="shared" ca="1" si="21"/>
        <v>0</v>
      </c>
      <c r="BC167">
        <f t="shared" ca="1" si="22"/>
        <v>0</v>
      </c>
      <c r="BD167">
        <f t="shared" ca="1" si="23"/>
        <v>0</v>
      </c>
      <c r="BE167">
        <f t="shared" ca="1" si="24"/>
        <v>0</v>
      </c>
      <c r="BF167">
        <f t="shared" ca="1" si="25"/>
        <v>0</v>
      </c>
      <c r="BG167">
        <f t="shared" ca="1" si="26"/>
        <v>0</v>
      </c>
      <c r="BH167">
        <f t="shared" ca="1" si="27"/>
        <v>0</v>
      </c>
      <c r="BI167">
        <f t="shared" ca="1" si="28"/>
        <v>0</v>
      </c>
      <c r="BJ167">
        <f t="shared" ca="1" si="29"/>
        <v>0</v>
      </c>
      <c r="BK167">
        <f t="shared" ca="1" si="30"/>
        <v>0</v>
      </c>
    </row>
    <row r="168" spans="5:63">
      <c r="E168" s="117">
        <f ca="1"/>
        <v>4</v>
      </c>
      <c r="F168" s="109">
        <f ca="1"/>
        <v>0.28596772399999998</v>
      </c>
      <c r="G168" s="109">
        <f ca="1"/>
        <v>0.93076262300000001</v>
      </c>
      <c r="H168" s="109">
        <f ca="1"/>
        <v>300</v>
      </c>
      <c r="I168" s="109">
        <f ca="1"/>
        <v>0.9</v>
      </c>
      <c r="J168" s="110">
        <f ca="1"/>
        <v>0.13333333333333333</v>
      </c>
      <c r="K168" s="109">
        <f ca="1"/>
        <v>0.34163796381037381</v>
      </c>
      <c r="L168" s="109">
        <f ca="1"/>
        <v>0.9375</v>
      </c>
      <c r="M168" s="109">
        <f ca="1"/>
        <v>92.592592592592595</v>
      </c>
      <c r="N168" s="116" t="str">
        <f ca="1"/>
        <v/>
      </c>
      <c r="S168" s="54"/>
      <c r="AF168">
        <f ca="1"/>
        <v>0.13166666666666671</v>
      </c>
      <c r="AG168">
        <f ca="1"/>
        <v>0.1566666666666667</v>
      </c>
      <c r="AH168">
        <f ca="1"/>
        <v>0.155</v>
      </c>
      <c r="AI168">
        <f ca="1"/>
        <v>0.14499999999999999</v>
      </c>
      <c r="AJ168">
        <f ca="1"/>
        <v>0.1125</v>
      </c>
      <c r="AK168">
        <f ca="1"/>
        <v>2.9702970297029702E-2</v>
      </c>
      <c r="AL168">
        <f ca="1"/>
        <v>0.215</v>
      </c>
      <c r="AM168">
        <f ca="1"/>
        <v>7.0000000000000007E-2</v>
      </c>
      <c r="AN168">
        <f ca="1"/>
        <v>0.2</v>
      </c>
      <c r="AO168">
        <f ca="1"/>
        <v>0.1731266149870801</v>
      </c>
      <c r="AQ168">
        <f ca="1"/>
        <v>0.13166666666666668</v>
      </c>
      <c r="AR168">
        <f ca="1"/>
        <v>0.15666666666666668</v>
      </c>
      <c r="AS168">
        <f ca="1"/>
        <v>0.15500000000000003</v>
      </c>
      <c r="AT168">
        <f ca="1"/>
        <v>0.14500000000000002</v>
      </c>
      <c r="AU168">
        <f ca="1"/>
        <v>0.1125</v>
      </c>
      <c r="AV168">
        <f ca="1"/>
        <v>2.9702970297029702E-2</v>
      </c>
      <c r="AW168">
        <f ca="1"/>
        <v>0.215</v>
      </c>
      <c r="AX168">
        <f ca="1"/>
        <v>7.0000000000000007E-2</v>
      </c>
      <c r="AY168">
        <f ca="1"/>
        <v>0.2</v>
      </c>
      <c r="AZ168">
        <f ca="1"/>
        <v>0.1731266149870801</v>
      </c>
      <c r="BB168">
        <f t="shared" ca="1" si="21"/>
        <v>0</v>
      </c>
      <c r="BC168">
        <f t="shared" ca="1" si="22"/>
        <v>0</v>
      </c>
      <c r="BD168">
        <f t="shared" ca="1" si="23"/>
        <v>0</v>
      </c>
      <c r="BE168">
        <f t="shared" ca="1" si="24"/>
        <v>0</v>
      </c>
      <c r="BF168">
        <f t="shared" ca="1" si="25"/>
        <v>0</v>
      </c>
      <c r="BG168">
        <f t="shared" ca="1" si="26"/>
        <v>0</v>
      </c>
      <c r="BH168">
        <f t="shared" ca="1" si="27"/>
        <v>0</v>
      </c>
      <c r="BI168">
        <f t="shared" ca="1" si="28"/>
        <v>0</v>
      </c>
      <c r="BJ168">
        <f t="shared" ca="1" si="29"/>
        <v>0</v>
      </c>
      <c r="BK168">
        <f t="shared" ca="1" si="30"/>
        <v>0</v>
      </c>
    </row>
    <row r="169" spans="5:63">
      <c r="E169" s="117">
        <f ca="1"/>
        <v>5</v>
      </c>
      <c r="F169" s="109">
        <f ca="1"/>
        <v>0.93076262300000001</v>
      </c>
      <c r="G169" s="109">
        <f ca="1"/>
        <v>5.0673395389999998</v>
      </c>
      <c r="H169" s="109">
        <f ca="1"/>
        <v>100</v>
      </c>
      <c r="I169" s="109">
        <f ca="1"/>
        <v>1</v>
      </c>
      <c r="J169" s="110">
        <f ca="1"/>
        <v>0.09</v>
      </c>
      <c r="K169" s="109">
        <f ca="1"/>
        <v>0.28762349126466136</v>
      </c>
      <c r="L169" s="109">
        <f ca="1"/>
        <v>1</v>
      </c>
      <c r="M169" s="109">
        <f ca="1"/>
        <v>62.5</v>
      </c>
      <c r="N169" s="116" t="str">
        <f ca="1"/>
        <v/>
      </c>
      <c r="S169" s="54"/>
      <c r="AF169">
        <f ca="1"/>
        <v>0.13166666666666671</v>
      </c>
      <c r="AG169">
        <f ca="1"/>
        <v>0.1533333333333334</v>
      </c>
      <c r="AH169">
        <f ca="1"/>
        <v>0.155</v>
      </c>
      <c r="AI169">
        <f ca="1"/>
        <v>0.124</v>
      </c>
      <c r="AJ169">
        <f ca="1"/>
        <v>0.13666666666666669</v>
      </c>
      <c r="AK169">
        <f ca="1"/>
        <v>0.1005025125628141</v>
      </c>
      <c r="AL169">
        <f ca="1"/>
        <v>0.215</v>
      </c>
      <c r="AM169">
        <f ca="1"/>
        <v>0.14499999999999999</v>
      </c>
      <c r="AN169">
        <f ca="1"/>
        <v>0.1</v>
      </c>
      <c r="AO169">
        <f ca="1"/>
        <v>8.9456869009584661E-2</v>
      </c>
      <c r="AQ169">
        <f ca="1"/>
        <v>0.13166666666666668</v>
      </c>
      <c r="AR169">
        <f ca="1"/>
        <v>0.15333333333333335</v>
      </c>
      <c r="AS169">
        <f ca="1"/>
        <v>0.15500000000000003</v>
      </c>
      <c r="AT169">
        <f ca="1"/>
        <v>0.124</v>
      </c>
      <c r="AU169">
        <f ca="1"/>
        <v>0.13666666666666666</v>
      </c>
      <c r="AV169">
        <f ca="1"/>
        <v>0.10050251256281408</v>
      </c>
      <c r="AW169">
        <f ca="1"/>
        <v>0.215</v>
      </c>
      <c r="AX169">
        <f ca="1"/>
        <v>0.14500000000000002</v>
      </c>
      <c r="AY169">
        <f ca="1"/>
        <v>0.1</v>
      </c>
      <c r="AZ169">
        <f ca="1"/>
        <v>8.9456869009584661E-2</v>
      </c>
      <c r="BB169">
        <f t="shared" ca="1" si="21"/>
        <v>0</v>
      </c>
      <c r="BC169">
        <f t="shared" ca="1" si="22"/>
        <v>0</v>
      </c>
      <c r="BD169">
        <f t="shared" ca="1" si="23"/>
        <v>0</v>
      </c>
      <c r="BE169">
        <f t="shared" ca="1" si="24"/>
        <v>0</v>
      </c>
      <c r="BF169">
        <f t="shared" ca="1" si="25"/>
        <v>0</v>
      </c>
      <c r="BG169">
        <f t="shared" ca="1" si="26"/>
        <v>0</v>
      </c>
      <c r="BH169">
        <f t="shared" ca="1" si="27"/>
        <v>0</v>
      </c>
      <c r="BI169">
        <f t="shared" ca="1" si="28"/>
        <v>0</v>
      </c>
      <c r="BJ169">
        <f t="shared" ca="1" si="29"/>
        <v>0</v>
      </c>
      <c r="BK169">
        <f t="shared" ca="1" si="30"/>
        <v>0</v>
      </c>
    </row>
    <row r="170" spans="5:63">
      <c r="E170" s="117" t="str">
        <f ca="1"/>
        <v>Total</v>
      </c>
      <c r="F170" s="109">
        <f ca="1"/>
        <v>-2.0138174040000001</v>
      </c>
      <c r="G170" s="109">
        <f ca="1"/>
        <v>5.0673395389999998</v>
      </c>
      <c r="H170" s="109">
        <f ca="1"/>
        <v>1000</v>
      </c>
      <c r="I170" s="109">
        <f ca="1"/>
        <v>1</v>
      </c>
      <c r="J170" s="110">
        <f ca="1"/>
        <v>0.14399999999999999</v>
      </c>
      <c r="K170" s="109">
        <f ca="1"/>
        <v>0.35284179646597041</v>
      </c>
      <c r="L170" s="109">
        <f ca="1"/>
        <v>1</v>
      </c>
      <c r="M170" s="109">
        <f ca="1"/>
        <v>100</v>
      </c>
      <c r="N170" s="116">
        <f ca="1"/>
        <v>6.1835327128824721E-3</v>
      </c>
      <c r="S170" s="54"/>
      <c r="AF170">
        <f ca="1"/>
        <v>0.13166666666666671</v>
      </c>
      <c r="AG170">
        <f ca="1"/>
        <v>0.1566666666666667</v>
      </c>
      <c r="AH170">
        <f ca="1"/>
        <v>0.155</v>
      </c>
      <c r="AI170">
        <f ca="1"/>
        <v>0.124</v>
      </c>
      <c r="AJ170">
        <f ca="1"/>
        <v>0.1125</v>
      </c>
      <c r="AK170">
        <f ca="1"/>
        <v>0.1005025125628141</v>
      </c>
      <c r="AL170">
        <f ca="1"/>
        <v>0.215</v>
      </c>
      <c r="AM170">
        <f ca="1"/>
        <v>0.14499999999999999</v>
      </c>
      <c r="AN170">
        <f ca="1"/>
        <v>0.14799999999999999</v>
      </c>
      <c r="AO170">
        <f ca="1"/>
        <v>0.1731266149870801</v>
      </c>
      <c r="AQ170">
        <f ca="1"/>
        <v>0.13166666666666668</v>
      </c>
      <c r="AR170">
        <f ca="1"/>
        <v>0.15666666666666668</v>
      </c>
      <c r="AS170">
        <f ca="1"/>
        <v>0.15500000000000003</v>
      </c>
      <c r="AT170">
        <f ca="1"/>
        <v>0.124</v>
      </c>
      <c r="AU170">
        <f ca="1"/>
        <v>0.1125</v>
      </c>
      <c r="AV170">
        <f ca="1"/>
        <v>0.10050251256281408</v>
      </c>
      <c r="AW170">
        <f ca="1"/>
        <v>0.215</v>
      </c>
      <c r="AX170">
        <f ca="1"/>
        <v>0.14500000000000002</v>
      </c>
      <c r="AY170">
        <f ca="1"/>
        <v>0.14800000000000002</v>
      </c>
      <c r="AZ170">
        <f ca="1"/>
        <v>0.1731266149870801</v>
      </c>
      <c r="BB170">
        <f t="shared" ca="1" si="21"/>
        <v>0</v>
      </c>
      <c r="BC170">
        <f t="shared" ca="1" si="22"/>
        <v>0</v>
      </c>
      <c r="BD170">
        <f t="shared" ca="1" si="23"/>
        <v>0</v>
      </c>
      <c r="BE170">
        <f t="shared" ca="1" si="24"/>
        <v>0</v>
      </c>
      <c r="BF170">
        <f t="shared" ca="1" si="25"/>
        <v>0</v>
      </c>
      <c r="BG170">
        <f t="shared" ca="1" si="26"/>
        <v>0</v>
      </c>
      <c r="BH170">
        <f t="shared" ca="1" si="27"/>
        <v>0</v>
      </c>
      <c r="BI170">
        <f t="shared" ca="1" si="28"/>
        <v>0</v>
      </c>
      <c r="BJ170">
        <f t="shared" ca="1" si="29"/>
        <v>0</v>
      </c>
      <c r="BK170">
        <f t="shared" ca="1" si="30"/>
        <v>0</v>
      </c>
    </row>
    <row r="171" spans="5:63">
      <c r="E171" s="117" t="str">
        <f ca="1"/>
        <v/>
      </c>
      <c r="F171" s="109" t="str">
        <f ca="1"/>
        <v/>
      </c>
      <c r="G171" s="109" t="str">
        <f ca="1"/>
        <v/>
      </c>
      <c r="H171" s="109" t="str">
        <f ca="1"/>
        <v/>
      </c>
      <c r="I171" s="109" t="str">
        <f ca="1"/>
        <v/>
      </c>
      <c r="J171" s="110" t="str">
        <f ca="1"/>
        <v/>
      </c>
      <c r="K171" s="109" t="str">
        <f ca="1"/>
        <v/>
      </c>
      <c r="L171" s="109" t="str">
        <f ca="1"/>
        <v/>
      </c>
      <c r="M171" s="109" t="str">
        <f ca="1"/>
        <v/>
      </c>
      <c r="N171" s="116" t="str">
        <f ca="1"/>
        <v/>
      </c>
      <c r="S171" s="54"/>
      <c r="AF171">
        <f ca="1"/>
        <v>0.1</v>
      </c>
      <c r="AG171">
        <f ca="1"/>
        <v>0.11</v>
      </c>
      <c r="AH171">
        <f ca="1"/>
        <v>0.155</v>
      </c>
      <c r="AI171">
        <f ca="1"/>
        <v>0.14499999999999999</v>
      </c>
      <c r="AJ171">
        <f ca="1"/>
        <v>0.13666666666666669</v>
      </c>
      <c r="AK171">
        <f ca="1"/>
        <v>0.1005025125628141</v>
      </c>
      <c r="AL171">
        <f ca="1"/>
        <v>0.215</v>
      </c>
      <c r="AM171">
        <f ca="1"/>
        <v>0.14499999999999999</v>
      </c>
      <c r="AN171">
        <f ca="1"/>
        <v>0.14799999999999999</v>
      </c>
      <c r="AO171">
        <f ca="1"/>
        <v>8.9456869009584661E-2</v>
      </c>
      <c r="AQ171">
        <f ca="1"/>
        <v>0.1</v>
      </c>
      <c r="AR171">
        <f ca="1"/>
        <v>0.11</v>
      </c>
      <c r="AS171">
        <f ca="1"/>
        <v>0.15500000000000003</v>
      </c>
      <c r="AT171">
        <f ca="1"/>
        <v>0.14500000000000002</v>
      </c>
      <c r="AU171">
        <f ca="1"/>
        <v>0.13666666666666666</v>
      </c>
      <c r="AV171">
        <f ca="1"/>
        <v>0.10050251256281408</v>
      </c>
      <c r="AW171">
        <f ca="1"/>
        <v>0.215</v>
      </c>
      <c r="AX171">
        <f ca="1"/>
        <v>0.14500000000000002</v>
      </c>
      <c r="AY171">
        <f ca="1"/>
        <v>0.14800000000000002</v>
      </c>
      <c r="AZ171">
        <f ca="1"/>
        <v>8.9456869009584661E-2</v>
      </c>
      <c r="BB171">
        <f t="shared" ca="1" si="21"/>
        <v>0</v>
      </c>
      <c r="BC171">
        <f t="shared" ca="1" si="22"/>
        <v>0</v>
      </c>
      <c r="BD171">
        <f t="shared" ca="1" si="23"/>
        <v>0</v>
      </c>
      <c r="BE171">
        <f t="shared" ca="1" si="24"/>
        <v>0</v>
      </c>
      <c r="BF171">
        <f t="shared" ca="1" si="25"/>
        <v>0</v>
      </c>
      <c r="BG171">
        <f t="shared" ca="1" si="26"/>
        <v>0</v>
      </c>
      <c r="BH171">
        <f t="shared" ca="1" si="27"/>
        <v>0</v>
      </c>
      <c r="BI171">
        <f t="shared" ca="1" si="28"/>
        <v>0</v>
      </c>
      <c r="BJ171">
        <f t="shared" ca="1" si="29"/>
        <v>0</v>
      </c>
      <c r="BK171">
        <f t="shared" ca="1" si="30"/>
        <v>0</v>
      </c>
    </row>
    <row r="172" spans="5:63">
      <c r="E172" s="117" t="str">
        <f ca="1"/>
        <v>aspy5_5</v>
      </c>
      <c r="F172" s="109" t="str">
        <f ca="1"/>
        <v/>
      </c>
      <c r="G172" s="109" t="str">
        <f ca="1"/>
        <v/>
      </c>
      <c r="H172" s="109" t="str">
        <f ca="1"/>
        <v/>
      </c>
      <c r="I172" s="109" t="str">
        <f ca="1"/>
        <v/>
      </c>
      <c r="J172" s="110" t="str">
        <f ca="1"/>
        <v/>
      </c>
      <c r="K172" s="109" t="str">
        <f ca="1"/>
        <v/>
      </c>
      <c r="L172" s="109" t="str">
        <f ca="1"/>
        <v/>
      </c>
      <c r="M172" s="109" t="str">
        <f ca="1"/>
        <v/>
      </c>
      <c r="N172" s="116" t="str">
        <f ca="1"/>
        <v/>
      </c>
      <c r="S172" s="54"/>
      <c r="AF172">
        <f ca="1"/>
        <v>0.1</v>
      </c>
      <c r="AG172">
        <f ca="1"/>
        <v>0.1533333333333334</v>
      </c>
      <c r="AH172">
        <f ca="1"/>
        <v>0.21</v>
      </c>
      <c r="AI172">
        <f ca="1"/>
        <v>0.124</v>
      </c>
      <c r="AJ172">
        <f ca="1"/>
        <v>0.1125</v>
      </c>
      <c r="AK172">
        <f ca="1"/>
        <v>0.1005025125628141</v>
      </c>
      <c r="AL172">
        <f ca="1"/>
        <v>0.215</v>
      </c>
      <c r="AM172">
        <f ca="1"/>
        <v>0.14249999999999999</v>
      </c>
      <c r="AN172">
        <f ca="1"/>
        <v>0.1</v>
      </c>
      <c r="AO172">
        <f ca="1"/>
        <v>8.9456869009584661E-2</v>
      </c>
      <c r="AQ172">
        <f ca="1"/>
        <v>0.1</v>
      </c>
      <c r="AR172">
        <f ca="1"/>
        <v>0.15333333333333335</v>
      </c>
      <c r="AS172">
        <f ca="1"/>
        <v>0.21000000000000002</v>
      </c>
      <c r="AT172">
        <f ca="1"/>
        <v>0.124</v>
      </c>
      <c r="AU172">
        <f ca="1"/>
        <v>0.1125</v>
      </c>
      <c r="AV172">
        <f ca="1"/>
        <v>0.10050251256281408</v>
      </c>
      <c r="AW172">
        <f ca="1"/>
        <v>0.215</v>
      </c>
      <c r="AX172">
        <f ca="1"/>
        <v>0.14250000000000002</v>
      </c>
      <c r="AY172">
        <f ca="1"/>
        <v>0.1</v>
      </c>
      <c r="AZ172">
        <f ca="1"/>
        <v>8.9456869009584661E-2</v>
      </c>
      <c r="BB172">
        <f t="shared" ca="1" si="21"/>
        <v>0</v>
      </c>
      <c r="BC172">
        <f t="shared" ca="1" si="22"/>
        <v>0</v>
      </c>
      <c r="BD172">
        <f t="shared" ca="1" si="23"/>
        <v>0</v>
      </c>
      <c r="BE172">
        <f t="shared" ca="1" si="24"/>
        <v>0</v>
      </c>
      <c r="BF172">
        <f t="shared" ca="1" si="25"/>
        <v>0</v>
      </c>
      <c r="BG172">
        <f t="shared" ca="1" si="26"/>
        <v>0</v>
      </c>
      <c r="BH172">
        <f t="shared" ca="1" si="27"/>
        <v>0</v>
      </c>
      <c r="BI172">
        <f t="shared" ca="1" si="28"/>
        <v>0</v>
      </c>
      <c r="BJ172">
        <f t="shared" ca="1" si="29"/>
        <v>0</v>
      </c>
      <c r="BK172">
        <f t="shared" ca="1" si="30"/>
        <v>0</v>
      </c>
    </row>
    <row r="173" spans="5:63">
      <c r="E173" s="117" t="str">
        <f ca="1"/>
        <v>#</v>
      </c>
      <c r="F173" s="109" t="str">
        <f ca="1"/>
        <v>xmin</v>
      </c>
      <c r="G173" s="109" t="str">
        <f ca="1"/>
        <v>xmax</v>
      </c>
      <c r="H173" s="109" t="str">
        <f ca="1"/>
        <v>#Total</v>
      </c>
      <c r="I173" s="109" t="str">
        <f ca="1"/>
        <v>%Cum_n</v>
      </c>
      <c r="J173" s="110" t="str">
        <f ca="1"/>
        <v>Ymean</v>
      </c>
      <c r="K173" s="109" t="str">
        <f ca="1"/>
        <v>Ystd</v>
      </c>
      <c r="L173" s="109" t="str">
        <f ca="1"/>
        <v>%Cum_Y</v>
      </c>
      <c r="M173" s="109" t="str">
        <f ca="1"/>
        <v>Lift</v>
      </c>
      <c r="N173" s="116" t="str">
        <f ca="1"/>
        <v>R-Square</v>
      </c>
      <c r="S173" s="54"/>
      <c r="AF173">
        <f ca="1"/>
        <v>0.17</v>
      </c>
      <c r="AG173">
        <f ca="1"/>
        <v>0.1533333333333334</v>
      </c>
      <c r="AH173">
        <f ca="1"/>
        <v>0.21</v>
      </c>
      <c r="AI173">
        <f ca="1"/>
        <v>0.124</v>
      </c>
      <c r="AJ173">
        <f ca="1"/>
        <v>0.1125</v>
      </c>
      <c r="AK173">
        <f ca="1"/>
        <v>0.1005025125628141</v>
      </c>
      <c r="AL173">
        <f ca="1"/>
        <v>0.215</v>
      </c>
      <c r="AM173">
        <f ca="1"/>
        <v>0.14499999999999999</v>
      </c>
      <c r="AN173">
        <f ca="1"/>
        <v>0.14000000000000001</v>
      </c>
      <c r="AO173">
        <f ca="1"/>
        <v>0.19</v>
      </c>
      <c r="AQ173">
        <f ca="1"/>
        <v>0.17</v>
      </c>
      <c r="AR173">
        <f ca="1"/>
        <v>0.15333333333333335</v>
      </c>
      <c r="AS173">
        <f ca="1"/>
        <v>0.21000000000000002</v>
      </c>
      <c r="AT173">
        <f ca="1"/>
        <v>0.124</v>
      </c>
      <c r="AU173">
        <f ca="1"/>
        <v>0.1125</v>
      </c>
      <c r="AV173">
        <f ca="1"/>
        <v>0.10050251256281408</v>
      </c>
      <c r="AW173">
        <f ca="1"/>
        <v>0.215</v>
      </c>
      <c r="AX173">
        <f ca="1"/>
        <v>0.14500000000000002</v>
      </c>
      <c r="AY173">
        <f ca="1"/>
        <v>0.14000000000000001</v>
      </c>
      <c r="AZ173">
        <f ca="1"/>
        <v>0.19</v>
      </c>
      <c r="BB173">
        <f t="shared" ca="1" si="21"/>
        <v>0</v>
      </c>
      <c r="BC173">
        <f t="shared" ca="1" si="22"/>
        <v>0</v>
      </c>
      <c r="BD173">
        <f t="shared" ca="1" si="23"/>
        <v>0</v>
      </c>
      <c r="BE173">
        <f t="shared" ca="1" si="24"/>
        <v>0</v>
      </c>
      <c r="BF173">
        <f t="shared" ca="1" si="25"/>
        <v>0</v>
      </c>
      <c r="BG173">
        <f t="shared" ca="1" si="26"/>
        <v>0</v>
      </c>
      <c r="BH173">
        <f t="shared" ca="1" si="27"/>
        <v>0</v>
      </c>
      <c r="BI173">
        <f t="shared" ca="1" si="28"/>
        <v>0</v>
      </c>
      <c r="BJ173">
        <f t="shared" ca="1" si="29"/>
        <v>0</v>
      </c>
      <c r="BK173">
        <f t="shared" ca="1" si="30"/>
        <v>0</v>
      </c>
    </row>
    <row r="174" spans="5:63">
      <c r="E174" s="117">
        <f ca="1"/>
        <v>1</v>
      </c>
      <c r="F174" s="109">
        <f ca="1"/>
        <v>-4.5323423490000003</v>
      </c>
      <c r="G174" s="109">
        <f ca="1"/>
        <v>-1.14621583</v>
      </c>
      <c r="H174" s="109">
        <f ca="1"/>
        <v>200</v>
      </c>
      <c r="I174" s="109">
        <f ca="1"/>
        <v>0.2</v>
      </c>
      <c r="J174" s="110">
        <f ca="1"/>
        <v>0.1</v>
      </c>
      <c r="K174" s="109">
        <f ca="1"/>
        <v>0.30149944019208658</v>
      </c>
      <c r="L174" s="109">
        <f ca="1"/>
        <v>0.13888888888888887</v>
      </c>
      <c r="M174" s="109">
        <f ca="1"/>
        <v>69.444444444444443</v>
      </c>
      <c r="N174" s="116" t="str">
        <f ca="1"/>
        <v/>
      </c>
      <c r="S174" s="54"/>
      <c r="AF174">
        <f ca="1"/>
        <v>0.13166666666666671</v>
      </c>
      <c r="AG174">
        <f ca="1"/>
        <v>0.12</v>
      </c>
      <c r="AH174">
        <f ca="1"/>
        <v>0.155</v>
      </c>
      <c r="AI174">
        <f ca="1"/>
        <v>0.124</v>
      </c>
      <c r="AJ174">
        <f ca="1"/>
        <v>0.13666666666666669</v>
      </c>
      <c r="AK174">
        <f ca="1"/>
        <v>0.1005025125628141</v>
      </c>
      <c r="AL174">
        <f ca="1"/>
        <v>0.215</v>
      </c>
      <c r="AM174">
        <f ca="1"/>
        <v>0.185</v>
      </c>
      <c r="AN174">
        <f ca="1"/>
        <v>0.14000000000000001</v>
      </c>
      <c r="AO174">
        <f ca="1"/>
        <v>8.9456869009584661E-2</v>
      </c>
      <c r="AQ174">
        <f ca="1"/>
        <v>0.13166666666666668</v>
      </c>
      <c r="AR174">
        <f ca="1"/>
        <v>0.12</v>
      </c>
      <c r="AS174">
        <f ca="1"/>
        <v>0.15500000000000003</v>
      </c>
      <c r="AT174">
        <f ca="1"/>
        <v>0.124</v>
      </c>
      <c r="AU174">
        <f ca="1"/>
        <v>0.13666666666666666</v>
      </c>
      <c r="AV174">
        <f ca="1"/>
        <v>0.10050251256281408</v>
      </c>
      <c r="AW174">
        <f ca="1"/>
        <v>0.215</v>
      </c>
      <c r="AX174">
        <f ca="1"/>
        <v>0.185</v>
      </c>
      <c r="AY174">
        <f ca="1"/>
        <v>0.14000000000000001</v>
      </c>
      <c r="AZ174">
        <f ca="1"/>
        <v>8.9456869009584661E-2</v>
      </c>
      <c r="BB174">
        <f t="shared" ca="1" si="21"/>
        <v>0</v>
      </c>
      <c r="BC174">
        <f t="shared" ca="1" si="22"/>
        <v>0</v>
      </c>
      <c r="BD174">
        <f t="shared" ca="1" si="23"/>
        <v>0</v>
      </c>
      <c r="BE174">
        <f t="shared" ca="1" si="24"/>
        <v>0</v>
      </c>
      <c r="BF174">
        <f t="shared" ca="1" si="25"/>
        <v>0</v>
      </c>
      <c r="BG174">
        <f t="shared" ca="1" si="26"/>
        <v>0</v>
      </c>
      <c r="BH174">
        <f t="shared" ca="1" si="27"/>
        <v>0</v>
      </c>
      <c r="BI174">
        <f t="shared" ca="1" si="28"/>
        <v>0</v>
      </c>
      <c r="BJ174">
        <f t="shared" ca="1" si="29"/>
        <v>0</v>
      </c>
      <c r="BK174">
        <f t="shared" ca="1" si="30"/>
        <v>0</v>
      </c>
    </row>
    <row r="175" spans="5:63">
      <c r="E175" s="117">
        <f ca="1"/>
        <v>2</v>
      </c>
      <c r="F175" s="109">
        <f ca="1"/>
        <v>-1.14621583</v>
      </c>
      <c r="G175" s="109">
        <f ca="1"/>
        <v>-0.65484831200000004</v>
      </c>
      <c r="H175" s="109">
        <f ca="1"/>
        <v>101</v>
      </c>
      <c r="I175" s="109">
        <f ca="1"/>
        <v>0.30099999999999999</v>
      </c>
      <c r="J175" s="110">
        <f ca="1"/>
        <v>0.21782178217821782</v>
      </c>
      <c r="K175" s="109">
        <f ca="1"/>
        <v>0.41482430970326711</v>
      </c>
      <c r="L175" s="109">
        <f ca="1"/>
        <v>0.29166666666666663</v>
      </c>
      <c r="M175" s="109">
        <f ca="1"/>
        <v>151.26512651265125</v>
      </c>
      <c r="N175" s="116" t="str">
        <f ca="1"/>
        <v/>
      </c>
      <c r="S175" s="54"/>
      <c r="AF175">
        <f ca="1"/>
        <v>0.13166666666666671</v>
      </c>
      <c r="AG175">
        <f ca="1"/>
        <v>0.1566666666666667</v>
      </c>
      <c r="AH175">
        <f ca="1"/>
        <v>0.155</v>
      </c>
      <c r="AI175">
        <f ca="1"/>
        <v>0.14499999999999999</v>
      </c>
      <c r="AJ175">
        <f ca="1"/>
        <v>0.1125</v>
      </c>
      <c r="AK175">
        <f ca="1"/>
        <v>0.1005025125628141</v>
      </c>
      <c r="AL175">
        <f ca="1"/>
        <v>0.215</v>
      </c>
      <c r="AM175">
        <f ca="1"/>
        <v>0.14499999999999999</v>
      </c>
      <c r="AN175">
        <f ca="1"/>
        <v>0.14799999999999999</v>
      </c>
      <c r="AO175">
        <f ca="1"/>
        <v>0.1731266149870801</v>
      </c>
      <c r="AQ175">
        <f ca="1"/>
        <v>0.13166666666666668</v>
      </c>
      <c r="AR175">
        <f ca="1"/>
        <v>0.15666666666666668</v>
      </c>
      <c r="AS175">
        <f ca="1"/>
        <v>0.15500000000000003</v>
      </c>
      <c r="AT175">
        <f ca="1"/>
        <v>0.14500000000000002</v>
      </c>
      <c r="AU175">
        <f ca="1"/>
        <v>0.1125</v>
      </c>
      <c r="AV175">
        <f ca="1"/>
        <v>0.10050251256281408</v>
      </c>
      <c r="AW175">
        <f ca="1"/>
        <v>0.215</v>
      </c>
      <c r="AX175">
        <f ca="1"/>
        <v>0.14500000000000002</v>
      </c>
      <c r="AY175">
        <f ca="1"/>
        <v>0.14800000000000002</v>
      </c>
      <c r="AZ175">
        <f ca="1"/>
        <v>0.1731266149870801</v>
      </c>
      <c r="BB175">
        <f t="shared" ca="1" si="21"/>
        <v>0</v>
      </c>
      <c r="BC175">
        <f t="shared" ca="1" si="22"/>
        <v>0</v>
      </c>
      <c r="BD175">
        <f t="shared" ca="1" si="23"/>
        <v>0</v>
      </c>
      <c r="BE175">
        <f t="shared" ca="1" si="24"/>
        <v>0</v>
      </c>
      <c r="BF175">
        <f t="shared" ca="1" si="25"/>
        <v>0</v>
      </c>
      <c r="BG175">
        <f t="shared" ca="1" si="26"/>
        <v>0</v>
      </c>
      <c r="BH175">
        <f t="shared" ca="1" si="27"/>
        <v>0</v>
      </c>
      <c r="BI175">
        <f t="shared" ca="1" si="28"/>
        <v>0</v>
      </c>
      <c r="BJ175">
        <f t="shared" ca="1" si="29"/>
        <v>0</v>
      </c>
      <c r="BK175">
        <f t="shared" ca="1" si="30"/>
        <v>0</v>
      </c>
    </row>
    <row r="176" spans="5:63">
      <c r="E176" s="117">
        <f ca="1"/>
        <v>3</v>
      </c>
      <c r="F176" s="109">
        <f ca="1"/>
        <v>-0.65484831200000004</v>
      </c>
      <c r="G176" s="109">
        <f ca="1"/>
        <v>2.2032379639999999</v>
      </c>
      <c r="H176" s="109">
        <f ca="1"/>
        <v>399</v>
      </c>
      <c r="I176" s="109">
        <f ca="1"/>
        <v>0.7</v>
      </c>
      <c r="J176" s="110">
        <f ca="1"/>
        <v>0.17042606516290729</v>
      </c>
      <c r="K176" s="109">
        <f ca="1"/>
        <v>0.37788945812397567</v>
      </c>
      <c r="L176" s="109">
        <f ca="1"/>
        <v>0.76388888888888884</v>
      </c>
      <c r="M176" s="109">
        <f ca="1"/>
        <v>118.35143414090783</v>
      </c>
      <c r="N176" s="116" t="str">
        <f ca="1"/>
        <v/>
      </c>
      <c r="S176" s="54"/>
      <c r="AF176">
        <f ca="1"/>
        <v>0.13166666666666671</v>
      </c>
      <c r="AG176">
        <f ca="1"/>
        <v>0.12</v>
      </c>
      <c r="AH176">
        <f ca="1"/>
        <v>0.155</v>
      </c>
      <c r="AI176">
        <f ca="1"/>
        <v>0.19</v>
      </c>
      <c r="AJ176">
        <f ca="1"/>
        <v>0.1125</v>
      </c>
      <c r="AK176">
        <f ca="1"/>
        <v>0.1005025125628141</v>
      </c>
      <c r="AL176">
        <f ca="1"/>
        <v>0.215</v>
      </c>
      <c r="AM176">
        <f ca="1"/>
        <v>0.14499999999999999</v>
      </c>
      <c r="AN176">
        <f ca="1"/>
        <v>0.14000000000000001</v>
      </c>
      <c r="AO176">
        <f ca="1"/>
        <v>0.1731266149870801</v>
      </c>
      <c r="AQ176">
        <f ca="1"/>
        <v>0.13166666666666668</v>
      </c>
      <c r="AR176">
        <f ca="1"/>
        <v>0.12</v>
      </c>
      <c r="AS176">
        <f ca="1"/>
        <v>0.15500000000000003</v>
      </c>
      <c r="AT176">
        <f ca="1"/>
        <v>0.19</v>
      </c>
      <c r="AU176">
        <f ca="1"/>
        <v>0.1125</v>
      </c>
      <c r="AV176">
        <f ca="1"/>
        <v>0.10050251256281408</v>
      </c>
      <c r="AW176">
        <f ca="1"/>
        <v>0.215</v>
      </c>
      <c r="AX176">
        <f ca="1"/>
        <v>0.14500000000000002</v>
      </c>
      <c r="AY176">
        <f ca="1"/>
        <v>0.14000000000000001</v>
      </c>
      <c r="AZ176">
        <f ca="1"/>
        <v>0.1731266149870801</v>
      </c>
      <c r="BB176">
        <f t="shared" ca="1" si="21"/>
        <v>0</v>
      </c>
      <c r="BC176">
        <f t="shared" ca="1" si="22"/>
        <v>0</v>
      </c>
      <c r="BD176">
        <f t="shared" ca="1" si="23"/>
        <v>0</v>
      </c>
      <c r="BE176">
        <f t="shared" ca="1" si="24"/>
        <v>0</v>
      </c>
      <c r="BF176">
        <f t="shared" ca="1" si="25"/>
        <v>0</v>
      </c>
      <c r="BG176">
        <f t="shared" ca="1" si="26"/>
        <v>0</v>
      </c>
      <c r="BH176">
        <f t="shared" ca="1" si="27"/>
        <v>0</v>
      </c>
      <c r="BI176">
        <f t="shared" ca="1" si="28"/>
        <v>0</v>
      </c>
      <c r="BJ176">
        <f t="shared" ca="1" si="29"/>
        <v>0</v>
      </c>
      <c r="BK176">
        <f t="shared" ca="1" si="30"/>
        <v>0</v>
      </c>
    </row>
    <row r="177" spans="5:63">
      <c r="E177" s="117">
        <f ca="1"/>
        <v>4</v>
      </c>
      <c r="F177" s="109">
        <f ca="1"/>
        <v>2.2032379639999999</v>
      </c>
      <c r="G177" s="109">
        <f ca="1"/>
        <v>2.7430477</v>
      </c>
      <c r="H177" s="109">
        <f ca="1"/>
        <v>94</v>
      </c>
      <c r="I177" s="109">
        <f ca="1"/>
        <v>0.79400000000000004</v>
      </c>
      <c r="J177" s="110">
        <f ca="1"/>
        <v>6.3829787234042548E-2</v>
      </c>
      <c r="K177" s="109">
        <f ca="1"/>
        <v>0.24576020475855118</v>
      </c>
      <c r="L177" s="109">
        <f ca="1"/>
        <v>0.80555555555555547</v>
      </c>
      <c r="M177" s="109">
        <f ca="1"/>
        <v>44.326241134751761</v>
      </c>
      <c r="N177" s="116" t="str">
        <f ca="1"/>
        <v/>
      </c>
      <c r="S177" s="54"/>
      <c r="AF177">
        <f ca="1"/>
        <v>0.13166666666666671</v>
      </c>
      <c r="AG177">
        <f ca="1"/>
        <v>0.1566666666666667</v>
      </c>
      <c r="AH177">
        <f ca="1"/>
        <v>0.155</v>
      </c>
      <c r="AI177">
        <f ca="1"/>
        <v>0.124</v>
      </c>
      <c r="AJ177">
        <f ca="1"/>
        <v>0.1125</v>
      </c>
      <c r="AK177">
        <f ca="1"/>
        <v>2.9702970297029702E-2</v>
      </c>
      <c r="AL177">
        <f ca="1"/>
        <v>0.16</v>
      </c>
      <c r="AM177">
        <f ca="1"/>
        <v>0.14249999999999999</v>
      </c>
      <c r="AN177">
        <f ca="1"/>
        <v>0.14000000000000001</v>
      </c>
      <c r="AO177">
        <f ca="1"/>
        <v>0.1731266149870801</v>
      </c>
      <c r="AQ177">
        <f ca="1"/>
        <v>0.13166666666666668</v>
      </c>
      <c r="AR177">
        <f ca="1"/>
        <v>0.15666666666666668</v>
      </c>
      <c r="AS177">
        <f ca="1"/>
        <v>0.15500000000000003</v>
      </c>
      <c r="AT177">
        <f ca="1"/>
        <v>0.124</v>
      </c>
      <c r="AU177">
        <f ca="1"/>
        <v>0.1125</v>
      </c>
      <c r="AV177">
        <f ca="1"/>
        <v>2.9702970297029702E-2</v>
      </c>
      <c r="AW177">
        <f ca="1"/>
        <v>0.16</v>
      </c>
      <c r="AX177">
        <f ca="1"/>
        <v>0.14250000000000002</v>
      </c>
      <c r="AY177">
        <f ca="1"/>
        <v>0.14000000000000001</v>
      </c>
      <c r="AZ177">
        <f ca="1"/>
        <v>0.1731266149870801</v>
      </c>
      <c r="BB177">
        <f t="shared" ca="1" si="21"/>
        <v>0</v>
      </c>
      <c r="BC177">
        <f t="shared" ca="1" si="22"/>
        <v>0</v>
      </c>
      <c r="BD177">
        <f t="shared" ca="1" si="23"/>
        <v>0</v>
      </c>
      <c r="BE177">
        <f t="shared" ca="1" si="24"/>
        <v>0</v>
      </c>
      <c r="BF177">
        <f t="shared" ca="1" si="25"/>
        <v>0</v>
      </c>
      <c r="BG177">
        <f t="shared" ca="1" si="26"/>
        <v>0</v>
      </c>
      <c r="BH177">
        <f t="shared" ca="1" si="27"/>
        <v>0</v>
      </c>
      <c r="BI177">
        <f t="shared" ca="1" si="28"/>
        <v>0</v>
      </c>
      <c r="BJ177">
        <f t="shared" ca="1" si="29"/>
        <v>0</v>
      </c>
      <c r="BK177">
        <f t="shared" ca="1" si="30"/>
        <v>0</v>
      </c>
    </row>
    <row r="178" spans="5:63">
      <c r="E178" s="117">
        <f ca="1"/>
        <v>5</v>
      </c>
      <c r="F178" s="109">
        <f ca="1"/>
        <v>2.7430477</v>
      </c>
      <c r="G178" s="109">
        <f ca="1"/>
        <v>5.4569669359999997</v>
      </c>
      <c r="H178" s="109">
        <f ca="1"/>
        <v>206</v>
      </c>
      <c r="I178" s="109">
        <f ca="1"/>
        <v>1</v>
      </c>
      <c r="J178" s="110">
        <f ca="1"/>
        <v>0.13592233009708737</v>
      </c>
      <c r="K178" s="109">
        <f ca="1"/>
        <v>0.34436408850792483</v>
      </c>
      <c r="L178" s="109">
        <f ca="1"/>
        <v>0.99999999999999989</v>
      </c>
      <c r="M178" s="109">
        <f ca="1"/>
        <v>94.39050701186622</v>
      </c>
      <c r="N178" s="116" t="str">
        <f ca="1"/>
        <v/>
      </c>
      <c r="S178" s="54"/>
      <c r="AF178">
        <f ca="1"/>
        <v>0.18</v>
      </c>
      <c r="AG178">
        <f ca="1"/>
        <v>0.1533333333333334</v>
      </c>
      <c r="AH178">
        <f ca="1"/>
        <v>0.21</v>
      </c>
      <c r="AI178">
        <f ca="1"/>
        <v>0.124</v>
      </c>
      <c r="AJ178">
        <f ca="1"/>
        <v>0.13666666666666669</v>
      </c>
      <c r="AK178">
        <f ca="1"/>
        <v>0.1005025125628141</v>
      </c>
      <c r="AL178">
        <f ca="1"/>
        <v>0.215</v>
      </c>
      <c r="AM178">
        <f ca="1"/>
        <v>0.14000000000000001</v>
      </c>
      <c r="AN178">
        <f ca="1"/>
        <v>0.14799999999999999</v>
      </c>
      <c r="AO178">
        <f ca="1"/>
        <v>0.17</v>
      </c>
      <c r="AQ178">
        <f ca="1"/>
        <v>0.18</v>
      </c>
      <c r="AR178">
        <f ca="1"/>
        <v>0.15333333333333335</v>
      </c>
      <c r="AS178">
        <f ca="1"/>
        <v>0.21000000000000002</v>
      </c>
      <c r="AT178">
        <f ca="1"/>
        <v>0.124</v>
      </c>
      <c r="AU178">
        <f ca="1"/>
        <v>0.13666666666666666</v>
      </c>
      <c r="AV178">
        <f ca="1"/>
        <v>0.10050251256281408</v>
      </c>
      <c r="AW178">
        <f ca="1"/>
        <v>0.215</v>
      </c>
      <c r="AX178">
        <f ca="1"/>
        <v>0.14000000000000001</v>
      </c>
      <c r="AY178">
        <f ca="1"/>
        <v>0.14800000000000002</v>
      </c>
      <c r="AZ178">
        <f ca="1"/>
        <v>0.17</v>
      </c>
      <c r="BB178">
        <f t="shared" ca="1" si="21"/>
        <v>0</v>
      </c>
      <c r="BC178">
        <f t="shared" ca="1" si="22"/>
        <v>0</v>
      </c>
      <c r="BD178">
        <f t="shared" ca="1" si="23"/>
        <v>0</v>
      </c>
      <c r="BE178">
        <f t="shared" ca="1" si="24"/>
        <v>0</v>
      </c>
      <c r="BF178">
        <f t="shared" ca="1" si="25"/>
        <v>0</v>
      </c>
      <c r="BG178">
        <f t="shared" ca="1" si="26"/>
        <v>0</v>
      </c>
      <c r="BH178">
        <f t="shared" ca="1" si="27"/>
        <v>0</v>
      </c>
      <c r="BI178">
        <f t="shared" ca="1" si="28"/>
        <v>0</v>
      </c>
      <c r="BJ178">
        <f t="shared" ca="1" si="29"/>
        <v>0</v>
      </c>
      <c r="BK178">
        <f t="shared" ca="1" si="30"/>
        <v>0</v>
      </c>
    </row>
    <row r="179" spans="5:63">
      <c r="E179" s="117" t="str">
        <f ca="1"/>
        <v>Total</v>
      </c>
      <c r="F179" s="109">
        <f ca="1"/>
        <v>-4.5323423490000003</v>
      </c>
      <c r="G179" s="109">
        <f ca="1"/>
        <v>5.4569669359999997</v>
      </c>
      <c r="H179" s="109">
        <f ca="1"/>
        <v>1000</v>
      </c>
      <c r="I179" s="109">
        <f ca="1"/>
        <v>1</v>
      </c>
      <c r="J179" s="110">
        <f ca="1"/>
        <v>0.14400000000000002</v>
      </c>
      <c r="K179" s="109">
        <f ca="1"/>
        <v>0.35281422714032085</v>
      </c>
      <c r="L179" s="109">
        <f ca="1"/>
        <v>1</v>
      </c>
      <c r="M179" s="109">
        <f ca="1"/>
        <v>100</v>
      </c>
      <c r="N179" s="116">
        <f ca="1"/>
        <v>1.4732381542247997E-2</v>
      </c>
      <c r="S179" s="54"/>
      <c r="AF179">
        <f ca="1"/>
        <v>0.1</v>
      </c>
      <c r="AG179">
        <f ca="1"/>
        <v>0.1533333333333334</v>
      </c>
      <c r="AH179">
        <f ca="1"/>
        <v>0.21</v>
      </c>
      <c r="AI179">
        <f ca="1"/>
        <v>0.124</v>
      </c>
      <c r="AJ179">
        <f ca="1"/>
        <v>0.14000000000000001</v>
      </c>
      <c r="AK179">
        <f ca="1"/>
        <v>0.1005025125628141</v>
      </c>
      <c r="AL179">
        <f ca="1"/>
        <v>0.215</v>
      </c>
      <c r="AM179">
        <f ca="1"/>
        <v>0.185</v>
      </c>
      <c r="AN179">
        <f ca="1"/>
        <v>0.14799999999999999</v>
      </c>
      <c r="AO179">
        <f ca="1"/>
        <v>0.13</v>
      </c>
      <c r="AQ179">
        <f ca="1"/>
        <v>0.1</v>
      </c>
      <c r="AR179">
        <f ca="1"/>
        <v>0.15333333333333335</v>
      </c>
      <c r="AS179">
        <f ca="1"/>
        <v>0.21000000000000002</v>
      </c>
      <c r="AT179">
        <f ca="1"/>
        <v>0.124</v>
      </c>
      <c r="AU179">
        <f ca="1"/>
        <v>0.14000000000000001</v>
      </c>
      <c r="AV179">
        <f ca="1"/>
        <v>0.10050251256281408</v>
      </c>
      <c r="AW179">
        <f ca="1"/>
        <v>0.215</v>
      </c>
      <c r="AX179">
        <f ca="1"/>
        <v>0.185</v>
      </c>
      <c r="AY179">
        <f ca="1"/>
        <v>0.14800000000000002</v>
      </c>
      <c r="AZ179">
        <f ca="1"/>
        <v>0.13</v>
      </c>
      <c r="BB179">
        <f t="shared" ca="1" si="21"/>
        <v>0</v>
      </c>
      <c r="BC179">
        <f t="shared" ca="1" si="22"/>
        <v>0</v>
      </c>
      <c r="BD179">
        <f t="shared" ca="1" si="23"/>
        <v>0</v>
      </c>
      <c r="BE179">
        <f t="shared" ca="1" si="24"/>
        <v>0</v>
      </c>
      <c r="BF179">
        <f t="shared" ca="1" si="25"/>
        <v>0</v>
      </c>
      <c r="BG179">
        <f t="shared" ca="1" si="26"/>
        <v>0</v>
      </c>
      <c r="BH179">
        <f t="shared" ca="1" si="27"/>
        <v>0</v>
      </c>
      <c r="BI179">
        <f t="shared" ca="1" si="28"/>
        <v>0</v>
      </c>
      <c r="BJ179">
        <f t="shared" ca="1" si="29"/>
        <v>0</v>
      </c>
      <c r="BK179">
        <f t="shared" ca="1" si="30"/>
        <v>0</v>
      </c>
    </row>
    <row r="180" spans="5:63">
      <c r="E180" s="117" t="str">
        <f ca="1"/>
        <v/>
      </c>
      <c r="F180" s="109" t="str">
        <f ca="1"/>
        <v/>
      </c>
      <c r="G180" s="109" t="str">
        <f ca="1"/>
        <v/>
      </c>
      <c r="H180" s="109" t="str">
        <f ca="1"/>
        <v/>
      </c>
      <c r="I180" s="109" t="str">
        <f ca="1"/>
        <v/>
      </c>
      <c r="J180" s="110" t="str">
        <f ca="1"/>
        <v/>
      </c>
      <c r="K180" s="109" t="str">
        <f ca="1"/>
        <v/>
      </c>
      <c r="L180" s="109" t="str">
        <f ca="1"/>
        <v/>
      </c>
      <c r="M180" s="109" t="str">
        <f ca="1"/>
        <v/>
      </c>
      <c r="N180" s="116" t="str">
        <f ca="1"/>
        <v/>
      </c>
      <c r="S180" s="54"/>
      <c r="AF180">
        <f ca="1"/>
        <v>0.13166666666666671</v>
      </c>
      <c r="AG180">
        <f ca="1"/>
        <v>0.12</v>
      </c>
      <c r="AH180">
        <f ca="1"/>
        <v>0.155</v>
      </c>
      <c r="AI180">
        <f ca="1"/>
        <v>0.124</v>
      </c>
      <c r="AJ180">
        <f ca="1"/>
        <v>0.1125</v>
      </c>
      <c r="AK180">
        <f ca="1"/>
        <v>0.1005025125628141</v>
      </c>
      <c r="AL180">
        <f ca="1"/>
        <v>0.215</v>
      </c>
      <c r="AM180">
        <f ca="1"/>
        <v>0.14249999999999999</v>
      </c>
      <c r="AN180">
        <f ca="1"/>
        <v>0.14799999999999999</v>
      </c>
      <c r="AO180">
        <f ca="1"/>
        <v>0.1731266149870801</v>
      </c>
      <c r="AQ180">
        <f ca="1"/>
        <v>0.13166666666666668</v>
      </c>
      <c r="AR180">
        <f ca="1"/>
        <v>0.12</v>
      </c>
      <c r="AS180">
        <f ca="1"/>
        <v>0.15500000000000003</v>
      </c>
      <c r="AT180">
        <f ca="1"/>
        <v>0.124</v>
      </c>
      <c r="AU180">
        <f ca="1"/>
        <v>0.1125</v>
      </c>
      <c r="AV180">
        <f ca="1"/>
        <v>0.10050251256281408</v>
      </c>
      <c r="AW180">
        <f ca="1"/>
        <v>0.215</v>
      </c>
      <c r="AX180">
        <f ca="1"/>
        <v>0.14250000000000002</v>
      </c>
      <c r="AY180">
        <f ca="1"/>
        <v>0.14800000000000002</v>
      </c>
      <c r="AZ180">
        <f ca="1"/>
        <v>0.1731266149870801</v>
      </c>
      <c r="BB180">
        <f t="shared" ca="1" si="21"/>
        <v>0</v>
      </c>
      <c r="BC180">
        <f t="shared" ca="1" si="22"/>
        <v>0</v>
      </c>
      <c r="BD180">
        <f t="shared" ca="1" si="23"/>
        <v>0</v>
      </c>
      <c r="BE180">
        <f t="shared" ca="1" si="24"/>
        <v>0</v>
      </c>
      <c r="BF180">
        <f t="shared" ca="1" si="25"/>
        <v>0</v>
      </c>
      <c r="BG180">
        <f t="shared" ca="1" si="26"/>
        <v>0</v>
      </c>
      <c r="BH180">
        <f t="shared" ca="1" si="27"/>
        <v>0</v>
      </c>
      <c r="BI180">
        <f t="shared" ca="1" si="28"/>
        <v>0</v>
      </c>
      <c r="BJ180">
        <f t="shared" ca="1" si="29"/>
        <v>0</v>
      </c>
      <c r="BK180">
        <f t="shared" ca="1" si="30"/>
        <v>0</v>
      </c>
    </row>
    <row r="181" spans="5:63">
      <c r="E181" s="117" t="str">
        <f ca="1"/>
        <v>aspy5_30</v>
      </c>
      <c r="F181" s="109" t="str">
        <f ca="1"/>
        <v/>
      </c>
      <c r="G181" s="109" t="str">
        <f ca="1"/>
        <v/>
      </c>
      <c r="H181" s="109" t="str">
        <f ca="1"/>
        <v/>
      </c>
      <c r="I181" s="109" t="str">
        <f ca="1"/>
        <v/>
      </c>
      <c r="J181" s="110" t="str">
        <f ca="1"/>
        <v/>
      </c>
      <c r="K181" s="109" t="str">
        <f ca="1"/>
        <v/>
      </c>
      <c r="L181" s="109" t="str">
        <f ca="1"/>
        <v/>
      </c>
      <c r="M181" s="109" t="str">
        <f ca="1"/>
        <v/>
      </c>
      <c r="N181" s="116" t="str">
        <f ca="1"/>
        <v/>
      </c>
      <c r="S181" s="54"/>
      <c r="AF181">
        <f ca="1"/>
        <v>0.17</v>
      </c>
      <c r="AG181">
        <f ca="1"/>
        <v>0.16</v>
      </c>
      <c r="AH181">
        <f ca="1"/>
        <v>0.21</v>
      </c>
      <c r="AI181">
        <f ca="1"/>
        <v>0.124</v>
      </c>
      <c r="AJ181">
        <f ca="1"/>
        <v>0.21</v>
      </c>
      <c r="AK181">
        <f ca="1"/>
        <v>0.1005025125628141</v>
      </c>
      <c r="AL181">
        <f ca="1"/>
        <v>0.215</v>
      </c>
      <c r="AM181">
        <f ca="1"/>
        <v>0.14249999999999999</v>
      </c>
      <c r="AN181">
        <f ca="1"/>
        <v>0.14000000000000001</v>
      </c>
      <c r="AO181">
        <f ca="1"/>
        <v>8.9456869009584661E-2</v>
      </c>
      <c r="AQ181">
        <f ca="1"/>
        <v>0.17</v>
      </c>
      <c r="AR181">
        <f ca="1"/>
        <v>0.16</v>
      </c>
      <c r="AS181">
        <f ca="1"/>
        <v>0.21000000000000002</v>
      </c>
      <c r="AT181">
        <f ca="1"/>
        <v>0.124</v>
      </c>
      <c r="AU181">
        <f ca="1"/>
        <v>0.21</v>
      </c>
      <c r="AV181">
        <f ca="1"/>
        <v>0.10050251256281408</v>
      </c>
      <c r="AW181">
        <f ca="1"/>
        <v>0.215</v>
      </c>
      <c r="AX181">
        <f ca="1"/>
        <v>0.14250000000000002</v>
      </c>
      <c r="AY181">
        <f ca="1"/>
        <v>0.14000000000000001</v>
      </c>
      <c r="AZ181">
        <f ca="1"/>
        <v>8.9456869009584661E-2</v>
      </c>
      <c r="BB181">
        <f t="shared" ca="1" si="21"/>
        <v>0</v>
      </c>
      <c r="BC181">
        <f t="shared" ca="1" si="22"/>
        <v>0</v>
      </c>
      <c r="BD181">
        <f t="shared" ca="1" si="23"/>
        <v>0</v>
      </c>
      <c r="BE181">
        <f t="shared" ca="1" si="24"/>
        <v>0</v>
      </c>
      <c r="BF181">
        <f t="shared" ca="1" si="25"/>
        <v>0</v>
      </c>
      <c r="BG181">
        <f t="shared" ca="1" si="26"/>
        <v>0</v>
      </c>
      <c r="BH181">
        <f t="shared" ca="1" si="27"/>
        <v>0</v>
      </c>
      <c r="BI181">
        <f t="shared" ca="1" si="28"/>
        <v>0</v>
      </c>
      <c r="BJ181">
        <f t="shared" ca="1" si="29"/>
        <v>0</v>
      </c>
      <c r="BK181">
        <f t="shared" ca="1" si="30"/>
        <v>0</v>
      </c>
    </row>
    <row r="182" spans="5:63">
      <c r="E182" s="117" t="str">
        <f ca="1"/>
        <v>#</v>
      </c>
      <c r="F182" s="109" t="str">
        <f ca="1"/>
        <v>xmin</v>
      </c>
      <c r="G182" s="109" t="str">
        <f ca="1"/>
        <v>xmax</v>
      </c>
      <c r="H182" s="109" t="str">
        <f ca="1"/>
        <v>#Total</v>
      </c>
      <c r="I182" s="109" t="str">
        <f ca="1"/>
        <v>%Cum_n</v>
      </c>
      <c r="J182" s="110" t="str">
        <f ca="1"/>
        <v>Ymean</v>
      </c>
      <c r="K182" s="109" t="str">
        <f ca="1"/>
        <v>Ystd</v>
      </c>
      <c r="L182" s="109" t="str">
        <f ca="1"/>
        <v>%Cum_Y</v>
      </c>
      <c r="M182" s="109" t="str">
        <f ca="1"/>
        <v>Lift</v>
      </c>
      <c r="N182" s="116" t="str">
        <f ca="1"/>
        <v>R-Square</v>
      </c>
      <c r="S182" s="54"/>
      <c r="AF182">
        <f ca="1"/>
        <v>0.13166666666666671</v>
      </c>
      <c r="AG182">
        <f ca="1"/>
        <v>0.11</v>
      </c>
      <c r="AH182">
        <f ca="1"/>
        <v>0.21</v>
      </c>
      <c r="AI182">
        <f ca="1"/>
        <v>0.124</v>
      </c>
      <c r="AJ182">
        <f ca="1"/>
        <v>0.13666666666666669</v>
      </c>
      <c r="AK182">
        <f ca="1"/>
        <v>0.1005025125628141</v>
      </c>
      <c r="AL182">
        <f ca="1"/>
        <v>0.215</v>
      </c>
      <c r="AM182">
        <f ca="1"/>
        <v>0.14000000000000001</v>
      </c>
      <c r="AN182">
        <f ca="1"/>
        <v>0.14799999999999999</v>
      </c>
      <c r="AO182">
        <f ca="1"/>
        <v>8.9456869009584661E-2</v>
      </c>
      <c r="AQ182">
        <f ca="1"/>
        <v>0.13166666666666668</v>
      </c>
      <c r="AR182">
        <f ca="1"/>
        <v>0.11</v>
      </c>
      <c r="AS182">
        <f ca="1"/>
        <v>0.21000000000000002</v>
      </c>
      <c r="AT182">
        <f ca="1"/>
        <v>0.124</v>
      </c>
      <c r="AU182">
        <f ca="1"/>
        <v>0.13666666666666666</v>
      </c>
      <c r="AV182">
        <f ca="1"/>
        <v>0.10050251256281408</v>
      </c>
      <c r="AW182">
        <f ca="1"/>
        <v>0.215</v>
      </c>
      <c r="AX182">
        <f ca="1"/>
        <v>0.14000000000000001</v>
      </c>
      <c r="AY182">
        <f ca="1"/>
        <v>0.14800000000000002</v>
      </c>
      <c r="AZ182">
        <f ca="1"/>
        <v>8.9456869009584661E-2</v>
      </c>
      <c r="BB182">
        <f t="shared" ca="1" si="21"/>
        <v>0</v>
      </c>
      <c r="BC182">
        <f t="shared" ca="1" si="22"/>
        <v>0</v>
      </c>
      <c r="BD182">
        <f t="shared" ca="1" si="23"/>
        <v>0</v>
      </c>
      <c r="BE182">
        <f t="shared" ca="1" si="24"/>
        <v>0</v>
      </c>
      <c r="BF182">
        <f t="shared" ca="1" si="25"/>
        <v>0</v>
      </c>
      <c r="BG182">
        <f t="shared" ca="1" si="26"/>
        <v>0</v>
      </c>
      <c r="BH182">
        <f t="shared" ca="1" si="27"/>
        <v>0</v>
      </c>
      <c r="BI182">
        <f t="shared" ca="1" si="28"/>
        <v>0</v>
      </c>
      <c r="BJ182">
        <f t="shared" ca="1" si="29"/>
        <v>0</v>
      </c>
      <c r="BK182">
        <f t="shared" ca="1" si="30"/>
        <v>0</v>
      </c>
    </row>
    <row r="183" spans="5:63">
      <c r="E183" s="117">
        <f ca="1"/>
        <v>1</v>
      </c>
      <c r="F183" s="109">
        <f ca="1"/>
        <v>-2.560392979</v>
      </c>
      <c r="G183" s="109">
        <f ca="1"/>
        <v>-0.83121440700000004</v>
      </c>
      <c r="H183" s="109">
        <f ca="1"/>
        <v>201</v>
      </c>
      <c r="I183" s="109">
        <f ca="1"/>
        <v>0.20100000000000001</v>
      </c>
      <c r="J183" s="110">
        <f ca="1"/>
        <v>8.45771144278607E-2</v>
      </c>
      <c r="K183" s="109">
        <f ca="1"/>
        <v>0.27964683244503441</v>
      </c>
      <c r="L183" s="109">
        <f ca="1"/>
        <v>0.11805555555555557</v>
      </c>
      <c r="M183" s="109">
        <f ca="1"/>
        <v>58.734107241569937</v>
      </c>
      <c r="N183" s="116" t="str">
        <f ca="1"/>
        <v/>
      </c>
      <c r="S183" s="54"/>
      <c r="AF183">
        <f ca="1"/>
        <v>0.13166666666666671</v>
      </c>
      <c r="AG183">
        <f ca="1"/>
        <v>0.12</v>
      </c>
      <c r="AH183">
        <f ca="1"/>
        <v>0.155</v>
      </c>
      <c r="AI183">
        <f ca="1"/>
        <v>0.124</v>
      </c>
      <c r="AJ183">
        <f ca="1"/>
        <v>0.14000000000000001</v>
      </c>
      <c r="AK183">
        <f ca="1"/>
        <v>0.1005025125628141</v>
      </c>
      <c r="AL183">
        <f ca="1"/>
        <v>0.215</v>
      </c>
      <c r="AM183">
        <f ca="1"/>
        <v>0.14000000000000001</v>
      </c>
      <c r="AN183">
        <f ca="1"/>
        <v>0.14799999999999999</v>
      </c>
      <c r="AO183">
        <f ca="1"/>
        <v>0.17</v>
      </c>
      <c r="AQ183">
        <f ca="1"/>
        <v>0.13166666666666668</v>
      </c>
      <c r="AR183">
        <f ca="1"/>
        <v>0.12</v>
      </c>
      <c r="AS183">
        <f ca="1"/>
        <v>0.15500000000000003</v>
      </c>
      <c r="AT183">
        <f ca="1"/>
        <v>0.124</v>
      </c>
      <c r="AU183">
        <f ca="1"/>
        <v>0.14000000000000001</v>
      </c>
      <c r="AV183">
        <f ca="1"/>
        <v>0.10050251256281408</v>
      </c>
      <c r="AW183">
        <f ca="1"/>
        <v>0.215</v>
      </c>
      <c r="AX183">
        <f ca="1"/>
        <v>0.14000000000000001</v>
      </c>
      <c r="AY183">
        <f ca="1"/>
        <v>0.14800000000000002</v>
      </c>
      <c r="AZ183">
        <f ca="1"/>
        <v>0.17</v>
      </c>
      <c r="BB183">
        <f t="shared" ca="1" si="21"/>
        <v>0</v>
      </c>
      <c r="BC183">
        <f t="shared" ca="1" si="22"/>
        <v>0</v>
      </c>
      <c r="BD183">
        <f t="shared" ca="1" si="23"/>
        <v>0</v>
      </c>
      <c r="BE183">
        <f t="shared" ca="1" si="24"/>
        <v>0</v>
      </c>
      <c r="BF183">
        <f t="shared" ca="1" si="25"/>
        <v>0</v>
      </c>
      <c r="BG183">
        <f t="shared" ca="1" si="26"/>
        <v>0</v>
      </c>
      <c r="BH183">
        <f t="shared" ca="1" si="27"/>
        <v>0</v>
      </c>
      <c r="BI183">
        <f t="shared" ca="1" si="28"/>
        <v>0</v>
      </c>
      <c r="BJ183">
        <f t="shared" ca="1" si="29"/>
        <v>0</v>
      </c>
      <c r="BK183">
        <f t="shared" ca="1" si="30"/>
        <v>0</v>
      </c>
    </row>
    <row r="184" spans="5:63">
      <c r="E184" s="117">
        <f ca="1"/>
        <v>2</v>
      </c>
      <c r="F184" s="109">
        <f ca="1"/>
        <v>-0.83121440700000004</v>
      </c>
      <c r="G184" s="109">
        <f ca="1"/>
        <v>-0.266708628</v>
      </c>
      <c r="H184" s="109">
        <f ca="1"/>
        <v>96</v>
      </c>
      <c r="I184" s="109">
        <f ca="1"/>
        <v>0.29699999999999999</v>
      </c>
      <c r="J184" s="110">
        <f ca="1"/>
        <v>0.29166666666666669</v>
      </c>
      <c r="K184" s="109">
        <f ca="1"/>
        <v>0.4569156703644135</v>
      </c>
      <c r="L184" s="109">
        <f ca="1"/>
        <v>0.3125</v>
      </c>
      <c r="M184" s="109">
        <f ca="1"/>
        <v>202.54629629629633</v>
      </c>
      <c r="N184" s="116" t="str">
        <f ca="1"/>
        <v/>
      </c>
      <c r="S184" s="54"/>
      <c r="AF184">
        <f ca="1"/>
        <v>0.2</v>
      </c>
      <c r="AG184">
        <f ca="1"/>
        <v>0.1566666666666667</v>
      </c>
      <c r="AH184">
        <f ca="1"/>
        <v>0.155</v>
      </c>
      <c r="AI184">
        <f ca="1"/>
        <v>0.19</v>
      </c>
      <c r="AJ184">
        <f ca="1"/>
        <v>0.14000000000000001</v>
      </c>
      <c r="AK184">
        <f ca="1"/>
        <v>0.19</v>
      </c>
      <c r="AL184">
        <f ca="1"/>
        <v>0.215</v>
      </c>
      <c r="AM184">
        <f ca="1"/>
        <v>0.185</v>
      </c>
      <c r="AN184">
        <f ca="1"/>
        <v>0.14799999999999999</v>
      </c>
      <c r="AO184">
        <f ca="1"/>
        <v>8.9456869009584661E-2</v>
      </c>
      <c r="AQ184">
        <f ca="1"/>
        <v>0.2</v>
      </c>
      <c r="AR184">
        <f ca="1"/>
        <v>0.15666666666666668</v>
      </c>
      <c r="AS184">
        <f ca="1"/>
        <v>0.15500000000000003</v>
      </c>
      <c r="AT184">
        <f ca="1"/>
        <v>0.19</v>
      </c>
      <c r="AU184">
        <f ca="1"/>
        <v>0.14000000000000001</v>
      </c>
      <c r="AV184">
        <f ca="1"/>
        <v>0.19</v>
      </c>
      <c r="AW184">
        <f ca="1"/>
        <v>0.215</v>
      </c>
      <c r="AX184">
        <f ca="1"/>
        <v>0.185</v>
      </c>
      <c r="AY184">
        <f ca="1"/>
        <v>0.14800000000000002</v>
      </c>
      <c r="AZ184">
        <f ca="1"/>
        <v>8.9456869009584661E-2</v>
      </c>
      <c r="BB184">
        <f t="shared" ca="1" si="21"/>
        <v>0</v>
      </c>
      <c r="BC184">
        <f t="shared" ca="1" si="22"/>
        <v>0</v>
      </c>
      <c r="BD184">
        <f t="shared" ca="1" si="23"/>
        <v>0</v>
      </c>
      <c r="BE184">
        <f t="shared" ca="1" si="24"/>
        <v>0</v>
      </c>
      <c r="BF184">
        <f t="shared" ca="1" si="25"/>
        <v>0</v>
      </c>
      <c r="BG184">
        <f t="shared" ca="1" si="26"/>
        <v>0</v>
      </c>
      <c r="BH184">
        <f t="shared" ca="1" si="27"/>
        <v>0</v>
      </c>
      <c r="BI184">
        <f t="shared" ca="1" si="28"/>
        <v>0</v>
      </c>
      <c r="BJ184">
        <f t="shared" ca="1" si="29"/>
        <v>0</v>
      </c>
      <c r="BK184">
        <f t="shared" ca="1" si="30"/>
        <v>0</v>
      </c>
    </row>
    <row r="185" spans="5:63">
      <c r="E185" s="117">
        <f ca="1"/>
        <v>3</v>
      </c>
      <c r="F185" s="109">
        <f ca="1"/>
        <v>-0.266708628</v>
      </c>
      <c r="G185" s="109">
        <f ca="1"/>
        <v>0.53749513100000001</v>
      </c>
      <c r="H185" s="109">
        <f ca="1"/>
        <v>207</v>
      </c>
      <c r="I185" s="109">
        <f ca="1"/>
        <v>0.504</v>
      </c>
      <c r="J185" s="110">
        <f ca="1"/>
        <v>0.10628019323671498</v>
      </c>
      <c r="K185" s="109">
        <f ca="1"/>
        <v>0.30969463226815963</v>
      </c>
      <c r="L185" s="109">
        <f ca="1"/>
        <v>0.46527777777777779</v>
      </c>
      <c r="M185" s="109">
        <f ca="1"/>
        <v>73.805689747718745</v>
      </c>
      <c r="N185" s="116" t="str">
        <f ca="1"/>
        <v/>
      </c>
      <c r="S185" s="54"/>
      <c r="AF185">
        <f ca="1"/>
        <v>0.13166666666666671</v>
      </c>
      <c r="AG185">
        <f ca="1"/>
        <v>0.12</v>
      </c>
      <c r="AH185">
        <f ca="1"/>
        <v>0.155</v>
      </c>
      <c r="AI185">
        <f ca="1"/>
        <v>0.18</v>
      </c>
      <c r="AJ185">
        <f ca="1"/>
        <v>0.14000000000000001</v>
      </c>
      <c r="AK185">
        <f ca="1"/>
        <v>0.22</v>
      </c>
      <c r="AL185">
        <f ca="1"/>
        <v>0.215</v>
      </c>
      <c r="AM185">
        <f ca="1"/>
        <v>0.14000000000000001</v>
      </c>
      <c r="AN185">
        <f ca="1"/>
        <v>0.14799999999999999</v>
      </c>
      <c r="AO185">
        <f ca="1"/>
        <v>0.1731266149870801</v>
      </c>
      <c r="AQ185">
        <f ca="1"/>
        <v>0.13166666666666668</v>
      </c>
      <c r="AR185">
        <f ca="1"/>
        <v>0.12</v>
      </c>
      <c r="AS185">
        <f ca="1"/>
        <v>0.15500000000000003</v>
      </c>
      <c r="AT185">
        <f ca="1"/>
        <v>0.18</v>
      </c>
      <c r="AU185">
        <f ca="1"/>
        <v>0.14000000000000001</v>
      </c>
      <c r="AV185">
        <f ca="1"/>
        <v>0.22</v>
      </c>
      <c r="AW185">
        <f ca="1"/>
        <v>0.215</v>
      </c>
      <c r="AX185">
        <f ca="1"/>
        <v>0.14000000000000001</v>
      </c>
      <c r="AY185">
        <f ca="1"/>
        <v>0.14800000000000002</v>
      </c>
      <c r="AZ185">
        <f ca="1"/>
        <v>0.1731266149870801</v>
      </c>
      <c r="BB185">
        <f t="shared" ca="1" si="21"/>
        <v>0</v>
      </c>
      <c r="BC185">
        <f t="shared" ca="1" si="22"/>
        <v>0</v>
      </c>
      <c r="BD185">
        <f t="shared" ca="1" si="23"/>
        <v>0</v>
      </c>
      <c r="BE185">
        <f t="shared" ca="1" si="24"/>
        <v>0</v>
      </c>
      <c r="BF185">
        <f t="shared" ca="1" si="25"/>
        <v>0</v>
      </c>
      <c r="BG185">
        <f t="shared" ca="1" si="26"/>
        <v>0</v>
      </c>
      <c r="BH185">
        <f t="shared" ca="1" si="27"/>
        <v>0</v>
      </c>
      <c r="BI185">
        <f t="shared" ca="1" si="28"/>
        <v>0</v>
      </c>
      <c r="BJ185">
        <f t="shared" ca="1" si="29"/>
        <v>0</v>
      </c>
      <c r="BK185">
        <f t="shared" ca="1" si="30"/>
        <v>0</v>
      </c>
    </row>
    <row r="186" spans="5:63">
      <c r="E186" s="117">
        <f ca="1"/>
        <v>4</v>
      </c>
      <c r="F186" s="109">
        <f ca="1"/>
        <v>0.53749513100000001</v>
      </c>
      <c r="G186" s="109">
        <f ca="1"/>
        <v>1.0091130880000001</v>
      </c>
      <c r="H186" s="109">
        <f ca="1"/>
        <v>94</v>
      </c>
      <c r="I186" s="109">
        <f ca="1"/>
        <v>0.59799999999999998</v>
      </c>
      <c r="J186" s="110">
        <f ca="1"/>
        <v>0.25531914893617019</v>
      </c>
      <c r="K186" s="109">
        <f ca="1"/>
        <v>0.43837849342815982</v>
      </c>
      <c r="L186" s="109">
        <f ca="1"/>
        <v>0.63194444444444442</v>
      </c>
      <c r="M186" s="109">
        <f ca="1"/>
        <v>177.3049645390071</v>
      </c>
      <c r="N186" s="116" t="str">
        <f ca="1"/>
        <v/>
      </c>
      <c r="S186" s="54"/>
      <c r="AF186">
        <f ca="1"/>
        <v>0.13166666666666671</v>
      </c>
      <c r="AG186">
        <f ca="1"/>
        <v>0.1566666666666667</v>
      </c>
      <c r="AH186">
        <f ca="1"/>
        <v>0.21</v>
      </c>
      <c r="AI186">
        <f ca="1"/>
        <v>0.124</v>
      </c>
      <c r="AJ186">
        <f ca="1"/>
        <v>0.1125</v>
      </c>
      <c r="AK186">
        <f ca="1"/>
        <v>0.19</v>
      </c>
      <c r="AL186">
        <f ca="1"/>
        <v>0.215</v>
      </c>
      <c r="AM186">
        <f ca="1"/>
        <v>0.14249999999999999</v>
      </c>
      <c r="AN186">
        <f ca="1"/>
        <v>0.2</v>
      </c>
      <c r="AO186">
        <f ca="1"/>
        <v>0.13</v>
      </c>
      <c r="AQ186">
        <f ca="1"/>
        <v>0.13166666666666668</v>
      </c>
      <c r="AR186">
        <f ca="1"/>
        <v>0.15666666666666668</v>
      </c>
      <c r="AS186">
        <f ca="1"/>
        <v>0.21000000000000002</v>
      </c>
      <c r="AT186">
        <f ca="1"/>
        <v>0.124</v>
      </c>
      <c r="AU186">
        <f ca="1"/>
        <v>0.1125</v>
      </c>
      <c r="AV186">
        <f ca="1"/>
        <v>0.19</v>
      </c>
      <c r="AW186">
        <f ca="1"/>
        <v>0.215</v>
      </c>
      <c r="AX186">
        <f ca="1"/>
        <v>0.14250000000000002</v>
      </c>
      <c r="AY186">
        <f ca="1"/>
        <v>0.2</v>
      </c>
      <c r="AZ186">
        <f ca="1"/>
        <v>0.13</v>
      </c>
      <c r="BB186">
        <f t="shared" ca="1" si="21"/>
        <v>0</v>
      </c>
      <c r="BC186">
        <f t="shared" ca="1" si="22"/>
        <v>0</v>
      </c>
      <c r="BD186">
        <f t="shared" ca="1" si="23"/>
        <v>0</v>
      </c>
      <c r="BE186">
        <f t="shared" ca="1" si="24"/>
        <v>0</v>
      </c>
      <c r="BF186">
        <f t="shared" ca="1" si="25"/>
        <v>0</v>
      </c>
      <c r="BG186">
        <f t="shared" ca="1" si="26"/>
        <v>0</v>
      </c>
      <c r="BH186">
        <f t="shared" ca="1" si="27"/>
        <v>0</v>
      </c>
      <c r="BI186">
        <f t="shared" ca="1" si="28"/>
        <v>0</v>
      </c>
      <c r="BJ186">
        <f t="shared" ca="1" si="29"/>
        <v>0</v>
      </c>
      <c r="BK186">
        <f t="shared" ca="1" si="30"/>
        <v>0</v>
      </c>
    </row>
    <row r="187" spans="5:63">
      <c r="E187" s="117">
        <f ca="1"/>
        <v>5</v>
      </c>
      <c r="F187" s="109">
        <f ca="1"/>
        <v>1.0091130880000001</v>
      </c>
      <c r="G187" s="109">
        <f ca="1"/>
        <v>3.2794154980000001</v>
      </c>
      <c r="H187" s="109">
        <f ca="1"/>
        <v>402</v>
      </c>
      <c r="I187" s="109">
        <f ca="1"/>
        <v>1</v>
      </c>
      <c r="J187" s="110">
        <f ca="1"/>
        <v>0.13184079601990048</v>
      </c>
      <c r="K187" s="109">
        <f ca="1"/>
        <v>0.33999219610264336</v>
      </c>
      <c r="L187" s="109">
        <f ca="1"/>
        <v>1</v>
      </c>
      <c r="M187" s="109">
        <f ca="1"/>
        <v>91.556108347153113</v>
      </c>
      <c r="N187" s="116" t="str">
        <f ca="1"/>
        <v/>
      </c>
      <c r="S187" s="54"/>
      <c r="AF187">
        <f ca="1"/>
        <v>0.17</v>
      </c>
      <c r="AG187">
        <f ca="1"/>
        <v>0.11</v>
      </c>
      <c r="AH187">
        <f ca="1"/>
        <v>0.09</v>
      </c>
      <c r="AI187">
        <f ca="1"/>
        <v>0.124</v>
      </c>
      <c r="AJ187">
        <f ca="1"/>
        <v>0.13666666666666669</v>
      </c>
      <c r="AK187">
        <f ca="1"/>
        <v>0.19</v>
      </c>
      <c r="AL187">
        <f ca="1"/>
        <v>0.215</v>
      </c>
      <c r="AM187">
        <f ca="1"/>
        <v>0.14249999999999999</v>
      </c>
      <c r="AN187">
        <f ca="1"/>
        <v>0.2</v>
      </c>
      <c r="AO187">
        <f ca="1"/>
        <v>8.9456869009584661E-2</v>
      </c>
      <c r="AQ187">
        <f ca="1"/>
        <v>0.17</v>
      </c>
      <c r="AR187">
        <f ca="1"/>
        <v>0.11</v>
      </c>
      <c r="AS187">
        <f ca="1"/>
        <v>0.09</v>
      </c>
      <c r="AT187">
        <f ca="1"/>
        <v>0.124</v>
      </c>
      <c r="AU187">
        <f ca="1"/>
        <v>0.13666666666666666</v>
      </c>
      <c r="AV187">
        <f ca="1"/>
        <v>0.19</v>
      </c>
      <c r="AW187">
        <f ca="1"/>
        <v>0.215</v>
      </c>
      <c r="AX187">
        <f ca="1"/>
        <v>0.14250000000000002</v>
      </c>
      <c r="AY187">
        <f ca="1"/>
        <v>0.2</v>
      </c>
      <c r="AZ187">
        <f ca="1"/>
        <v>8.9456869009584661E-2</v>
      </c>
      <c r="BB187">
        <f t="shared" ca="1" si="21"/>
        <v>0</v>
      </c>
      <c r="BC187">
        <f t="shared" ca="1" si="22"/>
        <v>0</v>
      </c>
      <c r="BD187">
        <f t="shared" ca="1" si="23"/>
        <v>0</v>
      </c>
      <c r="BE187">
        <f t="shared" ca="1" si="24"/>
        <v>0</v>
      </c>
      <c r="BF187">
        <f t="shared" ca="1" si="25"/>
        <v>0</v>
      </c>
      <c r="BG187">
        <f t="shared" ca="1" si="26"/>
        <v>0</v>
      </c>
      <c r="BH187">
        <f t="shared" ca="1" si="27"/>
        <v>0</v>
      </c>
      <c r="BI187">
        <f t="shared" ca="1" si="28"/>
        <v>0</v>
      </c>
      <c r="BJ187">
        <f t="shared" ca="1" si="29"/>
        <v>0</v>
      </c>
      <c r="BK187">
        <f t="shared" ca="1" si="30"/>
        <v>0</v>
      </c>
    </row>
    <row r="188" spans="5:63">
      <c r="E188" s="117" t="str">
        <f ca="1"/>
        <v>Total</v>
      </c>
      <c r="F188" s="109">
        <f ca="1"/>
        <v>-2.560392979</v>
      </c>
      <c r="G188" s="109">
        <f ca="1"/>
        <v>3.2794154980000001</v>
      </c>
      <c r="H188" s="109">
        <f ca="1"/>
        <v>1000</v>
      </c>
      <c r="I188" s="109">
        <f ca="1"/>
        <v>1</v>
      </c>
      <c r="J188" s="110">
        <f ca="1"/>
        <v>0.14399999999999999</v>
      </c>
      <c r="K188" s="109">
        <f ca="1"/>
        <v>0.35280271074369396</v>
      </c>
      <c r="L188" s="109">
        <f ca="1"/>
        <v>1</v>
      </c>
      <c r="M188" s="109">
        <f ca="1"/>
        <v>100</v>
      </c>
      <c r="N188" s="116">
        <f ca="1"/>
        <v>3.4722199832808484E-2</v>
      </c>
      <c r="S188" s="54"/>
      <c r="AF188">
        <f ca="1"/>
        <v>0.13166666666666671</v>
      </c>
      <c r="AG188">
        <f ca="1"/>
        <v>0.12</v>
      </c>
      <c r="AH188">
        <f ca="1"/>
        <v>0.155</v>
      </c>
      <c r="AI188">
        <f ca="1"/>
        <v>0.18</v>
      </c>
      <c r="AJ188">
        <f ca="1"/>
        <v>0.14000000000000001</v>
      </c>
      <c r="AK188">
        <f ca="1"/>
        <v>0.16</v>
      </c>
      <c r="AL188">
        <f ca="1"/>
        <v>0.13800000000000001</v>
      </c>
      <c r="AM188">
        <f ca="1"/>
        <v>0.185</v>
      </c>
      <c r="AN188">
        <f ca="1"/>
        <v>0.14799999999999999</v>
      </c>
      <c r="AO188">
        <f ca="1"/>
        <v>0.1731266149870801</v>
      </c>
      <c r="AQ188">
        <f ca="1"/>
        <v>0.13166666666666668</v>
      </c>
      <c r="AR188">
        <f ca="1"/>
        <v>0.12</v>
      </c>
      <c r="AS188">
        <f ca="1"/>
        <v>0.15500000000000003</v>
      </c>
      <c r="AT188">
        <f ca="1"/>
        <v>0.18</v>
      </c>
      <c r="AU188">
        <f ca="1"/>
        <v>0.14000000000000001</v>
      </c>
      <c r="AV188">
        <f ca="1"/>
        <v>0.15999999999999998</v>
      </c>
      <c r="AW188">
        <f ca="1"/>
        <v>0.13800000000000001</v>
      </c>
      <c r="AX188">
        <f ca="1"/>
        <v>0.185</v>
      </c>
      <c r="AY188">
        <f ca="1"/>
        <v>0.14800000000000002</v>
      </c>
      <c r="AZ188">
        <f ca="1"/>
        <v>0.1731266149870801</v>
      </c>
      <c r="BB188">
        <f t="shared" ca="1" si="21"/>
        <v>0</v>
      </c>
      <c r="BC188">
        <f t="shared" ca="1" si="22"/>
        <v>0</v>
      </c>
      <c r="BD188">
        <f t="shared" ca="1" si="23"/>
        <v>0</v>
      </c>
      <c r="BE188">
        <f t="shared" ca="1" si="24"/>
        <v>0</v>
      </c>
      <c r="BF188">
        <f t="shared" ca="1" si="25"/>
        <v>0</v>
      </c>
      <c r="BG188">
        <f t="shared" ca="1" si="26"/>
        <v>0</v>
      </c>
      <c r="BH188">
        <f t="shared" ca="1" si="27"/>
        <v>0</v>
      </c>
      <c r="BI188">
        <f t="shared" ca="1" si="28"/>
        <v>0</v>
      </c>
      <c r="BJ188">
        <f t="shared" ca="1" si="29"/>
        <v>0</v>
      </c>
      <c r="BK188">
        <f t="shared" ca="1" si="30"/>
        <v>0</v>
      </c>
    </row>
    <row r="189" spans="5:63">
      <c r="E189" s="117" t="str">
        <f ca="1"/>
        <v/>
      </c>
      <c r="F189" s="109" t="str">
        <f ca="1"/>
        <v/>
      </c>
      <c r="G189" s="109" t="str">
        <f ca="1"/>
        <v/>
      </c>
      <c r="H189" s="109" t="str">
        <f ca="1"/>
        <v/>
      </c>
      <c r="I189" s="109" t="str">
        <f ca="1"/>
        <v/>
      </c>
      <c r="J189" s="110" t="str">
        <f ca="1"/>
        <v/>
      </c>
      <c r="K189" s="109" t="str">
        <f ca="1"/>
        <v/>
      </c>
      <c r="L189" s="109" t="str">
        <f ca="1"/>
        <v/>
      </c>
      <c r="M189" s="109" t="str">
        <f ca="1"/>
        <v/>
      </c>
      <c r="N189" s="116" t="str">
        <f ca="1"/>
        <v/>
      </c>
      <c r="S189" s="54"/>
      <c r="AF189">
        <f ca="1"/>
        <v>0.13166666666666671</v>
      </c>
      <c r="AG189">
        <f ca="1"/>
        <v>0.12</v>
      </c>
      <c r="AH189">
        <f ca="1"/>
        <v>0.09</v>
      </c>
      <c r="AI189">
        <f ca="1"/>
        <v>0.124</v>
      </c>
      <c r="AJ189">
        <f ca="1"/>
        <v>0.13666666666666669</v>
      </c>
      <c r="AK189">
        <f ca="1"/>
        <v>0.16</v>
      </c>
      <c r="AL189">
        <f ca="1"/>
        <v>0.13800000000000001</v>
      </c>
      <c r="AM189">
        <f ca="1"/>
        <v>0.14249999999999999</v>
      </c>
      <c r="AN189">
        <f ca="1"/>
        <v>0.1</v>
      </c>
      <c r="AO189">
        <f ca="1"/>
        <v>8.9456869009584661E-2</v>
      </c>
      <c r="AQ189">
        <f ca="1"/>
        <v>0.13166666666666668</v>
      </c>
      <c r="AR189">
        <f ca="1"/>
        <v>0.12</v>
      </c>
      <c r="AS189">
        <f ca="1"/>
        <v>0.09</v>
      </c>
      <c r="AT189">
        <f ca="1"/>
        <v>0.124</v>
      </c>
      <c r="AU189">
        <f ca="1"/>
        <v>0.13666666666666666</v>
      </c>
      <c r="AV189">
        <f ca="1"/>
        <v>0.15999999999999998</v>
      </c>
      <c r="AW189">
        <f ca="1"/>
        <v>0.13800000000000001</v>
      </c>
      <c r="AX189">
        <f ca="1"/>
        <v>0.14250000000000002</v>
      </c>
      <c r="AY189">
        <f ca="1"/>
        <v>0.1</v>
      </c>
      <c r="AZ189">
        <f ca="1"/>
        <v>8.9456869009584661E-2</v>
      </c>
      <c r="BB189">
        <f t="shared" ca="1" si="21"/>
        <v>0</v>
      </c>
      <c r="BC189">
        <f t="shared" ca="1" si="22"/>
        <v>0</v>
      </c>
      <c r="BD189">
        <f t="shared" ca="1" si="23"/>
        <v>0</v>
      </c>
      <c r="BE189">
        <f t="shared" ca="1" si="24"/>
        <v>0</v>
      </c>
      <c r="BF189">
        <f t="shared" ca="1" si="25"/>
        <v>0</v>
      </c>
      <c r="BG189">
        <f t="shared" ca="1" si="26"/>
        <v>0</v>
      </c>
      <c r="BH189">
        <f t="shared" ca="1" si="27"/>
        <v>0</v>
      </c>
      <c r="BI189">
        <f t="shared" ca="1" si="28"/>
        <v>0</v>
      </c>
      <c r="BJ189">
        <f t="shared" ca="1" si="29"/>
        <v>0</v>
      </c>
      <c r="BK189">
        <f t="shared" ca="1" si="30"/>
        <v>0</v>
      </c>
    </row>
    <row r="190" spans="5:63">
      <c r="E190" s="117" t="str">
        <f ca="1"/>
        <v>aspy5_50</v>
      </c>
      <c r="F190" s="109" t="str">
        <f ca="1"/>
        <v/>
      </c>
      <c r="G190" s="109" t="str">
        <f ca="1"/>
        <v/>
      </c>
      <c r="H190" s="109" t="str">
        <f ca="1"/>
        <v/>
      </c>
      <c r="I190" s="109" t="str">
        <f ca="1"/>
        <v/>
      </c>
      <c r="J190" s="110" t="str">
        <f ca="1"/>
        <v/>
      </c>
      <c r="K190" s="109" t="str">
        <f ca="1"/>
        <v/>
      </c>
      <c r="L190" s="109" t="str">
        <f ca="1"/>
        <v/>
      </c>
      <c r="M190" s="109" t="str">
        <f ca="1"/>
        <v/>
      </c>
      <c r="N190" s="116" t="str">
        <f ca="1"/>
        <v/>
      </c>
      <c r="S190" s="54"/>
      <c r="AF190">
        <f ca="1"/>
        <v>0.18</v>
      </c>
      <c r="AG190">
        <f ca="1"/>
        <v>0.1533333333333334</v>
      </c>
      <c r="AH190">
        <f ca="1"/>
        <v>0.155</v>
      </c>
      <c r="AI190">
        <f ca="1"/>
        <v>0.124</v>
      </c>
      <c r="AJ190">
        <f ca="1"/>
        <v>0.23</v>
      </c>
      <c r="AK190">
        <f ca="1"/>
        <v>0.16</v>
      </c>
      <c r="AL190">
        <f ca="1"/>
        <v>0.16</v>
      </c>
      <c r="AM190">
        <f ca="1"/>
        <v>0.14249999999999999</v>
      </c>
      <c r="AN190">
        <f ca="1"/>
        <v>0.14000000000000001</v>
      </c>
      <c r="AO190">
        <f ca="1"/>
        <v>0.13</v>
      </c>
      <c r="AQ190">
        <f ca="1"/>
        <v>0.18</v>
      </c>
      <c r="AR190">
        <f ca="1"/>
        <v>0.15333333333333335</v>
      </c>
      <c r="AS190">
        <f ca="1"/>
        <v>0.15500000000000003</v>
      </c>
      <c r="AT190">
        <f ca="1"/>
        <v>0.124</v>
      </c>
      <c r="AU190">
        <f ca="1"/>
        <v>0.23</v>
      </c>
      <c r="AV190">
        <f ca="1"/>
        <v>0.15999999999999998</v>
      </c>
      <c r="AW190">
        <f ca="1"/>
        <v>0.16</v>
      </c>
      <c r="AX190">
        <f ca="1"/>
        <v>0.14250000000000002</v>
      </c>
      <c r="AY190">
        <f ca="1"/>
        <v>0.14000000000000001</v>
      </c>
      <c r="AZ190">
        <f ca="1"/>
        <v>0.13</v>
      </c>
      <c r="BB190">
        <f t="shared" ca="1" si="21"/>
        <v>0</v>
      </c>
      <c r="BC190">
        <f t="shared" ca="1" si="22"/>
        <v>0</v>
      </c>
      <c r="BD190">
        <f t="shared" ca="1" si="23"/>
        <v>0</v>
      </c>
      <c r="BE190">
        <f t="shared" ca="1" si="24"/>
        <v>0</v>
      </c>
      <c r="BF190">
        <f t="shared" ca="1" si="25"/>
        <v>0</v>
      </c>
      <c r="BG190">
        <f t="shared" ca="1" si="26"/>
        <v>0</v>
      </c>
      <c r="BH190">
        <f t="shared" ca="1" si="27"/>
        <v>0</v>
      </c>
      <c r="BI190">
        <f t="shared" ca="1" si="28"/>
        <v>0</v>
      </c>
      <c r="BJ190">
        <f t="shared" ca="1" si="29"/>
        <v>0</v>
      </c>
      <c r="BK190">
        <f t="shared" ca="1" si="30"/>
        <v>0</v>
      </c>
    </row>
    <row r="191" spans="5:63">
      <c r="E191" s="117" t="str">
        <f ca="1"/>
        <v>#</v>
      </c>
      <c r="F191" s="109" t="str">
        <f ca="1"/>
        <v>xmin</v>
      </c>
      <c r="G191" s="109" t="str">
        <f ca="1"/>
        <v>xmax</v>
      </c>
      <c r="H191" s="109" t="str">
        <f ca="1"/>
        <v>#Total</v>
      </c>
      <c r="I191" s="109" t="str">
        <f ca="1"/>
        <v>%Cum_n</v>
      </c>
      <c r="J191" s="110" t="str">
        <f ca="1"/>
        <v>Ymean</v>
      </c>
      <c r="K191" s="109" t="str">
        <f ca="1"/>
        <v>Ystd</v>
      </c>
      <c r="L191" s="109" t="str">
        <f ca="1"/>
        <v>%Cum_Y</v>
      </c>
      <c r="M191" s="109" t="str">
        <f ca="1"/>
        <v>Lift</v>
      </c>
      <c r="N191" s="116" t="str">
        <f ca="1"/>
        <v>R-Square</v>
      </c>
      <c r="S191" s="54"/>
      <c r="AF191">
        <f ca="1"/>
        <v>0.2</v>
      </c>
      <c r="AG191">
        <f ca="1"/>
        <v>0.1566666666666667</v>
      </c>
      <c r="AH191">
        <f ca="1"/>
        <v>0.155</v>
      </c>
      <c r="AI191">
        <f ca="1"/>
        <v>0.19</v>
      </c>
      <c r="AJ191">
        <f ca="1"/>
        <v>0.23</v>
      </c>
      <c r="AK191">
        <f ca="1"/>
        <v>0.16</v>
      </c>
      <c r="AL191">
        <f ca="1"/>
        <v>0.16</v>
      </c>
      <c r="AM191">
        <f ca="1"/>
        <v>0.185</v>
      </c>
      <c r="AN191">
        <f ca="1"/>
        <v>0.14799999999999999</v>
      </c>
      <c r="AO191">
        <f ca="1"/>
        <v>8.9456869009584661E-2</v>
      </c>
      <c r="AQ191">
        <f ca="1"/>
        <v>0.2</v>
      </c>
      <c r="AR191">
        <f ca="1"/>
        <v>0.15666666666666668</v>
      </c>
      <c r="AS191">
        <f ca="1"/>
        <v>0.15500000000000003</v>
      </c>
      <c r="AT191">
        <f ca="1"/>
        <v>0.19</v>
      </c>
      <c r="AU191">
        <f ca="1"/>
        <v>0.23</v>
      </c>
      <c r="AV191">
        <f ca="1"/>
        <v>0.15999999999999998</v>
      </c>
      <c r="AW191">
        <f ca="1"/>
        <v>0.16</v>
      </c>
      <c r="AX191">
        <f ca="1"/>
        <v>0.185</v>
      </c>
      <c r="AY191">
        <f ca="1"/>
        <v>0.14800000000000002</v>
      </c>
      <c r="AZ191">
        <f ca="1"/>
        <v>8.9456869009584661E-2</v>
      </c>
      <c r="BB191">
        <f t="shared" ca="1" si="21"/>
        <v>0</v>
      </c>
      <c r="BC191">
        <f t="shared" ca="1" si="22"/>
        <v>0</v>
      </c>
      <c r="BD191">
        <f t="shared" ca="1" si="23"/>
        <v>0</v>
      </c>
      <c r="BE191">
        <f t="shared" ca="1" si="24"/>
        <v>0</v>
      </c>
      <c r="BF191">
        <f t="shared" ca="1" si="25"/>
        <v>0</v>
      </c>
      <c r="BG191">
        <f t="shared" ca="1" si="26"/>
        <v>0</v>
      </c>
      <c r="BH191">
        <f t="shared" ca="1" si="27"/>
        <v>0</v>
      </c>
      <c r="BI191">
        <f t="shared" ca="1" si="28"/>
        <v>0</v>
      </c>
      <c r="BJ191">
        <f t="shared" ca="1" si="29"/>
        <v>0</v>
      </c>
      <c r="BK191">
        <f t="shared" ca="1" si="30"/>
        <v>0</v>
      </c>
    </row>
    <row r="192" spans="5:63">
      <c r="E192" s="117">
        <f ca="1"/>
        <v>1</v>
      </c>
      <c r="F192" s="109">
        <f ca="1"/>
        <v>-2.9792848790000002</v>
      </c>
      <c r="G192" s="109">
        <f ca="1"/>
        <v>-0.68415017899999997</v>
      </c>
      <c r="H192" s="109">
        <f ca="1"/>
        <v>201</v>
      </c>
      <c r="I192" s="109">
        <f ca="1"/>
        <v>0.20100000000000001</v>
      </c>
      <c r="J192" s="110">
        <f ca="1"/>
        <v>0.12437810945273632</v>
      </c>
      <c r="K192" s="109">
        <f ca="1"/>
        <v>0.3316664711280814</v>
      </c>
      <c r="L192" s="109">
        <f ca="1"/>
        <v>0.1736111111111111</v>
      </c>
      <c r="M192" s="109">
        <f ca="1"/>
        <v>86.37368711995579</v>
      </c>
      <c r="N192" s="116" t="str">
        <f ca="1"/>
        <v/>
      </c>
      <c r="S192" s="54"/>
      <c r="AF192">
        <f ca="1"/>
        <v>0.13166666666666671</v>
      </c>
      <c r="AG192">
        <f ca="1"/>
        <v>0.12</v>
      </c>
      <c r="AH192">
        <f ca="1"/>
        <v>0.21</v>
      </c>
      <c r="AI192">
        <f ca="1"/>
        <v>0.124</v>
      </c>
      <c r="AJ192">
        <f ca="1"/>
        <v>0.14000000000000001</v>
      </c>
      <c r="AK192">
        <f ca="1"/>
        <v>0.16</v>
      </c>
      <c r="AL192">
        <f ca="1"/>
        <v>0.16</v>
      </c>
      <c r="AM192">
        <f ca="1"/>
        <v>0.14499999999999999</v>
      </c>
      <c r="AN192">
        <f ca="1"/>
        <v>0.14799999999999999</v>
      </c>
      <c r="AO192">
        <f ca="1"/>
        <v>0.1731266149870801</v>
      </c>
      <c r="AQ192">
        <f ca="1"/>
        <v>0.13166666666666668</v>
      </c>
      <c r="AR192">
        <f ca="1"/>
        <v>0.12</v>
      </c>
      <c r="AS192">
        <f ca="1"/>
        <v>0.21000000000000002</v>
      </c>
      <c r="AT192">
        <f ca="1"/>
        <v>0.124</v>
      </c>
      <c r="AU192">
        <f ca="1"/>
        <v>0.14000000000000001</v>
      </c>
      <c r="AV192">
        <f ca="1"/>
        <v>0.15999999999999998</v>
      </c>
      <c r="AW192">
        <f ca="1"/>
        <v>0.16</v>
      </c>
      <c r="AX192">
        <f ca="1"/>
        <v>0.14500000000000002</v>
      </c>
      <c r="AY192">
        <f ca="1"/>
        <v>0.14800000000000002</v>
      </c>
      <c r="AZ192">
        <f ca="1"/>
        <v>0.1731266149870801</v>
      </c>
      <c r="BB192">
        <f t="shared" ca="1" si="21"/>
        <v>0</v>
      </c>
      <c r="BC192">
        <f t="shared" ca="1" si="22"/>
        <v>0</v>
      </c>
      <c r="BD192">
        <f t="shared" ca="1" si="23"/>
        <v>0</v>
      </c>
      <c r="BE192">
        <f t="shared" ca="1" si="24"/>
        <v>0</v>
      </c>
      <c r="BF192">
        <f t="shared" ca="1" si="25"/>
        <v>0</v>
      </c>
      <c r="BG192">
        <f t="shared" ca="1" si="26"/>
        <v>0</v>
      </c>
      <c r="BH192">
        <f t="shared" ca="1" si="27"/>
        <v>0</v>
      </c>
      <c r="BI192">
        <f t="shared" ca="1" si="28"/>
        <v>0</v>
      </c>
      <c r="BJ192">
        <f t="shared" ca="1" si="29"/>
        <v>0</v>
      </c>
      <c r="BK192">
        <f t="shared" ca="1" si="30"/>
        <v>0</v>
      </c>
    </row>
    <row r="193" spans="5:63">
      <c r="E193" s="117">
        <f ca="1"/>
        <v>2</v>
      </c>
      <c r="F193" s="109">
        <f ca="1"/>
        <v>-0.68415017899999997</v>
      </c>
      <c r="G193" s="109">
        <f ca="1"/>
        <v>0.122197085</v>
      </c>
      <c r="H193" s="109">
        <f ca="1"/>
        <v>96</v>
      </c>
      <c r="I193" s="109">
        <f ca="1"/>
        <v>0.29699999999999999</v>
      </c>
      <c r="J193" s="110">
        <f ca="1"/>
        <v>4.1666666666666664E-2</v>
      </c>
      <c r="K193" s="109">
        <f ca="1"/>
        <v>0.20087527770480482</v>
      </c>
      <c r="L193" s="109">
        <f ca="1"/>
        <v>0.2013888888888889</v>
      </c>
      <c r="M193" s="109">
        <f ca="1"/>
        <v>28.935185185185187</v>
      </c>
      <c r="N193" s="116" t="str">
        <f ca="1"/>
        <v/>
      </c>
      <c r="S193" s="54"/>
      <c r="AF193">
        <f ca="1"/>
        <v>0.1</v>
      </c>
      <c r="AG193">
        <f ca="1"/>
        <v>0.1533333333333334</v>
      </c>
      <c r="AH193">
        <f ca="1"/>
        <v>0.155</v>
      </c>
      <c r="AI193">
        <f ca="1"/>
        <v>0.14499999999999999</v>
      </c>
      <c r="AJ193">
        <f ca="1"/>
        <v>0.14000000000000001</v>
      </c>
      <c r="AK193">
        <f ca="1"/>
        <v>0.16</v>
      </c>
      <c r="AL193">
        <f ca="1"/>
        <v>0.13800000000000001</v>
      </c>
      <c r="AM193">
        <f ca="1"/>
        <v>0.14499999999999999</v>
      </c>
      <c r="AN193">
        <f ca="1"/>
        <v>0.14799999999999999</v>
      </c>
      <c r="AO193">
        <f ca="1"/>
        <v>8.9456869009584661E-2</v>
      </c>
      <c r="AQ193">
        <f ca="1"/>
        <v>0.1</v>
      </c>
      <c r="AR193">
        <f ca="1"/>
        <v>0.15333333333333335</v>
      </c>
      <c r="AS193">
        <f ca="1"/>
        <v>0.15500000000000003</v>
      </c>
      <c r="AT193">
        <f ca="1"/>
        <v>0.14500000000000002</v>
      </c>
      <c r="AU193">
        <f ca="1"/>
        <v>0.14000000000000001</v>
      </c>
      <c r="AV193">
        <f ca="1"/>
        <v>0.15999999999999998</v>
      </c>
      <c r="AW193">
        <f ca="1"/>
        <v>0.13800000000000001</v>
      </c>
      <c r="AX193">
        <f ca="1"/>
        <v>0.14500000000000002</v>
      </c>
      <c r="AY193">
        <f ca="1"/>
        <v>0.14800000000000002</v>
      </c>
      <c r="AZ193">
        <f ca="1"/>
        <v>8.9456869009584661E-2</v>
      </c>
      <c r="BB193">
        <f t="shared" ca="1" si="21"/>
        <v>0</v>
      </c>
      <c r="BC193">
        <f t="shared" ca="1" si="22"/>
        <v>0</v>
      </c>
      <c r="BD193">
        <f t="shared" ca="1" si="23"/>
        <v>0</v>
      </c>
      <c r="BE193">
        <f t="shared" ca="1" si="24"/>
        <v>0</v>
      </c>
      <c r="BF193">
        <f t="shared" ca="1" si="25"/>
        <v>0</v>
      </c>
      <c r="BG193">
        <f t="shared" ca="1" si="26"/>
        <v>0</v>
      </c>
      <c r="BH193">
        <f t="shared" ca="1" si="27"/>
        <v>0</v>
      </c>
      <c r="BI193">
        <f t="shared" ca="1" si="28"/>
        <v>0</v>
      </c>
      <c r="BJ193">
        <f t="shared" ca="1" si="29"/>
        <v>0</v>
      </c>
      <c r="BK193">
        <f t="shared" ca="1" si="30"/>
        <v>0</v>
      </c>
    </row>
    <row r="194" spans="5:63">
      <c r="E194" s="117">
        <f ca="1"/>
        <v>3</v>
      </c>
      <c r="F194" s="109">
        <f ca="1"/>
        <v>0.122197085</v>
      </c>
      <c r="G194" s="109">
        <f ca="1"/>
        <v>1.057153961</v>
      </c>
      <c r="H194" s="109">
        <f ca="1"/>
        <v>202</v>
      </c>
      <c r="I194" s="109">
        <f ca="1"/>
        <v>0.499</v>
      </c>
      <c r="J194" s="110">
        <f ca="1"/>
        <v>0.26237623762376233</v>
      </c>
      <c r="K194" s="109">
        <f ca="1"/>
        <v>0.4421210990663843</v>
      </c>
      <c r="L194" s="109">
        <f ca="1"/>
        <v>0.56944444444444442</v>
      </c>
      <c r="M194" s="109">
        <f ca="1"/>
        <v>182.20572057205717</v>
      </c>
      <c r="N194" s="116" t="str">
        <f ca="1"/>
        <v/>
      </c>
      <c r="S194" s="54"/>
      <c r="AF194">
        <f ca="1"/>
        <v>0.13166666666666671</v>
      </c>
      <c r="AG194">
        <f ca="1"/>
        <v>0.1566666666666667</v>
      </c>
      <c r="AH194">
        <f ca="1"/>
        <v>0.155</v>
      </c>
      <c r="AI194">
        <f ca="1"/>
        <v>0.14499999999999999</v>
      </c>
      <c r="AJ194">
        <f ca="1"/>
        <v>0.1125</v>
      </c>
      <c r="AK194">
        <f ca="1"/>
        <v>0.16</v>
      </c>
      <c r="AL194">
        <f ca="1"/>
        <v>0.13800000000000001</v>
      </c>
      <c r="AM194">
        <f ca="1"/>
        <v>7.0000000000000007E-2</v>
      </c>
      <c r="AN194">
        <f ca="1"/>
        <v>0.14799999999999999</v>
      </c>
      <c r="AO194">
        <f ca="1"/>
        <v>0.1731266149870801</v>
      </c>
      <c r="AQ194">
        <f ca="1"/>
        <v>0.13166666666666668</v>
      </c>
      <c r="AR194">
        <f ca="1"/>
        <v>0.15666666666666668</v>
      </c>
      <c r="AS194">
        <f ca="1"/>
        <v>0.15500000000000003</v>
      </c>
      <c r="AT194">
        <f ca="1"/>
        <v>0.14500000000000002</v>
      </c>
      <c r="AU194">
        <f ca="1"/>
        <v>0.1125</v>
      </c>
      <c r="AV194">
        <f ca="1"/>
        <v>0.15999999999999998</v>
      </c>
      <c r="AW194">
        <f ca="1"/>
        <v>0.13800000000000001</v>
      </c>
      <c r="AX194">
        <f ca="1"/>
        <v>7.0000000000000007E-2</v>
      </c>
      <c r="AY194">
        <f ca="1"/>
        <v>0.14800000000000002</v>
      </c>
      <c r="AZ194">
        <f ca="1"/>
        <v>0.1731266149870801</v>
      </c>
      <c r="BB194">
        <f t="shared" ca="1" si="21"/>
        <v>0</v>
      </c>
      <c r="BC194">
        <f t="shared" ca="1" si="22"/>
        <v>0</v>
      </c>
      <c r="BD194">
        <f t="shared" ca="1" si="23"/>
        <v>0</v>
      </c>
      <c r="BE194">
        <f t="shared" ca="1" si="24"/>
        <v>0</v>
      </c>
      <c r="BF194">
        <f t="shared" ca="1" si="25"/>
        <v>0</v>
      </c>
      <c r="BG194">
        <f t="shared" ca="1" si="26"/>
        <v>0</v>
      </c>
      <c r="BH194">
        <f t="shared" ca="1" si="27"/>
        <v>0</v>
      </c>
      <c r="BI194">
        <f t="shared" ca="1" si="28"/>
        <v>0</v>
      </c>
      <c r="BJ194">
        <f t="shared" ca="1" si="29"/>
        <v>0</v>
      </c>
      <c r="BK194">
        <f t="shared" ca="1" si="30"/>
        <v>0</v>
      </c>
    </row>
    <row r="195" spans="5:63">
      <c r="E195" s="117">
        <f ca="1"/>
        <v>4</v>
      </c>
      <c r="F195" s="109">
        <f ca="1"/>
        <v>1.057153961</v>
      </c>
      <c r="G195" s="109">
        <f ca="1"/>
        <v>1.383700489</v>
      </c>
      <c r="H195" s="109">
        <f ca="1"/>
        <v>99</v>
      </c>
      <c r="I195" s="109">
        <f ca="1"/>
        <v>0.59799999999999998</v>
      </c>
      <c r="J195" s="110">
        <f ca="1"/>
        <v>6.0606060606060608E-2</v>
      </c>
      <c r="K195" s="109">
        <f ca="1"/>
        <v>0.23982058847557647</v>
      </c>
      <c r="L195" s="109">
        <f ca="1"/>
        <v>0.61111111111111105</v>
      </c>
      <c r="M195" s="109">
        <f ca="1"/>
        <v>42.08754208754209</v>
      </c>
      <c r="N195" s="116" t="str">
        <f ca="1"/>
        <v/>
      </c>
      <c r="S195" s="54"/>
      <c r="AF195">
        <f ca="1"/>
        <v>0.13166666666666671</v>
      </c>
      <c r="AG195">
        <f ca="1"/>
        <v>0.16</v>
      </c>
      <c r="AH195">
        <f ca="1"/>
        <v>0.155</v>
      </c>
      <c r="AI195">
        <f ca="1"/>
        <v>0.14499999999999999</v>
      </c>
      <c r="AJ195">
        <f ca="1"/>
        <v>0.23</v>
      </c>
      <c r="AK195">
        <f ca="1"/>
        <v>0.16</v>
      </c>
      <c r="AL195">
        <f ca="1"/>
        <v>0.13800000000000001</v>
      </c>
      <c r="AM195">
        <f ca="1"/>
        <v>0.185</v>
      </c>
      <c r="AN195">
        <f ca="1"/>
        <v>0.14799999999999999</v>
      </c>
      <c r="AO195">
        <f ca="1"/>
        <v>0.1731266149870801</v>
      </c>
      <c r="AQ195">
        <f ca="1"/>
        <v>0.13166666666666668</v>
      </c>
      <c r="AR195">
        <f ca="1"/>
        <v>0.16</v>
      </c>
      <c r="AS195">
        <f ca="1"/>
        <v>0.15500000000000003</v>
      </c>
      <c r="AT195">
        <f ca="1"/>
        <v>0.14500000000000002</v>
      </c>
      <c r="AU195">
        <f ca="1"/>
        <v>0.23</v>
      </c>
      <c r="AV195">
        <f ca="1"/>
        <v>0.15999999999999998</v>
      </c>
      <c r="AW195">
        <f ca="1"/>
        <v>0.13800000000000001</v>
      </c>
      <c r="AX195">
        <f ca="1"/>
        <v>0.185</v>
      </c>
      <c r="AY195">
        <f ca="1"/>
        <v>0.14800000000000002</v>
      </c>
      <c r="AZ195">
        <f ca="1"/>
        <v>0.1731266149870801</v>
      </c>
      <c r="BB195">
        <f t="shared" ref="BB195:BB258" ca="1" si="31">AF195-AQ195</f>
        <v>0</v>
      </c>
      <c r="BC195">
        <f t="shared" ref="BC195:BC258" ca="1" si="32">AG195-AR195</f>
        <v>0</v>
      </c>
      <c r="BD195">
        <f t="shared" ref="BD195:BD258" ca="1" si="33">AH195-AS195</f>
        <v>0</v>
      </c>
      <c r="BE195">
        <f t="shared" ref="BE195:BE258" ca="1" si="34">AI195-AT195</f>
        <v>0</v>
      </c>
      <c r="BF195">
        <f t="shared" ref="BF195:BF258" ca="1" si="35">AJ195-AU195</f>
        <v>0</v>
      </c>
      <c r="BG195">
        <f t="shared" ref="BG195:BG258" ca="1" si="36">AK195-AV195</f>
        <v>0</v>
      </c>
      <c r="BH195">
        <f t="shared" ref="BH195:BH258" ca="1" si="37">AL195-AW195</f>
        <v>0</v>
      </c>
      <c r="BI195">
        <f t="shared" ref="BI195:BI258" ca="1" si="38">AM195-AX195</f>
        <v>0</v>
      </c>
      <c r="BJ195">
        <f t="shared" ref="BJ195:BJ258" ca="1" si="39">AN195-AY195</f>
        <v>0</v>
      </c>
      <c r="BK195">
        <f t="shared" ref="BK195:BK258" ca="1" si="40">AO195-AZ195</f>
        <v>0</v>
      </c>
    </row>
    <row r="196" spans="5:63">
      <c r="E196" s="117">
        <f ca="1"/>
        <v>5</v>
      </c>
      <c r="F196" s="109">
        <f ca="1"/>
        <v>1.383700489</v>
      </c>
      <c r="G196" s="109">
        <f ca="1"/>
        <v>5.1850550430000002</v>
      </c>
      <c r="H196" s="109">
        <f ca="1"/>
        <v>402</v>
      </c>
      <c r="I196" s="109">
        <f ca="1"/>
        <v>1</v>
      </c>
      <c r="J196" s="110">
        <f ca="1"/>
        <v>0.13930348258706468</v>
      </c>
      <c r="K196" s="109">
        <f ca="1"/>
        <v>0.34798378514301226</v>
      </c>
      <c r="L196" s="109">
        <f ca="1"/>
        <v>0.99999999999999989</v>
      </c>
      <c r="M196" s="109">
        <f ca="1"/>
        <v>96.73852957435048</v>
      </c>
      <c r="N196" s="116" t="str">
        <f ca="1"/>
        <v/>
      </c>
      <c r="S196" s="54"/>
      <c r="AF196">
        <f ca="1"/>
        <v>0.13166666666666671</v>
      </c>
      <c r="AG196">
        <f ca="1"/>
        <v>0.1566666666666667</v>
      </c>
      <c r="AH196">
        <f ca="1"/>
        <v>0.21</v>
      </c>
      <c r="AI196">
        <f ca="1"/>
        <v>0.14499999999999999</v>
      </c>
      <c r="AJ196">
        <f ca="1"/>
        <v>0.13666666666666669</v>
      </c>
      <c r="AK196">
        <f ca="1"/>
        <v>0.16</v>
      </c>
      <c r="AL196">
        <f ca="1"/>
        <v>0.13800000000000001</v>
      </c>
      <c r="AM196">
        <f ca="1"/>
        <v>0.14249999999999999</v>
      </c>
      <c r="AN196">
        <f ca="1"/>
        <v>0.14799999999999999</v>
      </c>
      <c r="AO196">
        <f ca="1"/>
        <v>0.1731266149870801</v>
      </c>
      <c r="AQ196">
        <f ca="1"/>
        <v>0.13166666666666668</v>
      </c>
      <c r="AR196">
        <f ca="1"/>
        <v>0.15666666666666668</v>
      </c>
      <c r="AS196">
        <f ca="1"/>
        <v>0.21000000000000002</v>
      </c>
      <c r="AT196">
        <f ca="1"/>
        <v>0.14500000000000002</v>
      </c>
      <c r="AU196">
        <f ca="1"/>
        <v>0.13666666666666666</v>
      </c>
      <c r="AV196">
        <f ca="1"/>
        <v>0.15999999999999998</v>
      </c>
      <c r="AW196">
        <f ca="1"/>
        <v>0.13800000000000001</v>
      </c>
      <c r="AX196">
        <f ca="1"/>
        <v>0.14250000000000002</v>
      </c>
      <c r="AY196">
        <f ca="1"/>
        <v>0.14800000000000002</v>
      </c>
      <c r="AZ196">
        <f ca="1"/>
        <v>0.1731266149870801</v>
      </c>
      <c r="BB196">
        <f t="shared" ca="1" si="31"/>
        <v>0</v>
      </c>
      <c r="BC196">
        <f t="shared" ca="1" si="32"/>
        <v>0</v>
      </c>
      <c r="BD196">
        <f t="shared" ca="1" si="33"/>
        <v>0</v>
      </c>
      <c r="BE196">
        <f t="shared" ca="1" si="34"/>
        <v>0</v>
      </c>
      <c r="BF196">
        <f t="shared" ca="1" si="35"/>
        <v>0</v>
      </c>
      <c r="BG196">
        <f t="shared" ca="1" si="36"/>
        <v>0</v>
      </c>
      <c r="BH196">
        <f t="shared" ca="1" si="37"/>
        <v>0</v>
      </c>
      <c r="BI196">
        <f t="shared" ca="1" si="38"/>
        <v>0</v>
      </c>
      <c r="BJ196">
        <f t="shared" ca="1" si="39"/>
        <v>0</v>
      </c>
      <c r="BK196">
        <f t="shared" ca="1" si="40"/>
        <v>0</v>
      </c>
    </row>
    <row r="197" spans="5:63">
      <c r="E197" s="117" t="str">
        <f ca="1"/>
        <v>Total</v>
      </c>
      <c r="F197" s="109">
        <f ca="1"/>
        <v>-2.9792848790000002</v>
      </c>
      <c r="G197" s="109">
        <f ca="1"/>
        <v>5.1850550430000002</v>
      </c>
      <c r="H197" s="109">
        <f ca="1"/>
        <v>1000</v>
      </c>
      <c r="I197" s="109">
        <f ca="1"/>
        <v>1</v>
      </c>
      <c r="J197" s="110">
        <f ca="1"/>
        <v>0.14399999999999999</v>
      </c>
      <c r="K197" s="109">
        <f ca="1"/>
        <v>0.35277926825158767</v>
      </c>
      <c r="L197" s="109">
        <f ca="1"/>
        <v>1</v>
      </c>
      <c r="M197" s="109">
        <f ca="1"/>
        <v>100</v>
      </c>
      <c r="N197" s="116">
        <f ca="1"/>
        <v>3.7047588466826153E-2</v>
      </c>
      <c r="S197" s="54"/>
      <c r="AF197">
        <f ca="1"/>
        <v>0.13166666666666671</v>
      </c>
      <c r="AG197">
        <f ca="1"/>
        <v>0.1566666666666667</v>
      </c>
      <c r="AH197">
        <f ca="1"/>
        <v>0.21</v>
      </c>
      <c r="AI197">
        <f ca="1"/>
        <v>0.14499999999999999</v>
      </c>
      <c r="AJ197">
        <f ca="1"/>
        <v>0.1125</v>
      </c>
      <c r="AK197">
        <f ca="1"/>
        <v>0.16</v>
      </c>
      <c r="AL197">
        <f ca="1"/>
        <v>0.13800000000000001</v>
      </c>
      <c r="AM197">
        <f ca="1"/>
        <v>0.185</v>
      </c>
      <c r="AN197">
        <f ca="1"/>
        <v>0.14000000000000001</v>
      </c>
      <c r="AO197">
        <f ca="1"/>
        <v>0.1731266149870801</v>
      </c>
      <c r="AQ197">
        <f ca="1"/>
        <v>0.13166666666666668</v>
      </c>
      <c r="AR197">
        <f ca="1"/>
        <v>0.15666666666666668</v>
      </c>
      <c r="AS197">
        <f ca="1"/>
        <v>0.21000000000000002</v>
      </c>
      <c r="AT197">
        <f ca="1"/>
        <v>0.14500000000000002</v>
      </c>
      <c r="AU197">
        <f ca="1"/>
        <v>0.1125</v>
      </c>
      <c r="AV197">
        <f ca="1"/>
        <v>0.15999999999999998</v>
      </c>
      <c r="AW197">
        <f ca="1"/>
        <v>0.13800000000000001</v>
      </c>
      <c r="AX197">
        <f ca="1"/>
        <v>0.185</v>
      </c>
      <c r="AY197">
        <f ca="1"/>
        <v>0.14000000000000001</v>
      </c>
      <c r="AZ197">
        <f ca="1"/>
        <v>0.1731266149870801</v>
      </c>
      <c r="BB197">
        <f t="shared" ca="1" si="31"/>
        <v>0</v>
      </c>
      <c r="BC197">
        <f t="shared" ca="1" si="32"/>
        <v>0</v>
      </c>
      <c r="BD197">
        <f t="shared" ca="1" si="33"/>
        <v>0</v>
      </c>
      <c r="BE197">
        <f t="shared" ca="1" si="34"/>
        <v>0</v>
      </c>
      <c r="BF197">
        <f t="shared" ca="1" si="35"/>
        <v>0</v>
      </c>
      <c r="BG197">
        <f t="shared" ca="1" si="36"/>
        <v>0</v>
      </c>
      <c r="BH197">
        <f t="shared" ca="1" si="37"/>
        <v>0</v>
      </c>
      <c r="BI197">
        <f t="shared" ca="1" si="38"/>
        <v>0</v>
      </c>
      <c r="BJ197">
        <f t="shared" ca="1" si="39"/>
        <v>0</v>
      </c>
      <c r="BK197">
        <f t="shared" ca="1" si="40"/>
        <v>0</v>
      </c>
    </row>
    <row r="198" spans="5:63">
      <c r="E198" s="117" t="str">
        <f ca="1"/>
        <v/>
      </c>
      <c r="F198" s="109" t="str">
        <f ca="1"/>
        <v/>
      </c>
      <c r="G198" s="109" t="str">
        <f ca="1"/>
        <v/>
      </c>
      <c r="H198" s="109" t="str">
        <f ca="1"/>
        <v/>
      </c>
      <c r="I198" s="109" t="str">
        <f ca="1"/>
        <v/>
      </c>
      <c r="J198" s="110" t="str">
        <f ca="1"/>
        <v/>
      </c>
      <c r="K198" s="109" t="str">
        <f ca="1"/>
        <v/>
      </c>
      <c r="L198" s="109" t="str">
        <f ca="1"/>
        <v/>
      </c>
      <c r="M198" s="109" t="str">
        <f ca="1"/>
        <v/>
      </c>
      <c r="N198" s="116" t="str">
        <f ca="1"/>
        <v/>
      </c>
      <c r="S198" s="54"/>
      <c r="AF198">
        <f ca="1"/>
        <v>0.13166666666666671</v>
      </c>
      <c r="AG198">
        <f ca="1"/>
        <v>0.16</v>
      </c>
      <c r="AH198">
        <f ca="1"/>
        <v>0.21</v>
      </c>
      <c r="AI198">
        <f ca="1"/>
        <v>0.14499999999999999</v>
      </c>
      <c r="AJ198">
        <f ca="1"/>
        <v>0.14000000000000001</v>
      </c>
      <c r="AK198">
        <f ca="1"/>
        <v>0.16</v>
      </c>
      <c r="AL198">
        <f ca="1"/>
        <v>0.13800000000000001</v>
      </c>
      <c r="AM198">
        <f ca="1"/>
        <v>0.14000000000000001</v>
      </c>
      <c r="AN198">
        <f ca="1"/>
        <v>0.14799999999999999</v>
      </c>
      <c r="AO198">
        <f ca="1"/>
        <v>8.9456869009584661E-2</v>
      </c>
      <c r="AQ198">
        <f ca="1"/>
        <v>0.13166666666666668</v>
      </c>
      <c r="AR198">
        <f ca="1"/>
        <v>0.16</v>
      </c>
      <c r="AS198">
        <f ca="1"/>
        <v>0.21000000000000002</v>
      </c>
      <c r="AT198">
        <f ca="1"/>
        <v>0.14500000000000002</v>
      </c>
      <c r="AU198">
        <f ca="1"/>
        <v>0.14000000000000001</v>
      </c>
      <c r="AV198">
        <f ca="1"/>
        <v>0.15999999999999998</v>
      </c>
      <c r="AW198">
        <f ca="1"/>
        <v>0.13800000000000001</v>
      </c>
      <c r="AX198">
        <f ca="1"/>
        <v>0.14000000000000001</v>
      </c>
      <c r="AY198">
        <f ca="1"/>
        <v>0.14800000000000002</v>
      </c>
      <c r="AZ198">
        <f ca="1"/>
        <v>8.9456869009584661E-2</v>
      </c>
      <c r="BB198">
        <f t="shared" ca="1" si="31"/>
        <v>0</v>
      </c>
      <c r="BC198">
        <f t="shared" ca="1" si="32"/>
        <v>0</v>
      </c>
      <c r="BD198">
        <f t="shared" ca="1" si="33"/>
        <v>0</v>
      </c>
      <c r="BE198">
        <f t="shared" ca="1" si="34"/>
        <v>0</v>
      </c>
      <c r="BF198">
        <f t="shared" ca="1" si="35"/>
        <v>0</v>
      </c>
      <c r="BG198">
        <f t="shared" ca="1" si="36"/>
        <v>0</v>
      </c>
      <c r="BH198">
        <f t="shared" ca="1" si="37"/>
        <v>0</v>
      </c>
      <c r="BI198">
        <f t="shared" ca="1" si="38"/>
        <v>0</v>
      </c>
      <c r="BJ198">
        <f t="shared" ca="1" si="39"/>
        <v>0</v>
      </c>
      <c r="BK198">
        <f t="shared" ca="1" si="40"/>
        <v>0</v>
      </c>
    </row>
    <row r="199" spans="5:63">
      <c r="E199" s="117" t="str">
        <f ca="1"/>
        <v>aspy15_30</v>
      </c>
      <c r="F199" s="109" t="str">
        <f ca="1"/>
        <v/>
      </c>
      <c r="G199" s="109" t="str">
        <f ca="1"/>
        <v/>
      </c>
      <c r="H199" s="109" t="str">
        <f ca="1"/>
        <v/>
      </c>
      <c r="I199" s="109" t="str">
        <f ca="1"/>
        <v/>
      </c>
      <c r="J199" s="110" t="str">
        <f ca="1"/>
        <v/>
      </c>
      <c r="K199" s="109" t="str">
        <f ca="1"/>
        <v/>
      </c>
      <c r="L199" s="109" t="str">
        <f ca="1"/>
        <v/>
      </c>
      <c r="M199" s="109" t="str">
        <f ca="1"/>
        <v/>
      </c>
      <c r="N199" s="116" t="str">
        <f ca="1"/>
        <v/>
      </c>
      <c r="S199" s="54"/>
      <c r="AF199">
        <f ca="1"/>
        <v>0.13166666666666671</v>
      </c>
      <c r="AG199">
        <f ca="1"/>
        <v>0.12</v>
      </c>
      <c r="AH199">
        <f ca="1"/>
        <v>0.09</v>
      </c>
      <c r="AI199">
        <f ca="1"/>
        <v>0.16</v>
      </c>
      <c r="AJ199">
        <f ca="1"/>
        <v>0.21</v>
      </c>
      <c r="AK199">
        <f ca="1"/>
        <v>0.16</v>
      </c>
      <c r="AL199">
        <f ca="1"/>
        <v>0.13800000000000001</v>
      </c>
      <c r="AM199">
        <f ca="1"/>
        <v>0.14249999999999999</v>
      </c>
      <c r="AN199">
        <f ca="1"/>
        <v>0.2</v>
      </c>
      <c r="AO199">
        <f ca="1"/>
        <v>8.9456869009584661E-2</v>
      </c>
      <c r="AQ199">
        <f ca="1"/>
        <v>0.13166666666666668</v>
      </c>
      <c r="AR199">
        <f ca="1"/>
        <v>0.12</v>
      </c>
      <c r="AS199">
        <f ca="1"/>
        <v>0.09</v>
      </c>
      <c r="AT199">
        <f ca="1"/>
        <v>0.16</v>
      </c>
      <c r="AU199">
        <f ca="1"/>
        <v>0.21</v>
      </c>
      <c r="AV199">
        <f ca="1"/>
        <v>0.15999999999999998</v>
      </c>
      <c r="AW199">
        <f ca="1"/>
        <v>0.13800000000000001</v>
      </c>
      <c r="AX199">
        <f ca="1"/>
        <v>0.14250000000000002</v>
      </c>
      <c r="AY199">
        <f ca="1"/>
        <v>0.2</v>
      </c>
      <c r="AZ199">
        <f ca="1"/>
        <v>8.9456869009584661E-2</v>
      </c>
      <c r="BB199">
        <f t="shared" ca="1" si="31"/>
        <v>0</v>
      </c>
      <c r="BC199">
        <f t="shared" ca="1" si="32"/>
        <v>0</v>
      </c>
      <c r="BD199">
        <f t="shared" ca="1" si="33"/>
        <v>0</v>
      </c>
      <c r="BE199">
        <f t="shared" ca="1" si="34"/>
        <v>0</v>
      </c>
      <c r="BF199">
        <f t="shared" ca="1" si="35"/>
        <v>0</v>
      </c>
      <c r="BG199">
        <f t="shared" ca="1" si="36"/>
        <v>0</v>
      </c>
      <c r="BH199">
        <f t="shared" ca="1" si="37"/>
        <v>0</v>
      </c>
      <c r="BI199">
        <f t="shared" ca="1" si="38"/>
        <v>0</v>
      </c>
      <c r="BJ199">
        <f t="shared" ca="1" si="39"/>
        <v>0</v>
      </c>
      <c r="BK199">
        <f t="shared" ca="1" si="40"/>
        <v>0</v>
      </c>
    </row>
    <row r="200" spans="5:63">
      <c r="E200" s="117" t="str">
        <f ca="1"/>
        <v>#</v>
      </c>
      <c r="F200" s="109" t="str">
        <f ca="1"/>
        <v>xmin</v>
      </c>
      <c r="G200" s="109" t="str">
        <f ca="1"/>
        <v>xmax</v>
      </c>
      <c r="H200" s="109" t="str">
        <f ca="1"/>
        <v>#Total</v>
      </c>
      <c r="I200" s="109" t="str">
        <f ca="1"/>
        <v>%Cum_n</v>
      </c>
      <c r="J200" s="110" t="str">
        <f ca="1"/>
        <v>Ymean</v>
      </c>
      <c r="K200" s="109" t="str">
        <f ca="1"/>
        <v>Ystd</v>
      </c>
      <c r="L200" s="109" t="str">
        <f ca="1"/>
        <v>%Cum_Y</v>
      </c>
      <c r="M200" s="109" t="str">
        <f ca="1"/>
        <v>Lift</v>
      </c>
      <c r="N200" s="116" t="str">
        <f ca="1"/>
        <v>R-Square</v>
      </c>
      <c r="S200" s="54"/>
      <c r="AF200">
        <f ca="1"/>
        <v>0.13166666666666671</v>
      </c>
      <c r="AG200">
        <f ca="1"/>
        <v>0.1566666666666667</v>
      </c>
      <c r="AH200">
        <f ca="1"/>
        <v>0.155</v>
      </c>
      <c r="AI200">
        <f ca="1"/>
        <v>0.14499999999999999</v>
      </c>
      <c r="AJ200">
        <f ca="1"/>
        <v>0.1125</v>
      </c>
      <c r="AK200">
        <f ca="1"/>
        <v>0.16</v>
      </c>
      <c r="AL200">
        <f ca="1"/>
        <v>0.13800000000000001</v>
      </c>
      <c r="AM200">
        <f ca="1"/>
        <v>0.14249999999999999</v>
      </c>
      <c r="AN200">
        <f ca="1"/>
        <v>0.14799999999999999</v>
      </c>
      <c r="AO200">
        <f ca="1"/>
        <v>0.1731266149870801</v>
      </c>
      <c r="AQ200">
        <f ca="1"/>
        <v>0.13166666666666668</v>
      </c>
      <c r="AR200">
        <f ca="1"/>
        <v>0.15666666666666668</v>
      </c>
      <c r="AS200">
        <f ca="1"/>
        <v>0.15500000000000003</v>
      </c>
      <c r="AT200">
        <f ca="1"/>
        <v>0.14500000000000002</v>
      </c>
      <c r="AU200">
        <f ca="1"/>
        <v>0.1125</v>
      </c>
      <c r="AV200">
        <f ca="1"/>
        <v>0.15999999999999998</v>
      </c>
      <c r="AW200">
        <f ca="1"/>
        <v>0.13800000000000001</v>
      </c>
      <c r="AX200">
        <f ca="1"/>
        <v>0.14250000000000002</v>
      </c>
      <c r="AY200">
        <f ca="1"/>
        <v>0.14800000000000002</v>
      </c>
      <c r="AZ200">
        <f ca="1"/>
        <v>0.1731266149870801</v>
      </c>
      <c r="BB200">
        <f t="shared" ca="1" si="31"/>
        <v>0</v>
      </c>
      <c r="BC200">
        <f t="shared" ca="1" si="32"/>
        <v>0</v>
      </c>
      <c r="BD200">
        <f t="shared" ca="1" si="33"/>
        <v>0</v>
      </c>
      <c r="BE200">
        <f t="shared" ca="1" si="34"/>
        <v>0</v>
      </c>
      <c r="BF200">
        <f t="shared" ca="1" si="35"/>
        <v>0</v>
      </c>
      <c r="BG200">
        <f t="shared" ca="1" si="36"/>
        <v>0</v>
      </c>
      <c r="BH200">
        <f t="shared" ca="1" si="37"/>
        <v>0</v>
      </c>
      <c r="BI200">
        <f t="shared" ca="1" si="38"/>
        <v>0</v>
      </c>
      <c r="BJ200">
        <f t="shared" ca="1" si="39"/>
        <v>0</v>
      </c>
      <c r="BK200">
        <f t="shared" ca="1" si="40"/>
        <v>0</v>
      </c>
    </row>
    <row r="201" spans="5:63">
      <c r="E201" s="117">
        <f ca="1"/>
        <v>1</v>
      </c>
      <c r="F201" s="109">
        <f ca="1"/>
        <v>-1.5356851380000001</v>
      </c>
      <c r="G201" s="109">
        <f ca="1"/>
        <v>0.146537367</v>
      </c>
      <c r="H201" s="109">
        <f ca="1"/>
        <v>401</v>
      </c>
      <c r="I201" s="109">
        <f ca="1"/>
        <v>0.40100000000000002</v>
      </c>
      <c r="J201" s="110">
        <f ca="1"/>
        <v>0.12967581047381546</v>
      </c>
      <c r="K201" s="109">
        <f ca="1"/>
        <v>0.33760943291120615</v>
      </c>
      <c r="L201" s="109">
        <f ca="1"/>
        <v>0.3611111111111111</v>
      </c>
      <c r="M201" s="109">
        <f ca="1"/>
        <v>90.052646162371857</v>
      </c>
      <c r="N201" s="116" t="str">
        <f ca="1"/>
        <v/>
      </c>
      <c r="S201" s="54"/>
      <c r="AF201">
        <f ca="1"/>
        <v>0.1</v>
      </c>
      <c r="AG201">
        <f ca="1"/>
        <v>0.1533333333333334</v>
      </c>
      <c r="AH201">
        <f ca="1"/>
        <v>0.09</v>
      </c>
      <c r="AI201">
        <f ca="1"/>
        <v>0.124</v>
      </c>
      <c r="AJ201">
        <f ca="1"/>
        <v>0.13666666666666669</v>
      </c>
      <c r="AK201">
        <f ca="1"/>
        <v>0.16</v>
      </c>
      <c r="AL201">
        <f ca="1"/>
        <v>0.13800000000000001</v>
      </c>
      <c r="AM201">
        <f ca="1"/>
        <v>0.14499999999999999</v>
      </c>
      <c r="AN201">
        <f ca="1"/>
        <v>0.2</v>
      </c>
      <c r="AO201">
        <f ca="1"/>
        <v>0.19</v>
      </c>
      <c r="AQ201">
        <f ca="1"/>
        <v>0.1</v>
      </c>
      <c r="AR201">
        <f ca="1"/>
        <v>0.15333333333333335</v>
      </c>
      <c r="AS201">
        <f ca="1"/>
        <v>0.09</v>
      </c>
      <c r="AT201">
        <f ca="1"/>
        <v>0.124</v>
      </c>
      <c r="AU201">
        <f ca="1"/>
        <v>0.13666666666666666</v>
      </c>
      <c r="AV201">
        <f ca="1"/>
        <v>0.15999999999999998</v>
      </c>
      <c r="AW201">
        <f ca="1"/>
        <v>0.13800000000000001</v>
      </c>
      <c r="AX201">
        <f ca="1"/>
        <v>0.14500000000000002</v>
      </c>
      <c r="AY201">
        <f ca="1"/>
        <v>0.2</v>
      </c>
      <c r="AZ201">
        <f ca="1"/>
        <v>0.19</v>
      </c>
      <c r="BB201">
        <f t="shared" ca="1" si="31"/>
        <v>0</v>
      </c>
      <c r="BC201">
        <f t="shared" ca="1" si="32"/>
        <v>0</v>
      </c>
      <c r="BD201">
        <f t="shared" ca="1" si="33"/>
        <v>0</v>
      </c>
      <c r="BE201">
        <f t="shared" ca="1" si="34"/>
        <v>0</v>
      </c>
      <c r="BF201">
        <f t="shared" ca="1" si="35"/>
        <v>0</v>
      </c>
      <c r="BG201">
        <f t="shared" ca="1" si="36"/>
        <v>0</v>
      </c>
      <c r="BH201">
        <f t="shared" ca="1" si="37"/>
        <v>0</v>
      </c>
      <c r="BI201">
        <f t="shared" ca="1" si="38"/>
        <v>0</v>
      </c>
      <c r="BJ201">
        <f t="shared" ca="1" si="39"/>
        <v>0</v>
      </c>
      <c r="BK201">
        <f t="shared" ca="1" si="40"/>
        <v>0</v>
      </c>
    </row>
    <row r="202" spans="5:63">
      <c r="E202" s="117">
        <f ca="1"/>
        <v>2</v>
      </c>
      <c r="F202" s="109">
        <f ca="1"/>
        <v>0.146537367</v>
      </c>
      <c r="G202" s="109">
        <f ca="1"/>
        <v>0.32926396699999999</v>
      </c>
      <c r="H202" s="109">
        <f ca="1"/>
        <v>98</v>
      </c>
      <c r="I202" s="109">
        <f ca="1"/>
        <v>0.499</v>
      </c>
      <c r="J202" s="110">
        <f ca="1"/>
        <v>0.30612244897959184</v>
      </c>
      <c r="K202" s="109">
        <f ca="1"/>
        <v>0.46325080079725872</v>
      </c>
      <c r="L202" s="109">
        <f ca="1"/>
        <v>0.56944444444444442</v>
      </c>
      <c r="M202" s="109">
        <f ca="1"/>
        <v>212.58503401360545</v>
      </c>
      <c r="N202" s="116" t="str">
        <f ca="1"/>
        <v/>
      </c>
      <c r="S202" s="54"/>
      <c r="AF202">
        <f ca="1"/>
        <v>0.13166666666666671</v>
      </c>
      <c r="AG202">
        <f ca="1"/>
        <v>0.1533333333333334</v>
      </c>
      <c r="AH202">
        <f ca="1"/>
        <v>0.11</v>
      </c>
      <c r="AI202">
        <f ca="1"/>
        <v>0.16</v>
      </c>
      <c r="AJ202">
        <f ca="1"/>
        <v>0.1125</v>
      </c>
      <c r="AK202">
        <f ca="1"/>
        <v>0.16</v>
      </c>
      <c r="AL202">
        <f ca="1"/>
        <v>0.13800000000000001</v>
      </c>
      <c r="AM202">
        <f ca="1"/>
        <v>0.14249999999999999</v>
      </c>
      <c r="AN202">
        <f ca="1"/>
        <v>0.12</v>
      </c>
      <c r="AO202">
        <f ca="1"/>
        <v>0.17</v>
      </c>
      <c r="AQ202">
        <f ca="1"/>
        <v>0.13166666666666668</v>
      </c>
      <c r="AR202">
        <f ca="1"/>
        <v>0.15333333333333335</v>
      </c>
      <c r="AS202">
        <f ca="1"/>
        <v>0.11</v>
      </c>
      <c r="AT202">
        <f ca="1"/>
        <v>0.16</v>
      </c>
      <c r="AU202">
        <f ca="1"/>
        <v>0.1125</v>
      </c>
      <c r="AV202">
        <f ca="1"/>
        <v>0.15999999999999998</v>
      </c>
      <c r="AW202">
        <f ca="1"/>
        <v>0.13800000000000001</v>
      </c>
      <c r="AX202">
        <f ca="1"/>
        <v>0.14250000000000002</v>
      </c>
      <c r="AY202">
        <f ca="1"/>
        <v>0.12</v>
      </c>
      <c r="AZ202">
        <f ca="1"/>
        <v>0.17</v>
      </c>
      <c r="BB202">
        <f t="shared" ca="1" si="31"/>
        <v>0</v>
      </c>
      <c r="BC202">
        <f t="shared" ca="1" si="32"/>
        <v>0</v>
      </c>
      <c r="BD202">
        <f t="shared" ca="1" si="33"/>
        <v>0</v>
      </c>
      <c r="BE202">
        <f t="shared" ca="1" si="34"/>
        <v>0</v>
      </c>
      <c r="BF202">
        <f t="shared" ca="1" si="35"/>
        <v>0</v>
      </c>
      <c r="BG202">
        <f t="shared" ca="1" si="36"/>
        <v>0</v>
      </c>
      <c r="BH202">
        <f t="shared" ca="1" si="37"/>
        <v>0</v>
      </c>
      <c r="BI202">
        <f t="shared" ca="1" si="38"/>
        <v>0</v>
      </c>
      <c r="BJ202">
        <f t="shared" ca="1" si="39"/>
        <v>0</v>
      </c>
      <c r="BK202">
        <f t="shared" ca="1" si="40"/>
        <v>0</v>
      </c>
    </row>
    <row r="203" spans="5:63">
      <c r="E203" s="117">
        <f ca="1"/>
        <v>3</v>
      </c>
      <c r="F203" s="109">
        <f ca="1"/>
        <v>0.32926396699999999</v>
      </c>
      <c r="G203" s="109">
        <f ca="1"/>
        <v>0.87165968100000002</v>
      </c>
      <c r="H203" s="109">
        <f ca="1"/>
        <v>200</v>
      </c>
      <c r="I203" s="109">
        <f ca="1"/>
        <v>0.69899999999999995</v>
      </c>
      <c r="J203" s="110">
        <f ca="1"/>
        <v>0.14499999999999999</v>
      </c>
      <c r="K203" s="109">
        <f ca="1"/>
        <v>0.35388233010364201</v>
      </c>
      <c r="L203" s="109">
        <f ca="1"/>
        <v>0.77083333333333337</v>
      </c>
      <c r="M203" s="109">
        <f ca="1"/>
        <v>100.69444444444444</v>
      </c>
      <c r="N203" s="116" t="str">
        <f ca="1"/>
        <v/>
      </c>
      <c r="S203" s="54"/>
      <c r="AF203">
        <f ca="1"/>
        <v>0.13166666666666671</v>
      </c>
      <c r="AG203">
        <f ca="1"/>
        <v>0.1566666666666667</v>
      </c>
      <c r="AH203">
        <f ca="1"/>
        <v>0.155</v>
      </c>
      <c r="AI203">
        <f ca="1"/>
        <v>0.124</v>
      </c>
      <c r="AJ203">
        <f ca="1"/>
        <v>0.13666666666666669</v>
      </c>
      <c r="AK203">
        <f ca="1"/>
        <v>0.16</v>
      </c>
      <c r="AL203">
        <f ca="1"/>
        <v>0.13800000000000001</v>
      </c>
      <c r="AM203">
        <f ca="1"/>
        <v>0.14499999999999999</v>
      </c>
      <c r="AN203">
        <f ca="1"/>
        <v>0.14799999999999999</v>
      </c>
      <c r="AO203">
        <f ca="1"/>
        <v>0.1731266149870801</v>
      </c>
      <c r="AQ203">
        <f ca="1"/>
        <v>0.13166666666666668</v>
      </c>
      <c r="AR203">
        <f ca="1"/>
        <v>0.15666666666666668</v>
      </c>
      <c r="AS203">
        <f ca="1"/>
        <v>0.15500000000000003</v>
      </c>
      <c r="AT203">
        <f ca="1"/>
        <v>0.124</v>
      </c>
      <c r="AU203">
        <f ca="1"/>
        <v>0.13666666666666666</v>
      </c>
      <c r="AV203">
        <f ca="1"/>
        <v>0.15999999999999998</v>
      </c>
      <c r="AW203">
        <f ca="1"/>
        <v>0.13800000000000001</v>
      </c>
      <c r="AX203">
        <f ca="1"/>
        <v>0.14500000000000002</v>
      </c>
      <c r="AY203">
        <f ca="1"/>
        <v>0.14800000000000002</v>
      </c>
      <c r="AZ203">
        <f ca="1"/>
        <v>0.1731266149870801</v>
      </c>
      <c r="BB203">
        <f t="shared" ca="1" si="31"/>
        <v>0</v>
      </c>
      <c r="BC203">
        <f t="shared" ca="1" si="32"/>
        <v>0</v>
      </c>
      <c r="BD203">
        <f t="shared" ca="1" si="33"/>
        <v>0</v>
      </c>
      <c r="BE203">
        <f t="shared" ca="1" si="34"/>
        <v>0</v>
      </c>
      <c r="BF203">
        <f t="shared" ca="1" si="35"/>
        <v>0</v>
      </c>
      <c r="BG203">
        <f t="shared" ca="1" si="36"/>
        <v>0</v>
      </c>
      <c r="BH203">
        <f t="shared" ca="1" si="37"/>
        <v>0</v>
      </c>
      <c r="BI203">
        <f t="shared" ca="1" si="38"/>
        <v>0</v>
      </c>
      <c r="BJ203">
        <f t="shared" ca="1" si="39"/>
        <v>0</v>
      </c>
      <c r="BK203">
        <f t="shared" ca="1" si="40"/>
        <v>0</v>
      </c>
    </row>
    <row r="204" spans="5:63">
      <c r="E204" s="117">
        <f ca="1"/>
        <v>4</v>
      </c>
      <c r="F204" s="109">
        <f ca="1"/>
        <v>0.87165968100000002</v>
      </c>
      <c r="G204" s="109">
        <f ca="1"/>
        <v>1.0544999349999999</v>
      </c>
      <c r="H204" s="109">
        <f ca="1"/>
        <v>101</v>
      </c>
      <c r="I204" s="109">
        <f ca="1"/>
        <v>0.8</v>
      </c>
      <c r="J204" s="110">
        <f ca="1"/>
        <v>5.9405940594059403E-2</v>
      </c>
      <c r="K204" s="109">
        <f ca="1"/>
        <v>0.23756187312857346</v>
      </c>
      <c r="L204" s="109">
        <f ca="1"/>
        <v>0.8125</v>
      </c>
      <c r="M204" s="109">
        <f ca="1"/>
        <v>41.254125412541256</v>
      </c>
      <c r="N204" s="116" t="str">
        <f ca="1"/>
        <v/>
      </c>
      <c r="S204" s="54"/>
      <c r="AF204">
        <f ca="1"/>
        <v>0.18</v>
      </c>
      <c r="AG204">
        <f ca="1"/>
        <v>0.1533333333333334</v>
      </c>
      <c r="AH204">
        <f ca="1"/>
        <v>0.09</v>
      </c>
      <c r="AI204">
        <f ca="1"/>
        <v>0.124</v>
      </c>
      <c r="AJ204">
        <f ca="1"/>
        <v>0.13666666666666669</v>
      </c>
      <c r="AK204">
        <f ca="1"/>
        <v>0.16</v>
      </c>
      <c r="AL204">
        <f ca="1"/>
        <v>0.13800000000000001</v>
      </c>
      <c r="AM204">
        <f ca="1"/>
        <v>0.14249999999999999</v>
      </c>
      <c r="AN204">
        <f ca="1"/>
        <v>0.14000000000000001</v>
      </c>
      <c r="AO204">
        <f ca="1"/>
        <v>0.17</v>
      </c>
      <c r="AQ204">
        <f ca="1"/>
        <v>0.18</v>
      </c>
      <c r="AR204">
        <f ca="1"/>
        <v>0.15333333333333335</v>
      </c>
      <c r="AS204">
        <f ca="1"/>
        <v>0.09</v>
      </c>
      <c r="AT204">
        <f ca="1"/>
        <v>0.124</v>
      </c>
      <c r="AU204">
        <f ca="1"/>
        <v>0.13666666666666666</v>
      </c>
      <c r="AV204">
        <f ca="1"/>
        <v>0.15999999999999998</v>
      </c>
      <c r="AW204">
        <f ca="1"/>
        <v>0.13800000000000001</v>
      </c>
      <c r="AX204">
        <f ca="1"/>
        <v>0.14250000000000002</v>
      </c>
      <c r="AY204">
        <f ca="1"/>
        <v>0.14000000000000001</v>
      </c>
      <c r="AZ204">
        <f ca="1"/>
        <v>0.17</v>
      </c>
      <c r="BB204">
        <f t="shared" ca="1" si="31"/>
        <v>0</v>
      </c>
      <c r="BC204">
        <f t="shared" ca="1" si="32"/>
        <v>0</v>
      </c>
      <c r="BD204">
        <f t="shared" ca="1" si="33"/>
        <v>0</v>
      </c>
      <c r="BE204">
        <f t="shared" ca="1" si="34"/>
        <v>0</v>
      </c>
      <c r="BF204">
        <f t="shared" ca="1" si="35"/>
        <v>0</v>
      </c>
      <c r="BG204">
        <f t="shared" ca="1" si="36"/>
        <v>0</v>
      </c>
      <c r="BH204">
        <f t="shared" ca="1" si="37"/>
        <v>0</v>
      </c>
      <c r="BI204">
        <f t="shared" ca="1" si="38"/>
        <v>0</v>
      </c>
      <c r="BJ204">
        <f t="shared" ca="1" si="39"/>
        <v>0</v>
      </c>
      <c r="BK204">
        <f t="shared" ca="1" si="40"/>
        <v>0</v>
      </c>
    </row>
    <row r="205" spans="5:63">
      <c r="E205" s="117">
        <f ca="1"/>
        <v>5</v>
      </c>
      <c r="F205" s="109">
        <f ca="1"/>
        <v>1.0544999349999999</v>
      </c>
      <c r="G205" s="109">
        <f ca="1"/>
        <v>2.2199611199999998</v>
      </c>
      <c r="H205" s="109">
        <f ca="1"/>
        <v>200</v>
      </c>
      <c r="I205" s="109">
        <f ca="1"/>
        <v>1</v>
      </c>
      <c r="J205" s="110">
        <f ca="1"/>
        <v>0.13500000000000001</v>
      </c>
      <c r="K205" s="109">
        <f ca="1"/>
        <v>0.34342709811133382</v>
      </c>
      <c r="L205" s="109">
        <f ca="1"/>
        <v>1</v>
      </c>
      <c r="M205" s="109">
        <f ca="1"/>
        <v>93.750000000000014</v>
      </c>
      <c r="N205" s="116" t="str">
        <f ca="1"/>
        <v/>
      </c>
      <c r="S205" s="54"/>
      <c r="AF205">
        <f ca="1"/>
        <v>0.2</v>
      </c>
      <c r="AG205">
        <f ca="1"/>
        <v>0.1566666666666667</v>
      </c>
      <c r="AH205">
        <f ca="1"/>
        <v>0.155</v>
      </c>
      <c r="AI205">
        <f ca="1"/>
        <v>0.14499999999999999</v>
      </c>
      <c r="AJ205">
        <f ca="1"/>
        <v>0.13666666666666669</v>
      </c>
      <c r="AK205">
        <f ca="1"/>
        <v>0.22</v>
      </c>
      <c r="AL205">
        <f ca="1"/>
        <v>0.215</v>
      </c>
      <c r="AM205">
        <f ca="1"/>
        <v>0.185</v>
      </c>
      <c r="AN205">
        <f ca="1"/>
        <v>0.14799999999999999</v>
      </c>
      <c r="AO205">
        <f ca="1"/>
        <v>0.1731266149870801</v>
      </c>
      <c r="AQ205">
        <f ca="1"/>
        <v>0.2</v>
      </c>
      <c r="AR205">
        <f ca="1"/>
        <v>0.15666666666666668</v>
      </c>
      <c r="AS205">
        <f ca="1"/>
        <v>0.15500000000000003</v>
      </c>
      <c r="AT205">
        <f ca="1"/>
        <v>0.14500000000000002</v>
      </c>
      <c r="AU205">
        <f ca="1"/>
        <v>0.13666666666666666</v>
      </c>
      <c r="AV205">
        <f ca="1"/>
        <v>0.22</v>
      </c>
      <c r="AW205">
        <f ca="1"/>
        <v>0.215</v>
      </c>
      <c r="AX205">
        <f ca="1"/>
        <v>0.185</v>
      </c>
      <c r="AY205">
        <f ca="1"/>
        <v>0.14800000000000002</v>
      </c>
      <c r="AZ205">
        <f ca="1"/>
        <v>0.1731266149870801</v>
      </c>
      <c r="BB205">
        <f t="shared" ca="1" si="31"/>
        <v>0</v>
      </c>
      <c r="BC205">
        <f t="shared" ca="1" si="32"/>
        <v>0</v>
      </c>
      <c r="BD205">
        <f t="shared" ca="1" si="33"/>
        <v>0</v>
      </c>
      <c r="BE205">
        <f t="shared" ca="1" si="34"/>
        <v>0</v>
      </c>
      <c r="BF205">
        <f t="shared" ca="1" si="35"/>
        <v>0</v>
      </c>
      <c r="BG205">
        <f t="shared" ca="1" si="36"/>
        <v>0</v>
      </c>
      <c r="BH205">
        <f t="shared" ca="1" si="37"/>
        <v>0</v>
      </c>
      <c r="BI205">
        <f t="shared" ca="1" si="38"/>
        <v>0</v>
      </c>
      <c r="BJ205">
        <f t="shared" ca="1" si="39"/>
        <v>0</v>
      </c>
      <c r="BK205">
        <f t="shared" ca="1" si="40"/>
        <v>0</v>
      </c>
    </row>
    <row r="206" spans="5:63">
      <c r="E206" s="117" t="str">
        <f ca="1"/>
        <v>Total</v>
      </c>
      <c r="F206" s="109">
        <f ca="1"/>
        <v>-1.5356851380000001</v>
      </c>
      <c r="G206" s="109">
        <f ca="1"/>
        <v>2.2199611199999998</v>
      </c>
      <c r="H206" s="109">
        <f ca="1"/>
        <v>1000</v>
      </c>
      <c r="I206" s="109">
        <f ca="1"/>
        <v>1</v>
      </c>
      <c r="J206" s="110">
        <f ca="1"/>
        <v>0.14399999999999999</v>
      </c>
      <c r="K206" s="109">
        <f ca="1"/>
        <v>0.35280190752522034</v>
      </c>
      <c r="L206" s="109">
        <f ca="1"/>
        <v>1</v>
      </c>
      <c r="M206" s="109">
        <f ca="1"/>
        <v>100</v>
      </c>
      <c r="N206" s="116">
        <f ca="1"/>
        <v>2.7293914004237793E-2</v>
      </c>
      <c r="S206" s="54"/>
      <c r="AF206">
        <f ca="1"/>
        <v>0.13166666666666671</v>
      </c>
      <c r="AG206">
        <f ca="1"/>
        <v>0.1566666666666667</v>
      </c>
      <c r="AH206">
        <f ca="1"/>
        <v>0.155</v>
      </c>
      <c r="AI206">
        <f ca="1"/>
        <v>0.18</v>
      </c>
      <c r="AJ206">
        <f ca="1"/>
        <v>0.13666666666666669</v>
      </c>
      <c r="AK206">
        <f ca="1"/>
        <v>0.22</v>
      </c>
      <c r="AL206">
        <f ca="1"/>
        <v>0.16</v>
      </c>
      <c r="AM206">
        <f ca="1"/>
        <v>0.185</v>
      </c>
      <c r="AN206">
        <f ca="1"/>
        <v>0.14799999999999999</v>
      </c>
      <c r="AO206">
        <f ca="1"/>
        <v>0.1731266149870801</v>
      </c>
      <c r="AQ206">
        <f ca="1"/>
        <v>0.13166666666666668</v>
      </c>
      <c r="AR206">
        <f ca="1"/>
        <v>0.15666666666666668</v>
      </c>
      <c r="AS206">
        <f ca="1"/>
        <v>0.15500000000000003</v>
      </c>
      <c r="AT206">
        <f ca="1"/>
        <v>0.18</v>
      </c>
      <c r="AU206">
        <f ca="1"/>
        <v>0.13666666666666666</v>
      </c>
      <c r="AV206">
        <f ca="1"/>
        <v>0.22</v>
      </c>
      <c r="AW206">
        <f ca="1"/>
        <v>0.16</v>
      </c>
      <c r="AX206">
        <f ca="1"/>
        <v>0.185</v>
      </c>
      <c r="AY206">
        <f ca="1"/>
        <v>0.14800000000000002</v>
      </c>
      <c r="AZ206">
        <f ca="1"/>
        <v>0.1731266149870801</v>
      </c>
      <c r="BB206">
        <f t="shared" ca="1" si="31"/>
        <v>0</v>
      </c>
      <c r="BC206">
        <f t="shared" ca="1" si="32"/>
        <v>0</v>
      </c>
      <c r="BD206">
        <f t="shared" ca="1" si="33"/>
        <v>0</v>
      </c>
      <c r="BE206">
        <f t="shared" ca="1" si="34"/>
        <v>0</v>
      </c>
      <c r="BF206">
        <f t="shared" ca="1" si="35"/>
        <v>0</v>
      </c>
      <c r="BG206">
        <f t="shared" ca="1" si="36"/>
        <v>0</v>
      </c>
      <c r="BH206">
        <f t="shared" ca="1" si="37"/>
        <v>0</v>
      </c>
      <c r="BI206">
        <f t="shared" ca="1" si="38"/>
        <v>0</v>
      </c>
      <c r="BJ206">
        <f t="shared" ca="1" si="39"/>
        <v>0</v>
      </c>
      <c r="BK206">
        <f t="shared" ca="1" si="40"/>
        <v>0</v>
      </c>
    </row>
    <row r="207" spans="5:63">
      <c r="E207" s="117" t="str">
        <f ca="1"/>
        <v/>
      </c>
      <c r="F207" s="109" t="str">
        <f ca="1"/>
        <v/>
      </c>
      <c r="G207" s="109" t="str">
        <f ca="1"/>
        <v/>
      </c>
      <c r="H207" s="109" t="str">
        <f ca="1"/>
        <v/>
      </c>
      <c r="I207" s="109" t="str">
        <f ca="1"/>
        <v/>
      </c>
      <c r="J207" s="110" t="str">
        <f ca="1"/>
        <v/>
      </c>
      <c r="K207" s="109" t="str">
        <f ca="1"/>
        <v/>
      </c>
      <c r="L207" s="109" t="str">
        <f ca="1"/>
        <v/>
      </c>
      <c r="M207" s="109" t="str">
        <f ca="1"/>
        <v/>
      </c>
      <c r="N207" s="116" t="str">
        <f ca="1"/>
        <v/>
      </c>
      <c r="S207" s="54"/>
      <c r="AF207">
        <f ca="1"/>
        <v>0.13166666666666671</v>
      </c>
      <c r="AG207">
        <f ca="1"/>
        <v>0.12</v>
      </c>
      <c r="AH207">
        <f ca="1"/>
        <v>0.21</v>
      </c>
      <c r="AI207">
        <f ca="1"/>
        <v>0.14499999999999999</v>
      </c>
      <c r="AJ207">
        <f ca="1"/>
        <v>0.1125</v>
      </c>
      <c r="AK207">
        <f ca="1"/>
        <v>0.16</v>
      </c>
      <c r="AL207">
        <f ca="1"/>
        <v>0.13800000000000001</v>
      </c>
      <c r="AM207">
        <f ca="1"/>
        <v>0.14249999999999999</v>
      </c>
      <c r="AN207">
        <f ca="1"/>
        <v>0.14000000000000001</v>
      </c>
      <c r="AO207">
        <f ca="1"/>
        <v>0.1731266149870801</v>
      </c>
      <c r="AQ207">
        <f ca="1"/>
        <v>0.13166666666666668</v>
      </c>
      <c r="AR207">
        <f ca="1"/>
        <v>0.12</v>
      </c>
      <c r="AS207">
        <f ca="1"/>
        <v>0.21000000000000002</v>
      </c>
      <c r="AT207">
        <f ca="1"/>
        <v>0.14500000000000002</v>
      </c>
      <c r="AU207">
        <f ca="1"/>
        <v>0.1125</v>
      </c>
      <c r="AV207">
        <f ca="1"/>
        <v>0.15999999999999998</v>
      </c>
      <c r="AW207">
        <f ca="1"/>
        <v>0.13800000000000001</v>
      </c>
      <c r="AX207">
        <f ca="1"/>
        <v>0.14250000000000002</v>
      </c>
      <c r="AY207">
        <f ca="1"/>
        <v>0.14000000000000001</v>
      </c>
      <c r="AZ207">
        <f ca="1"/>
        <v>0.1731266149870801</v>
      </c>
      <c r="BB207">
        <f t="shared" ca="1" si="31"/>
        <v>0</v>
      </c>
      <c r="BC207">
        <f t="shared" ca="1" si="32"/>
        <v>0</v>
      </c>
      <c r="BD207">
        <f t="shared" ca="1" si="33"/>
        <v>0</v>
      </c>
      <c r="BE207">
        <f t="shared" ca="1" si="34"/>
        <v>0</v>
      </c>
      <c r="BF207">
        <f t="shared" ca="1" si="35"/>
        <v>0</v>
      </c>
      <c r="BG207">
        <f t="shared" ca="1" si="36"/>
        <v>0</v>
      </c>
      <c r="BH207">
        <f t="shared" ca="1" si="37"/>
        <v>0</v>
      </c>
      <c r="BI207">
        <f t="shared" ca="1" si="38"/>
        <v>0</v>
      </c>
      <c r="BJ207">
        <f t="shared" ca="1" si="39"/>
        <v>0</v>
      </c>
      <c r="BK207">
        <f t="shared" ca="1" si="40"/>
        <v>0</v>
      </c>
    </row>
    <row r="208" spans="5:63">
      <c r="E208" s="117" t="str">
        <f ca="1"/>
        <v>aspy50_200</v>
      </c>
      <c r="F208" s="109" t="str">
        <f ca="1"/>
        <v/>
      </c>
      <c r="G208" s="109" t="str">
        <f ca="1"/>
        <v/>
      </c>
      <c r="H208" s="109" t="str">
        <f ca="1"/>
        <v/>
      </c>
      <c r="I208" s="109" t="str">
        <f ca="1"/>
        <v/>
      </c>
      <c r="J208" s="110" t="str">
        <f ca="1"/>
        <v/>
      </c>
      <c r="K208" s="109" t="str">
        <f ca="1"/>
        <v/>
      </c>
      <c r="L208" s="109" t="str">
        <f ca="1"/>
        <v/>
      </c>
      <c r="M208" s="109" t="str">
        <f ca="1"/>
        <v/>
      </c>
      <c r="N208" s="116" t="str">
        <f ca="1"/>
        <v/>
      </c>
      <c r="S208" s="54"/>
      <c r="AF208">
        <f ca="1"/>
        <v>0.13166666666666671</v>
      </c>
      <c r="AG208">
        <f ca="1"/>
        <v>0.1566666666666667</v>
      </c>
      <c r="AH208">
        <f ca="1"/>
        <v>0.21</v>
      </c>
      <c r="AI208">
        <f ca="1"/>
        <v>0.124</v>
      </c>
      <c r="AJ208">
        <f ca="1"/>
        <v>0.1125</v>
      </c>
      <c r="AK208">
        <f ca="1"/>
        <v>0.22</v>
      </c>
      <c r="AL208">
        <f ca="1"/>
        <v>0.16</v>
      </c>
      <c r="AM208">
        <f ca="1"/>
        <v>0.14249999999999999</v>
      </c>
      <c r="AN208">
        <f ca="1"/>
        <v>0.14000000000000001</v>
      </c>
      <c r="AO208">
        <f ca="1"/>
        <v>0.17</v>
      </c>
      <c r="AQ208">
        <f ca="1"/>
        <v>0.13166666666666668</v>
      </c>
      <c r="AR208">
        <f ca="1"/>
        <v>0.15666666666666668</v>
      </c>
      <c r="AS208">
        <f ca="1"/>
        <v>0.21000000000000002</v>
      </c>
      <c r="AT208">
        <f ca="1"/>
        <v>0.124</v>
      </c>
      <c r="AU208">
        <f ca="1"/>
        <v>0.1125</v>
      </c>
      <c r="AV208">
        <f ca="1"/>
        <v>0.22</v>
      </c>
      <c r="AW208">
        <f ca="1"/>
        <v>0.16</v>
      </c>
      <c r="AX208">
        <f ca="1"/>
        <v>0.14250000000000002</v>
      </c>
      <c r="AY208">
        <f ca="1"/>
        <v>0.14000000000000001</v>
      </c>
      <c r="AZ208">
        <f ca="1"/>
        <v>0.17</v>
      </c>
      <c r="BB208">
        <f t="shared" ca="1" si="31"/>
        <v>0</v>
      </c>
      <c r="BC208">
        <f t="shared" ca="1" si="32"/>
        <v>0</v>
      </c>
      <c r="BD208">
        <f t="shared" ca="1" si="33"/>
        <v>0</v>
      </c>
      <c r="BE208">
        <f t="shared" ca="1" si="34"/>
        <v>0</v>
      </c>
      <c r="BF208">
        <f t="shared" ca="1" si="35"/>
        <v>0</v>
      </c>
      <c r="BG208">
        <f t="shared" ca="1" si="36"/>
        <v>0</v>
      </c>
      <c r="BH208">
        <f t="shared" ca="1" si="37"/>
        <v>0</v>
      </c>
      <c r="BI208">
        <f t="shared" ca="1" si="38"/>
        <v>0</v>
      </c>
      <c r="BJ208">
        <f t="shared" ca="1" si="39"/>
        <v>0</v>
      </c>
      <c r="BK208">
        <f t="shared" ca="1" si="40"/>
        <v>0</v>
      </c>
    </row>
    <row r="209" spans="5:63">
      <c r="E209" s="117" t="str">
        <f ca="1"/>
        <v>#</v>
      </c>
      <c r="F209" s="109" t="str">
        <f ca="1"/>
        <v>xmin</v>
      </c>
      <c r="G209" s="109" t="str">
        <f ca="1"/>
        <v>xmax</v>
      </c>
      <c r="H209" s="109" t="str">
        <f ca="1"/>
        <v>#Total</v>
      </c>
      <c r="I209" s="109" t="str">
        <f ca="1"/>
        <v>%Cum_n</v>
      </c>
      <c r="J209" s="110" t="str">
        <f ca="1"/>
        <v>Ymean</v>
      </c>
      <c r="K209" s="109" t="str">
        <f ca="1"/>
        <v>Ystd</v>
      </c>
      <c r="L209" s="109" t="str">
        <f ca="1"/>
        <v>%Cum_Y</v>
      </c>
      <c r="M209" s="109" t="str">
        <f ca="1"/>
        <v>Lift</v>
      </c>
      <c r="N209" s="116" t="str">
        <f ca="1"/>
        <v>R-Square</v>
      </c>
      <c r="S209" s="54"/>
      <c r="AF209">
        <f ca="1"/>
        <v>0.18</v>
      </c>
      <c r="AG209">
        <f ca="1"/>
        <v>0.1533333333333334</v>
      </c>
      <c r="AH209">
        <f ca="1"/>
        <v>0.09</v>
      </c>
      <c r="AI209">
        <f ca="1"/>
        <v>0.16</v>
      </c>
      <c r="AJ209">
        <f ca="1"/>
        <v>0.1125</v>
      </c>
      <c r="AK209">
        <f ca="1"/>
        <v>0.22</v>
      </c>
      <c r="AL209">
        <f ca="1"/>
        <v>0.13800000000000001</v>
      </c>
      <c r="AM209">
        <f ca="1"/>
        <v>0.14249999999999999</v>
      </c>
      <c r="AN209">
        <f ca="1"/>
        <v>0.14000000000000001</v>
      </c>
      <c r="AO209">
        <f ca="1"/>
        <v>0.13</v>
      </c>
      <c r="AQ209">
        <f ca="1"/>
        <v>0.18</v>
      </c>
      <c r="AR209">
        <f ca="1"/>
        <v>0.15333333333333335</v>
      </c>
      <c r="AS209">
        <f ca="1"/>
        <v>0.09</v>
      </c>
      <c r="AT209">
        <f ca="1"/>
        <v>0.16</v>
      </c>
      <c r="AU209">
        <f ca="1"/>
        <v>0.1125</v>
      </c>
      <c r="AV209">
        <f ca="1"/>
        <v>0.22</v>
      </c>
      <c r="AW209">
        <f ca="1"/>
        <v>0.13800000000000001</v>
      </c>
      <c r="AX209">
        <f ca="1"/>
        <v>0.14250000000000002</v>
      </c>
      <c r="AY209">
        <f ca="1"/>
        <v>0.14000000000000001</v>
      </c>
      <c r="AZ209">
        <f ca="1"/>
        <v>0.13</v>
      </c>
      <c r="BB209">
        <f t="shared" ca="1" si="31"/>
        <v>0</v>
      </c>
      <c r="BC209">
        <f t="shared" ca="1" si="32"/>
        <v>0</v>
      </c>
      <c r="BD209">
        <f t="shared" ca="1" si="33"/>
        <v>0</v>
      </c>
      <c r="BE209">
        <f t="shared" ca="1" si="34"/>
        <v>0</v>
      </c>
      <c r="BF209">
        <f t="shared" ca="1" si="35"/>
        <v>0</v>
      </c>
      <c r="BG209">
        <f t="shared" ca="1" si="36"/>
        <v>0</v>
      </c>
      <c r="BH209">
        <f t="shared" ca="1" si="37"/>
        <v>0</v>
      </c>
      <c r="BI209">
        <f t="shared" ca="1" si="38"/>
        <v>0</v>
      </c>
      <c r="BJ209">
        <f t="shared" ca="1" si="39"/>
        <v>0</v>
      </c>
      <c r="BK209">
        <f t="shared" ca="1" si="40"/>
        <v>0</v>
      </c>
    </row>
    <row r="210" spans="5:63">
      <c r="E210" s="117">
        <f ca="1"/>
        <v>1</v>
      </c>
      <c r="F210" s="109">
        <f ca="1"/>
        <v>-5.0469622019999996</v>
      </c>
      <c r="G210" s="109">
        <f ca="1"/>
        <v>-1.643082417</v>
      </c>
      <c r="H210" s="109">
        <f ca="1"/>
        <v>99</v>
      </c>
      <c r="I210" s="109">
        <f ca="1"/>
        <v>9.9000000000000005E-2</v>
      </c>
      <c r="J210" s="110">
        <f ca="1"/>
        <v>5.0505050505050504E-2</v>
      </c>
      <c r="K210" s="109">
        <f ca="1"/>
        <v>0.22009911374694652</v>
      </c>
      <c r="L210" s="109">
        <f ca="1"/>
        <v>3.4722222222222224E-2</v>
      </c>
      <c r="M210" s="109">
        <f ca="1"/>
        <v>35.072951739618411</v>
      </c>
      <c r="N210" s="116" t="str">
        <f ca="1"/>
        <v/>
      </c>
      <c r="S210" s="54"/>
      <c r="AF210">
        <f ca="1"/>
        <v>0.13166666666666671</v>
      </c>
      <c r="AG210">
        <f ca="1"/>
        <v>0.11</v>
      </c>
      <c r="AH210">
        <f ca="1"/>
        <v>0.155</v>
      </c>
      <c r="AI210">
        <f ca="1"/>
        <v>0.124</v>
      </c>
      <c r="AJ210">
        <f ca="1"/>
        <v>0.1125</v>
      </c>
      <c r="AK210">
        <f ca="1"/>
        <v>0.22</v>
      </c>
      <c r="AL210">
        <f ca="1"/>
        <v>0.16</v>
      </c>
      <c r="AM210">
        <f ca="1"/>
        <v>0.14499999999999999</v>
      </c>
      <c r="AN210">
        <f ca="1"/>
        <v>0.14799999999999999</v>
      </c>
      <c r="AO210">
        <f ca="1"/>
        <v>0.19</v>
      </c>
      <c r="AQ210">
        <f ca="1"/>
        <v>0.13166666666666668</v>
      </c>
      <c r="AR210">
        <f ca="1"/>
        <v>0.11</v>
      </c>
      <c r="AS210">
        <f ca="1"/>
        <v>0.15500000000000003</v>
      </c>
      <c r="AT210">
        <f ca="1"/>
        <v>0.124</v>
      </c>
      <c r="AU210">
        <f ca="1"/>
        <v>0.1125</v>
      </c>
      <c r="AV210">
        <f ca="1"/>
        <v>0.22</v>
      </c>
      <c r="AW210">
        <f ca="1"/>
        <v>0.16</v>
      </c>
      <c r="AX210">
        <f ca="1"/>
        <v>0.14500000000000002</v>
      </c>
      <c r="AY210">
        <f ca="1"/>
        <v>0.14800000000000002</v>
      </c>
      <c r="AZ210">
        <f ca="1"/>
        <v>0.19</v>
      </c>
      <c r="BB210">
        <f t="shared" ca="1" si="31"/>
        <v>0</v>
      </c>
      <c r="BC210">
        <f t="shared" ca="1" si="32"/>
        <v>0</v>
      </c>
      <c r="BD210">
        <f t="shared" ca="1" si="33"/>
        <v>0</v>
      </c>
      <c r="BE210">
        <f t="shared" ca="1" si="34"/>
        <v>0</v>
      </c>
      <c r="BF210">
        <f t="shared" ca="1" si="35"/>
        <v>0</v>
      </c>
      <c r="BG210">
        <f t="shared" ca="1" si="36"/>
        <v>0</v>
      </c>
      <c r="BH210">
        <f t="shared" ca="1" si="37"/>
        <v>0</v>
      </c>
      <c r="BI210">
        <f t="shared" ca="1" si="38"/>
        <v>0</v>
      </c>
      <c r="BJ210">
        <f t="shared" ca="1" si="39"/>
        <v>0</v>
      </c>
      <c r="BK210">
        <f t="shared" ca="1" si="40"/>
        <v>0</v>
      </c>
    </row>
    <row r="211" spans="5:63">
      <c r="E211" s="117">
        <f ca="1"/>
        <v>2</v>
      </c>
      <c r="F211" s="109">
        <f ca="1"/>
        <v>-1.643082417</v>
      </c>
      <c r="G211" s="109">
        <f ca="1"/>
        <v>-0.36430110100000002</v>
      </c>
      <c r="H211" s="109">
        <f ca="1"/>
        <v>94</v>
      </c>
      <c r="I211" s="109">
        <f ca="1"/>
        <v>0.193</v>
      </c>
      <c r="J211" s="110">
        <f ca="1"/>
        <v>0.1702127659574468</v>
      </c>
      <c r="K211" s="109">
        <f ca="1"/>
        <v>0.37783474433782072</v>
      </c>
      <c r="L211" s="109">
        <f ca="1"/>
        <v>0.14583333333333334</v>
      </c>
      <c r="M211" s="109">
        <f ca="1"/>
        <v>118.2033096926714</v>
      </c>
      <c r="N211" s="116" t="str">
        <f ca="1"/>
        <v/>
      </c>
      <c r="S211" s="54"/>
      <c r="AF211">
        <f ca="1"/>
        <v>0.13166666666666671</v>
      </c>
      <c r="AG211">
        <f ca="1"/>
        <v>0.12</v>
      </c>
      <c r="AH211">
        <f ca="1"/>
        <v>0.155</v>
      </c>
      <c r="AI211">
        <f ca="1"/>
        <v>0.124</v>
      </c>
      <c r="AJ211">
        <f ca="1"/>
        <v>0.13666666666666669</v>
      </c>
      <c r="AK211">
        <f ca="1"/>
        <v>0.22</v>
      </c>
      <c r="AL211">
        <f ca="1"/>
        <v>0.215</v>
      </c>
      <c r="AM211">
        <f ca="1"/>
        <v>0.185</v>
      </c>
      <c r="AN211">
        <f ca="1"/>
        <v>0.14799999999999999</v>
      </c>
      <c r="AO211">
        <f ca="1"/>
        <v>8.9456869009584661E-2</v>
      </c>
      <c r="AQ211">
        <f ca="1"/>
        <v>0.13166666666666668</v>
      </c>
      <c r="AR211">
        <f ca="1"/>
        <v>0.12</v>
      </c>
      <c r="AS211">
        <f ca="1"/>
        <v>0.15500000000000003</v>
      </c>
      <c r="AT211">
        <f ca="1"/>
        <v>0.124</v>
      </c>
      <c r="AU211">
        <f ca="1"/>
        <v>0.13666666666666666</v>
      </c>
      <c r="AV211">
        <f ca="1"/>
        <v>0.22</v>
      </c>
      <c r="AW211">
        <f ca="1"/>
        <v>0.215</v>
      </c>
      <c r="AX211">
        <f ca="1"/>
        <v>0.185</v>
      </c>
      <c r="AY211">
        <f ca="1"/>
        <v>0.14800000000000002</v>
      </c>
      <c r="AZ211">
        <f ca="1"/>
        <v>8.9456869009584661E-2</v>
      </c>
      <c r="BB211">
        <f t="shared" ca="1" si="31"/>
        <v>0</v>
      </c>
      <c r="BC211">
        <f t="shared" ca="1" si="32"/>
        <v>0</v>
      </c>
      <c r="BD211">
        <f t="shared" ca="1" si="33"/>
        <v>0</v>
      </c>
      <c r="BE211">
        <f t="shared" ca="1" si="34"/>
        <v>0</v>
      </c>
      <c r="BF211">
        <f t="shared" ca="1" si="35"/>
        <v>0</v>
      </c>
      <c r="BG211">
        <f t="shared" ca="1" si="36"/>
        <v>0</v>
      </c>
      <c r="BH211">
        <f t="shared" ca="1" si="37"/>
        <v>0</v>
      </c>
      <c r="BI211">
        <f t="shared" ca="1" si="38"/>
        <v>0</v>
      </c>
      <c r="BJ211">
        <f t="shared" ca="1" si="39"/>
        <v>0</v>
      </c>
      <c r="BK211">
        <f t="shared" ca="1" si="40"/>
        <v>0</v>
      </c>
    </row>
    <row r="212" spans="5:63">
      <c r="E212" s="117">
        <f ca="1"/>
        <v>3</v>
      </c>
      <c r="F212" s="109">
        <f ca="1"/>
        <v>-0.36430110100000002</v>
      </c>
      <c r="G212" s="109">
        <f ca="1"/>
        <v>1.555595938</v>
      </c>
      <c r="H212" s="109">
        <f ca="1"/>
        <v>202</v>
      </c>
      <c r="I212" s="109">
        <f ca="1"/>
        <v>0.39500000000000002</v>
      </c>
      <c r="J212" s="110">
        <f ca="1"/>
        <v>0.28217821782178215</v>
      </c>
      <c r="K212" s="109">
        <f ca="1"/>
        <v>0.45230209310434832</v>
      </c>
      <c r="L212" s="109">
        <f ca="1"/>
        <v>0.54166666666666663</v>
      </c>
      <c r="M212" s="109">
        <f ca="1"/>
        <v>195.95709570957095</v>
      </c>
      <c r="N212" s="116" t="str">
        <f ca="1"/>
        <v/>
      </c>
      <c r="S212" s="54"/>
      <c r="AF212">
        <f ca="1"/>
        <v>0.2</v>
      </c>
      <c r="AG212">
        <f ca="1"/>
        <v>0.1566666666666667</v>
      </c>
      <c r="AH212">
        <f ca="1"/>
        <v>0.155</v>
      </c>
      <c r="AI212">
        <f ca="1"/>
        <v>0.14499999999999999</v>
      </c>
      <c r="AJ212">
        <f ca="1"/>
        <v>0.1125</v>
      </c>
      <c r="AK212">
        <f ca="1"/>
        <v>0.16</v>
      </c>
      <c r="AL212">
        <f ca="1"/>
        <v>0.16</v>
      </c>
      <c r="AM212">
        <f ca="1"/>
        <v>0.14249999999999999</v>
      </c>
      <c r="AN212">
        <f ca="1"/>
        <v>0.14799999999999999</v>
      </c>
      <c r="AO212">
        <f ca="1"/>
        <v>0.1731266149870801</v>
      </c>
      <c r="AQ212">
        <f ca="1"/>
        <v>0.2</v>
      </c>
      <c r="AR212">
        <f ca="1"/>
        <v>0.15666666666666668</v>
      </c>
      <c r="AS212">
        <f ca="1"/>
        <v>0.15500000000000003</v>
      </c>
      <c r="AT212">
        <f ca="1"/>
        <v>0.14500000000000002</v>
      </c>
      <c r="AU212">
        <f ca="1"/>
        <v>0.1125</v>
      </c>
      <c r="AV212">
        <f ca="1"/>
        <v>0.15999999999999998</v>
      </c>
      <c r="AW212">
        <f ca="1"/>
        <v>0.16</v>
      </c>
      <c r="AX212">
        <f ca="1"/>
        <v>0.14250000000000002</v>
      </c>
      <c r="AY212">
        <f ca="1"/>
        <v>0.14800000000000002</v>
      </c>
      <c r="AZ212">
        <f ca="1"/>
        <v>0.1731266149870801</v>
      </c>
      <c r="BB212">
        <f t="shared" ca="1" si="31"/>
        <v>0</v>
      </c>
      <c r="BC212">
        <f t="shared" ca="1" si="32"/>
        <v>0</v>
      </c>
      <c r="BD212">
        <f t="shared" ca="1" si="33"/>
        <v>0</v>
      </c>
      <c r="BE212">
        <f t="shared" ca="1" si="34"/>
        <v>0</v>
      </c>
      <c r="BF212">
        <f t="shared" ca="1" si="35"/>
        <v>0</v>
      </c>
      <c r="BG212">
        <f t="shared" ca="1" si="36"/>
        <v>0</v>
      </c>
      <c r="BH212">
        <f t="shared" ca="1" si="37"/>
        <v>0</v>
      </c>
      <c r="BI212">
        <f t="shared" ca="1" si="38"/>
        <v>0</v>
      </c>
      <c r="BJ212">
        <f t="shared" ca="1" si="39"/>
        <v>0</v>
      </c>
      <c r="BK212">
        <f t="shared" ca="1" si="40"/>
        <v>0</v>
      </c>
    </row>
    <row r="213" spans="5:63">
      <c r="E213" s="117">
        <f ca="1"/>
        <v>4</v>
      </c>
      <c r="F213" s="109">
        <f ca="1"/>
        <v>1.555595938</v>
      </c>
      <c r="G213" s="109">
        <f ca="1"/>
        <v>3.3933510550000001</v>
      </c>
      <c r="H213" s="109">
        <f ca="1"/>
        <v>207</v>
      </c>
      <c r="I213" s="109">
        <f ca="1"/>
        <v>0.60199999999999998</v>
      </c>
      <c r="J213" s="110">
        <f ca="1"/>
        <v>9.1787439613526575E-2</v>
      </c>
      <c r="K213" s="109">
        <f ca="1"/>
        <v>0.29010637671126205</v>
      </c>
      <c r="L213" s="109">
        <f ca="1"/>
        <v>0.67361111111111116</v>
      </c>
      <c r="M213" s="109">
        <f ca="1"/>
        <v>63.741277509393463</v>
      </c>
      <c r="N213" s="116" t="str">
        <f ca="1"/>
        <v/>
      </c>
      <c r="S213" s="54"/>
      <c r="AF213">
        <f ca="1"/>
        <v>0.13166666666666671</v>
      </c>
      <c r="AG213">
        <f ca="1"/>
        <v>0.1566666666666667</v>
      </c>
      <c r="AH213">
        <f ca="1"/>
        <v>0.21</v>
      </c>
      <c r="AI213">
        <f ca="1"/>
        <v>0.14499999999999999</v>
      </c>
      <c r="AJ213">
        <f ca="1"/>
        <v>0.13666666666666669</v>
      </c>
      <c r="AK213">
        <f ca="1"/>
        <v>0.22</v>
      </c>
      <c r="AL213">
        <f ca="1"/>
        <v>0.16</v>
      </c>
      <c r="AM213">
        <f ca="1"/>
        <v>0.14499999999999999</v>
      </c>
      <c r="AN213">
        <f ca="1"/>
        <v>0.14799999999999999</v>
      </c>
      <c r="AO213">
        <f ca="1"/>
        <v>0.1731266149870801</v>
      </c>
      <c r="AQ213">
        <f ca="1"/>
        <v>0.13166666666666668</v>
      </c>
      <c r="AR213">
        <f ca="1"/>
        <v>0.15666666666666668</v>
      </c>
      <c r="AS213">
        <f ca="1"/>
        <v>0.21000000000000002</v>
      </c>
      <c r="AT213">
        <f ca="1"/>
        <v>0.14500000000000002</v>
      </c>
      <c r="AU213">
        <f ca="1"/>
        <v>0.13666666666666666</v>
      </c>
      <c r="AV213">
        <f ca="1"/>
        <v>0.22</v>
      </c>
      <c r="AW213">
        <f ca="1"/>
        <v>0.16</v>
      </c>
      <c r="AX213">
        <f ca="1"/>
        <v>0.14500000000000002</v>
      </c>
      <c r="AY213">
        <f ca="1"/>
        <v>0.14800000000000002</v>
      </c>
      <c r="AZ213">
        <f ca="1"/>
        <v>0.1731266149870801</v>
      </c>
      <c r="BB213">
        <f t="shared" ca="1" si="31"/>
        <v>0</v>
      </c>
      <c r="BC213">
        <f t="shared" ca="1" si="32"/>
        <v>0</v>
      </c>
      <c r="BD213">
        <f t="shared" ca="1" si="33"/>
        <v>0</v>
      </c>
      <c r="BE213">
        <f t="shared" ca="1" si="34"/>
        <v>0</v>
      </c>
      <c r="BF213">
        <f t="shared" ca="1" si="35"/>
        <v>0</v>
      </c>
      <c r="BG213">
        <f t="shared" ca="1" si="36"/>
        <v>0</v>
      </c>
      <c r="BH213">
        <f t="shared" ca="1" si="37"/>
        <v>0</v>
      </c>
      <c r="BI213">
        <f t="shared" ca="1" si="38"/>
        <v>0</v>
      </c>
      <c r="BJ213">
        <f t="shared" ca="1" si="39"/>
        <v>0</v>
      </c>
      <c r="BK213">
        <f t="shared" ca="1" si="40"/>
        <v>0</v>
      </c>
    </row>
    <row r="214" spans="5:63">
      <c r="E214" s="117">
        <f ca="1"/>
        <v>5</v>
      </c>
      <c r="F214" s="109">
        <f ca="1"/>
        <v>3.3933510550000001</v>
      </c>
      <c r="G214" s="109">
        <f ca="1"/>
        <v>8.2790424849999997</v>
      </c>
      <c r="H214" s="109">
        <f ca="1"/>
        <v>398</v>
      </c>
      <c r="I214" s="109">
        <f ca="1"/>
        <v>1</v>
      </c>
      <c r="J214" s="110">
        <f ca="1"/>
        <v>0.11809045226130653</v>
      </c>
      <c r="K214" s="109">
        <f ca="1"/>
        <v>0.32434505254277041</v>
      </c>
      <c r="L214" s="109">
        <f ca="1"/>
        <v>1</v>
      </c>
      <c r="M214" s="109">
        <f ca="1"/>
        <v>82.007258514796206</v>
      </c>
      <c r="N214" s="116" t="str">
        <f ca="1"/>
        <v/>
      </c>
      <c r="S214" s="54"/>
      <c r="AF214">
        <f ca="1"/>
        <v>0.13166666666666671</v>
      </c>
      <c r="AG214">
        <f ca="1"/>
        <v>0.12</v>
      </c>
      <c r="AH214">
        <f ca="1"/>
        <v>0.155</v>
      </c>
      <c r="AI214">
        <f ca="1"/>
        <v>0.18</v>
      </c>
      <c r="AJ214">
        <f ca="1"/>
        <v>0.14000000000000001</v>
      </c>
      <c r="AK214">
        <f ca="1"/>
        <v>0.16</v>
      </c>
      <c r="AL214">
        <f ca="1"/>
        <v>0.16</v>
      </c>
      <c r="AM214">
        <f ca="1"/>
        <v>0.185</v>
      </c>
      <c r="AN214">
        <f ca="1"/>
        <v>0.14799999999999999</v>
      </c>
      <c r="AO214">
        <f ca="1"/>
        <v>8.9456869009584661E-2</v>
      </c>
      <c r="AQ214">
        <f ca="1"/>
        <v>0.13166666666666668</v>
      </c>
      <c r="AR214">
        <f ca="1"/>
        <v>0.12</v>
      </c>
      <c r="AS214">
        <f ca="1"/>
        <v>0.15500000000000003</v>
      </c>
      <c r="AT214">
        <f ca="1"/>
        <v>0.18</v>
      </c>
      <c r="AU214">
        <f ca="1"/>
        <v>0.14000000000000001</v>
      </c>
      <c r="AV214">
        <f ca="1"/>
        <v>0.15999999999999998</v>
      </c>
      <c r="AW214">
        <f ca="1"/>
        <v>0.16</v>
      </c>
      <c r="AX214">
        <f ca="1"/>
        <v>0.185</v>
      </c>
      <c r="AY214">
        <f ca="1"/>
        <v>0.14800000000000002</v>
      </c>
      <c r="AZ214">
        <f ca="1"/>
        <v>8.9456869009584661E-2</v>
      </c>
      <c r="BB214">
        <f t="shared" ca="1" si="31"/>
        <v>0</v>
      </c>
      <c r="BC214">
        <f t="shared" ca="1" si="32"/>
        <v>0</v>
      </c>
      <c r="BD214">
        <f t="shared" ca="1" si="33"/>
        <v>0</v>
      </c>
      <c r="BE214">
        <f t="shared" ca="1" si="34"/>
        <v>0</v>
      </c>
      <c r="BF214">
        <f t="shared" ca="1" si="35"/>
        <v>0</v>
      </c>
      <c r="BG214">
        <f t="shared" ca="1" si="36"/>
        <v>0</v>
      </c>
      <c r="BH214">
        <f t="shared" ca="1" si="37"/>
        <v>0</v>
      </c>
      <c r="BI214">
        <f t="shared" ca="1" si="38"/>
        <v>0</v>
      </c>
      <c r="BJ214">
        <f t="shared" ca="1" si="39"/>
        <v>0</v>
      </c>
      <c r="BK214">
        <f t="shared" ca="1" si="40"/>
        <v>0</v>
      </c>
    </row>
    <row r="215" spans="5:63">
      <c r="E215" s="117" t="str">
        <f ca="1"/>
        <v>Total</v>
      </c>
      <c r="F215" s="109">
        <f ca="1"/>
        <v>-5.0469622019999996</v>
      </c>
      <c r="G215" s="109">
        <f ca="1"/>
        <v>8.2790424849999997</v>
      </c>
      <c r="H215" s="109">
        <f ca="1"/>
        <v>1000</v>
      </c>
      <c r="I215" s="109">
        <f ca="1"/>
        <v>1</v>
      </c>
      <c r="J215" s="110">
        <f ca="1"/>
        <v>0.14399999999999999</v>
      </c>
      <c r="K215" s="109">
        <f ca="1"/>
        <v>0.35277347482284893</v>
      </c>
      <c r="L215" s="109">
        <f ca="1"/>
        <v>1</v>
      </c>
      <c r="M215" s="109">
        <f ca="1"/>
        <v>100</v>
      </c>
      <c r="N215" s="116">
        <f ca="1"/>
        <v>4.5145360029289365E-2</v>
      </c>
      <c r="S215" s="54"/>
      <c r="AF215">
        <f ca="1"/>
        <v>0.17</v>
      </c>
      <c r="AG215">
        <f ca="1"/>
        <v>0.1533333333333334</v>
      </c>
      <c r="AH215">
        <f ca="1"/>
        <v>0.21</v>
      </c>
      <c r="AI215">
        <f ca="1"/>
        <v>0.16</v>
      </c>
      <c r="AJ215">
        <f ca="1"/>
        <v>0.1125</v>
      </c>
      <c r="AK215">
        <f ca="1"/>
        <v>0.22</v>
      </c>
      <c r="AL215">
        <f ca="1"/>
        <v>0.16</v>
      </c>
      <c r="AM215">
        <f ca="1"/>
        <v>0.14249999999999999</v>
      </c>
      <c r="AN215">
        <f ca="1"/>
        <v>0.2</v>
      </c>
      <c r="AO215">
        <f ca="1"/>
        <v>0.13</v>
      </c>
      <c r="AQ215">
        <f ca="1"/>
        <v>0.17</v>
      </c>
      <c r="AR215">
        <f ca="1"/>
        <v>0.15333333333333335</v>
      </c>
      <c r="AS215">
        <f ca="1"/>
        <v>0.21000000000000002</v>
      </c>
      <c r="AT215">
        <f ca="1"/>
        <v>0.16</v>
      </c>
      <c r="AU215">
        <f ca="1"/>
        <v>0.1125</v>
      </c>
      <c r="AV215">
        <f ca="1"/>
        <v>0.22</v>
      </c>
      <c r="AW215">
        <f ca="1"/>
        <v>0.16</v>
      </c>
      <c r="AX215">
        <f ca="1"/>
        <v>0.14250000000000002</v>
      </c>
      <c r="AY215">
        <f ca="1"/>
        <v>0.2</v>
      </c>
      <c r="AZ215">
        <f ca="1"/>
        <v>0.13</v>
      </c>
      <c r="BB215">
        <f t="shared" ca="1" si="31"/>
        <v>0</v>
      </c>
      <c r="BC215">
        <f t="shared" ca="1" si="32"/>
        <v>0</v>
      </c>
      <c r="BD215">
        <f t="shared" ca="1" si="33"/>
        <v>0</v>
      </c>
      <c r="BE215">
        <f t="shared" ca="1" si="34"/>
        <v>0</v>
      </c>
      <c r="BF215">
        <f t="shared" ca="1" si="35"/>
        <v>0</v>
      </c>
      <c r="BG215">
        <f t="shared" ca="1" si="36"/>
        <v>0</v>
      </c>
      <c r="BH215">
        <f t="shared" ca="1" si="37"/>
        <v>0</v>
      </c>
      <c r="BI215">
        <f t="shared" ca="1" si="38"/>
        <v>0</v>
      </c>
      <c r="BJ215">
        <f t="shared" ca="1" si="39"/>
        <v>0</v>
      </c>
      <c r="BK215">
        <f t="shared" ca="1" si="40"/>
        <v>0</v>
      </c>
    </row>
    <row r="216" spans="5:63">
      <c r="E216" s="117" t="str">
        <f ca="1"/>
        <v/>
      </c>
      <c r="F216" s="109" t="str">
        <f ca="1"/>
        <v/>
      </c>
      <c r="G216" s="109" t="str">
        <f ca="1"/>
        <v/>
      </c>
      <c r="H216" s="109" t="str">
        <f ca="1"/>
        <v/>
      </c>
      <c r="I216" s="109" t="str">
        <f ca="1"/>
        <v/>
      </c>
      <c r="J216" s="110" t="str">
        <f ca="1"/>
        <v/>
      </c>
      <c r="K216" s="109" t="str">
        <f ca="1"/>
        <v/>
      </c>
      <c r="L216" s="109" t="str">
        <f ca="1"/>
        <v/>
      </c>
      <c r="M216" s="109" t="str">
        <f ca="1"/>
        <v/>
      </c>
      <c r="N216" s="116" t="str">
        <f ca="1"/>
        <v/>
      </c>
      <c r="S216" s="54"/>
      <c r="AF216">
        <f ca="1"/>
        <v>0.2</v>
      </c>
      <c r="AG216">
        <f ca="1"/>
        <v>0.1566666666666667</v>
      </c>
      <c r="AH216">
        <f ca="1"/>
        <v>0.155</v>
      </c>
      <c r="AI216">
        <f ca="1"/>
        <v>0.14499999999999999</v>
      </c>
      <c r="AJ216">
        <f ca="1"/>
        <v>0.13666666666666669</v>
      </c>
      <c r="AK216">
        <f ca="1"/>
        <v>0.16</v>
      </c>
      <c r="AL216">
        <f ca="1"/>
        <v>0.16</v>
      </c>
      <c r="AM216">
        <f ca="1"/>
        <v>0.14000000000000001</v>
      </c>
      <c r="AN216">
        <f ca="1"/>
        <v>0.14799999999999999</v>
      </c>
      <c r="AO216">
        <f ca="1"/>
        <v>8.9456869009584661E-2</v>
      </c>
      <c r="AQ216">
        <f ca="1"/>
        <v>0.2</v>
      </c>
      <c r="AR216">
        <f ca="1"/>
        <v>0.15666666666666668</v>
      </c>
      <c r="AS216">
        <f ca="1"/>
        <v>0.15500000000000003</v>
      </c>
      <c r="AT216">
        <f ca="1"/>
        <v>0.14500000000000002</v>
      </c>
      <c r="AU216">
        <f ca="1"/>
        <v>0.13666666666666666</v>
      </c>
      <c r="AV216">
        <f ca="1"/>
        <v>0.15999999999999998</v>
      </c>
      <c r="AW216">
        <f ca="1"/>
        <v>0.16</v>
      </c>
      <c r="AX216">
        <f ca="1"/>
        <v>0.14000000000000001</v>
      </c>
      <c r="AY216">
        <f ca="1"/>
        <v>0.14800000000000002</v>
      </c>
      <c r="AZ216">
        <f ca="1"/>
        <v>8.9456869009584661E-2</v>
      </c>
      <c r="BB216">
        <f t="shared" ca="1" si="31"/>
        <v>0</v>
      </c>
      <c r="BC216">
        <f t="shared" ca="1" si="32"/>
        <v>0</v>
      </c>
      <c r="BD216">
        <f t="shared" ca="1" si="33"/>
        <v>0</v>
      </c>
      <c r="BE216">
        <f t="shared" ca="1" si="34"/>
        <v>0</v>
      </c>
      <c r="BF216">
        <f t="shared" ca="1" si="35"/>
        <v>0</v>
      </c>
      <c r="BG216">
        <f t="shared" ca="1" si="36"/>
        <v>0</v>
      </c>
      <c r="BH216">
        <f t="shared" ca="1" si="37"/>
        <v>0</v>
      </c>
      <c r="BI216">
        <f t="shared" ca="1" si="38"/>
        <v>0</v>
      </c>
      <c r="BJ216">
        <f t="shared" ca="1" si="39"/>
        <v>0</v>
      </c>
      <c r="BK216">
        <f t="shared" ca="1" si="40"/>
        <v>0</v>
      </c>
    </row>
    <row r="217" spans="5:63">
      <c r="E217" s="117" t="str">
        <f ca="1"/>
        <v>B_2</v>
      </c>
      <c r="F217" s="109" t="str">
        <f ca="1"/>
        <v/>
      </c>
      <c r="G217" s="109" t="str">
        <f ca="1"/>
        <v/>
      </c>
      <c r="H217" s="109" t="str">
        <f ca="1"/>
        <v/>
      </c>
      <c r="I217" s="109" t="str">
        <f ca="1"/>
        <v/>
      </c>
      <c r="J217" s="110" t="str">
        <f ca="1"/>
        <v/>
      </c>
      <c r="K217" s="109" t="str">
        <f ca="1"/>
        <v/>
      </c>
      <c r="L217" s="109" t="str">
        <f ca="1"/>
        <v/>
      </c>
      <c r="M217" s="109" t="str">
        <f ca="1"/>
        <v/>
      </c>
      <c r="N217" s="116" t="str">
        <f ca="1"/>
        <v/>
      </c>
      <c r="S217" s="54"/>
      <c r="AF217">
        <f ca="1"/>
        <v>0.13166666666666671</v>
      </c>
      <c r="AG217">
        <f ca="1"/>
        <v>0.16</v>
      </c>
      <c r="AH217">
        <f ca="1"/>
        <v>0.21</v>
      </c>
      <c r="AI217">
        <f ca="1"/>
        <v>0.14499999999999999</v>
      </c>
      <c r="AJ217">
        <f ca="1"/>
        <v>0.14000000000000001</v>
      </c>
      <c r="AK217">
        <f ca="1"/>
        <v>0.16</v>
      </c>
      <c r="AL217">
        <f ca="1"/>
        <v>0.16</v>
      </c>
      <c r="AM217">
        <f ca="1"/>
        <v>0.185</v>
      </c>
      <c r="AN217">
        <f ca="1"/>
        <v>0.14799999999999999</v>
      </c>
      <c r="AO217">
        <f ca="1"/>
        <v>0.1731266149870801</v>
      </c>
      <c r="AQ217">
        <f ca="1"/>
        <v>0.13166666666666668</v>
      </c>
      <c r="AR217">
        <f ca="1"/>
        <v>0.16</v>
      </c>
      <c r="AS217">
        <f ca="1"/>
        <v>0.21000000000000002</v>
      </c>
      <c r="AT217">
        <f ca="1"/>
        <v>0.14500000000000002</v>
      </c>
      <c r="AU217">
        <f ca="1"/>
        <v>0.14000000000000001</v>
      </c>
      <c r="AV217">
        <f ca="1"/>
        <v>0.15999999999999998</v>
      </c>
      <c r="AW217">
        <f ca="1"/>
        <v>0.16</v>
      </c>
      <c r="AX217">
        <f ca="1"/>
        <v>0.185</v>
      </c>
      <c r="AY217">
        <f ca="1"/>
        <v>0.14800000000000002</v>
      </c>
      <c r="AZ217">
        <f ca="1"/>
        <v>0.1731266149870801</v>
      </c>
      <c r="BB217">
        <f t="shared" ca="1" si="31"/>
        <v>0</v>
      </c>
      <c r="BC217">
        <f t="shared" ca="1" si="32"/>
        <v>0</v>
      </c>
      <c r="BD217">
        <f t="shared" ca="1" si="33"/>
        <v>0</v>
      </c>
      <c r="BE217">
        <f t="shared" ca="1" si="34"/>
        <v>0</v>
      </c>
      <c r="BF217">
        <f t="shared" ca="1" si="35"/>
        <v>0</v>
      </c>
      <c r="BG217">
        <f t="shared" ca="1" si="36"/>
        <v>0</v>
      </c>
      <c r="BH217">
        <f t="shared" ca="1" si="37"/>
        <v>0</v>
      </c>
      <c r="BI217">
        <f t="shared" ca="1" si="38"/>
        <v>0</v>
      </c>
      <c r="BJ217">
        <f t="shared" ca="1" si="39"/>
        <v>0</v>
      </c>
      <c r="BK217">
        <f t="shared" ca="1" si="40"/>
        <v>0</v>
      </c>
    </row>
    <row r="218" spans="5:63">
      <c r="E218" s="117" t="str">
        <f ca="1"/>
        <v>#</v>
      </c>
      <c r="F218" s="109" t="str">
        <f ca="1"/>
        <v>xmin</v>
      </c>
      <c r="G218" s="109" t="str">
        <f ca="1"/>
        <v>xmax</v>
      </c>
      <c r="H218" s="109" t="str">
        <f ca="1"/>
        <v>#Total</v>
      </c>
      <c r="I218" s="109" t="str">
        <f ca="1"/>
        <v>%Cum_n</v>
      </c>
      <c r="J218" s="110" t="str">
        <f ca="1"/>
        <v>Ymean</v>
      </c>
      <c r="K218" s="109" t="str">
        <f ca="1"/>
        <v>Ystd</v>
      </c>
      <c r="L218" s="109" t="str">
        <f ca="1"/>
        <v>%Cum_Y</v>
      </c>
      <c r="M218" s="109" t="str">
        <f ca="1"/>
        <v>Lift</v>
      </c>
      <c r="N218" s="116" t="str">
        <f ca="1"/>
        <v>R-Square</v>
      </c>
      <c r="S218" s="54"/>
      <c r="AF218">
        <f ca="1"/>
        <v>0.13166666666666671</v>
      </c>
      <c r="AG218">
        <f ca="1"/>
        <v>0.1566666666666667</v>
      </c>
      <c r="AH218">
        <f ca="1"/>
        <v>0.21</v>
      </c>
      <c r="AI218">
        <f ca="1"/>
        <v>0.14499999999999999</v>
      </c>
      <c r="AJ218">
        <f ca="1"/>
        <v>0.13666666666666669</v>
      </c>
      <c r="AK218">
        <f ca="1"/>
        <v>0.16</v>
      </c>
      <c r="AL218">
        <f ca="1"/>
        <v>0.13800000000000001</v>
      </c>
      <c r="AM218">
        <f ca="1"/>
        <v>0.185</v>
      </c>
      <c r="AN218">
        <f ca="1"/>
        <v>0.1</v>
      </c>
      <c r="AO218">
        <f ca="1"/>
        <v>0.1731266149870801</v>
      </c>
      <c r="AQ218">
        <f ca="1"/>
        <v>0.13166666666666668</v>
      </c>
      <c r="AR218">
        <f ca="1"/>
        <v>0.15666666666666668</v>
      </c>
      <c r="AS218">
        <f ca="1"/>
        <v>0.21000000000000002</v>
      </c>
      <c r="AT218">
        <f ca="1"/>
        <v>0.14500000000000002</v>
      </c>
      <c r="AU218">
        <f ca="1"/>
        <v>0.13666666666666666</v>
      </c>
      <c r="AV218">
        <f ca="1"/>
        <v>0.15999999999999998</v>
      </c>
      <c r="AW218">
        <f ca="1"/>
        <v>0.13800000000000001</v>
      </c>
      <c r="AX218">
        <f ca="1"/>
        <v>0.185</v>
      </c>
      <c r="AY218">
        <f ca="1"/>
        <v>0.1</v>
      </c>
      <c r="AZ218">
        <f ca="1"/>
        <v>0.1731266149870801</v>
      </c>
      <c r="BB218">
        <f t="shared" ca="1" si="31"/>
        <v>0</v>
      </c>
      <c r="BC218">
        <f t="shared" ca="1" si="32"/>
        <v>0</v>
      </c>
      <c r="BD218">
        <f t="shared" ca="1" si="33"/>
        <v>0</v>
      </c>
      <c r="BE218">
        <f t="shared" ca="1" si="34"/>
        <v>0</v>
      </c>
      <c r="BF218">
        <f t="shared" ca="1" si="35"/>
        <v>0</v>
      </c>
      <c r="BG218">
        <f t="shared" ca="1" si="36"/>
        <v>0</v>
      </c>
      <c r="BH218">
        <f t="shared" ca="1" si="37"/>
        <v>0</v>
      </c>
      <c r="BI218">
        <f t="shared" ca="1" si="38"/>
        <v>0</v>
      </c>
      <c r="BJ218">
        <f t="shared" ca="1" si="39"/>
        <v>0</v>
      </c>
      <c r="BK218">
        <f t="shared" ca="1" si="40"/>
        <v>0</v>
      </c>
    </row>
    <row r="219" spans="5:63">
      <c r="E219" s="117">
        <f ca="1"/>
        <v>1</v>
      </c>
      <c r="F219" s="109">
        <f ca="1"/>
        <v>-1</v>
      </c>
      <c r="G219" s="109">
        <f ca="1"/>
        <v>-0.47931034500000003</v>
      </c>
      <c r="H219" s="109">
        <f ca="1"/>
        <v>200</v>
      </c>
      <c r="I219" s="109">
        <f ca="1"/>
        <v>0.2</v>
      </c>
      <c r="J219" s="110">
        <f ca="1"/>
        <v>0.14500000000000002</v>
      </c>
      <c r="K219" s="109">
        <f ca="1"/>
        <v>0.35387144558440992</v>
      </c>
      <c r="L219" s="109">
        <f ca="1"/>
        <v>0.20138888888888887</v>
      </c>
      <c r="M219" s="109">
        <f ca="1"/>
        <v>100.69444444444444</v>
      </c>
      <c r="N219" s="116" t="str">
        <f ca="1"/>
        <v/>
      </c>
      <c r="S219" s="54"/>
      <c r="AF219">
        <f ca="1"/>
        <v>0.13166666666666671</v>
      </c>
      <c r="AG219">
        <f ca="1"/>
        <v>0.12</v>
      </c>
      <c r="AH219">
        <f ca="1"/>
        <v>0.21</v>
      </c>
      <c r="AI219">
        <f ca="1"/>
        <v>0.14499999999999999</v>
      </c>
      <c r="AJ219">
        <f ca="1"/>
        <v>0.1125</v>
      </c>
      <c r="AK219">
        <f ca="1"/>
        <v>0.16</v>
      </c>
      <c r="AL219">
        <f ca="1"/>
        <v>0.13800000000000001</v>
      </c>
      <c r="AM219">
        <f ca="1"/>
        <v>0.14499999999999999</v>
      </c>
      <c r="AN219">
        <f ca="1"/>
        <v>0.14000000000000001</v>
      </c>
      <c r="AO219">
        <f ca="1"/>
        <v>0.1731266149870801</v>
      </c>
      <c r="AQ219">
        <f ca="1"/>
        <v>0.13166666666666668</v>
      </c>
      <c r="AR219">
        <f ca="1"/>
        <v>0.12</v>
      </c>
      <c r="AS219">
        <f ca="1"/>
        <v>0.21000000000000002</v>
      </c>
      <c r="AT219">
        <f ca="1"/>
        <v>0.14500000000000002</v>
      </c>
      <c r="AU219">
        <f ca="1"/>
        <v>0.1125</v>
      </c>
      <c r="AV219">
        <f ca="1"/>
        <v>0.15999999999999998</v>
      </c>
      <c r="AW219">
        <f ca="1"/>
        <v>0.13800000000000001</v>
      </c>
      <c r="AX219">
        <f ca="1"/>
        <v>0.14500000000000002</v>
      </c>
      <c r="AY219">
        <f ca="1"/>
        <v>0.14000000000000001</v>
      </c>
      <c r="AZ219">
        <f ca="1"/>
        <v>0.1731266149870801</v>
      </c>
      <c r="BB219">
        <f t="shared" ca="1" si="31"/>
        <v>0</v>
      </c>
      <c r="BC219">
        <f t="shared" ca="1" si="32"/>
        <v>0</v>
      </c>
      <c r="BD219">
        <f t="shared" ca="1" si="33"/>
        <v>0</v>
      </c>
      <c r="BE219">
        <f t="shared" ca="1" si="34"/>
        <v>0</v>
      </c>
      <c r="BF219">
        <f t="shared" ca="1" si="35"/>
        <v>0</v>
      </c>
      <c r="BG219">
        <f t="shared" ca="1" si="36"/>
        <v>0</v>
      </c>
      <c r="BH219">
        <f t="shared" ca="1" si="37"/>
        <v>0</v>
      </c>
      <c r="BI219">
        <f t="shared" ca="1" si="38"/>
        <v>0</v>
      </c>
      <c r="BJ219">
        <f t="shared" ca="1" si="39"/>
        <v>0</v>
      </c>
      <c r="BK219">
        <f t="shared" ca="1" si="40"/>
        <v>0</v>
      </c>
    </row>
    <row r="220" spans="5:63">
      <c r="E220" s="117">
        <f ca="1"/>
        <v>2</v>
      </c>
      <c r="F220" s="109">
        <f ca="1"/>
        <v>-0.47931034500000003</v>
      </c>
      <c r="G220" s="109">
        <f ca="1"/>
        <v>0.133333333</v>
      </c>
      <c r="H220" s="109">
        <f ca="1"/>
        <v>300</v>
      </c>
      <c r="I220" s="109">
        <f ca="1"/>
        <v>0.5</v>
      </c>
      <c r="J220" s="110">
        <f ca="1"/>
        <v>0.10333333333333333</v>
      </c>
      <c r="K220" s="109">
        <f ca="1"/>
        <v>0.3059246622779847</v>
      </c>
      <c r="L220" s="109">
        <f ca="1"/>
        <v>0.41666666666666663</v>
      </c>
      <c r="M220" s="109">
        <f ca="1"/>
        <v>71.759259259259252</v>
      </c>
      <c r="N220" s="116" t="str">
        <f ca="1"/>
        <v/>
      </c>
      <c r="S220" s="54"/>
      <c r="AF220">
        <f ca="1"/>
        <v>0.13166666666666671</v>
      </c>
      <c r="AG220">
        <f ca="1"/>
        <v>0.12</v>
      </c>
      <c r="AH220">
        <f ca="1"/>
        <v>0.155</v>
      </c>
      <c r="AI220">
        <f ca="1"/>
        <v>0.124</v>
      </c>
      <c r="AJ220">
        <f ca="1"/>
        <v>0.23</v>
      </c>
      <c r="AK220">
        <f ca="1"/>
        <v>0.16</v>
      </c>
      <c r="AL220">
        <f ca="1"/>
        <v>0.13800000000000001</v>
      </c>
      <c r="AM220">
        <f ca="1"/>
        <v>0.14499999999999999</v>
      </c>
      <c r="AN220">
        <f ca="1"/>
        <v>0.14799999999999999</v>
      </c>
      <c r="AO220">
        <f ca="1"/>
        <v>8.9456869009584661E-2</v>
      </c>
      <c r="AQ220">
        <f ca="1"/>
        <v>0.13166666666666668</v>
      </c>
      <c r="AR220">
        <f ca="1"/>
        <v>0.12</v>
      </c>
      <c r="AS220">
        <f ca="1"/>
        <v>0.15500000000000003</v>
      </c>
      <c r="AT220">
        <f ca="1"/>
        <v>0.124</v>
      </c>
      <c r="AU220">
        <f ca="1"/>
        <v>0.23</v>
      </c>
      <c r="AV220">
        <f ca="1"/>
        <v>0.15999999999999998</v>
      </c>
      <c r="AW220">
        <f ca="1"/>
        <v>0.13800000000000001</v>
      </c>
      <c r="AX220">
        <f ca="1"/>
        <v>0.14500000000000002</v>
      </c>
      <c r="AY220">
        <f ca="1"/>
        <v>0.14800000000000002</v>
      </c>
      <c r="AZ220">
        <f ca="1"/>
        <v>8.9456869009584661E-2</v>
      </c>
      <c r="BB220">
        <f t="shared" ca="1" si="31"/>
        <v>0</v>
      </c>
      <c r="BC220">
        <f t="shared" ca="1" si="32"/>
        <v>0</v>
      </c>
      <c r="BD220">
        <f t="shared" ca="1" si="33"/>
        <v>0</v>
      </c>
      <c r="BE220">
        <f t="shared" ca="1" si="34"/>
        <v>0</v>
      </c>
      <c r="BF220">
        <f t="shared" ca="1" si="35"/>
        <v>0</v>
      </c>
      <c r="BG220">
        <f t="shared" ca="1" si="36"/>
        <v>0</v>
      </c>
      <c r="BH220">
        <f t="shared" ca="1" si="37"/>
        <v>0</v>
      </c>
      <c r="BI220">
        <f t="shared" ca="1" si="38"/>
        <v>0</v>
      </c>
      <c r="BJ220">
        <f t="shared" ca="1" si="39"/>
        <v>0</v>
      </c>
      <c r="BK220">
        <f t="shared" ca="1" si="40"/>
        <v>0</v>
      </c>
    </row>
    <row r="221" spans="5:63">
      <c r="E221" s="117">
        <f ca="1"/>
        <v>3</v>
      </c>
      <c r="F221" s="109">
        <f ca="1"/>
        <v>0.133333333</v>
      </c>
      <c r="G221" s="109">
        <f ca="1"/>
        <v>0.5</v>
      </c>
      <c r="H221" s="109">
        <f ca="1"/>
        <v>205</v>
      </c>
      <c r="I221" s="109">
        <f ca="1"/>
        <v>0.70499999999999996</v>
      </c>
      <c r="J221" s="110">
        <f ca="1"/>
        <v>0.1951219512195122</v>
      </c>
      <c r="K221" s="109">
        <f ca="1"/>
        <v>0.39824073463545628</v>
      </c>
      <c r="L221" s="109">
        <f ca="1"/>
        <v>0.69444444444444431</v>
      </c>
      <c r="M221" s="109">
        <f ca="1"/>
        <v>135.50135501355012</v>
      </c>
      <c r="N221" s="116" t="str">
        <f ca="1"/>
        <v/>
      </c>
      <c r="S221" s="54"/>
      <c r="AF221">
        <f ca="1"/>
        <v>0.13166666666666671</v>
      </c>
      <c r="AG221">
        <f ca="1"/>
        <v>0.1566666666666667</v>
      </c>
      <c r="AH221">
        <f ca="1"/>
        <v>0.155</v>
      </c>
      <c r="AI221">
        <f ca="1"/>
        <v>0.14499999999999999</v>
      </c>
      <c r="AJ221">
        <f ca="1"/>
        <v>0.13666666666666669</v>
      </c>
      <c r="AK221">
        <f ca="1"/>
        <v>0.16</v>
      </c>
      <c r="AL221">
        <f ca="1"/>
        <v>0.13800000000000001</v>
      </c>
      <c r="AM221">
        <f ca="1"/>
        <v>0.14499999999999999</v>
      </c>
      <c r="AN221">
        <f ca="1"/>
        <v>0.14799999999999999</v>
      </c>
      <c r="AO221">
        <f ca="1"/>
        <v>0.1731266149870801</v>
      </c>
      <c r="AQ221">
        <f ca="1"/>
        <v>0.13166666666666668</v>
      </c>
      <c r="AR221">
        <f ca="1"/>
        <v>0.15666666666666668</v>
      </c>
      <c r="AS221">
        <f ca="1"/>
        <v>0.15500000000000003</v>
      </c>
      <c r="AT221">
        <f ca="1"/>
        <v>0.14500000000000002</v>
      </c>
      <c r="AU221">
        <f ca="1"/>
        <v>0.13666666666666666</v>
      </c>
      <c r="AV221">
        <f ca="1"/>
        <v>0.15999999999999998</v>
      </c>
      <c r="AW221">
        <f ca="1"/>
        <v>0.13800000000000001</v>
      </c>
      <c r="AX221">
        <f ca="1"/>
        <v>0.14500000000000002</v>
      </c>
      <c r="AY221">
        <f ca="1"/>
        <v>0.14800000000000002</v>
      </c>
      <c r="AZ221">
        <f ca="1"/>
        <v>0.1731266149870801</v>
      </c>
      <c r="BB221">
        <f t="shared" ca="1" si="31"/>
        <v>0</v>
      </c>
      <c r="BC221">
        <f t="shared" ca="1" si="32"/>
        <v>0</v>
      </c>
      <c r="BD221">
        <f t="shared" ca="1" si="33"/>
        <v>0</v>
      </c>
      <c r="BE221">
        <f t="shared" ca="1" si="34"/>
        <v>0</v>
      </c>
      <c r="BF221">
        <f t="shared" ca="1" si="35"/>
        <v>0</v>
      </c>
      <c r="BG221">
        <f t="shared" ca="1" si="36"/>
        <v>0</v>
      </c>
      <c r="BH221">
        <f t="shared" ca="1" si="37"/>
        <v>0</v>
      </c>
      <c r="BI221">
        <f t="shared" ca="1" si="38"/>
        <v>0</v>
      </c>
      <c r="BJ221">
        <f t="shared" ca="1" si="39"/>
        <v>0</v>
      </c>
      <c r="BK221">
        <f t="shared" ca="1" si="40"/>
        <v>0</v>
      </c>
    </row>
    <row r="222" spans="5:63">
      <c r="E222" s="117">
        <f ca="1"/>
        <v>4</v>
      </c>
      <c r="F222" s="109">
        <f ca="1"/>
        <v>0.5</v>
      </c>
      <c r="G222" s="109">
        <f ca="1"/>
        <v>0.65714285699999997</v>
      </c>
      <c r="H222" s="109">
        <f ca="1"/>
        <v>93</v>
      </c>
      <c r="I222" s="109">
        <f ca="1"/>
        <v>0.79800000000000004</v>
      </c>
      <c r="J222" s="110">
        <f ca="1"/>
        <v>9.6774193548387094E-2</v>
      </c>
      <c r="K222" s="109">
        <f ca="1"/>
        <v>0.29725249584033764</v>
      </c>
      <c r="L222" s="109">
        <f ca="1"/>
        <v>0.75694444444444431</v>
      </c>
      <c r="M222" s="109">
        <f ca="1"/>
        <v>67.204301075268802</v>
      </c>
      <c r="N222" s="116" t="str">
        <f ca="1"/>
        <v/>
      </c>
      <c r="S222" s="54"/>
      <c r="AF222">
        <f ca="1"/>
        <v>0.13166666666666671</v>
      </c>
      <c r="AG222">
        <f ca="1"/>
        <v>0.12</v>
      </c>
      <c r="AH222">
        <f ca="1"/>
        <v>0.21</v>
      </c>
      <c r="AI222">
        <f ca="1"/>
        <v>0.14499999999999999</v>
      </c>
      <c r="AJ222">
        <f ca="1"/>
        <v>0.14000000000000001</v>
      </c>
      <c r="AK222">
        <f ca="1"/>
        <v>0.16</v>
      </c>
      <c r="AL222">
        <f ca="1"/>
        <v>0.13800000000000001</v>
      </c>
      <c r="AM222">
        <f ca="1"/>
        <v>0.14000000000000001</v>
      </c>
      <c r="AN222">
        <f ca="1"/>
        <v>0.14799999999999999</v>
      </c>
      <c r="AO222">
        <f ca="1"/>
        <v>0.1731266149870801</v>
      </c>
      <c r="AQ222">
        <f ca="1"/>
        <v>0.13166666666666668</v>
      </c>
      <c r="AR222">
        <f ca="1"/>
        <v>0.12</v>
      </c>
      <c r="AS222">
        <f ca="1"/>
        <v>0.21000000000000002</v>
      </c>
      <c r="AT222">
        <f ca="1"/>
        <v>0.14500000000000002</v>
      </c>
      <c r="AU222">
        <f ca="1"/>
        <v>0.14000000000000001</v>
      </c>
      <c r="AV222">
        <f ca="1"/>
        <v>0.15999999999999998</v>
      </c>
      <c r="AW222">
        <f ca="1"/>
        <v>0.13800000000000001</v>
      </c>
      <c r="AX222">
        <f ca="1"/>
        <v>0.14000000000000001</v>
      </c>
      <c r="AY222">
        <f ca="1"/>
        <v>0.14800000000000002</v>
      </c>
      <c r="AZ222">
        <f ca="1"/>
        <v>0.1731266149870801</v>
      </c>
      <c r="BB222">
        <f t="shared" ca="1" si="31"/>
        <v>0</v>
      </c>
      <c r="BC222">
        <f t="shared" ca="1" si="32"/>
        <v>0</v>
      </c>
      <c r="BD222">
        <f t="shared" ca="1" si="33"/>
        <v>0</v>
      </c>
      <c r="BE222">
        <f t="shared" ca="1" si="34"/>
        <v>0</v>
      </c>
      <c r="BF222">
        <f t="shared" ca="1" si="35"/>
        <v>0</v>
      </c>
      <c r="BG222">
        <f t="shared" ca="1" si="36"/>
        <v>0</v>
      </c>
      <c r="BH222">
        <f t="shared" ca="1" si="37"/>
        <v>0</v>
      </c>
      <c r="BI222">
        <f t="shared" ca="1" si="38"/>
        <v>0</v>
      </c>
      <c r="BJ222">
        <f t="shared" ca="1" si="39"/>
        <v>0</v>
      </c>
      <c r="BK222">
        <f t="shared" ca="1" si="40"/>
        <v>0</v>
      </c>
    </row>
    <row r="223" spans="5:63">
      <c r="E223" s="117">
        <f ca="1"/>
        <v>5</v>
      </c>
      <c r="F223" s="109">
        <f ca="1"/>
        <v>0.65714285699999997</v>
      </c>
      <c r="G223" s="109">
        <f ca="1"/>
        <v>1</v>
      </c>
      <c r="H223" s="109">
        <f ca="1"/>
        <v>202</v>
      </c>
      <c r="I223" s="109">
        <f ca="1"/>
        <v>1</v>
      </c>
      <c r="J223" s="110">
        <f ca="1"/>
        <v>0.17326732673267328</v>
      </c>
      <c r="K223" s="109">
        <f ca="1"/>
        <v>0.38036250435010133</v>
      </c>
      <c r="L223" s="109">
        <f ca="1"/>
        <v>0.99999999999999978</v>
      </c>
      <c r="M223" s="109">
        <f ca="1"/>
        <v>120.32453245324533</v>
      </c>
      <c r="N223" s="116" t="str">
        <f ca="1"/>
        <v/>
      </c>
      <c r="S223" s="54"/>
      <c r="AF223">
        <f ca="1"/>
        <v>0.13166666666666671</v>
      </c>
      <c r="AG223">
        <f ca="1"/>
        <v>0.1533333333333334</v>
      </c>
      <c r="AH223">
        <f ca="1"/>
        <v>0.09</v>
      </c>
      <c r="AI223">
        <f ca="1"/>
        <v>0.124</v>
      </c>
      <c r="AJ223">
        <f ca="1"/>
        <v>0.1125</v>
      </c>
      <c r="AK223">
        <f ca="1"/>
        <v>0.16</v>
      </c>
      <c r="AL223">
        <f ca="1"/>
        <v>0.13800000000000001</v>
      </c>
      <c r="AM223">
        <f ca="1"/>
        <v>0.14249999999999999</v>
      </c>
      <c r="AN223">
        <f ca="1"/>
        <v>0.2</v>
      </c>
      <c r="AO223">
        <f ca="1"/>
        <v>8.9456869009584661E-2</v>
      </c>
      <c r="AQ223">
        <f ca="1"/>
        <v>0.13166666666666668</v>
      </c>
      <c r="AR223">
        <f ca="1"/>
        <v>0.15333333333333335</v>
      </c>
      <c r="AS223">
        <f ca="1"/>
        <v>0.09</v>
      </c>
      <c r="AT223">
        <f ca="1"/>
        <v>0.124</v>
      </c>
      <c r="AU223">
        <f ca="1"/>
        <v>0.1125</v>
      </c>
      <c r="AV223">
        <f ca="1"/>
        <v>0.15999999999999998</v>
      </c>
      <c r="AW223">
        <f ca="1"/>
        <v>0.13800000000000001</v>
      </c>
      <c r="AX223">
        <f ca="1"/>
        <v>0.14250000000000002</v>
      </c>
      <c r="AY223">
        <f ca="1"/>
        <v>0.2</v>
      </c>
      <c r="AZ223">
        <f ca="1"/>
        <v>8.9456869009584661E-2</v>
      </c>
      <c r="BB223">
        <f t="shared" ca="1" si="31"/>
        <v>0</v>
      </c>
      <c r="BC223">
        <f t="shared" ca="1" si="32"/>
        <v>0</v>
      </c>
      <c r="BD223">
        <f t="shared" ca="1" si="33"/>
        <v>0</v>
      </c>
      <c r="BE223">
        <f t="shared" ca="1" si="34"/>
        <v>0</v>
      </c>
      <c r="BF223">
        <f t="shared" ca="1" si="35"/>
        <v>0</v>
      </c>
      <c r="BG223">
        <f t="shared" ca="1" si="36"/>
        <v>0</v>
      </c>
      <c r="BH223">
        <f t="shared" ca="1" si="37"/>
        <v>0</v>
      </c>
      <c r="BI223">
        <f t="shared" ca="1" si="38"/>
        <v>0</v>
      </c>
      <c r="BJ223">
        <f t="shared" ca="1" si="39"/>
        <v>0</v>
      </c>
      <c r="BK223">
        <f t="shared" ca="1" si="40"/>
        <v>0</v>
      </c>
    </row>
    <row r="224" spans="5:63">
      <c r="E224" s="117" t="str">
        <f ca="1"/>
        <v>Total</v>
      </c>
      <c r="F224" s="109">
        <f ca="1"/>
        <v>-1</v>
      </c>
      <c r="G224" s="109">
        <f ca="1"/>
        <v>1</v>
      </c>
      <c r="H224" s="109">
        <f ca="1"/>
        <v>1000</v>
      </c>
      <c r="I224" s="109">
        <f ca="1"/>
        <v>1</v>
      </c>
      <c r="J224" s="110">
        <f ca="1"/>
        <v>0.14400000000000002</v>
      </c>
      <c r="K224" s="109">
        <f ca="1"/>
        <v>0.35282926427912703</v>
      </c>
      <c r="L224" s="109">
        <f ca="1"/>
        <v>1</v>
      </c>
      <c r="M224" s="109">
        <f ca="1"/>
        <v>100</v>
      </c>
      <c r="N224" s="116">
        <f ca="1"/>
        <v>1.1346716172207094E-2</v>
      </c>
      <c r="S224" s="54"/>
      <c r="AF224">
        <f ca="1"/>
        <v>0.13166666666666671</v>
      </c>
      <c r="AG224">
        <f ca="1"/>
        <v>0.1566666666666667</v>
      </c>
      <c r="AH224">
        <f ca="1"/>
        <v>0.155</v>
      </c>
      <c r="AI224">
        <f ca="1"/>
        <v>0.14499999999999999</v>
      </c>
      <c r="AJ224">
        <f ca="1"/>
        <v>0.1125</v>
      </c>
      <c r="AK224">
        <f ca="1"/>
        <v>0.16</v>
      </c>
      <c r="AL224">
        <f ca="1"/>
        <v>0.13800000000000001</v>
      </c>
      <c r="AM224">
        <f ca="1"/>
        <v>7.0000000000000007E-2</v>
      </c>
      <c r="AN224">
        <f ca="1"/>
        <v>0.14799999999999999</v>
      </c>
      <c r="AO224">
        <f ca="1"/>
        <v>0.1731266149870801</v>
      </c>
      <c r="AQ224">
        <f ca="1"/>
        <v>0.13166666666666668</v>
      </c>
      <c r="AR224">
        <f ca="1"/>
        <v>0.15666666666666668</v>
      </c>
      <c r="AS224">
        <f ca="1"/>
        <v>0.15500000000000003</v>
      </c>
      <c r="AT224">
        <f ca="1"/>
        <v>0.14500000000000002</v>
      </c>
      <c r="AU224">
        <f ca="1"/>
        <v>0.1125</v>
      </c>
      <c r="AV224">
        <f ca="1"/>
        <v>0.15999999999999998</v>
      </c>
      <c r="AW224">
        <f ca="1"/>
        <v>0.13800000000000001</v>
      </c>
      <c r="AX224">
        <f ca="1"/>
        <v>7.0000000000000007E-2</v>
      </c>
      <c r="AY224">
        <f ca="1"/>
        <v>0.14800000000000002</v>
      </c>
      <c r="AZ224">
        <f ca="1"/>
        <v>0.1731266149870801</v>
      </c>
      <c r="BB224">
        <f t="shared" ca="1" si="31"/>
        <v>0</v>
      </c>
      <c r="BC224">
        <f t="shared" ca="1" si="32"/>
        <v>0</v>
      </c>
      <c r="BD224">
        <f t="shared" ca="1" si="33"/>
        <v>0</v>
      </c>
      <c r="BE224">
        <f t="shared" ca="1" si="34"/>
        <v>0</v>
      </c>
      <c r="BF224">
        <f t="shared" ca="1" si="35"/>
        <v>0</v>
      </c>
      <c r="BG224">
        <f t="shared" ca="1" si="36"/>
        <v>0</v>
      </c>
      <c r="BH224">
        <f t="shared" ca="1" si="37"/>
        <v>0</v>
      </c>
      <c r="BI224">
        <f t="shared" ca="1" si="38"/>
        <v>0</v>
      </c>
      <c r="BJ224">
        <f t="shared" ca="1" si="39"/>
        <v>0</v>
      </c>
      <c r="BK224">
        <f t="shared" ca="1" si="40"/>
        <v>0</v>
      </c>
    </row>
    <row r="225" spans="5:63">
      <c r="E225" s="117" t="str">
        <f ca="1"/>
        <v/>
      </c>
      <c r="F225" s="109" t="str">
        <f ca="1"/>
        <v/>
      </c>
      <c r="G225" s="109" t="str">
        <f ca="1"/>
        <v/>
      </c>
      <c r="H225" s="109" t="str">
        <f ca="1"/>
        <v/>
      </c>
      <c r="I225" s="109" t="str">
        <f ca="1"/>
        <v/>
      </c>
      <c r="J225" s="110" t="str">
        <f ca="1"/>
        <v/>
      </c>
      <c r="K225" s="109" t="str">
        <f ca="1"/>
        <v/>
      </c>
      <c r="L225" s="109" t="str">
        <f ca="1"/>
        <v/>
      </c>
      <c r="M225" s="109" t="str">
        <f ca="1"/>
        <v/>
      </c>
      <c r="N225" s="116" t="str">
        <f ca="1"/>
        <v/>
      </c>
      <c r="S225" s="54"/>
      <c r="AF225">
        <f ca="1"/>
        <v>0.17</v>
      </c>
      <c r="AG225">
        <f ca="1"/>
        <v>0.1533333333333334</v>
      </c>
      <c r="AH225">
        <f ca="1"/>
        <v>0.21</v>
      </c>
      <c r="AI225">
        <f ca="1"/>
        <v>0.124</v>
      </c>
      <c r="AJ225">
        <f ca="1"/>
        <v>0.1125</v>
      </c>
      <c r="AK225">
        <f ca="1"/>
        <v>0.16</v>
      </c>
      <c r="AL225">
        <f ca="1"/>
        <v>0.13800000000000001</v>
      </c>
      <c r="AM225">
        <f ca="1"/>
        <v>7.0000000000000007E-2</v>
      </c>
      <c r="AN225">
        <f ca="1"/>
        <v>0.14000000000000001</v>
      </c>
      <c r="AO225">
        <f ca="1"/>
        <v>0.1731266149870801</v>
      </c>
      <c r="AQ225">
        <f ca="1"/>
        <v>0.17</v>
      </c>
      <c r="AR225">
        <f ca="1"/>
        <v>0.15333333333333335</v>
      </c>
      <c r="AS225">
        <f ca="1"/>
        <v>0.21000000000000002</v>
      </c>
      <c r="AT225">
        <f ca="1"/>
        <v>0.124</v>
      </c>
      <c r="AU225">
        <f ca="1"/>
        <v>0.1125</v>
      </c>
      <c r="AV225">
        <f ca="1"/>
        <v>0.15999999999999998</v>
      </c>
      <c r="AW225">
        <f ca="1"/>
        <v>0.13800000000000001</v>
      </c>
      <c r="AX225">
        <f ca="1"/>
        <v>7.0000000000000007E-2</v>
      </c>
      <c r="AY225">
        <f ca="1"/>
        <v>0.14000000000000001</v>
      </c>
      <c r="AZ225">
        <f ca="1"/>
        <v>0.1731266149870801</v>
      </c>
      <c r="BB225">
        <f t="shared" ca="1" si="31"/>
        <v>0</v>
      </c>
      <c r="BC225">
        <f t="shared" ca="1" si="32"/>
        <v>0</v>
      </c>
      <c r="BD225">
        <f t="shared" ca="1" si="33"/>
        <v>0</v>
      </c>
      <c r="BE225">
        <f t="shared" ca="1" si="34"/>
        <v>0</v>
      </c>
      <c r="BF225">
        <f t="shared" ca="1" si="35"/>
        <v>0</v>
      </c>
      <c r="BG225">
        <f t="shared" ca="1" si="36"/>
        <v>0</v>
      </c>
      <c r="BH225">
        <f t="shared" ca="1" si="37"/>
        <v>0</v>
      </c>
      <c r="BI225">
        <f t="shared" ca="1" si="38"/>
        <v>0</v>
      </c>
      <c r="BJ225">
        <f t="shared" ca="1" si="39"/>
        <v>0</v>
      </c>
      <c r="BK225">
        <f t="shared" ca="1" si="40"/>
        <v>0</v>
      </c>
    </row>
    <row r="226" spans="5:63">
      <c r="E226" s="117" t="str">
        <f ca="1"/>
        <v>BI_2</v>
      </c>
      <c r="F226" s="109" t="str">
        <f ca="1"/>
        <v/>
      </c>
      <c r="G226" s="109" t="str">
        <f ca="1"/>
        <v/>
      </c>
      <c r="H226" s="109" t="str">
        <f ca="1"/>
        <v/>
      </c>
      <c r="I226" s="109" t="str">
        <f ca="1"/>
        <v/>
      </c>
      <c r="J226" s="110" t="str">
        <f ca="1"/>
        <v/>
      </c>
      <c r="K226" s="109" t="str">
        <f ca="1"/>
        <v/>
      </c>
      <c r="L226" s="109" t="str">
        <f ca="1"/>
        <v/>
      </c>
      <c r="M226" s="109" t="str">
        <f ca="1"/>
        <v/>
      </c>
      <c r="N226" s="116" t="str">
        <f ca="1"/>
        <v/>
      </c>
      <c r="S226" s="54"/>
      <c r="AF226">
        <f ca="1"/>
        <v>0.18</v>
      </c>
      <c r="AG226">
        <f ca="1"/>
        <v>0.1533333333333334</v>
      </c>
      <c r="AH226">
        <f ca="1"/>
        <v>0.09</v>
      </c>
      <c r="AI226">
        <f ca="1"/>
        <v>0.124</v>
      </c>
      <c r="AJ226">
        <f ca="1"/>
        <v>0.1125</v>
      </c>
      <c r="AK226">
        <f ca="1"/>
        <v>0.16</v>
      </c>
      <c r="AL226">
        <f ca="1"/>
        <v>0.215</v>
      </c>
      <c r="AM226">
        <f ca="1"/>
        <v>0.14249999999999999</v>
      </c>
      <c r="AN226">
        <f ca="1"/>
        <v>0.14799999999999999</v>
      </c>
      <c r="AO226">
        <f ca="1"/>
        <v>0.17</v>
      </c>
      <c r="AQ226">
        <f ca="1"/>
        <v>0.18</v>
      </c>
      <c r="AR226">
        <f ca="1"/>
        <v>0.15333333333333335</v>
      </c>
      <c r="AS226">
        <f ca="1"/>
        <v>0.09</v>
      </c>
      <c r="AT226">
        <f ca="1"/>
        <v>0.124</v>
      </c>
      <c r="AU226">
        <f ca="1"/>
        <v>0.1125</v>
      </c>
      <c r="AV226">
        <f ca="1"/>
        <v>0.15999999999999998</v>
      </c>
      <c r="AW226">
        <f ca="1"/>
        <v>0.215</v>
      </c>
      <c r="AX226">
        <f ca="1"/>
        <v>0.14250000000000002</v>
      </c>
      <c r="AY226">
        <f ca="1"/>
        <v>0.14800000000000002</v>
      </c>
      <c r="AZ226">
        <f ca="1"/>
        <v>0.17</v>
      </c>
      <c r="BB226">
        <f t="shared" ca="1" si="31"/>
        <v>0</v>
      </c>
      <c r="BC226">
        <f t="shared" ca="1" si="32"/>
        <v>0</v>
      </c>
      <c r="BD226">
        <f t="shared" ca="1" si="33"/>
        <v>0</v>
      </c>
      <c r="BE226">
        <f t="shared" ca="1" si="34"/>
        <v>0</v>
      </c>
      <c r="BF226">
        <f t="shared" ca="1" si="35"/>
        <v>0</v>
      </c>
      <c r="BG226">
        <f t="shared" ca="1" si="36"/>
        <v>0</v>
      </c>
      <c r="BH226">
        <f t="shared" ca="1" si="37"/>
        <v>0</v>
      </c>
      <c r="BI226">
        <f t="shared" ca="1" si="38"/>
        <v>0</v>
      </c>
      <c r="BJ226">
        <f t="shared" ca="1" si="39"/>
        <v>0</v>
      </c>
      <c r="BK226">
        <f t="shared" ca="1" si="40"/>
        <v>0</v>
      </c>
    </row>
    <row r="227" spans="5:63">
      <c r="E227" s="117" t="str">
        <f ca="1"/>
        <v>#</v>
      </c>
      <c r="F227" s="109" t="str">
        <f ca="1"/>
        <v>xmin</v>
      </c>
      <c r="G227" s="109" t="str">
        <f ca="1"/>
        <v>xmax</v>
      </c>
      <c r="H227" s="109" t="str">
        <f ca="1"/>
        <v>#Total</v>
      </c>
      <c r="I227" s="109" t="str">
        <f ca="1"/>
        <v>%Cum_n</v>
      </c>
      <c r="J227" s="110" t="str">
        <f ca="1"/>
        <v>Ymean</v>
      </c>
      <c r="K227" s="109" t="str">
        <f ca="1"/>
        <v>Ystd</v>
      </c>
      <c r="L227" s="109" t="str">
        <f ca="1"/>
        <v>%Cum_Y</v>
      </c>
      <c r="M227" s="109" t="str">
        <f ca="1"/>
        <v>Lift</v>
      </c>
      <c r="N227" s="116" t="str">
        <f ca="1"/>
        <v>R-Square</v>
      </c>
      <c r="S227" s="54"/>
      <c r="AF227">
        <f ca="1"/>
        <v>0.1</v>
      </c>
      <c r="AG227">
        <f ca="1"/>
        <v>0.1533333333333334</v>
      </c>
      <c r="AH227">
        <f ca="1"/>
        <v>0.21</v>
      </c>
      <c r="AI227">
        <f ca="1"/>
        <v>0.16</v>
      </c>
      <c r="AJ227">
        <f ca="1"/>
        <v>0.21</v>
      </c>
      <c r="AK227">
        <f ca="1"/>
        <v>0.16</v>
      </c>
      <c r="AL227">
        <f ca="1"/>
        <v>0.215</v>
      </c>
      <c r="AM227">
        <f ca="1"/>
        <v>0.14249999999999999</v>
      </c>
      <c r="AN227">
        <f ca="1"/>
        <v>0.14000000000000001</v>
      </c>
      <c r="AO227">
        <f ca="1"/>
        <v>8.9456869009584661E-2</v>
      </c>
      <c r="AQ227">
        <f ca="1"/>
        <v>0.1</v>
      </c>
      <c r="AR227">
        <f ca="1"/>
        <v>0.15333333333333335</v>
      </c>
      <c r="AS227">
        <f ca="1"/>
        <v>0.21000000000000002</v>
      </c>
      <c r="AT227">
        <f ca="1"/>
        <v>0.16</v>
      </c>
      <c r="AU227">
        <f ca="1"/>
        <v>0.21</v>
      </c>
      <c r="AV227">
        <f ca="1"/>
        <v>0.15999999999999998</v>
      </c>
      <c r="AW227">
        <f ca="1"/>
        <v>0.215</v>
      </c>
      <c r="AX227">
        <f ca="1"/>
        <v>0.14250000000000002</v>
      </c>
      <c r="AY227">
        <f ca="1"/>
        <v>0.14000000000000001</v>
      </c>
      <c r="AZ227">
        <f ca="1"/>
        <v>8.9456869009584661E-2</v>
      </c>
      <c r="BB227">
        <f t="shared" ca="1" si="31"/>
        <v>0</v>
      </c>
      <c r="BC227">
        <f t="shared" ca="1" si="32"/>
        <v>0</v>
      </c>
      <c r="BD227">
        <f t="shared" ca="1" si="33"/>
        <v>0</v>
      </c>
      <c r="BE227">
        <f t="shared" ca="1" si="34"/>
        <v>0</v>
      </c>
      <c r="BF227">
        <f t="shared" ca="1" si="35"/>
        <v>0</v>
      </c>
      <c r="BG227">
        <f t="shared" ca="1" si="36"/>
        <v>0</v>
      </c>
      <c r="BH227">
        <f t="shared" ca="1" si="37"/>
        <v>0</v>
      </c>
      <c r="BI227">
        <f t="shared" ca="1" si="38"/>
        <v>0</v>
      </c>
      <c r="BJ227">
        <f t="shared" ca="1" si="39"/>
        <v>0</v>
      </c>
      <c r="BK227">
        <f t="shared" ca="1" si="40"/>
        <v>0</v>
      </c>
    </row>
    <row r="228" spans="5:63">
      <c r="E228" s="117">
        <f ca="1"/>
        <v>1</v>
      </c>
      <c r="F228" s="109">
        <f ca="1"/>
        <v>-1</v>
      </c>
      <c r="G228" s="109">
        <f ca="1"/>
        <v>-0.67018100000000003</v>
      </c>
      <c r="H228" s="109">
        <f ca="1"/>
        <v>100</v>
      </c>
      <c r="I228" s="109">
        <f ca="1"/>
        <v>0.1</v>
      </c>
      <c r="J228" s="110">
        <f ca="1"/>
        <v>0.18</v>
      </c>
      <c r="K228" s="109">
        <f ca="1"/>
        <v>0.3861229196653691</v>
      </c>
      <c r="L228" s="109">
        <f ca="1"/>
        <v>0.125</v>
      </c>
      <c r="M228" s="109">
        <f ca="1"/>
        <v>125</v>
      </c>
      <c r="N228" s="116" t="str">
        <f ca="1"/>
        <v/>
      </c>
      <c r="S228" s="54"/>
      <c r="AF228">
        <f ca="1"/>
        <v>0.13166666666666671</v>
      </c>
      <c r="AG228">
        <f ca="1"/>
        <v>0.12</v>
      </c>
      <c r="AH228">
        <f ca="1"/>
        <v>0.21</v>
      </c>
      <c r="AI228">
        <f ca="1"/>
        <v>0.16</v>
      </c>
      <c r="AJ228">
        <f ca="1"/>
        <v>0.21</v>
      </c>
      <c r="AK228">
        <f ca="1"/>
        <v>0.16</v>
      </c>
      <c r="AL228">
        <f ca="1"/>
        <v>0.215</v>
      </c>
      <c r="AM228">
        <f ca="1"/>
        <v>0.14249999999999999</v>
      </c>
      <c r="AN228">
        <f ca="1"/>
        <v>0.2</v>
      </c>
      <c r="AO228">
        <f ca="1"/>
        <v>0.19</v>
      </c>
      <c r="AQ228">
        <f ca="1"/>
        <v>0.13166666666666668</v>
      </c>
      <c r="AR228">
        <f ca="1"/>
        <v>0.12</v>
      </c>
      <c r="AS228">
        <f ca="1"/>
        <v>0.21000000000000002</v>
      </c>
      <c r="AT228">
        <f ca="1"/>
        <v>0.16</v>
      </c>
      <c r="AU228">
        <f ca="1"/>
        <v>0.21</v>
      </c>
      <c r="AV228">
        <f ca="1"/>
        <v>0.15999999999999998</v>
      </c>
      <c r="AW228">
        <f ca="1"/>
        <v>0.215</v>
      </c>
      <c r="AX228">
        <f ca="1"/>
        <v>0.14250000000000002</v>
      </c>
      <c r="AY228">
        <f ca="1"/>
        <v>0.2</v>
      </c>
      <c r="AZ228">
        <f ca="1"/>
        <v>0.19</v>
      </c>
      <c r="BB228">
        <f t="shared" ca="1" si="31"/>
        <v>0</v>
      </c>
      <c r="BC228">
        <f t="shared" ca="1" si="32"/>
        <v>0</v>
      </c>
      <c r="BD228">
        <f t="shared" ca="1" si="33"/>
        <v>0</v>
      </c>
      <c r="BE228">
        <f t="shared" ca="1" si="34"/>
        <v>0</v>
      </c>
      <c r="BF228">
        <f t="shared" ca="1" si="35"/>
        <v>0</v>
      </c>
      <c r="BG228">
        <f t="shared" ca="1" si="36"/>
        <v>0</v>
      </c>
      <c r="BH228">
        <f t="shared" ca="1" si="37"/>
        <v>0</v>
      </c>
      <c r="BI228">
        <f t="shared" ca="1" si="38"/>
        <v>0</v>
      </c>
      <c r="BJ228">
        <f t="shared" ca="1" si="39"/>
        <v>0</v>
      </c>
      <c r="BK228">
        <f t="shared" ca="1" si="40"/>
        <v>0</v>
      </c>
    </row>
    <row r="229" spans="5:63">
      <c r="E229" s="117">
        <f ca="1"/>
        <v>2</v>
      </c>
      <c r="F229" s="109">
        <f ca="1"/>
        <v>-0.67018100000000003</v>
      </c>
      <c r="G229" s="109">
        <f ca="1"/>
        <v>-2.5390270999999999E-2</v>
      </c>
      <c r="H229" s="109">
        <f ca="1"/>
        <v>300</v>
      </c>
      <c r="I229" s="109">
        <f ca="1"/>
        <v>0.4</v>
      </c>
      <c r="J229" s="110">
        <f ca="1"/>
        <v>0.1</v>
      </c>
      <c r="K229" s="109">
        <f ca="1"/>
        <v>0.30150799443310072</v>
      </c>
      <c r="L229" s="109">
        <f ca="1"/>
        <v>0.33333333333333337</v>
      </c>
      <c r="M229" s="109">
        <f ca="1"/>
        <v>69.444444444444457</v>
      </c>
      <c r="N229" s="116" t="str">
        <f ca="1"/>
        <v/>
      </c>
      <c r="S229" s="54"/>
      <c r="AF229">
        <f ca="1"/>
        <v>0.17</v>
      </c>
      <c r="AG229">
        <f ca="1"/>
        <v>0.1533333333333334</v>
      </c>
      <c r="AH229">
        <f ca="1"/>
        <v>0.21</v>
      </c>
      <c r="AI229">
        <f ca="1"/>
        <v>0.16</v>
      </c>
      <c r="AJ229">
        <f ca="1"/>
        <v>0.1125</v>
      </c>
      <c r="AK229">
        <f ca="1"/>
        <v>0.22</v>
      </c>
      <c r="AL229">
        <f ca="1"/>
        <v>0.215</v>
      </c>
      <c r="AM229">
        <f ca="1"/>
        <v>0.14249999999999999</v>
      </c>
      <c r="AN229">
        <f ca="1"/>
        <v>0.12</v>
      </c>
      <c r="AO229">
        <f ca="1"/>
        <v>0.17</v>
      </c>
      <c r="AQ229">
        <f ca="1"/>
        <v>0.17</v>
      </c>
      <c r="AR229">
        <f ca="1"/>
        <v>0.15333333333333335</v>
      </c>
      <c r="AS229">
        <f ca="1"/>
        <v>0.21000000000000002</v>
      </c>
      <c r="AT229">
        <f ca="1"/>
        <v>0.16</v>
      </c>
      <c r="AU229">
        <f ca="1"/>
        <v>0.1125</v>
      </c>
      <c r="AV229">
        <f ca="1"/>
        <v>0.22</v>
      </c>
      <c r="AW229">
        <f ca="1"/>
        <v>0.215</v>
      </c>
      <c r="AX229">
        <f ca="1"/>
        <v>0.14250000000000002</v>
      </c>
      <c r="AY229">
        <f ca="1"/>
        <v>0.12</v>
      </c>
      <c r="AZ229">
        <f ca="1"/>
        <v>0.17</v>
      </c>
      <c r="BB229">
        <f t="shared" ca="1" si="31"/>
        <v>0</v>
      </c>
      <c r="BC229">
        <f t="shared" ca="1" si="32"/>
        <v>0</v>
      </c>
      <c r="BD229">
        <f t="shared" ca="1" si="33"/>
        <v>0</v>
      </c>
      <c r="BE229">
        <f t="shared" ca="1" si="34"/>
        <v>0</v>
      </c>
      <c r="BF229">
        <f t="shared" ca="1" si="35"/>
        <v>0</v>
      </c>
      <c r="BG229">
        <f t="shared" ca="1" si="36"/>
        <v>0</v>
      </c>
      <c r="BH229">
        <f t="shared" ca="1" si="37"/>
        <v>0</v>
      </c>
      <c r="BI229">
        <f t="shared" ca="1" si="38"/>
        <v>0</v>
      </c>
      <c r="BJ229">
        <f t="shared" ca="1" si="39"/>
        <v>0</v>
      </c>
      <c r="BK229">
        <f t="shared" ca="1" si="40"/>
        <v>0</v>
      </c>
    </row>
    <row r="230" spans="5:63">
      <c r="E230" s="117">
        <f ca="1"/>
        <v>3</v>
      </c>
      <c r="F230" s="109">
        <f ca="1"/>
        <v>-2.5390270999999999E-2</v>
      </c>
      <c r="G230" s="109">
        <f ca="1"/>
        <v>0.51501730099999998</v>
      </c>
      <c r="H230" s="109">
        <f ca="1"/>
        <v>300</v>
      </c>
      <c r="I230" s="109">
        <f ca="1"/>
        <v>0.7</v>
      </c>
      <c r="J230" s="110">
        <f ca="1"/>
        <v>0.14333333333333334</v>
      </c>
      <c r="K230" s="109">
        <f ca="1"/>
        <v>0.35217553780410332</v>
      </c>
      <c r="L230" s="109">
        <f ca="1"/>
        <v>0.63194444444444442</v>
      </c>
      <c r="M230" s="109">
        <f ca="1"/>
        <v>99.537037037037052</v>
      </c>
      <c r="N230" s="116" t="str">
        <f ca="1"/>
        <v/>
      </c>
      <c r="S230" s="54"/>
      <c r="AF230">
        <f ca="1"/>
        <v>0.18</v>
      </c>
      <c r="AG230">
        <f ca="1"/>
        <v>0.1533333333333334</v>
      </c>
      <c r="AH230">
        <f ca="1"/>
        <v>0.21</v>
      </c>
      <c r="AI230">
        <f ca="1"/>
        <v>0.16</v>
      </c>
      <c r="AJ230">
        <f ca="1"/>
        <v>0.1125</v>
      </c>
      <c r="AK230">
        <f ca="1"/>
        <v>0.16</v>
      </c>
      <c r="AL230">
        <f ca="1"/>
        <v>0.215</v>
      </c>
      <c r="AM230">
        <f ca="1"/>
        <v>0.14249999999999999</v>
      </c>
      <c r="AN230">
        <f ca="1"/>
        <v>0.14000000000000001</v>
      </c>
      <c r="AO230">
        <f ca="1"/>
        <v>0.19</v>
      </c>
      <c r="AQ230">
        <f ca="1"/>
        <v>0.18</v>
      </c>
      <c r="AR230">
        <f ca="1"/>
        <v>0.15333333333333335</v>
      </c>
      <c r="AS230">
        <f ca="1"/>
        <v>0.21000000000000002</v>
      </c>
      <c r="AT230">
        <f ca="1"/>
        <v>0.16</v>
      </c>
      <c r="AU230">
        <f ca="1"/>
        <v>0.1125</v>
      </c>
      <c r="AV230">
        <f ca="1"/>
        <v>0.15999999999999998</v>
      </c>
      <c r="AW230">
        <f ca="1"/>
        <v>0.215</v>
      </c>
      <c r="AX230">
        <f ca="1"/>
        <v>0.14250000000000002</v>
      </c>
      <c r="AY230">
        <f ca="1"/>
        <v>0.14000000000000001</v>
      </c>
      <c r="AZ230">
        <f ca="1"/>
        <v>0.19</v>
      </c>
      <c r="BB230">
        <f t="shared" ca="1" si="31"/>
        <v>0</v>
      </c>
      <c r="BC230">
        <f t="shared" ca="1" si="32"/>
        <v>0</v>
      </c>
      <c r="BD230">
        <f t="shared" ca="1" si="33"/>
        <v>0</v>
      </c>
      <c r="BE230">
        <f t="shared" ca="1" si="34"/>
        <v>0</v>
      </c>
      <c r="BF230">
        <f t="shared" ca="1" si="35"/>
        <v>0</v>
      </c>
      <c r="BG230">
        <f t="shared" ca="1" si="36"/>
        <v>0</v>
      </c>
      <c r="BH230">
        <f t="shared" ca="1" si="37"/>
        <v>0</v>
      </c>
      <c r="BI230">
        <f t="shared" ca="1" si="38"/>
        <v>0</v>
      </c>
      <c r="BJ230">
        <f t="shared" ca="1" si="39"/>
        <v>0</v>
      </c>
      <c r="BK230">
        <f t="shared" ca="1" si="40"/>
        <v>0</v>
      </c>
    </row>
    <row r="231" spans="5:63">
      <c r="E231" s="117">
        <f ca="1"/>
        <v>4</v>
      </c>
      <c r="F231" s="109">
        <f ca="1"/>
        <v>0.51501730099999998</v>
      </c>
      <c r="G231" s="109">
        <f ca="1"/>
        <v>0.68700762299999996</v>
      </c>
      <c r="H231" s="109">
        <f ca="1"/>
        <v>100</v>
      </c>
      <c r="I231" s="109">
        <f ca="1"/>
        <v>0.8</v>
      </c>
      <c r="J231" s="110">
        <f ca="1"/>
        <v>0.21</v>
      </c>
      <c r="K231" s="109">
        <f ca="1"/>
        <v>0.40936018074033237</v>
      </c>
      <c r="L231" s="109">
        <f ca="1"/>
        <v>0.77777777777777779</v>
      </c>
      <c r="M231" s="109">
        <f ca="1"/>
        <v>145.83333333333334</v>
      </c>
      <c r="N231" s="116" t="str">
        <f ca="1"/>
        <v/>
      </c>
      <c r="S231" s="54"/>
      <c r="AF231">
        <f ca="1"/>
        <v>0.13166666666666671</v>
      </c>
      <c r="AG231">
        <f ca="1"/>
        <v>0.1566666666666667</v>
      </c>
      <c r="AH231">
        <f ca="1"/>
        <v>0.155</v>
      </c>
      <c r="AI231">
        <f ca="1"/>
        <v>0.14499999999999999</v>
      </c>
      <c r="AJ231">
        <f ca="1"/>
        <v>0.13666666666666669</v>
      </c>
      <c r="AK231">
        <f ca="1"/>
        <v>0.16</v>
      </c>
      <c r="AL231">
        <f ca="1"/>
        <v>0.215</v>
      </c>
      <c r="AM231">
        <f ca="1"/>
        <v>0.14000000000000001</v>
      </c>
      <c r="AN231">
        <f ca="1"/>
        <v>0.14000000000000001</v>
      </c>
      <c r="AO231">
        <f ca="1"/>
        <v>0.1731266149870801</v>
      </c>
      <c r="AQ231">
        <f ca="1"/>
        <v>0.13166666666666668</v>
      </c>
      <c r="AR231">
        <f ca="1"/>
        <v>0.15666666666666668</v>
      </c>
      <c r="AS231">
        <f ca="1"/>
        <v>0.15500000000000003</v>
      </c>
      <c r="AT231">
        <f ca="1"/>
        <v>0.14500000000000002</v>
      </c>
      <c r="AU231">
        <f ca="1"/>
        <v>0.13666666666666666</v>
      </c>
      <c r="AV231">
        <f ca="1"/>
        <v>0.15999999999999998</v>
      </c>
      <c r="AW231">
        <f ca="1"/>
        <v>0.215</v>
      </c>
      <c r="AX231">
        <f ca="1"/>
        <v>0.14000000000000001</v>
      </c>
      <c r="AY231">
        <f ca="1"/>
        <v>0.14000000000000001</v>
      </c>
      <c r="AZ231">
        <f ca="1"/>
        <v>0.1731266149870801</v>
      </c>
      <c r="BB231">
        <f t="shared" ca="1" si="31"/>
        <v>0</v>
      </c>
      <c r="BC231">
        <f t="shared" ca="1" si="32"/>
        <v>0</v>
      </c>
      <c r="BD231">
        <f t="shared" ca="1" si="33"/>
        <v>0</v>
      </c>
      <c r="BE231">
        <f t="shared" ca="1" si="34"/>
        <v>0</v>
      </c>
      <c r="BF231">
        <f t="shared" ca="1" si="35"/>
        <v>0</v>
      </c>
      <c r="BG231">
        <f t="shared" ca="1" si="36"/>
        <v>0</v>
      </c>
      <c r="BH231">
        <f t="shared" ca="1" si="37"/>
        <v>0</v>
      </c>
      <c r="BI231">
        <f t="shared" ca="1" si="38"/>
        <v>0</v>
      </c>
      <c r="BJ231">
        <f t="shared" ca="1" si="39"/>
        <v>0</v>
      </c>
      <c r="BK231">
        <f t="shared" ca="1" si="40"/>
        <v>0</v>
      </c>
    </row>
    <row r="232" spans="5:63">
      <c r="E232" s="117">
        <f ca="1"/>
        <v>5</v>
      </c>
      <c r="F232" s="109">
        <f ca="1"/>
        <v>0.68700762299999996</v>
      </c>
      <c r="G232" s="109">
        <f ca="1"/>
        <v>1</v>
      </c>
      <c r="H232" s="109">
        <f ca="1"/>
        <v>200</v>
      </c>
      <c r="I232" s="109">
        <f ca="1"/>
        <v>1</v>
      </c>
      <c r="J232" s="110">
        <f ca="1"/>
        <v>0.16</v>
      </c>
      <c r="K232" s="109">
        <f ca="1"/>
        <v>0.36845294917747062</v>
      </c>
      <c r="L232" s="109">
        <f ca="1"/>
        <v>1</v>
      </c>
      <c r="M232" s="109">
        <f ca="1"/>
        <v>111.11111111111113</v>
      </c>
      <c r="N232" s="116" t="str">
        <f ca="1"/>
        <v/>
      </c>
      <c r="S232" s="54"/>
      <c r="AF232">
        <f ca="1"/>
        <v>0.2</v>
      </c>
      <c r="AG232">
        <f ca="1"/>
        <v>0.1566666666666667</v>
      </c>
      <c r="AH232">
        <f ca="1"/>
        <v>0.155</v>
      </c>
      <c r="AI232">
        <f ca="1"/>
        <v>0.18</v>
      </c>
      <c r="AJ232">
        <f ca="1"/>
        <v>0.13666666666666669</v>
      </c>
      <c r="AK232">
        <f ca="1"/>
        <v>0.16</v>
      </c>
      <c r="AL232">
        <f ca="1"/>
        <v>0.215</v>
      </c>
      <c r="AM232">
        <f ca="1"/>
        <v>0.14499999999999999</v>
      </c>
      <c r="AN232">
        <f ca="1"/>
        <v>0.14000000000000001</v>
      </c>
      <c r="AO232">
        <f ca="1"/>
        <v>0.1731266149870801</v>
      </c>
      <c r="AQ232">
        <f ca="1"/>
        <v>0.2</v>
      </c>
      <c r="AR232">
        <f ca="1"/>
        <v>0.15666666666666668</v>
      </c>
      <c r="AS232">
        <f ca="1"/>
        <v>0.15500000000000003</v>
      </c>
      <c r="AT232">
        <f ca="1"/>
        <v>0.18</v>
      </c>
      <c r="AU232">
        <f ca="1"/>
        <v>0.13666666666666666</v>
      </c>
      <c r="AV232">
        <f ca="1"/>
        <v>0.15999999999999998</v>
      </c>
      <c r="AW232">
        <f ca="1"/>
        <v>0.215</v>
      </c>
      <c r="AX232">
        <f ca="1"/>
        <v>0.14500000000000002</v>
      </c>
      <c r="AY232">
        <f ca="1"/>
        <v>0.14000000000000001</v>
      </c>
      <c r="AZ232">
        <f ca="1"/>
        <v>0.1731266149870801</v>
      </c>
      <c r="BB232">
        <f t="shared" ca="1" si="31"/>
        <v>0</v>
      </c>
      <c r="BC232">
        <f t="shared" ca="1" si="32"/>
        <v>0</v>
      </c>
      <c r="BD232">
        <f t="shared" ca="1" si="33"/>
        <v>0</v>
      </c>
      <c r="BE232">
        <f t="shared" ca="1" si="34"/>
        <v>0</v>
      </c>
      <c r="BF232">
        <f t="shared" ca="1" si="35"/>
        <v>0</v>
      </c>
      <c r="BG232">
        <f t="shared" ca="1" si="36"/>
        <v>0</v>
      </c>
      <c r="BH232">
        <f t="shared" ca="1" si="37"/>
        <v>0</v>
      </c>
      <c r="BI232">
        <f t="shared" ca="1" si="38"/>
        <v>0</v>
      </c>
      <c r="BJ232">
        <f t="shared" ca="1" si="39"/>
        <v>0</v>
      </c>
      <c r="BK232">
        <f t="shared" ca="1" si="40"/>
        <v>0</v>
      </c>
    </row>
    <row r="233" spans="5:63">
      <c r="E233" s="117" t="str">
        <f ca="1"/>
        <v>Total</v>
      </c>
      <c r="F233" s="109">
        <f ca="1"/>
        <v>-1</v>
      </c>
      <c r="G233" s="109">
        <f ca="1"/>
        <v>1</v>
      </c>
      <c r="H233" s="109">
        <f ca="1"/>
        <v>1000</v>
      </c>
      <c r="I233" s="109">
        <f ca="1"/>
        <v>1</v>
      </c>
      <c r="J233" s="110">
        <f ca="1"/>
        <v>0.14399999999999999</v>
      </c>
      <c r="K233" s="109">
        <f ca="1"/>
        <v>0.35283979252901615</v>
      </c>
      <c r="L233" s="109">
        <f ca="1"/>
        <v>1</v>
      </c>
      <c r="M233" s="109">
        <f ca="1"/>
        <v>100</v>
      </c>
      <c r="N233" s="116">
        <f ca="1"/>
        <v>9.6174504441990678E-3</v>
      </c>
      <c r="S233" s="54"/>
      <c r="AF233">
        <f ca="1"/>
        <v>0.13166666666666671</v>
      </c>
      <c r="AG233">
        <f ca="1"/>
        <v>0.1566666666666667</v>
      </c>
      <c r="AH233">
        <f ca="1"/>
        <v>0.155</v>
      </c>
      <c r="AI233">
        <f ca="1"/>
        <v>0.124</v>
      </c>
      <c r="AJ233">
        <f ca="1"/>
        <v>0.13666666666666669</v>
      </c>
      <c r="AK233">
        <f ca="1"/>
        <v>0.16</v>
      </c>
      <c r="AL233">
        <f ca="1"/>
        <v>0.215</v>
      </c>
      <c r="AM233">
        <f ca="1"/>
        <v>0.14249999999999999</v>
      </c>
      <c r="AN233">
        <f ca="1"/>
        <v>0.2</v>
      </c>
      <c r="AO233">
        <f ca="1"/>
        <v>8.9456869009584661E-2</v>
      </c>
      <c r="AQ233">
        <f ca="1"/>
        <v>0.13166666666666668</v>
      </c>
      <c r="AR233">
        <f ca="1"/>
        <v>0.15666666666666668</v>
      </c>
      <c r="AS233">
        <f ca="1"/>
        <v>0.15500000000000003</v>
      </c>
      <c r="AT233">
        <f ca="1"/>
        <v>0.124</v>
      </c>
      <c r="AU233">
        <f ca="1"/>
        <v>0.13666666666666666</v>
      </c>
      <c r="AV233">
        <f ca="1"/>
        <v>0.15999999999999998</v>
      </c>
      <c r="AW233">
        <f ca="1"/>
        <v>0.215</v>
      </c>
      <c r="AX233">
        <f ca="1"/>
        <v>0.14250000000000002</v>
      </c>
      <c r="AY233">
        <f ca="1"/>
        <v>0.2</v>
      </c>
      <c r="AZ233">
        <f ca="1"/>
        <v>8.9456869009584661E-2</v>
      </c>
      <c r="BB233">
        <f t="shared" ca="1" si="31"/>
        <v>0</v>
      </c>
      <c r="BC233">
        <f t="shared" ca="1" si="32"/>
        <v>0</v>
      </c>
      <c r="BD233">
        <f t="shared" ca="1" si="33"/>
        <v>0</v>
      </c>
      <c r="BE233">
        <f t="shared" ca="1" si="34"/>
        <v>0</v>
      </c>
      <c r="BF233">
        <f t="shared" ca="1" si="35"/>
        <v>0</v>
      </c>
      <c r="BG233">
        <f t="shared" ca="1" si="36"/>
        <v>0</v>
      </c>
      <c r="BH233">
        <f t="shared" ca="1" si="37"/>
        <v>0</v>
      </c>
      <c r="BI233">
        <f t="shared" ca="1" si="38"/>
        <v>0</v>
      </c>
      <c r="BJ233">
        <f t="shared" ca="1" si="39"/>
        <v>0</v>
      </c>
      <c r="BK233">
        <f t="shared" ca="1" si="40"/>
        <v>0</v>
      </c>
    </row>
    <row r="234" spans="5:63">
      <c r="E234" s="117" t="str">
        <f ca="1"/>
        <v/>
      </c>
      <c r="F234" s="109" t="str">
        <f ca="1"/>
        <v/>
      </c>
      <c r="G234" s="109" t="str">
        <f ca="1"/>
        <v/>
      </c>
      <c r="H234" s="109" t="str">
        <f ca="1"/>
        <v/>
      </c>
      <c r="I234" s="109" t="str">
        <f ca="1"/>
        <v/>
      </c>
      <c r="J234" s="110" t="str">
        <f ca="1"/>
        <v/>
      </c>
      <c r="K234" s="109" t="str">
        <f ca="1"/>
        <v/>
      </c>
      <c r="L234" s="109" t="str">
        <f ca="1"/>
        <v/>
      </c>
      <c r="M234" s="109" t="str">
        <f ca="1"/>
        <v/>
      </c>
      <c r="N234" s="116" t="str">
        <f ca="1"/>
        <v/>
      </c>
      <c r="S234" s="54"/>
      <c r="AF234">
        <f ca="1"/>
        <v>0.18</v>
      </c>
      <c r="AG234">
        <f ca="1"/>
        <v>0.1533333333333334</v>
      </c>
      <c r="AH234">
        <f ca="1"/>
        <v>0.21</v>
      </c>
      <c r="AI234">
        <f ca="1"/>
        <v>0.124</v>
      </c>
      <c r="AJ234">
        <f ca="1"/>
        <v>0.1125</v>
      </c>
      <c r="AK234">
        <f ca="1"/>
        <v>0.16</v>
      </c>
      <c r="AL234">
        <f ca="1"/>
        <v>0.215</v>
      </c>
      <c r="AM234">
        <f ca="1"/>
        <v>0.14249999999999999</v>
      </c>
      <c r="AN234">
        <f ca="1"/>
        <v>0.14799999999999999</v>
      </c>
      <c r="AO234">
        <f ca="1"/>
        <v>8.9456869009584661E-2</v>
      </c>
      <c r="AQ234">
        <f ca="1"/>
        <v>0.18</v>
      </c>
      <c r="AR234">
        <f ca="1"/>
        <v>0.15333333333333335</v>
      </c>
      <c r="AS234">
        <f ca="1"/>
        <v>0.21000000000000002</v>
      </c>
      <c r="AT234">
        <f ca="1"/>
        <v>0.124</v>
      </c>
      <c r="AU234">
        <f ca="1"/>
        <v>0.1125</v>
      </c>
      <c r="AV234">
        <f ca="1"/>
        <v>0.15999999999999998</v>
      </c>
      <c r="AW234">
        <f ca="1"/>
        <v>0.215</v>
      </c>
      <c r="AX234">
        <f ca="1"/>
        <v>0.14250000000000002</v>
      </c>
      <c r="AY234">
        <f ca="1"/>
        <v>0.14800000000000002</v>
      </c>
      <c r="AZ234">
        <f ca="1"/>
        <v>8.9456869009584661E-2</v>
      </c>
      <c r="BB234">
        <f t="shared" ca="1" si="31"/>
        <v>0</v>
      </c>
      <c r="BC234">
        <f t="shared" ca="1" si="32"/>
        <v>0</v>
      </c>
      <c r="BD234">
        <f t="shared" ca="1" si="33"/>
        <v>0</v>
      </c>
      <c r="BE234">
        <f t="shared" ca="1" si="34"/>
        <v>0</v>
      </c>
      <c r="BF234">
        <f t="shared" ca="1" si="35"/>
        <v>0</v>
      </c>
      <c r="BG234">
        <f t="shared" ca="1" si="36"/>
        <v>0</v>
      </c>
      <c r="BH234">
        <f t="shared" ca="1" si="37"/>
        <v>0</v>
      </c>
      <c r="BI234">
        <f t="shared" ca="1" si="38"/>
        <v>0</v>
      </c>
      <c r="BJ234">
        <f t="shared" ca="1" si="39"/>
        <v>0</v>
      </c>
      <c r="BK234">
        <f t="shared" ca="1" si="40"/>
        <v>0</v>
      </c>
    </row>
    <row r="235" spans="5:63">
      <c r="E235" s="117" t="str">
        <f ca="1"/>
        <v>PRCEMA</v>
      </c>
      <c r="F235" s="109" t="str">
        <f ca="1"/>
        <v/>
      </c>
      <c r="G235" s="109" t="str">
        <f ca="1"/>
        <v/>
      </c>
      <c r="H235" s="109" t="str">
        <f ca="1"/>
        <v/>
      </c>
      <c r="I235" s="109" t="str">
        <f ca="1"/>
        <v/>
      </c>
      <c r="J235" s="110" t="str">
        <f ca="1"/>
        <v/>
      </c>
      <c r="K235" s="109" t="str">
        <f ca="1"/>
        <v/>
      </c>
      <c r="L235" s="109" t="str">
        <f ca="1"/>
        <v/>
      </c>
      <c r="M235" s="109" t="str">
        <f ca="1"/>
        <v/>
      </c>
      <c r="N235" s="116" t="str">
        <f ca="1"/>
        <v/>
      </c>
      <c r="S235" s="54"/>
      <c r="AF235">
        <f ca="1"/>
        <v>0.13166666666666671</v>
      </c>
      <c r="AG235">
        <f ca="1"/>
        <v>0.1566666666666667</v>
      </c>
      <c r="AH235">
        <f ca="1"/>
        <v>0.21</v>
      </c>
      <c r="AI235">
        <f ca="1"/>
        <v>0.124</v>
      </c>
      <c r="AJ235">
        <f ca="1"/>
        <v>0.1125</v>
      </c>
      <c r="AK235">
        <f ca="1"/>
        <v>0.16</v>
      </c>
      <c r="AL235">
        <f ca="1"/>
        <v>0.215</v>
      </c>
      <c r="AM235">
        <f ca="1"/>
        <v>0.14249999999999999</v>
      </c>
      <c r="AN235">
        <f ca="1"/>
        <v>0.14000000000000001</v>
      </c>
      <c r="AO235">
        <f ca="1"/>
        <v>8.9456869009584661E-2</v>
      </c>
      <c r="AQ235">
        <f ca="1"/>
        <v>0.13166666666666668</v>
      </c>
      <c r="AR235">
        <f ca="1"/>
        <v>0.15666666666666668</v>
      </c>
      <c r="AS235">
        <f ca="1"/>
        <v>0.21000000000000002</v>
      </c>
      <c r="AT235">
        <f ca="1"/>
        <v>0.124</v>
      </c>
      <c r="AU235">
        <f ca="1"/>
        <v>0.1125</v>
      </c>
      <c r="AV235">
        <f ca="1"/>
        <v>0.15999999999999998</v>
      </c>
      <c r="AW235">
        <f ca="1"/>
        <v>0.215</v>
      </c>
      <c r="AX235">
        <f ca="1"/>
        <v>0.14250000000000002</v>
      </c>
      <c r="AY235">
        <f ca="1"/>
        <v>0.14000000000000001</v>
      </c>
      <c r="AZ235">
        <f ca="1"/>
        <v>8.9456869009584661E-2</v>
      </c>
      <c r="BB235">
        <f t="shared" ca="1" si="31"/>
        <v>0</v>
      </c>
      <c r="BC235">
        <f t="shared" ca="1" si="32"/>
        <v>0</v>
      </c>
      <c r="BD235">
        <f t="shared" ca="1" si="33"/>
        <v>0</v>
      </c>
      <c r="BE235">
        <f t="shared" ca="1" si="34"/>
        <v>0</v>
      </c>
      <c r="BF235">
        <f t="shared" ca="1" si="35"/>
        <v>0</v>
      </c>
      <c r="BG235">
        <f t="shared" ca="1" si="36"/>
        <v>0</v>
      </c>
      <c r="BH235">
        <f t="shared" ca="1" si="37"/>
        <v>0</v>
      </c>
      <c r="BI235">
        <f t="shared" ca="1" si="38"/>
        <v>0</v>
      </c>
      <c r="BJ235">
        <f t="shared" ca="1" si="39"/>
        <v>0</v>
      </c>
      <c r="BK235">
        <f t="shared" ca="1" si="40"/>
        <v>0</v>
      </c>
    </row>
    <row r="236" spans="5:63">
      <c r="E236" s="117" t="str">
        <f ca="1"/>
        <v>#</v>
      </c>
      <c r="F236" s="109" t="str">
        <f ca="1"/>
        <v>xmin</v>
      </c>
      <c r="G236" s="109" t="str">
        <f ca="1"/>
        <v>xmax</v>
      </c>
      <c r="H236" s="109" t="str">
        <f ca="1"/>
        <v>#Total</v>
      </c>
      <c r="I236" s="109" t="str">
        <f ca="1"/>
        <v>%Cum_n</v>
      </c>
      <c r="J236" s="110" t="str">
        <f ca="1"/>
        <v>Ymean</v>
      </c>
      <c r="K236" s="109" t="str">
        <f ca="1"/>
        <v>Ystd</v>
      </c>
      <c r="L236" s="109" t="str">
        <f ca="1"/>
        <v>%Cum_Y</v>
      </c>
      <c r="M236" s="109" t="str">
        <f ca="1"/>
        <v>Lift</v>
      </c>
      <c r="N236" s="116" t="str">
        <f ca="1"/>
        <v>R-Square</v>
      </c>
      <c r="S236" s="54"/>
      <c r="AF236">
        <f ca="1"/>
        <v>0.13166666666666671</v>
      </c>
      <c r="AG236">
        <f ca="1"/>
        <v>0.1566666666666667</v>
      </c>
      <c r="AH236">
        <f ca="1"/>
        <v>0.155</v>
      </c>
      <c r="AI236">
        <f ca="1"/>
        <v>0.124</v>
      </c>
      <c r="AJ236">
        <f ca="1"/>
        <v>0.13666666666666669</v>
      </c>
      <c r="AK236">
        <f ca="1"/>
        <v>0.16</v>
      </c>
      <c r="AL236">
        <f ca="1"/>
        <v>0.215</v>
      </c>
      <c r="AM236">
        <f ca="1"/>
        <v>0.14000000000000001</v>
      </c>
      <c r="AN236">
        <f ca="1"/>
        <v>0.14799999999999999</v>
      </c>
      <c r="AO236">
        <f ca="1"/>
        <v>0.13</v>
      </c>
      <c r="AQ236">
        <f ca="1"/>
        <v>0.13166666666666668</v>
      </c>
      <c r="AR236">
        <f ca="1"/>
        <v>0.15666666666666668</v>
      </c>
      <c r="AS236">
        <f ca="1"/>
        <v>0.15500000000000003</v>
      </c>
      <c r="AT236">
        <f ca="1"/>
        <v>0.124</v>
      </c>
      <c r="AU236">
        <f ca="1"/>
        <v>0.13666666666666666</v>
      </c>
      <c r="AV236">
        <f ca="1"/>
        <v>0.15999999999999998</v>
      </c>
      <c r="AW236">
        <f ca="1"/>
        <v>0.215</v>
      </c>
      <c r="AX236">
        <f ca="1"/>
        <v>0.14000000000000001</v>
      </c>
      <c r="AY236">
        <f ca="1"/>
        <v>0.14800000000000002</v>
      </c>
      <c r="AZ236">
        <f ca="1"/>
        <v>0.13</v>
      </c>
      <c r="BB236">
        <f t="shared" ca="1" si="31"/>
        <v>0</v>
      </c>
      <c r="BC236">
        <f t="shared" ca="1" si="32"/>
        <v>0</v>
      </c>
      <c r="BD236">
        <f t="shared" ca="1" si="33"/>
        <v>0</v>
      </c>
      <c r="BE236">
        <f t="shared" ca="1" si="34"/>
        <v>0</v>
      </c>
      <c r="BF236">
        <f t="shared" ca="1" si="35"/>
        <v>0</v>
      </c>
      <c r="BG236">
        <f t="shared" ca="1" si="36"/>
        <v>0</v>
      </c>
      <c r="BH236">
        <f t="shared" ca="1" si="37"/>
        <v>0</v>
      </c>
      <c r="BI236">
        <f t="shared" ca="1" si="38"/>
        <v>0</v>
      </c>
      <c r="BJ236">
        <f t="shared" ca="1" si="39"/>
        <v>0</v>
      </c>
      <c r="BK236">
        <f t="shared" ca="1" si="40"/>
        <v>0</v>
      </c>
    </row>
    <row r="237" spans="5:63">
      <c r="E237" s="117">
        <f ca="1"/>
        <v>1</v>
      </c>
      <c r="F237" s="109">
        <f ca="1"/>
        <v>-9.1990679140000005</v>
      </c>
      <c r="G237" s="109">
        <f ca="1"/>
        <v>-1.5613913589999999</v>
      </c>
      <c r="H237" s="109">
        <f ca="1"/>
        <v>200</v>
      </c>
      <c r="I237" s="109">
        <f ca="1"/>
        <v>0.2</v>
      </c>
      <c r="J237" s="110">
        <f ca="1"/>
        <v>0.14000000000000001</v>
      </c>
      <c r="K237" s="109">
        <f ca="1"/>
        <v>0.34873363978135452</v>
      </c>
      <c r="L237" s="109">
        <f ca="1"/>
        <v>0.19444444444444442</v>
      </c>
      <c r="M237" s="109">
        <f ca="1"/>
        <v>97.222222222222214</v>
      </c>
      <c r="N237" s="116" t="str">
        <f ca="1"/>
        <v/>
      </c>
      <c r="S237" s="54"/>
      <c r="AF237">
        <f ca="1"/>
        <v>0.13166666666666671</v>
      </c>
      <c r="AG237">
        <f ca="1"/>
        <v>0.1533333333333334</v>
      </c>
      <c r="AH237">
        <f ca="1"/>
        <v>0.21</v>
      </c>
      <c r="AI237">
        <f ca="1"/>
        <v>0.16</v>
      </c>
      <c r="AJ237">
        <f ca="1"/>
        <v>0.1125</v>
      </c>
      <c r="AK237">
        <f ca="1"/>
        <v>0.16</v>
      </c>
      <c r="AL237">
        <f ca="1"/>
        <v>0.215</v>
      </c>
      <c r="AM237">
        <f ca="1"/>
        <v>0.14249999999999999</v>
      </c>
      <c r="AN237">
        <f ca="1"/>
        <v>0.14799999999999999</v>
      </c>
      <c r="AO237">
        <f ca="1"/>
        <v>8.9456869009584661E-2</v>
      </c>
      <c r="AQ237">
        <f ca="1"/>
        <v>0.13166666666666668</v>
      </c>
      <c r="AR237">
        <f ca="1"/>
        <v>0.15333333333333335</v>
      </c>
      <c r="AS237">
        <f ca="1"/>
        <v>0.21000000000000002</v>
      </c>
      <c r="AT237">
        <f ca="1"/>
        <v>0.16</v>
      </c>
      <c r="AU237">
        <f ca="1"/>
        <v>0.1125</v>
      </c>
      <c r="AV237">
        <f ca="1"/>
        <v>0.15999999999999998</v>
      </c>
      <c r="AW237">
        <f ca="1"/>
        <v>0.215</v>
      </c>
      <c r="AX237">
        <f ca="1"/>
        <v>0.14250000000000002</v>
      </c>
      <c r="AY237">
        <f ca="1"/>
        <v>0.14800000000000002</v>
      </c>
      <c r="AZ237">
        <f ca="1"/>
        <v>8.9456869009584661E-2</v>
      </c>
      <c r="BB237">
        <f t="shared" ca="1" si="31"/>
        <v>0</v>
      </c>
      <c r="BC237">
        <f t="shared" ca="1" si="32"/>
        <v>0</v>
      </c>
      <c r="BD237">
        <f t="shared" ca="1" si="33"/>
        <v>0</v>
      </c>
      <c r="BE237">
        <f t="shared" ca="1" si="34"/>
        <v>0</v>
      </c>
      <c r="BF237">
        <f t="shared" ca="1" si="35"/>
        <v>0</v>
      </c>
      <c r="BG237">
        <f t="shared" ca="1" si="36"/>
        <v>0</v>
      </c>
      <c r="BH237">
        <f t="shared" ca="1" si="37"/>
        <v>0</v>
      </c>
      <c r="BI237">
        <f t="shared" ca="1" si="38"/>
        <v>0</v>
      </c>
      <c r="BJ237">
        <f t="shared" ca="1" si="39"/>
        <v>0</v>
      </c>
      <c r="BK237">
        <f t="shared" ca="1" si="40"/>
        <v>0</v>
      </c>
    </row>
    <row r="238" spans="5:63">
      <c r="E238" s="117">
        <f ca="1"/>
        <v>2</v>
      </c>
      <c r="F238" s="109">
        <f ca="1"/>
        <v>-1.5613913589999999</v>
      </c>
      <c r="G238" s="109">
        <f ca="1"/>
        <v>-0.35908585799999998</v>
      </c>
      <c r="H238" s="109">
        <f ca="1"/>
        <v>100</v>
      </c>
      <c r="I238" s="109">
        <f ca="1"/>
        <v>0.3</v>
      </c>
      <c r="J238" s="110">
        <f ca="1"/>
        <v>0.08</v>
      </c>
      <c r="K238" s="109">
        <f ca="1"/>
        <v>0.27265992434429071</v>
      </c>
      <c r="L238" s="109">
        <f ca="1"/>
        <v>0.24999999999999997</v>
      </c>
      <c r="M238" s="109">
        <f ca="1"/>
        <v>55.55555555555555</v>
      </c>
      <c r="N238" s="116" t="str">
        <f ca="1"/>
        <v/>
      </c>
      <c r="S238" s="54"/>
      <c r="AF238">
        <f ca="1"/>
        <v>0.13166666666666671</v>
      </c>
      <c r="AG238">
        <f ca="1"/>
        <v>0.1566666666666667</v>
      </c>
      <c r="AH238">
        <f ca="1"/>
        <v>0.21</v>
      </c>
      <c r="AI238">
        <f ca="1"/>
        <v>0.124</v>
      </c>
      <c r="AJ238">
        <f ca="1"/>
        <v>0.1125</v>
      </c>
      <c r="AK238">
        <f ca="1"/>
        <v>0.16</v>
      </c>
      <c r="AL238">
        <f ca="1"/>
        <v>0.215</v>
      </c>
      <c r="AM238">
        <f ca="1"/>
        <v>0.14249999999999999</v>
      </c>
      <c r="AN238">
        <f ca="1"/>
        <v>0.2</v>
      </c>
      <c r="AO238">
        <f ca="1"/>
        <v>8.9456869009584661E-2</v>
      </c>
      <c r="AQ238">
        <f ca="1"/>
        <v>0.13166666666666668</v>
      </c>
      <c r="AR238">
        <f ca="1"/>
        <v>0.15666666666666668</v>
      </c>
      <c r="AS238">
        <f ca="1"/>
        <v>0.21000000000000002</v>
      </c>
      <c r="AT238">
        <f ca="1"/>
        <v>0.124</v>
      </c>
      <c r="AU238">
        <f ca="1"/>
        <v>0.1125</v>
      </c>
      <c r="AV238">
        <f ca="1"/>
        <v>0.15999999999999998</v>
      </c>
      <c r="AW238">
        <f ca="1"/>
        <v>0.215</v>
      </c>
      <c r="AX238">
        <f ca="1"/>
        <v>0.14250000000000002</v>
      </c>
      <c r="AY238">
        <f ca="1"/>
        <v>0.2</v>
      </c>
      <c r="AZ238">
        <f ca="1"/>
        <v>8.9456869009584661E-2</v>
      </c>
      <c r="BB238">
        <f t="shared" ca="1" si="31"/>
        <v>0</v>
      </c>
      <c r="BC238">
        <f t="shared" ca="1" si="32"/>
        <v>0</v>
      </c>
      <c r="BD238">
        <f t="shared" ca="1" si="33"/>
        <v>0</v>
      </c>
      <c r="BE238">
        <f t="shared" ca="1" si="34"/>
        <v>0</v>
      </c>
      <c r="BF238">
        <f t="shared" ca="1" si="35"/>
        <v>0</v>
      </c>
      <c r="BG238">
        <f t="shared" ca="1" si="36"/>
        <v>0</v>
      </c>
      <c r="BH238">
        <f t="shared" ca="1" si="37"/>
        <v>0</v>
      </c>
      <c r="BI238">
        <f t="shared" ca="1" si="38"/>
        <v>0</v>
      </c>
      <c r="BJ238">
        <f t="shared" ca="1" si="39"/>
        <v>0</v>
      </c>
      <c r="BK238">
        <f t="shared" ca="1" si="40"/>
        <v>0</v>
      </c>
    </row>
    <row r="239" spans="5:63">
      <c r="E239" s="117">
        <f ca="1"/>
        <v>3</v>
      </c>
      <c r="F239" s="109">
        <f ca="1"/>
        <v>-0.35908585799999998</v>
      </c>
      <c r="G239" s="109">
        <f ca="1"/>
        <v>0.57606983300000003</v>
      </c>
      <c r="H239" s="109">
        <f ca="1"/>
        <v>100</v>
      </c>
      <c r="I239" s="109">
        <f ca="1"/>
        <v>0.4</v>
      </c>
      <c r="J239" s="110">
        <f ca="1"/>
        <v>0.2</v>
      </c>
      <c r="K239" s="109">
        <f ca="1"/>
        <v>0.40201512610368484</v>
      </c>
      <c r="L239" s="109">
        <f ca="1"/>
        <v>0.3888888888888889</v>
      </c>
      <c r="M239" s="109">
        <f ca="1"/>
        <v>138.88888888888889</v>
      </c>
      <c r="N239" s="116" t="str">
        <f ca="1"/>
        <v/>
      </c>
      <c r="S239" s="54"/>
      <c r="AF239">
        <f ca="1"/>
        <v>0.17</v>
      </c>
      <c r="AG239">
        <f ca="1"/>
        <v>0.1533333333333334</v>
      </c>
      <c r="AH239">
        <f ca="1"/>
        <v>0.21</v>
      </c>
      <c r="AI239">
        <f ca="1"/>
        <v>0.124</v>
      </c>
      <c r="AJ239">
        <f ca="1"/>
        <v>0.1125</v>
      </c>
      <c r="AK239">
        <f ca="1"/>
        <v>0.16</v>
      </c>
      <c r="AL239">
        <f ca="1"/>
        <v>0.215</v>
      </c>
      <c r="AM239">
        <f ca="1"/>
        <v>0.14249999999999999</v>
      </c>
      <c r="AN239">
        <f ca="1"/>
        <v>0.14799999999999999</v>
      </c>
      <c r="AO239">
        <f ca="1"/>
        <v>8.9456869009584661E-2</v>
      </c>
      <c r="AQ239">
        <f ca="1"/>
        <v>0.17</v>
      </c>
      <c r="AR239">
        <f ca="1"/>
        <v>0.15333333333333335</v>
      </c>
      <c r="AS239">
        <f ca="1"/>
        <v>0.21000000000000002</v>
      </c>
      <c r="AT239">
        <f ca="1"/>
        <v>0.124</v>
      </c>
      <c r="AU239">
        <f ca="1"/>
        <v>0.1125</v>
      </c>
      <c r="AV239">
        <f ca="1"/>
        <v>0.15999999999999998</v>
      </c>
      <c r="AW239">
        <f ca="1"/>
        <v>0.215</v>
      </c>
      <c r="AX239">
        <f ca="1"/>
        <v>0.14250000000000002</v>
      </c>
      <c r="AY239">
        <f ca="1"/>
        <v>0.14800000000000002</v>
      </c>
      <c r="AZ239">
        <f ca="1"/>
        <v>8.9456869009584661E-2</v>
      </c>
      <c r="BB239">
        <f t="shared" ca="1" si="31"/>
        <v>0</v>
      </c>
      <c r="BC239">
        <f t="shared" ca="1" si="32"/>
        <v>0</v>
      </c>
      <c r="BD239">
        <f t="shared" ca="1" si="33"/>
        <v>0</v>
      </c>
      <c r="BE239">
        <f t="shared" ca="1" si="34"/>
        <v>0</v>
      </c>
      <c r="BF239">
        <f t="shared" ca="1" si="35"/>
        <v>0</v>
      </c>
      <c r="BG239">
        <f t="shared" ca="1" si="36"/>
        <v>0</v>
      </c>
      <c r="BH239">
        <f t="shared" ca="1" si="37"/>
        <v>0</v>
      </c>
      <c r="BI239">
        <f t="shared" ca="1" si="38"/>
        <v>0</v>
      </c>
      <c r="BJ239">
        <f t="shared" ca="1" si="39"/>
        <v>0</v>
      </c>
      <c r="BK239">
        <f t="shared" ca="1" si="40"/>
        <v>0</v>
      </c>
    </row>
    <row r="240" spans="5:63">
      <c r="E240" s="117">
        <f ca="1"/>
        <v>4</v>
      </c>
      <c r="F240" s="109">
        <f ca="1"/>
        <v>0.57606983300000003</v>
      </c>
      <c r="G240" s="109">
        <f ca="1"/>
        <v>3.2513600359999999</v>
      </c>
      <c r="H240" s="109">
        <f ca="1"/>
        <v>300</v>
      </c>
      <c r="I240" s="109">
        <f ca="1"/>
        <v>0.7</v>
      </c>
      <c r="J240" s="110">
        <f ca="1"/>
        <v>0.11666666666666667</v>
      </c>
      <c r="K240" s="109">
        <f ca="1"/>
        <v>0.32262496600056961</v>
      </c>
      <c r="L240" s="109">
        <f ca="1"/>
        <v>0.63194444444444442</v>
      </c>
      <c r="M240" s="109">
        <f ca="1"/>
        <v>81.018518518518505</v>
      </c>
      <c r="N240" s="116" t="str">
        <f ca="1"/>
        <v/>
      </c>
      <c r="S240" s="54"/>
      <c r="AF240">
        <f ca="1"/>
        <v>0.13166666666666671</v>
      </c>
      <c r="AG240">
        <f ca="1"/>
        <v>0.1566666666666667</v>
      </c>
      <c r="AH240">
        <f ca="1"/>
        <v>0.155</v>
      </c>
      <c r="AI240">
        <f ca="1"/>
        <v>0.124</v>
      </c>
      <c r="AJ240">
        <f ca="1"/>
        <v>0.1125</v>
      </c>
      <c r="AK240">
        <f ca="1"/>
        <v>0.16</v>
      </c>
      <c r="AL240">
        <f ca="1"/>
        <v>0.215</v>
      </c>
      <c r="AM240">
        <f ca="1"/>
        <v>0.14499999999999999</v>
      </c>
      <c r="AN240">
        <f ca="1"/>
        <v>0.1</v>
      </c>
      <c r="AO240">
        <f ca="1"/>
        <v>8.9456869009584661E-2</v>
      </c>
      <c r="AQ240">
        <f ca="1"/>
        <v>0.13166666666666668</v>
      </c>
      <c r="AR240">
        <f ca="1"/>
        <v>0.15666666666666668</v>
      </c>
      <c r="AS240">
        <f ca="1"/>
        <v>0.15500000000000003</v>
      </c>
      <c r="AT240">
        <f ca="1"/>
        <v>0.124</v>
      </c>
      <c r="AU240">
        <f ca="1"/>
        <v>0.1125</v>
      </c>
      <c r="AV240">
        <f ca="1"/>
        <v>0.15999999999999998</v>
      </c>
      <c r="AW240">
        <f ca="1"/>
        <v>0.215</v>
      </c>
      <c r="AX240">
        <f ca="1"/>
        <v>0.14500000000000002</v>
      </c>
      <c r="AY240">
        <f ca="1"/>
        <v>0.1</v>
      </c>
      <c r="AZ240">
        <f ca="1"/>
        <v>8.9456869009584661E-2</v>
      </c>
      <c r="BB240">
        <f t="shared" ca="1" si="31"/>
        <v>0</v>
      </c>
      <c r="BC240">
        <f t="shared" ca="1" si="32"/>
        <v>0</v>
      </c>
      <c r="BD240">
        <f t="shared" ca="1" si="33"/>
        <v>0</v>
      </c>
      <c r="BE240">
        <f t="shared" ca="1" si="34"/>
        <v>0</v>
      </c>
      <c r="BF240">
        <f t="shared" ca="1" si="35"/>
        <v>0</v>
      </c>
      <c r="BG240">
        <f t="shared" ca="1" si="36"/>
        <v>0</v>
      </c>
      <c r="BH240">
        <f t="shared" ca="1" si="37"/>
        <v>0</v>
      </c>
      <c r="BI240">
        <f t="shared" ca="1" si="38"/>
        <v>0</v>
      </c>
      <c r="BJ240">
        <f t="shared" ca="1" si="39"/>
        <v>0</v>
      </c>
      <c r="BK240">
        <f t="shared" ca="1" si="40"/>
        <v>0</v>
      </c>
    </row>
    <row r="241" spans="5:63">
      <c r="E241" s="117">
        <f ca="1"/>
        <v>5</v>
      </c>
      <c r="F241" s="109">
        <f ca="1"/>
        <v>3.2513600359999999</v>
      </c>
      <c r="G241" s="109">
        <f ca="1"/>
        <v>12.938965550000001</v>
      </c>
      <c r="H241" s="109">
        <f ca="1"/>
        <v>300</v>
      </c>
      <c r="I241" s="109">
        <f ca="1"/>
        <v>1</v>
      </c>
      <c r="J241" s="110">
        <f ca="1"/>
        <v>0.17666666666666667</v>
      </c>
      <c r="K241" s="109">
        <f ca="1"/>
        <v>0.3832810680223811</v>
      </c>
      <c r="L241" s="109">
        <f ca="1"/>
        <v>0.99999999999999989</v>
      </c>
      <c r="M241" s="109">
        <f ca="1"/>
        <v>122.68518518518518</v>
      </c>
      <c r="N241" s="116" t="str">
        <f ca="1"/>
        <v/>
      </c>
      <c r="S241" s="54"/>
      <c r="AF241">
        <f ca="1"/>
        <v>0.13166666666666671</v>
      </c>
      <c r="AG241">
        <f ca="1"/>
        <v>0.1566666666666667</v>
      </c>
      <c r="AH241">
        <f ca="1"/>
        <v>0.155</v>
      </c>
      <c r="AI241">
        <f ca="1"/>
        <v>0.14499999999999999</v>
      </c>
      <c r="AJ241">
        <f ca="1"/>
        <v>0.13666666666666669</v>
      </c>
      <c r="AK241">
        <f ca="1"/>
        <v>0.16</v>
      </c>
      <c r="AL241">
        <f ca="1"/>
        <v>0.215</v>
      </c>
      <c r="AM241">
        <f ca="1"/>
        <v>0.185</v>
      </c>
      <c r="AN241">
        <f ca="1"/>
        <v>0.14000000000000001</v>
      </c>
      <c r="AO241">
        <f ca="1"/>
        <v>0.1731266149870801</v>
      </c>
      <c r="AQ241">
        <f ca="1"/>
        <v>0.13166666666666668</v>
      </c>
      <c r="AR241">
        <f ca="1"/>
        <v>0.15666666666666668</v>
      </c>
      <c r="AS241">
        <f ca="1"/>
        <v>0.15500000000000003</v>
      </c>
      <c r="AT241">
        <f ca="1"/>
        <v>0.14500000000000002</v>
      </c>
      <c r="AU241">
        <f ca="1"/>
        <v>0.13666666666666666</v>
      </c>
      <c r="AV241">
        <f ca="1"/>
        <v>0.15999999999999998</v>
      </c>
      <c r="AW241">
        <f ca="1"/>
        <v>0.215</v>
      </c>
      <c r="AX241">
        <f ca="1"/>
        <v>0.185</v>
      </c>
      <c r="AY241">
        <f ca="1"/>
        <v>0.14000000000000001</v>
      </c>
      <c r="AZ241">
        <f ca="1"/>
        <v>0.1731266149870801</v>
      </c>
      <c r="BB241">
        <f t="shared" ca="1" si="31"/>
        <v>0</v>
      </c>
      <c r="BC241">
        <f t="shared" ca="1" si="32"/>
        <v>0</v>
      </c>
      <c r="BD241">
        <f t="shared" ca="1" si="33"/>
        <v>0</v>
      </c>
      <c r="BE241">
        <f t="shared" ca="1" si="34"/>
        <v>0</v>
      </c>
      <c r="BF241">
        <f t="shared" ca="1" si="35"/>
        <v>0</v>
      </c>
      <c r="BG241">
        <f t="shared" ca="1" si="36"/>
        <v>0</v>
      </c>
      <c r="BH241">
        <f t="shared" ca="1" si="37"/>
        <v>0</v>
      </c>
      <c r="BI241">
        <f t="shared" ca="1" si="38"/>
        <v>0</v>
      </c>
      <c r="BJ241">
        <f t="shared" ca="1" si="39"/>
        <v>0</v>
      </c>
      <c r="BK241">
        <f t="shared" ca="1" si="40"/>
        <v>0</v>
      </c>
    </row>
    <row r="242" spans="5:63">
      <c r="E242" s="117" t="str">
        <f ca="1"/>
        <v>Total</v>
      </c>
      <c r="F242" s="109">
        <f ca="1"/>
        <v>-9.1990679140000005</v>
      </c>
      <c r="G242" s="109">
        <f ca="1"/>
        <v>12.938965550000001</v>
      </c>
      <c r="H242" s="109">
        <f ca="1"/>
        <v>1000</v>
      </c>
      <c r="I242" s="109">
        <f ca="1"/>
        <v>1</v>
      </c>
      <c r="J242" s="110">
        <f ca="1"/>
        <v>0.14400000000000002</v>
      </c>
      <c r="K242" s="109">
        <f ca="1"/>
        <v>0.35282719609325797</v>
      </c>
      <c r="L242" s="109">
        <f ca="1"/>
        <v>1</v>
      </c>
      <c r="M242" s="109">
        <f ca="1"/>
        <v>100</v>
      </c>
      <c r="N242" s="116">
        <f ca="1"/>
        <v>1.0207221295050365E-2</v>
      </c>
      <c r="S242" s="54"/>
      <c r="AF242">
        <f ca="1"/>
        <v>0.13166666666666671</v>
      </c>
      <c r="AG242">
        <f ca="1"/>
        <v>0.1566666666666667</v>
      </c>
      <c r="AH242">
        <f ca="1"/>
        <v>0.21</v>
      </c>
      <c r="AI242">
        <f ca="1"/>
        <v>0.18</v>
      </c>
      <c r="AJ242">
        <f ca="1"/>
        <v>0.1125</v>
      </c>
      <c r="AK242">
        <f ca="1"/>
        <v>0.16</v>
      </c>
      <c r="AL242">
        <f ca="1"/>
        <v>0.215</v>
      </c>
      <c r="AM242">
        <f ca="1"/>
        <v>0.14499999999999999</v>
      </c>
      <c r="AN242">
        <f ca="1"/>
        <v>0.14000000000000001</v>
      </c>
      <c r="AO242">
        <f ca="1"/>
        <v>0.1731266149870801</v>
      </c>
      <c r="AQ242">
        <f ca="1"/>
        <v>0.13166666666666668</v>
      </c>
      <c r="AR242">
        <f ca="1"/>
        <v>0.15666666666666668</v>
      </c>
      <c r="AS242">
        <f ca="1"/>
        <v>0.21000000000000002</v>
      </c>
      <c r="AT242">
        <f ca="1"/>
        <v>0.18</v>
      </c>
      <c r="AU242">
        <f ca="1"/>
        <v>0.1125</v>
      </c>
      <c r="AV242">
        <f ca="1"/>
        <v>0.15999999999999998</v>
      </c>
      <c r="AW242">
        <f ca="1"/>
        <v>0.215</v>
      </c>
      <c r="AX242">
        <f ca="1"/>
        <v>0.14500000000000002</v>
      </c>
      <c r="AY242">
        <f ca="1"/>
        <v>0.14000000000000001</v>
      </c>
      <c r="AZ242">
        <f ca="1"/>
        <v>0.1731266149870801</v>
      </c>
      <c r="BB242">
        <f t="shared" ca="1" si="31"/>
        <v>0</v>
      </c>
      <c r="BC242">
        <f t="shared" ca="1" si="32"/>
        <v>0</v>
      </c>
      <c r="BD242">
        <f t="shared" ca="1" si="33"/>
        <v>0</v>
      </c>
      <c r="BE242">
        <f t="shared" ca="1" si="34"/>
        <v>0</v>
      </c>
      <c r="BF242">
        <f t="shared" ca="1" si="35"/>
        <v>0</v>
      </c>
      <c r="BG242">
        <f t="shared" ca="1" si="36"/>
        <v>0</v>
      </c>
      <c r="BH242">
        <f t="shared" ca="1" si="37"/>
        <v>0</v>
      </c>
      <c r="BI242">
        <f t="shared" ca="1" si="38"/>
        <v>0</v>
      </c>
      <c r="BJ242">
        <f t="shared" ca="1" si="39"/>
        <v>0</v>
      </c>
      <c r="BK242">
        <f t="shared" ca="1" si="40"/>
        <v>0</v>
      </c>
    </row>
    <row r="243" spans="5:63">
      <c r="E243" s="117" t="str">
        <f ca="1"/>
        <v/>
      </c>
      <c r="F243" s="109" t="str">
        <f ca="1"/>
        <v/>
      </c>
      <c r="G243" s="109" t="str">
        <f ca="1"/>
        <v/>
      </c>
      <c r="H243" s="109" t="str">
        <f ca="1"/>
        <v/>
      </c>
      <c r="I243" s="109" t="str">
        <f ca="1"/>
        <v/>
      </c>
      <c r="J243" s="110" t="str">
        <f ca="1"/>
        <v/>
      </c>
      <c r="K243" s="109" t="str">
        <f ca="1"/>
        <v/>
      </c>
      <c r="L243" s="109" t="str">
        <f ca="1"/>
        <v/>
      </c>
      <c r="M243" s="109" t="str">
        <f ca="1"/>
        <v/>
      </c>
      <c r="N243" s="116" t="str">
        <f ca="1"/>
        <v/>
      </c>
      <c r="S243" s="54"/>
      <c r="AF243">
        <f ca="1"/>
        <v>0.18</v>
      </c>
      <c r="AG243">
        <f ca="1"/>
        <v>0.1533333333333334</v>
      </c>
      <c r="AH243">
        <f ca="1"/>
        <v>0.21</v>
      </c>
      <c r="AI243">
        <f ca="1"/>
        <v>0.16</v>
      </c>
      <c r="AJ243">
        <f ca="1"/>
        <v>0.13666666666666669</v>
      </c>
      <c r="AK243">
        <f ca="1"/>
        <v>2.9702970297029702E-2</v>
      </c>
      <c r="AL243">
        <f ca="1"/>
        <v>0.16</v>
      </c>
      <c r="AM243">
        <f ca="1"/>
        <v>0.14249999999999999</v>
      </c>
      <c r="AN243">
        <f ca="1"/>
        <v>0.14799999999999999</v>
      </c>
      <c r="AO243">
        <f ca="1"/>
        <v>0.17</v>
      </c>
      <c r="AQ243">
        <f ca="1"/>
        <v>0.18</v>
      </c>
      <c r="AR243">
        <f ca="1"/>
        <v>0.15333333333333335</v>
      </c>
      <c r="AS243">
        <f ca="1"/>
        <v>0.21000000000000002</v>
      </c>
      <c r="AT243">
        <f ca="1"/>
        <v>0.16</v>
      </c>
      <c r="AU243">
        <f ca="1"/>
        <v>0.13666666666666666</v>
      </c>
      <c r="AV243">
        <f ca="1"/>
        <v>2.9702970297029702E-2</v>
      </c>
      <c r="AW243">
        <f ca="1"/>
        <v>0.16</v>
      </c>
      <c r="AX243">
        <f ca="1"/>
        <v>0.14250000000000002</v>
      </c>
      <c r="AY243">
        <f ca="1"/>
        <v>0.14800000000000002</v>
      </c>
      <c r="AZ243">
        <f ca="1"/>
        <v>0.17</v>
      </c>
      <c r="BB243">
        <f t="shared" ca="1" si="31"/>
        <v>0</v>
      </c>
      <c r="BC243">
        <f t="shared" ca="1" si="32"/>
        <v>0</v>
      </c>
      <c r="BD243">
        <f t="shared" ca="1" si="33"/>
        <v>0</v>
      </c>
      <c r="BE243">
        <f t="shared" ca="1" si="34"/>
        <v>0</v>
      </c>
      <c r="BF243">
        <f t="shared" ca="1" si="35"/>
        <v>0</v>
      </c>
      <c r="BG243">
        <f t="shared" ca="1" si="36"/>
        <v>0</v>
      </c>
      <c r="BH243">
        <f t="shared" ca="1" si="37"/>
        <v>0</v>
      </c>
      <c r="BI243">
        <f t="shared" ca="1" si="38"/>
        <v>0</v>
      </c>
      <c r="BJ243">
        <f t="shared" ca="1" si="39"/>
        <v>0</v>
      </c>
      <c r="BK243">
        <f t="shared" ca="1" si="40"/>
        <v>0</v>
      </c>
    </row>
    <row r="244" spans="5:63">
      <c r="E244" s="117" t="str">
        <f ca="1"/>
        <v>MomClose</v>
      </c>
      <c r="F244" s="109" t="str">
        <f ca="1"/>
        <v/>
      </c>
      <c r="G244" s="109" t="str">
        <f ca="1"/>
        <v/>
      </c>
      <c r="H244" s="109" t="str">
        <f ca="1"/>
        <v/>
      </c>
      <c r="I244" s="109" t="str">
        <f ca="1"/>
        <v/>
      </c>
      <c r="J244" s="110" t="str">
        <f ca="1"/>
        <v/>
      </c>
      <c r="K244" s="109" t="str">
        <f ca="1"/>
        <v/>
      </c>
      <c r="L244" s="109" t="str">
        <f ca="1"/>
        <v/>
      </c>
      <c r="M244" s="109" t="str">
        <f ca="1"/>
        <v/>
      </c>
      <c r="N244" s="116" t="str">
        <f ca="1"/>
        <v/>
      </c>
      <c r="S244" s="54"/>
      <c r="AF244">
        <f ca="1"/>
        <v>0.1</v>
      </c>
      <c r="AG244">
        <f ca="1"/>
        <v>0.1533333333333334</v>
      </c>
      <c r="AH244">
        <f ca="1"/>
        <v>0.21</v>
      </c>
      <c r="AI244">
        <f ca="1"/>
        <v>0.124</v>
      </c>
      <c r="AJ244">
        <f ca="1"/>
        <v>0.1125</v>
      </c>
      <c r="AK244">
        <f ca="1"/>
        <v>0.22</v>
      </c>
      <c r="AL244">
        <f ca="1"/>
        <v>0.215</v>
      </c>
      <c r="AM244">
        <f ca="1"/>
        <v>0.14249999999999999</v>
      </c>
      <c r="AN244">
        <f ca="1"/>
        <v>0.2</v>
      </c>
      <c r="AO244">
        <f ca="1"/>
        <v>8.9456869009584661E-2</v>
      </c>
      <c r="AQ244">
        <f ca="1"/>
        <v>0.1</v>
      </c>
      <c r="AR244">
        <f ca="1"/>
        <v>0.15333333333333335</v>
      </c>
      <c r="AS244">
        <f ca="1"/>
        <v>0.21000000000000002</v>
      </c>
      <c r="AT244">
        <f ca="1"/>
        <v>0.124</v>
      </c>
      <c r="AU244">
        <f ca="1"/>
        <v>0.1125</v>
      </c>
      <c r="AV244">
        <f ca="1"/>
        <v>0.22</v>
      </c>
      <c r="AW244">
        <f ca="1"/>
        <v>0.215</v>
      </c>
      <c r="AX244">
        <f ca="1"/>
        <v>0.14250000000000002</v>
      </c>
      <c r="AY244">
        <f ca="1"/>
        <v>0.2</v>
      </c>
      <c r="AZ244">
        <f ca="1"/>
        <v>8.9456869009584661E-2</v>
      </c>
      <c r="BB244">
        <f t="shared" ca="1" si="31"/>
        <v>0</v>
      </c>
      <c r="BC244">
        <f t="shared" ca="1" si="32"/>
        <v>0</v>
      </c>
      <c r="BD244">
        <f t="shared" ca="1" si="33"/>
        <v>0</v>
      </c>
      <c r="BE244">
        <f t="shared" ca="1" si="34"/>
        <v>0</v>
      </c>
      <c r="BF244">
        <f t="shared" ca="1" si="35"/>
        <v>0</v>
      </c>
      <c r="BG244">
        <f t="shared" ca="1" si="36"/>
        <v>0</v>
      </c>
      <c r="BH244">
        <f t="shared" ca="1" si="37"/>
        <v>0</v>
      </c>
      <c r="BI244">
        <f t="shared" ca="1" si="38"/>
        <v>0</v>
      </c>
      <c r="BJ244">
        <f t="shared" ca="1" si="39"/>
        <v>0</v>
      </c>
      <c r="BK244">
        <f t="shared" ca="1" si="40"/>
        <v>0</v>
      </c>
    </row>
    <row r="245" spans="5:63">
      <c r="E245" s="117" t="str">
        <f ca="1"/>
        <v>#</v>
      </c>
      <c r="F245" s="109" t="str">
        <f ca="1"/>
        <v>xmin</v>
      </c>
      <c r="G245" s="109" t="str">
        <f ca="1"/>
        <v>xmax</v>
      </c>
      <c r="H245" s="109" t="str">
        <f ca="1"/>
        <v>#Total</v>
      </c>
      <c r="I245" s="109" t="str">
        <f ca="1"/>
        <v>%Cum_n</v>
      </c>
      <c r="J245" s="110" t="str">
        <f ca="1"/>
        <v>Ymean</v>
      </c>
      <c r="K245" s="109" t="str">
        <f ca="1"/>
        <v>Ystd</v>
      </c>
      <c r="L245" s="109" t="str">
        <f ca="1"/>
        <v>%Cum_Y</v>
      </c>
      <c r="M245" s="109" t="str">
        <f ca="1"/>
        <v>Lift</v>
      </c>
      <c r="N245" s="116" t="str">
        <f ca="1"/>
        <v>R-Square</v>
      </c>
      <c r="S245" s="54"/>
      <c r="AF245">
        <f ca="1"/>
        <v>0.1</v>
      </c>
      <c r="AG245">
        <f ca="1"/>
        <v>0.1533333333333334</v>
      </c>
      <c r="AH245">
        <f ca="1"/>
        <v>0.155</v>
      </c>
      <c r="AI245">
        <f ca="1"/>
        <v>0.16</v>
      </c>
      <c r="AJ245">
        <f ca="1"/>
        <v>0.21</v>
      </c>
      <c r="AK245">
        <f ca="1"/>
        <v>0.16</v>
      </c>
      <c r="AL245">
        <f ca="1"/>
        <v>0.215</v>
      </c>
      <c r="AM245">
        <f ca="1"/>
        <v>0.14249999999999999</v>
      </c>
      <c r="AN245">
        <f ca="1"/>
        <v>0.14799999999999999</v>
      </c>
      <c r="AO245">
        <f ca="1"/>
        <v>0.13</v>
      </c>
      <c r="AQ245">
        <f ca="1"/>
        <v>0.1</v>
      </c>
      <c r="AR245">
        <f ca="1"/>
        <v>0.15333333333333335</v>
      </c>
      <c r="AS245">
        <f ca="1"/>
        <v>0.15500000000000003</v>
      </c>
      <c r="AT245">
        <f ca="1"/>
        <v>0.16</v>
      </c>
      <c r="AU245">
        <f ca="1"/>
        <v>0.21</v>
      </c>
      <c r="AV245">
        <f ca="1"/>
        <v>0.15999999999999998</v>
      </c>
      <c r="AW245">
        <f ca="1"/>
        <v>0.215</v>
      </c>
      <c r="AX245">
        <f ca="1"/>
        <v>0.14250000000000002</v>
      </c>
      <c r="AY245">
        <f ca="1"/>
        <v>0.14800000000000002</v>
      </c>
      <c r="AZ245">
        <f ca="1"/>
        <v>0.13</v>
      </c>
      <c r="BB245">
        <f t="shared" ca="1" si="31"/>
        <v>0</v>
      </c>
      <c r="BC245">
        <f t="shared" ca="1" si="32"/>
        <v>0</v>
      </c>
      <c r="BD245">
        <f t="shared" ca="1" si="33"/>
        <v>0</v>
      </c>
      <c r="BE245">
        <f t="shared" ca="1" si="34"/>
        <v>0</v>
      </c>
      <c r="BF245">
        <f t="shared" ca="1" si="35"/>
        <v>0</v>
      </c>
      <c r="BG245">
        <f t="shared" ca="1" si="36"/>
        <v>0</v>
      </c>
      <c r="BH245">
        <f t="shared" ca="1" si="37"/>
        <v>0</v>
      </c>
      <c r="BI245">
        <f t="shared" ca="1" si="38"/>
        <v>0</v>
      </c>
      <c r="BJ245">
        <f t="shared" ca="1" si="39"/>
        <v>0</v>
      </c>
      <c r="BK245">
        <f t="shared" ca="1" si="40"/>
        <v>0</v>
      </c>
    </row>
    <row r="246" spans="5:63">
      <c r="E246" s="117">
        <f ca="1"/>
        <v>1</v>
      </c>
      <c r="F246" s="109">
        <f ca="1"/>
        <v>-5.0553333330000001</v>
      </c>
      <c r="G246" s="109">
        <f ca="1"/>
        <v>-0.32266666700000002</v>
      </c>
      <c r="H246" s="109">
        <f ca="1"/>
        <v>99</v>
      </c>
      <c r="I246" s="109">
        <f ca="1"/>
        <v>9.9000000000000005E-2</v>
      </c>
      <c r="J246" s="110">
        <f ca="1"/>
        <v>0.12121212121212122</v>
      </c>
      <c r="K246" s="109">
        <f ca="1"/>
        <v>0.32803456987831398</v>
      </c>
      <c r="L246" s="109">
        <f ca="1"/>
        <v>8.3333333333333343E-2</v>
      </c>
      <c r="M246" s="109">
        <f ca="1"/>
        <v>84.17508417508418</v>
      </c>
      <c r="N246" s="116" t="str">
        <f ca="1"/>
        <v/>
      </c>
      <c r="S246" s="54"/>
      <c r="AF246">
        <f ca="1"/>
        <v>0.18</v>
      </c>
      <c r="AG246">
        <f ca="1"/>
        <v>0.1533333333333334</v>
      </c>
      <c r="AH246">
        <f ca="1"/>
        <v>0.09</v>
      </c>
      <c r="AI246">
        <f ca="1"/>
        <v>0.16</v>
      </c>
      <c r="AJ246">
        <f ca="1"/>
        <v>0.1125</v>
      </c>
      <c r="AK246">
        <f ca="1"/>
        <v>0.22</v>
      </c>
      <c r="AL246">
        <f ca="1"/>
        <v>0.215</v>
      </c>
      <c r="AM246">
        <f ca="1"/>
        <v>0.14249999999999999</v>
      </c>
      <c r="AN246">
        <f ca="1"/>
        <v>0.12</v>
      </c>
      <c r="AO246">
        <f ca="1"/>
        <v>0.13</v>
      </c>
      <c r="AQ246">
        <f ca="1"/>
        <v>0.18</v>
      </c>
      <c r="AR246">
        <f ca="1"/>
        <v>0.15333333333333335</v>
      </c>
      <c r="AS246">
        <f ca="1"/>
        <v>0.09</v>
      </c>
      <c r="AT246">
        <f ca="1"/>
        <v>0.16</v>
      </c>
      <c r="AU246">
        <f ca="1"/>
        <v>0.1125</v>
      </c>
      <c r="AV246">
        <f ca="1"/>
        <v>0.22</v>
      </c>
      <c r="AW246">
        <f ca="1"/>
        <v>0.215</v>
      </c>
      <c r="AX246">
        <f ca="1"/>
        <v>0.14250000000000002</v>
      </c>
      <c r="AY246">
        <f ca="1"/>
        <v>0.12</v>
      </c>
      <c r="AZ246">
        <f ca="1"/>
        <v>0.13</v>
      </c>
      <c r="BB246">
        <f t="shared" ca="1" si="31"/>
        <v>0</v>
      </c>
      <c r="BC246">
        <f t="shared" ca="1" si="32"/>
        <v>0</v>
      </c>
      <c r="BD246">
        <f t="shared" ca="1" si="33"/>
        <v>0</v>
      </c>
      <c r="BE246">
        <f t="shared" ca="1" si="34"/>
        <v>0</v>
      </c>
      <c r="BF246">
        <f t="shared" ca="1" si="35"/>
        <v>0</v>
      </c>
      <c r="BG246">
        <f t="shared" ca="1" si="36"/>
        <v>0</v>
      </c>
      <c r="BH246">
        <f t="shared" ca="1" si="37"/>
        <v>0</v>
      </c>
      <c r="BI246">
        <f t="shared" ca="1" si="38"/>
        <v>0</v>
      </c>
      <c r="BJ246">
        <f t="shared" ca="1" si="39"/>
        <v>0</v>
      </c>
      <c r="BK246">
        <f t="shared" ca="1" si="40"/>
        <v>0</v>
      </c>
    </row>
    <row r="247" spans="5:63">
      <c r="E247" s="117">
        <f ca="1"/>
        <v>2</v>
      </c>
      <c r="F247" s="109">
        <f ca="1"/>
        <v>-0.32266666700000002</v>
      </c>
      <c r="G247" s="109">
        <f ca="1"/>
        <v>9.3333333000000004E-2</v>
      </c>
      <c r="H247" s="109">
        <f ca="1"/>
        <v>401</v>
      </c>
      <c r="I247" s="109">
        <f ca="1"/>
        <v>0.5</v>
      </c>
      <c r="J247" s="110">
        <f ca="1"/>
        <v>0.15710723192019949</v>
      </c>
      <c r="K247" s="109">
        <f ca="1"/>
        <v>0.36572468683534476</v>
      </c>
      <c r="L247" s="109">
        <f ca="1"/>
        <v>0.52083333333333326</v>
      </c>
      <c r="M247" s="109">
        <f ca="1"/>
        <v>109.10224438902743</v>
      </c>
      <c r="N247" s="116" t="str">
        <f ca="1"/>
        <v/>
      </c>
      <c r="S247" s="54"/>
      <c r="AF247">
        <f ca="1"/>
        <v>0.13166666666666671</v>
      </c>
      <c r="AG247">
        <f ca="1"/>
        <v>0.1533333333333334</v>
      </c>
      <c r="AH247">
        <f ca="1"/>
        <v>0.21</v>
      </c>
      <c r="AI247">
        <f ca="1"/>
        <v>0.16</v>
      </c>
      <c r="AJ247">
        <f ca="1"/>
        <v>0.21</v>
      </c>
      <c r="AK247">
        <f ca="1"/>
        <v>0.22</v>
      </c>
      <c r="AL247">
        <f ca="1"/>
        <v>0.215</v>
      </c>
      <c r="AM247">
        <f ca="1"/>
        <v>0.14249999999999999</v>
      </c>
      <c r="AN247">
        <f ca="1"/>
        <v>0.12</v>
      </c>
      <c r="AO247">
        <f ca="1"/>
        <v>0.13</v>
      </c>
      <c r="AQ247">
        <f ca="1"/>
        <v>0.13166666666666668</v>
      </c>
      <c r="AR247">
        <f ca="1"/>
        <v>0.15333333333333335</v>
      </c>
      <c r="AS247">
        <f ca="1"/>
        <v>0.21000000000000002</v>
      </c>
      <c r="AT247">
        <f ca="1"/>
        <v>0.16</v>
      </c>
      <c r="AU247">
        <f ca="1"/>
        <v>0.21</v>
      </c>
      <c r="AV247">
        <f ca="1"/>
        <v>0.22</v>
      </c>
      <c r="AW247">
        <f ca="1"/>
        <v>0.215</v>
      </c>
      <c r="AX247">
        <f ca="1"/>
        <v>0.14250000000000002</v>
      </c>
      <c r="AY247">
        <f ca="1"/>
        <v>0.12</v>
      </c>
      <c r="AZ247">
        <f ca="1"/>
        <v>0.13</v>
      </c>
      <c r="BB247">
        <f t="shared" ca="1" si="31"/>
        <v>0</v>
      </c>
      <c r="BC247">
        <f t="shared" ca="1" si="32"/>
        <v>0</v>
      </c>
      <c r="BD247">
        <f t="shared" ca="1" si="33"/>
        <v>0</v>
      </c>
      <c r="BE247">
        <f t="shared" ca="1" si="34"/>
        <v>0</v>
      </c>
      <c r="BF247">
        <f t="shared" ca="1" si="35"/>
        <v>0</v>
      </c>
      <c r="BG247">
        <f t="shared" ca="1" si="36"/>
        <v>0</v>
      </c>
      <c r="BH247">
        <f t="shared" ca="1" si="37"/>
        <v>0</v>
      </c>
      <c r="BI247">
        <f t="shared" ca="1" si="38"/>
        <v>0</v>
      </c>
      <c r="BJ247">
        <f t="shared" ca="1" si="39"/>
        <v>0</v>
      </c>
      <c r="BK247">
        <f t="shared" ca="1" si="40"/>
        <v>0</v>
      </c>
    </row>
    <row r="248" spans="5:63">
      <c r="E248" s="117">
        <f ca="1"/>
        <v>3</v>
      </c>
      <c r="F248" s="109">
        <f ca="1"/>
        <v>9.3333333000000004E-2</v>
      </c>
      <c r="G248" s="109">
        <f ca="1"/>
        <v>0.15866666700000001</v>
      </c>
      <c r="H248" s="109">
        <f ca="1"/>
        <v>100</v>
      </c>
      <c r="I248" s="109">
        <f ca="1"/>
        <v>0.6</v>
      </c>
      <c r="J248" s="110">
        <f ca="1"/>
        <v>0.13</v>
      </c>
      <c r="K248" s="109">
        <f ca="1"/>
        <v>0.33799766898963113</v>
      </c>
      <c r="L248" s="109">
        <f ca="1"/>
        <v>0.61111111111111116</v>
      </c>
      <c r="M248" s="109">
        <f ca="1"/>
        <v>90.277777777777786</v>
      </c>
      <c r="N248" s="116" t="str">
        <f ca="1"/>
        <v/>
      </c>
      <c r="S248" s="54"/>
      <c r="AF248">
        <f ca="1"/>
        <v>0.13166666666666671</v>
      </c>
      <c r="AG248">
        <f ca="1"/>
        <v>0.11</v>
      </c>
      <c r="AH248">
        <f ca="1"/>
        <v>0.21</v>
      </c>
      <c r="AI248">
        <f ca="1"/>
        <v>0.124</v>
      </c>
      <c r="AJ248">
        <f ca="1"/>
        <v>0.1125</v>
      </c>
      <c r="AK248">
        <f ca="1"/>
        <v>0.22</v>
      </c>
      <c r="AL248">
        <f ca="1"/>
        <v>0.215</v>
      </c>
      <c r="AM248">
        <f ca="1"/>
        <v>0.14249999999999999</v>
      </c>
      <c r="AN248">
        <f ca="1"/>
        <v>0.12</v>
      </c>
      <c r="AO248">
        <f ca="1"/>
        <v>8.9456869009584661E-2</v>
      </c>
      <c r="AQ248">
        <f ca="1"/>
        <v>0.13166666666666668</v>
      </c>
      <c r="AR248">
        <f ca="1"/>
        <v>0.11</v>
      </c>
      <c r="AS248">
        <f ca="1"/>
        <v>0.21000000000000002</v>
      </c>
      <c r="AT248">
        <f ca="1"/>
        <v>0.124</v>
      </c>
      <c r="AU248">
        <f ca="1"/>
        <v>0.1125</v>
      </c>
      <c r="AV248">
        <f ca="1"/>
        <v>0.22</v>
      </c>
      <c r="AW248">
        <f ca="1"/>
        <v>0.215</v>
      </c>
      <c r="AX248">
        <f ca="1"/>
        <v>0.14250000000000002</v>
      </c>
      <c r="AY248">
        <f ca="1"/>
        <v>0.12</v>
      </c>
      <c r="AZ248">
        <f ca="1"/>
        <v>8.9456869009584661E-2</v>
      </c>
      <c r="BB248">
        <f t="shared" ca="1" si="31"/>
        <v>0</v>
      </c>
      <c r="BC248">
        <f t="shared" ca="1" si="32"/>
        <v>0</v>
      </c>
      <c r="BD248">
        <f t="shared" ca="1" si="33"/>
        <v>0</v>
      </c>
      <c r="BE248">
        <f t="shared" ca="1" si="34"/>
        <v>0</v>
      </c>
      <c r="BF248">
        <f t="shared" ca="1" si="35"/>
        <v>0</v>
      </c>
      <c r="BG248">
        <f t="shared" ca="1" si="36"/>
        <v>0</v>
      </c>
      <c r="BH248">
        <f t="shared" ca="1" si="37"/>
        <v>0</v>
      </c>
      <c r="BI248">
        <f t="shared" ca="1" si="38"/>
        <v>0</v>
      </c>
      <c r="BJ248">
        <f t="shared" ca="1" si="39"/>
        <v>0</v>
      </c>
      <c r="BK248">
        <f t="shared" ca="1" si="40"/>
        <v>0</v>
      </c>
    </row>
    <row r="249" spans="5:63">
      <c r="E249" s="117">
        <f ca="1"/>
        <v>4</v>
      </c>
      <c r="F249" s="109">
        <f ca="1"/>
        <v>0.15866666700000001</v>
      </c>
      <c r="G249" s="109">
        <f ca="1"/>
        <v>0.227333333</v>
      </c>
      <c r="H249" s="109">
        <f ca="1"/>
        <v>100</v>
      </c>
      <c r="I249" s="109">
        <f ca="1"/>
        <v>0.7</v>
      </c>
      <c r="J249" s="110">
        <f ca="1"/>
        <v>0.08</v>
      </c>
      <c r="K249" s="109">
        <f ca="1"/>
        <v>0.27265992434429071</v>
      </c>
      <c r="L249" s="109">
        <f ca="1"/>
        <v>0.66666666666666663</v>
      </c>
      <c r="M249" s="109">
        <f ca="1"/>
        <v>55.555555555555564</v>
      </c>
      <c r="N249" s="116" t="str">
        <f ca="1"/>
        <v/>
      </c>
      <c r="S249" s="54"/>
      <c r="AF249">
        <f ca="1"/>
        <v>0.1</v>
      </c>
      <c r="AG249">
        <f ca="1"/>
        <v>0.11</v>
      </c>
      <c r="AH249">
        <f ca="1"/>
        <v>0.21</v>
      </c>
      <c r="AI249">
        <f ca="1"/>
        <v>0.14499999999999999</v>
      </c>
      <c r="AJ249">
        <f ca="1"/>
        <v>0.1125</v>
      </c>
      <c r="AK249">
        <f ca="1"/>
        <v>0.16</v>
      </c>
      <c r="AL249">
        <f ca="1"/>
        <v>0.215</v>
      </c>
      <c r="AM249">
        <f ca="1"/>
        <v>7.0000000000000007E-2</v>
      </c>
      <c r="AN249">
        <f ca="1"/>
        <v>0.14799999999999999</v>
      </c>
      <c r="AO249">
        <f ca="1"/>
        <v>0.1731266149870801</v>
      </c>
      <c r="AQ249">
        <f ca="1"/>
        <v>0.1</v>
      </c>
      <c r="AR249">
        <f ca="1"/>
        <v>0.11</v>
      </c>
      <c r="AS249">
        <f ca="1"/>
        <v>0.21000000000000002</v>
      </c>
      <c r="AT249">
        <f ca="1"/>
        <v>0.14500000000000002</v>
      </c>
      <c r="AU249">
        <f ca="1"/>
        <v>0.1125</v>
      </c>
      <c r="AV249">
        <f ca="1"/>
        <v>0.15999999999999998</v>
      </c>
      <c r="AW249">
        <f ca="1"/>
        <v>0.215</v>
      </c>
      <c r="AX249">
        <f ca="1"/>
        <v>7.0000000000000007E-2</v>
      </c>
      <c r="AY249">
        <f ca="1"/>
        <v>0.14800000000000002</v>
      </c>
      <c r="AZ249">
        <f ca="1"/>
        <v>0.1731266149870801</v>
      </c>
      <c r="BB249">
        <f t="shared" ca="1" si="31"/>
        <v>0</v>
      </c>
      <c r="BC249">
        <f t="shared" ca="1" si="32"/>
        <v>0</v>
      </c>
      <c r="BD249">
        <f t="shared" ca="1" si="33"/>
        <v>0</v>
      </c>
      <c r="BE249">
        <f t="shared" ca="1" si="34"/>
        <v>0</v>
      </c>
      <c r="BF249">
        <f t="shared" ca="1" si="35"/>
        <v>0</v>
      </c>
      <c r="BG249">
        <f t="shared" ca="1" si="36"/>
        <v>0</v>
      </c>
      <c r="BH249">
        <f t="shared" ca="1" si="37"/>
        <v>0</v>
      </c>
      <c r="BI249">
        <f t="shared" ca="1" si="38"/>
        <v>0</v>
      </c>
      <c r="BJ249">
        <f t="shared" ca="1" si="39"/>
        <v>0</v>
      </c>
      <c r="BK249">
        <f t="shared" ca="1" si="40"/>
        <v>0</v>
      </c>
    </row>
    <row r="250" spans="5:63">
      <c r="E250" s="117">
        <f ca="1"/>
        <v>5</v>
      </c>
      <c r="F250" s="109">
        <f ca="1"/>
        <v>0.227333333</v>
      </c>
      <c r="G250" s="109">
        <f ca="1"/>
        <v>3.717666667</v>
      </c>
      <c r="H250" s="109">
        <f ca="1"/>
        <v>300</v>
      </c>
      <c r="I250" s="109">
        <f ca="1"/>
        <v>1</v>
      </c>
      <c r="J250" s="110">
        <f ca="1"/>
        <v>0.16</v>
      </c>
      <c r="K250" s="109">
        <f ca="1"/>
        <v>0.36845203535453885</v>
      </c>
      <c r="L250" s="109">
        <f ca="1"/>
        <v>1</v>
      </c>
      <c r="M250" s="109">
        <f ca="1"/>
        <v>111.11111111111113</v>
      </c>
      <c r="N250" s="116" t="str">
        <f ca="1"/>
        <v/>
      </c>
      <c r="S250" s="54"/>
      <c r="AF250">
        <f ca="1"/>
        <v>0.17</v>
      </c>
      <c r="AG250">
        <f ca="1"/>
        <v>0.11</v>
      </c>
      <c r="AH250">
        <f ca="1"/>
        <v>0.21</v>
      </c>
      <c r="AI250">
        <f ca="1"/>
        <v>0.124</v>
      </c>
      <c r="AJ250">
        <f ca="1"/>
        <v>0.1125</v>
      </c>
      <c r="AK250">
        <f ca="1"/>
        <v>0.16</v>
      </c>
      <c r="AL250">
        <f ca="1"/>
        <v>0.215</v>
      </c>
      <c r="AM250">
        <f ca="1"/>
        <v>0.185</v>
      </c>
      <c r="AN250">
        <f ca="1"/>
        <v>0.14799999999999999</v>
      </c>
      <c r="AO250">
        <f ca="1"/>
        <v>0.17</v>
      </c>
      <c r="AQ250">
        <f ca="1"/>
        <v>0.17</v>
      </c>
      <c r="AR250">
        <f ca="1"/>
        <v>0.11</v>
      </c>
      <c r="AS250">
        <f ca="1"/>
        <v>0.21000000000000002</v>
      </c>
      <c r="AT250">
        <f ca="1"/>
        <v>0.124</v>
      </c>
      <c r="AU250">
        <f ca="1"/>
        <v>0.1125</v>
      </c>
      <c r="AV250">
        <f ca="1"/>
        <v>0.15999999999999998</v>
      </c>
      <c r="AW250">
        <f ca="1"/>
        <v>0.215</v>
      </c>
      <c r="AX250">
        <f ca="1"/>
        <v>0.185</v>
      </c>
      <c r="AY250">
        <f ca="1"/>
        <v>0.14800000000000002</v>
      </c>
      <c r="AZ250">
        <f ca="1"/>
        <v>0.17</v>
      </c>
      <c r="BB250">
        <f t="shared" ca="1" si="31"/>
        <v>0</v>
      </c>
      <c r="BC250">
        <f t="shared" ca="1" si="32"/>
        <v>0</v>
      </c>
      <c r="BD250">
        <f t="shared" ca="1" si="33"/>
        <v>0</v>
      </c>
      <c r="BE250">
        <f t="shared" ca="1" si="34"/>
        <v>0</v>
      </c>
      <c r="BF250">
        <f t="shared" ca="1" si="35"/>
        <v>0</v>
      </c>
      <c r="BG250">
        <f t="shared" ca="1" si="36"/>
        <v>0</v>
      </c>
      <c r="BH250">
        <f t="shared" ca="1" si="37"/>
        <v>0</v>
      </c>
      <c r="BI250">
        <f t="shared" ca="1" si="38"/>
        <v>0</v>
      </c>
      <c r="BJ250">
        <f t="shared" ca="1" si="39"/>
        <v>0</v>
      </c>
      <c r="BK250">
        <f t="shared" ca="1" si="40"/>
        <v>0</v>
      </c>
    </row>
    <row r="251" spans="5:63">
      <c r="E251" s="117" t="str">
        <f ca="1"/>
        <v>Total</v>
      </c>
      <c r="F251" s="109">
        <f ca="1"/>
        <v>-5.0553333330000001</v>
      </c>
      <c r="G251" s="109">
        <f ca="1"/>
        <v>3.717666667</v>
      </c>
      <c r="H251" s="109">
        <f ca="1"/>
        <v>1000</v>
      </c>
      <c r="I251" s="109">
        <f ca="1"/>
        <v>1</v>
      </c>
      <c r="J251" s="110">
        <f ca="1"/>
        <v>0.14399999999999999</v>
      </c>
      <c r="K251" s="109">
        <f ca="1"/>
        <v>0.35284641421806967</v>
      </c>
      <c r="L251" s="109">
        <f ca="1"/>
        <v>1</v>
      </c>
      <c r="M251" s="109">
        <f ca="1"/>
        <v>100</v>
      </c>
      <c r="N251" s="116">
        <f ca="1"/>
        <v>5.0305067254979678E-3</v>
      </c>
      <c r="S251" s="54"/>
      <c r="AF251">
        <f ca="1"/>
        <v>0.1</v>
      </c>
      <c r="AG251">
        <f ca="1"/>
        <v>0.1533333333333334</v>
      </c>
      <c r="AH251">
        <f ca="1"/>
        <v>0.09</v>
      </c>
      <c r="AI251">
        <f ca="1"/>
        <v>0.124</v>
      </c>
      <c r="AJ251">
        <f ca="1"/>
        <v>0.1125</v>
      </c>
      <c r="AK251">
        <f ca="1"/>
        <v>0.16</v>
      </c>
      <c r="AL251">
        <f ca="1"/>
        <v>0.215</v>
      </c>
      <c r="AM251">
        <f ca="1"/>
        <v>0.14249999999999999</v>
      </c>
      <c r="AN251">
        <f ca="1"/>
        <v>0.12</v>
      </c>
      <c r="AO251">
        <f ca="1"/>
        <v>0.17</v>
      </c>
      <c r="AQ251">
        <f ca="1"/>
        <v>0.1</v>
      </c>
      <c r="AR251">
        <f ca="1"/>
        <v>0.15333333333333335</v>
      </c>
      <c r="AS251">
        <f ca="1"/>
        <v>0.09</v>
      </c>
      <c r="AT251">
        <f ca="1"/>
        <v>0.124</v>
      </c>
      <c r="AU251">
        <f ca="1"/>
        <v>0.1125</v>
      </c>
      <c r="AV251">
        <f ca="1"/>
        <v>0.15999999999999998</v>
      </c>
      <c r="AW251">
        <f ca="1"/>
        <v>0.215</v>
      </c>
      <c r="AX251">
        <f ca="1"/>
        <v>0.14250000000000002</v>
      </c>
      <c r="AY251">
        <f ca="1"/>
        <v>0.12</v>
      </c>
      <c r="AZ251">
        <f ca="1"/>
        <v>0.17</v>
      </c>
      <c r="BB251">
        <f t="shared" ca="1" si="31"/>
        <v>0</v>
      </c>
      <c r="BC251">
        <f t="shared" ca="1" si="32"/>
        <v>0</v>
      </c>
      <c r="BD251">
        <f t="shared" ca="1" si="33"/>
        <v>0</v>
      </c>
      <c r="BE251">
        <f t="shared" ca="1" si="34"/>
        <v>0</v>
      </c>
      <c r="BF251">
        <f t="shared" ca="1" si="35"/>
        <v>0</v>
      </c>
      <c r="BG251">
        <f t="shared" ca="1" si="36"/>
        <v>0</v>
      </c>
      <c r="BH251">
        <f t="shared" ca="1" si="37"/>
        <v>0</v>
      </c>
      <c r="BI251">
        <f t="shared" ca="1" si="38"/>
        <v>0</v>
      </c>
      <c r="BJ251">
        <f t="shared" ca="1" si="39"/>
        <v>0</v>
      </c>
      <c r="BK251">
        <f t="shared" ca="1" si="40"/>
        <v>0</v>
      </c>
    </row>
    <row r="252" spans="5:63">
      <c r="E252" s="117" t="str">
        <f ca="1"/>
        <v/>
      </c>
      <c r="F252" s="109" t="str">
        <f ca="1"/>
        <v/>
      </c>
      <c r="G252" s="109" t="str">
        <f ca="1"/>
        <v/>
      </c>
      <c r="H252" s="109" t="str">
        <f ca="1"/>
        <v/>
      </c>
      <c r="I252" s="109" t="str">
        <f ca="1"/>
        <v/>
      </c>
      <c r="J252" s="110" t="str">
        <f ca="1"/>
        <v/>
      </c>
      <c r="K252" s="109" t="str">
        <f ca="1"/>
        <v/>
      </c>
      <c r="L252" s="109" t="str">
        <f ca="1"/>
        <v/>
      </c>
      <c r="M252" s="109" t="str">
        <f ca="1"/>
        <v/>
      </c>
      <c r="N252" s="116" t="str">
        <f ca="1"/>
        <v/>
      </c>
      <c r="S252" s="54"/>
      <c r="AF252">
        <f ca="1"/>
        <v>0.13166666666666671</v>
      </c>
      <c r="AG252">
        <f ca="1"/>
        <v>0.1533333333333334</v>
      </c>
      <c r="AH252">
        <f ca="1"/>
        <v>0.09</v>
      </c>
      <c r="AI252">
        <f ca="1"/>
        <v>0.124</v>
      </c>
      <c r="AJ252">
        <f ca="1"/>
        <v>0.21</v>
      </c>
      <c r="AK252">
        <f ca="1"/>
        <v>0.16</v>
      </c>
      <c r="AL252">
        <f ca="1"/>
        <v>0.215</v>
      </c>
      <c r="AM252">
        <f ca="1"/>
        <v>0.14249999999999999</v>
      </c>
      <c r="AN252">
        <f ca="1"/>
        <v>0.14000000000000001</v>
      </c>
      <c r="AO252">
        <f ca="1"/>
        <v>0.19</v>
      </c>
      <c r="AQ252">
        <f ca="1"/>
        <v>0.13166666666666668</v>
      </c>
      <c r="AR252">
        <f ca="1"/>
        <v>0.15333333333333335</v>
      </c>
      <c r="AS252">
        <f ca="1"/>
        <v>0.09</v>
      </c>
      <c r="AT252">
        <f ca="1"/>
        <v>0.124</v>
      </c>
      <c r="AU252">
        <f ca="1"/>
        <v>0.21</v>
      </c>
      <c r="AV252">
        <f ca="1"/>
        <v>0.15999999999999998</v>
      </c>
      <c r="AW252">
        <f ca="1"/>
        <v>0.215</v>
      </c>
      <c r="AX252">
        <f ca="1"/>
        <v>0.14250000000000002</v>
      </c>
      <c r="AY252">
        <f ca="1"/>
        <v>0.14000000000000001</v>
      </c>
      <c r="AZ252">
        <f ca="1"/>
        <v>0.19</v>
      </c>
      <c r="BB252">
        <f t="shared" ca="1" si="31"/>
        <v>0</v>
      </c>
      <c r="BC252">
        <f t="shared" ca="1" si="32"/>
        <v>0</v>
      </c>
      <c r="BD252">
        <f t="shared" ca="1" si="33"/>
        <v>0</v>
      </c>
      <c r="BE252">
        <f t="shared" ca="1" si="34"/>
        <v>0</v>
      </c>
      <c r="BF252">
        <f t="shared" ca="1" si="35"/>
        <v>0</v>
      </c>
      <c r="BG252">
        <f t="shared" ca="1" si="36"/>
        <v>0</v>
      </c>
      <c r="BH252">
        <f t="shared" ca="1" si="37"/>
        <v>0</v>
      </c>
      <c r="BI252">
        <f t="shared" ca="1" si="38"/>
        <v>0</v>
      </c>
      <c r="BJ252">
        <f t="shared" ca="1" si="39"/>
        <v>0</v>
      </c>
      <c r="BK252">
        <f t="shared" ca="1" si="40"/>
        <v>0</v>
      </c>
    </row>
    <row r="253" spans="5:63">
      <c r="E253" s="117" t="str">
        <f ca="1"/>
        <v>MomHigh</v>
      </c>
      <c r="F253" s="109" t="str">
        <f ca="1"/>
        <v/>
      </c>
      <c r="G253" s="109" t="str">
        <f ca="1"/>
        <v/>
      </c>
      <c r="H253" s="109" t="str">
        <f ca="1"/>
        <v/>
      </c>
      <c r="I253" s="109" t="str">
        <f ca="1"/>
        <v/>
      </c>
      <c r="J253" s="110" t="str">
        <f ca="1"/>
        <v/>
      </c>
      <c r="K253" s="109" t="str">
        <f ca="1"/>
        <v/>
      </c>
      <c r="L253" s="109" t="str">
        <f ca="1"/>
        <v/>
      </c>
      <c r="M253" s="109" t="str">
        <f ca="1"/>
        <v/>
      </c>
      <c r="N253" s="116" t="str">
        <f ca="1"/>
        <v/>
      </c>
      <c r="S253" s="54"/>
      <c r="AF253">
        <f ca="1"/>
        <v>0.13166666666666671</v>
      </c>
      <c r="AG253">
        <f ca="1"/>
        <v>0.1566666666666667</v>
      </c>
      <c r="AH253">
        <f ca="1"/>
        <v>0.155</v>
      </c>
      <c r="AI253">
        <f ca="1"/>
        <v>0.124</v>
      </c>
      <c r="AJ253">
        <f ca="1"/>
        <v>0.13666666666666669</v>
      </c>
      <c r="AK253">
        <f ca="1"/>
        <v>0.22</v>
      </c>
      <c r="AL253">
        <f ca="1"/>
        <v>0.215</v>
      </c>
      <c r="AM253">
        <f ca="1"/>
        <v>0.185</v>
      </c>
      <c r="AN253">
        <f ca="1"/>
        <v>0.1</v>
      </c>
      <c r="AO253">
        <f ca="1"/>
        <v>8.9456869009584661E-2</v>
      </c>
      <c r="AQ253">
        <f ca="1"/>
        <v>0.13166666666666668</v>
      </c>
      <c r="AR253">
        <f ca="1"/>
        <v>0.15666666666666668</v>
      </c>
      <c r="AS253">
        <f ca="1"/>
        <v>0.15500000000000003</v>
      </c>
      <c r="AT253">
        <f ca="1"/>
        <v>0.124</v>
      </c>
      <c r="AU253">
        <f ca="1"/>
        <v>0.13666666666666666</v>
      </c>
      <c r="AV253">
        <f ca="1"/>
        <v>0.22</v>
      </c>
      <c r="AW253">
        <f ca="1"/>
        <v>0.215</v>
      </c>
      <c r="AX253">
        <f ca="1"/>
        <v>0.185</v>
      </c>
      <c r="AY253">
        <f ca="1"/>
        <v>0.1</v>
      </c>
      <c r="AZ253">
        <f ca="1"/>
        <v>8.9456869009584661E-2</v>
      </c>
      <c r="BB253">
        <f t="shared" ca="1" si="31"/>
        <v>0</v>
      </c>
      <c r="BC253">
        <f t="shared" ca="1" si="32"/>
        <v>0</v>
      </c>
      <c r="BD253">
        <f t="shared" ca="1" si="33"/>
        <v>0</v>
      </c>
      <c r="BE253">
        <f t="shared" ca="1" si="34"/>
        <v>0</v>
      </c>
      <c r="BF253">
        <f t="shared" ca="1" si="35"/>
        <v>0</v>
      </c>
      <c r="BG253">
        <f t="shared" ca="1" si="36"/>
        <v>0</v>
      </c>
      <c r="BH253">
        <f t="shared" ca="1" si="37"/>
        <v>0</v>
      </c>
      <c r="BI253">
        <f t="shared" ca="1" si="38"/>
        <v>0</v>
      </c>
      <c r="BJ253">
        <f t="shared" ca="1" si="39"/>
        <v>0</v>
      </c>
      <c r="BK253">
        <f t="shared" ca="1" si="40"/>
        <v>0</v>
      </c>
    </row>
    <row r="254" spans="5:63">
      <c r="E254" s="117" t="str">
        <f ca="1"/>
        <v>#</v>
      </c>
      <c r="F254" s="109" t="str">
        <f ca="1"/>
        <v>xmin</v>
      </c>
      <c r="G254" s="109" t="str">
        <f ca="1"/>
        <v>xmax</v>
      </c>
      <c r="H254" s="109" t="str">
        <f ca="1"/>
        <v>#Total</v>
      </c>
      <c r="I254" s="109" t="str">
        <f ca="1"/>
        <v>%Cum_n</v>
      </c>
      <c r="J254" s="110" t="str">
        <f ca="1"/>
        <v>Ymean</v>
      </c>
      <c r="K254" s="109" t="str">
        <f ca="1"/>
        <v>Ystd</v>
      </c>
      <c r="L254" s="109" t="str">
        <f ca="1"/>
        <v>%Cum_Y</v>
      </c>
      <c r="M254" s="109" t="str">
        <f ca="1"/>
        <v>Lift</v>
      </c>
      <c r="N254" s="116" t="str">
        <f ca="1"/>
        <v>R-Square</v>
      </c>
      <c r="S254" s="54"/>
      <c r="AF254">
        <f ca="1"/>
        <v>0.13166666666666671</v>
      </c>
      <c r="AG254">
        <f ca="1"/>
        <v>0.1566666666666667</v>
      </c>
      <c r="AH254">
        <f ca="1"/>
        <v>0.155</v>
      </c>
      <c r="AI254">
        <f ca="1"/>
        <v>0.18</v>
      </c>
      <c r="AJ254">
        <f ca="1"/>
        <v>0.1125</v>
      </c>
      <c r="AK254">
        <f ca="1"/>
        <v>0.16</v>
      </c>
      <c r="AL254">
        <f ca="1"/>
        <v>0.16</v>
      </c>
      <c r="AM254">
        <f ca="1"/>
        <v>0.14499999999999999</v>
      </c>
      <c r="AN254">
        <f ca="1"/>
        <v>0.14000000000000001</v>
      </c>
      <c r="AO254">
        <f ca="1"/>
        <v>0.1731266149870801</v>
      </c>
      <c r="AQ254">
        <f ca="1"/>
        <v>0.13166666666666668</v>
      </c>
      <c r="AR254">
        <f ca="1"/>
        <v>0.15666666666666668</v>
      </c>
      <c r="AS254">
        <f ca="1"/>
        <v>0.15500000000000003</v>
      </c>
      <c r="AT254">
        <f ca="1"/>
        <v>0.18</v>
      </c>
      <c r="AU254">
        <f ca="1"/>
        <v>0.1125</v>
      </c>
      <c r="AV254">
        <f ca="1"/>
        <v>0.15999999999999998</v>
      </c>
      <c r="AW254">
        <f ca="1"/>
        <v>0.16</v>
      </c>
      <c r="AX254">
        <f ca="1"/>
        <v>0.14500000000000002</v>
      </c>
      <c r="AY254">
        <f ca="1"/>
        <v>0.14000000000000001</v>
      </c>
      <c r="AZ254">
        <f ca="1"/>
        <v>0.1731266149870801</v>
      </c>
      <c r="BB254">
        <f t="shared" ca="1" si="31"/>
        <v>0</v>
      </c>
      <c r="BC254">
        <f t="shared" ca="1" si="32"/>
        <v>0</v>
      </c>
      <c r="BD254">
        <f t="shared" ca="1" si="33"/>
        <v>0</v>
      </c>
      <c r="BE254">
        <f t="shared" ca="1" si="34"/>
        <v>0</v>
      </c>
      <c r="BF254">
        <f t="shared" ca="1" si="35"/>
        <v>0</v>
      </c>
      <c r="BG254">
        <f t="shared" ca="1" si="36"/>
        <v>0</v>
      </c>
      <c r="BH254">
        <f t="shared" ca="1" si="37"/>
        <v>0</v>
      </c>
      <c r="BI254">
        <f t="shared" ca="1" si="38"/>
        <v>0</v>
      </c>
      <c r="BJ254">
        <f t="shared" ca="1" si="39"/>
        <v>0</v>
      </c>
      <c r="BK254">
        <f t="shared" ca="1" si="40"/>
        <v>0</v>
      </c>
    </row>
    <row r="255" spans="5:63">
      <c r="E255" s="117">
        <f ca="1"/>
        <v>1</v>
      </c>
      <c r="F255" s="109">
        <f ca="1"/>
        <v>-4.1216666670000004</v>
      </c>
      <c r="G255" s="109">
        <f ca="1"/>
        <v>-0.30299999999999999</v>
      </c>
      <c r="H255" s="109">
        <f ca="1"/>
        <v>100</v>
      </c>
      <c r="I255" s="109">
        <f ca="1"/>
        <v>0.1</v>
      </c>
      <c r="J255" s="110">
        <f ca="1"/>
        <v>0.11</v>
      </c>
      <c r="K255" s="109">
        <f ca="1"/>
        <v>0.31446603773522014</v>
      </c>
      <c r="L255" s="109">
        <f ca="1"/>
        <v>7.6388888888888867E-2</v>
      </c>
      <c r="M255" s="109">
        <f ca="1"/>
        <v>76.388888888888886</v>
      </c>
      <c r="N255" s="116" t="str">
        <f ca="1"/>
        <v/>
      </c>
      <c r="S255" s="54"/>
      <c r="AF255">
        <f ca="1"/>
        <v>0.17</v>
      </c>
      <c r="AG255">
        <f ca="1"/>
        <v>0.11</v>
      </c>
      <c r="AH255">
        <f ca="1"/>
        <v>0.09</v>
      </c>
      <c r="AI255">
        <f ca="1"/>
        <v>0.124</v>
      </c>
      <c r="AJ255">
        <f ca="1"/>
        <v>0.1125</v>
      </c>
      <c r="AK255">
        <f ca="1"/>
        <v>0.16</v>
      </c>
      <c r="AL255">
        <f ca="1"/>
        <v>0.16</v>
      </c>
      <c r="AM255">
        <f ca="1"/>
        <v>0.14249999999999999</v>
      </c>
      <c r="AN255">
        <f ca="1"/>
        <v>0.1</v>
      </c>
      <c r="AO255">
        <f ca="1"/>
        <v>8.9456869009584661E-2</v>
      </c>
      <c r="AQ255">
        <f ca="1"/>
        <v>0.17</v>
      </c>
      <c r="AR255">
        <f ca="1"/>
        <v>0.11</v>
      </c>
      <c r="AS255">
        <f ca="1"/>
        <v>0.09</v>
      </c>
      <c r="AT255">
        <f ca="1"/>
        <v>0.124</v>
      </c>
      <c r="AU255">
        <f ca="1"/>
        <v>0.1125</v>
      </c>
      <c r="AV255">
        <f ca="1"/>
        <v>0.15999999999999998</v>
      </c>
      <c r="AW255">
        <f ca="1"/>
        <v>0.16</v>
      </c>
      <c r="AX255">
        <f ca="1"/>
        <v>0.14250000000000002</v>
      </c>
      <c r="AY255">
        <f ca="1"/>
        <v>0.1</v>
      </c>
      <c r="AZ255">
        <f ca="1"/>
        <v>8.9456869009584661E-2</v>
      </c>
      <c r="BB255">
        <f t="shared" ca="1" si="31"/>
        <v>0</v>
      </c>
      <c r="BC255">
        <f t="shared" ca="1" si="32"/>
        <v>0</v>
      </c>
      <c r="BD255">
        <f t="shared" ca="1" si="33"/>
        <v>0</v>
      </c>
      <c r="BE255">
        <f t="shared" ca="1" si="34"/>
        <v>0</v>
      </c>
      <c r="BF255">
        <f t="shared" ca="1" si="35"/>
        <v>0</v>
      </c>
      <c r="BG255">
        <f t="shared" ca="1" si="36"/>
        <v>0</v>
      </c>
      <c r="BH255">
        <f t="shared" ca="1" si="37"/>
        <v>0</v>
      </c>
      <c r="BI255">
        <f t="shared" ca="1" si="38"/>
        <v>0</v>
      </c>
      <c r="BJ255">
        <f t="shared" ca="1" si="39"/>
        <v>0</v>
      </c>
      <c r="BK255">
        <f t="shared" ca="1" si="40"/>
        <v>0</v>
      </c>
    </row>
    <row r="256" spans="5:63">
      <c r="E256" s="117">
        <f ca="1"/>
        <v>2</v>
      </c>
      <c r="F256" s="109">
        <f ca="1"/>
        <v>-0.30299999999999999</v>
      </c>
      <c r="G256" s="109">
        <f ca="1"/>
        <v>-0.114</v>
      </c>
      <c r="H256" s="109">
        <f ca="1"/>
        <v>100</v>
      </c>
      <c r="I256" s="109">
        <f ca="1"/>
        <v>0.2</v>
      </c>
      <c r="J256" s="110">
        <f ca="1"/>
        <v>0.2</v>
      </c>
      <c r="K256" s="109">
        <f ca="1"/>
        <v>0.40201512610368484</v>
      </c>
      <c r="L256" s="109">
        <f ca="1"/>
        <v>0.21527777777777773</v>
      </c>
      <c r="M256" s="109">
        <f ca="1"/>
        <v>138.88888888888889</v>
      </c>
      <c r="N256" s="116" t="str">
        <f ca="1"/>
        <v/>
      </c>
      <c r="S256" s="54"/>
      <c r="AF256">
        <f ca="1"/>
        <v>0.2</v>
      </c>
      <c r="AG256">
        <f ca="1"/>
        <v>0.1566666666666667</v>
      </c>
      <c r="AH256">
        <f ca="1"/>
        <v>0.155</v>
      </c>
      <c r="AI256">
        <f ca="1"/>
        <v>0.14499999999999999</v>
      </c>
      <c r="AJ256">
        <f ca="1"/>
        <v>0.14000000000000001</v>
      </c>
      <c r="AK256">
        <f ca="1"/>
        <v>0.16</v>
      </c>
      <c r="AL256">
        <f ca="1"/>
        <v>0.13800000000000001</v>
      </c>
      <c r="AM256">
        <f ca="1"/>
        <v>0.14499999999999999</v>
      </c>
      <c r="AN256">
        <f ca="1"/>
        <v>0.14799999999999999</v>
      </c>
      <c r="AO256">
        <f ca="1"/>
        <v>0.1731266149870801</v>
      </c>
      <c r="AQ256">
        <f ca="1"/>
        <v>0.2</v>
      </c>
      <c r="AR256">
        <f ca="1"/>
        <v>0.15666666666666668</v>
      </c>
      <c r="AS256">
        <f ca="1"/>
        <v>0.15500000000000003</v>
      </c>
      <c r="AT256">
        <f ca="1"/>
        <v>0.14500000000000002</v>
      </c>
      <c r="AU256">
        <f ca="1"/>
        <v>0.14000000000000001</v>
      </c>
      <c r="AV256">
        <f ca="1"/>
        <v>0.15999999999999998</v>
      </c>
      <c r="AW256">
        <f ca="1"/>
        <v>0.13800000000000001</v>
      </c>
      <c r="AX256">
        <f ca="1"/>
        <v>0.14500000000000002</v>
      </c>
      <c r="AY256">
        <f ca="1"/>
        <v>0.14800000000000002</v>
      </c>
      <c r="AZ256">
        <f ca="1"/>
        <v>0.1731266149870801</v>
      </c>
      <c r="BB256">
        <f t="shared" ca="1" si="31"/>
        <v>0</v>
      </c>
      <c r="BC256">
        <f t="shared" ca="1" si="32"/>
        <v>0</v>
      </c>
      <c r="BD256">
        <f t="shared" ca="1" si="33"/>
        <v>0</v>
      </c>
      <c r="BE256">
        <f t="shared" ca="1" si="34"/>
        <v>0</v>
      </c>
      <c r="BF256">
        <f t="shared" ca="1" si="35"/>
        <v>0</v>
      </c>
      <c r="BG256">
        <f t="shared" ca="1" si="36"/>
        <v>0</v>
      </c>
      <c r="BH256">
        <f t="shared" ca="1" si="37"/>
        <v>0</v>
      </c>
      <c r="BI256">
        <f t="shared" ca="1" si="38"/>
        <v>0</v>
      </c>
      <c r="BJ256">
        <f t="shared" ca="1" si="39"/>
        <v>0</v>
      </c>
      <c r="BK256">
        <f t="shared" ca="1" si="40"/>
        <v>0</v>
      </c>
    </row>
    <row r="257" spans="5:63">
      <c r="E257" s="117">
        <f ca="1"/>
        <v>3</v>
      </c>
      <c r="F257" s="109">
        <f ca="1"/>
        <v>-0.114</v>
      </c>
      <c r="G257" s="109">
        <f ca="1"/>
        <v>0.154</v>
      </c>
      <c r="H257" s="109">
        <f ca="1"/>
        <v>400</v>
      </c>
      <c r="I257" s="109">
        <f ca="1"/>
        <v>0.6</v>
      </c>
      <c r="J257" s="110">
        <f ca="1"/>
        <v>0.14250000000000002</v>
      </c>
      <c r="K257" s="109">
        <f ca="1"/>
        <v>0.35132145396443881</v>
      </c>
      <c r="L257" s="109">
        <f ca="1"/>
        <v>0.61111111111111105</v>
      </c>
      <c r="M257" s="109">
        <f ca="1"/>
        <v>98.958333333333329</v>
      </c>
      <c r="N257" s="116" t="str">
        <f ca="1"/>
        <v/>
      </c>
      <c r="S257" s="54"/>
      <c r="AF257">
        <f ca="1"/>
        <v>0.2</v>
      </c>
      <c r="AG257">
        <f ca="1"/>
        <v>0.1566666666666667</v>
      </c>
      <c r="AH257">
        <f ca="1"/>
        <v>0.155</v>
      </c>
      <c r="AI257">
        <f ca="1"/>
        <v>0.18</v>
      </c>
      <c r="AJ257">
        <f ca="1"/>
        <v>0.14000000000000001</v>
      </c>
      <c r="AK257">
        <f ca="1"/>
        <v>0.16</v>
      </c>
      <c r="AL257">
        <f ca="1"/>
        <v>0.16</v>
      </c>
      <c r="AM257">
        <f ca="1"/>
        <v>0.185</v>
      </c>
      <c r="AN257">
        <f ca="1"/>
        <v>0.14799999999999999</v>
      </c>
      <c r="AO257">
        <f ca="1"/>
        <v>0.1731266149870801</v>
      </c>
      <c r="AQ257">
        <f ca="1"/>
        <v>0.2</v>
      </c>
      <c r="AR257">
        <f ca="1"/>
        <v>0.15666666666666668</v>
      </c>
      <c r="AS257">
        <f ca="1"/>
        <v>0.15500000000000003</v>
      </c>
      <c r="AT257">
        <f ca="1"/>
        <v>0.18</v>
      </c>
      <c r="AU257">
        <f ca="1"/>
        <v>0.14000000000000001</v>
      </c>
      <c r="AV257">
        <f ca="1"/>
        <v>0.15999999999999998</v>
      </c>
      <c r="AW257">
        <f ca="1"/>
        <v>0.16</v>
      </c>
      <c r="AX257">
        <f ca="1"/>
        <v>0.185</v>
      </c>
      <c r="AY257">
        <f ca="1"/>
        <v>0.14800000000000002</v>
      </c>
      <c r="AZ257">
        <f ca="1"/>
        <v>0.1731266149870801</v>
      </c>
      <c r="BB257">
        <f t="shared" ca="1" si="31"/>
        <v>0</v>
      </c>
      <c r="BC257">
        <f t="shared" ca="1" si="32"/>
        <v>0</v>
      </c>
      <c r="BD257">
        <f t="shared" ca="1" si="33"/>
        <v>0</v>
      </c>
      <c r="BE257">
        <f t="shared" ca="1" si="34"/>
        <v>0</v>
      </c>
      <c r="BF257">
        <f t="shared" ca="1" si="35"/>
        <v>0</v>
      </c>
      <c r="BG257">
        <f t="shared" ca="1" si="36"/>
        <v>0</v>
      </c>
      <c r="BH257">
        <f t="shared" ca="1" si="37"/>
        <v>0</v>
      </c>
      <c r="BI257">
        <f t="shared" ca="1" si="38"/>
        <v>0</v>
      </c>
      <c r="BJ257">
        <f t="shared" ca="1" si="39"/>
        <v>0</v>
      </c>
      <c r="BK257">
        <f t="shared" ca="1" si="40"/>
        <v>0</v>
      </c>
    </row>
    <row r="258" spans="5:63">
      <c r="E258" s="117">
        <f ca="1"/>
        <v>4</v>
      </c>
      <c r="F258" s="109">
        <f ca="1"/>
        <v>0.154</v>
      </c>
      <c r="G258" s="109">
        <f ca="1"/>
        <v>0.231333333</v>
      </c>
      <c r="H258" s="109">
        <f ca="1"/>
        <v>100</v>
      </c>
      <c r="I258" s="109">
        <f ca="1"/>
        <v>0.7</v>
      </c>
      <c r="J258" s="110">
        <f ca="1"/>
        <v>0.11</v>
      </c>
      <c r="K258" s="109">
        <f ca="1"/>
        <v>0.31446603773522014</v>
      </c>
      <c r="L258" s="109">
        <f ca="1"/>
        <v>0.68749999999999989</v>
      </c>
      <c r="M258" s="109">
        <f ca="1"/>
        <v>76.388888888888886</v>
      </c>
      <c r="N258" s="116" t="str">
        <f ca="1"/>
        <v/>
      </c>
      <c r="S258" s="54"/>
      <c r="AF258">
        <f ca="1"/>
        <v>0.2</v>
      </c>
      <c r="AG258">
        <f ca="1"/>
        <v>0.1566666666666667</v>
      </c>
      <c r="AH258">
        <f ca="1"/>
        <v>0.11</v>
      </c>
      <c r="AI258">
        <f ca="1"/>
        <v>0.18</v>
      </c>
      <c r="AJ258">
        <f ca="1"/>
        <v>0.13666666666666669</v>
      </c>
      <c r="AK258">
        <f ca="1"/>
        <v>0.16</v>
      </c>
      <c r="AL258">
        <f ca="1"/>
        <v>0.13800000000000001</v>
      </c>
      <c r="AM258">
        <f ca="1"/>
        <v>0.185</v>
      </c>
      <c r="AN258">
        <f ca="1"/>
        <v>0.14799999999999999</v>
      </c>
      <c r="AO258">
        <f ca="1"/>
        <v>0.1731266149870801</v>
      </c>
      <c r="AQ258">
        <f ca="1"/>
        <v>0.2</v>
      </c>
      <c r="AR258">
        <f ca="1"/>
        <v>0.15666666666666668</v>
      </c>
      <c r="AS258">
        <f ca="1"/>
        <v>0.11</v>
      </c>
      <c r="AT258">
        <f ca="1"/>
        <v>0.18</v>
      </c>
      <c r="AU258">
        <f ca="1"/>
        <v>0.13666666666666666</v>
      </c>
      <c r="AV258">
        <f ca="1"/>
        <v>0.15999999999999998</v>
      </c>
      <c r="AW258">
        <f ca="1"/>
        <v>0.13800000000000001</v>
      </c>
      <c r="AX258">
        <f ca="1"/>
        <v>0.185</v>
      </c>
      <c r="AY258">
        <f ca="1"/>
        <v>0.14800000000000002</v>
      </c>
      <c r="AZ258">
        <f ca="1"/>
        <v>0.1731266149870801</v>
      </c>
      <c r="BB258">
        <f t="shared" ca="1" si="31"/>
        <v>0</v>
      </c>
      <c r="BC258">
        <f t="shared" ca="1" si="32"/>
        <v>0</v>
      </c>
      <c r="BD258">
        <f t="shared" ca="1" si="33"/>
        <v>0</v>
      </c>
      <c r="BE258">
        <f t="shared" ca="1" si="34"/>
        <v>0</v>
      </c>
      <c r="BF258">
        <f t="shared" ca="1" si="35"/>
        <v>0</v>
      </c>
      <c r="BG258">
        <f t="shared" ca="1" si="36"/>
        <v>0</v>
      </c>
      <c r="BH258">
        <f t="shared" ca="1" si="37"/>
        <v>0</v>
      </c>
      <c r="BI258">
        <f t="shared" ca="1" si="38"/>
        <v>0</v>
      </c>
      <c r="BJ258">
        <f t="shared" ca="1" si="39"/>
        <v>0</v>
      </c>
      <c r="BK258">
        <f t="shared" ca="1" si="40"/>
        <v>0</v>
      </c>
    </row>
    <row r="259" spans="5:63">
      <c r="E259" s="117">
        <f ca="1"/>
        <v>5</v>
      </c>
      <c r="F259" s="109">
        <f ca="1"/>
        <v>0.231333333</v>
      </c>
      <c r="G259" s="109">
        <f ca="1"/>
        <v>3.56</v>
      </c>
      <c r="H259" s="109">
        <f ca="1"/>
        <v>300</v>
      </c>
      <c r="I259" s="109">
        <f ca="1"/>
        <v>1</v>
      </c>
      <c r="J259" s="110">
        <f ca="1"/>
        <v>0.15000000000000002</v>
      </c>
      <c r="K259" s="109">
        <f ca="1"/>
        <v>0.35886934305845264</v>
      </c>
      <c r="L259" s="109">
        <f ca="1"/>
        <v>0.99999999999999989</v>
      </c>
      <c r="M259" s="109">
        <f ca="1"/>
        <v>104.16666666666667</v>
      </c>
      <c r="N259" s="116" t="str">
        <f ca="1"/>
        <v/>
      </c>
      <c r="S259" s="54"/>
      <c r="AF259">
        <f ca="1"/>
        <v>0.18</v>
      </c>
      <c r="AG259">
        <f ca="1"/>
        <v>0.1533333333333334</v>
      </c>
      <c r="AH259">
        <f ca="1"/>
        <v>0.09</v>
      </c>
      <c r="AI259">
        <f ca="1"/>
        <v>0.14499999999999999</v>
      </c>
      <c r="AJ259">
        <f ca="1"/>
        <v>0.1125</v>
      </c>
      <c r="AK259">
        <f ca="1"/>
        <v>0.16</v>
      </c>
      <c r="AL259">
        <f ca="1"/>
        <v>0.13800000000000001</v>
      </c>
      <c r="AM259">
        <f ca="1"/>
        <v>0.185</v>
      </c>
      <c r="AN259">
        <f ca="1"/>
        <v>0.14799999999999999</v>
      </c>
      <c r="AO259">
        <f ca="1"/>
        <v>0.17</v>
      </c>
      <c r="AQ259">
        <f ca="1"/>
        <v>0.18</v>
      </c>
      <c r="AR259">
        <f ca="1"/>
        <v>0.15333333333333335</v>
      </c>
      <c r="AS259">
        <f ca="1"/>
        <v>0.09</v>
      </c>
      <c r="AT259">
        <f ca="1"/>
        <v>0.14500000000000002</v>
      </c>
      <c r="AU259">
        <f ca="1"/>
        <v>0.1125</v>
      </c>
      <c r="AV259">
        <f ca="1"/>
        <v>0.15999999999999998</v>
      </c>
      <c r="AW259">
        <f ca="1"/>
        <v>0.13800000000000001</v>
      </c>
      <c r="AX259">
        <f ca="1"/>
        <v>0.185</v>
      </c>
      <c r="AY259">
        <f ca="1"/>
        <v>0.14800000000000002</v>
      </c>
      <c r="AZ259">
        <f ca="1"/>
        <v>0.17</v>
      </c>
      <c r="BB259">
        <f t="shared" ref="BB259:BB322" ca="1" si="41">AF259-AQ259</f>
        <v>0</v>
      </c>
      <c r="BC259">
        <f t="shared" ref="BC259:BC322" ca="1" si="42">AG259-AR259</f>
        <v>0</v>
      </c>
      <c r="BD259">
        <f t="shared" ref="BD259:BD322" ca="1" si="43">AH259-AS259</f>
        <v>0</v>
      </c>
      <c r="BE259">
        <f t="shared" ref="BE259:BE322" ca="1" si="44">AI259-AT259</f>
        <v>0</v>
      </c>
      <c r="BF259">
        <f t="shared" ref="BF259:BF322" ca="1" si="45">AJ259-AU259</f>
        <v>0</v>
      </c>
      <c r="BG259">
        <f t="shared" ref="BG259:BG322" ca="1" si="46">AK259-AV259</f>
        <v>0</v>
      </c>
      <c r="BH259">
        <f t="shared" ref="BH259:BH322" ca="1" si="47">AL259-AW259</f>
        <v>0</v>
      </c>
      <c r="BI259">
        <f t="shared" ref="BI259:BI322" ca="1" si="48">AM259-AX259</f>
        <v>0</v>
      </c>
      <c r="BJ259">
        <f t="shared" ref="BJ259:BJ322" ca="1" si="49">AN259-AY259</f>
        <v>0</v>
      </c>
      <c r="BK259">
        <f t="shared" ref="BK259:BK322" ca="1" si="50">AO259-AZ259</f>
        <v>0</v>
      </c>
    </row>
    <row r="260" spans="5:63">
      <c r="E260" s="117" t="str">
        <f ca="1"/>
        <v>Total</v>
      </c>
      <c r="F260" s="109">
        <f ca="1"/>
        <v>-4.1216666670000004</v>
      </c>
      <c r="G260" s="109">
        <f ca="1"/>
        <v>3.56</v>
      </c>
      <c r="H260" s="109">
        <f ca="1"/>
        <v>1000</v>
      </c>
      <c r="I260" s="109">
        <f ca="1"/>
        <v>1</v>
      </c>
      <c r="J260" s="110">
        <f ca="1"/>
        <v>0.14400000000000002</v>
      </c>
      <c r="K260" s="109">
        <f ca="1"/>
        <v>0.35284948797161442</v>
      </c>
      <c r="L260" s="109">
        <f ca="1"/>
        <v>1</v>
      </c>
      <c r="M260" s="109">
        <f ca="1"/>
        <v>100</v>
      </c>
      <c r="N260" s="116">
        <f ca="1"/>
        <v>4.4697803872529619E-3</v>
      </c>
      <c r="S260" s="54"/>
      <c r="AF260">
        <f ca="1"/>
        <v>0.1</v>
      </c>
      <c r="AG260">
        <f ca="1"/>
        <v>0.1533333333333334</v>
      </c>
      <c r="AH260">
        <f ca="1"/>
        <v>0.11</v>
      </c>
      <c r="AI260">
        <f ca="1"/>
        <v>0.16</v>
      </c>
      <c r="AJ260">
        <f ca="1"/>
        <v>0.1125</v>
      </c>
      <c r="AK260">
        <f ca="1"/>
        <v>0.16</v>
      </c>
      <c r="AL260">
        <f ca="1"/>
        <v>0.13800000000000001</v>
      </c>
      <c r="AM260">
        <f ca="1"/>
        <v>0.14249999999999999</v>
      </c>
      <c r="AN260">
        <f ca="1"/>
        <v>0.12</v>
      </c>
      <c r="AO260">
        <f ca="1"/>
        <v>0.19</v>
      </c>
      <c r="AQ260">
        <f ca="1"/>
        <v>0.1</v>
      </c>
      <c r="AR260">
        <f ca="1"/>
        <v>0.15333333333333335</v>
      </c>
      <c r="AS260">
        <f ca="1"/>
        <v>0.11</v>
      </c>
      <c r="AT260">
        <f ca="1"/>
        <v>0.16</v>
      </c>
      <c r="AU260">
        <f ca="1"/>
        <v>0.1125</v>
      </c>
      <c r="AV260">
        <f ca="1"/>
        <v>0.15999999999999998</v>
      </c>
      <c r="AW260">
        <f ca="1"/>
        <v>0.13800000000000001</v>
      </c>
      <c r="AX260">
        <f ca="1"/>
        <v>0.14250000000000002</v>
      </c>
      <c r="AY260">
        <f ca="1"/>
        <v>0.12</v>
      </c>
      <c r="AZ260">
        <f ca="1"/>
        <v>0.19</v>
      </c>
      <c r="BB260">
        <f t="shared" ca="1" si="41"/>
        <v>0</v>
      </c>
      <c r="BC260">
        <f t="shared" ca="1" si="42"/>
        <v>0</v>
      </c>
      <c r="BD260">
        <f t="shared" ca="1" si="43"/>
        <v>0</v>
      </c>
      <c r="BE260">
        <f t="shared" ca="1" si="44"/>
        <v>0</v>
      </c>
      <c r="BF260">
        <f t="shared" ca="1" si="45"/>
        <v>0</v>
      </c>
      <c r="BG260">
        <f t="shared" ca="1" si="46"/>
        <v>0</v>
      </c>
      <c r="BH260">
        <f t="shared" ca="1" si="47"/>
        <v>0</v>
      </c>
      <c r="BI260">
        <f t="shared" ca="1" si="48"/>
        <v>0</v>
      </c>
      <c r="BJ260">
        <f t="shared" ca="1" si="49"/>
        <v>0</v>
      </c>
      <c r="BK260">
        <f t="shared" ca="1" si="50"/>
        <v>0</v>
      </c>
    </row>
    <row r="261" spans="5:63">
      <c r="E261" s="117" t="str">
        <f ca="1"/>
        <v/>
      </c>
      <c r="F261" s="109" t="str">
        <f ca="1"/>
        <v/>
      </c>
      <c r="G261" s="109" t="str">
        <f ca="1"/>
        <v/>
      </c>
      <c r="H261" s="109" t="str">
        <f ca="1"/>
        <v/>
      </c>
      <c r="I261" s="109" t="str">
        <f ca="1"/>
        <v/>
      </c>
      <c r="J261" s="110" t="str">
        <f ca="1"/>
        <v/>
      </c>
      <c r="K261" s="109" t="str">
        <f ca="1"/>
        <v/>
      </c>
      <c r="L261" s="109" t="str">
        <f ca="1"/>
        <v/>
      </c>
      <c r="M261" s="109" t="str">
        <f ca="1"/>
        <v/>
      </c>
      <c r="N261" s="116" t="str">
        <f ca="1"/>
        <v/>
      </c>
      <c r="S261" s="54"/>
      <c r="AF261">
        <f ca="1"/>
        <v>0.13166666666666671</v>
      </c>
      <c r="AG261">
        <f ca="1"/>
        <v>0.12</v>
      </c>
      <c r="AH261">
        <f ca="1"/>
        <v>0.155</v>
      </c>
      <c r="AI261">
        <f ca="1"/>
        <v>0.124</v>
      </c>
      <c r="AJ261">
        <f ca="1"/>
        <v>0.1125</v>
      </c>
      <c r="AK261">
        <f ca="1"/>
        <v>0.16</v>
      </c>
      <c r="AL261">
        <f ca="1"/>
        <v>0.13800000000000001</v>
      </c>
      <c r="AM261">
        <f ca="1"/>
        <v>0.14499999999999999</v>
      </c>
      <c r="AN261">
        <f ca="1"/>
        <v>0.14000000000000001</v>
      </c>
      <c r="AO261">
        <f ca="1"/>
        <v>0.13</v>
      </c>
      <c r="AQ261">
        <f ca="1"/>
        <v>0.13166666666666668</v>
      </c>
      <c r="AR261">
        <f ca="1"/>
        <v>0.12</v>
      </c>
      <c r="AS261">
        <f ca="1"/>
        <v>0.15500000000000003</v>
      </c>
      <c r="AT261">
        <f ca="1"/>
        <v>0.124</v>
      </c>
      <c r="AU261">
        <f ca="1"/>
        <v>0.1125</v>
      </c>
      <c r="AV261">
        <f ca="1"/>
        <v>0.15999999999999998</v>
      </c>
      <c r="AW261">
        <f ca="1"/>
        <v>0.13800000000000001</v>
      </c>
      <c r="AX261">
        <f ca="1"/>
        <v>0.14500000000000002</v>
      </c>
      <c r="AY261">
        <f ca="1"/>
        <v>0.14000000000000001</v>
      </c>
      <c r="AZ261">
        <f ca="1"/>
        <v>0.13</v>
      </c>
      <c r="BB261">
        <f t="shared" ca="1" si="41"/>
        <v>0</v>
      </c>
      <c r="BC261">
        <f t="shared" ca="1" si="42"/>
        <v>0</v>
      </c>
      <c r="BD261">
        <f t="shared" ca="1" si="43"/>
        <v>0</v>
      </c>
      <c r="BE261">
        <f t="shared" ca="1" si="44"/>
        <v>0</v>
      </c>
      <c r="BF261">
        <f t="shared" ca="1" si="45"/>
        <v>0</v>
      </c>
      <c r="BG261">
        <f t="shared" ca="1" si="46"/>
        <v>0</v>
      </c>
      <c r="BH261">
        <f t="shared" ca="1" si="47"/>
        <v>0</v>
      </c>
      <c r="BI261">
        <f t="shared" ca="1" si="48"/>
        <v>0</v>
      </c>
      <c r="BJ261">
        <f t="shared" ca="1" si="49"/>
        <v>0</v>
      </c>
      <c r="BK261">
        <f t="shared" ca="1" si="50"/>
        <v>0</v>
      </c>
    </row>
    <row r="262" spans="5:63">
      <c r="E262" s="117" t="str">
        <f ca="1"/>
        <v>End of output: Weight of Evidence</v>
      </c>
      <c r="F262" s="109" t="str">
        <f ca="1"/>
        <v/>
      </c>
      <c r="G262" s="109" t="str">
        <f ca="1"/>
        <v/>
      </c>
      <c r="H262" s="109" t="str">
        <f ca="1"/>
        <v/>
      </c>
      <c r="I262" s="109" t="str">
        <f ca="1"/>
        <v/>
      </c>
      <c r="J262" s="110" t="str">
        <f ca="1"/>
        <v/>
      </c>
      <c r="K262" s="109" t="str">
        <f ca="1"/>
        <v/>
      </c>
      <c r="L262" s="109" t="str">
        <f ca="1"/>
        <v/>
      </c>
      <c r="M262" s="109" t="str">
        <f ca="1"/>
        <v/>
      </c>
      <c r="N262" s="116" t="str">
        <f ca="1"/>
        <v/>
      </c>
      <c r="S262" s="54"/>
      <c r="AF262">
        <f ca="1"/>
        <v>0.2</v>
      </c>
      <c r="AG262">
        <f ca="1"/>
        <v>0.12</v>
      </c>
      <c r="AH262">
        <f ca="1"/>
        <v>0.155</v>
      </c>
      <c r="AI262">
        <f ca="1"/>
        <v>0.18</v>
      </c>
      <c r="AJ262">
        <f ca="1"/>
        <v>0.23</v>
      </c>
      <c r="AK262">
        <f ca="1"/>
        <v>0.16</v>
      </c>
      <c r="AL262">
        <f ca="1"/>
        <v>0.13800000000000001</v>
      </c>
      <c r="AM262">
        <f ca="1"/>
        <v>0.14000000000000001</v>
      </c>
      <c r="AN262">
        <f ca="1"/>
        <v>0.14799999999999999</v>
      </c>
      <c r="AO262">
        <f ca="1"/>
        <v>0.1731266149870801</v>
      </c>
      <c r="AQ262">
        <f ca="1"/>
        <v>0.2</v>
      </c>
      <c r="AR262">
        <f ca="1"/>
        <v>0.12</v>
      </c>
      <c r="AS262">
        <f ca="1"/>
        <v>0.15500000000000003</v>
      </c>
      <c r="AT262">
        <f ca="1"/>
        <v>0.18</v>
      </c>
      <c r="AU262">
        <f ca="1"/>
        <v>0.23</v>
      </c>
      <c r="AV262">
        <f ca="1"/>
        <v>0.15999999999999998</v>
      </c>
      <c r="AW262">
        <f ca="1"/>
        <v>0.13800000000000001</v>
      </c>
      <c r="AX262">
        <f ca="1"/>
        <v>0.14000000000000001</v>
      </c>
      <c r="AY262">
        <f ca="1"/>
        <v>0.14800000000000002</v>
      </c>
      <c r="AZ262">
        <f ca="1"/>
        <v>0.1731266149870801</v>
      </c>
      <c r="BB262">
        <f t="shared" ca="1" si="41"/>
        <v>0</v>
      </c>
      <c r="BC262">
        <f t="shared" ca="1" si="42"/>
        <v>0</v>
      </c>
      <c r="BD262">
        <f t="shared" ca="1" si="43"/>
        <v>0</v>
      </c>
      <c r="BE262">
        <f t="shared" ca="1" si="44"/>
        <v>0</v>
      </c>
      <c r="BF262">
        <f t="shared" ca="1" si="45"/>
        <v>0</v>
      </c>
      <c r="BG262">
        <f t="shared" ca="1" si="46"/>
        <v>0</v>
      </c>
      <c r="BH262">
        <f t="shared" ca="1" si="47"/>
        <v>0</v>
      </c>
      <c r="BI262">
        <f t="shared" ca="1" si="48"/>
        <v>0</v>
      </c>
      <c r="BJ262">
        <f t="shared" ca="1" si="49"/>
        <v>0</v>
      </c>
      <c r="BK262">
        <f t="shared" ca="1" si="50"/>
        <v>0</v>
      </c>
    </row>
    <row r="263" spans="5:63">
      <c r="E263" s="117" t="str">
        <f ca="1"/>
        <v/>
      </c>
      <c r="F263" s="109" t="str">
        <f ca="1"/>
        <v/>
      </c>
      <c r="G263" s="109" t="str">
        <f ca="1"/>
        <v/>
      </c>
      <c r="H263" s="109" t="str">
        <f ca="1"/>
        <v/>
      </c>
      <c r="I263" s="109" t="str">
        <f ca="1"/>
        <v/>
      </c>
      <c r="J263" s="110" t="str">
        <f ca="1"/>
        <v/>
      </c>
      <c r="K263" s="109" t="str">
        <f ca="1"/>
        <v/>
      </c>
      <c r="L263" s="109" t="str">
        <f ca="1"/>
        <v/>
      </c>
      <c r="M263" s="109" t="str">
        <f ca="1"/>
        <v/>
      </c>
      <c r="N263" s="116" t="str">
        <f ca="1"/>
        <v/>
      </c>
      <c r="S263" s="54"/>
      <c r="AF263">
        <f ca="1"/>
        <v>0.13166666666666671</v>
      </c>
      <c r="AG263">
        <f ca="1"/>
        <v>0.1533333333333334</v>
      </c>
      <c r="AH263">
        <f ca="1"/>
        <v>0.09</v>
      </c>
      <c r="AI263">
        <f ca="1"/>
        <v>0.14499999999999999</v>
      </c>
      <c r="AJ263">
        <f ca="1"/>
        <v>0.13666666666666669</v>
      </c>
      <c r="AK263">
        <f ca="1"/>
        <v>0.16</v>
      </c>
      <c r="AL263">
        <f ca="1"/>
        <v>0.13800000000000001</v>
      </c>
      <c r="AM263">
        <f ca="1"/>
        <v>0.14249999999999999</v>
      </c>
      <c r="AN263">
        <f ca="1"/>
        <v>0.1</v>
      </c>
      <c r="AO263">
        <f ca="1"/>
        <v>0.1731266149870801</v>
      </c>
      <c r="AQ263">
        <f ca="1"/>
        <v>0.13166666666666668</v>
      </c>
      <c r="AR263">
        <f ca="1"/>
        <v>0.15333333333333335</v>
      </c>
      <c r="AS263">
        <f ca="1"/>
        <v>0.09</v>
      </c>
      <c r="AT263">
        <f ca="1"/>
        <v>0.14500000000000002</v>
      </c>
      <c r="AU263">
        <f ca="1"/>
        <v>0.13666666666666666</v>
      </c>
      <c r="AV263">
        <f ca="1"/>
        <v>0.15999999999999998</v>
      </c>
      <c r="AW263">
        <f ca="1"/>
        <v>0.13800000000000001</v>
      </c>
      <c r="AX263">
        <f ca="1"/>
        <v>0.14250000000000002</v>
      </c>
      <c r="AY263">
        <f ca="1"/>
        <v>0.1</v>
      </c>
      <c r="AZ263">
        <f ca="1"/>
        <v>0.1731266149870801</v>
      </c>
      <c r="BB263">
        <f t="shared" ca="1" si="41"/>
        <v>0</v>
      </c>
      <c r="BC263">
        <f t="shared" ca="1" si="42"/>
        <v>0</v>
      </c>
      <c r="BD263">
        <f t="shared" ca="1" si="43"/>
        <v>0</v>
      </c>
      <c r="BE263">
        <f t="shared" ca="1" si="44"/>
        <v>0</v>
      </c>
      <c r="BF263">
        <f t="shared" ca="1" si="45"/>
        <v>0</v>
      </c>
      <c r="BG263">
        <f t="shared" ca="1" si="46"/>
        <v>0</v>
      </c>
      <c r="BH263">
        <f t="shared" ca="1" si="47"/>
        <v>0</v>
      </c>
      <c r="BI263">
        <f t="shared" ca="1" si="48"/>
        <v>0</v>
      </c>
      <c r="BJ263">
        <f t="shared" ca="1" si="49"/>
        <v>0</v>
      </c>
      <c r="BK263">
        <f t="shared" ca="1" si="50"/>
        <v>0</v>
      </c>
    </row>
    <row r="264" spans="5:63">
      <c r="E264" s="117" t="str">
        <f ca="1"/>
        <v/>
      </c>
      <c r="F264" s="109" t="str">
        <f ca="1"/>
        <v/>
      </c>
      <c r="G264" s="109" t="str">
        <f ca="1"/>
        <v/>
      </c>
      <c r="H264" s="109" t="str">
        <f ca="1"/>
        <v/>
      </c>
      <c r="I264" s="109" t="str">
        <f ca="1"/>
        <v/>
      </c>
      <c r="J264" s="110" t="str">
        <f ca="1"/>
        <v/>
      </c>
      <c r="K264" s="109" t="str">
        <f ca="1"/>
        <v/>
      </c>
      <c r="L264" s="109" t="str">
        <f ca="1"/>
        <v/>
      </c>
      <c r="M264" s="109" t="str">
        <f ca="1"/>
        <v/>
      </c>
      <c r="N264" s="116" t="str">
        <f ca="1"/>
        <v/>
      </c>
      <c r="S264" s="54"/>
      <c r="AF264">
        <f ca="1"/>
        <v>0.18</v>
      </c>
      <c r="AG264">
        <f ca="1"/>
        <v>0.1533333333333334</v>
      </c>
      <c r="AH264">
        <f ca="1"/>
        <v>0.11</v>
      </c>
      <c r="AI264">
        <f ca="1"/>
        <v>0.124</v>
      </c>
      <c r="AJ264">
        <f ca="1"/>
        <v>0.14000000000000001</v>
      </c>
      <c r="AK264">
        <f ca="1"/>
        <v>0.16</v>
      </c>
      <c r="AL264">
        <f ca="1"/>
        <v>0.13800000000000001</v>
      </c>
      <c r="AM264">
        <f ca="1"/>
        <v>0.185</v>
      </c>
      <c r="AN264">
        <f ca="1"/>
        <v>0.14799999999999999</v>
      </c>
      <c r="AO264">
        <f ca="1"/>
        <v>0.19</v>
      </c>
      <c r="AQ264">
        <f ca="1"/>
        <v>0.18</v>
      </c>
      <c r="AR264">
        <f ca="1"/>
        <v>0.15333333333333335</v>
      </c>
      <c r="AS264">
        <f ca="1"/>
        <v>0.11</v>
      </c>
      <c r="AT264">
        <f ca="1"/>
        <v>0.124</v>
      </c>
      <c r="AU264">
        <f ca="1"/>
        <v>0.14000000000000001</v>
      </c>
      <c r="AV264">
        <f ca="1"/>
        <v>0.15999999999999998</v>
      </c>
      <c r="AW264">
        <f ca="1"/>
        <v>0.13800000000000001</v>
      </c>
      <c r="AX264">
        <f ca="1"/>
        <v>0.185</v>
      </c>
      <c r="AY264">
        <f ca="1"/>
        <v>0.14800000000000002</v>
      </c>
      <c r="AZ264">
        <f ca="1"/>
        <v>0.19</v>
      </c>
      <c r="BB264">
        <f t="shared" ca="1" si="41"/>
        <v>0</v>
      </c>
      <c r="BC264">
        <f t="shared" ca="1" si="42"/>
        <v>0</v>
      </c>
      <c r="BD264">
        <f t="shared" ca="1" si="43"/>
        <v>0</v>
      </c>
      <c r="BE264">
        <f t="shared" ca="1" si="44"/>
        <v>0</v>
      </c>
      <c r="BF264">
        <f t="shared" ca="1" si="45"/>
        <v>0</v>
      </c>
      <c r="BG264">
        <f t="shared" ca="1" si="46"/>
        <v>0</v>
      </c>
      <c r="BH264">
        <f t="shared" ca="1" si="47"/>
        <v>0</v>
      </c>
      <c r="BI264">
        <f t="shared" ca="1" si="48"/>
        <v>0</v>
      </c>
      <c r="BJ264">
        <f t="shared" ca="1" si="49"/>
        <v>0</v>
      </c>
      <c r="BK264">
        <f t="shared" ca="1" si="50"/>
        <v>0</v>
      </c>
    </row>
    <row r="265" spans="5:63">
      <c r="E265" s="117" t="str">
        <f ca="1"/>
        <v/>
      </c>
      <c r="F265" s="109" t="str">
        <f ca="1"/>
        <v/>
      </c>
      <c r="G265" s="109" t="str">
        <f ca="1"/>
        <v/>
      </c>
      <c r="H265" s="109" t="str">
        <f ca="1"/>
        <v/>
      </c>
      <c r="I265" s="109" t="str">
        <f ca="1"/>
        <v/>
      </c>
      <c r="J265" s="110" t="str">
        <f ca="1"/>
        <v/>
      </c>
      <c r="K265" s="109" t="str">
        <f ca="1"/>
        <v/>
      </c>
      <c r="L265" s="109" t="str">
        <f ca="1"/>
        <v/>
      </c>
      <c r="M265" s="109" t="str">
        <f ca="1"/>
        <v/>
      </c>
      <c r="N265" s="116" t="str">
        <f ca="1"/>
        <v/>
      </c>
      <c r="S265" s="54"/>
      <c r="AF265">
        <f ca="1"/>
        <v>0.2</v>
      </c>
      <c r="AG265">
        <f ca="1"/>
        <v>0.1566666666666667</v>
      </c>
      <c r="AH265">
        <f ca="1"/>
        <v>0.155</v>
      </c>
      <c r="AI265">
        <f ca="1"/>
        <v>0.18</v>
      </c>
      <c r="AJ265">
        <f ca="1"/>
        <v>0.23</v>
      </c>
      <c r="AK265">
        <f ca="1"/>
        <v>0.16</v>
      </c>
      <c r="AL265">
        <f ca="1"/>
        <v>0.13800000000000001</v>
      </c>
      <c r="AM265">
        <f ca="1"/>
        <v>0.14000000000000001</v>
      </c>
      <c r="AN265">
        <f ca="1"/>
        <v>0.14799999999999999</v>
      </c>
      <c r="AO265">
        <f ca="1"/>
        <v>0.1731266149870801</v>
      </c>
      <c r="AQ265">
        <f ca="1"/>
        <v>0.2</v>
      </c>
      <c r="AR265">
        <f ca="1"/>
        <v>0.15666666666666668</v>
      </c>
      <c r="AS265">
        <f ca="1"/>
        <v>0.15500000000000003</v>
      </c>
      <c r="AT265">
        <f ca="1"/>
        <v>0.18</v>
      </c>
      <c r="AU265">
        <f ca="1"/>
        <v>0.23</v>
      </c>
      <c r="AV265">
        <f ca="1"/>
        <v>0.15999999999999998</v>
      </c>
      <c r="AW265">
        <f ca="1"/>
        <v>0.13800000000000001</v>
      </c>
      <c r="AX265">
        <f ca="1"/>
        <v>0.14000000000000001</v>
      </c>
      <c r="AY265">
        <f ca="1"/>
        <v>0.14800000000000002</v>
      </c>
      <c r="AZ265">
        <f ca="1"/>
        <v>0.1731266149870801</v>
      </c>
      <c r="BB265">
        <f t="shared" ca="1" si="41"/>
        <v>0</v>
      </c>
      <c r="BC265">
        <f t="shared" ca="1" si="42"/>
        <v>0</v>
      </c>
      <c r="BD265">
        <f t="shared" ca="1" si="43"/>
        <v>0</v>
      </c>
      <c r="BE265">
        <f t="shared" ca="1" si="44"/>
        <v>0</v>
      </c>
      <c r="BF265">
        <f t="shared" ca="1" si="45"/>
        <v>0</v>
      </c>
      <c r="BG265">
        <f t="shared" ca="1" si="46"/>
        <v>0</v>
      </c>
      <c r="BH265">
        <f t="shared" ca="1" si="47"/>
        <v>0</v>
      </c>
      <c r="BI265">
        <f t="shared" ca="1" si="48"/>
        <v>0</v>
      </c>
      <c r="BJ265">
        <f t="shared" ca="1" si="49"/>
        <v>0</v>
      </c>
      <c r="BK265">
        <f t="shared" ca="1" si="50"/>
        <v>0</v>
      </c>
    </row>
    <row r="266" spans="5:63">
      <c r="E266" s="117" t="str">
        <f ca="1"/>
        <v/>
      </c>
      <c r="F266" s="109" t="str">
        <f ca="1"/>
        <v/>
      </c>
      <c r="G266" s="109" t="str">
        <f ca="1"/>
        <v/>
      </c>
      <c r="H266" s="109" t="str">
        <f ca="1"/>
        <v/>
      </c>
      <c r="I266" s="109" t="str">
        <f ca="1"/>
        <v/>
      </c>
      <c r="J266" s="110" t="str">
        <f ca="1"/>
        <v/>
      </c>
      <c r="K266" s="109" t="str">
        <f ca="1"/>
        <v/>
      </c>
      <c r="L266" s="109" t="str">
        <f ca="1"/>
        <v/>
      </c>
      <c r="M266" s="109" t="str">
        <f ca="1"/>
        <v/>
      </c>
      <c r="N266" s="116" t="str">
        <f ca="1"/>
        <v/>
      </c>
      <c r="S266" s="54"/>
      <c r="AF266">
        <f ca="1"/>
        <v>0.13166666666666671</v>
      </c>
      <c r="AG266">
        <f ca="1"/>
        <v>0.11</v>
      </c>
      <c r="AH266">
        <f ca="1"/>
        <v>0.155</v>
      </c>
      <c r="AI266">
        <f ca="1"/>
        <v>0.124</v>
      </c>
      <c r="AJ266">
        <f ca="1"/>
        <v>0.13666666666666669</v>
      </c>
      <c r="AK266">
        <f ca="1"/>
        <v>0.16</v>
      </c>
      <c r="AL266">
        <f ca="1"/>
        <v>0.13800000000000001</v>
      </c>
      <c r="AM266">
        <f ca="1"/>
        <v>0.185</v>
      </c>
      <c r="AN266">
        <f ca="1"/>
        <v>0.14799999999999999</v>
      </c>
      <c r="AO266">
        <f ca="1"/>
        <v>8.9456869009584661E-2</v>
      </c>
      <c r="AQ266">
        <f ca="1"/>
        <v>0.13166666666666668</v>
      </c>
      <c r="AR266">
        <f ca="1"/>
        <v>0.11</v>
      </c>
      <c r="AS266">
        <f ca="1"/>
        <v>0.15500000000000003</v>
      </c>
      <c r="AT266">
        <f ca="1"/>
        <v>0.124</v>
      </c>
      <c r="AU266">
        <f ca="1"/>
        <v>0.13666666666666666</v>
      </c>
      <c r="AV266">
        <f ca="1"/>
        <v>0.15999999999999998</v>
      </c>
      <c r="AW266">
        <f ca="1"/>
        <v>0.13800000000000001</v>
      </c>
      <c r="AX266">
        <f ca="1"/>
        <v>0.185</v>
      </c>
      <c r="AY266">
        <f ca="1"/>
        <v>0.14800000000000002</v>
      </c>
      <c r="AZ266">
        <f ca="1"/>
        <v>8.9456869009584661E-2</v>
      </c>
      <c r="BB266">
        <f t="shared" ca="1" si="41"/>
        <v>0</v>
      </c>
      <c r="BC266">
        <f t="shared" ca="1" si="42"/>
        <v>0</v>
      </c>
      <c r="BD266">
        <f t="shared" ca="1" si="43"/>
        <v>0</v>
      </c>
      <c r="BE266">
        <f t="shared" ca="1" si="44"/>
        <v>0</v>
      </c>
      <c r="BF266">
        <f t="shared" ca="1" si="45"/>
        <v>0</v>
      </c>
      <c r="BG266">
        <f t="shared" ca="1" si="46"/>
        <v>0</v>
      </c>
      <c r="BH266">
        <f t="shared" ca="1" si="47"/>
        <v>0</v>
      </c>
      <c r="BI266">
        <f t="shared" ca="1" si="48"/>
        <v>0</v>
      </c>
      <c r="BJ266">
        <f t="shared" ca="1" si="49"/>
        <v>0</v>
      </c>
      <c r="BK266">
        <f t="shared" ca="1" si="50"/>
        <v>0</v>
      </c>
    </row>
    <row r="267" spans="5:63">
      <c r="E267" s="117" t="str">
        <f ca="1"/>
        <v/>
      </c>
      <c r="F267" s="109" t="str">
        <f ca="1"/>
        <v/>
      </c>
      <c r="G267" s="109" t="str">
        <f ca="1"/>
        <v/>
      </c>
      <c r="H267" s="109" t="str">
        <f ca="1"/>
        <v/>
      </c>
      <c r="I267" s="109" t="str">
        <f ca="1"/>
        <v/>
      </c>
      <c r="J267" s="110" t="str">
        <f ca="1"/>
        <v/>
      </c>
      <c r="K267" s="109" t="str">
        <f ca="1"/>
        <v/>
      </c>
      <c r="L267" s="109" t="str">
        <f ca="1"/>
        <v/>
      </c>
      <c r="M267" s="109" t="str">
        <f ca="1"/>
        <v/>
      </c>
      <c r="N267" s="116" t="str">
        <f ca="1"/>
        <v/>
      </c>
      <c r="S267" s="54"/>
      <c r="AF267">
        <f ca="1"/>
        <v>0.2</v>
      </c>
      <c r="AG267">
        <f ca="1"/>
        <v>0.1566666666666667</v>
      </c>
      <c r="AH267">
        <f ca="1"/>
        <v>0.155</v>
      </c>
      <c r="AI267">
        <f ca="1"/>
        <v>0.18</v>
      </c>
      <c r="AJ267">
        <f ca="1"/>
        <v>0.14000000000000001</v>
      </c>
      <c r="AK267">
        <f ca="1"/>
        <v>0.16</v>
      </c>
      <c r="AL267">
        <f ca="1"/>
        <v>0.13800000000000001</v>
      </c>
      <c r="AM267">
        <f ca="1"/>
        <v>0.14000000000000001</v>
      </c>
      <c r="AN267">
        <f ca="1"/>
        <v>0.14799999999999999</v>
      </c>
      <c r="AO267">
        <f ca="1"/>
        <v>0.1731266149870801</v>
      </c>
      <c r="AQ267">
        <f ca="1"/>
        <v>0.2</v>
      </c>
      <c r="AR267">
        <f ca="1"/>
        <v>0.15666666666666668</v>
      </c>
      <c r="AS267">
        <f ca="1"/>
        <v>0.15500000000000003</v>
      </c>
      <c r="AT267">
        <f ca="1"/>
        <v>0.18</v>
      </c>
      <c r="AU267">
        <f ca="1"/>
        <v>0.14000000000000001</v>
      </c>
      <c r="AV267">
        <f ca="1"/>
        <v>0.15999999999999998</v>
      </c>
      <c r="AW267">
        <f ca="1"/>
        <v>0.13800000000000001</v>
      </c>
      <c r="AX267">
        <f ca="1"/>
        <v>0.14000000000000001</v>
      </c>
      <c r="AY267">
        <f ca="1"/>
        <v>0.14800000000000002</v>
      </c>
      <c r="AZ267">
        <f ca="1"/>
        <v>0.1731266149870801</v>
      </c>
      <c r="BB267">
        <f t="shared" ca="1" si="41"/>
        <v>0</v>
      </c>
      <c r="BC267">
        <f t="shared" ca="1" si="42"/>
        <v>0</v>
      </c>
      <c r="BD267">
        <f t="shared" ca="1" si="43"/>
        <v>0</v>
      </c>
      <c r="BE267">
        <f t="shared" ca="1" si="44"/>
        <v>0</v>
      </c>
      <c r="BF267">
        <f t="shared" ca="1" si="45"/>
        <v>0</v>
      </c>
      <c r="BG267">
        <f t="shared" ca="1" si="46"/>
        <v>0</v>
      </c>
      <c r="BH267">
        <f t="shared" ca="1" si="47"/>
        <v>0</v>
      </c>
      <c r="BI267">
        <f t="shared" ca="1" si="48"/>
        <v>0</v>
      </c>
      <c r="BJ267">
        <f t="shared" ca="1" si="49"/>
        <v>0</v>
      </c>
      <c r="BK267">
        <f t="shared" ca="1" si="50"/>
        <v>0</v>
      </c>
    </row>
    <row r="268" spans="5:63">
      <c r="E268" s="117" t="str">
        <f ca="1"/>
        <v/>
      </c>
      <c r="F268" s="109" t="str">
        <f ca="1"/>
        <v/>
      </c>
      <c r="G268" s="109" t="str">
        <f ca="1"/>
        <v/>
      </c>
      <c r="H268" s="109" t="str">
        <f ca="1"/>
        <v/>
      </c>
      <c r="I268" s="109" t="str">
        <f ca="1"/>
        <v/>
      </c>
      <c r="J268" s="110" t="str">
        <f ca="1"/>
        <v/>
      </c>
      <c r="K268" s="109" t="str">
        <f ca="1"/>
        <v/>
      </c>
      <c r="L268" s="109" t="str">
        <f ca="1"/>
        <v/>
      </c>
      <c r="M268" s="109" t="str">
        <f ca="1"/>
        <v/>
      </c>
      <c r="N268" s="116" t="str">
        <f ca="1"/>
        <v/>
      </c>
      <c r="S268" s="54"/>
      <c r="AF268">
        <f ca="1"/>
        <v>0.13166666666666671</v>
      </c>
      <c r="AG268">
        <f ca="1"/>
        <v>0.1566666666666667</v>
      </c>
      <c r="AH268">
        <f ca="1"/>
        <v>0.21</v>
      </c>
      <c r="AI268">
        <f ca="1"/>
        <v>0.14499999999999999</v>
      </c>
      <c r="AJ268">
        <f ca="1"/>
        <v>0.13666666666666669</v>
      </c>
      <c r="AK268">
        <f ca="1"/>
        <v>0.16</v>
      </c>
      <c r="AL268">
        <f ca="1"/>
        <v>0.13800000000000001</v>
      </c>
      <c r="AM268">
        <f ca="1"/>
        <v>0.14499999999999999</v>
      </c>
      <c r="AN268">
        <f ca="1"/>
        <v>0.14799999999999999</v>
      </c>
      <c r="AO268">
        <f ca="1"/>
        <v>0.1731266149870801</v>
      </c>
      <c r="AQ268">
        <f ca="1"/>
        <v>0.13166666666666668</v>
      </c>
      <c r="AR268">
        <f ca="1"/>
        <v>0.15666666666666668</v>
      </c>
      <c r="AS268">
        <f ca="1"/>
        <v>0.21000000000000002</v>
      </c>
      <c r="AT268">
        <f ca="1"/>
        <v>0.14500000000000002</v>
      </c>
      <c r="AU268">
        <f ca="1"/>
        <v>0.13666666666666666</v>
      </c>
      <c r="AV268">
        <f ca="1"/>
        <v>0.15999999999999998</v>
      </c>
      <c r="AW268">
        <f ca="1"/>
        <v>0.13800000000000001</v>
      </c>
      <c r="AX268">
        <f ca="1"/>
        <v>0.14500000000000002</v>
      </c>
      <c r="AY268">
        <f ca="1"/>
        <v>0.14800000000000002</v>
      </c>
      <c r="AZ268">
        <f ca="1"/>
        <v>0.1731266149870801</v>
      </c>
      <c r="BB268">
        <f t="shared" ca="1" si="41"/>
        <v>0</v>
      </c>
      <c r="BC268">
        <f t="shared" ca="1" si="42"/>
        <v>0</v>
      </c>
      <c r="BD268">
        <f t="shared" ca="1" si="43"/>
        <v>0</v>
      </c>
      <c r="BE268">
        <f t="shared" ca="1" si="44"/>
        <v>0</v>
      </c>
      <c r="BF268">
        <f t="shared" ca="1" si="45"/>
        <v>0</v>
      </c>
      <c r="BG268">
        <f t="shared" ca="1" si="46"/>
        <v>0</v>
      </c>
      <c r="BH268">
        <f t="shared" ca="1" si="47"/>
        <v>0</v>
      </c>
      <c r="BI268">
        <f t="shared" ca="1" si="48"/>
        <v>0</v>
      </c>
      <c r="BJ268">
        <f t="shared" ca="1" si="49"/>
        <v>0</v>
      </c>
      <c r="BK268">
        <f t="shared" ca="1" si="50"/>
        <v>0</v>
      </c>
    </row>
    <row r="269" spans="5:63">
      <c r="E269" s="117" t="str">
        <f ca="1"/>
        <v/>
      </c>
      <c r="F269" s="109" t="str">
        <f ca="1"/>
        <v/>
      </c>
      <c r="G269" s="109" t="str">
        <f ca="1"/>
        <v/>
      </c>
      <c r="H269" s="109" t="str">
        <f ca="1"/>
        <v/>
      </c>
      <c r="I269" s="109" t="str">
        <f ca="1"/>
        <v/>
      </c>
      <c r="J269" s="110" t="str">
        <f ca="1"/>
        <v/>
      </c>
      <c r="K269" s="109" t="str">
        <f ca="1"/>
        <v/>
      </c>
      <c r="L269" s="109" t="str">
        <f ca="1"/>
        <v/>
      </c>
      <c r="M269" s="109" t="str">
        <f ca="1"/>
        <v/>
      </c>
      <c r="N269" s="116" t="str">
        <f ca="1"/>
        <v/>
      </c>
      <c r="S269" s="54"/>
      <c r="AF269">
        <f ca="1"/>
        <v>0.18</v>
      </c>
      <c r="AG269">
        <f ca="1"/>
        <v>0.11</v>
      </c>
      <c r="AH269">
        <f ca="1"/>
        <v>0.09</v>
      </c>
      <c r="AI269">
        <f ca="1"/>
        <v>0.14499999999999999</v>
      </c>
      <c r="AJ269">
        <f ca="1"/>
        <v>0.23</v>
      </c>
      <c r="AK269">
        <f ca="1"/>
        <v>0.16</v>
      </c>
      <c r="AL269">
        <f ca="1"/>
        <v>0.13800000000000001</v>
      </c>
      <c r="AM269">
        <f ca="1"/>
        <v>0.14000000000000001</v>
      </c>
      <c r="AN269">
        <f ca="1"/>
        <v>0.14799999999999999</v>
      </c>
      <c r="AO269">
        <f ca="1"/>
        <v>8.9456869009584661E-2</v>
      </c>
      <c r="AQ269">
        <f ca="1"/>
        <v>0.18</v>
      </c>
      <c r="AR269">
        <f ca="1"/>
        <v>0.11</v>
      </c>
      <c r="AS269">
        <f ca="1"/>
        <v>0.09</v>
      </c>
      <c r="AT269">
        <f ca="1"/>
        <v>0.14500000000000002</v>
      </c>
      <c r="AU269">
        <f ca="1"/>
        <v>0.23</v>
      </c>
      <c r="AV269">
        <f ca="1"/>
        <v>0.15999999999999998</v>
      </c>
      <c r="AW269">
        <f ca="1"/>
        <v>0.13800000000000001</v>
      </c>
      <c r="AX269">
        <f ca="1"/>
        <v>0.14000000000000001</v>
      </c>
      <c r="AY269">
        <f ca="1"/>
        <v>0.14800000000000002</v>
      </c>
      <c r="AZ269">
        <f ca="1"/>
        <v>8.9456869009584661E-2</v>
      </c>
      <c r="BB269">
        <f t="shared" ca="1" si="41"/>
        <v>0</v>
      </c>
      <c r="BC269">
        <f t="shared" ca="1" si="42"/>
        <v>0</v>
      </c>
      <c r="BD269">
        <f t="shared" ca="1" si="43"/>
        <v>0</v>
      </c>
      <c r="BE269">
        <f t="shared" ca="1" si="44"/>
        <v>0</v>
      </c>
      <c r="BF269">
        <f t="shared" ca="1" si="45"/>
        <v>0</v>
      </c>
      <c r="BG269">
        <f t="shared" ca="1" si="46"/>
        <v>0</v>
      </c>
      <c r="BH269">
        <f t="shared" ca="1" si="47"/>
        <v>0</v>
      </c>
      <c r="BI269">
        <f t="shared" ca="1" si="48"/>
        <v>0</v>
      </c>
      <c r="BJ269">
        <f t="shared" ca="1" si="49"/>
        <v>0</v>
      </c>
      <c r="BK269">
        <f t="shared" ca="1" si="50"/>
        <v>0</v>
      </c>
    </row>
    <row r="270" spans="5:63">
      <c r="E270" s="117" t="str">
        <f ca="1"/>
        <v/>
      </c>
      <c r="F270" s="109" t="str">
        <f ca="1"/>
        <v/>
      </c>
      <c r="G270" s="109" t="str">
        <f ca="1"/>
        <v/>
      </c>
      <c r="H270" s="109" t="str">
        <f ca="1"/>
        <v/>
      </c>
      <c r="I270" s="109" t="str">
        <f ca="1"/>
        <v/>
      </c>
      <c r="J270" s="110" t="str">
        <f ca="1"/>
        <v/>
      </c>
      <c r="K270" s="109" t="str">
        <f ca="1"/>
        <v/>
      </c>
      <c r="L270" s="109" t="str">
        <f ca="1"/>
        <v/>
      </c>
      <c r="M270" s="109" t="str">
        <f ca="1"/>
        <v/>
      </c>
      <c r="N270" s="116" t="str">
        <f ca="1"/>
        <v/>
      </c>
      <c r="S270" s="54"/>
      <c r="AF270">
        <f ca="1"/>
        <v>0.13166666666666671</v>
      </c>
      <c r="AG270">
        <f ca="1"/>
        <v>0.16</v>
      </c>
      <c r="AH270">
        <f ca="1"/>
        <v>0.155</v>
      </c>
      <c r="AI270">
        <f ca="1"/>
        <v>0.14499999999999999</v>
      </c>
      <c r="AJ270">
        <f ca="1"/>
        <v>0.1125</v>
      </c>
      <c r="AK270">
        <f ca="1"/>
        <v>0.16</v>
      </c>
      <c r="AL270">
        <f ca="1"/>
        <v>0.13800000000000001</v>
      </c>
      <c r="AM270">
        <f ca="1"/>
        <v>7.0000000000000007E-2</v>
      </c>
      <c r="AN270">
        <f ca="1"/>
        <v>0.14799999999999999</v>
      </c>
      <c r="AO270">
        <f ca="1"/>
        <v>0.1731266149870801</v>
      </c>
      <c r="AQ270">
        <f ca="1"/>
        <v>0.13166666666666668</v>
      </c>
      <c r="AR270">
        <f ca="1"/>
        <v>0.16</v>
      </c>
      <c r="AS270">
        <f ca="1"/>
        <v>0.15500000000000003</v>
      </c>
      <c r="AT270">
        <f ca="1"/>
        <v>0.14500000000000002</v>
      </c>
      <c r="AU270">
        <f ca="1"/>
        <v>0.1125</v>
      </c>
      <c r="AV270">
        <f ca="1"/>
        <v>0.15999999999999998</v>
      </c>
      <c r="AW270">
        <f ca="1"/>
        <v>0.13800000000000001</v>
      </c>
      <c r="AX270">
        <f ca="1"/>
        <v>7.0000000000000007E-2</v>
      </c>
      <c r="AY270">
        <f ca="1"/>
        <v>0.14800000000000002</v>
      </c>
      <c r="AZ270">
        <f ca="1"/>
        <v>0.1731266149870801</v>
      </c>
      <c r="BB270">
        <f t="shared" ca="1" si="41"/>
        <v>0</v>
      </c>
      <c r="BC270">
        <f t="shared" ca="1" si="42"/>
        <v>0</v>
      </c>
      <c r="BD270">
        <f t="shared" ca="1" si="43"/>
        <v>0</v>
      </c>
      <c r="BE270">
        <f t="shared" ca="1" si="44"/>
        <v>0</v>
      </c>
      <c r="BF270">
        <f t="shared" ca="1" si="45"/>
        <v>0</v>
      </c>
      <c r="BG270">
        <f t="shared" ca="1" si="46"/>
        <v>0</v>
      </c>
      <c r="BH270">
        <f t="shared" ca="1" si="47"/>
        <v>0</v>
      </c>
      <c r="BI270">
        <f t="shared" ca="1" si="48"/>
        <v>0</v>
      </c>
      <c r="BJ270">
        <f t="shared" ca="1" si="49"/>
        <v>0</v>
      </c>
      <c r="BK270">
        <f t="shared" ca="1" si="50"/>
        <v>0</v>
      </c>
    </row>
    <row r="271" spans="5:63">
      <c r="E271" s="117" t="str">
        <f ca="1"/>
        <v/>
      </c>
      <c r="F271" s="109" t="str">
        <f ca="1"/>
        <v/>
      </c>
      <c r="G271" s="109" t="str">
        <f ca="1"/>
        <v/>
      </c>
      <c r="H271" s="109" t="str">
        <f ca="1"/>
        <v/>
      </c>
      <c r="I271" s="109" t="str">
        <f ca="1"/>
        <v/>
      </c>
      <c r="J271" s="110" t="str">
        <f ca="1"/>
        <v/>
      </c>
      <c r="K271" s="109" t="str">
        <f ca="1"/>
        <v/>
      </c>
      <c r="L271" s="109" t="str">
        <f ca="1"/>
        <v/>
      </c>
      <c r="M271" s="109" t="str">
        <f ca="1"/>
        <v/>
      </c>
      <c r="N271" s="116" t="str">
        <f ca="1"/>
        <v/>
      </c>
      <c r="S271" s="54"/>
      <c r="AF271">
        <f ca="1"/>
        <v>0.13166666666666671</v>
      </c>
      <c r="AG271">
        <f ca="1"/>
        <v>0.1566666666666667</v>
      </c>
      <c r="AH271">
        <f ca="1"/>
        <v>0.09</v>
      </c>
      <c r="AI271">
        <f ca="1"/>
        <v>0.14499999999999999</v>
      </c>
      <c r="AJ271">
        <f ca="1"/>
        <v>0.23</v>
      </c>
      <c r="AK271">
        <f ca="1"/>
        <v>0.16</v>
      </c>
      <c r="AL271">
        <f ca="1"/>
        <v>0.13800000000000001</v>
      </c>
      <c r="AM271">
        <f ca="1"/>
        <v>0.185</v>
      </c>
      <c r="AN271">
        <f ca="1"/>
        <v>0.14799999999999999</v>
      </c>
      <c r="AO271">
        <f ca="1"/>
        <v>8.9456869009584661E-2</v>
      </c>
      <c r="AQ271">
        <f ca="1"/>
        <v>0.13166666666666668</v>
      </c>
      <c r="AR271">
        <f ca="1"/>
        <v>0.15666666666666668</v>
      </c>
      <c r="AS271">
        <f ca="1"/>
        <v>0.09</v>
      </c>
      <c r="AT271">
        <f ca="1"/>
        <v>0.14500000000000002</v>
      </c>
      <c r="AU271">
        <f ca="1"/>
        <v>0.23</v>
      </c>
      <c r="AV271">
        <f ca="1"/>
        <v>0.15999999999999998</v>
      </c>
      <c r="AW271">
        <f ca="1"/>
        <v>0.13800000000000001</v>
      </c>
      <c r="AX271">
        <f ca="1"/>
        <v>0.185</v>
      </c>
      <c r="AY271">
        <f ca="1"/>
        <v>0.14800000000000002</v>
      </c>
      <c r="AZ271">
        <f ca="1"/>
        <v>8.9456869009584661E-2</v>
      </c>
      <c r="BB271">
        <f t="shared" ca="1" si="41"/>
        <v>0</v>
      </c>
      <c r="BC271">
        <f t="shared" ca="1" si="42"/>
        <v>0</v>
      </c>
      <c r="BD271">
        <f t="shared" ca="1" si="43"/>
        <v>0</v>
      </c>
      <c r="BE271">
        <f t="shared" ca="1" si="44"/>
        <v>0</v>
      </c>
      <c r="BF271">
        <f t="shared" ca="1" si="45"/>
        <v>0</v>
      </c>
      <c r="BG271">
        <f t="shared" ca="1" si="46"/>
        <v>0</v>
      </c>
      <c r="BH271">
        <f t="shared" ca="1" si="47"/>
        <v>0</v>
      </c>
      <c r="BI271">
        <f t="shared" ca="1" si="48"/>
        <v>0</v>
      </c>
      <c r="BJ271">
        <f t="shared" ca="1" si="49"/>
        <v>0</v>
      </c>
      <c r="BK271">
        <f t="shared" ca="1" si="50"/>
        <v>0</v>
      </c>
    </row>
    <row r="272" spans="5:63">
      <c r="E272" s="117" t="str">
        <f ca="1"/>
        <v/>
      </c>
      <c r="F272" s="109" t="str">
        <f ca="1"/>
        <v/>
      </c>
      <c r="G272" s="109" t="str">
        <f ca="1"/>
        <v/>
      </c>
      <c r="H272" s="109" t="str">
        <f ca="1"/>
        <v/>
      </c>
      <c r="I272" s="109" t="str">
        <f ca="1"/>
        <v/>
      </c>
      <c r="J272" s="110" t="str">
        <f ca="1"/>
        <v/>
      </c>
      <c r="K272" s="109" t="str">
        <f ca="1"/>
        <v/>
      </c>
      <c r="L272" s="109" t="str">
        <f ca="1"/>
        <v/>
      </c>
      <c r="M272" s="109" t="str">
        <f ca="1"/>
        <v/>
      </c>
      <c r="N272" s="116" t="str">
        <f ca="1"/>
        <v/>
      </c>
      <c r="S272" s="54"/>
      <c r="AF272">
        <f ca="1"/>
        <v>0.13166666666666671</v>
      </c>
      <c r="AG272">
        <f ca="1"/>
        <v>0.1533333333333334</v>
      </c>
      <c r="AH272">
        <f ca="1"/>
        <v>0.21</v>
      </c>
      <c r="AI272">
        <f ca="1"/>
        <v>0.124</v>
      </c>
      <c r="AJ272">
        <f ca="1"/>
        <v>0.1125</v>
      </c>
      <c r="AK272">
        <f ca="1"/>
        <v>0.19</v>
      </c>
      <c r="AL272">
        <f ca="1"/>
        <v>0.13800000000000001</v>
      </c>
      <c r="AM272">
        <f ca="1"/>
        <v>0.14499999999999999</v>
      </c>
      <c r="AN272">
        <f ca="1"/>
        <v>0.14000000000000001</v>
      </c>
      <c r="AO272">
        <f ca="1"/>
        <v>8.9456869009584661E-2</v>
      </c>
      <c r="AQ272">
        <f ca="1"/>
        <v>0.13166666666666668</v>
      </c>
      <c r="AR272">
        <f ca="1"/>
        <v>0.15333333333333335</v>
      </c>
      <c r="AS272">
        <f ca="1"/>
        <v>0.21000000000000002</v>
      </c>
      <c r="AT272">
        <f ca="1"/>
        <v>0.124</v>
      </c>
      <c r="AU272">
        <f ca="1"/>
        <v>0.1125</v>
      </c>
      <c r="AV272">
        <f ca="1"/>
        <v>0.19</v>
      </c>
      <c r="AW272">
        <f ca="1"/>
        <v>0.13800000000000001</v>
      </c>
      <c r="AX272">
        <f ca="1"/>
        <v>0.14500000000000002</v>
      </c>
      <c r="AY272">
        <f ca="1"/>
        <v>0.14000000000000001</v>
      </c>
      <c r="AZ272">
        <f ca="1"/>
        <v>8.9456869009584661E-2</v>
      </c>
      <c r="BB272">
        <f t="shared" ca="1" si="41"/>
        <v>0</v>
      </c>
      <c r="BC272">
        <f t="shared" ca="1" si="42"/>
        <v>0</v>
      </c>
      <c r="BD272">
        <f t="shared" ca="1" si="43"/>
        <v>0</v>
      </c>
      <c r="BE272">
        <f t="shared" ca="1" si="44"/>
        <v>0</v>
      </c>
      <c r="BF272">
        <f t="shared" ca="1" si="45"/>
        <v>0</v>
      </c>
      <c r="BG272">
        <f t="shared" ca="1" si="46"/>
        <v>0</v>
      </c>
      <c r="BH272">
        <f t="shared" ca="1" si="47"/>
        <v>0</v>
      </c>
      <c r="BI272">
        <f t="shared" ca="1" si="48"/>
        <v>0</v>
      </c>
      <c r="BJ272">
        <f t="shared" ca="1" si="49"/>
        <v>0</v>
      </c>
      <c r="BK272">
        <f t="shared" ca="1" si="50"/>
        <v>0</v>
      </c>
    </row>
    <row r="273" spans="5:63">
      <c r="E273" s="117" t="str">
        <f ca="1"/>
        <v/>
      </c>
      <c r="F273" s="109" t="str">
        <f ca="1"/>
        <v/>
      </c>
      <c r="G273" s="109" t="str">
        <f ca="1"/>
        <v/>
      </c>
      <c r="H273" s="109" t="str">
        <f ca="1"/>
        <v/>
      </c>
      <c r="I273" s="109" t="str">
        <f ca="1"/>
        <v/>
      </c>
      <c r="J273" s="110" t="str">
        <f ca="1"/>
        <v/>
      </c>
      <c r="K273" s="109" t="str">
        <f ca="1"/>
        <v/>
      </c>
      <c r="L273" s="109" t="str">
        <f ca="1"/>
        <v/>
      </c>
      <c r="M273" s="109" t="str">
        <f ca="1"/>
        <v/>
      </c>
      <c r="N273" s="116" t="str">
        <f ca="1"/>
        <v/>
      </c>
      <c r="S273" s="54"/>
      <c r="AF273">
        <f ca="1"/>
        <v>0.13166666666666671</v>
      </c>
      <c r="AG273">
        <f ca="1"/>
        <v>0.11</v>
      </c>
      <c r="AH273">
        <f ca="1"/>
        <v>0.09</v>
      </c>
      <c r="AI273">
        <f ca="1"/>
        <v>0.124</v>
      </c>
      <c r="AJ273">
        <f ca="1"/>
        <v>0.23</v>
      </c>
      <c r="AK273">
        <f ca="1"/>
        <v>0.22</v>
      </c>
      <c r="AL273">
        <f ca="1"/>
        <v>0.13800000000000001</v>
      </c>
      <c r="AM273">
        <f ca="1"/>
        <v>0.14249999999999999</v>
      </c>
      <c r="AN273">
        <f ca="1"/>
        <v>0.14799999999999999</v>
      </c>
      <c r="AO273">
        <f ca="1"/>
        <v>8.9456869009584661E-2</v>
      </c>
      <c r="AQ273">
        <f ca="1"/>
        <v>0.13166666666666668</v>
      </c>
      <c r="AR273">
        <f ca="1"/>
        <v>0.11</v>
      </c>
      <c r="AS273">
        <f ca="1"/>
        <v>0.09</v>
      </c>
      <c r="AT273">
        <f ca="1"/>
        <v>0.124</v>
      </c>
      <c r="AU273">
        <f ca="1"/>
        <v>0.23</v>
      </c>
      <c r="AV273">
        <f ca="1"/>
        <v>0.22</v>
      </c>
      <c r="AW273">
        <f ca="1"/>
        <v>0.13800000000000001</v>
      </c>
      <c r="AX273">
        <f ca="1"/>
        <v>0.14250000000000002</v>
      </c>
      <c r="AY273">
        <f ca="1"/>
        <v>0.14800000000000002</v>
      </c>
      <c r="AZ273">
        <f ca="1"/>
        <v>8.9456869009584661E-2</v>
      </c>
      <c r="BB273">
        <f t="shared" ca="1" si="41"/>
        <v>0</v>
      </c>
      <c r="BC273">
        <f t="shared" ca="1" si="42"/>
        <v>0</v>
      </c>
      <c r="BD273">
        <f t="shared" ca="1" si="43"/>
        <v>0</v>
      </c>
      <c r="BE273">
        <f t="shared" ca="1" si="44"/>
        <v>0</v>
      </c>
      <c r="BF273">
        <f t="shared" ca="1" si="45"/>
        <v>0</v>
      </c>
      <c r="BG273">
        <f t="shared" ca="1" si="46"/>
        <v>0</v>
      </c>
      <c r="BH273">
        <f t="shared" ca="1" si="47"/>
        <v>0</v>
      </c>
      <c r="BI273">
        <f t="shared" ca="1" si="48"/>
        <v>0</v>
      </c>
      <c r="BJ273">
        <f t="shared" ca="1" si="49"/>
        <v>0</v>
      </c>
      <c r="BK273">
        <f t="shared" ca="1" si="50"/>
        <v>0</v>
      </c>
    </row>
    <row r="274" spans="5:63">
      <c r="E274" s="117" t="str">
        <f ca="1"/>
        <v/>
      </c>
      <c r="F274" s="109" t="str">
        <f ca="1"/>
        <v/>
      </c>
      <c r="G274" s="109" t="str">
        <f ca="1"/>
        <v/>
      </c>
      <c r="H274" s="109" t="str">
        <f ca="1"/>
        <v/>
      </c>
      <c r="I274" s="109" t="str">
        <f ca="1"/>
        <v/>
      </c>
      <c r="J274" s="110" t="str">
        <f ca="1"/>
        <v/>
      </c>
      <c r="K274" s="109" t="str">
        <f ca="1"/>
        <v/>
      </c>
      <c r="L274" s="109" t="str">
        <f ca="1"/>
        <v/>
      </c>
      <c r="M274" s="109" t="str">
        <f ca="1"/>
        <v/>
      </c>
      <c r="N274" s="116" t="str">
        <f ca="1"/>
        <v/>
      </c>
      <c r="S274" s="54"/>
      <c r="AF274">
        <f ca="1"/>
        <v>0.13166666666666671</v>
      </c>
      <c r="AG274">
        <f ca="1"/>
        <v>0.11</v>
      </c>
      <c r="AH274">
        <f ca="1"/>
        <v>0.09</v>
      </c>
      <c r="AI274">
        <f ca="1"/>
        <v>0.124</v>
      </c>
      <c r="AJ274">
        <f ca="1"/>
        <v>0.1125</v>
      </c>
      <c r="AK274">
        <f ca="1"/>
        <v>0.16</v>
      </c>
      <c r="AL274">
        <f ca="1"/>
        <v>0.13800000000000001</v>
      </c>
      <c r="AM274">
        <f ca="1"/>
        <v>0.14249999999999999</v>
      </c>
      <c r="AN274">
        <f ca="1"/>
        <v>0.14799999999999999</v>
      </c>
      <c r="AO274">
        <f ca="1"/>
        <v>8.9456869009584661E-2</v>
      </c>
      <c r="AQ274">
        <f ca="1"/>
        <v>0.13166666666666668</v>
      </c>
      <c r="AR274">
        <f ca="1"/>
        <v>0.11</v>
      </c>
      <c r="AS274">
        <f ca="1"/>
        <v>0.09</v>
      </c>
      <c r="AT274">
        <f ca="1"/>
        <v>0.124</v>
      </c>
      <c r="AU274">
        <f ca="1"/>
        <v>0.1125</v>
      </c>
      <c r="AV274">
        <f ca="1"/>
        <v>0.15999999999999998</v>
      </c>
      <c r="AW274">
        <f ca="1"/>
        <v>0.13800000000000001</v>
      </c>
      <c r="AX274">
        <f ca="1"/>
        <v>0.14250000000000002</v>
      </c>
      <c r="AY274">
        <f ca="1"/>
        <v>0.14800000000000002</v>
      </c>
      <c r="AZ274">
        <f ca="1"/>
        <v>8.9456869009584661E-2</v>
      </c>
      <c r="BB274">
        <f t="shared" ca="1" si="41"/>
        <v>0</v>
      </c>
      <c r="BC274">
        <f t="shared" ca="1" si="42"/>
        <v>0</v>
      </c>
      <c r="BD274">
        <f t="shared" ca="1" si="43"/>
        <v>0</v>
      </c>
      <c r="BE274">
        <f t="shared" ca="1" si="44"/>
        <v>0</v>
      </c>
      <c r="BF274">
        <f t="shared" ca="1" si="45"/>
        <v>0</v>
      </c>
      <c r="BG274">
        <f t="shared" ca="1" si="46"/>
        <v>0</v>
      </c>
      <c r="BH274">
        <f t="shared" ca="1" si="47"/>
        <v>0</v>
      </c>
      <c r="BI274">
        <f t="shared" ca="1" si="48"/>
        <v>0</v>
      </c>
      <c r="BJ274">
        <f t="shared" ca="1" si="49"/>
        <v>0</v>
      </c>
      <c r="BK274">
        <f t="shared" ca="1" si="50"/>
        <v>0</v>
      </c>
    </row>
    <row r="275" spans="5:63">
      <c r="E275" s="117" t="str">
        <f ca="1"/>
        <v/>
      </c>
      <c r="F275" s="109" t="str">
        <f ca="1"/>
        <v/>
      </c>
      <c r="G275" s="109" t="str">
        <f ca="1"/>
        <v/>
      </c>
      <c r="H275" s="109" t="str">
        <f ca="1"/>
        <v/>
      </c>
      <c r="I275" s="109" t="str">
        <f ca="1"/>
        <v/>
      </c>
      <c r="J275" s="110" t="str">
        <f ca="1"/>
        <v/>
      </c>
      <c r="K275" s="109" t="str">
        <f ca="1"/>
        <v/>
      </c>
      <c r="L275" s="109" t="str">
        <f ca="1"/>
        <v/>
      </c>
      <c r="M275" s="109" t="str">
        <f ca="1"/>
        <v/>
      </c>
      <c r="N275" s="116" t="str">
        <f ca="1"/>
        <v/>
      </c>
      <c r="S275" s="54"/>
      <c r="AF275">
        <f ca="1"/>
        <v>0.2</v>
      </c>
      <c r="AG275">
        <f ca="1"/>
        <v>0.1566666666666667</v>
      </c>
      <c r="AH275">
        <f ca="1"/>
        <v>0.155</v>
      </c>
      <c r="AI275">
        <f ca="1"/>
        <v>0.18</v>
      </c>
      <c r="AJ275">
        <f ca="1"/>
        <v>0.23</v>
      </c>
      <c r="AK275">
        <f ca="1"/>
        <v>0.22</v>
      </c>
      <c r="AL275">
        <f ca="1"/>
        <v>0.13800000000000001</v>
      </c>
      <c r="AM275">
        <f ca="1"/>
        <v>0.14000000000000001</v>
      </c>
      <c r="AN275">
        <f ca="1"/>
        <v>0.14799999999999999</v>
      </c>
      <c r="AO275">
        <f ca="1"/>
        <v>0.1731266149870801</v>
      </c>
      <c r="AQ275">
        <f ca="1"/>
        <v>0.2</v>
      </c>
      <c r="AR275">
        <f ca="1"/>
        <v>0.15666666666666668</v>
      </c>
      <c r="AS275">
        <f ca="1"/>
        <v>0.15500000000000003</v>
      </c>
      <c r="AT275">
        <f ca="1"/>
        <v>0.18</v>
      </c>
      <c r="AU275">
        <f ca="1"/>
        <v>0.23</v>
      </c>
      <c r="AV275">
        <f ca="1"/>
        <v>0.22</v>
      </c>
      <c r="AW275">
        <f ca="1"/>
        <v>0.13800000000000001</v>
      </c>
      <c r="AX275">
        <f ca="1"/>
        <v>0.14000000000000001</v>
      </c>
      <c r="AY275">
        <f ca="1"/>
        <v>0.14800000000000002</v>
      </c>
      <c r="AZ275">
        <f ca="1"/>
        <v>0.1731266149870801</v>
      </c>
      <c r="BB275">
        <f t="shared" ca="1" si="41"/>
        <v>0</v>
      </c>
      <c r="BC275">
        <f t="shared" ca="1" si="42"/>
        <v>0</v>
      </c>
      <c r="BD275">
        <f t="shared" ca="1" si="43"/>
        <v>0</v>
      </c>
      <c r="BE275">
        <f t="shared" ca="1" si="44"/>
        <v>0</v>
      </c>
      <c r="BF275">
        <f t="shared" ca="1" si="45"/>
        <v>0</v>
      </c>
      <c r="BG275">
        <f t="shared" ca="1" si="46"/>
        <v>0</v>
      </c>
      <c r="BH275">
        <f t="shared" ca="1" si="47"/>
        <v>0</v>
      </c>
      <c r="BI275">
        <f t="shared" ca="1" si="48"/>
        <v>0</v>
      </c>
      <c r="BJ275">
        <f t="shared" ca="1" si="49"/>
        <v>0</v>
      </c>
      <c r="BK275">
        <f t="shared" ca="1" si="50"/>
        <v>0</v>
      </c>
    </row>
    <row r="276" spans="5:63">
      <c r="E276" s="117" t="str">
        <f ca="1"/>
        <v/>
      </c>
      <c r="F276" s="109" t="str">
        <f ca="1"/>
        <v/>
      </c>
      <c r="G276" s="109" t="str">
        <f ca="1"/>
        <v/>
      </c>
      <c r="H276" s="109" t="str">
        <f ca="1"/>
        <v/>
      </c>
      <c r="I276" s="109" t="str">
        <f ca="1"/>
        <v/>
      </c>
      <c r="J276" s="110" t="str">
        <f ca="1"/>
        <v/>
      </c>
      <c r="K276" s="109" t="str">
        <f ca="1"/>
        <v/>
      </c>
      <c r="L276" s="109" t="str">
        <f ca="1"/>
        <v/>
      </c>
      <c r="M276" s="109" t="str">
        <f ca="1"/>
        <v/>
      </c>
      <c r="N276" s="116" t="str">
        <f ca="1"/>
        <v/>
      </c>
      <c r="S276" s="54"/>
      <c r="AF276">
        <f ca="1"/>
        <v>0.2</v>
      </c>
      <c r="AG276">
        <f ca="1"/>
        <v>0.1566666666666667</v>
      </c>
      <c r="AH276">
        <f ca="1"/>
        <v>0.11</v>
      </c>
      <c r="AI276">
        <f ca="1"/>
        <v>0.18</v>
      </c>
      <c r="AJ276">
        <f ca="1"/>
        <v>0.1125</v>
      </c>
      <c r="AK276">
        <f ca="1"/>
        <v>0.22</v>
      </c>
      <c r="AL276">
        <f ca="1"/>
        <v>0.13800000000000001</v>
      </c>
      <c r="AM276">
        <f ca="1"/>
        <v>0.14000000000000001</v>
      </c>
      <c r="AN276">
        <f ca="1"/>
        <v>0.14799999999999999</v>
      </c>
      <c r="AO276">
        <f ca="1"/>
        <v>0.1731266149870801</v>
      </c>
      <c r="AQ276">
        <f ca="1"/>
        <v>0.2</v>
      </c>
      <c r="AR276">
        <f ca="1"/>
        <v>0.15666666666666668</v>
      </c>
      <c r="AS276">
        <f ca="1"/>
        <v>0.11</v>
      </c>
      <c r="AT276">
        <f ca="1"/>
        <v>0.18</v>
      </c>
      <c r="AU276">
        <f ca="1"/>
        <v>0.1125</v>
      </c>
      <c r="AV276">
        <f ca="1"/>
        <v>0.22</v>
      </c>
      <c r="AW276">
        <f ca="1"/>
        <v>0.13800000000000001</v>
      </c>
      <c r="AX276">
        <f ca="1"/>
        <v>0.14000000000000001</v>
      </c>
      <c r="AY276">
        <f ca="1"/>
        <v>0.14800000000000002</v>
      </c>
      <c r="AZ276">
        <f ca="1"/>
        <v>0.1731266149870801</v>
      </c>
      <c r="BB276">
        <f t="shared" ca="1" si="41"/>
        <v>0</v>
      </c>
      <c r="BC276">
        <f t="shared" ca="1" si="42"/>
        <v>0</v>
      </c>
      <c r="BD276">
        <f t="shared" ca="1" si="43"/>
        <v>0</v>
      </c>
      <c r="BE276">
        <f t="shared" ca="1" si="44"/>
        <v>0</v>
      </c>
      <c r="BF276">
        <f t="shared" ca="1" si="45"/>
        <v>0</v>
      </c>
      <c r="BG276">
        <f t="shared" ca="1" si="46"/>
        <v>0</v>
      </c>
      <c r="BH276">
        <f t="shared" ca="1" si="47"/>
        <v>0</v>
      </c>
      <c r="BI276">
        <f t="shared" ca="1" si="48"/>
        <v>0</v>
      </c>
      <c r="BJ276">
        <f t="shared" ca="1" si="49"/>
        <v>0</v>
      </c>
      <c r="BK276">
        <f t="shared" ca="1" si="50"/>
        <v>0</v>
      </c>
    </row>
    <row r="277" spans="5:63">
      <c r="E277" s="117" t="str">
        <f ca="1"/>
        <v/>
      </c>
      <c r="F277" s="109" t="str">
        <f ca="1"/>
        <v/>
      </c>
      <c r="G277" s="109" t="str">
        <f ca="1"/>
        <v/>
      </c>
      <c r="H277" s="109" t="str">
        <f ca="1"/>
        <v/>
      </c>
      <c r="I277" s="109" t="str">
        <f ca="1"/>
        <v/>
      </c>
      <c r="J277" s="110" t="str">
        <f ca="1"/>
        <v/>
      </c>
      <c r="K277" s="109" t="str">
        <f ca="1"/>
        <v/>
      </c>
      <c r="L277" s="109" t="str">
        <f ca="1"/>
        <v/>
      </c>
      <c r="M277" s="109" t="str">
        <f ca="1"/>
        <v/>
      </c>
      <c r="N277" s="116" t="str">
        <f ca="1"/>
        <v/>
      </c>
      <c r="S277" s="54"/>
      <c r="AF277">
        <f ca="1"/>
        <v>0.13166666666666671</v>
      </c>
      <c r="AG277">
        <f ca="1"/>
        <v>0.12</v>
      </c>
      <c r="AH277">
        <f ca="1"/>
        <v>0.09</v>
      </c>
      <c r="AI277">
        <f ca="1"/>
        <v>0.14499999999999999</v>
      </c>
      <c r="AJ277">
        <f ca="1"/>
        <v>0.21</v>
      </c>
      <c r="AK277">
        <f ca="1"/>
        <v>0.16</v>
      </c>
      <c r="AL277">
        <f ca="1"/>
        <v>0.13800000000000001</v>
      </c>
      <c r="AM277">
        <f ca="1"/>
        <v>0.14249999999999999</v>
      </c>
      <c r="AN277">
        <f ca="1"/>
        <v>0.12</v>
      </c>
      <c r="AO277">
        <f ca="1"/>
        <v>0.1731266149870801</v>
      </c>
      <c r="AQ277">
        <f ca="1"/>
        <v>0.13166666666666668</v>
      </c>
      <c r="AR277">
        <f ca="1"/>
        <v>0.12</v>
      </c>
      <c r="AS277">
        <f ca="1"/>
        <v>0.09</v>
      </c>
      <c r="AT277">
        <f ca="1"/>
        <v>0.14500000000000002</v>
      </c>
      <c r="AU277">
        <f ca="1"/>
        <v>0.21</v>
      </c>
      <c r="AV277">
        <f ca="1"/>
        <v>0.15999999999999998</v>
      </c>
      <c r="AW277">
        <f ca="1"/>
        <v>0.13800000000000001</v>
      </c>
      <c r="AX277">
        <f ca="1"/>
        <v>0.14250000000000002</v>
      </c>
      <c r="AY277">
        <f ca="1"/>
        <v>0.12</v>
      </c>
      <c r="AZ277">
        <f ca="1"/>
        <v>0.1731266149870801</v>
      </c>
      <c r="BB277">
        <f t="shared" ca="1" si="41"/>
        <v>0</v>
      </c>
      <c r="BC277">
        <f t="shared" ca="1" si="42"/>
        <v>0</v>
      </c>
      <c r="BD277">
        <f t="shared" ca="1" si="43"/>
        <v>0</v>
      </c>
      <c r="BE277">
        <f t="shared" ca="1" si="44"/>
        <v>0</v>
      </c>
      <c r="BF277">
        <f t="shared" ca="1" si="45"/>
        <v>0</v>
      </c>
      <c r="BG277">
        <f t="shared" ca="1" si="46"/>
        <v>0</v>
      </c>
      <c r="BH277">
        <f t="shared" ca="1" si="47"/>
        <v>0</v>
      </c>
      <c r="BI277">
        <f t="shared" ca="1" si="48"/>
        <v>0</v>
      </c>
      <c r="BJ277">
        <f t="shared" ca="1" si="49"/>
        <v>0</v>
      </c>
      <c r="BK277">
        <f t="shared" ca="1" si="50"/>
        <v>0</v>
      </c>
    </row>
    <row r="278" spans="5:63">
      <c r="E278" s="117" t="str">
        <f ca="1"/>
        <v/>
      </c>
      <c r="F278" s="109" t="str">
        <f ca="1"/>
        <v/>
      </c>
      <c r="G278" s="109" t="str">
        <f ca="1"/>
        <v/>
      </c>
      <c r="H278" s="109" t="str">
        <f ca="1"/>
        <v/>
      </c>
      <c r="I278" s="109" t="str">
        <f ca="1"/>
        <v/>
      </c>
      <c r="J278" s="110" t="str">
        <f ca="1"/>
        <v/>
      </c>
      <c r="K278" s="109" t="str">
        <f ca="1"/>
        <v/>
      </c>
      <c r="L278" s="109" t="str">
        <f ca="1"/>
        <v/>
      </c>
      <c r="M278" s="109" t="str">
        <f ca="1"/>
        <v/>
      </c>
      <c r="N278" s="116" t="str">
        <f ca="1"/>
        <v/>
      </c>
      <c r="S278" s="54"/>
      <c r="AF278">
        <f ca="1"/>
        <v>0.1</v>
      </c>
      <c r="AG278">
        <f ca="1"/>
        <v>0.1533333333333334</v>
      </c>
      <c r="AH278">
        <f ca="1"/>
        <v>0.09</v>
      </c>
      <c r="AI278">
        <f ca="1"/>
        <v>0.124</v>
      </c>
      <c r="AJ278">
        <f ca="1"/>
        <v>0.1125</v>
      </c>
      <c r="AK278">
        <f ca="1"/>
        <v>0.22</v>
      </c>
      <c r="AL278">
        <f ca="1"/>
        <v>0.13800000000000001</v>
      </c>
      <c r="AM278">
        <f ca="1"/>
        <v>0.14249999999999999</v>
      </c>
      <c r="AN278">
        <f ca="1"/>
        <v>0.12</v>
      </c>
      <c r="AO278">
        <f ca="1"/>
        <v>8.9456869009584661E-2</v>
      </c>
      <c r="AQ278">
        <f ca="1"/>
        <v>0.1</v>
      </c>
      <c r="AR278">
        <f ca="1"/>
        <v>0.15333333333333335</v>
      </c>
      <c r="AS278">
        <f ca="1"/>
        <v>0.09</v>
      </c>
      <c r="AT278">
        <f ca="1"/>
        <v>0.124</v>
      </c>
      <c r="AU278">
        <f ca="1"/>
        <v>0.1125</v>
      </c>
      <c r="AV278">
        <f ca="1"/>
        <v>0.22</v>
      </c>
      <c r="AW278">
        <f ca="1"/>
        <v>0.13800000000000001</v>
      </c>
      <c r="AX278">
        <f ca="1"/>
        <v>0.14250000000000002</v>
      </c>
      <c r="AY278">
        <f ca="1"/>
        <v>0.12</v>
      </c>
      <c r="AZ278">
        <f ca="1"/>
        <v>8.9456869009584661E-2</v>
      </c>
      <c r="BB278">
        <f t="shared" ca="1" si="41"/>
        <v>0</v>
      </c>
      <c r="BC278">
        <f t="shared" ca="1" si="42"/>
        <v>0</v>
      </c>
      <c r="BD278">
        <f t="shared" ca="1" si="43"/>
        <v>0</v>
      </c>
      <c r="BE278">
        <f t="shared" ca="1" si="44"/>
        <v>0</v>
      </c>
      <c r="BF278">
        <f t="shared" ca="1" si="45"/>
        <v>0</v>
      </c>
      <c r="BG278">
        <f t="shared" ca="1" si="46"/>
        <v>0</v>
      </c>
      <c r="BH278">
        <f t="shared" ca="1" si="47"/>
        <v>0</v>
      </c>
      <c r="BI278">
        <f t="shared" ca="1" si="48"/>
        <v>0</v>
      </c>
      <c r="BJ278">
        <f t="shared" ca="1" si="49"/>
        <v>0</v>
      </c>
      <c r="BK278">
        <f t="shared" ca="1" si="50"/>
        <v>0</v>
      </c>
    </row>
    <row r="279" spans="5:63">
      <c r="E279" s="117" t="str">
        <f ca="1"/>
        <v/>
      </c>
      <c r="F279" s="109" t="str">
        <f ca="1"/>
        <v/>
      </c>
      <c r="G279" s="109" t="str">
        <f ca="1"/>
        <v/>
      </c>
      <c r="H279" s="109" t="str">
        <f ca="1"/>
        <v/>
      </c>
      <c r="I279" s="109" t="str">
        <f ca="1"/>
        <v/>
      </c>
      <c r="J279" s="110" t="str">
        <f ca="1"/>
        <v/>
      </c>
      <c r="K279" s="109" t="str">
        <f ca="1"/>
        <v/>
      </c>
      <c r="L279" s="109" t="str">
        <f ca="1"/>
        <v/>
      </c>
      <c r="M279" s="109" t="str">
        <f ca="1"/>
        <v/>
      </c>
      <c r="N279" s="116" t="str">
        <f ca="1"/>
        <v/>
      </c>
      <c r="S279" s="54"/>
      <c r="AF279">
        <f ca="1"/>
        <v>0.2</v>
      </c>
      <c r="AG279">
        <f ca="1"/>
        <v>0.1566666666666667</v>
      </c>
      <c r="AH279">
        <f ca="1"/>
        <v>0.11</v>
      </c>
      <c r="AI279">
        <f ca="1"/>
        <v>0.18</v>
      </c>
      <c r="AJ279">
        <f ca="1"/>
        <v>0.14000000000000001</v>
      </c>
      <c r="AK279">
        <f ca="1"/>
        <v>0.22</v>
      </c>
      <c r="AL279">
        <f ca="1"/>
        <v>0.13800000000000001</v>
      </c>
      <c r="AM279">
        <f ca="1"/>
        <v>0.185</v>
      </c>
      <c r="AN279">
        <f ca="1"/>
        <v>0.14799999999999999</v>
      </c>
      <c r="AO279">
        <f ca="1"/>
        <v>0.1731266149870801</v>
      </c>
      <c r="AQ279">
        <f ca="1"/>
        <v>0.2</v>
      </c>
      <c r="AR279">
        <f ca="1"/>
        <v>0.15666666666666668</v>
      </c>
      <c r="AS279">
        <f ca="1"/>
        <v>0.11</v>
      </c>
      <c r="AT279">
        <f ca="1"/>
        <v>0.18</v>
      </c>
      <c r="AU279">
        <f ca="1"/>
        <v>0.14000000000000001</v>
      </c>
      <c r="AV279">
        <f ca="1"/>
        <v>0.22</v>
      </c>
      <c r="AW279">
        <f ca="1"/>
        <v>0.13800000000000001</v>
      </c>
      <c r="AX279">
        <f ca="1"/>
        <v>0.185</v>
      </c>
      <c r="AY279">
        <f ca="1"/>
        <v>0.14800000000000002</v>
      </c>
      <c r="AZ279">
        <f ca="1"/>
        <v>0.1731266149870801</v>
      </c>
      <c r="BB279">
        <f t="shared" ca="1" si="41"/>
        <v>0</v>
      </c>
      <c r="BC279">
        <f t="shared" ca="1" si="42"/>
        <v>0</v>
      </c>
      <c r="BD279">
        <f t="shared" ca="1" si="43"/>
        <v>0</v>
      </c>
      <c r="BE279">
        <f t="shared" ca="1" si="44"/>
        <v>0</v>
      </c>
      <c r="BF279">
        <f t="shared" ca="1" si="45"/>
        <v>0</v>
      </c>
      <c r="BG279">
        <f t="shared" ca="1" si="46"/>
        <v>0</v>
      </c>
      <c r="BH279">
        <f t="shared" ca="1" si="47"/>
        <v>0</v>
      </c>
      <c r="BI279">
        <f t="shared" ca="1" si="48"/>
        <v>0</v>
      </c>
      <c r="BJ279">
        <f t="shared" ca="1" si="49"/>
        <v>0</v>
      </c>
      <c r="BK279">
        <f t="shared" ca="1" si="50"/>
        <v>0</v>
      </c>
    </row>
    <row r="280" spans="5:63">
      <c r="E280" s="117" t="str">
        <f ca="1"/>
        <v/>
      </c>
      <c r="F280" s="109" t="str">
        <f ca="1"/>
        <v/>
      </c>
      <c r="G280" s="109" t="str">
        <f ca="1"/>
        <v/>
      </c>
      <c r="H280" s="109" t="str">
        <f ca="1"/>
        <v/>
      </c>
      <c r="I280" s="109" t="str">
        <f ca="1"/>
        <v/>
      </c>
      <c r="J280" s="110" t="str">
        <f ca="1"/>
        <v/>
      </c>
      <c r="K280" s="109" t="str">
        <f ca="1"/>
        <v/>
      </c>
      <c r="L280" s="109" t="str">
        <f ca="1"/>
        <v/>
      </c>
      <c r="M280" s="109" t="str">
        <f ca="1"/>
        <v/>
      </c>
      <c r="N280" s="116" t="str">
        <f ca="1"/>
        <v/>
      </c>
      <c r="S280" s="54"/>
      <c r="AF280">
        <f ca="1"/>
        <v>0.13166666666666671</v>
      </c>
      <c r="AG280">
        <f ca="1"/>
        <v>0.12</v>
      </c>
      <c r="AH280">
        <f ca="1"/>
        <v>0.21</v>
      </c>
      <c r="AI280">
        <f ca="1"/>
        <v>0.18</v>
      </c>
      <c r="AJ280">
        <f ca="1"/>
        <v>0.1125</v>
      </c>
      <c r="AK280">
        <f ca="1"/>
        <v>0.16</v>
      </c>
      <c r="AL280">
        <f ca="1"/>
        <v>0.13800000000000001</v>
      </c>
      <c r="AM280">
        <f ca="1"/>
        <v>7.0000000000000007E-2</v>
      </c>
      <c r="AN280">
        <f ca="1"/>
        <v>0.14000000000000001</v>
      </c>
      <c r="AO280">
        <f ca="1"/>
        <v>0.1731266149870801</v>
      </c>
      <c r="AQ280">
        <f ca="1"/>
        <v>0.13166666666666668</v>
      </c>
      <c r="AR280">
        <f ca="1"/>
        <v>0.12</v>
      </c>
      <c r="AS280">
        <f ca="1"/>
        <v>0.21000000000000002</v>
      </c>
      <c r="AT280">
        <f ca="1"/>
        <v>0.18</v>
      </c>
      <c r="AU280">
        <f ca="1"/>
        <v>0.1125</v>
      </c>
      <c r="AV280">
        <f ca="1"/>
        <v>0.15999999999999998</v>
      </c>
      <c r="AW280">
        <f ca="1"/>
        <v>0.13800000000000001</v>
      </c>
      <c r="AX280">
        <f ca="1"/>
        <v>7.0000000000000007E-2</v>
      </c>
      <c r="AY280">
        <f ca="1"/>
        <v>0.14000000000000001</v>
      </c>
      <c r="AZ280">
        <f ca="1"/>
        <v>0.1731266149870801</v>
      </c>
      <c r="BB280">
        <f t="shared" ca="1" si="41"/>
        <v>0</v>
      </c>
      <c r="BC280">
        <f t="shared" ca="1" si="42"/>
        <v>0</v>
      </c>
      <c r="BD280">
        <f t="shared" ca="1" si="43"/>
        <v>0</v>
      </c>
      <c r="BE280">
        <f t="shared" ca="1" si="44"/>
        <v>0</v>
      </c>
      <c r="BF280">
        <f t="shared" ca="1" si="45"/>
        <v>0</v>
      </c>
      <c r="BG280">
        <f t="shared" ca="1" si="46"/>
        <v>0</v>
      </c>
      <c r="BH280">
        <f t="shared" ca="1" si="47"/>
        <v>0</v>
      </c>
      <c r="BI280">
        <f t="shared" ca="1" si="48"/>
        <v>0</v>
      </c>
      <c r="BJ280">
        <f t="shared" ca="1" si="49"/>
        <v>0</v>
      </c>
      <c r="BK280">
        <f t="shared" ca="1" si="50"/>
        <v>0</v>
      </c>
    </row>
    <row r="281" spans="5:63">
      <c r="E281" s="117" t="str">
        <f ca="1"/>
        <v/>
      </c>
      <c r="F281" s="109" t="str">
        <f ca="1"/>
        <v/>
      </c>
      <c r="G281" s="109" t="str">
        <f ca="1"/>
        <v/>
      </c>
      <c r="H281" s="109" t="str">
        <f ca="1"/>
        <v/>
      </c>
      <c r="I281" s="109" t="str">
        <f ca="1"/>
        <v/>
      </c>
      <c r="J281" s="110" t="str">
        <f ca="1"/>
        <v/>
      </c>
      <c r="K281" s="109" t="str">
        <f ca="1"/>
        <v/>
      </c>
      <c r="L281" s="109" t="str">
        <f ca="1"/>
        <v/>
      </c>
      <c r="M281" s="109" t="str">
        <f ca="1"/>
        <v/>
      </c>
      <c r="N281" s="116" t="str">
        <f ca="1"/>
        <v/>
      </c>
      <c r="S281" s="54"/>
      <c r="AF281">
        <f ca="1"/>
        <v>0.18</v>
      </c>
      <c r="AG281">
        <f ca="1"/>
        <v>0.1533333333333334</v>
      </c>
      <c r="AH281">
        <f ca="1"/>
        <v>0.11</v>
      </c>
      <c r="AI281">
        <f ca="1"/>
        <v>0.14499999999999999</v>
      </c>
      <c r="AJ281">
        <f ca="1"/>
        <v>0.14000000000000001</v>
      </c>
      <c r="AK281">
        <f ca="1"/>
        <v>0.16</v>
      </c>
      <c r="AL281">
        <f ca="1"/>
        <v>0.13800000000000001</v>
      </c>
      <c r="AM281">
        <f ca="1"/>
        <v>0.14000000000000001</v>
      </c>
      <c r="AN281">
        <f ca="1"/>
        <v>0.14000000000000001</v>
      </c>
      <c r="AO281">
        <f ca="1"/>
        <v>0.13</v>
      </c>
      <c r="AQ281">
        <f ca="1"/>
        <v>0.18</v>
      </c>
      <c r="AR281">
        <f ca="1"/>
        <v>0.15333333333333335</v>
      </c>
      <c r="AS281">
        <f ca="1"/>
        <v>0.11</v>
      </c>
      <c r="AT281">
        <f ca="1"/>
        <v>0.14500000000000002</v>
      </c>
      <c r="AU281">
        <f ca="1"/>
        <v>0.14000000000000001</v>
      </c>
      <c r="AV281">
        <f ca="1"/>
        <v>0.15999999999999998</v>
      </c>
      <c r="AW281">
        <f ca="1"/>
        <v>0.13800000000000001</v>
      </c>
      <c r="AX281">
        <f ca="1"/>
        <v>0.14000000000000001</v>
      </c>
      <c r="AY281">
        <f ca="1"/>
        <v>0.14000000000000001</v>
      </c>
      <c r="AZ281">
        <f ca="1"/>
        <v>0.13</v>
      </c>
      <c r="BB281">
        <f t="shared" ca="1" si="41"/>
        <v>0</v>
      </c>
      <c r="BC281">
        <f t="shared" ca="1" si="42"/>
        <v>0</v>
      </c>
      <c r="BD281">
        <f t="shared" ca="1" si="43"/>
        <v>0</v>
      </c>
      <c r="BE281">
        <f t="shared" ca="1" si="44"/>
        <v>0</v>
      </c>
      <c r="BF281">
        <f t="shared" ca="1" si="45"/>
        <v>0</v>
      </c>
      <c r="BG281">
        <f t="shared" ca="1" si="46"/>
        <v>0</v>
      </c>
      <c r="BH281">
        <f t="shared" ca="1" si="47"/>
        <v>0</v>
      </c>
      <c r="BI281">
        <f t="shared" ca="1" si="48"/>
        <v>0</v>
      </c>
      <c r="BJ281">
        <f t="shared" ca="1" si="49"/>
        <v>0</v>
      </c>
      <c r="BK281">
        <f t="shared" ca="1" si="50"/>
        <v>0</v>
      </c>
    </row>
    <row r="282" spans="5:63">
      <c r="E282" s="117" t="str">
        <f ca="1"/>
        <v/>
      </c>
      <c r="F282" s="109" t="str">
        <f ca="1"/>
        <v/>
      </c>
      <c r="G282" s="109" t="str">
        <f ca="1"/>
        <v/>
      </c>
      <c r="H282" s="109" t="str">
        <f ca="1"/>
        <v/>
      </c>
      <c r="I282" s="109" t="str">
        <f ca="1"/>
        <v/>
      </c>
      <c r="J282" s="110" t="str">
        <f ca="1"/>
        <v/>
      </c>
      <c r="K282" s="109" t="str">
        <f ca="1"/>
        <v/>
      </c>
      <c r="L282" s="109" t="str">
        <f ca="1"/>
        <v/>
      </c>
      <c r="M282" s="109" t="str">
        <f ca="1"/>
        <v/>
      </c>
      <c r="N282" s="116" t="str">
        <f ca="1"/>
        <v/>
      </c>
      <c r="S282" s="54"/>
      <c r="AF282">
        <f ca="1"/>
        <v>0.13166666666666671</v>
      </c>
      <c r="AG282">
        <f ca="1"/>
        <v>0.11</v>
      </c>
      <c r="AH282">
        <f ca="1"/>
        <v>0.155</v>
      </c>
      <c r="AI282">
        <f ca="1"/>
        <v>0.124</v>
      </c>
      <c r="AJ282">
        <f ca="1"/>
        <v>0.1125</v>
      </c>
      <c r="AK282">
        <f ca="1"/>
        <v>0.22</v>
      </c>
      <c r="AL282">
        <f ca="1"/>
        <v>0.13800000000000001</v>
      </c>
      <c r="AM282">
        <f ca="1"/>
        <v>7.0000000000000007E-2</v>
      </c>
      <c r="AN282">
        <f ca="1"/>
        <v>0.12</v>
      </c>
      <c r="AO282">
        <f ca="1"/>
        <v>0.17</v>
      </c>
      <c r="AQ282">
        <f ca="1"/>
        <v>0.13166666666666668</v>
      </c>
      <c r="AR282">
        <f ca="1"/>
        <v>0.11</v>
      </c>
      <c r="AS282">
        <f ca="1"/>
        <v>0.15500000000000003</v>
      </c>
      <c r="AT282">
        <f ca="1"/>
        <v>0.124</v>
      </c>
      <c r="AU282">
        <f ca="1"/>
        <v>0.1125</v>
      </c>
      <c r="AV282">
        <f ca="1"/>
        <v>0.22</v>
      </c>
      <c r="AW282">
        <f ca="1"/>
        <v>0.13800000000000001</v>
      </c>
      <c r="AX282">
        <f ca="1"/>
        <v>7.0000000000000007E-2</v>
      </c>
      <c r="AY282">
        <f ca="1"/>
        <v>0.12</v>
      </c>
      <c r="AZ282">
        <f ca="1"/>
        <v>0.17</v>
      </c>
      <c r="BB282">
        <f t="shared" ca="1" si="41"/>
        <v>0</v>
      </c>
      <c r="BC282">
        <f t="shared" ca="1" si="42"/>
        <v>0</v>
      </c>
      <c r="BD282">
        <f t="shared" ca="1" si="43"/>
        <v>0</v>
      </c>
      <c r="BE282">
        <f t="shared" ca="1" si="44"/>
        <v>0</v>
      </c>
      <c r="BF282">
        <f t="shared" ca="1" si="45"/>
        <v>0</v>
      </c>
      <c r="BG282">
        <f t="shared" ca="1" si="46"/>
        <v>0</v>
      </c>
      <c r="BH282">
        <f t="shared" ca="1" si="47"/>
        <v>0</v>
      </c>
      <c r="BI282">
        <f t="shared" ca="1" si="48"/>
        <v>0</v>
      </c>
      <c r="BJ282">
        <f t="shared" ca="1" si="49"/>
        <v>0</v>
      </c>
      <c r="BK282">
        <f t="shared" ca="1" si="50"/>
        <v>0</v>
      </c>
    </row>
    <row r="283" spans="5:63">
      <c r="E283" s="117" t="str">
        <f ca="1"/>
        <v/>
      </c>
      <c r="F283" s="109" t="str">
        <f ca="1"/>
        <v/>
      </c>
      <c r="G283" s="109" t="str">
        <f ca="1"/>
        <v/>
      </c>
      <c r="H283" s="109" t="str">
        <f ca="1"/>
        <v/>
      </c>
      <c r="I283" s="109" t="str">
        <f ca="1"/>
        <v/>
      </c>
      <c r="J283" s="110" t="str">
        <f ca="1"/>
        <v/>
      </c>
      <c r="K283" s="109" t="str">
        <f ca="1"/>
        <v/>
      </c>
      <c r="L283" s="109" t="str">
        <f ca="1"/>
        <v/>
      </c>
      <c r="M283" s="109" t="str">
        <f ca="1"/>
        <v/>
      </c>
      <c r="N283" s="116" t="str">
        <f ca="1"/>
        <v/>
      </c>
      <c r="S283" s="54"/>
      <c r="AF283">
        <f ca="1"/>
        <v>0.13166666666666671</v>
      </c>
      <c r="AG283">
        <f ca="1"/>
        <v>0.1566666666666667</v>
      </c>
      <c r="AH283">
        <f ca="1"/>
        <v>0.09</v>
      </c>
      <c r="AI283">
        <f ca="1"/>
        <v>0.19</v>
      </c>
      <c r="AJ283">
        <f ca="1"/>
        <v>0.13666666666666669</v>
      </c>
      <c r="AK283">
        <f ca="1"/>
        <v>0.22</v>
      </c>
      <c r="AL283">
        <f ca="1"/>
        <v>0.13800000000000001</v>
      </c>
      <c r="AM283">
        <f ca="1"/>
        <v>0.14499999999999999</v>
      </c>
      <c r="AN283">
        <f ca="1"/>
        <v>0.14799999999999999</v>
      </c>
      <c r="AO283">
        <f ca="1"/>
        <v>8.9456869009584661E-2</v>
      </c>
      <c r="AQ283">
        <f ca="1"/>
        <v>0.13166666666666668</v>
      </c>
      <c r="AR283">
        <f ca="1"/>
        <v>0.15666666666666668</v>
      </c>
      <c r="AS283">
        <f ca="1"/>
        <v>0.09</v>
      </c>
      <c r="AT283">
        <f ca="1"/>
        <v>0.19</v>
      </c>
      <c r="AU283">
        <f ca="1"/>
        <v>0.13666666666666666</v>
      </c>
      <c r="AV283">
        <f ca="1"/>
        <v>0.22</v>
      </c>
      <c r="AW283">
        <f ca="1"/>
        <v>0.13800000000000001</v>
      </c>
      <c r="AX283">
        <f ca="1"/>
        <v>0.14500000000000002</v>
      </c>
      <c r="AY283">
        <f ca="1"/>
        <v>0.14800000000000002</v>
      </c>
      <c r="AZ283">
        <f ca="1"/>
        <v>8.9456869009584661E-2</v>
      </c>
      <c r="BB283">
        <f t="shared" ca="1" si="41"/>
        <v>0</v>
      </c>
      <c r="BC283">
        <f t="shared" ca="1" si="42"/>
        <v>0</v>
      </c>
      <c r="BD283">
        <f t="shared" ca="1" si="43"/>
        <v>0</v>
      </c>
      <c r="BE283">
        <f t="shared" ca="1" si="44"/>
        <v>0</v>
      </c>
      <c r="BF283">
        <f t="shared" ca="1" si="45"/>
        <v>0</v>
      </c>
      <c r="BG283">
        <f t="shared" ca="1" si="46"/>
        <v>0</v>
      </c>
      <c r="BH283">
        <f t="shared" ca="1" si="47"/>
        <v>0</v>
      </c>
      <c r="BI283">
        <f t="shared" ca="1" si="48"/>
        <v>0</v>
      </c>
      <c r="BJ283">
        <f t="shared" ca="1" si="49"/>
        <v>0</v>
      </c>
      <c r="BK283">
        <f t="shared" ca="1" si="50"/>
        <v>0</v>
      </c>
    </row>
    <row r="284" spans="5:63">
      <c r="E284" s="117" t="str">
        <f ca="1"/>
        <v/>
      </c>
      <c r="F284" s="109" t="str">
        <f ca="1"/>
        <v/>
      </c>
      <c r="G284" s="109" t="str">
        <f ca="1"/>
        <v/>
      </c>
      <c r="H284" s="109" t="str">
        <f ca="1"/>
        <v/>
      </c>
      <c r="I284" s="109" t="str">
        <f ca="1"/>
        <v/>
      </c>
      <c r="J284" s="110" t="str">
        <f ca="1"/>
        <v/>
      </c>
      <c r="K284" s="109" t="str">
        <f ca="1"/>
        <v/>
      </c>
      <c r="L284" s="109" t="str">
        <f ca="1"/>
        <v/>
      </c>
      <c r="M284" s="109" t="str">
        <f ca="1"/>
        <v/>
      </c>
      <c r="N284" s="116" t="str">
        <f ca="1"/>
        <v/>
      </c>
      <c r="S284" s="54"/>
      <c r="AF284">
        <f ca="1"/>
        <v>0.13166666666666671</v>
      </c>
      <c r="AG284">
        <f ca="1"/>
        <v>0.12</v>
      </c>
      <c r="AH284">
        <f ca="1"/>
        <v>0.155</v>
      </c>
      <c r="AI284">
        <f ca="1"/>
        <v>0.19</v>
      </c>
      <c r="AJ284">
        <f ca="1"/>
        <v>0.1125</v>
      </c>
      <c r="AK284">
        <f ca="1"/>
        <v>0.16</v>
      </c>
      <c r="AL284">
        <f ca="1"/>
        <v>0.13800000000000001</v>
      </c>
      <c r="AM284">
        <f ca="1"/>
        <v>7.0000000000000007E-2</v>
      </c>
      <c r="AN284">
        <f ca="1"/>
        <v>0.1</v>
      </c>
      <c r="AO284">
        <f ca="1"/>
        <v>0.1731266149870801</v>
      </c>
      <c r="AQ284">
        <f ca="1"/>
        <v>0.13166666666666668</v>
      </c>
      <c r="AR284">
        <f ca="1"/>
        <v>0.12</v>
      </c>
      <c r="AS284">
        <f ca="1"/>
        <v>0.15500000000000003</v>
      </c>
      <c r="AT284">
        <f ca="1"/>
        <v>0.19</v>
      </c>
      <c r="AU284">
        <f ca="1"/>
        <v>0.1125</v>
      </c>
      <c r="AV284">
        <f ca="1"/>
        <v>0.15999999999999998</v>
      </c>
      <c r="AW284">
        <f ca="1"/>
        <v>0.13800000000000001</v>
      </c>
      <c r="AX284">
        <f ca="1"/>
        <v>7.0000000000000007E-2</v>
      </c>
      <c r="AY284">
        <f ca="1"/>
        <v>0.1</v>
      </c>
      <c r="AZ284">
        <f ca="1"/>
        <v>0.1731266149870801</v>
      </c>
      <c r="BB284">
        <f t="shared" ca="1" si="41"/>
        <v>0</v>
      </c>
      <c r="BC284">
        <f t="shared" ca="1" si="42"/>
        <v>0</v>
      </c>
      <c r="BD284">
        <f t="shared" ca="1" si="43"/>
        <v>0</v>
      </c>
      <c r="BE284">
        <f t="shared" ca="1" si="44"/>
        <v>0</v>
      </c>
      <c r="BF284">
        <f t="shared" ca="1" si="45"/>
        <v>0</v>
      </c>
      <c r="BG284">
        <f t="shared" ca="1" si="46"/>
        <v>0</v>
      </c>
      <c r="BH284">
        <f t="shared" ca="1" si="47"/>
        <v>0</v>
      </c>
      <c r="BI284">
        <f t="shared" ca="1" si="48"/>
        <v>0</v>
      </c>
      <c r="BJ284">
        <f t="shared" ca="1" si="49"/>
        <v>0</v>
      </c>
      <c r="BK284">
        <f t="shared" ca="1" si="50"/>
        <v>0</v>
      </c>
    </row>
    <row r="285" spans="5:63">
      <c r="E285" s="117" t="str">
        <f ca="1"/>
        <v/>
      </c>
      <c r="F285" s="109" t="str">
        <f ca="1"/>
        <v/>
      </c>
      <c r="G285" s="109" t="str">
        <f ca="1"/>
        <v/>
      </c>
      <c r="H285" s="109" t="str">
        <f ca="1"/>
        <v/>
      </c>
      <c r="I285" s="109" t="str">
        <f ca="1"/>
        <v/>
      </c>
      <c r="J285" s="110" t="str">
        <f ca="1"/>
        <v/>
      </c>
      <c r="K285" s="109" t="str">
        <f ca="1"/>
        <v/>
      </c>
      <c r="L285" s="109" t="str">
        <f ca="1"/>
        <v/>
      </c>
      <c r="M285" s="109" t="str">
        <f ca="1"/>
        <v/>
      </c>
      <c r="N285" s="116" t="str">
        <f ca="1"/>
        <v/>
      </c>
      <c r="S285" s="54"/>
      <c r="AF285">
        <f ca="1"/>
        <v>0.17</v>
      </c>
      <c r="AG285">
        <f ca="1"/>
        <v>0.1533333333333334</v>
      </c>
      <c r="AH285">
        <f ca="1"/>
        <v>0.11</v>
      </c>
      <c r="AI285">
        <f ca="1"/>
        <v>0.124</v>
      </c>
      <c r="AJ285">
        <f ca="1"/>
        <v>0.1125</v>
      </c>
      <c r="AK285">
        <f ca="1"/>
        <v>0.16</v>
      </c>
      <c r="AL285">
        <f ca="1"/>
        <v>0.13800000000000001</v>
      </c>
      <c r="AM285">
        <f ca="1"/>
        <v>0.14249999999999999</v>
      </c>
      <c r="AN285">
        <f ca="1"/>
        <v>0.1</v>
      </c>
      <c r="AO285">
        <f ca="1"/>
        <v>0.17</v>
      </c>
      <c r="AQ285">
        <f ca="1"/>
        <v>0.17</v>
      </c>
      <c r="AR285">
        <f ca="1"/>
        <v>0.15333333333333335</v>
      </c>
      <c r="AS285">
        <f ca="1"/>
        <v>0.11</v>
      </c>
      <c r="AT285">
        <f ca="1"/>
        <v>0.124</v>
      </c>
      <c r="AU285">
        <f ca="1"/>
        <v>0.1125</v>
      </c>
      <c r="AV285">
        <f ca="1"/>
        <v>0.15999999999999998</v>
      </c>
      <c r="AW285">
        <f ca="1"/>
        <v>0.13800000000000001</v>
      </c>
      <c r="AX285">
        <f ca="1"/>
        <v>0.14250000000000002</v>
      </c>
      <c r="AY285">
        <f ca="1"/>
        <v>0.1</v>
      </c>
      <c r="AZ285">
        <f ca="1"/>
        <v>0.17</v>
      </c>
      <c r="BB285">
        <f t="shared" ca="1" si="41"/>
        <v>0</v>
      </c>
      <c r="BC285">
        <f t="shared" ca="1" si="42"/>
        <v>0</v>
      </c>
      <c r="BD285">
        <f t="shared" ca="1" si="43"/>
        <v>0</v>
      </c>
      <c r="BE285">
        <f t="shared" ca="1" si="44"/>
        <v>0</v>
      </c>
      <c r="BF285">
        <f t="shared" ca="1" si="45"/>
        <v>0</v>
      </c>
      <c r="BG285">
        <f t="shared" ca="1" si="46"/>
        <v>0</v>
      </c>
      <c r="BH285">
        <f t="shared" ca="1" si="47"/>
        <v>0</v>
      </c>
      <c r="BI285">
        <f t="shared" ca="1" si="48"/>
        <v>0</v>
      </c>
      <c r="BJ285">
        <f t="shared" ca="1" si="49"/>
        <v>0</v>
      </c>
      <c r="BK285">
        <f t="shared" ca="1" si="50"/>
        <v>0</v>
      </c>
    </row>
    <row r="286" spans="5:63">
      <c r="E286" s="117" t="str">
        <f ca="1"/>
        <v/>
      </c>
      <c r="F286" s="109" t="str">
        <f ca="1"/>
        <v/>
      </c>
      <c r="G286" s="109" t="str">
        <f ca="1"/>
        <v/>
      </c>
      <c r="H286" s="109" t="str">
        <f ca="1"/>
        <v/>
      </c>
      <c r="I286" s="109" t="str">
        <f ca="1"/>
        <v/>
      </c>
      <c r="J286" s="110" t="str">
        <f ca="1"/>
        <v/>
      </c>
      <c r="K286" s="109" t="str">
        <f ca="1"/>
        <v/>
      </c>
      <c r="L286" s="109" t="str">
        <f ca="1"/>
        <v/>
      </c>
      <c r="M286" s="109" t="str">
        <f ca="1"/>
        <v/>
      </c>
      <c r="N286" s="116" t="str">
        <f ca="1"/>
        <v/>
      </c>
      <c r="S286" s="54"/>
      <c r="AF286">
        <f ca="1"/>
        <v>0.13166666666666671</v>
      </c>
      <c r="AG286">
        <f ca="1"/>
        <v>0.11</v>
      </c>
      <c r="AH286">
        <f ca="1"/>
        <v>0.21</v>
      </c>
      <c r="AI286">
        <f ca="1"/>
        <v>0.124</v>
      </c>
      <c r="AJ286">
        <f ca="1"/>
        <v>0.1125</v>
      </c>
      <c r="AK286">
        <f ca="1"/>
        <v>0.16</v>
      </c>
      <c r="AL286">
        <f ca="1"/>
        <v>0.13800000000000001</v>
      </c>
      <c r="AM286">
        <f ca="1"/>
        <v>0.14499999999999999</v>
      </c>
      <c r="AN286">
        <f ca="1"/>
        <v>0.14799999999999999</v>
      </c>
      <c r="AO286">
        <f ca="1"/>
        <v>0.19</v>
      </c>
      <c r="AQ286">
        <f ca="1"/>
        <v>0.13166666666666668</v>
      </c>
      <c r="AR286">
        <f ca="1"/>
        <v>0.11</v>
      </c>
      <c r="AS286">
        <f ca="1"/>
        <v>0.21000000000000002</v>
      </c>
      <c r="AT286">
        <f ca="1"/>
        <v>0.124</v>
      </c>
      <c r="AU286">
        <f ca="1"/>
        <v>0.1125</v>
      </c>
      <c r="AV286">
        <f ca="1"/>
        <v>0.15999999999999998</v>
      </c>
      <c r="AW286">
        <f ca="1"/>
        <v>0.13800000000000001</v>
      </c>
      <c r="AX286">
        <f ca="1"/>
        <v>0.14500000000000002</v>
      </c>
      <c r="AY286">
        <f ca="1"/>
        <v>0.14800000000000002</v>
      </c>
      <c r="AZ286">
        <f ca="1"/>
        <v>0.19</v>
      </c>
      <c r="BB286">
        <f t="shared" ca="1" si="41"/>
        <v>0</v>
      </c>
      <c r="BC286">
        <f t="shared" ca="1" si="42"/>
        <v>0</v>
      </c>
      <c r="BD286">
        <f t="shared" ca="1" si="43"/>
        <v>0</v>
      </c>
      <c r="BE286">
        <f t="shared" ca="1" si="44"/>
        <v>0</v>
      </c>
      <c r="BF286">
        <f t="shared" ca="1" si="45"/>
        <v>0</v>
      </c>
      <c r="BG286">
        <f t="shared" ca="1" si="46"/>
        <v>0</v>
      </c>
      <c r="BH286">
        <f t="shared" ca="1" si="47"/>
        <v>0</v>
      </c>
      <c r="BI286">
        <f t="shared" ca="1" si="48"/>
        <v>0</v>
      </c>
      <c r="BJ286">
        <f t="shared" ca="1" si="49"/>
        <v>0</v>
      </c>
      <c r="BK286">
        <f t="shared" ca="1" si="50"/>
        <v>0</v>
      </c>
    </row>
    <row r="287" spans="5:63">
      <c r="E287" s="117" t="str">
        <f ca="1"/>
        <v/>
      </c>
      <c r="F287" s="109" t="str">
        <f ca="1"/>
        <v/>
      </c>
      <c r="G287" s="109" t="str">
        <f ca="1"/>
        <v/>
      </c>
      <c r="H287" s="109" t="str">
        <f ca="1"/>
        <v/>
      </c>
      <c r="I287" s="109" t="str">
        <f ca="1"/>
        <v/>
      </c>
      <c r="J287" s="110" t="str">
        <f ca="1"/>
        <v/>
      </c>
      <c r="K287" s="109" t="str">
        <f ca="1"/>
        <v/>
      </c>
      <c r="L287" s="109" t="str">
        <f ca="1"/>
        <v/>
      </c>
      <c r="M287" s="109" t="str">
        <f ca="1"/>
        <v/>
      </c>
      <c r="N287" s="116" t="str">
        <f ca="1"/>
        <v/>
      </c>
      <c r="S287" s="54"/>
      <c r="AF287">
        <f ca="1"/>
        <v>0.13166666666666671</v>
      </c>
      <c r="AG287">
        <f ca="1"/>
        <v>0.12</v>
      </c>
      <c r="AH287">
        <f ca="1"/>
        <v>0.155</v>
      </c>
      <c r="AI287">
        <f ca="1"/>
        <v>0.19</v>
      </c>
      <c r="AJ287">
        <f ca="1"/>
        <v>0.23</v>
      </c>
      <c r="AK287">
        <f ca="1"/>
        <v>0.16</v>
      </c>
      <c r="AL287">
        <f ca="1"/>
        <v>0.13800000000000001</v>
      </c>
      <c r="AM287">
        <f ca="1"/>
        <v>0.185</v>
      </c>
      <c r="AN287">
        <f ca="1"/>
        <v>0.14799999999999999</v>
      </c>
      <c r="AO287">
        <f ca="1"/>
        <v>0.1731266149870801</v>
      </c>
      <c r="AQ287">
        <f ca="1"/>
        <v>0.13166666666666668</v>
      </c>
      <c r="AR287">
        <f ca="1"/>
        <v>0.12</v>
      </c>
      <c r="AS287">
        <f ca="1"/>
        <v>0.15500000000000003</v>
      </c>
      <c r="AT287">
        <f ca="1"/>
        <v>0.19</v>
      </c>
      <c r="AU287">
        <f ca="1"/>
        <v>0.23</v>
      </c>
      <c r="AV287">
        <f ca="1"/>
        <v>0.15999999999999998</v>
      </c>
      <c r="AW287">
        <f ca="1"/>
        <v>0.13800000000000001</v>
      </c>
      <c r="AX287">
        <f ca="1"/>
        <v>0.185</v>
      </c>
      <c r="AY287">
        <f ca="1"/>
        <v>0.14800000000000002</v>
      </c>
      <c r="AZ287">
        <f ca="1"/>
        <v>0.1731266149870801</v>
      </c>
      <c r="BB287">
        <f t="shared" ca="1" si="41"/>
        <v>0</v>
      </c>
      <c r="BC287">
        <f t="shared" ca="1" si="42"/>
        <v>0</v>
      </c>
      <c r="BD287">
        <f t="shared" ca="1" si="43"/>
        <v>0</v>
      </c>
      <c r="BE287">
        <f t="shared" ca="1" si="44"/>
        <v>0</v>
      </c>
      <c r="BF287">
        <f t="shared" ca="1" si="45"/>
        <v>0</v>
      </c>
      <c r="BG287">
        <f t="shared" ca="1" si="46"/>
        <v>0</v>
      </c>
      <c r="BH287">
        <f t="shared" ca="1" si="47"/>
        <v>0</v>
      </c>
      <c r="BI287">
        <f t="shared" ca="1" si="48"/>
        <v>0</v>
      </c>
      <c r="BJ287">
        <f t="shared" ca="1" si="49"/>
        <v>0</v>
      </c>
      <c r="BK287">
        <f t="shared" ca="1" si="50"/>
        <v>0</v>
      </c>
    </row>
    <row r="288" spans="5:63">
      <c r="E288" s="117" t="str">
        <f ca="1"/>
        <v/>
      </c>
      <c r="F288" s="109" t="str">
        <f ca="1"/>
        <v/>
      </c>
      <c r="G288" s="109" t="str">
        <f ca="1"/>
        <v/>
      </c>
      <c r="H288" s="109" t="str">
        <f ca="1"/>
        <v/>
      </c>
      <c r="I288" s="109" t="str">
        <f ca="1"/>
        <v/>
      </c>
      <c r="J288" s="110" t="str">
        <f ca="1"/>
        <v/>
      </c>
      <c r="K288" s="109" t="str">
        <f ca="1"/>
        <v/>
      </c>
      <c r="L288" s="109" t="str">
        <f ca="1"/>
        <v/>
      </c>
      <c r="M288" s="109" t="str">
        <f ca="1"/>
        <v/>
      </c>
      <c r="N288" s="116" t="str">
        <f ca="1"/>
        <v/>
      </c>
      <c r="S288" s="54"/>
      <c r="AF288">
        <f ca="1"/>
        <v>0.13166666666666671</v>
      </c>
      <c r="AG288">
        <f ca="1"/>
        <v>0.12</v>
      </c>
      <c r="AH288">
        <f ca="1"/>
        <v>0.11</v>
      </c>
      <c r="AI288">
        <f ca="1"/>
        <v>0.18</v>
      </c>
      <c r="AJ288">
        <f ca="1"/>
        <v>0.23</v>
      </c>
      <c r="AK288">
        <f ca="1"/>
        <v>0.16</v>
      </c>
      <c r="AL288">
        <f ca="1"/>
        <v>0.13800000000000001</v>
      </c>
      <c r="AM288">
        <f ca="1"/>
        <v>0.185</v>
      </c>
      <c r="AN288">
        <f ca="1"/>
        <v>0.14799999999999999</v>
      </c>
      <c r="AO288">
        <f ca="1"/>
        <v>0.1731266149870801</v>
      </c>
      <c r="AQ288">
        <f ca="1"/>
        <v>0.13166666666666668</v>
      </c>
      <c r="AR288">
        <f ca="1"/>
        <v>0.12</v>
      </c>
      <c r="AS288">
        <f ca="1"/>
        <v>0.11</v>
      </c>
      <c r="AT288">
        <f ca="1"/>
        <v>0.18</v>
      </c>
      <c r="AU288">
        <f ca="1"/>
        <v>0.23</v>
      </c>
      <c r="AV288">
        <f ca="1"/>
        <v>0.15999999999999998</v>
      </c>
      <c r="AW288">
        <f ca="1"/>
        <v>0.13800000000000001</v>
      </c>
      <c r="AX288">
        <f ca="1"/>
        <v>0.185</v>
      </c>
      <c r="AY288">
        <f ca="1"/>
        <v>0.14800000000000002</v>
      </c>
      <c r="AZ288">
        <f ca="1"/>
        <v>0.1731266149870801</v>
      </c>
      <c r="BB288">
        <f t="shared" ca="1" si="41"/>
        <v>0</v>
      </c>
      <c r="BC288">
        <f t="shared" ca="1" si="42"/>
        <v>0</v>
      </c>
      <c r="BD288">
        <f t="shared" ca="1" si="43"/>
        <v>0</v>
      </c>
      <c r="BE288">
        <f t="shared" ca="1" si="44"/>
        <v>0</v>
      </c>
      <c r="BF288">
        <f t="shared" ca="1" si="45"/>
        <v>0</v>
      </c>
      <c r="BG288">
        <f t="shared" ca="1" si="46"/>
        <v>0</v>
      </c>
      <c r="BH288">
        <f t="shared" ca="1" si="47"/>
        <v>0</v>
      </c>
      <c r="BI288">
        <f t="shared" ca="1" si="48"/>
        <v>0</v>
      </c>
      <c r="BJ288">
        <f t="shared" ca="1" si="49"/>
        <v>0</v>
      </c>
      <c r="BK288">
        <f t="shared" ca="1" si="50"/>
        <v>0</v>
      </c>
    </row>
    <row r="289" spans="5:63">
      <c r="E289" s="117" t="str">
        <f ca="1"/>
        <v/>
      </c>
      <c r="F289" s="109" t="str">
        <f ca="1"/>
        <v/>
      </c>
      <c r="G289" s="109" t="str">
        <f ca="1"/>
        <v/>
      </c>
      <c r="H289" s="109" t="str">
        <f ca="1"/>
        <v/>
      </c>
      <c r="I289" s="109" t="str">
        <f ca="1"/>
        <v/>
      </c>
      <c r="J289" s="110" t="str">
        <f ca="1"/>
        <v/>
      </c>
      <c r="K289" s="109" t="str">
        <f ca="1"/>
        <v/>
      </c>
      <c r="L289" s="109" t="str">
        <f ca="1"/>
        <v/>
      </c>
      <c r="M289" s="109" t="str">
        <f ca="1"/>
        <v/>
      </c>
      <c r="N289" s="116" t="str">
        <f ca="1"/>
        <v/>
      </c>
      <c r="S289" s="54"/>
      <c r="AF289">
        <f ca="1"/>
        <v>0.13166666666666671</v>
      </c>
      <c r="AG289">
        <f ca="1"/>
        <v>0.16</v>
      </c>
      <c r="AH289">
        <f ca="1"/>
        <v>0.155</v>
      </c>
      <c r="AI289">
        <f ca="1"/>
        <v>0.18</v>
      </c>
      <c r="AJ289">
        <f ca="1"/>
        <v>0.13666666666666669</v>
      </c>
      <c r="AK289">
        <f ca="1"/>
        <v>0.16</v>
      </c>
      <c r="AL289">
        <f ca="1"/>
        <v>0.13800000000000001</v>
      </c>
      <c r="AM289">
        <f ca="1"/>
        <v>0.185</v>
      </c>
      <c r="AN289">
        <f ca="1"/>
        <v>0.14799999999999999</v>
      </c>
      <c r="AO289">
        <f ca="1"/>
        <v>0.1731266149870801</v>
      </c>
      <c r="AQ289">
        <f ca="1"/>
        <v>0.13166666666666668</v>
      </c>
      <c r="AR289">
        <f ca="1"/>
        <v>0.16</v>
      </c>
      <c r="AS289">
        <f ca="1"/>
        <v>0.15500000000000003</v>
      </c>
      <c r="AT289">
        <f ca="1"/>
        <v>0.18</v>
      </c>
      <c r="AU289">
        <f ca="1"/>
        <v>0.13666666666666666</v>
      </c>
      <c r="AV289">
        <f ca="1"/>
        <v>0.15999999999999998</v>
      </c>
      <c r="AW289">
        <f ca="1"/>
        <v>0.13800000000000001</v>
      </c>
      <c r="AX289">
        <f ca="1"/>
        <v>0.185</v>
      </c>
      <c r="AY289">
        <f ca="1"/>
        <v>0.14800000000000002</v>
      </c>
      <c r="AZ289">
        <f ca="1"/>
        <v>0.1731266149870801</v>
      </c>
      <c r="BB289">
        <f t="shared" ca="1" si="41"/>
        <v>0</v>
      </c>
      <c r="BC289">
        <f t="shared" ca="1" si="42"/>
        <v>0</v>
      </c>
      <c r="BD289">
        <f t="shared" ca="1" si="43"/>
        <v>0</v>
      </c>
      <c r="BE289">
        <f t="shared" ca="1" si="44"/>
        <v>0</v>
      </c>
      <c r="BF289">
        <f t="shared" ca="1" si="45"/>
        <v>0</v>
      </c>
      <c r="BG289">
        <f t="shared" ca="1" si="46"/>
        <v>0</v>
      </c>
      <c r="BH289">
        <f t="shared" ca="1" si="47"/>
        <v>0</v>
      </c>
      <c r="BI289">
        <f t="shared" ca="1" si="48"/>
        <v>0</v>
      </c>
      <c r="BJ289">
        <f t="shared" ca="1" si="49"/>
        <v>0</v>
      </c>
      <c r="BK289">
        <f t="shared" ca="1" si="50"/>
        <v>0</v>
      </c>
    </row>
    <row r="290" spans="5:63">
      <c r="E290" s="117" t="str">
        <f ca="1"/>
        <v/>
      </c>
      <c r="F290" s="109" t="str">
        <f ca="1"/>
        <v/>
      </c>
      <c r="G290" s="109" t="str">
        <f ca="1"/>
        <v/>
      </c>
      <c r="H290" s="109" t="str">
        <f ca="1"/>
        <v/>
      </c>
      <c r="I290" s="109" t="str">
        <f ca="1"/>
        <v/>
      </c>
      <c r="J290" s="110" t="str">
        <f ca="1"/>
        <v/>
      </c>
      <c r="K290" s="109" t="str">
        <f ca="1"/>
        <v/>
      </c>
      <c r="L290" s="109" t="str">
        <f ca="1"/>
        <v/>
      </c>
      <c r="M290" s="109" t="str">
        <f ca="1"/>
        <v/>
      </c>
      <c r="N290" s="116" t="str">
        <f ca="1"/>
        <v/>
      </c>
      <c r="S290" s="54"/>
      <c r="AF290">
        <f ca="1"/>
        <v>0.13166666666666671</v>
      </c>
      <c r="AG290">
        <f ca="1"/>
        <v>0.1566666666666667</v>
      </c>
      <c r="AH290">
        <f ca="1"/>
        <v>0.21</v>
      </c>
      <c r="AI290">
        <f ca="1"/>
        <v>0.18</v>
      </c>
      <c r="AJ290">
        <f ca="1"/>
        <v>0.13666666666666669</v>
      </c>
      <c r="AK290">
        <f ca="1"/>
        <v>0.16</v>
      </c>
      <c r="AL290">
        <f ca="1"/>
        <v>0.13800000000000001</v>
      </c>
      <c r="AM290">
        <f ca="1"/>
        <v>0.14249999999999999</v>
      </c>
      <c r="AN290">
        <f ca="1"/>
        <v>0.1</v>
      </c>
      <c r="AO290">
        <f ca="1"/>
        <v>0.1731266149870801</v>
      </c>
      <c r="AQ290">
        <f ca="1"/>
        <v>0.13166666666666668</v>
      </c>
      <c r="AR290">
        <f ca="1"/>
        <v>0.15666666666666668</v>
      </c>
      <c r="AS290">
        <f ca="1"/>
        <v>0.21000000000000002</v>
      </c>
      <c r="AT290">
        <f ca="1"/>
        <v>0.18</v>
      </c>
      <c r="AU290">
        <f ca="1"/>
        <v>0.13666666666666666</v>
      </c>
      <c r="AV290">
        <f ca="1"/>
        <v>0.15999999999999998</v>
      </c>
      <c r="AW290">
        <f ca="1"/>
        <v>0.13800000000000001</v>
      </c>
      <c r="AX290">
        <f ca="1"/>
        <v>0.14250000000000002</v>
      </c>
      <c r="AY290">
        <f ca="1"/>
        <v>0.1</v>
      </c>
      <c r="AZ290">
        <f ca="1"/>
        <v>0.1731266149870801</v>
      </c>
      <c r="BB290">
        <f t="shared" ca="1" si="41"/>
        <v>0</v>
      </c>
      <c r="BC290">
        <f t="shared" ca="1" si="42"/>
        <v>0</v>
      </c>
      <c r="BD290">
        <f t="shared" ca="1" si="43"/>
        <v>0</v>
      </c>
      <c r="BE290">
        <f t="shared" ca="1" si="44"/>
        <v>0</v>
      </c>
      <c r="BF290">
        <f t="shared" ca="1" si="45"/>
        <v>0</v>
      </c>
      <c r="BG290">
        <f t="shared" ca="1" si="46"/>
        <v>0</v>
      </c>
      <c r="BH290">
        <f t="shared" ca="1" si="47"/>
        <v>0</v>
      </c>
      <c r="BI290">
        <f t="shared" ca="1" si="48"/>
        <v>0</v>
      </c>
      <c r="BJ290">
        <f t="shared" ca="1" si="49"/>
        <v>0</v>
      </c>
      <c r="BK290">
        <f t="shared" ca="1" si="50"/>
        <v>0</v>
      </c>
    </row>
    <row r="291" spans="5:63">
      <c r="E291" s="117" t="str">
        <f ca="1"/>
        <v/>
      </c>
      <c r="F291" s="109" t="str">
        <f ca="1"/>
        <v/>
      </c>
      <c r="G291" s="109" t="str">
        <f ca="1"/>
        <v/>
      </c>
      <c r="H291" s="109" t="str">
        <f ca="1"/>
        <v/>
      </c>
      <c r="I291" s="109" t="str">
        <f ca="1"/>
        <v/>
      </c>
      <c r="J291" s="110" t="str">
        <f ca="1"/>
        <v/>
      </c>
      <c r="K291" s="109" t="str">
        <f ca="1"/>
        <v/>
      </c>
      <c r="L291" s="109" t="str">
        <f ca="1"/>
        <v/>
      </c>
      <c r="M291" s="109" t="str">
        <f ca="1"/>
        <v/>
      </c>
      <c r="N291" s="116" t="str">
        <f ca="1"/>
        <v/>
      </c>
      <c r="S291" s="54"/>
      <c r="AF291">
        <f ca="1"/>
        <v>0.13166666666666671</v>
      </c>
      <c r="AG291">
        <f ca="1"/>
        <v>0.1566666666666667</v>
      </c>
      <c r="AH291">
        <f ca="1"/>
        <v>0.11</v>
      </c>
      <c r="AI291">
        <f ca="1"/>
        <v>0.14499999999999999</v>
      </c>
      <c r="AJ291">
        <f ca="1"/>
        <v>0.13666666666666669</v>
      </c>
      <c r="AK291">
        <f ca="1"/>
        <v>0.16</v>
      </c>
      <c r="AL291">
        <f ca="1"/>
        <v>0.13800000000000001</v>
      </c>
      <c r="AM291">
        <f ca="1"/>
        <v>7.0000000000000007E-2</v>
      </c>
      <c r="AN291">
        <f ca="1"/>
        <v>0.14000000000000001</v>
      </c>
      <c r="AO291">
        <f ca="1"/>
        <v>0.1731266149870801</v>
      </c>
      <c r="AQ291">
        <f ca="1"/>
        <v>0.13166666666666668</v>
      </c>
      <c r="AR291">
        <f ca="1"/>
        <v>0.15666666666666668</v>
      </c>
      <c r="AS291">
        <f ca="1"/>
        <v>0.11</v>
      </c>
      <c r="AT291">
        <f ca="1"/>
        <v>0.14500000000000002</v>
      </c>
      <c r="AU291">
        <f ca="1"/>
        <v>0.13666666666666666</v>
      </c>
      <c r="AV291">
        <f ca="1"/>
        <v>0.15999999999999998</v>
      </c>
      <c r="AW291">
        <f ca="1"/>
        <v>0.13800000000000001</v>
      </c>
      <c r="AX291">
        <f ca="1"/>
        <v>7.0000000000000007E-2</v>
      </c>
      <c r="AY291">
        <f ca="1"/>
        <v>0.14000000000000001</v>
      </c>
      <c r="AZ291">
        <f ca="1"/>
        <v>0.1731266149870801</v>
      </c>
      <c r="BB291">
        <f t="shared" ca="1" si="41"/>
        <v>0</v>
      </c>
      <c r="BC291">
        <f t="shared" ca="1" si="42"/>
        <v>0</v>
      </c>
      <c r="BD291">
        <f t="shared" ca="1" si="43"/>
        <v>0</v>
      </c>
      <c r="BE291">
        <f t="shared" ca="1" si="44"/>
        <v>0</v>
      </c>
      <c r="BF291">
        <f t="shared" ca="1" si="45"/>
        <v>0</v>
      </c>
      <c r="BG291">
        <f t="shared" ca="1" si="46"/>
        <v>0</v>
      </c>
      <c r="BH291">
        <f t="shared" ca="1" si="47"/>
        <v>0</v>
      </c>
      <c r="BI291">
        <f t="shared" ca="1" si="48"/>
        <v>0</v>
      </c>
      <c r="BJ291">
        <f t="shared" ca="1" si="49"/>
        <v>0</v>
      </c>
      <c r="BK291">
        <f t="shared" ca="1" si="50"/>
        <v>0</v>
      </c>
    </row>
    <row r="292" spans="5:63">
      <c r="E292" s="117" t="str">
        <f ca="1"/>
        <v/>
      </c>
      <c r="F292" s="109" t="str">
        <f ca="1"/>
        <v/>
      </c>
      <c r="G292" s="109" t="str">
        <f ca="1"/>
        <v/>
      </c>
      <c r="H292" s="109" t="str">
        <f ca="1"/>
        <v/>
      </c>
      <c r="I292" s="109" t="str">
        <f ca="1"/>
        <v/>
      </c>
      <c r="J292" s="110" t="str">
        <f ca="1"/>
        <v/>
      </c>
      <c r="K292" s="109" t="str">
        <f ca="1"/>
        <v/>
      </c>
      <c r="L292" s="109" t="str">
        <f ca="1"/>
        <v/>
      </c>
      <c r="M292" s="109" t="str">
        <f ca="1"/>
        <v/>
      </c>
      <c r="N292" s="116" t="str">
        <f ca="1"/>
        <v/>
      </c>
      <c r="S292" s="54"/>
      <c r="AF292">
        <f ca="1"/>
        <v>0.13166666666666671</v>
      </c>
      <c r="AG292">
        <f ca="1"/>
        <v>0.1533333333333334</v>
      </c>
      <c r="AH292">
        <f ca="1"/>
        <v>0.09</v>
      </c>
      <c r="AI292">
        <f ca="1"/>
        <v>0.124</v>
      </c>
      <c r="AJ292">
        <f ca="1"/>
        <v>0.21</v>
      </c>
      <c r="AK292">
        <f ca="1"/>
        <v>0.16</v>
      </c>
      <c r="AL292">
        <f ca="1"/>
        <v>0.05</v>
      </c>
      <c r="AM292">
        <f ca="1"/>
        <v>0.14249999999999999</v>
      </c>
      <c r="AN292">
        <f ca="1"/>
        <v>0.14000000000000001</v>
      </c>
      <c r="AO292">
        <f ca="1"/>
        <v>0.1731266149870801</v>
      </c>
      <c r="AQ292">
        <f ca="1"/>
        <v>0.13166666666666668</v>
      </c>
      <c r="AR292">
        <f ca="1"/>
        <v>0.15333333333333335</v>
      </c>
      <c r="AS292">
        <f ca="1"/>
        <v>0.09</v>
      </c>
      <c r="AT292">
        <f ca="1"/>
        <v>0.124</v>
      </c>
      <c r="AU292">
        <f ca="1"/>
        <v>0.21</v>
      </c>
      <c r="AV292">
        <f ca="1"/>
        <v>0.15999999999999998</v>
      </c>
      <c r="AW292">
        <f ca="1"/>
        <v>0.05</v>
      </c>
      <c r="AX292">
        <f ca="1"/>
        <v>0.14250000000000002</v>
      </c>
      <c r="AY292">
        <f ca="1"/>
        <v>0.14000000000000001</v>
      </c>
      <c r="AZ292">
        <f ca="1"/>
        <v>0.1731266149870801</v>
      </c>
      <c r="BB292">
        <f t="shared" ca="1" si="41"/>
        <v>0</v>
      </c>
      <c r="BC292">
        <f t="shared" ca="1" si="42"/>
        <v>0</v>
      </c>
      <c r="BD292">
        <f t="shared" ca="1" si="43"/>
        <v>0</v>
      </c>
      <c r="BE292">
        <f t="shared" ca="1" si="44"/>
        <v>0</v>
      </c>
      <c r="BF292">
        <f t="shared" ca="1" si="45"/>
        <v>0</v>
      </c>
      <c r="BG292">
        <f t="shared" ca="1" si="46"/>
        <v>0</v>
      </c>
      <c r="BH292">
        <f t="shared" ca="1" si="47"/>
        <v>0</v>
      </c>
      <c r="BI292">
        <f t="shared" ca="1" si="48"/>
        <v>0</v>
      </c>
      <c r="BJ292">
        <f t="shared" ca="1" si="49"/>
        <v>0</v>
      </c>
      <c r="BK292">
        <f t="shared" ca="1" si="50"/>
        <v>0</v>
      </c>
    </row>
    <row r="293" spans="5:63">
      <c r="E293" s="117" t="str">
        <f ca="1"/>
        <v/>
      </c>
      <c r="F293" s="109" t="str">
        <f ca="1"/>
        <v/>
      </c>
      <c r="G293" s="109" t="str">
        <f ca="1"/>
        <v/>
      </c>
      <c r="H293" s="109" t="str">
        <f ca="1"/>
        <v/>
      </c>
      <c r="I293" s="109" t="str">
        <f ca="1"/>
        <v/>
      </c>
      <c r="J293" s="110" t="str">
        <f ca="1"/>
        <v/>
      </c>
      <c r="K293" s="109" t="str">
        <f ca="1"/>
        <v/>
      </c>
      <c r="L293" s="109" t="str">
        <f ca="1"/>
        <v/>
      </c>
      <c r="M293" s="109" t="str">
        <f ca="1"/>
        <v/>
      </c>
      <c r="N293" s="116" t="str">
        <f ca="1"/>
        <v/>
      </c>
      <c r="S293" s="54"/>
      <c r="AF293">
        <f ca="1"/>
        <v>0.13166666666666671</v>
      </c>
      <c r="AG293">
        <f ca="1"/>
        <v>0.1566666666666667</v>
      </c>
      <c r="AH293">
        <f ca="1"/>
        <v>0.155</v>
      </c>
      <c r="AI293">
        <f ca="1"/>
        <v>0.14499999999999999</v>
      </c>
      <c r="AJ293">
        <f ca="1"/>
        <v>0.23</v>
      </c>
      <c r="AK293">
        <f ca="1"/>
        <v>0.16</v>
      </c>
      <c r="AL293">
        <f ca="1"/>
        <v>0.05</v>
      </c>
      <c r="AM293">
        <f ca="1"/>
        <v>0.14000000000000001</v>
      </c>
      <c r="AN293">
        <f ca="1"/>
        <v>0.14799999999999999</v>
      </c>
      <c r="AO293">
        <f ca="1"/>
        <v>8.9456869009584661E-2</v>
      </c>
      <c r="AQ293">
        <f ca="1"/>
        <v>0.13166666666666668</v>
      </c>
      <c r="AR293">
        <f ca="1"/>
        <v>0.15666666666666668</v>
      </c>
      <c r="AS293">
        <f ca="1"/>
        <v>0.15500000000000003</v>
      </c>
      <c r="AT293">
        <f ca="1"/>
        <v>0.14500000000000002</v>
      </c>
      <c r="AU293">
        <f ca="1"/>
        <v>0.23</v>
      </c>
      <c r="AV293">
        <f ca="1"/>
        <v>0.15999999999999998</v>
      </c>
      <c r="AW293">
        <f ca="1"/>
        <v>0.05</v>
      </c>
      <c r="AX293">
        <f ca="1"/>
        <v>0.14000000000000001</v>
      </c>
      <c r="AY293">
        <f ca="1"/>
        <v>0.14800000000000002</v>
      </c>
      <c r="AZ293">
        <f ca="1"/>
        <v>8.9456869009584661E-2</v>
      </c>
      <c r="BB293">
        <f t="shared" ca="1" si="41"/>
        <v>0</v>
      </c>
      <c r="BC293">
        <f t="shared" ca="1" si="42"/>
        <v>0</v>
      </c>
      <c r="BD293">
        <f t="shared" ca="1" si="43"/>
        <v>0</v>
      </c>
      <c r="BE293">
        <f t="shared" ca="1" si="44"/>
        <v>0</v>
      </c>
      <c r="BF293">
        <f t="shared" ca="1" si="45"/>
        <v>0</v>
      </c>
      <c r="BG293">
        <f t="shared" ca="1" si="46"/>
        <v>0</v>
      </c>
      <c r="BH293">
        <f t="shared" ca="1" si="47"/>
        <v>0</v>
      </c>
      <c r="BI293">
        <f t="shared" ca="1" si="48"/>
        <v>0</v>
      </c>
      <c r="BJ293">
        <f t="shared" ca="1" si="49"/>
        <v>0</v>
      </c>
      <c r="BK293">
        <f t="shared" ca="1" si="50"/>
        <v>0</v>
      </c>
    </row>
    <row r="294" spans="5:63">
      <c r="E294" s="117" t="str">
        <f ca="1"/>
        <v/>
      </c>
      <c r="F294" s="109" t="str">
        <f ca="1"/>
        <v/>
      </c>
      <c r="G294" s="109" t="str">
        <f ca="1"/>
        <v/>
      </c>
      <c r="H294" s="109" t="str">
        <f ca="1"/>
        <v/>
      </c>
      <c r="I294" s="109" t="str">
        <f ca="1"/>
        <v/>
      </c>
      <c r="J294" s="110" t="str">
        <f ca="1"/>
        <v/>
      </c>
      <c r="K294" s="109" t="str">
        <f ca="1"/>
        <v/>
      </c>
      <c r="L294" s="109" t="str">
        <f ca="1"/>
        <v/>
      </c>
      <c r="M294" s="109" t="str">
        <f ca="1"/>
        <v/>
      </c>
      <c r="N294" s="116" t="str">
        <f ca="1"/>
        <v/>
      </c>
      <c r="S294" s="54"/>
      <c r="AF294">
        <f ca="1"/>
        <v>0.13166666666666671</v>
      </c>
      <c r="AG294">
        <f ca="1"/>
        <v>0.12</v>
      </c>
      <c r="AH294">
        <f ca="1"/>
        <v>0.21</v>
      </c>
      <c r="AI294">
        <f ca="1"/>
        <v>0.124</v>
      </c>
      <c r="AJ294">
        <f ca="1"/>
        <v>0.21</v>
      </c>
      <c r="AK294">
        <f ca="1"/>
        <v>0.22</v>
      </c>
      <c r="AL294">
        <f ca="1"/>
        <v>0.13800000000000001</v>
      </c>
      <c r="AM294">
        <f ca="1"/>
        <v>0.14249999999999999</v>
      </c>
      <c r="AN294">
        <f ca="1"/>
        <v>0.2</v>
      </c>
      <c r="AO294">
        <f ca="1"/>
        <v>8.9456869009584661E-2</v>
      </c>
      <c r="AQ294">
        <f ca="1"/>
        <v>0.13166666666666668</v>
      </c>
      <c r="AR294">
        <f ca="1"/>
        <v>0.12</v>
      </c>
      <c r="AS294">
        <f ca="1"/>
        <v>0.21000000000000002</v>
      </c>
      <c r="AT294">
        <f ca="1"/>
        <v>0.124</v>
      </c>
      <c r="AU294">
        <f ca="1"/>
        <v>0.21</v>
      </c>
      <c r="AV294">
        <f ca="1"/>
        <v>0.22</v>
      </c>
      <c r="AW294">
        <f ca="1"/>
        <v>0.13800000000000001</v>
      </c>
      <c r="AX294">
        <f ca="1"/>
        <v>0.14250000000000002</v>
      </c>
      <c r="AY294">
        <f ca="1"/>
        <v>0.2</v>
      </c>
      <c r="AZ294">
        <f ca="1"/>
        <v>8.9456869009584661E-2</v>
      </c>
      <c r="BB294">
        <f t="shared" ca="1" si="41"/>
        <v>0</v>
      </c>
      <c r="BC294">
        <f t="shared" ca="1" si="42"/>
        <v>0</v>
      </c>
      <c r="BD294">
        <f t="shared" ca="1" si="43"/>
        <v>0</v>
      </c>
      <c r="BE294">
        <f t="shared" ca="1" si="44"/>
        <v>0</v>
      </c>
      <c r="BF294">
        <f t="shared" ca="1" si="45"/>
        <v>0</v>
      </c>
      <c r="BG294">
        <f t="shared" ca="1" si="46"/>
        <v>0</v>
      </c>
      <c r="BH294">
        <f t="shared" ca="1" si="47"/>
        <v>0</v>
      </c>
      <c r="BI294">
        <f t="shared" ca="1" si="48"/>
        <v>0</v>
      </c>
      <c r="BJ294">
        <f t="shared" ca="1" si="49"/>
        <v>0</v>
      </c>
      <c r="BK294">
        <f t="shared" ca="1" si="50"/>
        <v>0</v>
      </c>
    </row>
    <row r="295" spans="5:63">
      <c r="E295" s="117" t="str">
        <f ca="1"/>
        <v/>
      </c>
      <c r="F295" s="109" t="str">
        <f ca="1"/>
        <v/>
      </c>
      <c r="G295" s="109" t="str">
        <f ca="1"/>
        <v/>
      </c>
      <c r="H295" s="109" t="str">
        <f ca="1"/>
        <v/>
      </c>
      <c r="I295" s="109" t="str">
        <f ca="1"/>
        <v/>
      </c>
      <c r="J295" s="110" t="str">
        <f ca="1"/>
        <v/>
      </c>
      <c r="K295" s="109" t="str">
        <f ca="1"/>
        <v/>
      </c>
      <c r="L295" s="109" t="str">
        <f ca="1"/>
        <v/>
      </c>
      <c r="M295" s="109" t="str">
        <f ca="1"/>
        <v/>
      </c>
      <c r="N295" s="116" t="str">
        <f ca="1"/>
        <v/>
      </c>
      <c r="S295" s="54"/>
      <c r="AF295">
        <f ca="1"/>
        <v>0.13166666666666671</v>
      </c>
      <c r="AG295">
        <f ca="1"/>
        <v>0.12</v>
      </c>
      <c r="AH295">
        <f ca="1"/>
        <v>0.155</v>
      </c>
      <c r="AI295">
        <f ca="1"/>
        <v>0.14499999999999999</v>
      </c>
      <c r="AJ295">
        <f ca="1"/>
        <v>0.14000000000000001</v>
      </c>
      <c r="AK295">
        <f ca="1"/>
        <v>0.22</v>
      </c>
      <c r="AL295">
        <f ca="1"/>
        <v>0.16</v>
      </c>
      <c r="AM295">
        <f ca="1"/>
        <v>0.14000000000000001</v>
      </c>
      <c r="AN295">
        <f ca="1"/>
        <v>0.14799999999999999</v>
      </c>
      <c r="AO295">
        <f ca="1"/>
        <v>0.1731266149870801</v>
      </c>
      <c r="AQ295">
        <f ca="1"/>
        <v>0.13166666666666668</v>
      </c>
      <c r="AR295">
        <f ca="1"/>
        <v>0.12</v>
      </c>
      <c r="AS295">
        <f ca="1"/>
        <v>0.15500000000000003</v>
      </c>
      <c r="AT295">
        <f ca="1"/>
        <v>0.14500000000000002</v>
      </c>
      <c r="AU295">
        <f ca="1"/>
        <v>0.14000000000000001</v>
      </c>
      <c r="AV295">
        <f ca="1"/>
        <v>0.22</v>
      </c>
      <c r="AW295">
        <f ca="1"/>
        <v>0.16</v>
      </c>
      <c r="AX295">
        <f ca="1"/>
        <v>0.14000000000000001</v>
      </c>
      <c r="AY295">
        <f ca="1"/>
        <v>0.14800000000000002</v>
      </c>
      <c r="AZ295">
        <f ca="1"/>
        <v>0.1731266149870801</v>
      </c>
      <c r="BB295">
        <f t="shared" ca="1" si="41"/>
        <v>0</v>
      </c>
      <c r="BC295">
        <f t="shared" ca="1" si="42"/>
        <v>0</v>
      </c>
      <c r="BD295">
        <f t="shared" ca="1" si="43"/>
        <v>0</v>
      </c>
      <c r="BE295">
        <f t="shared" ca="1" si="44"/>
        <v>0</v>
      </c>
      <c r="BF295">
        <f t="shared" ca="1" si="45"/>
        <v>0</v>
      </c>
      <c r="BG295">
        <f t="shared" ca="1" si="46"/>
        <v>0</v>
      </c>
      <c r="BH295">
        <f t="shared" ca="1" si="47"/>
        <v>0</v>
      </c>
      <c r="BI295">
        <f t="shared" ca="1" si="48"/>
        <v>0</v>
      </c>
      <c r="BJ295">
        <f t="shared" ca="1" si="49"/>
        <v>0</v>
      </c>
      <c r="BK295">
        <f t="shared" ca="1" si="50"/>
        <v>0</v>
      </c>
    </row>
    <row r="296" spans="5:63">
      <c r="E296" s="117" t="str">
        <f ca="1"/>
        <v/>
      </c>
      <c r="F296" s="109" t="str">
        <f ca="1"/>
        <v/>
      </c>
      <c r="G296" s="109" t="str">
        <f ca="1"/>
        <v/>
      </c>
      <c r="H296" s="109" t="str">
        <f ca="1"/>
        <v/>
      </c>
      <c r="I296" s="109" t="str">
        <f ca="1"/>
        <v/>
      </c>
      <c r="J296" s="110" t="str">
        <f ca="1"/>
        <v/>
      </c>
      <c r="K296" s="109" t="str">
        <f ca="1"/>
        <v/>
      </c>
      <c r="L296" s="109" t="str">
        <f ca="1"/>
        <v/>
      </c>
      <c r="M296" s="109" t="str">
        <f ca="1"/>
        <v/>
      </c>
      <c r="N296" s="116" t="str">
        <f ca="1"/>
        <v/>
      </c>
      <c r="S296" s="54"/>
      <c r="AF296">
        <f ca="1"/>
        <v>0.2</v>
      </c>
      <c r="AG296">
        <f ca="1"/>
        <v>0.1566666666666667</v>
      </c>
      <c r="AH296">
        <f ca="1"/>
        <v>0.155</v>
      </c>
      <c r="AI296">
        <f ca="1"/>
        <v>0.18</v>
      </c>
      <c r="AJ296">
        <f ca="1"/>
        <v>0.13666666666666669</v>
      </c>
      <c r="AK296">
        <f ca="1"/>
        <v>0.22</v>
      </c>
      <c r="AL296">
        <f ca="1"/>
        <v>0.16</v>
      </c>
      <c r="AM296">
        <f ca="1"/>
        <v>0.14000000000000001</v>
      </c>
      <c r="AN296">
        <f ca="1"/>
        <v>0.14799999999999999</v>
      </c>
      <c r="AO296">
        <f ca="1"/>
        <v>0.1731266149870801</v>
      </c>
      <c r="AQ296">
        <f ca="1"/>
        <v>0.2</v>
      </c>
      <c r="AR296">
        <f ca="1"/>
        <v>0.15666666666666668</v>
      </c>
      <c r="AS296">
        <f ca="1"/>
        <v>0.15500000000000003</v>
      </c>
      <c r="AT296">
        <f ca="1"/>
        <v>0.18</v>
      </c>
      <c r="AU296">
        <f ca="1"/>
        <v>0.13666666666666666</v>
      </c>
      <c r="AV296">
        <f ca="1"/>
        <v>0.22</v>
      </c>
      <c r="AW296">
        <f ca="1"/>
        <v>0.16</v>
      </c>
      <c r="AX296">
        <f ca="1"/>
        <v>0.14000000000000001</v>
      </c>
      <c r="AY296">
        <f ca="1"/>
        <v>0.14800000000000002</v>
      </c>
      <c r="AZ296">
        <f ca="1"/>
        <v>0.1731266149870801</v>
      </c>
      <c r="BB296">
        <f t="shared" ca="1" si="41"/>
        <v>0</v>
      </c>
      <c r="BC296">
        <f t="shared" ca="1" si="42"/>
        <v>0</v>
      </c>
      <c r="BD296">
        <f t="shared" ca="1" si="43"/>
        <v>0</v>
      </c>
      <c r="BE296">
        <f t="shared" ca="1" si="44"/>
        <v>0</v>
      </c>
      <c r="BF296">
        <f t="shared" ca="1" si="45"/>
        <v>0</v>
      </c>
      <c r="BG296">
        <f t="shared" ca="1" si="46"/>
        <v>0</v>
      </c>
      <c r="BH296">
        <f t="shared" ca="1" si="47"/>
        <v>0</v>
      </c>
      <c r="BI296">
        <f t="shared" ca="1" si="48"/>
        <v>0</v>
      </c>
      <c r="BJ296">
        <f t="shared" ca="1" si="49"/>
        <v>0</v>
      </c>
      <c r="BK296">
        <f t="shared" ca="1" si="50"/>
        <v>0</v>
      </c>
    </row>
    <row r="297" spans="5:63">
      <c r="E297" s="117" t="str">
        <f ca="1"/>
        <v/>
      </c>
      <c r="F297" s="109" t="str">
        <f ca="1"/>
        <v/>
      </c>
      <c r="G297" s="109" t="str">
        <f ca="1"/>
        <v/>
      </c>
      <c r="H297" s="109" t="str">
        <f ca="1"/>
        <v/>
      </c>
      <c r="I297" s="109" t="str">
        <f ca="1"/>
        <v/>
      </c>
      <c r="J297" s="110" t="str">
        <f ca="1"/>
        <v/>
      </c>
      <c r="K297" s="109" t="str">
        <f ca="1"/>
        <v/>
      </c>
      <c r="L297" s="109" t="str">
        <f ca="1"/>
        <v/>
      </c>
      <c r="M297" s="109" t="str">
        <f ca="1"/>
        <v/>
      </c>
      <c r="N297" s="116" t="str">
        <f ca="1"/>
        <v/>
      </c>
      <c r="S297" s="54"/>
      <c r="AF297">
        <f ca="1"/>
        <v>0.13166666666666671</v>
      </c>
      <c r="AG297">
        <f ca="1"/>
        <v>0.12</v>
      </c>
      <c r="AH297">
        <f ca="1"/>
        <v>0.09</v>
      </c>
      <c r="AI297">
        <f ca="1"/>
        <v>0.19</v>
      </c>
      <c r="AJ297">
        <f ca="1"/>
        <v>0.1125</v>
      </c>
      <c r="AK297">
        <f ca="1"/>
        <v>0.22</v>
      </c>
      <c r="AL297">
        <f ca="1"/>
        <v>0.13800000000000001</v>
      </c>
      <c r="AM297">
        <f ca="1"/>
        <v>0.14249999999999999</v>
      </c>
      <c r="AN297">
        <f ca="1"/>
        <v>0.14000000000000001</v>
      </c>
      <c r="AO297">
        <f ca="1"/>
        <v>0.1731266149870801</v>
      </c>
      <c r="AQ297">
        <f ca="1"/>
        <v>0.13166666666666668</v>
      </c>
      <c r="AR297">
        <f ca="1"/>
        <v>0.12</v>
      </c>
      <c r="AS297">
        <f ca="1"/>
        <v>0.09</v>
      </c>
      <c r="AT297">
        <f ca="1"/>
        <v>0.19</v>
      </c>
      <c r="AU297">
        <f ca="1"/>
        <v>0.1125</v>
      </c>
      <c r="AV297">
        <f ca="1"/>
        <v>0.22</v>
      </c>
      <c r="AW297">
        <f ca="1"/>
        <v>0.13800000000000001</v>
      </c>
      <c r="AX297">
        <f ca="1"/>
        <v>0.14250000000000002</v>
      </c>
      <c r="AY297">
        <f ca="1"/>
        <v>0.14000000000000001</v>
      </c>
      <c r="AZ297">
        <f ca="1"/>
        <v>0.1731266149870801</v>
      </c>
      <c r="BB297">
        <f t="shared" ca="1" si="41"/>
        <v>0</v>
      </c>
      <c r="BC297">
        <f t="shared" ca="1" si="42"/>
        <v>0</v>
      </c>
      <c r="BD297">
        <f t="shared" ca="1" si="43"/>
        <v>0</v>
      </c>
      <c r="BE297">
        <f t="shared" ca="1" si="44"/>
        <v>0</v>
      </c>
      <c r="BF297">
        <f t="shared" ca="1" si="45"/>
        <v>0</v>
      </c>
      <c r="BG297">
        <f t="shared" ca="1" si="46"/>
        <v>0</v>
      </c>
      <c r="BH297">
        <f t="shared" ca="1" si="47"/>
        <v>0</v>
      </c>
      <c r="BI297">
        <f t="shared" ca="1" si="48"/>
        <v>0</v>
      </c>
      <c r="BJ297">
        <f t="shared" ca="1" si="49"/>
        <v>0</v>
      </c>
      <c r="BK297">
        <f t="shared" ca="1" si="50"/>
        <v>0</v>
      </c>
    </row>
    <row r="298" spans="5:63">
      <c r="E298" s="117" t="str">
        <f ca="1"/>
        <v/>
      </c>
      <c r="F298" s="109" t="str">
        <f ca="1"/>
        <v/>
      </c>
      <c r="G298" s="109" t="str">
        <f ca="1"/>
        <v/>
      </c>
      <c r="H298" s="109" t="str">
        <f ca="1"/>
        <v/>
      </c>
      <c r="I298" s="109" t="str">
        <f ca="1"/>
        <v/>
      </c>
      <c r="J298" s="110" t="str">
        <f ca="1"/>
        <v/>
      </c>
      <c r="K298" s="109" t="str">
        <f ca="1"/>
        <v/>
      </c>
      <c r="L298" s="109" t="str">
        <f ca="1"/>
        <v/>
      </c>
      <c r="M298" s="109" t="str">
        <f ca="1"/>
        <v/>
      </c>
      <c r="N298" s="116" t="str">
        <f ca="1"/>
        <v/>
      </c>
      <c r="S298" s="54"/>
      <c r="AF298">
        <f ca="1"/>
        <v>0.13166666666666671</v>
      </c>
      <c r="AG298">
        <f ca="1"/>
        <v>0.16</v>
      </c>
      <c r="AH298">
        <f ca="1"/>
        <v>0.155</v>
      </c>
      <c r="AI298">
        <f ca="1"/>
        <v>0.124</v>
      </c>
      <c r="AJ298">
        <f ca="1"/>
        <v>0.1125</v>
      </c>
      <c r="AK298">
        <f ca="1"/>
        <v>0.22</v>
      </c>
      <c r="AL298">
        <f ca="1"/>
        <v>0.16</v>
      </c>
      <c r="AM298">
        <f ca="1"/>
        <v>0.14499999999999999</v>
      </c>
      <c r="AN298">
        <f ca="1"/>
        <v>0.14799999999999999</v>
      </c>
      <c r="AO298">
        <f ca="1"/>
        <v>0.13</v>
      </c>
      <c r="AQ298">
        <f ca="1"/>
        <v>0.13166666666666668</v>
      </c>
      <c r="AR298">
        <f ca="1"/>
        <v>0.16</v>
      </c>
      <c r="AS298">
        <f ca="1"/>
        <v>0.15500000000000003</v>
      </c>
      <c r="AT298">
        <f ca="1"/>
        <v>0.124</v>
      </c>
      <c r="AU298">
        <f ca="1"/>
        <v>0.1125</v>
      </c>
      <c r="AV298">
        <f ca="1"/>
        <v>0.22</v>
      </c>
      <c r="AW298">
        <f ca="1"/>
        <v>0.16</v>
      </c>
      <c r="AX298">
        <f ca="1"/>
        <v>0.14500000000000002</v>
      </c>
      <c r="AY298">
        <f ca="1"/>
        <v>0.14800000000000002</v>
      </c>
      <c r="AZ298">
        <f ca="1"/>
        <v>0.13</v>
      </c>
      <c r="BB298">
        <f t="shared" ca="1" si="41"/>
        <v>0</v>
      </c>
      <c r="BC298">
        <f t="shared" ca="1" si="42"/>
        <v>0</v>
      </c>
      <c r="BD298">
        <f t="shared" ca="1" si="43"/>
        <v>0</v>
      </c>
      <c r="BE298">
        <f t="shared" ca="1" si="44"/>
        <v>0</v>
      </c>
      <c r="BF298">
        <f t="shared" ca="1" si="45"/>
        <v>0</v>
      </c>
      <c r="BG298">
        <f t="shared" ca="1" si="46"/>
        <v>0</v>
      </c>
      <c r="BH298">
        <f t="shared" ca="1" si="47"/>
        <v>0</v>
      </c>
      <c r="BI298">
        <f t="shared" ca="1" si="48"/>
        <v>0</v>
      </c>
      <c r="BJ298">
        <f t="shared" ca="1" si="49"/>
        <v>0</v>
      </c>
      <c r="BK298">
        <f t="shared" ca="1" si="50"/>
        <v>0</v>
      </c>
    </row>
    <row r="299" spans="5:63">
      <c r="E299" s="117" t="str">
        <f ca="1"/>
        <v/>
      </c>
      <c r="F299" s="109" t="str">
        <f ca="1"/>
        <v/>
      </c>
      <c r="G299" s="109" t="str">
        <f ca="1"/>
        <v/>
      </c>
      <c r="H299" s="109" t="str">
        <f ca="1"/>
        <v/>
      </c>
      <c r="I299" s="109" t="str">
        <f ca="1"/>
        <v/>
      </c>
      <c r="J299" s="110" t="str">
        <f ca="1"/>
        <v/>
      </c>
      <c r="K299" s="109" t="str">
        <f ca="1"/>
        <v/>
      </c>
      <c r="L299" s="109" t="str">
        <f ca="1"/>
        <v/>
      </c>
      <c r="M299" s="109" t="str">
        <f ca="1"/>
        <v/>
      </c>
      <c r="N299" s="116" t="str">
        <f ca="1"/>
        <v/>
      </c>
      <c r="S299" s="54"/>
      <c r="AF299">
        <f ca="1"/>
        <v>0.13166666666666671</v>
      </c>
      <c r="AG299">
        <f ca="1"/>
        <v>0.1566666666666667</v>
      </c>
      <c r="AH299">
        <f ca="1"/>
        <v>0.155</v>
      </c>
      <c r="AI299">
        <f ca="1"/>
        <v>0.19</v>
      </c>
      <c r="AJ299">
        <f ca="1"/>
        <v>0.14000000000000001</v>
      </c>
      <c r="AK299">
        <f ca="1"/>
        <v>0.22</v>
      </c>
      <c r="AL299">
        <f ca="1"/>
        <v>0.13800000000000001</v>
      </c>
      <c r="AM299">
        <f ca="1"/>
        <v>0.14000000000000001</v>
      </c>
      <c r="AN299">
        <f ca="1"/>
        <v>0.14799999999999999</v>
      </c>
      <c r="AO299">
        <f ca="1"/>
        <v>0.1731266149870801</v>
      </c>
      <c r="AQ299">
        <f ca="1"/>
        <v>0.13166666666666668</v>
      </c>
      <c r="AR299">
        <f ca="1"/>
        <v>0.15666666666666668</v>
      </c>
      <c r="AS299">
        <f ca="1"/>
        <v>0.15500000000000003</v>
      </c>
      <c r="AT299">
        <f ca="1"/>
        <v>0.19</v>
      </c>
      <c r="AU299">
        <f ca="1"/>
        <v>0.14000000000000001</v>
      </c>
      <c r="AV299">
        <f ca="1"/>
        <v>0.22</v>
      </c>
      <c r="AW299">
        <f ca="1"/>
        <v>0.13800000000000001</v>
      </c>
      <c r="AX299">
        <f ca="1"/>
        <v>0.14000000000000001</v>
      </c>
      <c r="AY299">
        <f ca="1"/>
        <v>0.14800000000000002</v>
      </c>
      <c r="AZ299">
        <f ca="1"/>
        <v>0.1731266149870801</v>
      </c>
      <c r="BB299">
        <f t="shared" ca="1" si="41"/>
        <v>0</v>
      </c>
      <c r="BC299">
        <f t="shared" ca="1" si="42"/>
        <v>0</v>
      </c>
      <c r="BD299">
        <f t="shared" ca="1" si="43"/>
        <v>0</v>
      </c>
      <c r="BE299">
        <f t="shared" ca="1" si="44"/>
        <v>0</v>
      </c>
      <c r="BF299">
        <f t="shared" ca="1" si="45"/>
        <v>0</v>
      </c>
      <c r="BG299">
        <f t="shared" ca="1" si="46"/>
        <v>0</v>
      </c>
      <c r="BH299">
        <f t="shared" ca="1" si="47"/>
        <v>0</v>
      </c>
      <c r="BI299">
        <f t="shared" ca="1" si="48"/>
        <v>0</v>
      </c>
      <c r="BJ299">
        <f t="shared" ca="1" si="49"/>
        <v>0</v>
      </c>
      <c r="BK299">
        <f t="shared" ca="1" si="50"/>
        <v>0</v>
      </c>
    </row>
    <row r="300" spans="5:63">
      <c r="E300" s="117" t="str">
        <f ca="1"/>
        <v/>
      </c>
      <c r="F300" s="109" t="str">
        <f ca="1"/>
        <v/>
      </c>
      <c r="G300" s="109" t="str">
        <f ca="1"/>
        <v/>
      </c>
      <c r="H300" s="109" t="str">
        <f ca="1"/>
        <v/>
      </c>
      <c r="I300" s="109" t="str">
        <f ca="1"/>
        <v/>
      </c>
      <c r="J300" s="110" t="str">
        <f ca="1"/>
        <v/>
      </c>
      <c r="K300" s="109" t="str">
        <f ca="1"/>
        <v/>
      </c>
      <c r="L300" s="109" t="str">
        <f ca="1"/>
        <v/>
      </c>
      <c r="M300" s="109" t="str">
        <f ca="1"/>
        <v/>
      </c>
      <c r="N300" s="116" t="str">
        <f ca="1"/>
        <v/>
      </c>
      <c r="S300" s="54"/>
      <c r="AF300">
        <f ca="1"/>
        <v>0.13166666666666671</v>
      </c>
      <c r="AG300">
        <f ca="1"/>
        <v>0.12</v>
      </c>
      <c r="AH300">
        <f ca="1"/>
        <v>0.155</v>
      </c>
      <c r="AI300">
        <f ca="1"/>
        <v>0.14499999999999999</v>
      </c>
      <c r="AJ300">
        <f ca="1"/>
        <v>0.14000000000000001</v>
      </c>
      <c r="AK300">
        <f ca="1"/>
        <v>0.22</v>
      </c>
      <c r="AL300">
        <f ca="1"/>
        <v>0.16</v>
      </c>
      <c r="AM300">
        <f ca="1"/>
        <v>0.185</v>
      </c>
      <c r="AN300">
        <f ca="1"/>
        <v>0.14799999999999999</v>
      </c>
      <c r="AO300">
        <f ca="1"/>
        <v>0.1731266149870801</v>
      </c>
      <c r="AQ300">
        <f ca="1"/>
        <v>0.13166666666666668</v>
      </c>
      <c r="AR300">
        <f ca="1"/>
        <v>0.12</v>
      </c>
      <c r="AS300">
        <f ca="1"/>
        <v>0.15500000000000003</v>
      </c>
      <c r="AT300">
        <f ca="1"/>
        <v>0.14500000000000002</v>
      </c>
      <c r="AU300">
        <f ca="1"/>
        <v>0.14000000000000001</v>
      </c>
      <c r="AV300">
        <f ca="1"/>
        <v>0.22</v>
      </c>
      <c r="AW300">
        <f ca="1"/>
        <v>0.16</v>
      </c>
      <c r="AX300">
        <f ca="1"/>
        <v>0.185</v>
      </c>
      <c r="AY300">
        <f ca="1"/>
        <v>0.14800000000000002</v>
      </c>
      <c r="AZ300">
        <f ca="1"/>
        <v>0.1731266149870801</v>
      </c>
      <c r="BB300">
        <f t="shared" ca="1" si="41"/>
        <v>0</v>
      </c>
      <c r="BC300">
        <f t="shared" ca="1" si="42"/>
        <v>0</v>
      </c>
      <c r="BD300">
        <f t="shared" ca="1" si="43"/>
        <v>0</v>
      </c>
      <c r="BE300">
        <f t="shared" ca="1" si="44"/>
        <v>0</v>
      </c>
      <c r="BF300">
        <f t="shared" ca="1" si="45"/>
        <v>0</v>
      </c>
      <c r="BG300">
        <f t="shared" ca="1" si="46"/>
        <v>0</v>
      </c>
      <c r="BH300">
        <f t="shared" ca="1" si="47"/>
        <v>0</v>
      </c>
      <c r="BI300">
        <f t="shared" ca="1" si="48"/>
        <v>0</v>
      </c>
      <c r="BJ300">
        <f t="shared" ca="1" si="49"/>
        <v>0</v>
      </c>
      <c r="BK300">
        <f t="shared" ca="1" si="50"/>
        <v>0</v>
      </c>
    </row>
    <row r="301" spans="5:63">
      <c r="E301" s="117" t="str">
        <f ca="1"/>
        <v/>
      </c>
      <c r="F301" s="109" t="str">
        <f ca="1"/>
        <v/>
      </c>
      <c r="G301" s="109" t="str">
        <f ca="1"/>
        <v/>
      </c>
      <c r="H301" s="109" t="str">
        <f ca="1"/>
        <v/>
      </c>
      <c r="I301" s="109" t="str">
        <f ca="1"/>
        <v/>
      </c>
      <c r="J301" s="110" t="str">
        <f ca="1"/>
        <v/>
      </c>
      <c r="K301" s="109" t="str">
        <f ca="1"/>
        <v/>
      </c>
      <c r="L301" s="109" t="str">
        <f ca="1"/>
        <v/>
      </c>
      <c r="M301" s="109" t="str">
        <f ca="1"/>
        <v/>
      </c>
      <c r="N301" s="116" t="str">
        <f ca="1"/>
        <v/>
      </c>
      <c r="S301" s="54"/>
      <c r="AF301">
        <f ca="1"/>
        <v>0.18</v>
      </c>
      <c r="AG301">
        <f ca="1"/>
        <v>0.11</v>
      </c>
      <c r="AH301">
        <f ca="1"/>
        <v>0.09</v>
      </c>
      <c r="AI301">
        <f ca="1"/>
        <v>0.124</v>
      </c>
      <c r="AJ301">
        <f ca="1"/>
        <v>0.1125</v>
      </c>
      <c r="AK301">
        <f ca="1"/>
        <v>0.16</v>
      </c>
      <c r="AL301">
        <f ca="1"/>
        <v>0.13800000000000001</v>
      </c>
      <c r="AM301">
        <f ca="1"/>
        <v>0.14000000000000001</v>
      </c>
      <c r="AN301">
        <f ca="1"/>
        <v>0.14000000000000001</v>
      </c>
      <c r="AO301">
        <f ca="1"/>
        <v>0.13</v>
      </c>
      <c r="AQ301">
        <f ca="1"/>
        <v>0.18</v>
      </c>
      <c r="AR301">
        <f ca="1"/>
        <v>0.11</v>
      </c>
      <c r="AS301">
        <f ca="1"/>
        <v>0.09</v>
      </c>
      <c r="AT301">
        <f ca="1"/>
        <v>0.124</v>
      </c>
      <c r="AU301">
        <f ca="1"/>
        <v>0.1125</v>
      </c>
      <c r="AV301">
        <f ca="1"/>
        <v>0.15999999999999998</v>
      </c>
      <c r="AW301">
        <f ca="1"/>
        <v>0.13800000000000001</v>
      </c>
      <c r="AX301">
        <f ca="1"/>
        <v>0.14000000000000001</v>
      </c>
      <c r="AY301">
        <f ca="1"/>
        <v>0.14000000000000001</v>
      </c>
      <c r="AZ301">
        <f ca="1"/>
        <v>0.13</v>
      </c>
      <c r="BB301">
        <f t="shared" ca="1" si="41"/>
        <v>0</v>
      </c>
      <c r="BC301">
        <f t="shared" ca="1" si="42"/>
        <v>0</v>
      </c>
      <c r="BD301">
        <f t="shared" ca="1" si="43"/>
        <v>0</v>
      </c>
      <c r="BE301">
        <f t="shared" ca="1" si="44"/>
        <v>0</v>
      </c>
      <c r="BF301">
        <f t="shared" ca="1" si="45"/>
        <v>0</v>
      </c>
      <c r="BG301">
        <f t="shared" ca="1" si="46"/>
        <v>0</v>
      </c>
      <c r="BH301">
        <f t="shared" ca="1" si="47"/>
        <v>0</v>
      </c>
      <c r="BI301">
        <f t="shared" ca="1" si="48"/>
        <v>0</v>
      </c>
      <c r="BJ301">
        <f t="shared" ca="1" si="49"/>
        <v>0</v>
      </c>
      <c r="BK301">
        <f t="shared" ca="1" si="50"/>
        <v>0</v>
      </c>
    </row>
    <row r="302" spans="5:63">
      <c r="E302" s="117" t="str">
        <f ca="1"/>
        <v/>
      </c>
      <c r="F302" s="109" t="str">
        <f ca="1"/>
        <v/>
      </c>
      <c r="G302" s="109" t="str">
        <f ca="1"/>
        <v/>
      </c>
      <c r="H302" s="109" t="str">
        <f ca="1"/>
        <v/>
      </c>
      <c r="I302" s="109" t="str">
        <f ca="1"/>
        <v/>
      </c>
      <c r="J302" s="110" t="str">
        <f ca="1"/>
        <v/>
      </c>
      <c r="K302" s="109" t="str">
        <f ca="1"/>
        <v/>
      </c>
      <c r="L302" s="109" t="str">
        <f ca="1"/>
        <v/>
      </c>
      <c r="M302" s="109" t="str">
        <f ca="1"/>
        <v/>
      </c>
      <c r="N302" s="116" t="str">
        <f ca="1"/>
        <v/>
      </c>
      <c r="S302" s="54"/>
      <c r="AF302">
        <f ca="1"/>
        <v>0.13166666666666671</v>
      </c>
      <c r="AG302">
        <f ca="1"/>
        <v>0.1533333333333334</v>
      </c>
      <c r="AH302">
        <f ca="1"/>
        <v>0.09</v>
      </c>
      <c r="AI302">
        <f ca="1"/>
        <v>0.124</v>
      </c>
      <c r="AJ302">
        <f ca="1"/>
        <v>0.1125</v>
      </c>
      <c r="AK302">
        <f ca="1"/>
        <v>0.22</v>
      </c>
      <c r="AL302">
        <f ca="1"/>
        <v>0.16</v>
      </c>
      <c r="AM302">
        <f ca="1"/>
        <v>0.14249999999999999</v>
      </c>
      <c r="AN302">
        <f ca="1"/>
        <v>0.12</v>
      </c>
      <c r="AO302">
        <f ca="1"/>
        <v>8.9456869009584661E-2</v>
      </c>
      <c r="AQ302">
        <f ca="1"/>
        <v>0.13166666666666668</v>
      </c>
      <c r="AR302">
        <f ca="1"/>
        <v>0.15333333333333335</v>
      </c>
      <c r="AS302">
        <f ca="1"/>
        <v>0.09</v>
      </c>
      <c r="AT302">
        <f ca="1"/>
        <v>0.124</v>
      </c>
      <c r="AU302">
        <f ca="1"/>
        <v>0.1125</v>
      </c>
      <c r="AV302">
        <f ca="1"/>
        <v>0.22</v>
      </c>
      <c r="AW302">
        <f ca="1"/>
        <v>0.16</v>
      </c>
      <c r="AX302">
        <f ca="1"/>
        <v>0.14250000000000002</v>
      </c>
      <c r="AY302">
        <f ca="1"/>
        <v>0.12</v>
      </c>
      <c r="AZ302">
        <f ca="1"/>
        <v>8.9456869009584661E-2</v>
      </c>
      <c r="BB302">
        <f t="shared" ca="1" si="41"/>
        <v>0</v>
      </c>
      <c r="BC302">
        <f t="shared" ca="1" si="42"/>
        <v>0</v>
      </c>
      <c r="BD302">
        <f t="shared" ca="1" si="43"/>
        <v>0</v>
      </c>
      <c r="BE302">
        <f t="shared" ca="1" si="44"/>
        <v>0</v>
      </c>
      <c r="BF302">
        <f t="shared" ca="1" si="45"/>
        <v>0</v>
      </c>
      <c r="BG302">
        <f t="shared" ca="1" si="46"/>
        <v>0</v>
      </c>
      <c r="BH302">
        <f t="shared" ca="1" si="47"/>
        <v>0</v>
      </c>
      <c r="BI302">
        <f t="shared" ca="1" si="48"/>
        <v>0</v>
      </c>
      <c r="BJ302">
        <f t="shared" ca="1" si="49"/>
        <v>0</v>
      </c>
      <c r="BK302">
        <f t="shared" ca="1" si="50"/>
        <v>0</v>
      </c>
    </row>
    <row r="303" spans="5:63">
      <c r="E303" s="117" t="str">
        <f ca="1"/>
        <v/>
      </c>
      <c r="F303" s="109" t="str">
        <f ca="1"/>
        <v/>
      </c>
      <c r="G303" s="109" t="str">
        <f ca="1"/>
        <v/>
      </c>
      <c r="H303" s="109" t="str">
        <f ca="1"/>
        <v/>
      </c>
      <c r="I303" s="109" t="str">
        <f ca="1"/>
        <v/>
      </c>
      <c r="J303" s="110" t="str">
        <f ca="1"/>
        <v/>
      </c>
      <c r="K303" s="109" t="str">
        <f ca="1"/>
        <v/>
      </c>
      <c r="L303" s="109" t="str">
        <f ca="1"/>
        <v/>
      </c>
      <c r="M303" s="109" t="str">
        <f ca="1"/>
        <v/>
      </c>
      <c r="N303" s="116" t="str">
        <f ca="1"/>
        <v/>
      </c>
      <c r="S303" s="54"/>
      <c r="AF303">
        <f ca="1"/>
        <v>0.13166666666666671</v>
      </c>
      <c r="AG303">
        <f ca="1"/>
        <v>0.1533333333333334</v>
      </c>
      <c r="AH303">
        <f ca="1"/>
        <v>0.155</v>
      </c>
      <c r="AI303">
        <f ca="1"/>
        <v>0.124</v>
      </c>
      <c r="AJ303">
        <f ca="1"/>
        <v>0.13666666666666669</v>
      </c>
      <c r="AK303">
        <f ca="1"/>
        <v>0.22</v>
      </c>
      <c r="AL303">
        <f ca="1"/>
        <v>0.13800000000000001</v>
      </c>
      <c r="AM303">
        <f ca="1"/>
        <v>0.14249999999999999</v>
      </c>
      <c r="AN303">
        <f ca="1"/>
        <v>0.14000000000000001</v>
      </c>
      <c r="AO303">
        <f ca="1"/>
        <v>8.9456869009584661E-2</v>
      </c>
      <c r="AQ303">
        <f ca="1"/>
        <v>0.13166666666666668</v>
      </c>
      <c r="AR303">
        <f ca="1"/>
        <v>0.15333333333333335</v>
      </c>
      <c r="AS303">
        <f ca="1"/>
        <v>0.15500000000000003</v>
      </c>
      <c r="AT303">
        <f ca="1"/>
        <v>0.124</v>
      </c>
      <c r="AU303">
        <f ca="1"/>
        <v>0.13666666666666666</v>
      </c>
      <c r="AV303">
        <f ca="1"/>
        <v>0.22</v>
      </c>
      <c r="AW303">
        <f ca="1"/>
        <v>0.13800000000000001</v>
      </c>
      <c r="AX303">
        <f ca="1"/>
        <v>0.14250000000000002</v>
      </c>
      <c r="AY303">
        <f ca="1"/>
        <v>0.14000000000000001</v>
      </c>
      <c r="AZ303">
        <f ca="1"/>
        <v>8.9456869009584661E-2</v>
      </c>
      <c r="BB303">
        <f t="shared" ca="1" si="41"/>
        <v>0</v>
      </c>
      <c r="BC303">
        <f t="shared" ca="1" si="42"/>
        <v>0</v>
      </c>
      <c r="BD303">
        <f t="shared" ca="1" si="43"/>
        <v>0</v>
      </c>
      <c r="BE303">
        <f t="shared" ca="1" si="44"/>
        <v>0</v>
      </c>
      <c r="BF303">
        <f t="shared" ca="1" si="45"/>
        <v>0</v>
      </c>
      <c r="BG303">
        <f t="shared" ca="1" si="46"/>
        <v>0</v>
      </c>
      <c r="BH303">
        <f t="shared" ca="1" si="47"/>
        <v>0</v>
      </c>
      <c r="BI303">
        <f t="shared" ca="1" si="48"/>
        <v>0</v>
      </c>
      <c r="BJ303">
        <f t="shared" ca="1" si="49"/>
        <v>0</v>
      </c>
      <c r="BK303">
        <f t="shared" ca="1" si="50"/>
        <v>0</v>
      </c>
    </row>
    <row r="304" spans="5:63">
      <c r="E304" s="117" t="str">
        <f ca="1"/>
        <v/>
      </c>
      <c r="F304" s="109" t="str">
        <f ca="1"/>
        <v/>
      </c>
      <c r="G304" s="109" t="str">
        <f ca="1"/>
        <v/>
      </c>
      <c r="H304" s="109" t="str">
        <f ca="1"/>
        <v/>
      </c>
      <c r="I304" s="109" t="str">
        <f ca="1"/>
        <v/>
      </c>
      <c r="J304" s="110" t="str">
        <f ca="1"/>
        <v/>
      </c>
      <c r="K304" s="109" t="str">
        <f ca="1"/>
        <v/>
      </c>
      <c r="L304" s="109" t="str">
        <f ca="1"/>
        <v/>
      </c>
      <c r="M304" s="109" t="str">
        <f ca="1"/>
        <v/>
      </c>
      <c r="N304" s="116" t="str">
        <f ca="1"/>
        <v/>
      </c>
      <c r="S304" s="54"/>
      <c r="AF304">
        <f ca="1"/>
        <v>0.13166666666666671</v>
      </c>
      <c r="AG304">
        <f ca="1"/>
        <v>0.16</v>
      </c>
      <c r="AH304">
        <f ca="1"/>
        <v>0.09</v>
      </c>
      <c r="AI304">
        <f ca="1"/>
        <v>0.19</v>
      </c>
      <c r="AJ304">
        <f ca="1"/>
        <v>0.23</v>
      </c>
      <c r="AK304">
        <f ca="1"/>
        <v>0.16</v>
      </c>
      <c r="AL304">
        <f ca="1"/>
        <v>0.13800000000000001</v>
      </c>
      <c r="AM304">
        <f ca="1"/>
        <v>0.185</v>
      </c>
      <c r="AN304">
        <f ca="1"/>
        <v>0.14799999999999999</v>
      </c>
      <c r="AO304">
        <f ca="1"/>
        <v>8.9456869009584661E-2</v>
      </c>
      <c r="AQ304">
        <f ca="1"/>
        <v>0.13166666666666668</v>
      </c>
      <c r="AR304">
        <f ca="1"/>
        <v>0.16</v>
      </c>
      <c r="AS304">
        <f ca="1"/>
        <v>0.09</v>
      </c>
      <c r="AT304">
        <f ca="1"/>
        <v>0.19</v>
      </c>
      <c r="AU304">
        <f ca="1"/>
        <v>0.23</v>
      </c>
      <c r="AV304">
        <f ca="1"/>
        <v>0.15999999999999998</v>
      </c>
      <c r="AW304">
        <f ca="1"/>
        <v>0.13800000000000001</v>
      </c>
      <c r="AX304">
        <f ca="1"/>
        <v>0.185</v>
      </c>
      <c r="AY304">
        <f ca="1"/>
        <v>0.14800000000000002</v>
      </c>
      <c r="AZ304">
        <f ca="1"/>
        <v>8.9456869009584661E-2</v>
      </c>
      <c r="BB304">
        <f t="shared" ca="1" si="41"/>
        <v>0</v>
      </c>
      <c r="BC304">
        <f t="shared" ca="1" si="42"/>
        <v>0</v>
      </c>
      <c r="BD304">
        <f t="shared" ca="1" si="43"/>
        <v>0</v>
      </c>
      <c r="BE304">
        <f t="shared" ca="1" si="44"/>
        <v>0</v>
      </c>
      <c r="BF304">
        <f t="shared" ca="1" si="45"/>
        <v>0</v>
      </c>
      <c r="BG304">
        <f t="shared" ca="1" si="46"/>
        <v>0</v>
      </c>
      <c r="BH304">
        <f t="shared" ca="1" si="47"/>
        <v>0</v>
      </c>
      <c r="BI304">
        <f t="shared" ca="1" si="48"/>
        <v>0</v>
      </c>
      <c r="BJ304">
        <f t="shared" ca="1" si="49"/>
        <v>0</v>
      </c>
      <c r="BK304">
        <f t="shared" ca="1" si="50"/>
        <v>0</v>
      </c>
    </row>
    <row r="305" spans="5:63">
      <c r="E305" s="117" t="str">
        <f ca="1"/>
        <v/>
      </c>
      <c r="F305" s="109" t="str">
        <f ca="1"/>
        <v/>
      </c>
      <c r="G305" s="109" t="str">
        <f ca="1"/>
        <v/>
      </c>
      <c r="H305" s="109" t="str">
        <f ca="1"/>
        <v/>
      </c>
      <c r="I305" s="109" t="str">
        <f ca="1"/>
        <v/>
      </c>
      <c r="J305" s="110" t="str">
        <f ca="1"/>
        <v/>
      </c>
      <c r="K305" s="109" t="str">
        <f ca="1"/>
        <v/>
      </c>
      <c r="L305" s="109" t="str">
        <f ca="1"/>
        <v/>
      </c>
      <c r="M305" s="109" t="str">
        <f ca="1"/>
        <v/>
      </c>
      <c r="N305" s="116" t="str">
        <f ca="1"/>
        <v/>
      </c>
      <c r="S305" s="54"/>
      <c r="AF305">
        <f ca="1"/>
        <v>0.1</v>
      </c>
      <c r="AG305">
        <f ca="1"/>
        <v>0.1533333333333334</v>
      </c>
      <c r="AH305">
        <f ca="1"/>
        <v>0.09</v>
      </c>
      <c r="AI305">
        <f ca="1"/>
        <v>0.124</v>
      </c>
      <c r="AJ305">
        <f ca="1"/>
        <v>0.13666666666666669</v>
      </c>
      <c r="AK305">
        <f ca="1"/>
        <v>0.16</v>
      </c>
      <c r="AL305">
        <f ca="1"/>
        <v>0.13800000000000001</v>
      </c>
      <c r="AM305">
        <f ca="1"/>
        <v>0.14249999999999999</v>
      </c>
      <c r="AN305">
        <f ca="1"/>
        <v>0.1</v>
      </c>
      <c r="AO305">
        <f ca="1"/>
        <v>0.19</v>
      </c>
      <c r="AQ305">
        <f ca="1"/>
        <v>0.1</v>
      </c>
      <c r="AR305">
        <f ca="1"/>
        <v>0.15333333333333335</v>
      </c>
      <c r="AS305">
        <f ca="1"/>
        <v>0.09</v>
      </c>
      <c r="AT305">
        <f ca="1"/>
        <v>0.124</v>
      </c>
      <c r="AU305">
        <f ca="1"/>
        <v>0.13666666666666666</v>
      </c>
      <c r="AV305">
        <f ca="1"/>
        <v>0.15999999999999998</v>
      </c>
      <c r="AW305">
        <f ca="1"/>
        <v>0.13800000000000001</v>
      </c>
      <c r="AX305">
        <f ca="1"/>
        <v>0.14250000000000002</v>
      </c>
      <c r="AY305">
        <f ca="1"/>
        <v>0.1</v>
      </c>
      <c r="AZ305">
        <f ca="1"/>
        <v>0.19</v>
      </c>
      <c r="BB305">
        <f t="shared" ca="1" si="41"/>
        <v>0</v>
      </c>
      <c r="BC305">
        <f t="shared" ca="1" si="42"/>
        <v>0</v>
      </c>
      <c r="BD305">
        <f t="shared" ca="1" si="43"/>
        <v>0</v>
      </c>
      <c r="BE305">
        <f t="shared" ca="1" si="44"/>
        <v>0</v>
      </c>
      <c r="BF305">
        <f t="shared" ca="1" si="45"/>
        <v>0</v>
      </c>
      <c r="BG305">
        <f t="shared" ca="1" si="46"/>
        <v>0</v>
      </c>
      <c r="BH305">
        <f t="shared" ca="1" si="47"/>
        <v>0</v>
      </c>
      <c r="BI305">
        <f t="shared" ca="1" si="48"/>
        <v>0</v>
      </c>
      <c r="BJ305">
        <f t="shared" ca="1" si="49"/>
        <v>0</v>
      </c>
      <c r="BK305">
        <f t="shared" ca="1" si="50"/>
        <v>0</v>
      </c>
    </row>
    <row r="306" spans="5:63">
      <c r="E306" s="117" t="str">
        <f ca="1"/>
        <v/>
      </c>
      <c r="F306" s="109" t="str">
        <f ca="1"/>
        <v/>
      </c>
      <c r="G306" s="109" t="str">
        <f ca="1"/>
        <v/>
      </c>
      <c r="H306" s="109" t="str">
        <f ca="1"/>
        <v/>
      </c>
      <c r="I306" s="109" t="str">
        <f ca="1"/>
        <v/>
      </c>
      <c r="J306" s="110" t="str">
        <f ca="1"/>
        <v/>
      </c>
      <c r="K306" s="109" t="str">
        <f ca="1"/>
        <v/>
      </c>
      <c r="L306" s="109" t="str">
        <f ca="1"/>
        <v/>
      </c>
      <c r="M306" s="109" t="str">
        <f ca="1"/>
        <v/>
      </c>
      <c r="N306" s="116" t="str">
        <f ca="1"/>
        <v/>
      </c>
      <c r="S306" s="54"/>
      <c r="AF306">
        <f ca="1"/>
        <v>0.13166666666666671</v>
      </c>
      <c r="AG306">
        <f ca="1"/>
        <v>0.1566666666666667</v>
      </c>
      <c r="AH306">
        <f ca="1"/>
        <v>0.155</v>
      </c>
      <c r="AI306">
        <f ca="1"/>
        <v>0.14499999999999999</v>
      </c>
      <c r="AJ306">
        <f ca="1"/>
        <v>0.1125</v>
      </c>
      <c r="AK306">
        <f ca="1"/>
        <v>0.16</v>
      </c>
      <c r="AL306">
        <f ca="1"/>
        <v>0.13800000000000001</v>
      </c>
      <c r="AM306">
        <f ca="1"/>
        <v>0.14000000000000001</v>
      </c>
      <c r="AN306">
        <f ca="1"/>
        <v>0.14000000000000001</v>
      </c>
      <c r="AO306">
        <f ca="1"/>
        <v>0.1731266149870801</v>
      </c>
      <c r="AQ306">
        <f ca="1"/>
        <v>0.13166666666666668</v>
      </c>
      <c r="AR306">
        <f ca="1"/>
        <v>0.15666666666666668</v>
      </c>
      <c r="AS306">
        <f ca="1"/>
        <v>0.15500000000000003</v>
      </c>
      <c r="AT306">
        <f ca="1"/>
        <v>0.14500000000000002</v>
      </c>
      <c r="AU306">
        <f ca="1"/>
        <v>0.1125</v>
      </c>
      <c r="AV306">
        <f ca="1"/>
        <v>0.15999999999999998</v>
      </c>
      <c r="AW306">
        <f ca="1"/>
        <v>0.13800000000000001</v>
      </c>
      <c r="AX306">
        <f ca="1"/>
        <v>0.14000000000000001</v>
      </c>
      <c r="AY306">
        <f ca="1"/>
        <v>0.14000000000000001</v>
      </c>
      <c r="AZ306">
        <f ca="1"/>
        <v>0.1731266149870801</v>
      </c>
      <c r="BB306">
        <f t="shared" ca="1" si="41"/>
        <v>0</v>
      </c>
      <c r="BC306">
        <f t="shared" ca="1" si="42"/>
        <v>0</v>
      </c>
      <c r="BD306">
        <f t="shared" ca="1" si="43"/>
        <v>0</v>
      </c>
      <c r="BE306">
        <f t="shared" ca="1" si="44"/>
        <v>0</v>
      </c>
      <c r="BF306">
        <f t="shared" ca="1" si="45"/>
        <v>0</v>
      </c>
      <c r="BG306">
        <f t="shared" ca="1" si="46"/>
        <v>0</v>
      </c>
      <c r="BH306">
        <f t="shared" ca="1" si="47"/>
        <v>0</v>
      </c>
      <c r="BI306">
        <f t="shared" ca="1" si="48"/>
        <v>0</v>
      </c>
      <c r="BJ306">
        <f t="shared" ca="1" si="49"/>
        <v>0</v>
      </c>
      <c r="BK306">
        <f t="shared" ca="1" si="50"/>
        <v>0</v>
      </c>
    </row>
    <row r="307" spans="5:63">
      <c r="E307" s="117" t="str">
        <f ca="1"/>
        <v/>
      </c>
      <c r="F307" s="109" t="str">
        <f ca="1"/>
        <v/>
      </c>
      <c r="G307" s="109" t="str">
        <f ca="1"/>
        <v/>
      </c>
      <c r="H307" s="109" t="str">
        <f ca="1"/>
        <v/>
      </c>
      <c r="I307" s="109" t="str">
        <f ca="1"/>
        <v/>
      </c>
      <c r="J307" s="110" t="str">
        <f ca="1"/>
        <v/>
      </c>
      <c r="K307" s="109" t="str">
        <f ca="1"/>
        <v/>
      </c>
      <c r="L307" s="109" t="str">
        <f ca="1"/>
        <v/>
      </c>
      <c r="M307" s="109" t="str">
        <f ca="1"/>
        <v/>
      </c>
      <c r="N307" s="116" t="str">
        <f ca="1"/>
        <v/>
      </c>
      <c r="S307" s="54"/>
      <c r="AF307">
        <f ca="1"/>
        <v>0.13166666666666671</v>
      </c>
      <c r="AG307">
        <f ca="1"/>
        <v>0.12</v>
      </c>
      <c r="AH307">
        <f ca="1"/>
        <v>0.155</v>
      </c>
      <c r="AI307">
        <f ca="1"/>
        <v>0.14499999999999999</v>
      </c>
      <c r="AJ307">
        <f ca="1"/>
        <v>0.13666666666666669</v>
      </c>
      <c r="AK307">
        <f ca="1"/>
        <v>0.16</v>
      </c>
      <c r="AL307">
        <f ca="1"/>
        <v>0.13800000000000001</v>
      </c>
      <c r="AM307">
        <f ca="1"/>
        <v>0.185</v>
      </c>
      <c r="AN307">
        <f ca="1"/>
        <v>0.14799999999999999</v>
      </c>
      <c r="AO307">
        <f ca="1"/>
        <v>0.1731266149870801</v>
      </c>
      <c r="AQ307">
        <f ca="1"/>
        <v>0.13166666666666668</v>
      </c>
      <c r="AR307">
        <f ca="1"/>
        <v>0.12</v>
      </c>
      <c r="AS307">
        <f ca="1"/>
        <v>0.15500000000000003</v>
      </c>
      <c r="AT307">
        <f ca="1"/>
        <v>0.14500000000000002</v>
      </c>
      <c r="AU307">
        <f ca="1"/>
        <v>0.13666666666666666</v>
      </c>
      <c r="AV307">
        <f ca="1"/>
        <v>0.15999999999999998</v>
      </c>
      <c r="AW307">
        <f ca="1"/>
        <v>0.13800000000000001</v>
      </c>
      <c r="AX307">
        <f ca="1"/>
        <v>0.185</v>
      </c>
      <c r="AY307">
        <f ca="1"/>
        <v>0.14800000000000002</v>
      </c>
      <c r="AZ307">
        <f ca="1"/>
        <v>0.1731266149870801</v>
      </c>
      <c r="BB307">
        <f t="shared" ca="1" si="41"/>
        <v>0</v>
      </c>
      <c r="BC307">
        <f t="shared" ca="1" si="42"/>
        <v>0</v>
      </c>
      <c r="BD307">
        <f t="shared" ca="1" si="43"/>
        <v>0</v>
      </c>
      <c r="BE307">
        <f t="shared" ca="1" si="44"/>
        <v>0</v>
      </c>
      <c r="BF307">
        <f t="shared" ca="1" si="45"/>
        <v>0</v>
      </c>
      <c r="BG307">
        <f t="shared" ca="1" si="46"/>
        <v>0</v>
      </c>
      <c r="BH307">
        <f t="shared" ca="1" si="47"/>
        <v>0</v>
      </c>
      <c r="BI307">
        <f t="shared" ca="1" si="48"/>
        <v>0</v>
      </c>
      <c r="BJ307">
        <f t="shared" ca="1" si="49"/>
        <v>0</v>
      </c>
      <c r="BK307">
        <f t="shared" ca="1" si="50"/>
        <v>0</v>
      </c>
    </row>
    <row r="308" spans="5:63">
      <c r="E308" s="117" t="str">
        <f ca="1"/>
        <v/>
      </c>
      <c r="F308" s="109" t="str">
        <f ca="1"/>
        <v/>
      </c>
      <c r="G308" s="109" t="str">
        <f ca="1"/>
        <v/>
      </c>
      <c r="H308" s="109" t="str">
        <f ca="1"/>
        <v/>
      </c>
      <c r="I308" s="109" t="str">
        <f ca="1"/>
        <v/>
      </c>
      <c r="J308" s="110" t="str">
        <f ca="1"/>
        <v/>
      </c>
      <c r="K308" s="109" t="str">
        <f ca="1"/>
        <v/>
      </c>
      <c r="L308" s="109" t="str">
        <f ca="1"/>
        <v/>
      </c>
      <c r="M308" s="109" t="str">
        <f ca="1"/>
        <v/>
      </c>
      <c r="N308" s="116" t="str">
        <f ca="1"/>
        <v/>
      </c>
      <c r="S308" s="54"/>
      <c r="AF308">
        <f ca="1"/>
        <v>0.13166666666666671</v>
      </c>
      <c r="AG308">
        <f ca="1"/>
        <v>0.12</v>
      </c>
      <c r="AH308">
        <f ca="1"/>
        <v>0.155</v>
      </c>
      <c r="AI308">
        <f ca="1"/>
        <v>0.14499999999999999</v>
      </c>
      <c r="AJ308">
        <f ca="1"/>
        <v>0.23</v>
      </c>
      <c r="AK308">
        <f ca="1"/>
        <v>0.16</v>
      </c>
      <c r="AL308">
        <f ca="1"/>
        <v>0.13800000000000001</v>
      </c>
      <c r="AM308">
        <f ca="1"/>
        <v>0.185</v>
      </c>
      <c r="AN308">
        <f ca="1"/>
        <v>0.14799999999999999</v>
      </c>
      <c r="AO308">
        <f ca="1"/>
        <v>8.9456869009584661E-2</v>
      </c>
      <c r="AQ308">
        <f ca="1"/>
        <v>0.13166666666666668</v>
      </c>
      <c r="AR308">
        <f ca="1"/>
        <v>0.12</v>
      </c>
      <c r="AS308">
        <f ca="1"/>
        <v>0.15500000000000003</v>
      </c>
      <c r="AT308">
        <f ca="1"/>
        <v>0.14500000000000002</v>
      </c>
      <c r="AU308">
        <f ca="1"/>
        <v>0.23</v>
      </c>
      <c r="AV308">
        <f ca="1"/>
        <v>0.15999999999999998</v>
      </c>
      <c r="AW308">
        <f ca="1"/>
        <v>0.13800000000000001</v>
      </c>
      <c r="AX308">
        <f ca="1"/>
        <v>0.185</v>
      </c>
      <c r="AY308">
        <f ca="1"/>
        <v>0.14800000000000002</v>
      </c>
      <c r="AZ308">
        <f ca="1"/>
        <v>8.9456869009584661E-2</v>
      </c>
      <c r="BB308">
        <f t="shared" ca="1" si="41"/>
        <v>0</v>
      </c>
      <c r="BC308">
        <f t="shared" ca="1" si="42"/>
        <v>0</v>
      </c>
      <c r="BD308">
        <f t="shared" ca="1" si="43"/>
        <v>0</v>
      </c>
      <c r="BE308">
        <f t="shared" ca="1" si="44"/>
        <v>0</v>
      </c>
      <c r="BF308">
        <f t="shared" ca="1" si="45"/>
        <v>0</v>
      </c>
      <c r="BG308">
        <f t="shared" ca="1" si="46"/>
        <v>0</v>
      </c>
      <c r="BH308">
        <f t="shared" ca="1" si="47"/>
        <v>0</v>
      </c>
      <c r="BI308">
        <f t="shared" ca="1" si="48"/>
        <v>0</v>
      </c>
      <c r="BJ308">
        <f t="shared" ca="1" si="49"/>
        <v>0</v>
      </c>
      <c r="BK308">
        <f t="shared" ca="1" si="50"/>
        <v>0</v>
      </c>
    </row>
    <row r="309" spans="5:63">
      <c r="E309" s="117" t="str">
        <f ca="1"/>
        <v/>
      </c>
      <c r="F309" s="109" t="str">
        <f ca="1"/>
        <v/>
      </c>
      <c r="G309" s="109" t="str">
        <f ca="1"/>
        <v/>
      </c>
      <c r="H309" s="109" t="str">
        <f ca="1"/>
        <v/>
      </c>
      <c r="I309" s="109" t="str">
        <f ca="1"/>
        <v/>
      </c>
      <c r="J309" s="110" t="str">
        <f ca="1"/>
        <v/>
      </c>
      <c r="K309" s="109" t="str">
        <f ca="1"/>
        <v/>
      </c>
      <c r="L309" s="109" t="str">
        <f ca="1"/>
        <v/>
      </c>
      <c r="M309" s="109" t="str">
        <f ca="1"/>
        <v/>
      </c>
      <c r="N309" s="116" t="str">
        <f ca="1"/>
        <v/>
      </c>
      <c r="S309" s="54"/>
      <c r="AF309">
        <f ca="1"/>
        <v>0.13166666666666671</v>
      </c>
      <c r="AG309">
        <f ca="1"/>
        <v>0.11</v>
      </c>
      <c r="AH309">
        <f ca="1"/>
        <v>0.155</v>
      </c>
      <c r="AI309">
        <f ca="1"/>
        <v>0.19</v>
      </c>
      <c r="AJ309">
        <f ca="1"/>
        <v>0.13666666666666669</v>
      </c>
      <c r="AK309">
        <f ca="1"/>
        <v>0.16</v>
      </c>
      <c r="AL309">
        <f ca="1"/>
        <v>0.13800000000000001</v>
      </c>
      <c r="AM309">
        <f ca="1"/>
        <v>0.14499999999999999</v>
      </c>
      <c r="AN309">
        <f ca="1"/>
        <v>0.14799999999999999</v>
      </c>
      <c r="AO309">
        <f ca="1"/>
        <v>0.1731266149870801</v>
      </c>
      <c r="AQ309">
        <f ca="1"/>
        <v>0.13166666666666668</v>
      </c>
      <c r="AR309">
        <f ca="1"/>
        <v>0.11</v>
      </c>
      <c r="AS309">
        <f ca="1"/>
        <v>0.15500000000000003</v>
      </c>
      <c r="AT309">
        <f ca="1"/>
        <v>0.19</v>
      </c>
      <c r="AU309">
        <f ca="1"/>
        <v>0.13666666666666666</v>
      </c>
      <c r="AV309">
        <f ca="1"/>
        <v>0.15999999999999998</v>
      </c>
      <c r="AW309">
        <f ca="1"/>
        <v>0.13800000000000001</v>
      </c>
      <c r="AX309">
        <f ca="1"/>
        <v>0.14500000000000002</v>
      </c>
      <c r="AY309">
        <f ca="1"/>
        <v>0.14800000000000002</v>
      </c>
      <c r="AZ309">
        <f ca="1"/>
        <v>0.1731266149870801</v>
      </c>
      <c r="BB309">
        <f t="shared" ca="1" si="41"/>
        <v>0</v>
      </c>
      <c r="BC309">
        <f t="shared" ca="1" si="42"/>
        <v>0</v>
      </c>
      <c r="BD309">
        <f t="shared" ca="1" si="43"/>
        <v>0</v>
      </c>
      <c r="BE309">
        <f t="shared" ca="1" si="44"/>
        <v>0</v>
      </c>
      <c r="BF309">
        <f t="shared" ca="1" si="45"/>
        <v>0</v>
      </c>
      <c r="BG309">
        <f t="shared" ca="1" si="46"/>
        <v>0</v>
      </c>
      <c r="BH309">
        <f t="shared" ca="1" si="47"/>
        <v>0</v>
      </c>
      <c r="BI309">
        <f t="shared" ca="1" si="48"/>
        <v>0</v>
      </c>
      <c r="BJ309">
        <f t="shared" ca="1" si="49"/>
        <v>0</v>
      </c>
      <c r="BK309">
        <f t="shared" ca="1" si="50"/>
        <v>0</v>
      </c>
    </row>
    <row r="310" spans="5:63">
      <c r="E310" s="117" t="str">
        <f ca="1"/>
        <v/>
      </c>
      <c r="F310" s="109" t="str">
        <f ca="1"/>
        <v/>
      </c>
      <c r="G310" s="109" t="str">
        <f ca="1"/>
        <v/>
      </c>
      <c r="H310" s="109" t="str">
        <f ca="1"/>
        <v/>
      </c>
      <c r="I310" s="109" t="str">
        <f ca="1"/>
        <v/>
      </c>
      <c r="J310" s="110" t="str">
        <f ca="1"/>
        <v/>
      </c>
      <c r="K310" s="109" t="str">
        <f ca="1"/>
        <v/>
      </c>
      <c r="L310" s="109" t="str">
        <f ca="1"/>
        <v/>
      </c>
      <c r="M310" s="109" t="str">
        <f ca="1"/>
        <v/>
      </c>
      <c r="N310" s="116" t="str">
        <f ca="1"/>
        <v/>
      </c>
      <c r="S310" s="54"/>
      <c r="AF310">
        <f ca="1"/>
        <v>0.13166666666666671</v>
      </c>
      <c r="AG310">
        <f ca="1"/>
        <v>0.1566666666666667</v>
      </c>
      <c r="AH310">
        <f ca="1"/>
        <v>0.155</v>
      </c>
      <c r="AI310">
        <f ca="1"/>
        <v>0.19</v>
      </c>
      <c r="AJ310">
        <f ca="1"/>
        <v>0.1125</v>
      </c>
      <c r="AK310">
        <f ca="1"/>
        <v>0.16</v>
      </c>
      <c r="AL310">
        <f ca="1"/>
        <v>0.13800000000000001</v>
      </c>
      <c r="AM310">
        <f ca="1"/>
        <v>0.14499999999999999</v>
      </c>
      <c r="AN310">
        <f ca="1"/>
        <v>0.14799999999999999</v>
      </c>
      <c r="AO310">
        <f ca="1"/>
        <v>0.1731266149870801</v>
      </c>
      <c r="AQ310">
        <f ca="1"/>
        <v>0.13166666666666668</v>
      </c>
      <c r="AR310">
        <f ca="1"/>
        <v>0.15666666666666668</v>
      </c>
      <c r="AS310">
        <f ca="1"/>
        <v>0.15500000000000003</v>
      </c>
      <c r="AT310">
        <f ca="1"/>
        <v>0.19</v>
      </c>
      <c r="AU310">
        <f ca="1"/>
        <v>0.1125</v>
      </c>
      <c r="AV310">
        <f ca="1"/>
        <v>0.15999999999999998</v>
      </c>
      <c r="AW310">
        <f ca="1"/>
        <v>0.13800000000000001</v>
      </c>
      <c r="AX310">
        <f ca="1"/>
        <v>0.14500000000000002</v>
      </c>
      <c r="AY310">
        <f ca="1"/>
        <v>0.14800000000000002</v>
      </c>
      <c r="AZ310">
        <f ca="1"/>
        <v>0.1731266149870801</v>
      </c>
      <c r="BB310">
        <f t="shared" ca="1" si="41"/>
        <v>0</v>
      </c>
      <c r="BC310">
        <f t="shared" ca="1" si="42"/>
        <v>0</v>
      </c>
      <c r="BD310">
        <f t="shared" ca="1" si="43"/>
        <v>0</v>
      </c>
      <c r="BE310">
        <f t="shared" ca="1" si="44"/>
        <v>0</v>
      </c>
      <c r="BF310">
        <f t="shared" ca="1" si="45"/>
        <v>0</v>
      </c>
      <c r="BG310">
        <f t="shared" ca="1" si="46"/>
        <v>0</v>
      </c>
      <c r="BH310">
        <f t="shared" ca="1" si="47"/>
        <v>0</v>
      </c>
      <c r="BI310">
        <f t="shared" ca="1" si="48"/>
        <v>0</v>
      </c>
      <c r="BJ310">
        <f t="shared" ca="1" si="49"/>
        <v>0</v>
      </c>
      <c r="BK310">
        <f t="shared" ca="1" si="50"/>
        <v>0</v>
      </c>
    </row>
    <row r="311" spans="5:63">
      <c r="E311" s="117" t="str">
        <f ca="1"/>
        <v/>
      </c>
      <c r="F311" s="109" t="str">
        <f ca="1"/>
        <v/>
      </c>
      <c r="G311" s="109" t="str">
        <f ca="1"/>
        <v/>
      </c>
      <c r="H311" s="109" t="str">
        <f ca="1"/>
        <v/>
      </c>
      <c r="I311" s="109" t="str">
        <f ca="1"/>
        <v/>
      </c>
      <c r="J311" s="110" t="str">
        <f ca="1"/>
        <v/>
      </c>
      <c r="K311" s="109" t="str">
        <f ca="1"/>
        <v/>
      </c>
      <c r="L311" s="109" t="str">
        <f ca="1"/>
        <v/>
      </c>
      <c r="M311" s="109" t="str">
        <f ca="1"/>
        <v/>
      </c>
      <c r="N311" s="116" t="str">
        <f ca="1"/>
        <v/>
      </c>
      <c r="S311" s="54"/>
      <c r="AF311">
        <f ca="1"/>
        <v>0.13166666666666671</v>
      </c>
      <c r="AG311">
        <f ca="1"/>
        <v>0.1566666666666667</v>
      </c>
      <c r="AH311">
        <f ca="1"/>
        <v>0.155</v>
      </c>
      <c r="AI311">
        <f ca="1"/>
        <v>0.14499999999999999</v>
      </c>
      <c r="AJ311">
        <f ca="1"/>
        <v>0.13666666666666669</v>
      </c>
      <c r="AK311">
        <f ca="1"/>
        <v>0.16</v>
      </c>
      <c r="AL311">
        <f ca="1"/>
        <v>0.13800000000000001</v>
      </c>
      <c r="AM311">
        <f ca="1"/>
        <v>0.14249999999999999</v>
      </c>
      <c r="AN311">
        <f ca="1"/>
        <v>0.14799999999999999</v>
      </c>
      <c r="AO311">
        <f ca="1"/>
        <v>0.1731266149870801</v>
      </c>
      <c r="AQ311">
        <f ca="1"/>
        <v>0.13166666666666668</v>
      </c>
      <c r="AR311">
        <f ca="1"/>
        <v>0.15666666666666668</v>
      </c>
      <c r="AS311">
        <f ca="1"/>
        <v>0.15500000000000003</v>
      </c>
      <c r="AT311">
        <f ca="1"/>
        <v>0.14500000000000002</v>
      </c>
      <c r="AU311">
        <f ca="1"/>
        <v>0.13666666666666666</v>
      </c>
      <c r="AV311">
        <f ca="1"/>
        <v>0.15999999999999998</v>
      </c>
      <c r="AW311">
        <f ca="1"/>
        <v>0.13800000000000001</v>
      </c>
      <c r="AX311">
        <f ca="1"/>
        <v>0.14250000000000002</v>
      </c>
      <c r="AY311">
        <f ca="1"/>
        <v>0.14800000000000002</v>
      </c>
      <c r="AZ311">
        <f ca="1"/>
        <v>0.1731266149870801</v>
      </c>
      <c r="BB311">
        <f t="shared" ca="1" si="41"/>
        <v>0</v>
      </c>
      <c r="BC311">
        <f t="shared" ca="1" si="42"/>
        <v>0</v>
      </c>
      <c r="BD311">
        <f t="shared" ca="1" si="43"/>
        <v>0</v>
      </c>
      <c r="BE311">
        <f t="shared" ca="1" si="44"/>
        <v>0</v>
      </c>
      <c r="BF311">
        <f t="shared" ca="1" si="45"/>
        <v>0</v>
      </c>
      <c r="BG311">
        <f t="shared" ca="1" si="46"/>
        <v>0</v>
      </c>
      <c r="BH311">
        <f t="shared" ca="1" si="47"/>
        <v>0</v>
      </c>
      <c r="BI311">
        <f t="shared" ca="1" si="48"/>
        <v>0</v>
      </c>
      <c r="BJ311">
        <f t="shared" ca="1" si="49"/>
        <v>0</v>
      </c>
      <c r="BK311">
        <f t="shared" ca="1" si="50"/>
        <v>0</v>
      </c>
    </row>
    <row r="312" spans="5:63">
      <c r="E312" s="117" t="str">
        <f ca="1"/>
        <v/>
      </c>
      <c r="F312" s="109" t="str">
        <f ca="1"/>
        <v/>
      </c>
      <c r="G312" s="109" t="str">
        <f ca="1"/>
        <v/>
      </c>
      <c r="H312" s="109" t="str">
        <f ca="1"/>
        <v/>
      </c>
      <c r="I312" s="109" t="str">
        <f ca="1"/>
        <v/>
      </c>
      <c r="J312" s="110" t="str">
        <f ca="1"/>
        <v/>
      </c>
      <c r="K312" s="109" t="str">
        <f ca="1"/>
        <v/>
      </c>
      <c r="L312" s="109" t="str">
        <f ca="1"/>
        <v/>
      </c>
      <c r="M312" s="109" t="str">
        <f ca="1"/>
        <v/>
      </c>
      <c r="N312" s="116" t="str">
        <f ca="1"/>
        <v/>
      </c>
      <c r="S312" s="54"/>
      <c r="AF312">
        <f ca="1"/>
        <v>0.1</v>
      </c>
      <c r="AG312">
        <f ca="1"/>
        <v>0.1533333333333334</v>
      </c>
      <c r="AH312">
        <f ca="1"/>
        <v>0.09</v>
      </c>
      <c r="AI312">
        <f ca="1"/>
        <v>0.124</v>
      </c>
      <c r="AJ312">
        <f ca="1"/>
        <v>0.13666666666666669</v>
      </c>
      <c r="AK312">
        <f ca="1"/>
        <v>0.16</v>
      </c>
      <c r="AL312">
        <f ca="1"/>
        <v>0.13800000000000001</v>
      </c>
      <c r="AM312">
        <f ca="1"/>
        <v>0.14499999999999999</v>
      </c>
      <c r="AN312">
        <f ca="1"/>
        <v>0.12</v>
      </c>
      <c r="AO312">
        <f ca="1"/>
        <v>0.17</v>
      </c>
      <c r="AQ312">
        <f ca="1"/>
        <v>0.1</v>
      </c>
      <c r="AR312">
        <f ca="1"/>
        <v>0.15333333333333335</v>
      </c>
      <c r="AS312">
        <f ca="1"/>
        <v>0.09</v>
      </c>
      <c r="AT312">
        <f ca="1"/>
        <v>0.124</v>
      </c>
      <c r="AU312">
        <f ca="1"/>
        <v>0.13666666666666666</v>
      </c>
      <c r="AV312">
        <f ca="1"/>
        <v>0.15999999999999998</v>
      </c>
      <c r="AW312">
        <f ca="1"/>
        <v>0.13800000000000001</v>
      </c>
      <c r="AX312">
        <f ca="1"/>
        <v>0.14500000000000002</v>
      </c>
      <c r="AY312">
        <f ca="1"/>
        <v>0.12</v>
      </c>
      <c r="AZ312">
        <f ca="1"/>
        <v>0.17</v>
      </c>
      <c r="BB312">
        <f t="shared" ca="1" si="41"/>
        <v>0</v>
      </c>
      <c r="BC312">
        <f t="shared" ca="1" si="42"/>
        <v>0</v>
      </c>
      <c r="BD312">
        <f t="shared" ca="1" si="43"/>
        <v>0</v>
      </c>
      <c r="BE312">
        <f t="shared" ca="1" si="44"/>
        <v>0</v>
      </c>
      <c r="BF312">
        <f t="shared" ca="1" si="45"/>
        <v>0</v>
      </c>
      <c r="BG312">
        <f t="shared" ca="1" si="46"/>
        <v>0</v>
      </c>
      <c r="BH312">
        <f t="shared" ca="1" si="47"/>
        <v>0</v>
      </c>
      <c r="BI312">
        <f t="shared" ca="1" si="48"/>
        <v>0</v>
      </c>
      <c r="BJ312">
        <f t="shared" ca="1" si="49"/>
        <v>0</v>
      </c>
      <c r="BK312">
        <f t="shared" ca="1" si="50"/>
        <v>0</v>
      </c>
    </row>
    <row r="313" spans="5:63">
      <c r="E313" s="117" t="str">
        <f ca="1"/>
        <v/>
      </c>
      <c r="F313" s="109" t="str">
        <f ca="1"/>
        <v/>
      </c>
      <c r="G313" s="109" t="str">
        <f ca="1"/>
        <v/>
      </c>
      <c r="H313" s="109" t="str">
        <f ca="1"/>
        <v/>
      </c>
      <c r="I313" s="109" t="str">
        <f ca="1"/>
        <v/>
      </c>
      <c r="J313" s="110" t="str">
        <f ca="1"/>
        <v/>
      </c>
      <c r="K313" s="109" t="str">
        <f ca="1"/>
        <v/>
      </c>
      <c r="L313" s="109" t="str">
        <f ca="1"/>
        <v/>
      </c>
      <c r="M313" s="109" t="str">
        <f ca="1"/>
        <v/>
      </c>
      <c r="N313" s="116" t="str">
        <f ca="1"/>
        <v/>
      </c>
      <c r="S313" s="54"/>
      <c r="AF313">
        <f ca="1"/>
        <v>0.13166666666666671</v>
      </c>
      <c r="AG313">
        <f ca="1"/>
        <v>0.12</v>
      </c>
      <c r="AH313">
        <f ca="1"/>
        <v>0.11</v>
      </c>
      <c r="AI313">
        <f ca="1"/>
        <v>0.124</v>
      </c>
      <c r="AJ313">
        <f ca="1"/>
        <v>0.1125</v>
      </c>
      <c r="AK313">
        <f ca="1"/>
        <v>0.16</v>
      </c>
      <c r="AL313">
        <f ca="1"/>
        <v>0.13800000000000001</v>
      </c>
      <c r="AM313">
        <f ca="1"/>
        <v>7.0000000000000007E-2</v>
      </c>
      <c r="AN313">
        <f ca="1"/>
        <v>0.14799999999999999</v>
      </c>
      <c r="AO313">
        <f ca="1"/>
        <v>0.1731266149870801</v>
      </c>
      <c r="AQ313">
        <f ca="1"/>
        <v>0.13166666666666668</v>
      </c>
      <c r="AR313">
        <f ca="1"/>
        <v>0.12</v>
      </c>
      <c r="AS313">
        <f ca="1"/>
        <v>0.11</v>
      </c>
      <c r="AT313">
        <f ca="1"/>
        <v>0.124</v>
      </c>
      <c r="AU313">
        <f ca="1"/>
        <v>0.1125</v>
      </c>
      <c r="AV313">
        <f ca="1"/>
        <v>0.15999999999999998</v>
      </c>
      <c r="AW313">
        <f ca="1"/>
        <v>0.13800000000000001</v>
      </c>
      <c r="AX313">
        <f ca="1"/>
        <v>7.0000000000000007E-2</v>
      </c>
      <c r="AY313">
        <f ca="1"/>
        <v>0.14800000000000002</v>
      </c>
      <c r="AZ313">
        <f ca="1"/>
        <v>0.1731266149870801</v>
      </c>
      <c r="BB313">
        <f t="shared" ca="1" si="41"/>
        <v>0</v>
      </c>
      <c r="BC313">
        <f t="shared" ca="1" si="42"/>
        <v>0</v>
      </c>
      <c r="BD313">
        <f t="shared" ca="1" si="43"/>
        <v>0</v>
      </c>
      <c r="BE313">
        <f t="shared" ca="1" si="44"/>
        <v>0</v>
      </c>
      <c r="BF313">
        <f t="shared" ca="1" si="45"/>
        <v>0</v>
      </c>
      <c r="BG313">
        <f t="shared" ca="1" si="46"/>
        <v>0</v>
      </c>
      <c r="BH313">
        <f t="shared" ca="1" si="47"/>
        <v>0</v>
      </c>
      <c r="BI313">
        <f t="shared" ca="1" si="48"/>
        <v>0</v>
      </c>
      <c r="BJ313">
        <f t="shared" ca="1" si="49"/>
        <v>0</v>
      </c>
      <c r="BK313">
        <f t="shared" ca="1" si="50"/>
        <v>0</v>
      </c>
    </row>
    <row r="314" spans="5:63">
      <c r="E314" s="117" t="str">
        <f ca="1"/>
        <v/>
      </c>
      <c r="F314" s="109" t="str">
        <f ca="1"/>
        <v/>
      </c>
      <c r="G314" s="109" t="str">
        <f ca="1"/>
        <v/>
      </c>
      <c r="H314" s="109" t="str">
        <f ca="1"/>
        <v/>
      </c>
      <c r="I314" s="109" t="str">
        <f ca="1"/>
        <v/>
      </c>
      <c r="J314" s="110" t="str">
        <f ca="1"/>
        <v/>
      </c>
      <c r="K314" s="109" t="str">
        <f ca="1"/>
        <v/>
      </c>
      <c r="L314" s="109" t="str">
        <f ca="1"/>
        <v/>
      </c>
      <c r="M314" s="109" t="str">
        <f ca="1"/>
        <v/>
      </c>
      <c r="N314" s="116" t="str">
        <f ca="1"/>
        <v/>
      </c>
      <c r="S314" s="54"/>
      <c r="AF314">
        <f ca="1"/>
        <v>0.18</v>
      </c>
      <c r="AG314">
        <f ca="1"/>
        <v>0.1533333333333334</v>
      </c>
      <c r="AH314">
        <f ca="1"/>
        <v>0.155</v>
      </c>
      <c r="AI314">
        <f ca="1"/>
        <v>0.16</v>
      </c>
      <c r="AJ314">
        <f ca="1"/>
        <v>0.1125</v>
      </c>
      <c r="AK314">
        <f ca="1"/>
        <v>0.19</v>
      </c>
      <c r="AL314">
        <f ca="1"/>
        <v>0.215</v>
      </c>
      <c r="AM314">
        <f ca="1"/>
        <v>0.14249999999999999</v>
      </c>
      <c r="AN314">
        <f ca="1"/>
        <v>0.14000000000000001</v>
      </c>
      <c r="AO314">
        <f ca="1"/>
        <v>8.9456869009584661E-2</v>
      </c>
      <c r="AQ314">
        <f ca="1"/>
        <v>0.18</v>
      </c>
      <c r="AR314">
        <f ca="1"/>
        <v>0.15333333333333335</v>
      </c>
      <c r="AS314">
        <f ca="1"/>
        <v>0.15500000000000003</v>
      </c>
      <c r="AT314">
        <f ca="1"/>
        <v>0.16</v>
      </c>
      <c r="AU314">
        <f ca="1"/>
        <v>0.1125</v>
      </c>
      <c r="AV314">
        <f ca="1"/>
        <v>0.19</v>
      </c>
      <c r="AW314">
        <f ca="1"/>
        <v>0.215</v>
      </c>
      <c r="AX314">
        <f ca="1"/>
        <v>0.14250000000000002</v>
      </c>
      <c r="AY314">
        <f ca="1"/>
        <v>0.14000000000000001</v>
      </c>
      <c r="AZ314">
        <f ca="1"/>
        <v>8.9456869009584661E-2</v>
      </c>
      <c r="BB314">
        <f t="shared" ca="1" si="41"/>
        <v>0</v>
      </c>
      <c r="BC314">
        <f t="shared" ca="1" si="42"/>
        <v>0</v>
      </c>
      <c r="BD314">
        <f t="shared" ca="1" si="43"/>
        <v>0</v>
      </c>
      <c r="BE314">
        <f t="shared" ca="1" si="44"/>
        <v>0</v>
      </c>
      <c r="BF314">
        <f t="shared" ca="1" si="45"/>
        <v>0</v>
      </c>
      <c r="BG314">
        <f t="shared" ca="1" si="46"/>
        <v>0</v>
      </c>
      <c r="BH314">
        <f t="shared" ca="1" si="47"/>
        <v>0</v>
      </c>
      <c r="BI314">
        <f t="shared" ca="1" si="48"/>
        <v>0</v>
      </c>
      <c r="BJ314">
        <f t="shared" ca="1" si="49"/>
        <v>0</v>
      </c>
      <c r="BK314">
        <f t="shared" ca="1" si="50"/>
        <v>0</v>
      </c>
    </row>
    <row r="315" spans="5:63">
      <c r="E315" s="117" t="str">
        <f ca="1"/>
        <v/>
      </c>
      <c r="F315" s="109" t="str">
        <f ca="1"/>
        <v/>
      </c>
      <c r="G315" s="109" t="str">
        <f ca="1"/>
        <v/>
      </c>
      <c r="H315" s="109" t="str">
        <f ca="1"/>
        <v/>
      </c>
      <c r="I315" s="109" t="str">
        <f ca="1"/>
        <v/>
      </c>
      <c r="J315" s="110" t="str">
        <f ca="1"/>
        <v/>
      </c>
      <c r="K315" s="109" t="str">
        <f ca="1"/>
        <v/>
      </c>
      <c r="L315" s="109" t="str">
        <f ca="1"/>
        <v/>
      </c>
      <c r="M315" s="109" t="str">
        <f ca="1"/>
        <v/>
      </c>
      <c r="N315" s="116" t="str">
        <f ca="1"/>
        <v/>
      </c>
      <c r="S315" s="54"/>
      <c r="AF315">
        <f ca="1"/>
        <v>0.13166666666666671</v>
      </c>
      <c r="AG315">
        <f ca="1"/>
        <v>0.1533333333333334</v>
      </c>
      <c r="AH315">
        <f ca="1"/>
        <v>0.155</v>
      </c>
      <c r="AI315">
        <f ca="1"/>
        <v>0.124</v>
      </c>
      <c r="AJ315">
        <f ca="1"/>
        <v>0.13666666666666669</v>
      </c>
      <c r="AK315">
        <f ca="1"/>
        <v>0.19</v>
      </c>
      <c r="AL315">
        <f ca="1"/>
        <v>0.215</v>
      </c>
      <c r="AM315">
        <f ca="1"/>
        <v>0.14249999999999999</v>
      </c>
      <c r="AN315">
        <f ca="1"/>
        <v>0.12</v>
      </c>
      <c r="AO315">
        <f ca="1"/>
        <v>0.17</v>
      </c>
      <c r="AQ315">
        <f ca="1"/>
        <v>0.13166666666666668</v>
      </c>
      <c r="AR315">
        <f ca="1"/>
        <v>0.15333333333333335</v>
      </c>
      <c r="AS315">
        <f ca="1"/>
        <v>0.15500000000000003</v>
      </c>
      <c r="AT315">
        <f ca="1"/>
        <v>0.124</v>
      </c>
      <c r="AU315">
        <f ca="1"/>
        <v>0.13666666666666666</v>
      </c>
      <c r="AV315">
        <f ca="1"/>
        <v>0.19</v>
      </c>
      <c r="AW315">
        <f ca="1"/>
        <v>0.215</v>
      </c>
      <c r="AX315">
        <f ca="1"/>
        <v>0.14250000000000002</v>
      </c>
      <c r="AY315">
        <f ca="1"/>
        <v>0.12</v>
      </c>
      <c r="AZ315">
        <f ca="1"/>
        <v>0.17</v>
      </c>
      <c r="BB315">
        <f t="shared" ca="1" si="41"/>
        <v>0</v>
      </c>
      <c r="BC315">
        <f t="shared" ca="1" si="42"/>
        <v>0</v>
      </c>
      <c r="BD315">
        <f t="shared" ca="1" si="43"/>
        <v>0</v>
      </c>
      <c r="BE315">
        <f t="shared" ca="1" si="44"/>
        <v>0</v>
      </c>
      <c r="BF315">
        <f t="shared" ca="1" si="45"/>
        <v>0</v>
      </c>
      <c r="BG315">
        <f t="shared" ca="1" si="46"/>
        <v>0</v>
      </c>
      <c r="BH315">
        <f t="shared" ca="1" si="47"/>
        <v>0</v>
      </c>
      <c r="BI315">
        <f t="shared" ca="1" si="48"/>
        <v>0</v>
      </c>
      <c r="BJ315">
        <f t="shared" ca="1" si="49"/>
        <v>0</v>
      </c>
      <c r="BK315">
        <f t="shared" ca="1" si="50"/>
        <v>0</v>
      </c>
    </row>
    <row r="316" spans="5:63">
      <c r="E316" s="117" t="str">
        <f ca="1"/>
        <v/>
      </c>
      <c r="F316" s="109" t="str">
        <f ca="1"/>
        <v/>
      </c>
      <c r="G316" s="109" t="str">
        <f ca="1"/>
        <v/>
      </c>
      <c r="H316" s="109" t="str">
        <f ca="1"/>
        <v/>
      </c>
      <c r="I316" s="109" t="str">
        <f ca="1"/>
        <v/>
      </c>
      <c r="J316" s="110" t="str">
        <f ca="1"/>
        <v/>
      </c>
      <c r="K316" s="109" t="str">
        <f ca="1"/>
        <v/>
      </c>
      <c r="L316" s="109" t="str">
        <f ca="1"/>
        <v/>
      </c>
      <c r="M316" s="109" t="str">
        <f ca="1"/>
        <v/>
      </c>
      <c r="N316" s="116" t="str">
        <f ca="1"/>
        <v/>
      </c>
      <c r="S316" s="54"/>
      <c r="AF316">
        <f ca="1"/>
        <v>0.13166666666666671</v>
      </c>
      <c r="AG316">
        <f ca="1"/>
        <v>0.1566666666666667</v>
      </c>
      <c r="AH316">
        <f ca="1"/>
        <v>0.155</v>
      </c>
      <c r="AI316">
        <f ca="1"/>
        <v>0.124</v>
      </c>
      <c r="AJ316">
        <f ca="1"/>
        <v>0.13666666666666669</v>
      </c>
      <c r="AK316">
        <f ca="1"/>
        <v>0.19</v>
      </c>
      <c r="AL316">
        <f ca="1"/>
        <v>0.215</v>
      </c>
      <c r="AM316">
        <f ca="1"/>
        <v>0.185</v>
      </c>
      <c r="AN316">
        <f ca="1"/>
        <v>0.14799999999999999</v>
      </c>
      <c r="AO316">
        <f ca="1"/>
        <v>8.9456869009584661E-2</v>
      </c>
      <c r="AQ316">
        <f ca="1"/>
        <v>0.13166666666666668</v>
      </c>
      <c r="AR316">
        <f ca="1"/>
        <v>0.15666666666666668</v>
      </c>
      <c r="AS316">
        <f ca="1"/>
        <v>0.15500000000000003</v>
      </c>
      <c r="AT316">
        <f ca="1"/>
        <v>0.124</v>
      </c>
      <c r="AU316">
        <f ca="1"/>
        <v>0.13666666666666666</v>
      </c>
      <c r="AV316">
        <f ca="1"/>
        <v>0.19</v>
      </c>
      <c r="AW316">
        <f ca="1"/>
        <v>0.215</v>
      </c>
      <c r="AX316">
        <f ca="1"/>
        <v>0.185</v>
      </c>
      <c r="AY316">
        <f ca="1"/>
        <v>0.14800000000000002</v>
      </c>
      <c r="AZ316">
        <f ca="1"/>
        <v>8.9456869009584661E-2</v>
      </c>
      <c r="BB316">
        <f t="shared" ca="1" si="41"/>
        <v>0</v>
      </c>
      <c r="BC316">
        <f t="shared" ca="1" si="42"/>
        <v>0</v>
      </c>
      <c r="BD316">
        <f t="shared" ca="1" si="43"/>
        <v>0</v>
      </c>
      <c r="BE316">
        <f t="shared" ca="1" si="44"/>
        <v>0</v>
      </c>
      <c r="BF316">
        <f t="shared" ca="1" si="45"/>
        <v>0</v>
      </c>
      <c r="BG316">
        <f t="shared" ca="1" si="46"/>
        <v>0</v>
      </c>
      <c r="BH316">
        <f t="shared" ca="1" si="47"/>
        <v>0</v>
      </c>
      <c r="BI316">
        <f t="shared" ca="1" si="48"/>
        <v>0</v>
      </c>
      <c r="BJ316">
        <f t="shared" ca="1" si="49"/>
        <v>0</v>
      </c>
      <c r="BK316">
        <f t="shared" ca="1" si="50"/>
        <v>0</v>
      </c>
    </row>
    <row r="317" spans="5:63">
      <c r="E317" s="117" t="str">
        <f ca="1"/>
        <v/>
      </c>
      <c r="F317" s="109" t="str">
        <f ca="1"/>
        <v/>
      </c>
      <c r="G317" s="109" t="str">
        <f ca="1"/>
        <v/>
      </c>
      <c r="H317" s="109" t="str">
        <f ca="1"/>
        <v/>
      </c>
      <c r="I317" s="109" t="str">
        <f ca="1"/>
        <v/>
      </c>
      <c r="J317" s="110" t="str">
        <f ca="1"/>
        <v/>
      </c>
      <c r="K317" s="109" t="str">
        <f ca="1"/>
        <v/>
      </c>
      <c r="L317" s="109" t="str">
        <f ca="1"/>
        <v/>
      </c>
      <c r="M317" s="109" t="str">
        <f ca="1"/>
        <v/>
      </c>
      <c r="N317" s="116" t="str">
        <f ca="1"/>
        <v/>
      </c>
      <c r="S317" s="54"/>
      <c r="AF317">
        <f ca="1"/>
        <v>0.13166666666666671</v>
      </c>
      <c r="AG317">
        <f ca="1"/>
        <v>0.1566666666666667</v>
      </c>
      <c r="AH317">
        <f ca="1"/>
        <v>0.21</v>
      </c>
      <c r="AI317">
        <f ca="1"/>
        <v>0.124</v>
      </c>
      <c r="AJ317">
        <f ca="1"/>
        <v>0.13666666666666669</v>
      </c>
      <c r="AK317">
        <f ca="1"/>
        <v>0.1005025125628141</v>
      </c>
      <c r="AL317">
        <f ca="1"/>
        <v>0.215</v>
      </c>
      <c r="AM317">
        <f ca="1"/>
        <v>0.185</v>
      </c>
      <c r="AN317">
        <f ca="1"/>
        <v>0.14799999999999999</v>
      </c>
      <c r="AO317">
        <f ca="1"/>
        <v>8.9456869009584661E-2</v>
      </c>
      <c r="AQ317">
        <f ca="1"/>
        <v>0.13166666666666668</v>
      </c>
      <c r="AR317">
        <f ca="1"/>
        <v>0.15666666666666668</v>
      </c>
      <c r="AS317">
        <f ca="1"/>
        <v>0.21000000000000002</v>
      </c>
      <c r="AT317">
        <f ca="1"/>
        <v>0.124</v>
      </c>
      <c r="AU317">
        <f ca="1"/>
        <v>0.13666666666666666</v>
      </c>
      <c r="AV317">
        <f ca="1"/>
        <v>0.10050251256281408</v>
      </c>
      <c r="AW317">
        <f ca="1"/>
        <v>0.215</v>
      </c>
      <c r="AX317">
        <f ca="1"/>
        <v>0.185</v>
      </c>
      <c r="AY317">
        <f ca="1"/>
        <v>0.14800000000000002</v>
      </c>
      <c r="AZ317">
        <f ca="1"/>
        <v>8.9456869009584661E-2</v>
      </c>
      <c r="BB317">
        <f t="shared" ca="1" si="41"/>
        <v>0</v>
      </c>
      <c r="BC317">
        <f t="shared" ca="1" si="42"/>
        <v>0</v>
      </c>
      <c r="BD317">
        <f t="shared" ca="1" si="43"/>
        <v>0</v>
      </c>
      <c r="BE317">
        <f t="shared" ca="1" si="44"/>
        <v>0</v>
      </c>
      <c r="BF317">
        <f t="shared" ca="1" si="45"/>
        <v>0</v>
      </c>
      <c r="BG317">
        <f t="shared" ca="1" si="46"/>
        <v>0</v>
      </c>
      <c r="BH317">
        <f t="shared" ca="1" si="47"/>
        <v>0</v>
      </c>
      <c r="BI317">
        <f t="shared" ca="1" si="48"/>
        <v>0</v>
      </c>
      <c r="BJ317">
        <f t="shared" ca="1" si="49"/>
        <v>0</v>
      </c>
      <c r="BK317">
        <f t="shared" ca="1" si="50"/>
        <v>0</v>
      </c>
    </row>
    <row r="318" spans="5:63">
      <c r="E318" s="117" t="str">
        <f ca="1"/>
        <v/>
      </c>
      <c r="F318" s="109" t="str">
        <f ca="1"/>
        <v/>
      </c>
      <c r="G318" s="109" t="str">
        <f ca="1"/>
        <v/>
      </c>
      <c r="H318" s="109" t="str">
        <f ca="1"/>
        <v/>
      </c>
      <c r="I318" s="109" t="str">
        <f ca="1"/>
        <v/>
      </c>
      <c r="J318" s="110" t="str">
        <f ca="1"/>
        <v/>
      </c>
      <c r="K318" s="109" t="str">
        <f ca="1"/>
        <v/>
      </c>
      <c r="L318" s="109" t="str">
        <f ca="1"/>
        <v/>
      </c>
      <c r="M318" s="109" t="str">
        <f ca="1"/>
        <v/>
      </c>
      <c r="N318" s="116" t="str">
        <f ca="1"/>
        <v/>
      </c>
      <c r="S318" s="54"/>
      <c r="AF318">
        <f ca="1"/>
        <v>0.13166666666666671</v>
      </c>
      <c r="AG318">
        <f ca="1"/>
        <v>0.16</v>
      </c>
      <c r="AH318">
        <f ca="1"/>
        <v>0.21</v>
      </c>
      <c r="AI318">
        <f ca="1"/>
        <v>0.124</v>
      </c>
      <c r="AJ318">
        <f ca="1"/>
        <v>0.1125</v>
      </c>
      <c r="AK318">
        <f ca="1"/>
        <v>0.19</v>
      </c>
      <c r="AL318">
        <f ca="1"/>
        <v>0.215</v>
      </c>
      <c r="AM318">
        <f ca="1"/>
        <v>0.14249999999999999</v>
      </c>
      <c r="AN318">
        <f ca="1"/>
        <v>0.14000000000000001</v>
      </c>
      <c r="AO318">
        <f ca="1"/>
        <v>0.1731266149870801</v>
      </c>
      <c r="AQ318">
        <f ca="1"/>
        <v>0.13166666666666668</v>
      </c>
      <c r="AR318">
        <f ca="1"/>
        <v>0.16</v>
      </c>
      <c r="AS318">
        <f ca="1"/>
        <v>0.21000000000000002</v>
      </c>
      <c r="AT318">
        <f ca="1"/>
        <v>0.124</v>
      </c>
      <c r="AU318">
        <f ca="1"/>
        <v>0.1125</v>
      </c>
      <c r="AV318">
        <f ca="1"/>
        <v>0.19</v>
      </c>
      <c r="AW318">
        <f ca="1"/>
        <v>0.215</v>
      </c>
      <c r="AX318">
        <f ca="1"/>
        <v>0.14250000000000002</v>
      </c>
      <c r="AY318">
        <f ca="1"/>
        <v>0.14000000000000001</v>
      </c>
      <c r="AZ318">
        <f ca="1"/>
        <v>0.1731266149870801</v>
      </c>
      <c r="BB318">
        <f t="shared" ca="1" si="41"/>
        <v>0</v>
      </c>
      <c r="BC318">
        <f t="shared" ca="1" si="42"/>
        <v>0</v>
      </c>
      <c r="BD318">
        <f t="shared" ca="1" si="43"/>
        <v>0</v>
      </c>
      <c r="BE318">
        <f t="shared" ca="1" si="44"/>
        <v>0</v>
      </c>
      <c r="BF318">
        <f t="shared" ca="1" si="45"/>
        <v>0</v>
      </c>
      <c r="BG318">
        <f t="shared" ca="1" si="46"/>
        <v>0</v>
      </c>
      <c r="BH318">
        <f t="shared" ca="1" si="47"/>
        <v>0</v>
      </c>
      <c r="BI318">
        <f t="shared" ca="1" si="48"/>
        <v>0</v>
      </c>
      <c r="BJ318">
        <f t="shared" ca="1" si="49"/>
        <v>0</v>
      </c>
      <c r="BK318">
        <f t="shared" ca="1" si="50"/>
        <v>0</v>
      </c>
    </row>
    <row r="319" spans="5:63">
      <c r="E319" s="117" t="str">
        <f ca="1"/>
        <v/>
      </c>
      <c r="F319" s="109" t="str">
        <f ca="1"/>
        <v/>
      </c>
      <c r="G319" s="109" t="str">
        <f ca="1"/>
        <v/>
      </c>
      <c r="H319" s="109" t="str">
        <f ca="1"/>
        <v/>
      </c>
      <c r="I319" s="109" t="str">
        <f ca="1"/>
        <v/>
      </c>
      <c r="J319" s="110" t="str">
        <f ca="1"/>
        <v/>
      </c>
      <c r="K319" s="109" t="str">
        <f ca="1"/>
        <v/>
      </c>
      <c r="L319" s="109" t="str">
        <f ca="1"/>
        <v/>
      </c>
      <c r="M319" s="109" t="str">
        <f ca="1"/>
        <v/>
      </c>
      <c r="N319" s="116" t="str">
        <f ca="1"/>
        <v/>
      </c>
      <c r="S319" s="54"/>
      <c r="AF319">
        <f ca="1"/>
        <v>0.2</v>
      </c>
      <c r="AG319">
        <f ca="1"/>
        <v>0.12</v>
      </c>
      <c r="AH319">
        <f ca="1"/>
        <v>0.155</v>
      </c>
      <c r="AI319">
        <f ca="1"/>
        <v>0.18</v>
      </c>
      <c r="AJ319">
        <f ca="1"/>
        <v>0.13666666666666669</v>
      </c>
      <c r="AK319">
        <f ca="1"/>
        <v>2.9702970297029702E-2</v>
      </c>
      <c r="AL319">
        <f ca="1"/>
        <v>0.215</v>
      </c>
      <c r="AM319">
        <f ca="1"/>
        <v>0.14499999999999999</v>
      </c>
      <c r="AN319">
        <f ca="1"/>
        <v>0.14799999999999999</v>
      </c>
      <c r="AO319">
        <f ca="1"/>
        <v>8.9456869009584661E-2</v>
      </c>
      <c r="AQ319">
        <f ca="1"/>
        <v>0.2</v>
      </c>
      <c r="AR319">
        <f ca="1"/>
        <v>0.12</v>
      </c>
      <c r="AS319">
        <f ca="1"/>
        <v>0.15500000000000003</v>
      </c>
      <c r="AT319">
        <f ca="1"/>
        <v>0.18</v>
      </c>
      <c r="AU319">
        <f ca="1"/>
        <v>0.13666666666666666</v>
      </c>
      <c r="AV319">
        <f ca="1"/>
        <v>2.9702970297029702E-2</v>
      </c>
      <c r="AW319">
        <f ca="1"/>
        <v>0.215</v>
      </c>
      <c r="AX319">
        <f ca="1"/>
        <v>0.14500000000000002</v>
      </c>
      <c r="AY319">
        <f ca="1"/>
        <v>0.14800000000000002</v>
      </c>
      <c r="AZ319">
        <f ca="1"/>
        <v>8.9456869009584661E-2</v>
      </c>
      <c r="BB319">
        <f t="shared" ca="1" si="41"/>
        <v>0</v>
      </c>
      <c r="BC319">
        <f t="shared" ca="1" si="42"/>
        <v>0</v>
      </c>
      <c r="BD319">
        <f t="shared" ca="1" si="43"/>
        <v>0</v>
      </c>
      <c r="BE319">
        <f t="shared" ca="1" si="44"/>
        <v>0</v>
      </c>
      <c r="BF319">
        <f t="shared" ca="1" si="45"/>
        <v>0</v>
      </c>
      <c r="BG319">
        <f t="shared" ca="1" si="46"/>
        <v>0</v>
      </c>
      <c r="BH319">
        <f t="shared" ca="1" si="47"/>
        <v>0</v>
      </c>
      <c r="BI319">
        <f t="shared" ca="1" si="48"/>
        <v>0</v>
      </c>
      <c r="BJ319">
        <f t="shared" ca="1" si="49"/>
        <v>0</v>
      </c>
      <c r="BK319">
        <f t="shared" ca="1" si="50"/>
        <v>0</v>
      </c>
    </row>
    <row r="320" spans="5:63">
      <c r="E320" s="117" t="str">
        <f ca="1"/>
        <v/>
      </c>
      <c r="F320" s="109" t="str">
        <f ca="1"/>
        <v/>
      </c>
      <c r="G320" s="109" t="str">
        <f ca="1"/>
        <v/>
      </c>
      <c r="H320" s="109" t="str">
        <f ca="1"/>
        <v/>
      </c>
      <c r="I320" s="109" t="str">
        <f ca="1"/>
        <v/>
      </c>
      <c r="J320" s="110" t="str">
        <f ca="1"/>
        <v/>
      </c>
      <c r="K320" s="109" t="str">
        <f ca="1"/>
        <v/>
      </c>
      <c r="L320" s="109" t="str">
        <f ca="1"/>
        <v/>
      </c>
      <c r="M320" s="109" t="str">
        <f ca="1"/>
        <v/>
      </c>
      <c r="N320" s="116" t="str">
        <f ca="1"/>
        <v/>
      </c>
      <c r="S320" s="54"/>
      <c r="AF320">
        <f ca="1"/>
        <v>0.13166666666666671</v>
      </c>
      <c r="AG320">
        <f ca="1"/>
        <v>0.12</v>
      </c>
      <c r="AH320">
        <f ca="1"/>
        <v>0.21</v>
      </c>
      <c r="AI320">
        <f ca="1"/>
        <v>0.124</v>
      </c>
      <c r="AJ320">
        <f ca="1"/>
        <v>0.23</v>
      </c>
      <c r="AK320">
        <f ca="1"/>
        <v>0.16</v>
      </c>
      <c r="AL320">
        <f ca="1"/>
        <v>0.215</v>
      </c>
      <c r="AM320">
        <f ca="1"/>
        <v>7.0000000000000007E-2</v>
      </c>
      <c r="AN320">
        <f ca="1"/>
        <v>0.14799999999999999</v>
      </c>
      <c r="AO320">
        <f ca="1"/>
        <v>8.9456869009584661E-2</v>
      </c>
      <c r="AQ320">
        <f ca="1"/>
        <v>0.13166666666666668</v>
      </c>
      <c r="AR320">
        <f ca="1"/>
        <v>0.12</v>
      </c>
      <c r="AS320">
        <f ca="1"/>
        <v>0.21000000000000002</v>
      </c>
      <c r="AT320">
        <f ca="1"/>
        <v>0.124</v>
      </c>
      <c r="AU320">
        <f ca="1"/>
        <v>0.23</v>
      </c>
      <c r="AV320">
        <f ca="1"/>
        <v>0.15999999999999998</v>
      </c>
      <c r="AW320">
        <f ca="1"/>
        <v>0.215</v>
      </c>
      <c r="AX320">
        <f ca="1"/>
        <v>7.0000000000000007E-2</v>
      </c>
      <c r="AY320">
        <f ca="1"/>
        <v>0.14800000000000002</v>
      </c>
      <c r="AZ320">
        <f ca="1"/>
        <v>8.9456869009584661E-2</v>
      </c>
      <c r="BB320">
        <f t="shared" ca="1" si="41"/>
        <v>0</v>
      </c>
      <c r="BC320">
        <f t="shared" ca="1" si="42"/>
        <v>0</v>
      </c>
      <c r="BD320">
        <f t="shared" ca="1" si="43"/>
        <v>0</v>
      </c>
      <c r="BE320">
        <f t="shared" ca="1" si="44"/>
        <v>0</v>
      </c>
      <c r="BF320">
        <f t="shared" ca="1" si="45"/>
        <v>0</v>
      </c>
      <c r="BG320">
        <f t="shared" ca="1" si="46"/>
        <v>0</v>
      </c>
      <c r="BH320">
        <f t="shared" ca="1" si="47"/>
        <v>0</v>
      </c>
      <c r="BI320">
        <f t="shared" ca="1" si="48"/>
        <v>0</v>
      </c>
      <c r="BJ320">
        <f t="shared" ca="1" si="49"/>
        <v>0</v>
      </c>
      <c r="BK320">
        <f t="shared" ca="1" si="50"/>
        <v>0</v>
      </c>
    </row>
    <row r="321" spans="5:63">
      <c r="E321" s="117" t="str">
        <f ca="1"/>
        <v/>
      </c>
      <c r="F321" s="109" t="str">
        <f ca="1"/>
        <v/>
      </c>
      <c r="G321" s="109" t="str">
        <f ca="1"/>
        <v/>
      </c>
      <c r="H321" s="109" t="str">
        <f ca="1"/>
        <v/>
      </c>
      <c r="I321" s="109" t="str">
        <f ca="1"/>
        <v/>
      </c>
      <c r="J321" s="110" t="str">
        <f ca="1"/>
        <v/>
      </c>
      <c r="K321" s="109" t="str">
        <f ca="1"/>
        <v/>
      </c>
      <c r="L321" s="109" t="str">
        <f ca="1"/>
        <v/>
      </c>
      <c r="M321" s="109" t="str">
        <f ca="1"/>
        <v/>
      </c>
      <c r="N321" s="116" t="str">
        <f ca="1"/>
        <v/>
      </c>
      <c r="S321" s="54"/>
      <c r="AF321">
        <f ca="1"/>
        <v>0.17</v>
      </c>
      <c r="AG321">
        <f ca="1"/>
        <v>0.11</v>
      </c>
      <c r="AH321">
        <f ca="1"/>
        <v>0.155</v>
      </c>
      <c r="AI321">
        <f ca="1"/>
        <v>0.14499999999999999</v>
      </c>
      <c r="AJ321">
        <f ca="1"/>
        <v>0.14000000000000001</v>
      </c>
      <c r="AK321">
        <f ca="1"/>
        <v>0.16</v>
      </c>
      <c r="AL321">
        <f ca="1"/>
        <v>0.215</v>
      </c>
      <c r="AM321">
        <f ca="1"/>
        <v>0.14000000000000001</v>
      </c>
      <c r="AN321">
        <f ca="1"/>
        <v>0.14799999999999999</v>
      </c>
      <c r="AO321">
        <f ca="1"/>
        <v>0.1731266149870801</v>
      </c>
      <c r="AQ321">
        <f ca="1"/>
        <v>0.17</v>
      </c>
      <c r="AR321">
        <f ca="1"/>
        <v>0.11</v>
      </c>
      <c r="AS321">
        <f ca="1"/>
        <v>0.15500000000000003</v>
      </c>
      <c r="AT321">
        <f ca="1"/>
        <v>0.14500000000000002</v>
      </c>
      <c r="AU321">
        <f ca="1"/>
        <v>0.14000000000000001</v>
      </c>
      <c r="AV321">
        <f ca="1"/>
        <v>0.15999999999999998</v>
      </c>
      <c r="AW321">
        <f ca="1"/>
        <v>0.215</v>
      </c>
      <c r="AX321">
        <f ca="1"/>
        <v>0.14000000000000001</v>
      </c>
      <c r="AY321">
        <f ca="1"/>
        <v>0.14800000000000002</v>
      </c>
      <c r="AZ321">
        <f ca="1"/>
        <v>0.1731266149870801</v>
      </c>
      <c r="BB321">
        <f t="shared" ca="1" si="41"/>
        <v>0</v>
      </c>
      <c r="BC321">
        <f t="shared" ca="1" si="42"/>
        <v>0</v>
      </c>
      <c r="BD321">
        <f t="shared" ca="1" si="43"/>
        <v>0</v>
      </c>
      <c r="BE321">
        <f t="shared" ca="1" si="44"/>
        <v>0</v>
      </c>
      <c r="BF321">
        <f t="shared" ca="1" si="45"/>
        <v>0</v>
      </c>
      <c r="BG321">
        <f t="shared" ca="1" si="46"/>
        <v>0</v>
      </c>
      <c r="BH321">
        <f t="shared" ca="1" si="47"/>
        <v>0</v>
      </c>
      <c r="BI321">
        <f t="shared" ca="1" si="48"/>
        <v>0</v>
      </c>
      <c r="BJ321">
        <f t="shared" ca="1" si="49"/>
        <v>0</v>
      </c>
      <c r="BK321">
        <f t="shared" ca="1" si="50"/>
        <v>0</v>
      </c>
    </row>
    <row r="322" spans="5:63">
      <c r="E322" s="117" t="str">
        <f ca="1"/>
        <v/>
      </c>
      <c r="F322" s="109" t="str">
        <f ca="1"/>
        <v/>
      </c>
      <c r="G322" s="109" t="str">
        <f ca="1"/>
        <v/>
      </c>
      <c r="H322" s="109" t="str">
        <f ca="1"/>
        <v/>
      </c>
      <c r="I322" s="109" t="str">
        <f ca="1"/>
        <v/>
      </c>
      <c r="J322" s="110" t="str">
        <f ca="1"/>
        <v/>
      </c>
      <c r="K322" s="109" t="str">
        <f ca="1"/>
        <v/>
      </c>
      <c r="L322" s="109" t="str">
        <f ca="1"/>
        <v/>
      </c>
      <c r="M322" s="109" t="str">
        <f ca="1"/>
        <v/>
      </c>
      <c r="N322" s="116" t="str">
        <f ca="1"/>
        <v/>
      </c>
      <c r="S322" s="54"/>
      <c r="AF322">
        <f ca="1"/>
        <v>0.13166666666666671</v>
      </c>
      <c r="AG322">
        <f ca="1"/>
        <v>0.12</v>
      </c>
      <c r="AH322">
        <f ca="1"/>
        <v>0.21</v>
      </c>
      <c r="AI322">
        <f ca="1"/>
        <v>0.14499999999999999</v>
      </c>
      <c r="AJ322">
        <f ca="1"/>
        <v>0.13666666666666669</v>
      </c>
      <c r="AK322">
        <f ca="1"/>
        <v>2.9702970297029702E-2</v>
      </c>
      <c r="AL322">
        <f ca="1"/>
        <v>0.215</v>
      </c>
      <c r="AM322">
        <f ca="1"/>
        <v>0.14000000000000001</v>
      </c>
      <c r="AN322">
        <f ca="1"/>
        <v>0.14000000000000001</v>
      </c>
      <c r="AO322">
        <f ca="1"/>
        <v>0.1731266149870801</v>
      </c>
      <c r="AQ322">
        <f ca="1"/>
        <v>0.13166666666666668</v>
      </c>
      <c r="AR322">
        <f ca="1"/>
        <v>0.12</v>
      </c>
      <c r="AS322">
        <f ca="1"/>
        <v>0.21000000000000002</v>
      </c>
      <c r="AT322">
        <f ca="1"/>
        <v>0.14500000000000002</v>
      </c>
      <c r="AU322">
        <f ca="1"/>
        <v>0.13666666666666666</v>
      </c>
      <c r="AV322">
        <f ca="1"/>
        <v>2.9702970297029702E-2</v>
      </c>
      <c r="AW322">
        <f ca="1"/>
        <v>0.215</v>
      </c>
      <c r="AX322">
        <f ca="1"/>
        <v>0.14000000000000001</v>
      </c>
      <c r="AY322">
        <f ca="1"/>
        <v>0.14000000000000001</v>
      </c>
      <c r="AZ322">
        <f ca="1"/>
        <v>0.1731266149870801</v>
      </c>
      <c r="BB322">
        <f t="shared" ca="1" si="41"/>
        <v>0</v>
      </c>
      <c r="BC322">
        <f t="shared" ca="1" si="42"/>
        <v>0</v>
      </c>
      <c r="BD322">
        <f t="shared" ca="1" si="43"/>
        <v>0</v>
      </c>
      <c r="BE322">
        <f t="shared" ca="1" si="44"/>
        <v>0</v>
      </c>
      <c r="BF322">
        <f t="shared" ca="1" si="45"/>
        <v>0</v>
      </c>
      <c r="BG322">
        <f t="shared" ca="1" si="46"/>
        <v>0</v>
      </c>
      <c r="BH322">
        <f t="shared" ca="1" si="47"/>
        <v>0</v>
      </c>
      <c r="BI322">
        <f t="shared" ca="1" si="48"/>
        <v>0</v>
      </c>
      <c r="BJ322">
        <f t="shared" ca="1" si="49"/>
        <v>0</v>
      </c>
      <c r="BK322">
        <f t="shared" ca="1" si="50"/>
        <v>0</v>
      </c>
    </row>
    <row r="323" spans="5:63">
      <c r="E323" s="117" t="str">
        <f ca="1"/>
        <v/>
      </c>
      <c r="F323" s="109" t="str">
        <f ca="1"/>
        <v/>
      </c>
      <c r="G323" s="109" t="str">
        <f ca="1"/>
        <v/>
      </c>
      <c r="H323" s="109" t="str">
        <f ca="1"/>
        <v/>
      </c>
      <c r="I323" s="109" t="str">
        <f ca="1"/>
        <v/>
      </c>
      <c r="J323" s="110" t="str">
        <f ca="1"/>
        <v/>
      </c>
      <c r="K323" s="109" t="str">
        <f ca="1"/>
        <v/>
      </c>
      <c r="L323" s="109" t="str">
        <f ca="1"/>
        <v/>
      </c>
      <c r="M323" s="109" t="str">
        <f ca="1"/>
        <v/>
      </c>
      <c r="N323" s="116" t="str">
        <f ca="1"/>
        <v/>
      </c>
      <c r="S323" s="54"/>
      <c r="AF323">
        <f ca="1"/>
        <v>0.2</v>
      </c>
      <c r="AG323">
        <f ca="1"/>
        <v>0.1566666666666667</v>
      </c>
      <c r="AH323">
        <f ca="1"/>
        <v>0.155</v>
      </c>
      <c r="AI323">
        <f ca="1"/>
        <v>0.124</v>
      </c>
      <c r="AJ323">
        <f ca="1"/>
        <v>0.23</v>
      </c>
      <c r="AK323">
        <f ca="1"/>
        <v>0.16</v>
      </c>
      <c r="AL323">
        <f ca="1"/>
        <v>0.215</v>
      </c>
      <c r="AM323">
        <f ca="1"/>
        <v>0.14000000000000001</v>
      </c>
      <c r="AN323">
        <f ca="1"/>
        <v>0.1</v>
      </c>
      <c r="AO323">
        <f ca="1"/>
        <v>0.1731266149870801</v>
      </c>
      <c r="AQ323">
        <f ca="1"/>
        <v>0.2</v>
      </c>
      <c r="AR323">
        <f ca="1"/>
        <v>0.15666666666666668</v>
      </c>
      <c r="AS323">
        <f ca="1"/>
        <v>0.15500000000000003</v>
      </c>
      <c r="AT323">
        <f ca="1"/>
        <v>0.124</v>
      </c>
      <c r="AU323">
        <f ca="1"/>
        <v>0.23</v>
      </c>
      <c r="AV323">
        <f ca="1"/>
        <v>0.15999999999999998</v>
      </c>
      <c r="AW323">
        <f ca="1"/>
        <v>0.215</v>
      </c>
      <c r="AX323">
        <f ca="1"/>
        <v>0.14000000000000001</v>
      </c>
      <c r="AY323">
        <f ca="1"/>
        <v>0.1</v>
      </c>
      <c r="AZ323">
        <f ca="1"/>
        <v>0.1731266149870801</v>
      </c>
      <c r="BB323">
        <f t="shared" ref="BB323:BB386" ca="1" si="51">AF323-AQ323</f>
        <v>0</v>
      </c>
      <c r="BC323">
        <f t="shared" ref="BC323:BC386" ca="1" si="52">AG323-AR323</f>
        <v>0</v>
      </c>
      <c r="BD323">
        <f t="shared" ref="BD323:BD386" ca="1" si="53">AH323-AS323</f>
        <v>0</v>
      </c>
      <c r="BE323">
        <f t="shared" ref="BE323:BE386" ca="1" si="54">AI323-AT323</f>
        <v>0</v>
      </c>
      <c r="BF323">
        <f t="shared" ref="BF323:BF386" ca="1" si="55">AJ323-AU323</f>
        <v>0</v>
      </c>
      <c r="BG323">
        <f t="shared" ref="BG323:BG386" ca="1" si="56">AK323-AV323</f>
        <v>0</v>
      </c>
      <c r="BH323">
        <f t="shared" ref="BH323:BH386" ca="1" si="57">AL323-AW323</f>
        <v>0</v>
      </c>
      <c r="BI323">
        <f t="shared" ref="BI323:BI386" ca="1" si="58">AM323-AX323</f>
        <v>0</v>
      </c>
      <c r="BJ323">
        <f t="shared" ref="BJ323:BJ386" ca="1" si="59">AN323-AY323</f>
        <v>0</v>
      </c>
      <c r="BK323">
        <f t="shared" ref="BK323:BK386" ca="1" si="60">AO323-AZ323</f>
        <v>0</v>
      </c>
    </row>
    <row r="324" spans="5:63">
      <c r="E324" s="117" t="str">
        <f ca="1"/>
        <v/>
      </c>
      <c r="F324" s="109" t="str">
        <f ca="1"/>
        <v/>
      </c>
      <c r="G324" s="109" t="str">
        <f ca="1"/>
        <v/>
      </c>
      <c r="H324" s="109" t="str">
        <f ca="1"/>
        <v/>
      </c>
      <c r="I324" s="109" t="str">
        <f ca="1"/>
        <v/>
      </c>
      <c r="J324" s="110" t="str">
        <f ca="1"/>
        <v/>
      </c>
      <c r="K324" s="109" t="str">
        <f ca="1"/>
        <v/>
      </c>
      <c r="L324" s="109" t="str">
        <f ca="1"/>
        <v/>
      </c>
      <c r="M324" s="109" t="str">
        <f ca="1"/>
        <v/>
      </c>
      <c r="N324" s="116" t="str">
        <f ca="1"/>
        <v/>
      </c>
      <c r="S324" s="54"/>
      <c r="AF324">
        <f ca="1"/>
        <v>0.13166666666666671</v>
      </c>
      <c r="AG324">
        <f ca="1"/>
        <v>0.16</v>
      </c>
      <c r="AH324">
        <f ca="1"/>
        <v>0.155</v>
      </c>
      <c r="AI324">
        <f ca="1"/>
        <v>0.14499999999999999</v>
      </c>
      <c r="AJ324">
        <f ca="1"/>
        <v>0.13666666666666669</v>
      </c>
      <c r="AK324">
        <f ca="1"/>
        <v>0.16</v>
      </c>
      <c r="AL324">
        <f ca="1"/>
        <v>0.215</v>
      </c>
      <c r="AM324">
        <f ca="1"/>
        <v>0.14000000000000001</v>
      </c>
      <c r="AN324">
        <f ca="1"/>
        <v>0.14799999999999999</v>
      </c>
      <c r="AO324">
        <f ca="1"/>
        <v>0.1731266149870801</v>
      </c>
      <c r="AQ324">
        <f ca="1"/>
        <v>0.13166666666666668</v>
      </c>
      <c r="AR324">
        <f ca="1"/>
        <v>0.16</v>
      </c>
      <c r="AS324">
        <f ca="1"/>
        <v>0.15500000000000003</v>
      </c>
      <c r="AT324">
        <f ca="1"/>
        <v>0.14500000000000002</v>
      </c>
      <c r="AU324">
        <f ca="1"/>
        <v>0.13666666666666666</v>
      </c>
      <c r="AV324">
        <f ca="1"/>
        <v>0.15999999999999998</v>
      </c>
      <c r="AW324">
        <f ca="1"/>
        <v>0.215</v>
      </c>
      <c r="AX324">
        <f ca="1"/>
        <v>0.14000000000000001</v>
      </c>
      <c r="AY324">
        <f ca="1"/>
        <v>0.14800000000000002</v>
      </c>
      <c r="AZ324">
        <f ca="1"/>
        <v>0.1731266149870801</v>
      </c>
      <c r="BB324">
        <f t="shared" ca="1" si="51"/>
        <v>0</v>
      </c>
      <c r="BC324">
        <f t="shared" ca="1" si="52"/>
        <v>0</v>
      </c>
      <c r="BD324">
        <f t="shared" ca="1" si="53"/>
        <v>0</v>
      </c>
      <c r="BE324">
        <f t="shared" ca="1" si="54"/>
        <v>0</v>
      </c>
      <c r="BF324">
        <f t="shared" ca="1" si="55"/>
        <v>0</v>
      </c>
      <c r="BG324">
        <f t="shared" ca="1" si="56"/>
        <v>0</v>
      </c>
      <c r="BH324">
        <f t="shared" ca="1" si="57"/>
        <v>0</v>
      </c>
      <c r="BI324">
        <f t="shared" ca="1" si="58"/>
        <v>0</v>
      </c>
      <c r="BJ324">
        <f t="shared" ca="1" si="59"/>
        <v>0</v>
      </c>
      <c r="BK324">
        <f t="shared" ca="1" si="60"/>
        <v>0</v>
      </c>
    </row>
    <row r="325" spans="5:63">
      <c r="E325" s="117" t="str">
        <f ca="1"/>
        <v/>
      </c>
      <c r="F325" s="109" t="str">
        <f ca="1"/>
        <v/>
      </c>
      <c r="G325" s="109" t="str">
        <f ca="1"/>
        <v/>
      </c>
      <c r="H325" s="109" t="str">
        <f ca="1"/>
        <v/>
      </c>
      <c r="I325" s="109" t="str">
        <f ca="1"/>
        <v/>
      </c>
      <c r="J325" s="110" t="str">
        <f ca="1"/>
        <v/>
      </c>
      <c r="K325" s="109" t="str">
        <f ca="1"/>
        <v/>
      </c>
      <c r="L325" s="109" t="str">
        <f ca="1"/>
        <v/>
      </c>
      <c r="M325" s="109" t="str">
        <f ca="1"/>
        <v/>
      </c>
      <c r="N325" s="116" t="str">
        <f ca="1"/>
        <v/>
      </c>
      <c r="S325" s="54"/>
      <c r="AF325">
        <f ca="1"/>
        <v>0.2</v>
      </c>
      <c r="AG325">
        <f ca="1"/>
        <v>0.1566666666666667</v>
      </c>
      <c r="AH325">
        <f ca="1"/>
        <v>0.155</v>
      </c>
      <c r="AI325">
        <f ca="1"/>
        <v>0.18</v>
      </c>
      <c r="AJ325">
        <f ca="1"/>
        <v>0.1125</v>
      </c>
      <c r="AK325">
        <f ca="1"/>
        <v>0.1005025125628141</v>
      </c>
      <c r="AL325">
        <f ca="1"/>
        <v>0.215</v>
      </c>
      <c r="AM325">
        <f ca="1"/>
        <v>0.14499999999999999</v>
      </c>
      <c r="AN325">
        <f ca="1"/>
        <v>0.1</v>
      </c>
      <c r="AO325">
        <f ca="1"/>
        <v>0.1731266149870801</v>
      </c>
      <c r="AQ325">
        <f ca="1"/>
        <v>0.2</v>
      </c>
      <c r="AR325">
        <f ca="1"/>
        <v>0.15666666666666668</v>
      </c>
      <c r="AS325">
        <f ca="1"/>
        <v>0.15500000000000003</v>
      </c>
      <c r="AT325">
        <f ca="1"/>
        <v>0.18</v>
      </c>
      <c r="AU325">
        <f ca="1"/>
        <v>0.1125</v>
      </c>
      <c r="AV325">
        <f ca="1"/>
        <v>0.10050251256281408</v>
      </c>
      <c r="AW325">
        <f ca="1"/>
        <v>0.215</v>
      </c>
      <c r="AX325">
        <f ca="1"/>
        <v>0.14500000000000002</v>
      </c>
      <c r="AY325">
        <f ca="1"/>
        <v>0.1</v>
      </c>
      <c r="AZ325">
        <f ca="1"/>
        <v>0.1731266149870801</v>
      </c>
      <c r="BB325">
        <f t="shared" ca="1" si="51"/>
        <v>0</v>
      </c>
      <c r="BC325">
        <f t="shared" ca="1" si="52"/>
        <v>0</v>
      </c>
      <c r="BD325">
        <f t="shared" ca="1" si="53"/>
        <v>0</v>
      </c>
      <c r="BE325">
        <f t="shared" ca="1" si="54"/>
        <v>0</v>
      </c>
      <c r="BF325">
        <f t="shared" ca="1" si="55"/>
        <v>0</v>
      </c>
      <c r="BG325">
        <f t="shared" ca="1" si="56"/>
        <v>0</v>
      </c>
      <c r="BH325">
        <f t="shared" ca="1" si="57"/>
        <v>0</v>
      </c>
      <c r="BI325">
        <f t="shared" ca="1" si="58"/>
        <v>0</v>
      </c>
      <c r="BJ325">
        <f t="shared" ca="1" si="59"/>
        <v>0</v>
      </c>
      <c r="BK325">
        <f t="shared" ca="1" si="60"/>
        <v>0</v>
      </c>
    </row>
    <row r="326" spans="5:63">
      <c r="E326" s="117" t="str">
        <f ca="1"/>
        <v/>
      </c>
      <c r="F326" s="109" t="str">
        <f ca="1"/>
        <v/>
      </c>
      <c r="G326" s="109" t="str">
        <f ca="1"/>
        <v/>
      </c>
      <c r="H326" s="109" t="str">
        <f ca="1"/>
        <v/>
      </c>
      <c r="I326" s="109" t="str">
        <f ca="1"/>
        <v/>
      </c>
      <c r="J326" s="110" t="str">
        <f ca="1"/>
        <v/>
      </c>
      <c r="K326" s="109" t="str">
        <f ca="1"/>
        <v/>
      </c>
      <c r="L326" s="109" t="str">
        <f ca="1"/>
        <v/>
      </c>
      <c r="M326" s="109" t="str">
        <f ca="1"/>
        <v/>
      </c>
      <c r="N326" s="116" t="str">
        <f ca="1"/>
        <v/>
      </c>
      <c r="S326" s="54"/>
      <c r="AF326">
        <f ca="1"/>
        <v>0.13166666666666671</v>
      </c>
      <c r="AG326">
        <f ca="1"/>
        <v>0.1566666666666667</v>
      </c>
      <c r="AH326">
        <f ca="1"/>
        <v>0.21</v>
      </c>
      <c r="AI326">
        <f ca="1"/>
        <v>0.18</v>
      </c>
      <c r="AJ326">
        <f ca="1"/>
        <v>0.1125</v>
      </c>
      <c r="AK326">
        <f ca="1"/>
        <v>0.1005025125628141</v>
      </c>
      <c r="AL326">
        <f ca="1"/>
        <v>0.215</v>
      </c>
      <c r="AM326">
        <f ca="1"/>
        <v>0.185</v>
      </c>
      <c r="AN326">
        <f ca="1"/>
        <v>0.14000000000000001</v>
      </c>
      <c r="AO326">
        <f ca="1"/>
        <v>0.1731266149870801</v>
      </c>
      <c r="AQ326">
        <f ca="1"/>
        <v>0.13166666666666668</v>
      </c>
      <c r="AR326">
        <f ca="1"/>
        <v>0.15666666666666668</v>
      </c>
      <c r="AS326">
        <f ca="1"/>
        <v>0.21000000000000002</v>
      </c>
      <c r="AT326">
        <f ca="1"/>
        <v>0.18</v>
      </c>
      <c r="AU326">
        <f ca="1"/>
        <v>0.1125</v>
      </c>
      <c r="AV326">
        <f ca="1"/>
        <v>0.10050251256281408</v>
      </c>
      <c r="AW326">
        <f ca="1"/>
        <v>0.215</v>
      </c>
      <c r="AX326">
        <f ca="1"/>
        <v>0.185</v>
      </c>
      <c r="AY326">
        <f ca="1"/>
        <v>0.14000000000000001</v>
      </c>
      <c r="AZ326">
        <f ca="1"/>
        <v>0.1731266149870801</v>
      </c>
      <c r="BB326">
        <f t="shared" ca="1" si="51"/>
        <v>0</v>
      </c>
      <c r="BC326">
        <f t="shared" ca="1" si="52"/>
        <v>0</v>
      </c>
      <c r="BD326">
        <f t="shared" ca="1" si="53"/>
        <v>0</v>
      </c>
      <c r="BE326">
        <f t="shared" ca="1" si="54"/>
        <v>0</v>
      </c>
      <c r="BF326">
        <f t="shared" ca="1" si="55"/>
        <v>0</v>
      </c>
      <c r="BG326">
        <f t="shared" ca="1" si="56"/>
        <v>0</v>
      </c>
      <c r="BH326">
        <f t="shared" ca="1" si="57"/>
        <v>0</v>
      </c>
      <c r="BI326">
        <f t="shared" ca="1" si="58"/>
        <v>0</v>
      </c>
      <c r="BJ326">
        <f t="shared" ca="1" si="59"/>
        <v>0</v>
      </c>
      <c r="BK326">
        <f t="shared" ca="1" si="60"/>
        <v>0</v>
      </c>
    </row>
    <row r="327" spans="5:63">
      <c r="E327" s="117" t="str">
        <f ca="1"/>
        <v/>
      </c>
      <c r="F327" s="109" t="str">
        <f ca="1"/>
        <v/>
      </c>
      <c r="G327" s="109" t="str">
        <f ca="1"/>
        <v/>
      </c>
      <c r="H327" s="109" t="str">
        <f ca="1"/>
        <v/>
      </c>
      <c r="I327" s="109" t="str">
        <f ca="1"/>
        <v/>
      </c>
      <c r="J327" s="110" t="str">
        <f ca="1"/>
        <v/>
      </c>
      <c r="K327" s="109" t="str">
        <f ca="1"/>
        <v/>
      </c>
      <c r="L327" s="109" t="str">
        <f ca="1"/>
        <v/>
      </c>
      <c r="M327" s="109" t="str">
        <f ca="1"/>
        <v/>
      </c>
      <c r="N327" s="116" t="str">
        <f ca="1"/>
        <v/>
      </c>
      <c r="S327" s="54"/>
      <c r="AF327">
        <f ca="1"/>
        <v>0.1</v>
      </c>
      <c r="AG327">
        <f ca="1"/>
        <v>0.1533333333333334</v>
      </c>
      <c r="AH327">
        <f ca="1"/>
        <v>0.21</v>
      </c>
      <c r="AI327">
        <f ca="1"/>
        <v>0.124</v>
      </c>
      <c r="AJ327">
        <f ca="1"/>
        <v>0.13666666666666669</v>
      </c>
      <c r="AK327">
        <f ca="1"/>
        <v>2.9702970297029702E-2</v>
      </c>
      <c r="AL327">
        <f ca="1"/>
        <v>0.13800000000000001</v>
      </c>
      <c r="AM327">
        <f ca="1"/>
        <v>0.14249999999999999</v>
      </c>
      <c r="AN327">
        <f ca="1"/>
        <v>0.14000000000000001</v>
      </c>
      <c r="AO327">
        <f ca="1"/>
        <v>8.9456869009584661E-2</v>
      </c>
      <c r="AQ327">
        <f ca="1"/>
        <v>0.1</v>
      </c>
      <c r="AR327">
        <f ca="1"/>
        <v>0.15333333333333335</v>
      </c>
      <c r="AS327">
        <f ca="1"/>
        <v>0.21000000000000002</v>
      </c>
      <c r="AT327">
        <f ca="1"/>
        <v>0.124</v>
      </c>
      <c r="AU327">
        <f ca="1"/>
        <v>0.13666666666666666</v>
      </c>
      <c r="AV327">
        <f ca="1"/>
        <v>2.9702970297029702E-2</v>
      </c>
      <c r="AW327">
        <f ca="1"/>
        <v>0.13800000000000001</v>
      </c>
      <c r="AX327">
        <f ca="1"/>
        <v>0.14250000000000002</v>
      </c>
      <c r="AY327">
        <f ca="1"/>
        <v>0.14000000000000001</v>
      </c>
      <c r="AZ327">
        <f ca="1"/>
        <v>8.9456869009584661E-2</v>
      </c>
      <c r="BB327">
        <f t="shared" ca="1" si="51"/>
        <v>0</v>
      </c>
      <c r="BC327">
        <f t="shared" ca="1" si="52"/>
        <v>0</v>
      </c>
      <c r="BD327">
        <f t="shared" ca="1" si="53"/>
        <v>0</v>
      </c>
      <c r="BE327">
        <f t="shared" ca="1" si="54"/>
        <v>0</v>
      </c>
      <c r="BF327">
        <f t="shared" ca="1" si="55"/>
        <v>0</v>
      </c>
      <c r="BG327">
        <f t="shared" ca="1" si="56"/>
        <v>0</v>
      </c>
      <c r="BH327">
        <f t="shared" ca="1" si="57"/>
        <v>0</v>
      </c>
      <c r="BI327">
        <f t="shared" ca="1" si="58"/>
        <v>0</v>
      </c>
      <c r="BJ327">
        <f t="shared" ca="1" si="59"/>
        <v>0</v>
      </c>
      <c r="BK327">
        <f t="shared" ca="1" si="60"/>
        <v>0</v>
      </c>
    </row>
    <row r="328" spans="5:63">
      <c r="E328" s="117" t="str">
        <f ca="1"/>
        <v/>
      </c>
      <c r="F328" s="109" t="str">
        <f ca="1"/>
        <v/>
      </c>
      <c r="G328" s="109" t="str">
        <f ca="1"/>
        <v/>
      </c>
      <c r="H328" s="109" t="str">
        <f ca="1"/>
        <v/>
      </c>
      <c r="I328" s="109" t="str">
        <f ca="1"/>
        <v/>
      </c>
      <c r="J328" s="110" t="str">
        <f ca="1"/>
        <v/>
      </c>
      <c r="K328" s="109" t="str">
        <f ca="1"/>
        <v/>
      </c>
      <c r="L328" s="109" t="str">
        <f ca="1"/>
        <v/>
      </c>
      <c r="M328" s="109" t="str">
        <f ca="1"/>
        <v/>
      </c>
      <c r="N328" s="116" t="str">
        <f ca="1"/>
        <v/>
      </c>
      <c r="S328" s="54"/>
      <c r="AF328">
        <f ca="1"/>
        <v>0.18</v>
      </c>
      <c r="AG328">
        <f ca="1"/>
        <v>0.1533333333333334</v>
      </c>
      <c r="AH328">
        <f ca="1"/>
        <v>0.09</v>
      </c>
      <c r="AI328">
        <f ca="1"/>
        <v>0.16</v>
      </c>
      <c r="AJ328">
        <f ca="1"/>
        <v>0.1125</v>
      </c>
      <c r="AK328">
        <f ca="1"/>
        <v>0.16</v>
      </c>
      <c r="AL328">
        <f ca="1"/>
        <v>0.13800000000000001</v>
      </c>
      <c r="AM328">
        <f ca="1"/>
        <v>0.14249999999999999</v>
      </c>
      <c r="AN328">
        <f ca="1"/>
        <v>0.14799999999999999</v>
      </c>
      <c r="AO328">
        <f ca="1"/>
        <v>0.19</v>
      </c>
      <c r="AQ328">
        <f ca="1"/>
        <v>0.18</v>
      </c>
      <c r="AR328">
        <f ca="1"/>
        <v>0.15333333333333335</v>
      </c>
      <c r="AS328">
        <f ca="1"/>
        <v>0.09</v>
      </c>
      <c r="AT328">
        <f ca="1"/>
        <v>0.16</v>
      </c>
      <c r="AU328">
        <f ca="1"/>
        <v>0.1125</v>
      </c>
      <c r="AV328">
        <f ca="1"/>
        <v>0.15999999999999998</v>
      </c>
      <c r="AW328">
        <f ca="1"/>
        <v>0.13800000000000001</v>
      </c>
      <c r="AX328">
        <f ca="1"/>
        <v>0.14250000000000002</v>
      </c>
      <c r="AY328">
        <f ca="1"/>
        <v>0.14800000000000002</v>
      </c>
      <c r="AZ328">
        <f ca="1"/>
        <v>0.19</v>
      </c>
      <c r="BB328">
        <f t="shared" ca="1" si="51"/>
        <v>0</v>
      </c>
      <c r="BC328">
        <f t="shared" ca="1" si="52"/>
        <v>0</v>
      </c>
      <c r="BD328">
        <f t="shared" ca="1" si="53"/>
        <v>0</v>
      </c>
      <c r="BE328">
        <f t="shared" ca="1" si="54"/>
        <v>0</v>
      </c>
      <c r="BF328">
        <f t="shared" ca="1" si="55"/>
        <v>0</v>
      </c>
      <c r="BG328">
        <f t="shared" ca="1" si="56"/>
        <v>0</v>
      </c>
      <c r="BH328">
        <f t="shared" ca="1" si="57"/>
        <v>0</v>
      </c>
      <c r="BI328">
        <f t="shared" ca="1" si="58"/>
        <v>0</v>
      </c>
      <c r="BJ328">
        <f t="shared" ca="1" si="59"/>
        <v>0</v>
      </c>
      <c r="BK328">
        <f t="shared" ca="1" si="60"/>
        <v>0</v>
      </c>
    </row>
    <row r="329" spans="5:63">
      <c r="E329" s="117" t="str">
        <f ca="1"/>
        <v/>
      </c>
      <c r="F329" s="109" t="str">
        <f ca="1"/>
        <v/>
      </c>
      <c r="G329" s="109" t="str">
        <f ca="1"/>
        <v/>
      </c>
      <c r="H329" s="109" t="str">
        <f ca="1"/>
        <v/>
      </c>
      <c r="I329" s="109" t="str">
        <f ca="1"/>
        <v/>
      </c>
      <c r="J329" s="110" t="str">
        <f ca="1"/>
        <v/>
      </c>
      <c r="K329" s="109" t="str">
        <f ca="1"/>
        <v/>
      </c>
      <c r="L329" s="109" t="str">
        <f ca="1"/>
        <v/>
      </c>
      <c r="M329" s="109" t="str">
        <f ca="1"/>
        <v/>
      </c>
      <c r="N329" s="116" t="str">
        <f ca="1"/>
        <v/>
      </c>
      <c r="S329" s="54"/>
      <c r="AF329">
        <f ca="1"/>
        <v>0.18</v>
      </c>
      <c r="AG329">
        <f ca="1"/>
        <v>0.1533333333333334</v>
      </c>
      <c r="AH329">
        <f ca="1"/>
        <v>0.155</v>
      </c>
      <c r="AI329">
        <f ca="1"/>
        <v>0.16</v>
      </c>
      <c r="AJ329">
        <f ca="1"/>
        <v>0.1125</v>
      </c>
      <c r="AK329">
        <f ca="1"/>
        <v>0.16</v>
      </c>
      <c r="AL329">
        <f ca="1"/>
        <v>0.13800000000000001</v>
      </c>
      <c r="AM329">
        <f ca="1"/>
        <v>0.14249999999999999</v>
      </c>
      <c r="AN329">
        <f ca="1"/>
        <v>0.14000000000000001</v>
      </c>
      <c r="AO329">
        <f ca="1"/>
        <v>0.17</v>
      </c>
      <c r="AQ329">
        <f ca="1"/>
        <v>0.18</v>
      </c>
      <c r="AR329">
        <f ca="1"/>
        <v>0.15333333333333335</v>
      </c>
      <c r="AS329">
        <f ca="1"/>
        <v>0.15500000000000003</v>
      </c>
      <c r="AT329">
        <f ca="1"/>
        <v>0.16</v>
      </c>
      <c r="AU329">
        <f ca="1"/>
        <v>0.1125</v>
      </c>
      <c r="AV329">
        <f ca="1"/>
        <v>0.15999999999999998</v>
      </c>
      <c r="AW329">
        <f ca="1"/>
        <v>0.13800000000000001</v>
      </c>
      <c r="AX329">
        <f ca="1"/>
        <v>0.14250000000000002</v>
      </c>
      <c r="AY329">
        <f ca="1"/>
        <v>0.14000000000000001</v>
      </c>
      <c r="AZ329">
        <f ca="1"/>
        <v>0.17</v>
      </c>
      <c r="BB329">
        <f t="shared" ca="1" si="51"/>
        <v>0</v>
      </c>
      <c r="BC329">
        <f t="shared" ca="1" si="52"/>
        <v>0</v>
      </c>
      <c r="BD329">
        <f t="shared" ca="1" si="53"/>
        <v>0</v>
      </c>
      <c r="BE329">
        <f t="shared" ca="1" si="54"/>
        <v>0</v>
      </c>
      <c r="BF329">
        <f t="shared" ca="1" si="55"/>
        <v>0</v>
      </c>
      <c r="BG329">
        <f t="shared" ca="1" si="56"/>
        <v>0</v>
      </c>
      <c r="BH329">
        <f t="shared" ca="1" si="57"/>
        <v>0</v>
      </c>
      <c r="BI329">
        <f t="shared" ca="1" si="58"/>
        <v>0</v>
      </c>
      <c r="BJ329">
        <f t="shared" ca="1" si="59"/>
        <v>0</v>
      </c>
      <c r="BK329">
        <f t="shared" ca="1" si="60"/>
        <v>0</v>
      </c>
    </row>
    <row r="330" spans="5:63">
      <c r="E330" s="117" t="str">
        <f ca="1"/>
        <v/>
      </c>
      <c r="F330" s="109" t="str">
        <f ca="1"/>
        <v/>
      </c>
      <c r="G330" s="109" t="str">
        <f ca="1"/>
        <v/>
      </c>
      <c r="H330" s="109" t="str">
        <f ca="1"/>
        <v/>
      </c>
      <c r="I330" s="109" t="str">
        <f ca="1"/>
        <v/>
      </c>
      <c r="J330" s="110" t="str">
        <f ca="1"/>
        <v/>
      </c>
      <c r="K330" s="109" t="str">
        <f ca="1"/>
        <v/>
      </c>
      <c r="L330" s="109" t="str">
        <f ca="1"/>
        <v/>
      </c>
      <c r="M330" s="109" t="str">
        <f ca="1"/>
        <v/>
      </c>
      <c r="N330" s="116" t="str">
        <f ca="1"/>
        <v/>
      </c>
      <c r="S330" s="54"/>
      <c r="AF330">
        <f ca="1"/>
        <v>0.13166666666666671</v>
      </c>
      <c r="AG330">
        <f ca="1"/>
        <v>0.1566666666666667</v>
      </c>
      <c r="AH330">
        <f ca="1"/>
        <v>0.155</v>
      </c>
      <c r="AI330">
        <f ca="1"/>
        <v>0.124</v>
      </c>
      <c r="AJ330">
        <f ca="1"/>
        <v>0.13666666666666669</v>
      </c>
      <c r="AK330">
        <f ca="1"/>
        <v>0.16</v>
      </c>
      <c r="AL330">
        <f ca="1"/>
        <v>0.16</v>
      </c>
      <c r="AM330">
        <f ca="1"/>
        <v>0.185</v>
      </c>
      <c r="AN330">
        <f ca="1"/>
        <v>0.1</v>
      </c>
      <c r="AO330">
        <f ca="1"/>
        <v>0.1731266149870801</v>
      </c>
      <c r="AQ330">
        <f ca="1"/>
        <v>0.13166666666666668</v>
      </c>
      <c r="AR330">
        <f ca="1"/>
        <v>0.15666666666666668</v>
      </c>
      <c r="AS330">
        <f ca="1"/>
        <v>0.15500000000000003</v>
      </c>
      <c r="AT330">
        <f ca="1"/>
        <v>0.124</v>
      </c>
      <c r="AU330">
        <f ca="1"/>
        <v>0.13666666666666666</v>
      </c>
      <c r="AV330">
        <f ca="1"/>
        <v>0.15999999999999998</v>
      </c>
      <c r="AW330">
        <f ca="1"/>
        <v>0.16</v>
      </c>
      <c r="AX330">
        <f ca="1"/>
        <v>0.185</v>
      </c>
      <c r="AY330">
        <f ca="1"/>
        <v>0.1</v>
      </c>
      <c r="AZ330">
        <f ca="1"/>
        <v>0.1731266149870801</v>
      </c>
      <c r="BB330">
        <f t="shared" ca="1" si="51"/>
        <v>0</v>
      </c>
      <c r="BC330">
        <f t="shared" ca="1" si="52"/>
        <v>0</v>
      </c>
      <c r="BD330">
        <f t="shared" ca="1" si="53"/>
        <v>0</v>
      </c>
      <c r="BE330">
        <f t="shared" ca="1" si="54"/>
        <v>0</v>
      </c>
      <c r="BF330">
        <f t="shared" ca="1" si="55"/>
        <v>0</v>
      </c>
      <c r="BG330">
        <f t="shared" ca="1" si="56"/>
        <v>0</v>
      </c>
      <c r="BH330">
        <f t="shared" ca="1" si="57"/>
        <v>0</v>
      </c>
      <c r="BI330">
        <f t="shared" ca="1" si="58"/>
        <v>0</v>
      </c>
      <c r="BJ330">
        <f t="shared" ca="1" si="59"/>
        <v>0</v>
      </c>
      <c r="BK330">
        <f t="shared" ca="1" si="60"/>
        <v>0</v>
      </c>
    </row>
    <row r="331" spans="5:63">
      <c r="E331" s="117" t="str">
        <f ca="1"/>
        <v/>
      </c>
      <c r="F331" s="109" t="str">
        <f ca="1"/>
        <v/>
      </c>
      <c r="G331" s="109" t="str">
        <f ca="1"/>
        <v/>
      </c>
      <c r="H331" s="109" t="str">
        <f ca="1"/>
        <v/>
      </c>
      <c r="I331" s="109" t="str">
        <f ca="1"/>
        <v/>
      </c>
      <c r="J331" s="110" t="str">
        <f ca="1"/>
        <v/>
      </c>
      <c r="K331" s="109" t="str">
        <f ca="1"/>
        <v/>
      </c>
      <c r="L331" s="109" t="str">
        <f ca="1"/>
        <v/>
      </c>
      <c r="M331" s="109" t="str">
        <f ca="1"/>
        <v/>
      </c>
      <c r="N331" s="116" t="str">
        <f ca="1"/>
        <v/>
      </c>
      <c r="S331" s="54"/>
      <c r="AF331">
        <f ca="1"/>
        <v>0.13166666666666671</v>
      </c>
      <c r="AG331">
        <f ca="1"/>
        <v>0.1533333333333334</v>
      </c>
      <c r="AH331">
        <f ca="1"/>
        <v>0.09</v>
      </c>
      <c r="AI331">
        <f ca="1"/>
        <v>0.124</v>
      </c>
      <c r="AJ331">
        <f ca="1"/>
        <v>0.1125</v>
      </c>
      <c r="AK331">
        <f ca="1"/>
        <v>0.16</v>
      </c>
      <c r="AL331">
        <f ca="1"/>
        <v>0.16</v>
      </c>
      <c r="AM331">
        <f ca="1"/>
        <v>0.14249999999999999</v>
      </c>
      <c r="AN331">
        <f ca="1"/>
        <v>0.1</v>
      </c>
      <c r="AO331">
        <f ca="1"/>
        <v>8.9456869009584661E-2</v>
      </c>
      <c r="AQ331">
        <f ca="1"/>
        <v>0.13166666666666668</v>
      </c>
      <c r="AR331">
        <f ca="1"/>
        <v>0.15333333333333335</v>
      </c>
      <c r="AS331">
        <f ca="1"/>
        <v>0.09</v>
      </c>
      <c r="AT331">
        <f ca="1"/>
        <v>0.124</v>
      </c>
      <c r="AU331">
        <f ca="1"/>
        <v>0.1125</v>
      </c>
      <c r="AV331">
        <f ca="1"/>
        <v>0.15999999999999998</v>
      </c>
      <c r="AW331">
        <f ca="1"/>
        <v>0.16</v>
      </c>
      <c r="AX331">
        <f ca="1"/>
        <v>0.14250000000000002</v>
      </c>
      <c r="AY331">
        <f ca="1"/>
        <v>0.1</v>
      </c>
      <c r="AZ331">
        <f ca="1"/>
        <v>8.9456869009584661E-2</v>
      </c>
      <c r="BB331">
        <f t="shared" ca="1" si="51"/>
        <v>0</v>
      </c>
      <c r="BC331">
        <f t="shared" ca="1" si="52"/>
        <v>0</v>
      </c>
      <c r="BD331">
        <f t="shared" ca="1" si="53"/>
        <v>0</v>
      </c>
      <c r="BE331">
        <f t="shared" ca="1" si="54"/>
        <v>0</v>
      </c>
      <c r="BF331">
        <f t="shared" ca="1" si="55"/>
        <v>0</v>
      </c>
      <c r="BG331">
        <f t="shared" ca="1" si="56"/>
        <v>0</v>
      </c>
      <c r="BH331">
        <f t="shared" ca="1" si="57"/>
        <v>0</v>
      </c>
      <c r="BI331">
        <f t="shared" ca="1" si="58"/>
        <v>0</v>
      </c>
      <c r="BJ331">
        <f t="shared" ca="1" si="59"/>
        <v>0</v>
      </c>
      <c r="BK331">
        <f t="shared" ca="1" si="60"/>
        <v>0</v>
      </c>
    </row>
    <row r="332" spans="5:63">
      <c r="E332" s="117" t="str">
        <f ca="1"/>
        <v/>
      </c>
      <c r="F332" s="109" t="str">
        <f ca="1"/>
        <v/>
      </c>
      <c r="G332" s="109" t="str">
        <f ca="1"/>
        <v/>
      </c>
      <c r="H332" s="109" t="str">
        <f ca="1"/>
        <v/>
      </c>
      <c r="I332" s="109" t="str">
        <f ca="1"/>
        <v/>
      </c>
      <c r="J332" s="110" t="str">
        <f ca="1"/>
        <v/>
      </c>
      <c r="K332" s="109" t="str">
        <f ca="1"/>
        <v/>
      </c>
      <c r="L332" s="109" t="str">
        <f ca="1"/>
        <v/>
      </c>
      <c r="M332" s="109" t="str">
        <f ca="1"/>
        <v/>
      </c>
      <c r="N332" s="116" t="str">
        <f ca="1"/>
        <v/>
      </c>
      <c r="S332" s="54"/>
      <c r="AF332">
        <f ca="1"/>
        <v>0.13166666666666671</v>
      </c>
      <c r="AG332">
        <f ca="1"/>
        <v>0.12</v>
      </c>
      <c r="AH332">
        <f ca="1"/>
        <v>0.155</v>
      </c>
      <c r="AI332">
        <f ca="1"/>
        <v>0.14499999999999999</v>
      </c>
      <c r="AJ332">
        <f ca="1"/>
        <v>0.13666666666666669</v>
      </c>
      <c r="AK332">
        <f ca="1"/>
        <v>0.16</v>
      </c>
      <c r="AL332">
        <f ca="1"/>
        <v>0.16</v>
      </c>
      <c r="AM332">
        <f ca="1"/>
        <v>0.14000000000000001</v>
      </c>
      <c r="AN332">
        <f ca="1"/>
        <v>0.14799999999999999</v>
      </c>
      <c r="AO332">
        <f ca="1"/>
        <v>0.1731266149870801</v>
      </c>
      <c r="AQ332">
        <f ca="1"/>
        <v>0.13166666666666668</v>
      </c>
      <c r="AR332">
        <f ca="1"/>
        <v>0.12</v>
      </c>
      <c r="AS332">
        <f ca="1"/>
        <v>0.15500000000000003</v>
      </c>
      <c r="AT332">
        <f ca="1"/>
        <v>0.14500000000000002</v>
      </c>
      <c r="AU332">
        <f ca="1"/>
        <v>0.13666666666666666</v>
      </c>
      <c r="AV332">
        <f ca="1"/>
        <v>0.15999999999999998</v>
      </c>
      <c r="AW332">
        <f ca="1"/>
        <v>0.16</v>
      </c>
      <c r="AX332">
        <f ca="1"/>
        <v>0.14000000000000001</v>
      </c>
      <c r="AY332">
        <f ca="1"/>
        <v>0.14800000000000002</v>
      </c>
      <c r="AZ332">
        <f ca="1"/>
        <v>0.1731266149870801</v>
      </c>
      <c r="BB332">
        <f t="shared" ca="1" si="51"/>
        <v>0</v>
      </c>
      <c r="BC332">
        <f t="shared" ca="1" si="52"/>
        <v>0</v>
      </c>
      <c r="BD332">
        <f t="shared" ca="1" si="53"/>
        <v>0</v>
      </c>
      <c r="BE332">
        <f t="shared" ca="1" si="54"/>
        <v>0</v>
      </c>
      <c r="BF332">
        <f t="shared" ca="1" si="55"/>
        <v>0</v>
      </c>
      <c r="BG332">
        <f t="shared" ca="1" si="56"/>
        <v>0</v>
      </c>
      <c r="BH332">
        <f t="shared" ca="1" si="57"/>
        <v>0</v>
      </c>
      <c r="BI332">
        <f t="shared" ca="1" si="58"/>
        <v>0</v>
      </c>
      <c r="BJ332">
        <f t="shared" ca="1" si="59"/>
        <v>0</v>
      </c>
      <c r="BK332">
        <f t="shared" ca="1" si="60"/>
        <v>0</v>
      </c>
    </row>
    <row r="333" spans="5:63">
      <c r="E333" s="117" t="str">
        <f ca="1"/>
        <v/>
      </c>
      <c r="F333" s="109" t="str">
        <f ca="1"/>
        <v/>
      </c>
      <c r="G333" s="109" t="str">
        <f ca="1"/>
        <v/>
      </c>
      <c r="H333" s="109" t="str">
        <f ca="1"/>
        <v/>
      </c>
      <c r="I333" s="109" t="str">
        <f ca="1"/>
        <v/>
      </c>
      <c r="J333" s="110" t="str">
        <f ca="1"/>
        <v/>
      </c>
      <c r="K333" s="109" t="str">
        <f ca="1"/>
        <v/>
      </c>
      <c r="L333" s="109" t="str">
        <f ca="1"/>
        <v/>
      </c>
      <c r="M333" s="109" t="str">
        <f ca="1"/>
        <v/>
      </c>
      <c r="N333" s="116" t="str">
        <f ca="1"/>
        <v/>
      </c>
      <c r="S333" s="54"/>
      <c r="AF333">
        <f ca="1"/>
        <v>0.17</v>
      </c>
      <c r="AG333">
        <f ca="1"/>
        <v>0.1533333333333334</v>
      </c>
      <c r="AH333">
        <f ca="1"/>
        <v>0.09</v>
      </c>
      <c r="AI333">
        <f ca="1"/>
        <v>0.124</v>
      </c>
      <c r="AJ333">
        <f ca="1"/>
        <v>0.1125</v>
      </c>
      <c r="AK333">
        <f ca="1"/>
        <v>0.16</v>
      </c>
      <c r="AL333">
        <f ca="1"/>
        <v>0.13800000000000001</v>
      </c>
      <c r="AM333">
        <f ca="1"/>
        <v>0.14249999999999999</v>
      </c>
      <c r="AN333">
        <f ca="1"/>
        <v>0.2</v>
      </c>
      <c r="AO333">
        <f ca="1"/>
        <v>8.9456869009584661E-2</v>
      </c>
      <c r="AQ333">
        <f ca="1"/>
        <v>0.17</v>
      </c>
      <c r="AR333">
        <f ca="1"/>
        <v>0.15333333333333335</v>
      </c>
      <c r="AS333">
        <f ca="1"/>
        <v>0.09</v>
      </c>
      <c r="AT333">
        <f ca="1"/>
        <v>0.124</v>
      </c>
      <c r="AU333">
        <f ca="1"/>
        <v>0.1125</v>
      </c>
      <c r="AV333">
        <f ca="1"/>
        <v>0.15999999999999998</v>
      </c>
      <c r="AW333">
        <f ca="1"/>
        <v>0.13800000000000001</v>
      </c>
      <c r="AX333">
        <f ca="1"/>
        <v>0.14250000000000002</v>
      </c>
      <c r="AY333">
        <f ca="1"/>
        <v>0.2</v>
      </c>
      <c r="AZ333">
        <f ca="1"/>
        <v>8.9456869009584661E-2</v>
      </c>
      <c r="BB333">
        <f t="shared" ca="1" si="51"/>
        <v>0</v>
      </c>
      <c r="BC333">
        <f t="shared" ca="1" si="52"/>
        <v>0</v>
      </c>
      <c r="BD333">
        <f t="shared" ca="1" si="53"/>
        <v>0</v>
      </c>
      <c r="BE333">
        <f t="shared" ca="1" si="54"/>
        <v>0</v>
      </c>
      <c r="BF333">
        <f t="shared" ca="1" si="55"/>
        <v>0</v>
      </c>
      <c r="BG333">
        <f t="shared" ca="1" si="56"/>
        <v>0</v>
      </c>
      <c r="BH333">
        <f t="shared" ca="1" si="57"/>
        <v>0</v>
      </c>
      <c r="BI333">
        <f t="shared" ca="1" si="58"/>
        <v>0</v>
      </c>
      <c r="BJ333">
        <f t="shared" ca="1" si="59"/>
        <v>0</v>
      </c>
      <c r="BK333">
        <f t="shared" ca="1" si="60"/>
        <v>0</v>
      </c>
    </row>
    <row r="334" spans="5:63">
      <c r="E334" s="117" t="str">
        <f ca="1"/>
        <v/>
      </c>
      <c r="F334" s="109" t="str">
        <f ca="1"/>
        <v/>
      </c>
      <c r="G334" s="109" t="str">
        <f ca="1"/>
        <v/>
      </c>
      <c r="H334" s="109" t="str">
        <f ca="1"/>
        <v/>
      </c>
      <c r="I334" s="109" t="str">
        <f ca="1"/>
        <v/>
      </c>
      <c r="J334" s="110" t="str">
        <f ca="1"/>
        <v/>
      </c>
      <c r="K334" s="109" t="str">
        <f ca="1"/>
        <v/>
      </c>
      <c r="L334" s="109" t="str">
        <f ca="1"/>
        <v/>
      </c>
      <c r="M334" s="109" t="str">
        <f ca="1"/>
        <v/>
      </c>
      <c r="N334" s="116" t="str">
        <f ca="1"/>
        <v/>
      </c>
      <c r="S334" s="54"/>
      <c r="AF334">
        <f ca="1"/>
        <v>0.13166666666666671</v>
      </c>
      <c r="AG334">
        <f ca="1"/>
        <v>0.11</v>
      </c>
      <c r="AH334">
        <f ca="1"/>
        <v>0.21</v>
      </c>
      <c r="AI334">
        <f ca="1"/>
        <v>0.124</v>
      </c>
      <c r="AJ334">
        <f ca="1"/>
        <v>0.1125</v>
      </c>
      <c r="AK334">
        <f ca="1"/>
        <v>0.16</v>
      </c>
      <c r="AL334">
        <f ca="1"/>
        <v>0.13800000000000001</v>
      </c>
      <c r="AM334">
        <f ca="1"/>
        <v>0.14249999999999999</v>
      </c>
      <c r="AN334">
        <f ca="1"/>
        <v>0.14000000000000001</v>
      </c>
      <c r="AO334">
        <f ca="1"/>
        <v>8.9456869009584661E-2</v>
      </c>
      <c r="AQ334">
        <f ca="1"/>
        <v>0.13166666666666668</v>
      </c>
      <c r="AR334">
        <f ca="1"/>
        <v>0.11</v>
      </c>
      <c r="AS334">
        <f ca="1"/>
        <v>0.21000000000000002</v>
      </c>
      <c r="AT334">
        <f ca="1"/>
        <v>0.124</v>
      </c>
      <c r="AU334">
        <f ca="1"/>
        <v>0.1125</v>
      </c>
      <c r="AV334">
        <f ca="1"/>
        <v>0.15999999999999998</v>
      </c>
      <c r="AW334">
        <f ca="1"/>
        <v>0.13800000000000001</v>
      </c>
      <c r="AX334">
        <f ca="1"/>
        <v>0.14250000000000002</v>
      </c>
      <c r="AY334">
        <f ca="1"/>
        <v>0.14000000000000001</v>
      </c>
      <c r="AZ334">
        <f ca="1"/>
        <v>8.9456869009584661E-2</v>
      </c>
      <c r="BB334">
        <f t="shared" ca="1" si="51"/>
        <v>0</v>
      </c>
      <c r="BC334">
        <f t="shared" ca="1" si="52"/>
        <v>0</v>
      </c>
      <c r="BD334">
        <f t="shared" ca="1" si="53"/>
        <v>0</v>
      </c>
      <c r="BE334">
        <f t="shared" ca="1" si="54"/>
        <v>0</v>
      </c>
      <c r="BF334">
        <f t="shared" ca="1" si="55"/>
        <v>0</v>
      </c>
      <c r="BG334">
        <f t="shared" ca="1" si="56"/>
        <v>0</v>
      </c>
      <c r="BH334">
        <f t="shared" ca="1" si="57"/>
        <v>0</v>
      </c>
      <c r="BI334">
        <f t="shared" ca="1" si="58"/>
        <v>0</v>
      </c>
      <c r="BJ334">
        <f t="shared" ca="1" si="59"/>
        <v>0</v>
      </c>
      <c r="BK334">
        <f t="shared" ca="1" si="60"/>
        <v>0</v>
      </c>
    </row>
    <row r="335" spans="5:63">
      <c r="E335" s="117" t="str">
        <f ca="1"/>
        <v/>
      </c>
      <c r="F335" s="109" t="str">
        <f ca="1"/>
        <v/>
      </c>
      <c r="G335" s="109" t="str">
        <f ca="1"/>
        <v/>
      </c>
      <c r="H335" s="109" t="str">
        <f ca="1"/>
        <v/>
      </c>
      <c r="I335" s="109" t="str">
        <f ca="1"/>
        <v/>
      </c>
      <c r="J335" s="110" t="str">
        <f ca="1"/>
        <v/>
      </c>
      <c r="K335" s="109" t="str">
        <f ca="1"/>
        <v/>
      </c>
      <c r="L335" s="109" t="str">
        <f ca="1"/>
        <v/>
      </c>
      <c r="M335" s="109" t="str">
        <f ca="1"/>
        <v/>
      </c>
      <c r="N335" s="116" t="str">
        <f ca="1"/>
        <v/>
      </c>
      <c r="S335" s="54"/>
      <c r="AF335">
        <f ca="1"/>
        <v>0.18</v>
      </c>
      <c r="AG335">
        <f ca="1"/>
        <v>0.11</v>
      </c>
      <c r="AH335">
        <f ca="1"/>
        <v>0.155</v>
      </c>
      <c r="AI335">
        <f ca="1"/>
        <v>0.124</v>
      </c>
      <c r="AJ335">
        <f ca="1"/>
        <v>0.1125</v>
      </c>
      <c r="AK335">
        <f ca="1"/>
        <v>0.16</v>
      </c>
      <c r="AL335">
        <f ca="1"/>
        <v>0.13800000000000001</v>
      </c>
      <c r="AM335">
        <f ca="1"/>
        <v>0.185</v>
      </c>
      <c r="AN335">
        <f ca="1"/>
        <v>0.14799999999999999</v>
      </c>
      <c r="AO335">
        <f ca="1"/>
        <v>0.13</v>
      </c>
      <c r="AQ335">
        <f ca="1"/>
        <v>0.18</v>
      </c>
      <c r="AR335">
        <f ca="1"/>
        <v>0.11</v>
      </c>
      <c r="AS335">
        <f ca="1"/>
        <v>0.15500000000000003</v>
      </c>
      <c r="AT335">
        <f ca="1"/>
        <v>0.124</v>
      </c>
      <c r="AU335">
        <f ca="1"/>
        <v>0.1125</v>
      </c>
      <c r="AV335">
        <f ca="1"/>
        <v>0.15999999999999998</v>
      </c>
      <c r="AW335">
        <f ca="1"/>
        <v>0.13800000000000001</v>
      </c>
      <c r="AX335">
        <f ca="1"/>
        <v>0.185</v>
      </c>
      <c r="AY335">
        <f ca="1"/>
        <v>0.14800000000000002</v>
      </c>
      <c r="AZ335">
        <f ca="1"/>
        <v>0.13</v>
      </c>
      <c r="BB335">
        <f t="shared" ca="1" si="51"/>
        <v>0</v>
      </c>
      <c r="BC335">
        <f t="shared" ca="1" si="52"/>
        <v>0</v>
      </c>
      <c r="BD335">
        <f t="shared" ca="1" si="53"/>
        <v>0</v>
      </c>
      <c r="BE335">
        <f t="shared" ca="1" si="54"/>
        <v>0</v>
      </c>
      <c r="BF335">
        <f t="shared" ca="1" si="55"/>
        <v>0</v>
      </c>
      <c r="BG335">
        <f t="shared" ca="1" si="56"/>
        <v>0</v>
      </c>
      <c r="BH335">
        <f t="shared" ca="1" si="57"/>
        <v>0</v>
      </c>
      <c r="BI335">
        <f t="shared" ca="1" si="58"/>
        <v>0</v>
      </c>
      <c r="BJ335">
        <f t="shared" ca="1" si="59"/>
        <v>0</v>
      </c>
      <c r="BK335">
        <f t="shared" ca="1" si="60"/>
        <v>0</v>
      </c>
    </row>
    <row r="336" spans="5:63">
      <c r="E336" s="117" t="str">
        <f ca="1"/>
        <v/>
      </c>
      <c r="F336" s="109" t="str">
        <f ca="1"/>
        <v/>
      </c>
      <c r="G336" s="109" t="str">
        <f ca="1"/>
        <v/>
      </c>
      <c r="H336" s="109" t="str">
        <f ca="1"/>
        <v/>
      </c>
      <c r="I336" s="109" t="str">
        <f ca="1"/>
        <v/>
      </c>
      <c r="J336" s="110" t="str">
        <f ca="1"/>
        <v/>
      </c>
      <c r="K336" s="109" t="str">
        <f ca="1"/>
        <v/>
      </c>
      <c r="L336" s="109" t="str">
        <f ca="1"/>
        <v/>
      </c>
      <c r="M336" s="109" t="str">
        <f ca="1"/>
        <v/>
      </c>
      <c r="N336" s="116" t="str">
        <f ca="1"/>
        <v/>
      </c>
      <c r="S336" s="54"/>
      <c r="AF336">
        <f ca="1"/>
        <v>0.13166666666666671</v>
      </c>
      <c r="AG336">
        <f ca="1"/>
        <v>0.1533333333333334</v>
      </c>
      <c r="AH336">
        <f ca="1"/>
        <v>0.21</v>
      </c>
      <c r="AI336">
        <f ca="1"/>
        <v>0.124</v>
      </c>
      <c r="AJ336">
        <f ca="1"/>
        <v>0.13666666666666669</v>
      </c>
      <c r="AK336">
        <f ca="1"/>
        <v>0.16</v>
      </c>
      <c r="AL336">
        <f ca="1"/>
        <v>0.13800000000000001</v>
      </c>
      <c r="AM336">
        <f ca="1"/>
        <v>7.0000000000000007E-2</v>
      </c>
      <c r="AN336">
        <f ca="1"/>
        <v>0.14799999999999999</v>
      </c>
      <c r="AO336">
        <f ca="1"/>
        <v>0.13</v>
      </c>
      <c r="AQ336">
        <f ca="1"/>
        <v>0.13166666666666668</v>
      </c>
      <c r="AR336">
        <f ca="1"/>
        <v>0.15333333333333335</v>
      </c>
      <c r="AS336">
        <f ca="1"/>
        <v>0.21000000000000002</v>
      </c>
      <c r="AT336">
        <f ca="1"/>
        <v>0.124</v>
      </c>
      <c r="AU336">
        <f ca="1"/>
        <v>0.13666666666666666</v>
      </c>
      <c r="AV336">
        <f ca="1"/>
        <v>0.15999999999999998</v>
      </c>
      <c r="AW336">
        <f ca="1"/>
        <v>0.13800000000000001</v>
      </c>
      <c r="AX336">
        <f ca="1"/>
        <v>7.0000000000000007E-2</v>
      </c>
      <c r="AY336">
        <f ca="1"/>
        <v>0.14800000000000002</v>
      </c>
      <c r="AZ336">
        <f ca="1"/>
        <v>0.13</v>
      </c>
      <c r="BB336">
        <f t="shared" ca="1" si="51"/>
        <v>0</v>
      </c>
      <c r="BC336">
        <f t="shared" ca="1" si="52"/>
        <v>0</v>
      </c>
      <c r="BD336">
        <f t="shared" ca="1" si="53"/>
        <v>0</v>
      </c>
      <c r="BE336">
        <f t="shared" ca="1" si="54"/>
        <v>0</v>
      </c>
      <c r="BF336">
        <f t="shared" ca="1" si="55"/>
        <v>0</v>
      </c>
      <c r="BG336">
        <f t="shared" ca="1" si="56"/>
        <v>0</v>
      </c>
      <c r="BH336">
        <f t="shared" ca="1" si="57"/>
        <v>0</v>
      </c>
      <c r="BI336">
        <f t="shared" ca="1" si="58"/>
        <v>0</v>
      </c>
      <c r="BJ336">
        <f t="shared" ca="1" si="59"/>
        <v>0</v>
      </c>
      <c r="BK336">
        <f t="shared" ca="1" si="60"/>
        <v>0</v>
      </c>
    </row>
    <row r="337" spans="5:63">
      <c r="E337" s="117" t="str">
        <f ca="1"/>
        <v/>
      </c>
      <c r="F337" s="109" t="str">
        <f ca="1"/>
        <v/>
      </c>
      <c r="G337" s="109" t="str">
        <f ca="1"/>
        <v/>
      </c>
      <c r="H337" s="109" t="str">
        <f ca="1"/>
        <v/>
      </c>
      <c r="I337" s="109" t="str">
        <f ca="1"/>
        <v/>
      </c>
      <c r="J337" s="110" t="str">
        <f ca="1"/>
        <v/>
      </c>
      <c r="K337" s="109" t="str">
        <f ca="1"/>
        <v/>
      </c>
      <c r="L337" s="109" t="str">
        <f ca="1"/>
        <v/>
      </c>
      <c r="M337" s="109" t="str">
        <f ca="1"/>
        <v/>
      </c>
      <c r="N337" s="116" t="str">
        <f ca="1"/>
        <v/>
      </c>
      <c r="S337" s="54"/>
      <c r="AF337">
        <f ca="1"/>
        <v>0.13166666666666671</v>
      </c>
      <c r="AG337">
        <f ca="1"/>
        <v>0.11</v>
      </c>
      <c r="AH337">
        <f ca="1"/>
        <v>0.155</v>
      </c>
      <c r="AI337">
        <f ca="1"/>
        <v>0.124</v>
      </c>
      <c r="AJ337">
        <f ca="1"/>
        <v>0.14000000000000001</v>
      </c>
      <c r="AK337">
        <f ca="1"/>
        <v>0.16</v>
      </c>
      <c r="AL337">
        <f ca="1"/>
        <v>0.215</v>
      </c>
      <c r="AM337">
        <f ca="1"/>
        <v>0.185</v>
      </c>
      <c r="AN337">
        <f ca="1"/>
        <v>0.14799999999999999</v>
      </c>
      <c r="AO337">
        <f ca="1"/>
        <v>0.13</v>
      </c>
      <c r="AQ337">
        <f ca="1"/>
        <v>0.13166666666666668</v>
      </c>
      <c r="AR337">
        <f ca="1"/>
        <v>0.11</v>
      </c>
      <c r="AS337">
        <f ca="1"/>
        <v>0.15500000000000003</v>
      </c>
      <c r="AT337">
        <f ca="1"/>
        <v>0.124</v>
      </c>
      <c r="AU337">
        <f ca="1"/>
        <v>0.14000000000000001</v>
      </c>
      <c r="AV337">
        <f ca="1"/>
        <v>0.15999999999999998</v>
      </c>
      <c r="AW337">
        <f ca="1"/>
        <v>0.215</v>
      </c>
      <c r="AX337">
        <f ca="1"/>
        <v>0.185</v>
      </c>
      <c r="AY337">
        <f ca="1"/>
        <v>0.14800000000000002</v>
      </c>
      <c r="AZ337">
        <f ca="1"/>
        <v>0.13</v>
      </c>
      <c r="BB337">
        <f t="shared" ca="1" si="51"/>
        <v>0</v>
      </c>
      <c r="BC337">
        <f t="shared" ca="1" si="52"/>
        <v>0</v>
      </c>
      <c r="BD337">
        <f t="shared" ca="1" si="53"/>
        <v>0</v>
      </c>
      <c r="BE337">
        <f t="shared" ca="1" si="54"/>
        <v>0</v>
      </c>
      <c r="BF337">
        <f t="shared" ca="1" si="55"/>
        <v>0</v>
      </c>
      <c r="BG337">
        <f t="shared" ca="1" si="56"/>
        <v>0</v>
      </c>
      <c r="BH337">
        <f t="shared" ca="1" si="57"/>
        <v>0</v>
      </c>
      <c r="BI337">
        <f t="shared" ca="1" si="58"/>
        <v>0</v>
      </c>
      <c r="BJ337">
        <f t="shared" ca="1" si="59"/>
        <v>0</v>
      </c>
      <c r="BK337">
        <f t="shared" ca="1" si="60"/>
        <v>0</v>
      </c>
    </row>
    <row r="338" spans="5:63">
      <c r="E338" s="117" t="str">
        <f ca="1"/>
        <v/>
      </c>
      <c r="F338" s="109" t="str">
        <f ca="1"/>
        <v/>
      </c>
      <c r="G338" s="109" t="str">
        <f ca="1"/>
        <v/>
      </c>
      <c r="H338" s="109" t="str">
        <f ca="1"/>
        <v/>
      </c>
      <c r="I338" s="109" t="str">
        <f ca="1"/>
        <v/>
      </c>
      <c r="J338" s="110" t="str">
        <f ca="1"/>
        <v/>
      </c>
      <c r="K338" s="109" t="str">
        <f ca="1"/>
        <v/>
      </c>
      <c r="L338" s="109" t="str">
        <f ca="1"/>
        <v/>
      </c>
      <c r="M338" s="109" t="str">
        <f ca="1"/>
        <v/>
      </c>
      <c r="N338" s="116" t="str">
        <f ca="1"/>
        <v/>
      </c>
      <c r="S338" s="54"/>
      <c r="AF338">
        <f ca="1"/>
        <v>0.13166666666666671</v>
      </c>
      <c r="AG338">
        <f ca="1"/>
        <v>0.1566666666666667</v>
      </c>
      <c r="AH338">
        <f ca="1"/>
        <v>0.155</v>
      </c>
      <c r="AI338">
        <f ca="1"/>
        <v>0.19</v>
      </c>
      <c r="AJ338">
        <f ca="1"/>
        <v>0.1125</v>
      </c>
      <c r="AK338">
        <f ca="1"/>
        <v>0.16</v>
      </c>
      <c r="AL338">
        <f ca="1"/>
        <v>0.215</v>
      </c>
      <c r="AM338">
        <f ca="1"/>
        <v>0.185</v>
      </c>
      <c r="AN338">
        <f ca="1"/>
        <v>0.14799999999999999</v>
      </c>
      <c r="AO338">
        <f ca="1"/>
        <v>0.1731266149870801</v>
      </c>
      <c r="AQ338">
        <f ca="1"/>
        <v>0.13166666666666668</v>
      </c>
      <c r="AR338">
        <f ca="1"/>
        <v>0.15666666666666668</v>
      </c>
      <c r="AS338">
        <f ca="1"/>
        <v>0.15500000000000003</v>
      </c>
      <c r="AT338">
        <f ca="1"/>
        <v>0.19</v>
      </c>
      <c r="AU338">
        <f ca="1"/>
        <v>0.1125</v>
      </c>
      <c r="AV338">
        <f ca="1"/>
        <v>0.15999999999999998</v>
      </c>
      <c r="AW338">
        <f ca="1"/>
        <v>0.215</v>
      </c>
      <c r="AX338">
        <f ca="1"/>
        <v>0.185</v>
      </c>
      <c r="AY338">
        <f ca="1"/>
        <v>0.14800000000000002</v>
      </c>
      <c r="AZ338">
        <f ca="1"/>
        <v>0.1731266149870801</v>
      </c>
      <c r="BB338">
        <f t="shared" ca="1" si="51"/>
        <v>0</v>
      </c>
      <c r="BC338">
        <f t="shared" ca="1" si="52"/>
        <v>0</v>
      </c>
      <c r="BD338">
        <f t="shared" ca="1" si="53"/>
        <v>0</v>
      </c>
      <c r="BE338">
        <f t="shared" ca="1" si="54"/>
        <v>0</v>
      </c>
      <c r="BF338">
        <f t="shared" ca="1" si="55"/>
        <v>0</v>
      </c>
      <c r="BG338">
        <f t="shared" ca="1" si="56"/>
        <v>0</v>
      </c>
      <c r="BH338">
        <f t="shared" ca="1" si="57"/>
        <v>0</v>
      </c>
      <c r="BI338">
        <f t="shared" ca="1" si="58"/>
        <v>0</v>
      </c>
      <c r="BJ338">
        <f t="shared" ca="1" si="59"/>
        <v>0</v>
      </c>
      <c r="BK338">
        <f t="shared" ca="1" si="60"/>
        <v>0</v>
      </c>
    </row>
    <row r="339" spans="5:63">
      <c r="E339" s="117" t="str">
        <f ca="1"/>
        <v/>
      </c>
      <c r="F339" s="109" t="str">
        <f ca="1"/>
        <v/>
      </c>
      <c r="G339" s="109" t="str">
        <f ca="1"/>
        <v/>
      </c>
      <c r="H339" s="109" t="str">
        <f ca="1"/>
        <v/>
      </c>
      <c r="I339" s="109" t="str">
        <f ca="1"/>
        <v/>
      </c>
      <c r="J339" s="110" t="str">
        <f ca="1"/>
        <v/>
      </c>
      <c r="K339" s="109" t="str">
        <f ca="1"/>
        <v/>
      </c>
      <c r="L339" s="109" t="str">
        <f ca="1"/>
        <v/>
      </c>
      <c r="M339" s="109" t="str">
        <f ca="1"/>
        <v/>
      </c>
      <c r="N339" s="116" t="str">
        <f ca="1"/>
        <v/>
      </c>
      <c r="S339" s="54"/>
      <c r="AF339">
        <f ca="1"/>
        <v>0.2</v>
      </c>
      <c r="AG339">
        <f ca="1"/>
        <v>0.12</v>
      </c>
      <c r="AH339">
        <f ca="1"/>
        <v>0.155</v>
      </c>
      <c r="AI339">
        <f ca="1"/>
        <v>0.18</v>
      </c>
      <c r="AJ339">
        <f ca="1"/>
        <v>0.1125</v>
      </c>
      <c r="AK339">
        <f ca="1"/>
        <v>0.16</v>
      </c>
      <c r="AL339">
        <f ca="1"/>
        <v>0.215</v>
      </c>
      <c r="AM339">
        <f ca="1"/>
        <v>0.14000000000000001</v>
      </c>
      <c r="AN339">
        <f ca="1"/>
        <v>0.14799999999999999</v>
      </c>
      <c r="AO339">
        <f ca="1"/>
        <v>0.1731266149870801</v>
      </c>
      <c r="AQ339">
        <f ca="1"/>
        <v>0.2</v>
      </c>
      <c r="AR339">
        <f ca="1"/>
        <v>0.12</v>
      </c>
      <c r="AS339">
        <f ca="1"/>
        <v>0.15500000000000003</v>
      </c>
      <c r="AT339">
        <f ca="1"/>
        <v>0.18</v>
      </c>
      <c r="AU339">
        <f ca="1"/>
        <v>0.1125</v>
      </c>
      <c r="AV339">
        <f ca="1"/>
        <v>0.15999999999999998</v>
      </c>
      <c r="AW339">
        <f ca="1"/>
        <v>0.215</v>
      </c>
      <c r="AX339">
        <f ca="1"/>
        <v>0.14000000000000001</v>
      </c>
      <c r="AY339">
        <f ca="1"/>
        <v>0.14800000000000002</v>
      </c>
      <c r="AZ339">
        <f ca="1"/>
        <v>0.1731266149870801</v>
      </c>
      <c r="BB339">
        <f t="shared" ca="1" si="51"/>
        <v>0</v>
      </c>
      <c r="BC339">
        <f t="shared" ca="1" si="52"/>
        <v>0</v>
      </c>
      <c r="BD339">
        <f t="shared" ca="1" si="53"/>
        <v>0</v>
      </c>
      <c r="BE339">
        <f t="shared" ca="1" si="54"/>
        <v>0</v>
      </c>
      <c r="BF339">
        <f t="shared" ca="1" si="55"/>
        <v>0</v>
      </c>
      <c r="BG339">
        <f t="shared" ca="1" si="56"/>
        <v>0</v>
      </c>
      <c r="BH339">
        <f t="shared" ca="1" si="57"/>
        <v>0</v>
      </c>
      <c r="BI339">
        <f t="shared" ca="1" si="58"/>
        <v>0</v>
      </c>
      <c r="BJ339">
        <f t="shared" ca="1" si="59"/>
        <v>0</v>
      </c>
      <c r="BK339">
        <f t="shared" ca="1" si="60"/>
        <v>0</v>
      </c>
    </row>
    <row r="340" spans="5:63">
      <c r="E340" s="117" t="str">
        <f ca="1"/>
        <v/>
      </c>
      <c r="F340" s="109" t="str">
        <f ca="1"/>
        <v/>
      </c>
      <c r="G340" s="109" t="str">
        <f ca="1"/>
        <v/>
      </c>
      <c r="H340" s="109" t="str">
        <f ca="1"/>
        <v/>
      </c>
      <c r="I340" s="109" t="str">
        <f ca="1"/>
        <v/>
      </c>
      <c r="J340" s="110" t="str">
        <f ca="1"/>
        <v/>
      </c>
      <c r="K340" s="109" t="str">
        <f ca="1"/>
        <v/>
      </c>
      <c r="L340" s="109" t="str">
        <f ca="1"/>
        <v/>
      </c>
      <c r="M340" s="109" t="str">
        <f ca="1"/>
        <v/>
      </c>
      <c r="N340" s="116" t="str">
        <f ca="1"/>
        <v/>
      </c>
      <c r="S340" s="54"/>
      <c r="AF340">
        <f ca="1"/>
        <v>0.17</v>
      </c>
      <c r="AG340">
        <f ca="1"/>
        <v>0.16</v>
      </c>
      <c r="AH340">
        <f ca="1"/>
        <v>0.09</v>
      </c>
      <c r="AI340">
        <f ca="1"/>
        <v>0.19</v>
      </c>
      <c r="AJ340">
        <f ca="1"/>
        <v>0.13666666666666669</v>
      </c>
      <c r="AK340">
        <f ca="1"/>
        <v>0.16</v>
      </c>
      <c r="AL340">
        <f ca="1"/>
        <v>0.215</v>
      </c>
      <c r="AM340">
        <f ca="1"/>
        <v>0.14249999999999999</v>
      </c>
      <c r="AN340">
        <f ca="1"/>
        <v>0.1</v>
      </c>
      <c r="AO340">
        <f ca="1"/>
        <v>0.1731266149870801</v>
      </c>
      <c r="AQ340">
        <f ca="1"/>
        <v>0.17</v>
      </c>
      <c r="AR340">
        <f ca="1"/>
        <v>0.16</v>
      </c>
      <c r="AS340">
        <f ca="1"/>
        <v>0.09</v>
      </c>
      <c r="AT340">
        <f ca="1"/>
        <v>0.19</v>
      </c>
      <c r="AU340">
        <f ca="1"/>
        <v>0.13666666666666666</v>
      </c>
      <c r="AV340">
        <f ca="1"/>
        <v>0.15999999999999998</v>
      </c>
      <c r="AW340">
        <f ca="1"/>
        <v>0.215</v>
      </c>
      <c r="AX340">
        <f ca="1"/>
        <v>0.14250000000000002</v>
      </c>
      <c r="AY340">
        <f ca="1"/>
        <v>0.1</v>
      </c>
      <c r="AZ340">
        <f ca="1"/>
        <v>0.1731266149870801</v>
      </c>
      <c r="BB340">
        <f t="shared" ca="1" si="51"/>
        <v>0</v>
      </c>
      <c r="BC340">
        <f t="shared" ca="1" si="52"/>
        <v>0</v>
      </c>
      <c r="BD340">
        <f t="shared" ca="1" si="53"/>
        <v>0</v>
      </c>
      <c r="BE340">
        <f t="shared" ca="1" si="54"/>
        <v>0</v>
      </c>
      <c r="BF340">
        <f t="shared" ca="1" si="55"/>
        <v>0</v>
      </c>
      <c r="BG340">
        <f t="shared" ca="1" si="56"/>
        <v>0</v>
      </c>
      <c r="BH340">
        <f t="shared" ca="1" si="57"/>
        <v>0</v>
      </c>
      <c r="BI340">
        <f t="shared" ca="1" si="58"/>
        <v>0</v>
      </c>
      <c r="BJ340">
        <f t="shared" ca="1" si="59"/>
        <v>0</v>
      </c>
      <c r="BK340">
        <f t="shared" ca="1" si="60"/>
        <v>0</v>
      </c>
    </row>
    <row r="341" spans="5:63">
      <c r="E341" s="117" t="str">
        <f ca="1"/>
        <v/>
      </c>
      <c r="F341" s="109" t="str">
        <f ca="1"/>
        <v/>
      </c>
      <c r="G341" s="109" t="str">
        <f ca="1"/>
        <v/>
      </c>
      <c r="H341" s="109" t="str">
        <f ca="1"/>
        <v/>
      </c>
      <c r="I341" s="109" t="str">
        <f ca="1"/>
        <v/>
      </c>
      <c r="J341" s="110" t="str">
        <f ca="1"/>
        <v/>
      </c>
      <c r="K341" s="109" t="str">
        <f ca="1"/>
        <v/>
      </c>
      <c r="L341" s="109" t="str">
        <f ca="1"/>
        <v/>
      </c>
      <c r="M341" s="109" t="str">
        <f ca="1"/>
        <v/>
      </c>
      <c r="N341" s="116" t="str">
        <f ca="1"/>
        <v/>
      </c>
      <c r="S341" s="54"/>
      <c r="AF341">
        <f ca="1"/>
        <v>0.13166666666666671</v>
      </c>
      <c r="AG341">
        <f ca="1"/>
        <v>0.1566666666666667</v>
      </c>
      <c r="AH341">
        <f ca="1"/>
        <v>0.155</v>
      </c>
      <c r="AI341">
        <f ca="1"/>
        <v>0.14499999999999999</v>
      </c>
      <c r="AJ341">
        <f ca="1"/>
        <v>0.13666666666666669</v>
      </c>
      <c r="AK341">
        <f ca="1"/>
        <v>0.16</v>
      </c>
      <c r="AL341">
        <f ca="1"/>
        <v>0.215</v>
      </c>
      <c r="AM341">
        <f ca="1"/>
        <v>0.14499999999999999</v>
      </c>
      <c r="AN341">
        <f ca="1"/>
        <v>0.14799999999999999</v>
      </c>
      <c r="AO341">
        <f ca="1"/>
        <v>0.1731266149870801</v>
      </c>
      <c r="AQ341">
        <f ca="1"/>
        <v>0.13166666666666668</v>
      </c>
      <c r="AR341">
        <f ca="1"/>
        <v>0.15666666666666668</v>
      </c>
      <c r="AS341">
        <f ca="1"/>
        <v>0.15500000000000003</v>
      </c>
      <c r="AT341">
        <f ca="1"/>
        <v>0.14500000000000002</v>
      </c>
      <c r="AU341">
        <f ca="1"/>
        <v>0.13666666666666666</v>
      </c>
      <c r="AV341">
        <f ca="1"/>
        <v>0.15999999999999998</v>
      </c>
      <c r="AW341">
        <f ca="1"/>
        <v>0.215</v>
      </c>
      <c r="AX341">
        <f ca="1"/>
        <v>0.14500000000000002</v>
      </c>
      <c r="AY341">
        <f ca="1"/>
        <v>0.14800000000000002</v>
      </c>
      <c r="AZ341">
        <f ca="1"/>
        <v>0.1731266149870801</v>
      </c>
      <c r="BB341">
        <f t="shared" ca="1" si="51"/>
        <v>0</v>
      </c>
      <c r="BC341">
        <f t="shared" ca="1" si="52"/>
        <v>0</v>
      </c>
      <c r="BD341">
        <f t="shared" ca="1" si="53"/>
        <v>0</v>
      </c>
      <c r="BE341">
        <f t="shared" ca="1" si="54"/>
        <v>0</v>
      </c>
      <c r="BF341">
        <f t="shared" ca="1" si="55"/>
        <v>0</v>
      </c>
      <c r="BG341">
        <f t="shared" ca="1" si="56"/>
        <v>0</v>
      </c>
      <c r="BH341">
        <f t="shared" ca="1" si="57"/>
        <v>0</v>
      </c>
      <c r="BI341">
        <f t="shared" ca="1" si="58"/>
        <v>0</v>
      </c>
      <c r="BJ341">
        <f t="shared" ca="1" si="59"/>
        <v>0</v>
      </c>
      <c r="BK341">
        <f t="shared" ca="1" si="60"/>
        <v>0</v>
      </c>
    </row>
    <row r="342" spans="5:63">
      <c r="E342" s="117" t="str">
        <f ca="1"/>
        <v/>
      </c>
      <c r="F342" s="109" t="str">
        <f ca="1"/>
        <v/>
      </c>
      <c r="G342" s="109" t="str">
        <f ca="1"/>
        <v/>
      </c>
      <c r="H342" s="109" t="str">
        <f ca="1"/>
        <v/>
      </c>
      <c r="I342" s="109" t="str">
        <f ca="1"/>
        <v/>
      </c>
      <c r="J342" s="110" t="str">
        <f ca="1"/>
        <v/>
      </c>
      <c r="K342" s="109" t="str">
        <f ca="1"/>
        <v/>
      </c>
      <c r="L342" s="109" t="str">
        <f ca="1"/>
        <v/>
      </c>
      <c r="M342" s="109" t="str">
        <f ca="1"/>
        <v/>
      </c>
      <c r="N342" s="116" t="str">
        <f ca="1"/>
        <v/>
      </c>
      <c r="S342" s="54"/>
      <c r="AF342">
        <f ca="1"/>
        <v>0.13166666666666671</v>
      </c>
      <c r="AG342">
        <f ca="1"/>
        <v>0.12</v>
      </c>
      <c r="AH342">
        <f ca="1"/>
        <v>0.09</v>
      </c>
      <c r="AI342">
        <f ca="1"/>
        <v>0.124</v>
      </c>
      <c r="AJ342">
        <f ca="1"/>
        <v>0.1125</v>
      </c>
      <c r="AK342">
        <f ca="1"/>
        <v>0.16</v>
      </c>
      <c r="AL342">
        <f ca="1"/>
        <v>0.16</v>
      </c>
      <c r="AM342">
        <f ca="1"/>
        <v>0.14249999999999999</v>
      </c>
      <c r="AN342">
        <f ca="1"/>
        <v>0.2</v>
      </c>
      <c r="AO342">
        <f ca="1"/>
        <v>0.13</v>
      </c>
      <c r="AQ342">
        <f ca="1"/>
        <v>0.13166666666666668</v>
      </c>
      <c r="AR342">
        <f ca="1"/>
        <v>0.12</v>
      </c>
      <c r="AS342">
        <f ca="1"/>
        <v>0.09</v>
      </c>
      <c r="AT342">
        <f ca="1"/>
        <v>0.124</v>
      </c>
      <c r="AU342">
        <f ca="1"/>
        <v>0.1125</v>
      </c>
      <c r="AV342">
        <f ca="1"/>
        <v>0.15999999999999998</v>
      </c>
      <c r="AW342">
        <f ca="1"/>
        <v>0.16</v>
      </c>
      <c r="AX342">
        <f ca="1"/>
        <v>0.14250000000000002</v>
      </c>
      <c r="AY342">
        <f ca="1"/>
        <v>0.2</v>
      </c>
      <c r="AZ342">
        <f ca="1"/>
        <v>0.13</v>
      </c>
      <c r="BB342">
        <f t="shared" ca="1" si="51"/>
        <v>0</v>
      </c>
      <c r="BC342">
        <f t="shared" ca="1" si="52"/>
        <v>0</v>
      </c>
      <c r="BD342">
        <f t="shared" ca="1" si="53"/>
        <v>0</v>
      </c>
      <c r="BE342">
        <f t="shared" ca="1" si="54"/>
        <v>0</v>
      </c>
      <c r="BF342">
        <f t="shared" ca="1" si="55"/>
        <v>0</v>
      </c>
      <c r="BG342">
        <f t="shared" ca="1" si="56"/>
        <v>0</v>
      </c>
      <c r="BH342">
        <f t="shared" ca="1" si="57"/>
        <v>0</v>
      </c>
      <c r="BI342">
        <f t="shared" ca="1" si="58"/>
        <v>0</v>
      </c>
      <c r="BJ342">
        <f t="shared" ca="1" si="59"/>
        <v>0</v>
      </c>
      <c r="BK342">
        <f t="shared" ca="1" si="60"/>
        <v>0</v>
      </c>
    </row>
    <row r="343" spans="5:63">
      <c r="E343" s="117" t="str">
        <f ca="1"/>
        <v/>
      </c>
      <c r="F343" s="109" t="str">
        <f ca="1"/>
        <v/>
      </c>
      <c r="G343" s="109" t="str">
        <f ca="1"/>
        <v/>
      </c>
      <c r="H343" s="109" t="str">
        <f ca="1"/>
        <v/>
      </c>
      <c r="I343" s="109" t="str">
        <f ca="1"/>
        <v/>
      </c>
      <c r="J343" s="110" t="str">
        <f ca="1"/>
        <v/>
      </c>
      <c r="K343" s="109" t="str">
        <f ca="1"/>
        <v/>
      </c>
      <c r="L343" s="109" t="str">
        <f ca="1"/>
        <v/>
      </c>
      <c r="M343" s="109" t="str">
        <f ca="1"/>
        <v/>
      </c>
      <c r="N343" s="116" t="str">
        <f ca="1"/>
        <v/>
      </c>
      <c r="S343" s="54"/>
      <c r="AF343">
        <f ca="1"/>
        <v>0.13166666666666671</v>
      </c>
      <c r="AG343">
        <f ca="1"/>
        <v>0.11</v>
      </c>
      <c r="AH343">
        <f ca="1"/>
        <v>0.21</v>
      </c>
      <c r="AI343">
        <f ca="1"/>
        <v>0.124</v>
      </c>
      <c r="AJ343">
        <f ca="1"/>
        <v>0.1125</v>
      </c>
      <c r="AK343">
        <f ca="1"/>
        <v>0.16</v>
      </c>
      <c r="AL343">
        <f ca="1"/>
        <v>0.215</v>
      </c>
      <c r="AM343">
        <f ca="1"/>
        <v>0.14249999999999999</v>
      </c>
      <c r="AN343">
        <f ca="1"/>
        <v>0.14000000000000001</v>
      </c>
      <c r="AO343">
        <f ca="1"/>
        <v>0.13</v>
      </c>
      <c r="AQ343">
        <f ca="1"/>
        <v>0.13166666666666668</v>
      </c>
      <c r="AR343">
        <f ca="1"/>
        <v>0.11</v>
      </c>
      <c r="AS343">
        <f ca="1"/>
        <v>0.21000000000000002</v>
      </c>
      <c r="AT343">
        <f ca="1"/>
        <v>0.124</v>
      </c>
      <c r="AU343">
        <f ca="1"/>
        <v>0.1125</v>
      </c>
      <c r="AV343">
        <f ca="1"/>
        <v>0.15999999999999998</v>
      </c>
      <c r="AW343">
        <f ca="1"/>
        <v>0.215</v>
      </c>
      <c r="AX343">
        <f ca="1"/>
        <v>0.14250000000000002</v>
      </c>
      <c r="AY343">
        <f ca="1"/>
        <v>0.14000000000000001</v>
      </c>
      <c r="AZ343">
        <f ca="1"/>
        <v>0.13</v>
      </c>
      <c r="BB343">
        <f t="shared" ca="1" si="51"/>
        <v>0</v>
      </c>
      <c r="BC343">
        <f t="shared" ca="1" si="52"/>
        <v>0</v>
      </c>
      <c r="BD343">
        <f t="shared" ca="1" si="53"/>
        <v>0</v>
      </c>
      <c r="BE343">
        <f t="shared" ca="1" si="54"/>
        <v>0</v>
      </c>
      <c r="BF343">
        <f t="shared" ca="1" si="55"/>
        <v>0</v>
      </c>
      <c r="BG343">
        <f t="shared" ca="1" si="56"/>
        <v>0</v>
      </c>
      <c r="BH343">
        <f t="shared" ca="1" si="57"/>
        <v>0</v>
      </c>
      <c r="BI343">
        <f t="shared" ca="1" si="58"/>
        <v>0</v>
      </c>
      <c r="BJ343">
        <f t="shared" ca="1" si="59"/>
        <v>0</v>
      </c>
      <c r="BK343">
        <f t="shared" ca="1" si="60"/>
        <v>0</v>
      </c>
    </row>
    <row r="344" spans="5:63">
      <c r="E344" s="117" t="str">
        <f ca="1"/>
        <v/>
      </c>
      <c r="F344" s="109" t="str">
        <f ca="1"/>
        <v/>
      </c>
      <c r="G344" s="109" t="str">
        <f ca="1"/>
        <v/>
      </c>
      <c r="H344" s="109" t="str">
        <f ca="1"/>
        <v/>
      </c>
      <c r="I344" s="109" t="str">
        <f ca="1"/>
        <v/>
      </c>
      <c r="J344" s="110" t="str">
        <f ca="1"/>
        <v/>
      </c>
      <c r="K344" s="109" t="str">
        <f ca="1"/>
        <v/>
      </c>
      <c r="L344" s="109" t="str">
        <f ca="1"/>
        <v/>
      </c>
      <c r="M344" s="109" t="str">
        <f ca="1"/>
        <v/>
      </c>
      <c r="N344" s="116" t="str">
        <f ca="1"/>
        <v/>
      </c>
      <c r="S344" s="54"/>
      <c r="AF344">
        <f ca="1"/>
        <v>0.17</v>
      </c>
      <c r="AG344">
        <f ca="1"/>
        <v>0.11</v>
      </c>
      <c r="AH344">
        <f ca="1"/>
        <v>0.155</v>
      </c>
      <c r="AI344">
        <f ca="1"/>
        <v>0.124</v>
      </c>
      <c r="AJ344">
        <f ca="1"/>
        <v>0.13666666666666669</v>
      </c>
      <c r="AK344">
        <f ca="1"/>
        <v>0.16</v>
      </c>
      <c r="AL344">
        <f ca="1"/>
        <v>0.215</v>
      </c>
      <c r="AM344">
        <f ca="1"/>
        <v>0.14000000000000001</v>
      </c>
      <c r="AN344">
        <f ca="1"/>
        <v>0.14799999999999999</v>
      </c>
      <c r="AO344">
        <f ca="1"/>
        <v>0.17</v>
      </c>
      <c r="AQ344">
        <f ca="1"/>
        <v>0.17</v>
      </c>
      <c r="AR344">
        <f ca="1"/>
        <v>0.11</v>
      </c>
      <c r="AS344">
        <f ca="1"/>
        <v>0.15500000000000003</v>
      </c>
      <c r="AT344">
        <f ca="1"/>
        <v>0.124</v>
      </c>
      <c r="AU344">
        <f ca="1"/>
        <v>0.13666666666666666</v>
      </c>
      <c r="AV344">
        <f ca="1"/>
        <v>0.15999999999999998</v>
      </c>
      <c r="AW344">
        <f ca="1"/>
        <v>0.215</v>
      </c>
      <c r="AX344">
        <f ca="1"/>
        <v>0.14000000000000001</v>
      </c>
      <c r="AY344">
        <f ca="1"/>
        <v>0.14800000000000002</v>
      </c>
      <c r="AZ344">
        <f ca="1"/>
        <v>0.17</v>
      </c>
      <c r="BB344">
        <f t="shared" ca="1" si="51"/>
        <v>0</v>
      </c>
      <c r="BC344">
        <f t="shared" ca="1" si="52"/>
        <v>0</v>
      </c>
      <c r="BD344">
        <f t="shared" ca="1" si="53"/>
        <v>0</v>
      </c>
      <c r="BE344">
        <f t="shared" ca="1" si="54"/>
        <v>0</v>
      </c>
      <c r="BF344">
        <f t="shared" ca="1" si="55"/>
        <v>0</v>
      </c>
      <c r="BG344">
        <f t="shared" ca="1" si="56"/>
        <v>0</v>
      </c>
      <c r="BH344">
        <f t="shared" ca="1" si="57"/>
        <v>0</v>
      </c>
      <c r="BI344">
        <f t="shared" ca="1" si="58"/>
        <v>0</v>
      </c>
      <c r="BJ344">
        <f t="shared" ca="1" si="59"/>
        <v>0</v>
      </c>
      <c r="BK344">
        <f t="shared" ca="1" si="60"/>
        <v>0</v>
      </c>
    </row>
    <row r="345" spans="5:63">
      <c r="E345" s="117" t="str">
        <f ca="1"/>
        <v/>
      </c>
      <c r="F345" s="109" t="str">
        <f ca="1"/>
        <v/>
      </c>
      <c r="G345" s="109" t="str">
        <f ca="1"/>
        <v/>
      </c>
      <c r="H345" s="109" t="str">
        <f ca="1"/>
        <v/>
      </c>
      <c r="I345" s="109" t="str">
        <f ca="1"/>
        <v/>
      </c>
      <c r="J345" s="110" t="str">
        <f ca="1"/>
        <v/>
      </c>
      <c r="K345" s="109" t="str">
        <f ca="1"/>
        <v/>
      </c>
      <c r="L345" s="109" t="str">
        <f ca="1"/>
        <v/>
      </c>
      <c r="M345" s="109" t="str">
        <f ca="1"/>
        <v/>
      </c>
      <c r="N345" s="116" t="str">
        <f ca="1"/>
        <v/>
      </c>
      <c r="S345" s="54"/>
      <c r="AF345">
        <f ca="1"/>
        <v>0.1</v>
      </c>
      <c r="AG345">
        <f ca="1"/>
        <v>0.1533333333333334</v>
      </c>
      <c r="AH345">
        <f ca="1"/>
        <v>0.09</v>
      </c>
      <c r="AI345">
        <f ca="1"/>
        <v>0.124</v>
      </c>
      <c r="AJ345">
        <f ca="1"/>
        <v>0.14000000000000001</v>
      </c>
      <c r="AK345">
        <f ca="1"/>
        <v>0.16</v>
      </c>
      <c r="AL345">
        <f ca="1"/>
        <v>0.16</v>
      </c>
      <c r="AM345">
        <f ca="1"/>
        <v>0.185</v>
      </c>
      <c r="AN345">
        <f ca="1"/>
        <v>0.14000000000000001</v>
      </c>
      <c r="AO345">
        <f ca="1"/>
        <v>0.19</v>
      </c>
      <c r="AQ345">
        <f ca="1"/>
        <v>0.1</v>
      </c>
      <c r="AR345">
        <f ca="1"/>
        <v>0.15333333333333335</v>
      </c>
      <c r="AS345">
        <f ca="1"/>
        <v>0.09</v>
      </c>
      <c r="AT345">
        <f ca="1"/>
        <v>0.124</v>
      </c>
      <c r="AU345">
        <f ca="1"/>
        <v>0.14000000000000001</v>
      </c>
      <c r="AV345">
        <f ca="1"/>
        <v>0.15999999999999998</v>
      </c>
      <c r="AW345">
        <f ca="1"/>
        <v>0.16</v>
      </c>
      <c r="AX345">
        <f ca="1"/>
        <v>0.185</v>
      </c>
      <c r="AY345">
        <f ca="1"/>
        <v>0.14000000000000001</v>
      </c>
      <c r="AZ345">
        <f ca="1"/>
        <v>0.19</v>
      </c>
      <c r="BB345">
        <f t="shared" ca="1" si="51"/>
        <v>0</v>
      </c>
      <c r="BC345">
        <f t="shared" ca="1" si="52"/>
        <v>0</v>
      </c>
      <c r="BD345">
        <f t="shared" ca="1" si="53"/>
        <v>0</v>
      </c>
      <c r="BE345">
        <f t="shared" ca="1" si="54"/>
        <v>0</v>
      </c>
      <c r="BF345">
        <f t="shared" ca="1" si="55"/>
        <v>0</v>
      </c>
      <c r="BG345">
        <f t="shared" ca="1" si="56"/>
        <v>0</v>
      </c>
      <c r="BH345">
        <f t="shared" ca="1" si="57"/>
        <v>0</v>
      </c>
      <c r="BI345">
        <f t="shared" ca="1" si="58"/>
        <v>0</v>
      </c>
      <c r="BJ345">
        <f t="shared" ca="1" si="59"/>
        <v>0</v>
      </c>
      <c r="BK345">
        <f t="shared" ca="1" si="60"/>
        <v>0</v>
      </c>
    </row>
    <row r="346" spans="5:63">
      <c r="E346" s="117" t="str">
        <f ca="1"/>
        <v/>
      </c>
      <c r="F346" s="109" t="str">
        <f ca="1"/>
        <v/>
      </c>
      <c r="G346" s="109" t="str">
        <f ca="1"/>
        <v/>
      </c>
      <c r="H346" s="109" t="str">
        <f ca="1"/>
        <v/>
      </c>
      <c r="I346" s="109" t="str">
        <f ca="1"/>
        <v/>
      </c>
      <c r="J346" s="110" t="str">
        <f ca="1"/>
        <v/>
      </c>
      <c r="K346" s="109" t="str">
        <f ca="1"/>
        <v/>
      </c>
      <c r="L346" s="109" t="str">
        <f ca="1"/>
        <v/>
      </c>
      <c r="M346" s="109" t="str">
        <f ca="1"/>
        <v/>
      </c>
      <c r="N346" s="116" t="str">
        <f ca="1"/>
        <v/>
      </c>
      <c r="S346" s="54"/>
      <c r="AF346">
        <f ca="1"/>
        <v>0.13166666666666671</v>
      </c>
      <c r="AG346">
        <f ca="1"/>
        <v>0.16</v>
      </c>
      <c r="AH346">
        <f ca="1"/>
        <v>0.21</v>
      </c>
      <c r="AI346">
        <f ca="1"/>
        <v>0.124</v>
      </c>
      <c r="AJ346">
        <f ca="1"/>
        <v>0.13666666666666669</v>
      </c>
      <c r="AK346">
        <f ca="1"/>
        <v>0.16</v>
      </c>
      <c r="AL346">
        <f ca="1"/>
        <v>0.13800000000000001</v>
      </c>
      <c r="AM346">
        <f ca="1"/>
        <v>0.14249999999999999</v>
      </c>
      <c r="AN346">
        <f ca="1"/>
        <v>0.14000000000000001</v>
      </c>
      <c r="AO346">
        <f ca="1"/>
        <v>8.9456869009584661E-2</v>
      </c>
      <c r="AQ346">
        <f ca="1"/>
        <v>0.13166666666666668</v>
      </c>
      <c r="AR346">
        <f ca="1"/>
        <v>0.16</v>
      </c>
      <c r="AS346">
        <f ca="1"/>
        <v>0.21000000000000002</v>
      </c>
      <c r="AT346">
        <f ca="1"/>
        <v>0.124</v>
      </c>
      <c r="AU346">
        <f ca="1"/>
        <v>0.13666666666666666</v>
      </c>
      <c r="AV346">
        <f ca="1"/>
        <v>0.15999999999999998</v>
      </c>
      <c r="AW346">
        <f ca="1"/>
        <v>0.13800000000000001</v>
      </c>
      <c r="AX346">
        <f ca="1"/>
        <v>0.14250000000000002</v>
      </c>
      <c r="AY346">
        <f ca="1"/>
        <v>0.14000000000000001</v>
      </c>
      <c r="AZ346">
        <f ca="1"/>
        <v>8.9456869009584661E-2</v>
      </c>
      <c r="BB346">
        <f t="shared" ca="1" si="51"/>
        <v>0</v>
      </c>
      <c r="BC346">
        <f t="shared" ca="1" si="52"/>
        <v>0</v>
      </c>
      <c r="BD346">
        <f t="shared" ca="1" si="53"/>
        <v>0</v>
      </c>
      <c r="BE346">
        <f t="shared" ca="1" si="54"/>
        <v>0</v>
      </c>
      <c r="BF346">
        <f t="shared" ca="1" si="55"/>
        <v>0</v>
      </c>
      <c r="BG346">
        <f t="shared" ca="1" si="56"/>
        <v>0</v>
      </c>
      <c r="BH346">
        <f t="shared" ca="1" si="57"/>
        <v>0</v>
      </c>
      <c r="BI346">
        <f t="shared" ca="1" si="58"/>
        <v>0</v>
      </c>
      <c r="BJ346">
        <f t="shared" ca="1" si="59"/>
        <v>0</v>
      </c>
      <c r="BK346">
        <f t="shared" ca="1" si="60"/>
        <v>0</v>
      </c>
    </row>
    <row r="347" spans="5:63">
      <c r="E347" s="117" t="str">
        <f ca="1"/>
        <v/>
      </c>
      <c r="F347" s="109" t="str">
        <f ca="1"/>
        <v/>
      </c>
      <c r="G347" s="109" t="str">
        <f ca="1"/>
        <v/>
      </c>
      <c r="H347" s="109" t="str">
        <f ca="1"/>
        <v/>
      </c>
      <c r="I347" s="109" t="str">
        <f ca="1"/>
        <v/>
      </c>
      <c r="J347" s="110" t="str">
        <f ca="1"/>
        <v/>
      </c>
      <c r="K347" s="109" t="str">
        <f ca="1"/>
        <v/>
      </c>
      <c r="L347" s="109" t="str">
        <f ca="1"/>
        <v/>
      </c>
      <c r="M347" s="109" t="str">
        <f ca="1"/>
        <v/>
      </c>
      <c r="N347" s="116" t="str">
        <f ca="1"/>
        <v/>
      </c>
      <c r="S347" s="54"/>
      <c r="AF347">
        <f ca="1"/>
        <v>0.13166666666666671</v>
      </c>
      <c r="AG347">
        <f ca="1"/>
        <v>0.12</v>
      </c>
      <c r="AH347">
        <f ca="1"/>
        <v>0.155</v>
      </c>
      <c r="AI347">
        <f ca="1"/>
        <v>0.19</v>
      </c>
      <c r="AJ347">
        <f ca="1"/>
        <v>0.1125</v>
      </c>
      <c r="AK347">
        <f ca="1"/>
        <v>0.16</v>
      </c>
      <c r="AL347">
        <f ca="1"/>
        <v>0.16</v>
      </c>
      <c r="AM347">
        <f ca="1"/>
        <v>0.185</v>
      </c>
      <c r="AN347">
        <f ca="1"/>
        <v>0.14799999999999999</v>
      </c>
      <c r="AO347">
        <f ca="1"/>
        <v>0.1731266149870801</v>
      </c>
      <c r="AQ347">
        <f ca="1"/>
        <v>0.13166666666666668</v>
      </c>
      <c r="AR347">
        <f ca="1"/>
        <v>0.12</v>
      </c>
      <c r="AS347">
        <f ca="1"/>
        <v>0.15500000000000003</v>
      </c>
      <c r="AT347">
        <f ca="1"/>
        <v>0.19</v>
      </c>
      <c r="AU347">
        <f ca="1"/>
        <v>0.1125</v>
      </c>
      <c r="AV347">
        <f ca="1"/>
        <v>0.15999999999999998</v>
      </c>
      <c r="AW347">
        <f ca="1"/>
        <v>0.16</v>
      </c>
      <c r="AX347">
        <f ca="1"/>
        <v>0.185</v>
      </c>
      <c r="AY347">
        <f ca="1"/>
        <v>0.14800000000000002</v>
      </c>
      <c r="AZ347">
        <f ca="1"/>
        <v>0.1731266149870801</v>
      </c>
      <c r="BB347">
        <f t="shared" ca="1" si="51"/>
        <v>0</v>
      </c>
      <c r="BC347">
        <f t="shared" ca="1" si="52"/>
        <v>0</v>
      </c>
      <c r="BD347">
        <f t="shared" ca="1" si="53"/>
        <v>0</v>
      </c>
      <c r="BE347">
        <f t="shared" ca="1" si="54"/>
        <v>0</v>
      </c>
      <c r="BF347">
        <f t="shared" ca="1" si="55"/>
        <v>0</v>
      </c>
      <c r="BG347">
        <f t="shared" ca="1" si="56"/>
        <v>0</v>
      </c>
      <c r="BH347">
        <f t="shared" ca="1" si="57"/>
        <v>0</v>
      </c>
      <c r="BI347">
        <f t="shared" ca="1" si="58"/>
        <v>0</v>
      </c>
      <c r="BJ347">
        <f t="shared" ca="1" si="59"/>
        <v>0</v>
      </c>
      <c r="BK347">
        <f t="shared" ca="1" si="60"/>
        <v>0</v>
      </c>
    </row>
    <row r="348" spans="5:63">
      <c r="E348" s="117" t="str">
        <f ca="1"/>
        <v/>
      </c>
      <c r="F348" s="109" t="str">
        <f ca="1"/>
        <v/>
      </c>
      <c r="G348" s="109" t="str">
        <f ca="1"/>
        <v/>
      </c>
      <c r="H348" s="109" t="str">
        <f ca="1"/>
        <v/>
      </c>
      <c r="I348" s="109" t="str">
        <f ca="1"/>
        <v/>
      </c>
      <c r="J348" s="110" t="str">
        <f ca="1"/>
        <v/>
      </c>
      <c r="K348" s="109" t="str">
        <f ca="1"/>
        <v/>
      </c>
      <c r="L348" s="109" t="str">
        <f ca="1"/>
        <v/>
      </c>
      <c r="M348" s="109" t="str">
        <f ca="1"/>
        <v/>
      </c>
      <c r="N348" s="116" t="str">
        <f ca="1"/>
        <v/>
      </c>
      <c r="S348" s="54"/>
      <c r="AF348">
        <f ca="1"/>
        <v>0.13166666666666671</v>
      </c>
      <c r="AG348">
        <f ca="1"/>
        <v>0.1533333333333334</v>
      </c>
      <c r="AH348">
        <f ca="1"/>
        <v>0.21</v>
      </c>
      <c r="AI348">
        <f ca="1"/>
        <v>0.124</v>
      </c>
      <c r="AJ348">
        <f ca="1"/>
        <v>0.1125</v>
      </c>
      <c r="AK348">
        <f ca="1"/>
        <v>0.16</v>
      </c>
      <c r="AL348">
        <f ca="1"/>
        <v>0.16</v>
      </c>
      <c r="AM348">
        <f ca="1"/>
        <v>0.14499999999999999</v>
      </c>
      <c r="AN348">
        <f ca="1"/>
        <v>0.14799999999999999</v>
      </c>
      <c r="AO348">
        <f ca="1"/>
        <v>8.9456869009584661E-2</v>
      </c>
      <c r="AQ348">
        <f ca="1"/>
        <v>0.13166666666666668</v>
      </c>
      <c r="AR348">
        <f ca="1"/>
        <v>0.15333333333333335</v>
      </c>
      <c r="AS348">
        <f ca="1"/>
        <v>0.21000000000000002</v>
      </c>
      <c r="AT348">
        <f ca="1"/>
        <v>0.124</v>
      </c>
      <c r="AU348">
        <f ca="1"/>
        <v>0.1125</v>
      </c>
      <c r="AV348">
        <f ca="1"/>
        <v>0.15999999999999998</v>
      </c>
      <c r="AW348">
        <f ca="1"/>
        <v>0.16</v>
      </c>
      <c r="AX348">
        <f ca="1"/>
        <v>0.14500000000000002</v>
      </c>
      <c r="AY348">
        <f ca="1"/>
        <v>0.14800000000000002</v>
      </c>
      <c r="AZ348">
        <f ca="1"/>
        <v>8.9456869009584661E-2</v>
      </c>
      <c r="BB348">
        <f t="shared" ca="1" si="51"/>
        <v>0</v>
      </c>
      <c r="BC348">
        <f t="shared" ca="1" si="52"/>
        <v>0</v>
      </c>
      <c r="BD348">
        <f t="shared" ca="1" si="53"/>
        <v>0</v>
      </c>
      <c r="BE348">
        <f t="shared" ca="1" si="54"/>
        <v>0</v>
      </c>
      <c r="BF348">
        <f t="shared" ca="1" si="55"/>
        <v>0</v>
      </c>
      <c r="BG348">
        <f t="shared" ca="1" si="56"/>
        <v>0</v>
      </c>
      <c r="BH348">
        <f t="shared" ca="1" si="57"/>
        <v>0</v>
      </c>
      <c r="BI348">
        <f t="shared" ca="1" si="58"/>
        <v>0</v>
      </c>
      <c r="BJ348">
        <f t="shared" ca="1" si="59"/>
        <v>0</v>
      </c>
      <c r="BK348">
        <f t="shared" ca="1" si="60"/>
        <v>0</v>
      </c>
    </row>
    <row r="349" spans="5:63">
      <c r="E349" s="117" t="str">
        <f ca="1"/>
        <v/>
      </c>
      <c r="F349" s="109" t="str">
        <f ca="1"/>
        <v/>
      </c>
      <c r="G349" s="109" t="str">
        <f ca="1"/>
        <v/>
      </c>
      <c r="H349" s="109" t="str">
        <f ca="1"/>
        <v/>
      </c>
      <c r="I349" s="109" t="str">
        <f ca="1"/>
        <v/>
      </c>
      <c r="J349" s="110" t="str">
        <f ca="1"/>
        <v/>
      </c>
      <c r="K349" s="109" t="str">
        <f ca="1"/>
        <v/>
      </c>
      <c r="L349" s="109" t="str">
        <f ca="1"/>
        <v/>
      </c>
      <c r="M349" s="109" t="str">
        <f ca="1"/>
        <v/>
      </c>
      <c r="N349" s="116" t="str">
        <f ca="1"/>
        <v/>
      </c>
      <c r="S349" s="54"/>
      <c r="AF349">
        <f ca="1"/>
        <v>0.13166666666666671</v>
      </c>
      <c r="AG349">
        <f ca="1"/>
        <v>0.1533333333333334</v>
      </c>
      <c r="AH349">
        <f ca="1"/>
        <v>0.09</v>
      </c>
      <c r="AI349">
        <f ca="1"/>
        <v>0.124</v>
      </c>
      <c r="AJ349">
        <f ca="1"/>
        <v>0.1125</v>
      </c>
      <c r="AK349">
        <f ca="1"/>
        <v>0.16</v>
      </c>
      <c r="AL349">
        <f ca="1"/>
        <v>0.13800000000000001</v>
      </c>
      <c r="AM349">
        <f ca="1"/>
        <v>0.14249999999999999</v>
      </c>
      <c r="AN349">
        <f ca="1"/>
        <v>0.1</v>
      </c>
      <c r="AO349">
        <f ca="1"/>
        <v>8.9456869009584661E-2</v>
      </c>
      <c r="AQ349">
        <f ca="1"/>
        <v>0.13166666666666668</v>
      </c>
      <c r="AR349">
        <f ca="1"/>
        <v>0.15333333333333335</v>
      </c>
      <c r="AS349">
        <f ca="1"/>
        <v>0.09</v>
      </c>
      <c r="AT349">
        <f ca="1"/>
        <v>0.124</v>
      </c>
      <c r="AU349">
        <f ca="1"/>
        <v>0.1125</v>
      </c>
      <c r="AV349">
        <f ca="1"/>
        <v>0.15999999999999998</v>
      </c>
      <c r="AW349">
        <f ca="1"/>
        <v>0.13800000000000001</v>
      </c>
      <c r="AX349">
        <f ca="1"/>
        <v>0.14250000000000002</v>
      </c>
      <c r="AY349">
        <f ca="1"/>
        <v>0.1</v>
      </c>
      <c r="AZ349">
        <f ca="1"/>
        <v>8.9456869009584661E-2</v>
      </c>
      <c r="BB349">
        <f t="shared" ca="1" si="51"/>
        <v>0</v>
      </c>
      <c r="BC349">
        <f t="shared" ca="1" si="52"/>
        <v>0</v>
      </c>
      <c r="BD349">
        <f t="shared" ca="1" si="53"/>
        <v>0</v>
      </c>
      <c r="BE349">
        <f t="shared" ca="1" si="54"/>
        <v>0</v>
      </c>
      <c r="BF349">
        <f t="shared" ca="1" si="55"/>
        <v>0</v>
      </c>
      <c r="BG349">
        <f t="shared" ca="1" si="56"/>
        <v>0</v>
      </c>
      <c r="BH349">
        <f t="shared" ca="1" si="57"/>
        <v>0</v>
      </c>
      <c r="BI349">
        <f t="shared" ca="1" si="58"/>
        <v>0</v>
      </c>
      <c r="BJ349">
        <f t="shared" ca="1" si="59"/>
        <v>0</v>
      </c>
      <c r="BK349">
        <f t="shared" ca="1" si="60"/>
        <v>0</v>
      </c>
    </row>
    <row r="350" spans="5:63">
      <c r="E350" s="117" t="str">
        <f ca="1"/>
        <v/>
      </c>
      <c r="F350" s="109" t="str">
        <f ca="1"/>
        <v/>
      </c>
      <c r="G350" s="109" t="str">
        <f ca="1"/>
        <v/>
      </c>
      <c r="H350" s="109" t="str">
        <f ca="1"/>
        <v/>
      </c>
      <c r="I350" s="109" t="str">
        <f ca="1"/>
        <v/>
      </c>
      <c r="J350" s="110" t="str">
        <f ca="1"/>
        <v/>
      </c>
      <c r="K350" s="109" t="str">
        <f ca="1"/>
        <v/>
      </c>
      <c r="L350" s="109" t="str">
        <f ca="1"/>
        <v/>
      </c>
      <c r="M350" s="109" t="str">
        <f ca="1"/>
        <v/>
      </c>
      <c r="N350" s="116" t="str">
        <f ca="1"/>
        <v/>
      </c>
      <c r="S350" s="54"/>
      <c r="AF350">
        <f ca="1"/>
        <v>0.13166666666666671</v>
      </c>
      <c r="AG350">
        <f ca="1"/>
        <v>0.16</v>
      </c>
      <c r="AH350">
        <f ca="1"/>
        <v>0.155</v>
      </c>
      <c r="AI350">
        <f ca="1"/>
        <v>0.124</v>
      </c>
      <c r="AJ350">
        <f ca="1"/>
        <v>0.1125</v>
      </c>
      <c r="AK350">
        <f ca="1"/>
        <v>0.16</v>
      </c>
      <c r="AL350">
        <f ca="1"/>
        <v>0.13800000000000001</v>
      </c>
      <c r="AM350">
        <f ca="1"/>
        <v>0.14499999999999999</v>
      </c>
      <c r="AN350">
        <f ca="1"/>
        <v>0.1</v>
      </c>
      <c r="AO350">
        <f ca="1"/>
        <v>8.9456869009584661E-2</v>
      </c>
      <c r="AQ350">
        <f ca="1"/>
        <v>0.13166666666666668</v>
      </c>
      <c r="AR350">
        <f ca="1"/>
        <v>0.16</v>
      </c>
      <c r="AS350">
        <f ca="1"/>
        <v>0.15500000000000003</v>
      </c>
      <c r="AT350">
        <f ca="1"/>
        <v>0.124</v>
      </c>
      <c r="AU350">
        <f ca="1"/>
        <v>0.1125</v>
      </c>
      <c r="AV350">
        <f ca="1"/>
        <v>0.15999999999999998</v>
      </c>
      <c r="AW350">
        <f ca="1"/>
        <v>0.13800000000000001</v>
      </c>
      <c r="AX350">
        <f ca="1"/>
        <v>0.14500000000000002</v>
      </c>
      <c r="AY350">
        <f ca="1"/>
        <v>0.1</v>
      </c>
      <c r="AZ350">
        <f ca="1"/>
        <v>8.9456869009584661E-2</v>
      </c>
      <c r="BB350">
        <f t="shared" ca="1" si="51"/>
        <v>0</v>
      </c>
      <c r="BC350">
        <f t="shared" ca="1" si="52"/>
        <v>0</v>
      </c>
      <c r="BD350">
        <f t="shared" ca="1" si="53"/>
        <v>0</v>
      </c>
      <c r="BE350">
        <f t="shared" ca="1" si="54"/>
        <v>0</v>
      </c>
      <c r="BF350">
        <f t="shared" ca="1" si="55"/>
        <v>0</v>
      </c>
      <c r="BG350">
        <f t="shared" ca="1" si="56"/>
        <v>0</v>
      </c>
      <c r="BH350">
        <f t="shared" ca="1" si="57"/>
        <v>0</v>
      </c>
      <c r="BI350">
        <f t="shared" ca="1" si="58"/>
        <v>0</v>
      </c>
      <c r="BJ350">
        <f t="shared" ca="1" si="59"/>
        <v>0</v>
      </c>
      <c r="BK350">
        <f t="shared" ca="1" si="60"/>
        <v>0</v>
      </c>
    </row>
    <row r="351" spans="5:63">
      <c r="E351" s="117" t="str">
        <f ca="1"/>
        <v/>
      </c>
      <c r="F351" s="109" t="str">
        <f ca="1"/>
        <v/>
      </c>
      <c r="G351" s="109" t="str">
        <f ca="1"/>
        <v/>
      </c>
      <c r="H351" s="109" t="str">
        <f ca="1"/>
        <v/>
      </c>
      <c r="I351" s="109" t="str">
        <f ca="1"/>
        <v/>
      </c>
      <c r="J351" s="110" t="str">
        <f ca="1"/>
        <v/>
      </c>
      <c r="K351" s="109" t="str">
        <f ca="1"/>
        <v/>
      </c>
      <c r="L351" s="109" t="str">
        <f ca="1"/>
        <v/>
      </c>
      <c r="M351" s="109" t="str">
        <f ca="1"/>
        <v/>
      </c>
      <c r="N351" s="116" t="str">
        <f ca="1"/>
        <v/>
      </c>
      <c r="S351" s="54"/>
      <c r="AF351">
        <f ca="1"/>
        <v>0.13166666666666671</v>
      </c>
      <c r="AG351">
        <f ca="1"/>
        <v>0.1566666666666667</v>
      </c>
      <c r="AH351">
        <f ca="1"/>
        <v>0.155</v>
      </c>
      <c r="AI351">
        <f ca="1"/>
        <v>0.14499999999999999</v>
      </c>
      <c r="AJ351">
        <f ca="1"/>
        <v>0.1125</v>
      </c>
      <c r="AK351">
        <f ca="1"/>
        <v>0.16</v>
      </c>
      <c r="AL351">
        <f ca="1"/>
        <v>0.16</v>
      </c>
      <c r="AM351">
        <f ca="1"/>
        <v>0.14499999999999999</v>
      </c>
      <c r="AN351">
        <f ca="1"/>
        <v>0.14799999999999999</v>
      </c>
      <c r="AO351">
        <f ca="1"/>
        <v>0.1731266149870801</v>
      </c>
      <c r="AQ351">
        <f ca="1"/>
        <v>0.13166666666666668</v>
      </c>
      <c r="AR351">
        <f ca="1"/>
        <v>0.15666666666666668</v>
      </c>
      <c r="AS351">
        <f ca="1"/>
        <v>0.15500000000000003</v>
      </c>
      <c r="AT351">
        <f ca="1"/>
        <v>0.14500000000000002</v>
      </c>
      <c r="AU351">
        <f ca="1"/>
        <v>0.1125</v>
      </c>
      <c r="AV351">
        <f ca="1"/>
        <v>0.15999999999999998</v>
      </c>
      <c r="AW351">
        <f ca="1"/>
        <v>0.16</v>
      </c>
      <c r="AX351">
        <f ca="1"/>
        <v>0.14500000000000002</v>
      </c>
      <c r="AY351">
        <f ca="1"/>
        <v>0.14800000000000002</v>
      </c>
      <c r="AZ351">
        <f ca="1"/>
        <v>0.1731266149870801</v>
      </c>
      <c r="BB351">
        <f t="shared" ca="1" si="51"/>
        <v>0</v>
      </c>
      <c r="BC351">
        <f t="shared" ca="1" si="52"/>
        <v>0</v>
      </c>
      <c r="BD351">
        <f t="shared" ca="1" si="53"/>
        <v>0</v>
      </c>
      <c r="BE351">
        <f t="shared" ca="1" si="54"/>
        <v>0</v>
      </c>
      <c r="BF351">
        <f t="shared" ca="1" si="55"/>
        <v>0</v>
      </c>
      <c r="BG351">
        <f t="shared" ca="1" si="56"/>
        <v>0</v>
      </c>
      <c r="BH351">
        <f t="shared" ca="1" si="57"/>
        <v>0</v>
      </c>
      <c r="BI351">
        <f t="shared" ca="1" si="58"/>
        <v>0</v>
      </c>
      <c r="BJ351">
        <f t="shared" ca="1" si="59"/>
        <v>0</v>
      </c>
      <c r="BK351">
        <f t="shared" ca="1" si="60"/>
        <v>0</v>
      </c>
    </row>
    <row r="352" spans="5:63">
      <c r="E352" s="117" t="str">
        <f ca="1"/>
        <v/>
      </c>
      <c r="F352" s="109" t="str">
        <f ca="1"/>
        <v/>
      </c>
      <c r="G352" s="109" t="str">
        <f ca="1"/>
        <v/>
      </c>
      <c r="H352" s="109" t="str">
        <f ca="1"/>
        <v/>
      </c>
      <c r="I352" s="109" t="str">
        <f ca="1"/>
        <v/>
      </c>
      <c r="J352" s="110" t="str">
        <f ca="1"/>
        <v/>
      </c>
      <c r="K352" s="109" t="str">
        <f ca="1"/>
        <v/>
      </c>
      <c r="L352" s="109" t="str">
        <f ca="1"/>
        <v/>
      </c>
      <c r="M352" s="109" t="str">
        <f ca="1"/>
        <v/>
      </c>
      <c r="N352" s="116" t="str">
        <f ca="1"/>
        <v/>
      </c>
      <c r="S352" s="54"/>
      <c r="AF352">
        <f ca="1"/>
        <v>0.13166666666666671</v>
      </c>
      <c r="AG352">
        <f ca="1"/>
        <v>0.16</v>
      </c>
      <c r="AH352">
        <f ca="1"/>
        <v>0.21</v>
      </c>
      <c r="AI352">
        <f ca="1"/>
        <v>0.124</v>
      </c>
      <c r="AJ352">
        <f ca="1"/>
        <v>0.13666666666666669</v>
      </c>
      <c r="AK352">
        <f ca="1"/>
        <v>0.16</v>
      </c>
      <c r="AL352">
        <f ca="1"/>
        <v>0.13800000000000001</v>
      </c>
      <c r="AM352">
        <f ca="1"/>
        <v>0.14499999999999999</v>
      </c>
      <c r="AN352">
        <f ca="1"/>
        <v>0.14799999999999999</v>
      </c>
      <c r="AO352">
        <f ca="1"/>
        <v>0.17</v>
      </c>
      <c r="AQ352">
        <f ca="1"/>
        <v>0.13166666666666668</v>
      </c>
      <c r="AR352">
        <f ca="1"/>
        <v>0.16</v>
      </c>
      <c r="AS352">
        <f ca="1"/>
        <v>0.21000000000000002</v>
      </c>
      <c r="AT352">
        <f ca="1"/>
        <v>0.124</v>
      </c>
      <c r="AU352">
        <f ca="1"/>
        <v>0.13666666666666666</v>
      </c>
      <c r="AV352">
        <f ca="1"/>
        <v>0.15999999999999998</v>
      </c>
      <c r="AW352">
        <f ca="1"/>
        <v>0.13800000000000001</v>
      </c>
      <c r="AX352">
        <f ca="1"/>
        <v>0.14500000000000002</v>
      </c>
      <c r="AY352">
        <f ca="1"/>
        <v>0.14800000000000002</v>
      </c>
      <c r="AZ352">
        <f ca="1"/>
        <v>0.17</v>
      </c>
      <c r="BB352">
        <f t="shared" ca="1" si="51"/>
        <v>0</v>
      </c>
      <c r="BC352">
        <f t="shared" ca="1" si="52"/>
        <v>0</v>
      </c>
      <c r="BD352">
        <f t="shared" ca="1" si="53"/>
        <v>0</v>
      </c>
      <c r="BE352">
        <f t="shared" ca="1" si="54"/>
        <v>0</v>
      </c>
      <c r="BF352">
        <f t="shared" ca="1" si="55"/>
        <v>0</v>
      </c>
      <c r="BG352">
        <f t="shared" ca="1" si="56"/>
        <v>0</v>
      </c>
      <c r="BH352">
        <f t="shared" ca="1" si="57"/>
        <v>0</v>
      </c>
      <c r="BI352">
        <f t="shared" ca="1" si="58"/>
        <v>0</v>
      </c>
      <c r="BJ352">
        <f t="shared" ca="1" si="59"/>
        <v>0</v>
      </c>
      <c r="BK352">
        <f t="shared" ca="1" si="60"/>
        <v>0</v>
      </c>
    </row>
    <row r="353" spans="5:63">
      <c r="E353" s="117" t="str">
        <f ca="1"/>
        <v/>
      </c>
      <c r="F353" s="109" t="str">
        <f ca="1"/>
        <v/>
      </c>
      <c r="G353" s="109" t="str">
        <f ca="1"/>
        <v/>
      </c>
      <c r="H353" s="109" t="str">
        <f ca="1"/>
        <v/>
      </c>
      <c r="I353" s="109" t="str">
        <f ca="1"/>
        <v/>
      </c>
      <c r="J353" s="110" t="str">
        <f ca="1"/>
        <v/>
      </c>
      <c r="K353" s="109" t="str">
        <f ca="1"/>
        <v/>
      </c>
      <c r="L353" s="109" t="str">
        <f ca="1"/>
        <v/>
      </c>
      <c r="M353" s="109" t="str">
        <f ca="1"/>
        <v/>
      </c>
      <c r="N353" s="116" t="str">
        <f ca="1"/>
        <v/>
      </c>
      <c r="S353" s="54"/>
      <c r="AF353">
        <f ca="1"/>
        <v>0.1</v>
      </c>
      <c r="AG353">
        <f ca="1"/>
        <v>0.1533333333333334</v>
      </c>
      <c r="AH353">
        <f ca="1"/>
        <v>0.21</v>
      </c>
      <c r="AI353">
        <f ca="1"/>
        <v>0.124</v>
      </c>
      <c r="AJ353">
        <f ca="1"/>
        <v>0.1125</v>
      </c>
      <c r="AK353">
        <f ca="1"/>
        <v>0.16</v>
      </c>
      <c r="AL353">
        <f ca="1"/>
        <v>0.13800000000000001</v>
      </c>
      <c r="AM353">
        <f ca="1"/>
        <v>0.14249999999999999</v>
      </c>
      <c r="AN353">
        <f ca="1"/>
        <v>0.14000000000000001</v>
      </c>
      <c r="AO353">
        <f ca="1"/>
        <v>8.9456869009584661E-2</v>
      </c>
      <c r="AQ353">
        <f ca="1"/>
        <v>0.1</v>
      </c>
      <c r="AR353">
        <f ca="1"/>
        <v>0.15333333333333335</v>
      </c>
      <c r="AS353">
        <f ca="1"/>
        <v>0.21000000000000002</v>
      </c>
      <c r="AT353">
        <f ca="1"/>
        <v>0.124</v>
      </c>
      <c r="AU353">
        <f ca="1"/>
        <v>0.1125</v>
      </c>
      <c r="AV353">
        <f ca="1"/>
        <v>0.15999999999999998</v>
      </c>
      <c r="AW353">
        <f ca="1"/>
        <v>0.13800000000000001</v>
      </c>
      <c r="AX353">
        <f ca="1"/>
        <v>0.14250000000000002</v>
      </c>
      <c r="AY353">
        <f ca="1"/>
        <v>0.14000000000000001</v>
      </c>
      <c r="AZ353">
        <f ca="1"/>
        <v>8.9456869009584661E-2</v>
      </c>
      <c r="BB353">
        <f t="shared" ca="1" si="51"/>
        <v>0</v>
      </c>
      <c r="BC353">
        <f t="shared" ca="1" si="52"/>
        <v>0</v>
      </c>
      <c r="BD353">
        <f t="shared" ca="1" si="53"/>
        <v>0</v>
      </c>
      <c r="BE353">
        <f t="shared" ca="1" si="54"/>
        <v>0</v>
      </c>
      <c r="BF353">
        <f t="shared" ca="1" si="55"/>
        <v>0</v>
      </c>
      <c r="BG353">
        <f t="shared" ca="1" si="56"/>
        <v>0</v>
      </c>
      <c r="BH353">
        <f t="shared" ca="1" si="57"/>
        <v>0</v>
      </c>
      <c r="BI353">
        <f t="shared" ca="1" si="58"/>
        <v>0</v>
      </c>
      <c r="BJ353">
        <f t="shared" ca="1" si="59"/>
        <v>0</v>
      </c>
      <c r="BK353">
        <f t="shared" ca="1" si="60"/>
        <v>0</v>
      </c>
    </row>
    <row r="354" spans="5:63">
      <c r="E354" s="117" t="str">
        <f ca="1"/>
        <v/>
      </c>
      <c r="F354" s="109" t="str">
        <f ca="1"/>
        <v/>
      </c>
      <c r="G354" s="109" t="str">
        <f ca="1"/>
        <v/>
      </c>
      <c r="H354" s="109" t="str">
        <f ca="1"/>
        <v/>
      </c>
      <c r="I354" s="109" t="str">
        <f ca="1"/>
        <v/>
      </c>
      <c r="J354" s="110" t="str">
        <f ca="1"/>
        <v/>
      </c>
      <c r="K354" s="109" t="str">
        <f ca="1"/>
        <v/>
      </c>
      <c r="L354" s="109" t="str">
        <f ca="1"/>
        <v/>
      </c>
      <c r="M354" s="109" t="str">
        <f ca="1"/>
        <v/>
      </c>
      <c r="N354" s="116" t="str">
        <f ca="1"/>
        <v/>
      </c>
      <c r="S354" s="54"/>
      <c r="AF354">
        <f ca="1"/>
        <v>0.13166666666666671</v>
      </c>
      <c r="AG354">
        <f ca="1"/>
        <v>0.1566666666666667</v>
      </c>
      <c r="AH354">
        <f ca="1"/>
        <v>0.155</v>
      </c>
      <c r="AI354">
        <f ca="1"/>
        <v>0.18</v>
      </c>
      <c r="AJ354">
        <f ca="1"/>
        <v>0.13666666666666669</v>
      </c>
      <c r="AK354">
        <f ca="1"/>
        <v>0.19</v>
      </c>
      <c r="AL354">
        <f ca="1"/>
        <v>0.13800000000000001</v>
      </c>
      <c r="AM354">
        <f ca="1"/>
        <v>0.14000000000000001</v>
      </c>
      <c r="AN354">
        <f ca="1"/>
        <v>0.14799999999999999</v>
      </c>
      <c r="AO354">
        <f ca="1"/>
        <v>0.1731266149870801</v>
      </c>
      <c r="AQ354">
        <f ca="1"/>
        <v>0.13166666666666668</v>
      </c>
      <c r="AR354">
        <f ca="1"/>
        <v>0.15666666666666668</v>
      </c>
      <c r="AS354">
        <f ca="1"/>
        <v>0.15500000000000003</v>
      </c>
      <c r="AT354">
        <f ca="1"/>
        <v>0.18</v>
      </c>
      <c r="AU354">
        <f ca="1"/>
        <v>0.13666666666666666</v>
      </c>
      <c r="AV354">
        <f ca="1"/>
        <v>0.19</v>
      </c>
      <c r="AW354">
        <f ca="1"/>
        <v>0.13800000000000001</v>
      </c>
      <c r="AX354">
        <f ca="1"/>
        <v>0.14000000000000001</v>
      </c>
      <c r="AY354">
        <f ca="1"/>
        <v>0.14800000000000002</v>
      </c>
      <c r="AZ354">
        <f ca="1"/>
        <v>0.1731266149870801</v>
      </c>
      <c r="BB354">
        <f t="shared" ca="1" si="51"/>
        <v>0</v>
      </c>
      <c r="BC354">
        <f t="shared" ca="1" si="52"/>
        <v>0</v>
      </c>
      <c r="BD354">
        <f t="shared" ca="1" si="53"/>
        <v>0</v>
      </c>
      <c r="BE354">
        <f t="shared" ca="1" si="54"/>
        <v>0</v>
      </c>
      <c r="BF354">
        <f t="shared" ca="1" si="55"/>
        <v>0</v>
      </c>
      <c r="BG354">
        <f t="shared" ca="1" si="56"/>
        <v>0</v>
      </c>
      <c r="BH354">
        <f t="shared" ca="1" si="57"/>
        <v>0</v>
      </c>
      <c r="BI354">
        <f t="shared" ca="1" si="58"/>
        <v>0</v>
      </c>
      <c r="BJ354">
        <f t="shared" ca="1" si="59"/>
        <v>0</v>
      </c>
      <c r="BK354">
        <f t="shared" ca="1" si="60"/>
        <v>0</v>
      </c>
    </row>
    <row r="355" spans="5:63">
      <c r="E355" s="117" t="str">
        <f ca="1"/>
        <v/>
      </c>
      <c r="F355" s="109" t="str">
        <f ca="1"/>
        <v/>
      </c>
      <c r="G355" s="109" t="str">
        <f ca="1"/>
        <v/>
      </c>
      <c r="H355" s="109" t="str">
        <f ca="1"/>
        <v/>
      </c>
      <c r="I355" s="109" t="str">
        <f ca="1"/>
        <v/>
      </c>
      <c r="J355" s="110" t="str">
        <f ca="1"/>
        <v/>
      </c>
      <c r="K355" s="109" t="str">
        <f ca="1"/>
        <v/>
      </c>
      <c r="L355" s="109" t="str">
        <f ca="1"/>
        <v/>
      </c>
      <c r="M355" s="109" t="str">
        <f ca="1"/>
        <v/>
      </c>
      <c r="N355" s="116" t="str">
        <f ca="1"/>
        <v/>
      </c>
      <c r="S355" s="54"/>
      <c r="AF355">
        <f ca="1"/>
        <v>0.13166666666666671</v>
      </c>
      <c r="AG355">
        <f ca="1"/>
        <v>0.12</v>
      </c>
      <c r="AH355">
        <f ca="1"/>
        <v>0.21</v>
      </c>
      <c r="AI355">
        <f ca="1"/>
        <v>0.14499999999999999</v>
      </c>
      <c r="AJ355">
        <f ca="1"/>
        <v>0.1125</v>
      </c>
      <c r="AK355">
        <f ca="1"/>
        <v>0.19</v>
      </c>
      <c r="AL355">
        <f ca="1"/>
        <v>0.13800000000000001</v>
      </c>
      <c r="AM355">
        <f ca="1"/>
        <v>0.14499999999999999</v>
      </c>
      <c r="AN355">
        <f ca="1"/>
        <v>0.14000000000000001</v>
      </c>
      <c r="AO355">
        <f ca="1"/>
        <v>0.1731266149870801</v>
      </c>
      <c r="AQ355">
        <f ca="1"/>
        <v>0.13166666666666668</v>
      </c>
      <c r="AR355">
        <f ca="1"/>
        <v>0.12</v>
      </c>
      <c r="AS355">
        <f ca="1"/>
        <v>0.21000000000000002</v>
      </c>
      <c r="AT355">
        <f ca="1"/>
        <v>0.14500000000000002</v>
      </c>
      <c r="AU355">
        <f ca="1"/>
        <v>0.1125</v>
      </c>
      <c r="AV355">
        <f ca="1"/>
        <v>0.19</v>
      </c>
      <c r="AW355">
        <f ca="1"/>
        <v>0.13800000000000001</v>
      </c>
      <c r="AX355">
        <f ca="1"/>
        <v>0.14500000000000002</v>
      </c>
      <c r="AY355">
        <f ca="1"/>
        <v>0.14000000000000001</v>
      </c>
      <c r="AZ355">
        <f ca="1"/>
        <v>0.1731266149870801</v>
      </c>
      <c r="BB355">
        <f t="shared" ca="1" si="51"/>
        <v>0</v>
      </c>
      <c r="BC355">
        <f t="shared" ca="1" si="52"/>
        <v>0</v>
      </c>
      <c r="BD355">
        <f t="shared" ca="1" si="53"/>
        <v>0</v>
      </c>
      <c r="BE355">
        <f t="shared" ca="1" si="54"/>
        <v>0</v>
      </c>
      <c r="BF355">
        <f t="shared" ca="1" si="55"/>
        <v>0</v>
      </c>
      <c r="BG355">
        <f t="shared" ca="1" si="56"/>
        <v>0</v>
      </c>
      <c r="BH355">
        <f t="shared" ca="1" si="57"/>
        <v>0</v>
      </c>
      <c r="BI355">
        <f t="shared" ca="1" si="58"/>
        <v>0</v>
      </c>
      <c r="BJ355">
        <f t="shared" ca="1" si="59"/>
        <v>0</v>
      </c>
      <c r="BK355">
        <f t="shared" ca="1" si="60"/>
        <v>0</v>
      </c>
    </row>
    <row r="356" spans="5:63">
      <c r="E356" s="117" t="str">
        <f ca="1"/>
        <v/>
      </c>
      <c r="F356" s="109" t="str">
        <f ca="1"/>
        <v/>
      </c>
      <c r="G356" s="109" t="str">
        <f ca="1"/>
        <v/>
      </c>
      <c r="H356" s="109" t="str">
        <f ca="1"/>
        <v/>
      </c>
      <c r="I356" s="109" t="str">
        <f ca="1"/>
        <v/>
      </c>
      <c r="J356" s="110" t="str">
        <f ca="1"/>
        <v/>
      </c>
      <c r="K356" s="109" t="str">
        <f ca="1"/>
        <v/>
      </c>
      <c r="L356" s="109" t="str">
        <f ca="1"/>
        <v/>
      </c>
      <c r="M356" s="109" t="str">
        <f ca="1"/>
        <v/>
      </c>
      <c r="N356" s="116" t="str">
        <f ca="1"/>
        <v/>
      </c>
      <c r="S356" s="54"/>
      <c r="AF356">
        <f ca="1"/>
        <v>0.13166666666666671</v>
      </c>
      <c r="AG356">
        <f ca="1"/>
        <v>0.12</v>
      </c>
      <c r="AH356">
        <f ca="1"/>
        <v>0.21</v>
      </c>
      <c r="AI356">
        <f ca="1"/>
        <v>0.14499999999999999</v>
      </c>
      <c r="AJ356">
        <f ca="1"/>
        <v>0.23</v>
      </c>
      <c r="AK356">
        <f ca="1"/>
        <v>0.19</v>
      </c>
      <c r="AL356">
        <f ca="1"/>
        <v>0.16</v>
      </c>
      <c r="AM356">
        <f ca="1"/>
        <v>0.185</v>
      </c>
      <c r="AN356">
        <f ca="1"/>
        <v>0.14799999999999999</v>
      </c>
      <c r="AO356">
        <f ca="1"/>
        <v>0.1731266149870801</v>
      </c>
      <c r="AQ356">
        <f ca="1"/>
        <v>0.13166666666666668</v>
      </c>
      <c r="AR356">
        <f ca="1"/>
        <v>0.12</v>
      </c>
      <c r="AS356">
        <f ca="1"/>
        <v>0.21000000000000002</v>
      </c>
      <c r="AT356">
        <f ca="1"/>
        <v>0.14500000000000002</v>
      </c>
      <c r="AU356">
        <f ca="1"/>
        <v>0.23</v>
      </c>
      <c r="AV356">
        <f ca="1"/>
        <v>0.19</v>
      </c>
      <c r="AW356">
        <f ca="1"/>
        <v>0.16</v>
      </c>
      <c r="AX356">
        <f ca="1"/>
        <v>0.185</v>
      </c>
      <c r="AY356">
        <f ca="1"/>
        <v>0.14800000000000002</v>
      </c>
      <c r="AZ356">
        <f ca="1"/>
        <v>0.1731266149870801</v>
      </c>
      <c r="BB356">
        <f t="shared" ca="1" si="51"/>
        <v>0</v>
      </c>
      <c r="BC356">
        <f t="shared" ca="1" si="52"/>
        <v>0</v>
      </c>
      <c r="BD356">
        <f t="shared" ca="1" si="53"/>
        <v>0</v>
      </c>
      <c r="BE356">
        <f t="shared" ca="1" si="54"/>
        <v>0</v>
      </c>
      <c r="BF356">
        <f t="shared" ca="1" si="55"/>
        <v>0</v>
      </c>
      <c r="BG356">
        <f t="shared" ca="1" si="56"/>
        <v>0</v>
      </c>
      <c r="BH356">
        <f t="shared" ca="1" si="57"/>
        <v>0</v>
      </c>
      <c r="BI356">
        <f t="shared" ca="1" si="58"/>
        <v>0</v>
      </c>
      <c r="BJ356">
        <f t="shared" ca="1" si="59"/>
        <v>0</v>
      </c>
      <c r="BK356">
        <f t="shared" ca="1" si="60"/>
        <v>0</v>
      </c>
    </row>
    <row r="357" spans="5:63">
      <c r="E357" s="117" t="str">
        <f ca="1"/>
        <v/>
      </c>
      <c r="F357" s="109" t="str">
        <f ca="1"/>
        <v/>
      </c>
      <c r="G357" s="109" t="str">
        <f ca="1"/>
        <v/>
      </c>
      <c r="H357" s="109" t="str">
        <f ca="1"/>
        <v/>
      </c>
      <c r="I357" s="109" t="str">
        <f ca="1"/>
        <v/>
      </c>
      <c r="J357" s="110" t="str">
        <f ca="1"/>
        <v/>
      </c>
      <c r="K357" s="109" t="str">
        <f ca="1"/>
        <v/>
      </c>
      <c r="L357" s="109" t="str">
        <f ca="1"/>
        <v/>
      </c>
      <c r="M357" s="109" t="str">
        <f ca="1"/>
        <v/>
      </c>
      <c r="N357" s="116" t="str">
        <f ca="1"/>
        <v/>
      </c>
      <c r="S357" s="54"/>
      <c r="AF357">
        <f ca="1"/>
        <v>0.13166666666666671</v>
      </c>
      <c r="AG357">
        <f ca="1"/>
        <v>0.12</v>
      </c>
      <c r="AH357">
        <f ca="1"/>
        <v>0.21</v>
      </c>
      <c r="AI357">
        <f ca="1"/>
        <v>0.19</v>
      </c>
      <c r="AJ357">
        <f ca="1"/>
        <v>0.13666666666666669</v>
      </c>
      <c r="AK357">
        <f ca="1"/>
        <v>0.19</v>
      </c>
      <c r="AL357">
        <f ca="1"/>
        <v>0.13800000000000001</v>
      </c>
      <c r="AM357">
        <f ca="1"/>
        <v>0.14499999999999999</v>
      </c>
      <c r="AN357">
        <f ca="1"/>
        <v>0.14799999999999999</v>
      </c>
      <c r="AO357">
        <f ca="1"/>
        <v>0.1731266149870801</v>
      </c>
      <c r="AQ357">
        <f ca="1"/>
        <v>0.13166666666666668</v>
      </c>
      <c r="AR357">
        <f ca="1"/>
        <v>0.12</v>
      </c>
      <c r="AS357">
        <f ca="1"/>
        <v>0.21000000000000002</v>
      </c>
      <c r="AT357">
        <f ca="1"/>
        <v>0.19</v>
      </c>
      <c r="AU357">
        <f ca="1"/>
        <v>0.13666666666666666</v>
      </c>
      <c r="AV357">
        <f ca="1"/>
        <v>0.19</v>
      </c>
      <c r="AW357">
        <f ca="1"/>
        <v>0.13800000000000001</v>
      </c>
      <c r="AX357">
        <f ca="1"/>
        <v>0.14500000000000002</v>
      </c>
      <c r="AY357">
        <f ca="1"/>
        <v>0.14800000000000002</v>
      </c>
      <c r="AZ357">
        <f ca="1"/>
        <v>0.1731266149870801</v>
      </c>
      <c r="BB357">
        <f t="shared" ca="1" si="51"/>
        <v>0</v>
      </c>
      <c r="BC357">
        <f t="shared" ca="1" si="52"/>
        <v>0</v>
      </c>
      <c r="BD357">
        <f t="shared" ca="1" si="53"/>
        <v>0</v>
      </c>
      <c r="BE357">
        <f t="shared" ca="1" si="54"/>
        <v>0</v>
      </c>
      <c r="BF357">
        <f t="shared" ca="1" si="55"/>
        <v>0</v>
      </c>
      <c r="BG357">
        <f t="shared" ca="1" si="56"/>
        <v>0</v>
      </c>
      <c r="BH357">
        <f t="shared" ca="1" si="57"/>
        <v>0</v>
      </c>
      <c r="BI357">
        <f t="shared" ca="1" si="58"/>
        <v>0</v>
      </c>
      <c r="BJ357">
        <f t="shared" ca="1" si="59"/>
        <v>0</v>
      </c>
      <c r="BK357">
        <f t="shared" ca="1" si="60"/>
        <v>0</v>
      </c>
    </row>
    <row r="358" spans="5:63">
      <c r="E358" s="117" t="str">
        <f ca="1"/>
        <v/>
      </c>
      <c r="F358" s="109" t="str">
        <f ca="1"/>
        <v/>
      </c>
      <c r="G358" s="109" t="str">
        <f ca="1"/>
        <v/>
      </c>
      <c r="H358" s="109" t="str">
        <f ca="1"/>
        <v/>
      </c>
      <c r="I358" s="109" t="str">
        <f ca="1"/>
        <v/>
      </c>
      <c r="J358" s="110" t="str">
        <f ca="1"/>
        <v/>
      </c>
      <c r="K358" s="109" t="str">
        <f ca="1"/>
        <v/>
      </c>
      <c r="L358" s="109" t="str">
        <f ca="1"/>
        <v/>
      </c>
      <c r="M358" s="109" t="str">
        <f ca="1"/>
        <v/>
      </c>
      <c r="N358" s="116" t="str">
        <f ca="1"/>
        <v/>
      </c>
      <c r="S358" s="54"/>
      <c r="AF358">
        <f ca="1"/>
        <v>0.13166666666666671</v>
      </c>
      <c r="AG358">
        <f ca="1"/>
        <v>0.16</v>
      </c>
      <c r="AH358">
        <f ca="1"/>
        <v>0.21</v>
      </c>
      <c r="AI358">
        <f ca="1"/>
        <v>0.19</v>
      </c>
      <c r="AJ358">
        <f ca="1"/>
        <v>0.23</v>
      </c>
      <c r="AK358">
        <f ca="1"/>
        <v>0.19</v>
      </c>
      <c r="AL358">
        <f ca="1"/>
        <v>0.13800000000000001</v>
      </c>
      <c r="AM358">
        <f ca="1"/>
        <v>0.14249999999999999</v>
      </c>
      <c r="AN358">
        <f ca="1"/>
        <v>0.14799999999999999</v>
      </c>
      <c r="AO358">
        <f ca="1"/>
        <v>0.1731266149870801</v>
      </c>
      <c r="AQ358">
        <f ca="1"/>
        <v>0.13166666666666668</v>
      </c>
      <c r="AR358">
        <f ca="1"/>
        <v>0.16</v>
      </c>
      <c r="AS358">
        <f ca="1"/>
        <v>0.21000000000000002</v>
      </c>
      <c r="AT358">
        <f ca="1"/>
        <v>0.19</v>
      </c>
      <c r="AU358">
        <f ca="1"/>
        <v>0.23</v>
      </c>
      <c r="AV358">
        <f ca="1"/>
        <v>0.19</v>
      </c>
      <c r="AW358">
        <f ca="1"/>
        <v>0.13800000000000001</v>
      </c>
      <c r="AX358">
        <f ca="1"/>
        <v>0.14250000000000002</v>
      </c>
      <c r="AY358">
        <f ca="1"/>
        <v>0.14800000000000002</v>
      </c>
      <c r="AZ358">
        <f ca="1"/>
        <v>0.1731266149870801</v>
      </c>
      <c r="BB358">
        <f t="shared" ca="1" si="51"/>
        <v>0</v>
      </c>
      <c r="BC358">
        <f t="shared" ca="1" si="52"/>
        <v>0</v>
      </c>
      <c r="BD358">
        <f t="shared" ca="1" si="53"/>
        <v>0</v>
      </c>
      <c r="BE358">
        <f t="shared" ca="1" si="54"/>
        <v>0</v>
      </c>
      <c r="BF358">
        <f t="shared" ca="1" si="55"/>
        <v>0</v>
      </c>
      <c r="BG358">
        <f t="shared" ca="1" si="56"/>
        <v>0</v>
      </c>
      <c r="BH358">
        <f t="shared" ca="1" si="57"/>
        <v>0</v>
      </c>
      <c r="BI358">
        <f t="shared" ca="1" si="58"/>
        <v>0</v>
      </c>
      <c r="BJ358">
        <f t="shared" ca="1" si="59"/>
        <v>0</v>
      </c>
      <c r="BK358">
        <f t="shared" ca="1" si="60"/>
        <v>0</v>
      </c>
    </row>
    <row r="359" spans="5:63">
      <c r="E359" s="117" t="str">
        <f ca="1"/>
        <v/>
      </c>
      <c r="F359" s="109" t="str">
        <f ca="1"/>
        <v/>
      </c>
      <c r="G359" s="109" t="str">
        <f ca="1"/>
        <v/>
      </c>
      <c r="H359" s="109" t="str">
        <f ca="1"/>
        <v/>
      </c>
      <c r="I359" s="109" t="str">
        <f ca="1"/>
        <v/>
      </c>
      <c r="J359" s="110" t="str">
        <f ca="1"/>
        <v/>
      </c>
      <c r="K359" s="109" t="str">
        <f ca="1"/>
        <v/>
      </c>
      <c r="L359" s="109" t="str">
        <f ca="1"/>
        <v/>
      </c>
      <c r="M359" s="109" t="str">
        <f ca="1"/>
        <v/>
      </c>
      <c r="N359" s="116" t="str">
        <f ca="1"/>
        <v/>
      </c>
      <c r="S359" s="54"/>
      <c r="AF359">
        <f ca="1"/>
        <v>0.18</v>
      </c>
      <c r="AG359">
        <f ca="1"/>
        <v>0.1533333333333334</v>
      </c>
      <c r="AH359">
        <f ca="1"/>
        <v>0.21</v>
      </c>
      <c r="AI359">
        <f ca="1"/>
        <v>0.124</v>
      </c>
      <c r="AJ359">
        <f ca="1"/>
        <v>0.13666666666666669</v>
      </c>
      <c r="AK359">
        <f ca="1"/>
        <v>0.19</v>
      </c>
      <c r="AL359">
        <f ca="1"/>
        <v>0.13800000000000001</v>
      </c>
      <c r="AM359">
        <f ca="1"/>
        <v>0.14499999999999999</v>
      </c>
      <c r="AN359">
        <f ca="1"/>
        <v>0.1</v>
      </c>
      <c r="AO359">
        <f ca="1"/>
        <v>0.19</v>
      </c>
      <c r="AQ359">
        <f ca="1"/>
        <v>0.18</v>
      </c>
      <c r="AR359">
        <f ca="1"/>
        <v>0.15333333333333335</v>
      </c>
      <c r="AS359">
        <f ca="1"/>
        <v>0.21000000000000002</v>
      </c>
      <c r="AT359">
        <f ca="1"/>
        <v>0.124</v>
      </c>
      <c r="AU359">
        <f ca="1"/>
        <v>0.13666666666666666</v>
      </c>
      <c r="AV359">
        <f ca="1"/>
        <v>0.19</v>
      </c>
      <c r="AW359">
        <f ca="1"/>
        <v>0.13800000000000001</v>
      </c>
      <c r="AX359">
        <f ca="1"/>
        <v>0.14500000000000002</v>
      </c>
      <c r="AY359">
        <f ca="1"/>
        <v>0.1</v>
      </c>
      <c r="AZ359">
        <f ca="1"/>
        <v>0.19</v>
      </c>
      <c r="BB359">
        <f t="shared" ca="1" si="51"/>
        <v>0</v>
      </c>
      <c r="BC359">
        <f t="shared" ca="1" si="52"/>
        <v>0</v>
      </c>
      <c r="BD359">
        <f t="shared" ca="1" si="53"/>
        <v>0</v>
      </c>
      <c r="BE359">
        <f t="shared" ca="1" si="54"/>
        <v>0</v>
      </c>
      <c r="BF359">
        <f t="shared" ca="1" si="55"/>
        <v>0</v>
      </c>
      <c r="BG359">
        <f t="shared" ca="1" si="56"/>
        <v>0</v>
      </c>
      <c r="BH359">
        <f t="shared" ca="1" si="57"/>
        <v>0</v>
      </c>
      <c r="BI359">
        <f t="shared" ca="1" si="58"/>
        <v>0</v>
      </c>
      <c r="BJ359">
        <f t="shared" ca="1" si="59"/>
        <v>0</v>
      </c>
      <c r="BK359">
        <f t="shared" ca="1" si="60"/>
        <v>0</v>
      </c>
    </row>
    <row r="360" spans="5:63">
      <c r="E360" s="117" t="str">
        <f ca="1"/>
        <v/>
      </c>
      <c r="F360" s="109" t="str">
        <f ca="1"/>
        <v/>
      </c>
      <c r="G360" s="109" t="str">
        <f ca="1"/>
        <v/>
      </c>
      <c r="H360" s="109" t="str">
        <f ca="1"/>
        <v/>
      </c>
      <c r="I360" s="109" t="str">
        <f ca="1"/>
        <v/>
      </c>
      <c r="J360" s="110" t="str">
        <f ca="1"/>
        <v/>
      </c>
      <c r="K360" s="109" t="str">
        <f ca="1"/>
        <v/>
      </c>
      <c r="L360" s="109" t="str">
        <f ca="1"/>
        <v/>
      </c>
      <c r="M360" s="109" t="str">
        <f ca="1"/>
        <v/>
      </c>
      <c r="N360" s="116" t="str">
        <f ca="1"/>
        <v/>
      </c>
      <c r="S360" s="54"/>
      <c r="AF360">
        <f ca="1"/>
        <v>0.2</v>
      </c>
      <c r="AG360">
        <f ca="1"/>
        <v>0.1566666666666667</v>
      </c>
      <c r="AH360">
        <f ca="1"/>
        <v>0.155</v>
      </c>
      <c r="AI360">
        <f ca="1"/>
        <v>0.18</v>
      </c>
      <c r="AJ360">
        <f ca="1"/>
        <v>0.23</v>
      </c>
      <c r="AK360">
        <f ca="1"/>
        <v>0.19</v>
      </c>
      <c r="AL360">
        <f ca="1"/>
        <v>0.13800000000000001</v>
      </c>
      <c r="AM360">
        <f ca="1"/>
        <v>0.14000000000000001</v>
      </c>
      <c r="AN360">
        <f ca="1"/>
        <v>0.14799999999999999</v>
      </c>
      <c r="AO360">
        <f ca="1"/>
        <v>0.1731266149870801</v>
      </c>
      <c r="AQ360">
        <f ca="1"/>
        <v>0.2</v>
      </c>
      <c r="AR360">
        <f ca="1"/>
        <v>0.15666666666666668</v>
      </c>
      <c r="AS360">
        <f ca="1"/>
        <v>0.15500000000000003</v>
      </c>
      <c r="AT360">
        <f ca="1"/>
        <v>0.18</v>
      </c>
      <c r="AU360">
        <f ca="1"/>
        <v>0.23</v>
      </c>
      <c r="AV360">
        <f ca="1"/>
        <v>0.19</v>
      </c>
      <c r="AW360">
        <f ca="1"/>
        <v>0.13800000000000001</v>
      </c>
      <c r="AX360">
        <f ca="1"/>
        <v>0.14000000000000001</v>
      </c>
      <c r="AY360">
        <f ca="1"/>
        <v>0.14800000000000002</v>
      </c>
      <c r="AZ360">
        <f ca="1"/>
        <v>0.1731266149870801</v>
      </c>
      <c r="BB360">
        <f t="shared" ca="1" si="51"/>
        <v>0</v>
      </c>
      <c r="BC360">
        <f t="shared" ca="1" si="52"/>
        <v>0</v>
      </c>
      <c r="BD360">
        <f t="shared" ca="1" si="53"/>
        <v>0</v>
      </c>
      <c r="BE360">
        <f t="shared" ca="1" si="54"/>
        <v>0</v>
      </c>
      <c r="BF360">
        <f t="shared" ca="1" si="55"/>
        <v>0</v>
      </c>
      <c r="BG360">
        <f t="shared" ca="1" si="56"/>
        <v>0</v>
      </c>
      <c r="BH360">
        <f t="shared" ca="1" si="57"/>
        <v>0</v>
      </c>
      <c r="BI360">
        <f t="shared" ca="1" si="58"/>
        <v>0</v>
      </c>
      <c r="BJ360">
        <f t="shared" ca="1" si="59"/>
        <v>0</v>
      </c>
      <c r="BK360">
        <f t="shared" ca="1" si="60"/>
        <v>0</v>
      </c>
    </row>
    <row r="361" spans="5:63">
      <c r="E361" s="117" t="str">
        <f ca="1"/>
        <v/>
      </c>
      <c r="F361" s="109" t="str">
        <f ca="1"/>
        <v/>
      </c>
      <c r="G361" s="109" t="str">
        <f ca="1"/>
        <v/>
      </c>
      <c r="H361" s="109" t="str">
        <f ca="1"/>
        <v/>
      </c>
      <c r="I361" s="109" t="str">
        <f ca="1"/>
        <v/>
      </c>
      <c r="J361" s="110" t="str">
        <f ca="1"/>
        <v/>
      </c>
      <c r="K361" s="109" t="str">
        <f ca="1"/>
        <v/>
      </c>
      <c r="L361" s="109" t="str">
        <f ca="1"/>
        <v/>
      </c>
      <c r="M361" s="109" t="str">
        <f ca="1"/>
        <v/>
      </c>
      <c r="N361" s="116" t="str">
        <f ca="1"/>
        <v/>
      </c>
      <c r="S361" s="54"/>
      <c r="AF361">
        <f ca="1"/>
        <v>0.13166666666666671</v>
      </c>
      <c r="AG361">
        <f ca="1"/>
        <v>0.1566666666666667</v>
      </c>
      <c r="AH361">
        <f ca="1"/>
        <v>0.155</v>
      </c>
      <c r="AI361">
        <f ca="1"/>
        <v>0.14499999999999999</v>
      </c>
      <c r="AJ361">
        <f ca="1"/>
        <v>0.13666666666666669</v>
      </c>
      <c r="AK361">
        <f ca="1"/>
        <v>0.19</v>
      </c>
      <c r="AL361">
        <f ca="1"/>
        <v>0.13800000000000001</v>
      </c>
      <c r="AM361">
        <f ca="1"/>
        <v>0.14499999999999999</v>
      </c>
      <c r="AN361">
        <f ca="1"/>
        <v>0.14000000000000001</v>
      </c>
      <c r="AO361">
        <f ca="1"/>
        <v>0.1731266149870801</v>
      </c>
      <c r="AQ361">
        <f ca="1"/>
        <v>0.13166666666666668</v>
      </c>
      <c r="AR361">
        <f ca="1"/>
        <v>0.15666666666666668</v>
      </c>
      <c r="AS361">
        <f ca="1"/>
        <v>0.15500000000000003</v>
      </c>
      <c r="AT361">
        <f ca="1"/>
        <v>0.14500000000000002</v>
      </c>
      <c r="AU361">
        <f ca="1"/>
        <v>0.13666666666666666</v>
      </c>
      <c r="AV361">
        <f ca="1"/>
        <v>0.19</v>
      </c>
      <c r="AW361">
        <f ca="1"/>
        <v>0.13800000000000001</v>
      </c>
      <c r="AX361">
        <f ca="1"/>
        <v>0.14500000000000002</v>
      </c>
      <c r="AY361">
        <f ca="1"/>
        <v>0.14000000000000001</v>
      </c>
      <c r="AZ361">
        <f ca="1"/>
        <v>0.1731266149870801</v>
      </c>
      <c r="BB361">
        <f t="shared" ca="1" si="51"/>
        <v>0</v>
      </c>
      <c r="BC361">
        <f t="shared" ca="1" si="52"/>
        <v>0</v>
      </c>
      <c r="BD361">
        <f t="shared" ca="1" si="53"/>
        <v>0</v>
      </c>
      <c r="BE361">
        <f t="shared" ca="1" si="54"/>
        <v>0</v>
      </c>
      <c r="BF361">
        <f t="shared" ca="1" si="55"/>
        <v>0</v>
      </c>
      <c r="BG361">
        <f t="shared" ca="1" si="56"/>
        <v>0</v>
      </c>
      <c r="BH361">
        <f t="shared" ca="1" si="57"/>
        <v>0</v>
      </c>
      <c r="BI361">
        <f t="shared" ca="1" si="58"/>
        <v>0</v>
      </c>
      <c r="BJ361">
        <f t="shared" ca="1" si="59"/>
        <v>0</v>
      </c>
      <c r="BK361">
        <f t="shared" ca="1" si="60"/>
        <v>0</v>
      </c>
    </row>
    <row r="362" spans="5:63">
      <c r="E362" s="117" t="str">
        <f ca="1"/>
        <v/>
      </c>
      <c r="F362" s="109" t="str">
        <f ca="1"/>
        <v/>
      </c>
      <c r="G362" s="109" t="str">
        <f ca="1"/>
        <v/>
      </c>
      <c r="H362" s="109" t="str">
        <f ca="1"/>
        <v/>
      </c>
      <c r="I362" s="109" t="str">
        <f ca="1"/>
        <v/>
      </c>
      <c r="J362" s="110" t="str">
        <f ca="1"/>
        <v/>
      </c>
      <c r="K362" s="109" t="str">
        <f ca="1"/>
        <v/>
      </c>
      <c r="L362" s="109" t="str">
        <f ca="1"/>
        <v/>
      </c>
      <c r="M362" s="109" t="str">
        <f ca="1"/>
        <v/>
      </c>
      <c r="N362" s="116" t="str">
        <f ca="1"/>
        <v/>
      </c>
      <c r="S362" s="54"/>
      <c r="AF362">
        <f ca="1"/>
        <v>0.2</v>
      </c>
      <c r="AG362">
        <f ca="1"/>
        <v>0.1566666666666667</v>
      </c>
      <c r="AH362">
        <f ca="1"/>
        <v>0.155</v>
      </c>
      <c r="AI362">
        <f ca="1"/>
        <v>0.18</v>
      </c>
      <c r="AJ362">
        <f ca="1"/>
        <v>0.23</v>
      </c>
      <c r="AK362">
        <f ca="1"/>
        <v>0.19</v>
      </c>
      <c r="AL362">
        <f ca="1"/>
        <v>0.13800000000000001</v>
      </c>
      <c r="AM362">
        <f ca="1"/>
        <v>0.14000000000000001</v>
      </c>
      <c r="AN362">
        <f ca="1"/>
        <v>0.14000000000000001</v>
      </c>
      <c r="AO362">
        <f ca="1"/>
        <v>0.1731266149870801</v>
      </c>
      <c r="AQ362">
        <f ca="1"/>
        <v>0.2</v>
      </c>
      <c r="AR362">
        <f ca="1"/>
        <v>0.15666666666666668</v>
      </c>
      <c r="AS362">
        <f ca="1"/>
        <v>0.15500000000000003</v>
      </c>
      <c r="AT362">
        <f ca="1"/>
        <v>0.18</v>
      </c>
      <c r="AU362">
        <f ca="1"/>
        <v>0.23</v>
      </c>
      <c r="AV362">
        <f ca="1"/>
        <v>0.19</v>
      </c>
      <c r="AW362">
        <f ca="1"/>
        <v>0.13800000000000001</v>
      </c>
      <c r="AX362">
        <f ca="1"/>
        <v>0.14000000000000001</v>
      </c>
      <c r="AY362">
        <f ca="1"/>
        <v>0.14000000000000001</v>
      </c>
      <c r="AZ362">
        <f ca="1"/>
        <v>0.1731266149870801</v>
      </c>
      <c r="BB362">
        <f t="shared" ca="1" si="51"/>
        <v>0</v>
      </c>
      <c r="BC362">
        <f t="shared" ca="1" si="52"/>
        <v>0</v>
      </c>
      <c r="BD362">
        <f t="shared" ca="1" si="53"/>
        <v>0</v>
      </c>
      <c r="BE362">
        <f t="shared" ca="1" si="54"/>
        <v>0</v>
      </c>
      <c r="BF362">
        <f t="shared" ca="1" si="55"/>
        <v>0</v>
      </c>
      <c r="BG362">
        <f t="shared" ca="1" si="56"/>
        <v>0</v>
      </c>
      <c r="BH362">
        <f t="shared" ca="1" si="57"/>
        <v>0</v>
      </c>
      <c r="BI362">
        <f t="shared" ca="1" si="58"/>
        <v>0</v>
      </c>
      <c r="BJ362">
        <f t="shared" ca="1" si="59"/>
        <v>0</v>
      </c>
      <c r="BK362">
        <f t="shared" ca="1" si="60"/>
        <v>0</v>
      </c>
    </row>
    <row r="363" spans="5:63">
      <c r="E363" s="117" t="str">
        <f ca="1"/>
        <v/>
      </c>
      <c r="F363" s="109" t="str">
        <f ca="1"/>
        <v/>
      </c>
      <c r="G363" s="109" t="str">
        <f ca="1"/>
        <v/>
      </c>
      <c r="H363" s="109" t="str">
        <f ca="1"/>
        <v/>
      </c>
      <c r="I363" s="109" t="str">
        <f ca="1"/>
        <v/>
      </c>
      <c r="J363" s="110" t="str">
        <f ca="1"/>
        <v/>
      </c>
      <c r="K363" s="109" t="str">
        <f ca="1"/>
        <v/>
      </c>
      <c r="L363" s="109" t="str">
        <f ca="1"/>
        <v/>
      </c>
      <c r="M363" s="109" t="str">
        <f ca="1"/>
        <v/>
      </c>
      <c r="N363" s="116" t="str">
        <f ca="1"/>
        <v/>
      </c>
      <c r="S363" s="54"/>
      <c r="AF363">
        <f ca="1"/>
        <v>0.1</v>
      </c>
      <c r="AG363">
        <f ca="1"/>
        <v>0.1533333333333334</v>
      </c>
      <c r="AH363">
        <f ca="1"/>
        <v>0.09</v>
      </c>
      <c r="AI363">
        <f ca="1"/>
        <v>0.124</v>
      </c>
      <c r="AJ363">
        <f ca="1"/>
        <v>0.1125</v>
      </c>
      <c r="AK363">
        <f ca="1"/>
        <v>0.16</v>
      </c>
      <c r="AL363">
        <f ca="1"/>
        <v>0.11</v>
      </c>
      <c r="AM363">
        <f ca="1"/>
        <v>0.14249999999999999</v>
      </c>
      <c r="AN363">
        <f ca="1"/>
        <v>0.14799999999999999</v>
      </c>
      <c r="AO363">
        <f ca="1"/>
        <v>0.13</v>
      </c>
      <c r="AQ363">
        <f ca="1"/>
        <v>0.1</v>
      </c>
      <c r="AR363">
        <f ca="1"/>
        <v>0.15333333333333335</v>
      </c>
      <c r="AS363">
        <f ca="1"/>
        <v>0.09</v>
      </c>
      <c r="AT363">
        <f ca="1"/>
        <v>0.124</v>
      </c>
      <c r="AU363">
        <f ca="1"/>
        <v>0.1125</v>
      </c>
      <c r="AV363">
        <f ca="1"/>
        <v>0.15999999999999998</v>
      </c>
      <c r="AW363">
        <f ca="1"/>
        <v>0.11</v>
      </c>
      <c r="AX363">
        <f ca="1"/>
        <v>0.14250000000000002</v>
      </c>
      <c r="AY363">
        <f ca="1"/>
        <v>0.14800000000000002</v>
      </c>
      <c r="AZ363">
        <f ca="1"/>
        <v>0.13</v>
      </c>
      <c r="BB363">
        <f t="shared" ca="1" si="51"/>
        <v>0</v>
      </c>
      <c r="BC363">
        <f t="shared" ca="1" si="52"/>
        <v>0</v>
      </c>
      <c r="BD363">
        <f t="shared" ca="1" si="53"/>
        <v>0</v>
      </c>
      <c r="BE363">
        <f t="shared" ca="1" si="54"/>
        <v>0</v>
      </c>
      <c r="BF363">
        <f t="shared" ca="1" si="55"/>
        <v>0</v>
      </c>
      <c r="BG363">
        <f t="shared" ca="1" si="56"/>
        <v>0</v>
      </c>
      <c r="BH363">
        <f t="shared" ca="1" si="57"/>
        <v>0</v>
      </c>
      <c r="BI363">
        <f t="shared" ca="1" si="58"/>
        <v>0</v>
      </c>
      <c r="BJ363">
        <f t="shared" ca="1" si="59"/>
        <v>0</v>
      </c>
      <c r="BK363">
        <f t="shared" ca="1" si="60"/>
        <v>0</v>
      </c>
    </row>
    <row r="364" spans="5:63">
      <c r="E364" s="117" t="str">
        <f ca="1"/>
        <v/>
      </c>
      <c r="F364" s="109" t="str">
        <f ca="1"/>
        <v/>
      </c>
      <c r="G364" s="109" t="str">
        <f ca="1"/>
        <v/>
      </c>
      <c r="H364" s="109" t="str">
        <f ca="1"/>
        <v/>
      </c>
      <c r="I364" s="109" t="str">
        <f ca="1"/>
        <v/>
      </c>
      <c r="J364" s="110" t="str">
        <f ca="1"/>
        <v/>
      </c>
      <c r="K364" s="109" t="str">
        <f ca="1"/>
        <v/>
      </c>
      <c r="L364" s="109" t="str">
        <f ca="1"/>
        <v/>
      </c>
      <c r="M364" s="109" t="str">
        <f ca="1"/>
        <v/>
      </c>
      <c r="N364" s="116" t="str">
        <f ca="1"/>
        <v/>
      </c>
      <c r="S364" s="54"/>
      <c r="AF364">
        <f ca="1"/>
        <v>0.18</v>
      </c>
      <c r="AG364">
        <f ca="1"/>
        <v>0.1533333333333334</v>
      </c>
      <c r="AH364">
        <f ca="1"/>
        <v>0.11</v>
      </c>
      <c r="AI364">
        <f ca="1"/>
        <v>0.124</v>
      </c>
      <c r="AJ364">
        <f ca="1"/>
        <v>0.1125</v>
      </c>
      <c r="AK364">
        <f ca="1"/>
        <v>2.9702970297029702E-2</v>
      </c>
      <c r="AL364">
        <f ca="1"/>
        <v>0.11</v>
      </c>
      <c r="AM364">
        <f ca="1"/>
        <v>0.14249999999999999</v>
      </c>
      <c r="AN364">
        <f ca="1"/>
        <v>0.14799999999999999</v>
      </c>
      <c r="AO364">
        <f ca="1"/>
        <v>8.9456869009584661E-2</v>
      </c>
      <c r="AQ364">
        <f ca="1"/>
        <v>0.18</v>
      </c>
      <c r="AR364">
        <f ca="1"/>
        <v>0.15333333333333335</v>
      </c>
      <c r="AS364">
        <f ca="1"/>
        <v>0.11</v>
      </c>
      <c r="AT364">
        <f ca="1"/>
        <v>0.124</v>
      </c>
      <c r="AU364">
        <f ca="1"/>
        <v>0.1125</v>
      </c>
      <c r="AV364">
        <f ca="1"/>
        <v>2.9702970297029702E-2</v>
      </c>
      <c r="AW364">
        <f ca="1"/>
        <v>0.11</v>
      </c>
      <c r="AX364">
        <f ca="1"/>
        <v>0.14250000000000002</v>
      </c>
      <c r="AY364">
        <f ca="1"/>
        <v>0.14800000000000002</v>
      </c>
      <c r="AZ364">
        <f ca="1"/>
        <v>8.9456869009584661E-2</v>
      </c>
      <c r="BB364">
        <f t="shared" ca="1" si="51"/>
        <v>0</v>
      </c>
      <c r="BC364">
        <f t="shared" ca="1" si="52"/>
        <v>0</v>
      </c>
      <c r="BD364">
        <f t="shared" ca="1" si="53"/>
        <v>0</v>
      </c>
      <c r="BE364">
        <f t="shared" ca="1" si="54"/>
        <v>0</v>
      </c>
      <c r="BF364">
        <f t="shared" ca="1" si="55"/>
        <v>0</v>
      </c>
      <c r="BG364">
        <f t="shared" ca="1" si="56"/>
        <v>0</v>
      </c>
      <c r="BH364">
        <f t="shared" ca="1" si="57"/>
        <v>0</v>
      </c>
      <c r="BI364">
        <f t="shared" ca="1" si="58"/>
        <v>0</v>
      </c>
      <c r="BJ364">
        <f t="shared" ca="1" si="59"/>
        <v>0</v>
      </c>
      <c r="BK364">
        <f t="shared" ca="1" si="60"/>
        <v>0</v>
      </c>
    </row>
    <row r="365" spans="5:63">
      <c r="E365" s="117" t="str">
        <f ca="1"/>
        <v/>
      </c>
      <c r="F365" s="109" t="str">
        <f ca="1"/>
        <v/>
      </c>
      <c r="G365" s="109" t="str">
        <f ca="1"/>
        <v/>
      </c>
      <c r="H365" s="109" t="str">
        <f ca="1"/>
        <v/>
      </c>
      <c r="I365" s="109" t="str">
        <f ca="1"/>
        <v/>
      </c>
      <c r="J365" s="110" t="str">
        <f ca="1"/>
        <v/>
      </c>
      <c r="K365" s="109" t="str">
        <f ca="1"/>
        <v/>
      </c>
      <c r="L365" s="109" t="str">
        <f ca="1"/>
        <v/>
      </c>
      <c r="M365" s="109" t="str">
        <f ca="1"/>
        <v/>
      </c>
      <c r="N365" s="116" t="str">
        <f ca="1"/>
        <v/>
      </c>
      <c r="S365" s="54"/>
      <c r="AF365">
        <f ca="1"/>
        <v>0.13166666666666671</v>
      </c>
      <c r="AG365">
        <f ca="1"/>
        <v>0.11</v>
      </c>
      <c r="AH365">
        <f ca="1"/>
        <v>0.09</v>
      </c>
      <c r="AI365">
        <f ca="1"/>
        <v>0.124</v>
      </c>
      <c r="AJ365">
        <f ca="1"/>
        <v>0.13666666666666669</v>
      </c>
      <c r="AK365">
        <f ca="1"/>
        <v>2.9702970297029702E-2</v>
      </c>
      <c r="AL365">
        <f ca="1"/>
        <v>0.11</v>
      </c>
      <c r="AM365">
        <f ca="1"/>
        <v>7.0000000000000007E-2</v>
      </c>
      <c r="AN365">
        <f ca="1"/>
        <v>0.1</v>
      </c>
      <c r="AO365">
        <f ca="1"/>
        <v>0.19</v>
      </c>
      <c r="AQ365">
        <f ca="1"/>
        <v>0.13166666666666668</v>
      </c>
      <c r="AR365">
        <f ca="1"/>
        <v>0.11</v>
      </c>
      <c r="AS365">
        <f ca="1"/>
        <v>0.09</v>
      </c>
      <c r="AT365">
        <f ca="1"/>
        <v>0.124</v>
      </c>
      <c r="AU365">
        <f ca="1"/>
        <v>0.13666666666666666</v>
      </c>
      <c r="AV365">
        <f ca="1"/>
        <v>2.9702970297029702E-2</v>
      </c>
      <c r="AW365">
        <f ca="1"/>
        <v>0.11</v>
      </c>
      <c r="AX365">
        <f ca="1"/>
        <v>7.0000000000000007E-2</v>
      </c>
      <c r="AY365">
        <f ca="1"/>
        <v>0.1</v>
      </c>
      <c r="AZ365">
        <f ca="1"/>
        <v>0.19</v>
      </c>
      <c r="BB365">
        <f t="shared" ca="1" si="51"/>
        <v>0</v>
      </c>
      <c r="BC365">
        <f t="shared" ca="1" si="52"/>
        <v>0</v>
      </c>
      <c r="BD365">
        <f t="shared" ca="1" si="53"/>
        <v>0</v>
      </c>
      <c r="BE365">
        <f t="shared" ca="1" si="54"/>
        <v>0</v>
      </c>
      <c r="BF365">
        <f t="shared" ca="1" si="55"/>
        <v>0</v>
      </c>
      <c r="BG365">
        <f t="shared" ca="1" si="56"/>
        <v>0</v>
      </c>
      <c r="BH365">
        <f t="shared" ca="1" si="57"/>
        <v>0</v>
      </c>
      <c r="BI365">
        <f t="shared" ca="1" si="58"/>
        <v>0</v>
      </c>
      <c r="BJ365">
        <f t="shared" ca="1" si="59"/>
        <v>0</v>
      </c>
      <c r="BK365">
        <f t="shared" ca="1" si="60"/>
        <v>0</v>
      </c>
    </row>
    <row r="366" spans="5:63">
      <c r="E366" s="117" t="str">
        <f ca="1"/>
        <v/>
      </c>
      <c r="F366" s="109" t="str">
        <f ca="1"/>
        <v/>
      </c>
      <c r="G366" s="109" t="str">
        <f ca="1"/>
        <v/>
      </c>
      <c r="H366" s="109" t="str">
        <f ca="1"/>
        <v/>
      </c>
      <c r="I366" s="109" t="str">
        <f ca="1"/>
        <v/>
      </c>
      <c r="J366" s="110" t="str">
        <f ca="1"/>
        <v/>
      </c>
      <c r="K366" s="109" t="str">
        <f ca="1"/>
        <v/>
      </c>
      <c r="L366" s="109" t="str">
        <f ca="1"/>
        <v/>
      </c>
      <c r="M366" s="109" t="str">
        <f ca="1"/>
        <v/>
      </c>
      <c r="N366" s="116" t="str">
        <f ca="1"/>
        <v/>
      </c>
      <c r="S366" s="54"/>
      <c r="AF366">
        <f ca="1"/>
        <v>0.18</v>
      </c>
      <c r="AG366">
        <f ca="1"/>
        <v>0.1533333333333334</v>
      </c>
      <c r="AH366">
        <f ca="1"/>
        <v>0.11</v>
      </c>
      <c r="AI366">
        <f ca="1"/>
        <v>0.16</v>
      </c>
      <c r="AJ366">
        <f ca="1"/>
        <v>0.1125</v>
      </c>
      <c r="AK366">
        <f ca="1"/>
        <v>0.1005025125628141</v>
      </c>
      <c r="AL366">
        <f ca="1"/>
        <v>0.11</v>
      </c>
      <c r="AM366">
        <f ca="1"/>
        <v>0.14249999999999999</v>
      </c>
      <c r="AN366">
        <f ca="1"/>
        <v>0.12</v>
      </c>
      <c r="AO366">
        <f ca="1"/>
        <v>0.19</v>
      </c>
      <c r="AQ366">
        <f ca="1"/>
        <v>0.18</v>
      </c>
      <c r="AR366">
        <f ca="1"/>
        <v>0.15333333333333335</v>
      </c>
      <c r="AS366">
        <f ca="1"/>
        <v>0.11</v>
      </c>
      <c r="AT366">
        <f ca="1"/>
        <v>0.16</v>
      </c>
      <c r="AU366">
        <f ca="1"/>
        <v>0.1125</v>
      </c>
      <c r="AV366">
        <f ca="1"/>
        <v>0.10050251256281408</v>
      </c>
      <c r="AW366">
        <f ca="1"/>
        <v>0.11</v>
      </c>
      <c r="AX366">
        <f ca="1"/>
        <v>0.14250000000000002</v>
      </c>
      <c r="AY366">
        <f ca="1"/>
        <v>0.12</v>
      </c>
      <c r="AZ366">
        <f ca="1"/>
        <v>0.19</v>
      </c>
      <c r="BB366">
        <f t="shared" ca="1" si="51"/>
        <v>0</v>
      </c>
      <c r="BC366">
        <f t="shared" ca="1" si="52"/>
        <v>0</v>
      </c>
      <c r="BD366">
        <f t="shared" ca="1" si="53"/>
        <v>0</v>
      </c>
      <c r="BE366">
        <f t="shared" ca="1" si="54"/>
        <v>0</v>
      </c>
      <c r="BF366">
        <f t="shared" ca="1" si="55"/>
        <v>0</v>
      </c>
      <c r="BG366">
        <f t="shared" ca="1" si="56"/>
        <v>0</v>
      </c>
      <c r="BH366">
        <f t="shared" ca="1" si="57"/>
        <v>0</v>
      </c>
      <c r="BI366">
        <f t="shared" ca="1" si="58"/>
        <v>0</v>
      </c>
      <c r="BJ366">
        <f t="shared" ca="1" si="59"/>
        <v>0</v>
      </c>
      <c r="BK366">
        <f t="shared" ca="1" si="60"/>
        <v>0</v>
      </c>
    </row>
    <row r="367" spans="5:63">
      <c r="E367" s="117" t="str">
        <f ca="1"/>
        <v/>
      </c>
      <c r="F367" s="109" t="str">
        <f ca="1"/>
        <v/>
      </c>
      <c r="G367" s="109" t="str">
        <f ca="1"/>
        <v/>
      </c>
      <c r="H367" s="109" t="str">
        <f ca="1"/>
        <v/>
      </c>
      <c r="I367" s="109" t="str">
        <f ca="1"/>
        <v/>
      </c>
      <c r="J367" s="110" t="str">
        <f ca="1"/>
        <v/>
      </c>
      <c r="K367" s="109" t="str">
        <f ca="1"/>
        <v/>
      </c>
      <c r="L367" s="109" t="str">
        <f ca="1"/>
        <v/>
      </c>
      <c r="M367" s="109" t="str">
        <f ca="1"/>
        <v/>
      </c>
      <c r="N367" s="116" t="str">
        <f ca="1"/>
        <v/>
      </c>
      <c r="S367" s="54"/>
      <c r="AF367">
        <f ca="1"/>
        <v>0.13166666666666671</v>
      </c>
      <c r="AG367">
        <f ca="1"/>
        <v>0.1566666666666667</v>
      </c>
      <c r="AH367">
        <f ca="1"/>
        <v>0.09</v>
      </c>
      <c r="AI367">
        <f ca="1"/>
        <v>0.124</v>
      </c>
      <c r="AJ367">
        <f ca="1"/>
        <v>0.1125</v>
      </c>
      <c r="AK367">
        <f ca="1"/>
        <v>0.1005025125628141</v>
      </c>
      <c r="AL367">
        <f ca="1"/>
        <v>0.11</v>
      </c>
      <c r="AM367">
        <f ca="1"/>
        <v>0.14249999999999999</v>
      </c>
      <c r="AN367">
        <f ca="1"/>
        <v>0.2</v>
      </c>
      <c r="AO367">
        <f ca="1"/>
        <v>0.1731266149870801</v>
      </c>
      <c r="AQ367">
        <f ca="1"/>
        <v>0.13166666666666668</v>
      </c>
      <c r="AR367">
        <f ca="1"/>
        <v>0.15666666666666668</v>
      </c>
      <c r="AS367">
        <f ca="1"/>
        <v>0.09</v>
      </c>
      <c r="AT367">
        <f ca="1"/>
        <v>0.124</v>
      </c>
      <c r="AU367">
        <f ca="1"/>
        <v>0.1125</v>
      </c>
      <c r="AV367">
        <f ca="1"/>
        <v>0.10050251256281408</v>
      </c>
      <c r="AW367">
        <f ca="1"/>
        <v>0.11</v>
      </c>
      <c r="AX367">
        <f ca="1"/>
        <v>0.14250000000000002</v>
      </c>
      <c r="AY367">
        <f ca="1"/>
        <v>0.2</v>
      </c>
      <c r="AZ367">
        <f ca="1"/>
        <v>0.1731266149870801</v>
      </c>
      <c r="BB367">
        <f t="shared" ca="1" si="51"/>
        <v>0</v>
      </c>
      <c r="BC367">
        <f t="shared" ca="1" si="52"/>
        <v>0</v>
      </c>
      <c r="BD367">
        <f t="shared" ca="1" si="53"/>
        <v>0</v>
      </c>
      <c r="BE367">
        <f t="shared" ca="1" si="54"/>
        <v>0</v>
      </c>
      <c r="BF367">
        <f t="shared" ca="1" si="55"/>
        <v>0</v>
      </c>
      <c r="BG367">
        <f t="shared" ca="1" si="56"/>
        <v>0</v>
      </c>
      <c r="BH367">
        <f t="shared" ca="1" si="57"/>
        <v>0</v>
      </c>
      <c r="BI367">
        <f t="shared" ca="1" si="58"/>
        <v>0</v>
      </c>
      <c r="BJ367">
        <f t="shared" ca="1" si="59"/>
        <v>0</v>
      </c>
      <c r="BK367">
        <f t="shared" ca="1" si="60"/>
        <v>0</v>
      </c>
    </row>
    <row r="368" spans="5:63">
      <c r="E368" s="117" t="str">
        <f ca="1"/>
        <v/>
      </c>
      <c r="F368" s="109" t="str">
        <f ca="1"/>
        <v/>
      </c>
      <c r="G368" s="109" t="str">
        <f ca="1"/>
        <v/>
      </c>
      <c r="H368" s="109" t="str">
        <f ca="1"/>
        <v/>
      </c>
      <c r="I368" s="109" t="str">
        <f ca="1"/>
        <v/>
      </c>
      <c r="J368" s="110" t="str">
        <f ca="1"/>
        <v/>
      </c>
      <c r="K368" s="109" t="str">
        <f ca="1"/>
        <v/>
      </c>
      <c r="L368" s="109" t="str">
        <f ca="1"/>
        <v/>
      </c>
      <c r="M368" s="109" t="str">
        <f ca="1"/>
        <v/>
      </c>
      <c r="N368" s="116" t="str">
        <f ca="1"/>
        <v/>
      </c>
      <c r="S368" s="54"/>
      <c r="AF368">
        <f ca="1"/>
        <v>0.13166666666666671</v>
      </c>
      <c r="AG368">
        <f ca="1"/>
        <v>0.16</v>
      </c>
      <c r="AH368">
        <f ca="1"/>
        <v>0.11</v>
      </c>
      <c r="AI368">
        <f ca="1"/>
        <v>0.124</v>
      </c>
      <c r="AJ368">
        <f ca="1"/>
        <v>0.1125</v>
      </c>
      <c r="AK368">
        <f ca="1"/>
        <v>0.1005025125628141</v>
      </c>
      <c r="AL368">
        <f ca="1"/>
        <v>0.11</v>
      </c>
      <c r="AM368">
        <f ca="1"/>
        <v>0.14249999999999999</v>
      </c>
      <c r="AN368">
        <f ca="1"/>
        <v>0.14000000000000001</v>
      </c>
      <c r="AO368">
        <f ca="1"/>
        <v>0.1731266149870801</v>
      </c>
      <c r="AQ368">
        <f ca="1"/>
        <v>0.13166666666666668</v>
      </c>
      <c r="AR368">
        <f ca="1"/>
        <v>0.16</v>
      </c>
      <c r="AS368">
        <f ca="1"/>
        <v>0.11</v>
      </c>
      <c r="AT368">
        <f ca="1"/>
        <v>0.124</v>
      </c>
      <c r="AU368">
        <f ca="1"/>
        <v>0.1125</v>
      </c>
      <c r="AV368">
        <f ca="1"/>
        <v>0.10050251256281408</v>
      </c>
      <c r="AW368">
        <f ca="1"/>
        <v>0.11</v>
      </c>
      <c r="AX368">
        <f ca="1"/>
        <v>0.14250000000000002</v>
      </c>
      <c r="AY368">
        <f ca="1"/>
        <v>0.14000000000000001</v>
      </c>
      <c r="AZ368">
        <f ca="1"/>
        <v>0.1731266149870801</v>
      </c>
      <c r="BB368">
        <f t="shared" ca="1" si="51"/>
        <v>0</v>
      </c>
      <c r="BC368">
        <f t="shared" ca="1" si="52"/>
        <v>0</v>
      </c>
      <c r="BD368">
        <f t="shared" ca="1" si="53"/>
        <v>0</v>
      </c>
      <c r="BE368">
        <f t="shared" ca="1" si="54"/>
        <v>0</v>
      </c>
      <c r="BF368">
        <f t="shared" ca="1" si="55"/>
        <v>0</v>
      </c>
      <c r="BG368">
        <f t="shared" ca="1" si="56"/>
        <v>0</v>
      </c>
      <c r="BH368">
        <f t="shared" ca="1" si="57"/>
        <v>0</v>
      </c>
      <c r="BI368">
        <f t="shared" ca="1" si="58"/>
        <v>0</v>
      </c>
      <c r="BJ368">
        <f t="shared" ca="1" si="59"/>
        <v>0</v>
      </c>
      <c r="BK368">
        <f t="shared" ca="1" si="60"/>
        <v>0</v>
      </c>
    </row>
    <row r="369" spans="5:63">
      <c r="E369" s="117" t="str">
        <f ca="1"/>
        <v/>
      </c>
      <c r="F369" s="109" t="str">
        <f ca="1"/>
        <v/>
      </c>
      <c r="G369" s="109" t="str">
        <f ca="1"/>
        <v/>
      </c>
      <c r="H369" s="109" t="str">
        <f ca="1"/>
        <v/>
      </c>
      <c r="I369" s="109" t="str">
        <f ca="1"/>
        <v/>
      </c>
      <c r="J369" s="110" t="str">
        <f ca="1"/>
        <v/>
      </c>
      <c r="K369" s="109" t="str">
        <f ca="1"/>
        <v/>
      </c>
      <c r="L369" s="109" t="str">
        <f ca="1"/>
        <v/>
      </c>
      <c r="M369" s="109" t="str">
        <f ca="1"/>
        <v/>
      </c>
      <c r="N369" s="116" t="str">
        <f ca="1"/>
        <v/>
      </c>
      <c r="S369" s="54"/>
      <c r="AF369">
        <f ca="1"/>
        <v>0.13166666666666671</v>
      </c>
      <c r="AG369">
        <f ca="1"/>
        <v>0.16</v>
      </c>
      <c r="AH369">
        <f ca="1"/>
        <v>0.11</v>
      </c>
      <c r="AI369">
        <f ca="1"/>
        <v>0.124</v>
      </c>
      <c r="AJ369">
        <f ca="1"/>
        <v>0.1125</v>
      </c>
      <c r="AK369">
        <f ca="1"/>
        <v>2.9702970297029702E-2</v>
      </c>
      <c r="AL369">
        <f ca="1"/>
        <v>0.05</v>
      </c>
      <c r="AM369">
        <f ca="1"/>
        <v>0.14249999999999999</v>
      </c>
      <c r="AN369">
        <f ca="1"/>
        <v>0.14000000000000001</v>
      </c>
      <c r="AO369">
        <f ca="1"/>
        <v>8.9456869009584661E-2</v>
      </c>
      <c r="AQ369">
        <f ca="1"/>
        <v>0.13166666666666668</v>
      </c>
      <c r="AR369">
        <f ca="1"/>
        <v>0.16</v>
      </c>
      <c r="AS369">
        <f ca="1"/>
        <v>0.11</v>
      </c>
      <c r="AT369">
        <f ca="1"/>
        <v>0.124</v>
      </c>
      <c r="AU369">
        <f ca="1"/>
        <v>0.1125</v>
      </c>
      <c r="AV369">
        <f ca="1"/>
        <v>2.9702970297029702E-2</v>
      </c>
      <c r="AW369">
        <f ca="1"/>
        <v>0.05</v>
      </c>
      <c r="AX369">
        <f ca="1"/>
        <v>0.14250000000000002</v>
      </c>
      <c r="AY369">
        <f ca="1"/>
        <v>0.14000000000000001</v>
      </c>
      <c r="AZ369">
        <f ca="1"/>
        <v>8.9456869009584661E-2</v>
      </c>
      <c r="BB369">
        <f t="shared" ca="1" si="51"/>
        <v>0</v>
      </c>
      <c r="BC369">
        <f t="shared" ca="1" si="52"/>
        <v>0</v>
      </c>
      <c r="BD369">
        <f t="shared" ca="1" si="53"/>
        <v>0</v>
      </c>
      <c r="BE369">
        <f t="shared" ca="1" si="54"/>
        <v>0</v>
      </c>
      <c r="BF369">
        <f t="shared" ca="1" si="55"/>
        <v>0</v>
      </c>
      <c r="BG369">
        <f t="shared" ca="1" si="56"/>
        <v>0</v>
      </c>
      <c r="BH369">
        <f t="shared" ca="1" si="57"/>
        <v>0</v>
      </c>
      <c r="BI369">
        <f t="shared" ca="1" si="58"/>
        <v>0</v>
      </c>
      <c r="BJ369">
        <f t="shared" ca="1" si="59"/>
        <v>0</v>
      </c>
      <c r="BK369">
        <f t="shared" ca="1" si="60"/>
        <v>0</v>
      </c>
    </row>
    <row r="370" spans="5:63">
      <c r="E370" s="117" t="str">
        <f ca="1"/>
        <v/>
      </c>
      <c r="F370" s="109" t="str">
        <f ca="1"/>
        <v/>
      </c>
      <c r="G370" s="109" t="str">
        <f ca="1"/>
        <v/>
      </c>
      <c r="H370" s="109" t="str">
        <f ca="1"/>
        <v/>
      </c>
      <c r="I370" s="109" t="str">
        <f ca="1"/>
        <v/>
      </c>
      <c r="J370" s="110" t="str">
        <f ca="1"/>
        <v/>
      </c>
      <c r="K370" s="109" t="str">
        <f ca="1"/>
        <v/>
      </c>
      <c r="L370" s="109" t="str">
        <f ca="1"/>
        <v/>
      </c>
      <c r="M370" s="109" t="str">
        <f ca="1"/>
        <v/>
      </c>
      <c r="N370" s="116" t="str">
        <f ca="1"/>
        <v/>
      </c>
      <c r="S370" s="54"/>
      <c r="AF370">
        <f ca="1"/>
        <v>0.1</v>
      </c>
      <c r="AG370">
        <f ca="1"/>
        <v>0.11</v>
      </c>
      <c r="AH370">
        <f ca="1"/>
        <v>0.11</v>
      </c>
      <c r="AI370">
        <f ca="1"/>
        <v>0.124</v>
      </c>
      <c r="AJ370">
        <f ca="1"/>
        <v>0.1125</v>
      </c>
      <c r="AK370">
        <f ca="1"/>
        <v>2.9702970297029702E-2</v>
      </c>
      <c r="AL370">
        <f ca="1"/>
        <v>0.05</v>
      </c>
      <c r="AM370">
        <f ca="1"/>
        <v>0.14499999999999999</v>
      </c>
      <c r="AN370">
        <f ca="1"/>
        <v>0.14799999999999999</v>
      </c>
      <c r="AO370">
        <f ca="1"/>
        <v>0.13</v>
      </c>
      <c r="AQ370">
        <f ca="1"/>
        <v>0.1</v>
      </c>
      <c r="AR370">
        <f ca="1"/>
        <v>0.11</v>
      </c>
      <c r="AS370">
        <f ca="1"/>
        <v>0.11</v>
      </c>
      <c r="AT370">
        <f ca="1"/>
        <v>0.124</v>
      </c>
      <c r="AU370">
        <f ca="1"/>
        <v>0.1125</v>
      </c>
      <c r="AV370">
        <f ca="1"/>
        <v>2.9702970297029702E-2</v>
      </c>
      <c r="AW370">
        <f ca="1"/>
        <v>0.05</v>
      </c>
      <c r="AX370">
        <f ca="1"/>
        <v>0.14500000000000002</v>
      </c>
      <c r="AY370">
        <f ca="1"/>
        <v>0.14800000000000002</v>
      </c>
      <c r="AZ370">
        <f ca="1"/>
        <v>0.13</v>
      </c>
      <c r="BB370">
        <f t="shared" ca="1" si="51"/>
        <v>0</v>
      </c>
      <c r="BC370">
        <f t="shared" ca="1" si="52"/>
        <v>0</v>
      </c>
      <c r="BD370">
        <f t="shared" ca="1" si="53"/>
        <v>0</v>
      </c>
      <c r="BE370">
        <f t="shared" ca="1" si="54"/>
        <v>0</v>
      </c>
      <c r="BF370">
        <f t="shared" ca="1" si="55"/>
        <v>0</v>
      </c>
      <c r="BG370">
        <f t="shared" ca="1" si="56"/>
        <v>0</v>
      </c>
      <c r="BH370">
        <f t="shared" ca="1" si="57"/>
        <v>0</v>
      </c>
      <c r="BI370">
        <f t="shared" ca="1" si="58"/>
        <v>0</v>
      </c>
      <c r="BJ370">
        <f t="shared" ca="1" si="59"/>
        <v>0</v>
      </c>
      <c r="BK370">
        <f t="shared" ca="1" si="60"/>
        <v>0</v>
      </c>
    </row>
    <row r="371" spans="5:63">
      <c r="E371" s="117" t="str">
        <f ca="1"/>
        <v/>
      </c>
      <c r="F371" s="109" t="str">
        <f ca="1"/>
        <v/>
      </c>
      <c r="G371" s="109" t="str">
        <f ca="1"/>
        <v/>
      </c>
      <c r="H371" s="109" t="str">
        <f ca="1"/>
        <v/>
      </c>
      <c r="I371" s="109" t="str">
        <f ca="1"/>
        <v/>
      </c>
      <c r="J371" s="110" t="str">
        <f ca="1"/>
        <v/>
      </c>
      <c r="K371" s="109" t="str">
        <f ca="1"/>
        <v/>
      </c>
      <c r="L371" s="109" t="str">
        <f ca="1"/>
        <v/>
      </c>
      <c r="M371" s="109" t="str">
        <f ca="1"/>
        <v/>
      </c>
      <c r="N371" s="116" t="str">
        <f ca="1"/>
        <v/>
      </c>
      <c r="S371" s="54"/>
      <c r="AF371">
        <f ca="1"/>
        <v>0.13166666666666671</v>
      </c>
      <c r="AG371">
        <f ca="1"/>
        <v>0.12</v>
      </c>
      <c r="AH371">
        <f ca="1"/>
        <v>0.155</v>
      </c>
      <c r="AI371">
        <f ca="1"/>
        <v>0.124</v>
      </c>
      <c r="AJ371">
        <f ca="1"/>
        <v>0.13666666666666669</v>
      </c>
      <c r="AK371">
        <f ca="1"/>
        <v>2.9702970297029702E-2</v>
      </c>
      <c r="AL371">
        <f ca="1"/>
        <v>0.05</v>
      </c>
      <c r="AM371">
        <f ca="1"/>
        <v>0.14499999999999999</v>
      </c>
      <c r="AN371">
        <f ca="1"/>
        <v>0.1</v>
      </c>
      <c r="AO371">
        <f ca="1"/>
        <v>8.9456869009584661E-2</v>
      </c>
      <c r="AQ371">
        <f ca="1"/>
        <v>0.13166666666666668</v>
      </c>
      <c r="AR371">
        <f ca="1"/>
        <v>0.12</v>
      </c>
      <c r="AS371">
        <f ca="1"/>
        <v>0.15500000000000003</v>
      </c>
      <c r="AT371">
        <f ca="1"/>
        <v>0.124</v>
      </c>
      <c r="AU371">
        <f ca="1"/>
        <v>0.13666666666666666</v>
      </c>
      <c r="AV371">
        <f ca="1"/>
        <v>2.9702970297029702E-2</v>
      </c>
      <c r="AW371">
        <f ca="1"/>
        <v>0.05</v>
      </c>
      <c r="AX371">
        <f ca="1"/>
        <v>0.14500000000000002</v>
      </c>
      <c r="AY371">
        <f ca="1"/>
        <v>0.1</v>
      </c>
      <c r="AZ371">
        <f ca="1"/>
        <v>8.9456869009584661E-2</v>
      </c>
      <c r="BB371">
        <f t="shared" ca="1" si="51"/>
        <v>0</v>
      </c>
      <c r="BC371">
        <f t="shared" ca="1" si="52"/>
        <v>0</v>
      </c>
      <c r="BD371">
        <f t="shared" ca="1" si="53"/>
        <v>0</v>
      </c>
      <c r="BE371">
        <f t="shared" ca="1" si="54"/>
        <v>0</v>
      </c>
      <c r="BF371">
        <f t="shared" ca="1" si="55"/>
        <v>0</v>
      </c>
      <c r="BG371">
        <f t="shared" ca="1" si="56"/>
        <v>0</v>
      </c>
      <c r="BH371">
        <f t="shared" ca="1" si="57"/>
        <v>0</v>
      </c>
      <c r="BI371">
        <f t="shared" ca="1" si="58"/>
        <v>0</v>
      </c>
      <c r="BJ371">
        <f t="shared" ca="1" si="59"/>
        <v>0</v>
      </c>
      <c r="BK371">
        <f t="shared" ca="1" si="60"/>
        <v>0</v>
      </c>
    </row>
    <row r="372" spans="5:63">
      <c r="E372" s="117" t="str">
        <f ca="1"/>
        <v/>
      </c>
      <c r="F372" s="109" t="str">
        <f ca="1"/>
        <v/>
      </c>
      <c r="G372" s="109" t="str">
        <f ca="1"/>
        <v/>
      </c>
      <c r="H372" s="109" t="str">
        <f ca="1"/>
        <v/>
      </c>
      <c r="I372" s="109" t="str">
        <f ca="1"/>
        <v/>
      </c>
      <c r="J372" s="110" t="str">
        <f ca="1"/>
        <v/>
      </c>
      <c r="K372" s="109" t="str">
        <f ca="1"/>
        <v/>
      </c>
      <c r="L372" s="109" t="str">
        <f ca="1"/>
        <v/>
      </c>
      <c r="M372" s="109" t="str">
        <f ca="1"/>
        <v/>
      </c>
      <c r="N372" s="116" t="str">
        <f ca="1"/>
        <v/>
      </c>
      <c r="S372" s="54"/>
      <c r="AF372">
        <f ca="1"/>
        <v>0.13166666666666671</v>
      </c>
      <c r="AG372">
        <f ca="1"/>
        <v>0.1533333333333334</v>
      </c>
      <c r="AH372">
        <f ca="1"/>
        <v>0.11</v>
      </c>
      <c r="AI372">
        <f ca="1"/>
        <v>0.16</v>
      </c>
      <c r="AJ372">
        <f ca="1"/>
        <v>0.13666666666666669</v>
      </c>
      <c r="AK372">
        <f ca="1"/>
        <v>2.9702970297029702E-2</v>
      </c>
      <c r="AL372">
        <f ca="1"/>
        <v>0.05</v>
      </c>
      <c r="AM372">
        <f ca="1"/>
        <v>0.14249999999999999</v>
      </c>
      <c r="AN372">
        <f ca="1"/>
        <v>0.12</v>
      </c>
      <c r="AO372">
        <f ca="1"/>
        <v>0.17</v>
      </c>
      <c r="AQ372">
        <f ca="1"/>
        <v>0.13166666666666668</v>
      </c>
      <c r="AR372">
        <f ca="1"/>
        <v>0.15333333333333335</v>
      </c>
      <c r="AS372">
        <f ca="1"/>
        <v>0.11</v>
      </c>
      <c r="AT372">
        <f ca="1"/>
        <v>0.16</v>
      </c>
      <c r="AU372">
        <f ca="1"/>
        <v>0.13666666666666666</v>
      </c>
      <c r="AV372">
        <f ca="1"/>
        <v>2.9702970297029702E-2</v>
      </c>
      <c r="AW372">
        <f ca="1"/>
        <v>0.05</v>
      </c>
      <c r="AX372">
        <f ca="1"/>
        <v>0.14250000000000002</v>
      </c>
      <c r="AY372">
        <f ca="1"/>
        <v>0.12</v>
      </c>
      <c r="AZ372">
        <f ca="1"/>
        <v>0.17</v>
      </c>
      <c r="BB372">
        <f t="shared" ca="1" si="51"/>
        <v>0</v>
      </c>
      <c r="BC372">
        <f t="shared" ca="1" si="52"/>
        <v>0</v>
      </c>
      <c r="BD372">
        <f t="shared" ca="1" si="53"/>
        <v>0</v>
      </c>
      <c r="BE372">
        <f t="shared" ca="1" si="54"/>
        <v>0</v>
      </c>
      <c r="BF372">
        <f t="shared" ca="1" si="55"/>
        <v>0</v>
      </c>
      <c r="BG372">
        <f t="shared" ca="1" si="56"/>
        <v>0</v>
      </c>
      <c r="BH372">
        <f t="shared" ca="1" si="57"/>
        <v>0</v>
      </c>
      <c r="BI372">
        <f t="shared" ca="1" si="58"/>
        <v>0</v>
      </c>
      <c r="BJ372">
        <f t="shared" ca="1" si="59"/>
        <v>0</v>
      </c>
      <c r="BK372">
        <f t="shared" ca="1" si="60"/>
        <v>0</v>
      </c>
    </row>
    <row r="373" spans="5:63">
      <c r="E373" s="117" t="str">
        <f ca="1"/>
        <v/>
      </c>
      <c r="F373" s="109" t="str">
        <f ca="1"/>
        <v/>
      </c>
      <c r="G373" s="109" t="str">
        <f ca="1"/>
        <v/>
      </c>
      <c r="H373" s="109" t="str">
        <f ca="1"/>
        <v/>
      </c>
      <c r="I373" s="109" t="str">
        <f ca="1"/>
        <v/>
      </c>
      <c r="J373" s="110" t="str">
        <f ca="1"/>
        <v/>
      </c>
      <c r="K373" s="109" t="str">
        <f ca="1"/>
        <v/>
      </c>
      <c r="L373" s="109" t="str">
        <f ca="1"/>
        <v/>
      </c>
      <c r="M373" s="109" t="str">
        <f ca="1"/>
        <v/>
      </c>
      <c r="N373" s="116" t="str">
        <f ca="1"/>
        <v/>
      </c>
      <c r="S373" s="54"/>
      <c r="AF373">
        <f ca="1"/>
        <v>0.13166666666666671</v>
      </c>
      <c r="AG373">
        <f ca="1"/>
        <v>0.12</v>
      </c>
      <c r="AH373">
        <f ca="1"/>
        <v>0.11</v>
      </c>
      <c r="AI373">
        <f ca="1"/>
        <v>0.124</v>
      </c>
      <c r="AJ373">
        <f ca="1"/>
        <v>0.1125</v>
      </c>
      <c r="AK373">
        <f ca="1"/>
        <v>2.9702970297029702E-2</v>
      </c>
      <c r="AL373">
        <f ca="1"/>
        <v>0.05</v>
      </c>
      <c r="AM373">
        <f ca="1"/>
        <v>0.14499999999999999</v>
      </c>
      <c r="AN373">
        <f ca="1"/>
        <v>0.14799999999999999</v>
      </c>
      <c r="AO373">
        <f ca="1"/>
        <v>8.9456869009584661E-2</v>
      </c>
      <c r="AQ373">
        <f ca="1"/>
        <v>0.13166666666666668</v>
      </c>
      <c r="AR373">
        <f ca="1"/>
        <v>0.12</v>
      </c>
      <c r="AS373">
        <f ca="1"/>
        <v>0.11</v>
      </c>
      <c r="AT373">
        <f ca="1"/>
        <v>0.124</v>
      </c>
      <c r="AU373">
        <f ca="1"/>
        <v>0.1125</v>
      </c>
      <c r="AV373">
        <f ca="1"/>
        <v>2.9702970297029702E-2</v>
      </c>
      <c r="AW373">
        <f ca="1"/>
        <v>0.05</v>
      </c>
      <c r="AX373">
        <f ca="1"/>
        <v>0.14500000000000002</v>
      </c>
      <c r="AY373">
        <f ca="1"/>
        <v>0.14800000000000002</v>
      </c>
      <c r="AZ373">
        <f ca="1"/>
        <v>8.9456869009584661E-2</v>
      </c>
      <c r="BB373">
        <f t="shared" ca="1" si="51"/>
        <v>0</v>
      </c>
      <c r="BC373">
        <f t="shared" ca="1" si="52"/>
        <v>0</v>
      </c>
      <c r="BD373">
        <f t="shared" ca="1" si="53"/>
        <v>0</v>
      </c>
      <c r="BE373">
        <f t="shared" ca="1" si="54"/>
        <v>0</v>
      </c>
      <c r="BF373">
        <f t="shared" ca="1" si="55"/>
        <v>0</v>
      </c>
      <c r="BG373">
        <f t="shared" ca="1" si="56"/>
        <v>0</v>
      </c>
      <c r="BH373">
        <f t="shared" ca="1" si="57"/>
        <v>0</v>
      </c>
      <c r="BI373">
        <f t="shared" ca="1" si="58"/>
        <v>0</v>
      </c>
      <c r="BJ373">
        <f t="shared" ca="1" si="59"/>
        <v>0</v>
      </c>
      <c r="BK373">
        <f t="shared" ca="1" si="60"/>
        <v>0</v>
      </c>
    </row>
    <row r="374" spans="5:63">
      <c r="E374" s="117" t="str">
        <f ca="1"/>
        <v/>
      </c>
      <c r="F374" s="109" t="str">
        <f ca="1"/>
        <v/>
      </c>
      <c r="G374" s="109" t="str">
        <f ca="1"/>
        <v/>
      </c>
      <c r="H374" s="109" t="str">
        <f ca="1"/>
        <v/>
      </c>
      <c r="I374" s="109" t="str">
        <f ca="1"/>
        <v/>
      </c>
      <c r="J374" s="110" t="str">
        <f ca="1"/>
        <v/>
      </c>
      <c r="K374" s="109" t="str">
        <f ca="1"/>
        <v/>
      </c>
      <c r="L374" s="109" t="str">
        <f ca="1"/>
        <v/>
      </c>
      <c r="M374" s="109" t="str">
        <f ca="1"/>
        <v/>
      </c>
      <c r="N374" s="116" t="str">
        <f ca="1"/>
        <v/>
      </c>
      <c r="S374" s="54"/>
      <c r="AF374">
        <f ca="1"/>
        <v>0.17</v>
      </c>
      <c r="AG374">
        <f ca="1"/>
        <v>0.1533333333333334</v>
      </c>
      <c r="AH374">
        <f ca="1"/>
        <v>0.11</v>
      </c>
      <c r="AI374">
        <f ca="1"/>
        <v>0.124</v>
      </c>
      <c r="AJ374">
        <f ca="1"/>
        <v>0.1125</v>
      </c>
      <c r="AK374">
        <f ca="1"/>
        <v>2.9702970297029702E-2</v>
      </c>
      <c r="AL374">
        <f ca="1"/>
        <v>0.05</v>
      </c>
      <c r="AM374">
        <f ca="1"/>
        <v>0.14249999999999999</v>
      </c>
      <c r="AN374">
        <f ca="1"/>
        <v>0.12</v>
      </c>
      <c r="AO374">
        <f ca="1"/>
        <v>8.9456869009584661E-2</v>
      </c>
      <c r="AQ374">
        <f ca="1"/>
        <v>0.17</v>
      </c>
      <c r="AR374">
        <f ca="1"/>
        <v>0.15333333333333335</v>
      </c>
      <c r="AS374">
        <f ca="1"/>
        <v>0.11</v>
      </c>
      <c r="AT374">
        <f ca="1"/>
        <v>0.124</v>
      </c>
      <c r="AU374">
        <f ca="1"/>
        <v>0.1125</v>
      </c>
      <c r="AV374">
        <f ca="1"/>
        <v>2.9702970297029702E-2</v>
      </c>
      <c r="AW374">
        <f ca="1"/>
        <v>0.05</v>
      </c>
      <c r="AX374">
        <f ca="1"/>
        <v>0.14250000000000002</v>
      </c>
      <c r="AY374">
        <f ca="1"/>
        <v>0.12</v>
      </c>
      <c r="AZ374">
        <f ca="1"/>
        <v>8.9456869009584661E-2</v>
      </c>
      <c r="BB374">
        <f t="shared" ca="1" si="51"/>
        <v>0</v>
      </c>
      <c r="BC374">
        <f t="shared" ca="1" si="52"/>
        <v>0</v>
      </c>
      <c r="BD374">
        <f t="shared" ca="1" si="53"/>
        <v>0</v>
      </c>
      <c r="BE374">
        <f t="shared" ca="1" si="54"/>
        <v>0</v>
      </c>
      <c r="BF374">
        <f t="shared" ca="1" si="55"/>
        <v>0</v>
      </c>
      <c r="BG374">
        <f t="shared" ca="1" si="56"/>
        <v>0</v>
      </c>
      <c r="BH374">
        <f t="shared" ca="1" si="57"/>
        <v>0</v>
      </c>
      <c r="BI374">
        <f t="shared" ca="1" si="58"/>
        <v>0</v>
      </c>
      <c r="BJ374">
        <f t="shared" ca="1" si="59"/>
        <v>0</v>
      </c>
      <c r="BK374">
        <f t="shared" ca="1" si="60"/>
        <v>0</v>
      </c>
    </row>
    <row r="375" spans="5:63">
      <c r="E375" s="117" t="str">
        <f ca="1"/>
        <v/>
      </c>
      <c r="F375" s="109" t="str">
        <f ca="1"/>
        <v/>
      </c>
      <c r="G375" s="109" t="str">
        <f ca="1"/>
        <v/>
      </c>
      <c r="H375" s="109" t="str">
        <f ca="1"/>
        <v/>
      </c>
      <c r="I375" s="109" t="str">
        <f ca="1"/>
        <v/>
      </c>
      <c r="J375" s="110" t="str">
        <f ca="1"/>
        <v/>
      </c>
      <c r="K375" s="109" t="str">
        <f ca="1"/>
        <v/>
      </c>
      <c r="L375" s="109" t="str">
        <f ca="1"/>
        <v/>
      </c>
      <c r="M375" s="109" t="str">
        <f ca="1"/>
        <v/>
      </c>
      <c r="N375" s="116" t="str">
        <f ca="1"/>
        <v/>
      </c>
      <c r="S375" s="54"/>
      <c r="AF375">
        <f ca="1"/>
        <v>0.13166666666666671</v>
      </c>
      <c r="AG375">
        <f ca="1"/>
        <v>0.12</v>
      </c>
      <c r="AH375">
        <f ca="1"/>
        <v>0.11</v>
      </c>
      <c r="AI375">
        <f ca="1"/>
        <v>0.124</v>
      </c>
      <c r="AJ375">
        <f ca="1"/>
        <v>0.1125</v>
      </c>
      <c r="AK375">
        <f ca="1"/>
        <v>2.9702970297029702E-2</v>
      </c>
      <c r="AL375">
        <f ca="1"/>
        <v>0.05</v>
      </c>
      <c r="AM375">
        <f ca="1"/>
        <v>7.0000000000000007E-2</v>
      </c>
      <c r="AN375">
        <f ca="1"/>
        <v>0.14799999999999999</v>
      </c>
      <c r="AO375">
        <f ca="1"/>
        <v>8.9456869009584661E-2</v>
      </c>
      <c r="AQ375">
        <f ca="1"/>
        <v>0.13166666666666668</v>
      </c>
      <c r="AR375">
        <f ca="1"/>
        <v>0.12</v>
      </c>
      <c r="AS375">
        <f ca="1"/>
        <v>0.11</v>
      </c>
      <c r="AT375">
        <f ca="1"/>
        <v>0.124</v>
      </c>
      <c r="AU375">
        <f ca="1"/>
        <v>0.1125</v>
      </c>
      <c r="AV375">
        <f ca="1"/>
        <v>2.9702970297029702E-2</v>
      </c>
      <c r="AW375">
        <f ca="1"/>
        <v>0.05</v>
      </c>
      <c r="AX375">
        <f ca="1"/>
        <v>7.0000000000000007E-2</v>
      </c>
      <c r="AY375">
        <f ca="1"/>
        <v>0.14800000000000002</v>
      </c>
      <c r="AZ375">
        <f ca="1"/>
        <v>8.9456869009584661E-2</v>
      </c>
      <c r="BB375">
        <f t="shared" ca="1" si="51"/>
        <v>0</v>
      </c>
      <c r="BC375">
        <f t="shared" ca="1" si="52"/>
        <v>0</v>
      </c>
      <c r="BD375">
        <f t="shared" ca="1" si="53"/>
        <v>0</v>
      </c>
      <c r="BE375">
        <f t="shared" ca="1" si="54"/>
        <v>0</v>
      </c>
      <c r="BF375">
        <f t="shared" ca="1" si="55"/>
        <v>0</v>
      </c>
      <c r="BG375">
        <f t="shared" ca="1" si="56"/>
        <v>0</v>
      </c>
      <c r="BH375">
        <f t="shared" ca="1" si="57"/>
        <v>0</v>
      </c>
      <c r="BI375">
        <f t="shared" ca="1" si="58"/>
        <v>0</v>
      </c>
      <c r="BJ375">
        <f t="shared" ca="1" si="59"/>
        <v>0</v>
      </c>
      <c r="BK375">
        <f t="shared" ca="1" si="60"/>
        <v>0</v>
      </c>
    </row>
    <row r="376" spans="5:63">
      <c r="E376" s="117" t="str">
        <f ca="1"/>
        <v/>
      </c>
      <c r="F376" s="109" t="str">
        <f ca="1"/>
        <v/>
      </c>
      <c r="G376" s="109" t="str">
        <f ca="1"/>
        <v/>
      </c>
      <c r="H376" s="109" t="str">
        <f ca="1"/>
        <v/>
      </c>
      <c r="I376" s="109" t="str">
        <f ca="1"/>
        <v/>
      </c>
      <c r="J376" s="110" t="str">
        <f ca="1"/>
        <v/>
      </c>
      <c r="K376" s="109" t="str">
        <f ca="1"/>
        <v/>
      </c>
      <c r="L376" s="109" t="str">
        <f ca="1"/>
        <v/>
      </c>
      <c r="M376" s="109" t="str">
        <f ca="1"/>
        <v/>
      </c>
      <c r="N376" s="116" t="str">
        <f ca="1"/>
        <v/>
      </c>
      <c r="S376" s="54"/>
      <c r="AF376">
        <f ca="1"/>
        <v>0.17</v>
      </c>
      <c r="AG376">
        <f ca="1"/>
        <v>0.1533333333333334</v>
      </c>
      <c r="AH376">
        <f ca="1"/>
        <v>0.11</v>
      </c>
      <c r="AI376">
        <f ca="1"/>
        <v>0.124</v>
      </c>
      <c r="AJ376">
        <f ca="1"/>
        <v>0.13666666666666669</v>
      </c>
      <c r="AK376">
        <f ca="1"/>
        <v>2.9702970297029702E-2</v>
      </c>
      <c r="AL376">
        <f ca="1"/>
        <v>0.05</v>
      </c>
      <c r="AM376">
        <f ca="1"/>
        <v>0.14249999999999999</v>
      </c>
      <c r="AN376">
        <f ca="1"/>
        <v>0.14000000000000001</v>
      </c>
      <c r="AO376">
        <f ca="1"/>
        <v>0.17</v>
      </c>
      <c r="AQ376">
        <f ca="1"/>
        <v>0.17</v>
      </c>
      <c r="AR376">
        <f ca="1"/>
        <v>0.15333333333333335</v>
      </c>
      <c r="AS376">
        <f ca="1"/>
        <v>0.11</v>
      </c>
      <c r="AT376">
        <f ca="1"/>
        <v>0.124</v>
      </c>
      <c r="AU376">
        <f ca="1"/>
        <v>0.13666666666666666</v>
      </c>
      <c r="AV376">
        <f ca="1"/>
        <v>2.9702970297029702E-2</v>
      </c>
      <c r="AW376">
        <f ca="1"/>
        <v>0.05</v>
      </c>
      <c r="AX376">
        <f ca="1"/>
        <v>0.14250000000000002</v>
      </c>
      <c r="AY376">
        <f ca="1"/>
        <v>0.14000000000000001</v>
      </c>
      <c r="AZ376">
        <f ca="1"/>
        <v>0.17</v>
      </c>
      <c r="BB376">
        <f t="shared" ca="1" si="51"/>
        <v>0</v>
      </c>
      <c r="BC376">
        <f t="shared" ca="1" si="52"/>
        <v>0</v>
      </c>
      <c r="BD376">
        <f t="shared" ca="1" si="53"/>
        <v>0</v>
      </c>
      <c r="BE376">
        <f t="shared" ca="1" si="54"/>
        <v>0</v>
      </c>
      <c r="BF376">
        <f t="shared" ca="1" si="55"/>
        <v>0</v>
      </c>
      <c r="BG376">
        <f t="shared" ca="1" si="56"/>
        <v>0</v>
      </c>
      <c r="BH376">
        <f t="shared" ca="1" si="57"/>
        <v>0</v>
      </c>
      <c r="BI376">
        <f t="shared" ca="1" si="58"/>
        <v>0</v>
      </c>
      <c r="BJ376">
        <f t="shared" ca="1" si="59"/>
        <v>0</v>
      </c>
      <c r="BK376">
        <f t="shared" ca="1" si="60"/>
        <v>0</v>
      </c>
    </row>
    <row r="377" spans="5:63">
      <c r="E377" s="117" t="str">
        <f ca="1"/>
        <v/>
      </c>
      <c r="F377" s="109" t="str">
        <f ca="1"/>
        <v/>
      </c>
      <c r="G377" s="109" t="str">
        <f ca="1"/>
        <v/>
      </c>
      <c r="H377" s="109" t="str">
        <f ca="1"/>
        <v/>
      </c>
      <c r="I377" s="109" t="str">
        <f ca="1"/>
        <v/>
      </c>
      <c r="J377" s="110" t="str">
        <f ca="1"/>
        <v/>
      </c>
      <c r="K377" s="109" t="str">
        <f ca="1"/>
        <v/>
      </c>
      <c r="L377" s="109" t="str">
        <f ca="1"/>
        <v/>
      </c>
      <c r="M377" s="109" t="str">
        <f ca="1"/>
        <v/>
      </c>
      <c r="N377" s="116" t="str">
        <f ca="1"/>
        <v/>
      </c>
      <c r="S377" s="54"/>
      <c r="AF377">
        <f ca="1"/>
        <v>0.13166666666666671</v>
      </c>
      <c r="AG377">
        <f ca="1"/>
        <v>0.16</v>
      </c>
      <c r="AH377">
        <f ca="1"/>
        <v>0.09</v>
      </c>
      <c r="AI377">
        <f ca="1"/>
        <v>0.124</v>
      </c>
      <c r="AJ377">
        <f ca="1"/>
        <v>0.23</v>
      </c>
      <c r="AK377">
        <f ca="1"/>
        <v>0.1005025125628141</v>
      </c>
      <c r="AL377">
        <f ca="1"/>
        <v>0.05</v>
      </c>
      <c r="AM377">
        <f ca="1"/>
        <v>7.0000000000000007E-2</v>
      </c>
      <c r="AN377">
        <f ca="1"/>
        <v>0.1</v>
      </c>
      <c r="AO377">
        <f ca="1"/>
        <v>0.17</v>
      </c>
      <c r="AQ377">
        <f ca="1"/>
        <v>0.13166666666666668</v>
      </c>
      <c r="AR377">
        <f ca="1"/>
        <v>0.16</v>
      </c>
      <c r="AS377">
        <f ca="1"/>
        <v>0.09</v>
      </c>
      <c r="AT377">
        <f ca="1"/>
        <v>0.124</v>
      </c>
      <c r="AU377">
        <f ca="1"/>
        <v>0.23</v>
      </c>
      <c r="AV377">
        <f ca="1"/>
        <v>0.10050251256281408</v>
      </c>
      <c r="AW377">
        <f ca="1"/>
        <v>0.05</v>
      </c>
      <c r="AX377">
        <f ca="1"/>
        <v>7.0000000000000007E-2</v>
      </c>
      <c r="AY377">
        <f ca="1"/>
        <v>0.1</v>
      </c>
      <c r="AZ377">
        <f ca="1"/>
        <v>0.17</v>
      </c>
      <c r="BB377">
        <f t="shared" ca="1" si="51"/>
        <v>0</v>
      </c>
      <c r="BC377">
        <f t="shared" ca="1" si="52"/>
        <v>0</v>
      </c>
      <c r="BD377">
        <f t="shared" ca="1" si="53"/>
        <v>0</v>
      </c>
      <c r="BE377">
        <f t="shared" ca="1" si="54"/>
        <v>0</v>
      </c>
      <c r="BF377">
        <f t="shared" ca="1" si="55"/>
        <v>0</v>
      </c>
      <c r="BG377">
        <f t="shared" ca="1" si="56"/>
        <v>0</v>
      </c>
      <c r="BH377">
        <f t="shared" ca="1" si="57"/>
        <v>0</v>
      </c>
      <c r="BI377">
        <f t="shared" ca="1" si="58"/>
        <v>0</v>
      </c>
      <c r="BJ377">
        <f t="shared" ca="1" si="59"/>
        <v>0</v>
      </c>
      <c r="BK377">
        <f t="shared" ca="1" si="60"/>
        <v>0</v>
      </c>
    </row>
    <row r="378" spans="5:63">
      <c r="E378" s="117" t="str">
        <f ca="1"/>
        <v/>
      </c>
      <c r="F378" s="109" t="str">
        <f ca="1"/>
        <v/>
      </c>
      <c r="G378" s="109" t="str">
        <f ca="1"/>
        <v/>
      </c>
      <c r="H378" s="109" t="str">
        <f ca="1"/>
        <v/>
      </c>
      <c r="I378" s="109" t="str">
        <f ca="1"/>
        <v/>
      </c>
      <c r="J378" s="110" t="str">
        <f ca="1"/>
        <v/>
      </c>
      <c r="K378" s="109" t="str">
        <f ca="1"/>
        <v/>
      </c>
      <c r="L378" s="109" t="str">
        <f ca="1"/>
        <v/>
      </c>
      <c r="M378" s="109" t="str">
        <f ca="1"/>
        <v/>
      </c>
      <c r="N378" s="116" t="str">
        <f ca="1"/>
        <v/>
      </c>
      <c r="S378" s="54"/>
      <c r="AF378">
        <f ca="1"/>
        <v>0.13166666666666671</v>
      </c>
      <c r="AG378">
        <f ca="1"/>
        <v>0.1566666666666667</v>
      </c>
      <c r="AH378">
        <f ca="1"/>
        <v>0.11</v>
      </c>
      <c r="AI378">
        <f ca="1"/>
        <v>0.14499999999999999</v>
      </c>
      <c r="AJ378">
        <f ca="1"/>
        <v>0.1125</v>
      </c>
      <c r="AK378">
        <f ca="1"/>
        <v>2.9702970297029702E-2</v>
      </c>
      <c r="AL378">
        <f ca="1"/>
        <v>0.05</v>
      </c>
      <c r="AM378">
        <f ca="1"/>
        <v>0.14499999999999999</v>
      </c>
      <c r="AN378">
        <f ca="1"/>
        <v>0.1</v>
      </c>
      <c r="AO378">
        <f ca="1"/>
        <v>0.1731266149870801</v>
      </c>
      <c r="AQ378">
        <f ca="1"/>
        <v>0.13166666666666668</v>
      </c>
      <c r="AR378">
        <f ca="1"/>
        <v>0.15666666666666668</v>
      </c>
      <c r="AS378">
        <f ca="1"/>
        <v>0.11</v>
      </c>
      <c r="AT378">
        <f ca="1"/>
        <v>0.14500000000000002</v>
      </c>
      <c r="AU378">
        <f ca="1"/>
        <v>0.1125</v>
      </c>
      <c r="AV378">
        <f ca="1"/>
        <v>2.9702970297029702E-2</v>
      </c>
      <c r="AW378">
        <f ca="1"/>
        <v>0.05</v>
      </c>
      <c r="AX378">
        <f ca="1"/>
        <v>0.14500000000000002</v>
      </c>
      <c r="AY378">
        <f ca="1"/>
        <v>0.1</v>
      </c>
      <c r="AZ378">
        <f ca="1"/>
        <v>0.1731266149870801</v>
      </c>
      <c r="BB378">
        <f t="shared" ca="1" si="51"/>
        <v>0</v>
      </c>
      <c r="BC378">
        <f t="shared" ca="1" si="52"/>
        <v>0</v>
      </c>
      <c r="BD378">
        <f t="shared" ca="1" si="53"/>
        <v>0</v>
      </c>
      <c r="BE378">
        <f t="shared" ca="1" si="54"/>
        <v>0</v>
      </c>
      <c r="BF378">
        <f t="shared" ca="1" si="55"/>
        <v>0</v>
      </c>
      <c r="BG378">
        <f t="shared" ca="1" si="56"/>
        <v>0</v>
      </c>
      <c r="BH378">
        <f t="shared" ca="1" si="57"/>
        <v>0</v>
      </c>
      <c r="BI378">
        <f t="shared" ca="1" si="58"/>
        <v>0</v>
      </c>
      <c r="BJ378">
        <f t="shared" ca="1" si="59"/>
        <v>0</v>
      </c>
      <c r="BK378">
        <f t="shared" ca="1" si="60"/>
        <v>0</v>
      </c>
    </row>
    <row r="379" spans="5:63">
      <c r="E379" s="117" t="str">
        <f ca="1"/>
        <v/>
      </c>
      <c r="F379" s="109" t="str">
        <f ca="1"/>
        <v/>
      </c>
      <c r="G379" s="109" t="str">
        <f ca="1"/>
        <v/>
      </c>
      <c r="H379" s="109" t="str">
        <f ca="1"/>
        <v/>
      </c>
      <c r="I379" s="109" t="str">
        <f ca="1"/>
        <v/>
      </c>
      <c r="J379" s="110" t="str">
        <f ca="1"/>
        <v/>
      </c>
      <c r="K379" s="109" t="str">
        <f ca="1"/>
        <v/>
      </c>
      <c r="L379" s="109" t="str">
        <f ca="1"/>
        <v/>
      </c>
      <c r="M379" s="109" t="str">
        <f ca="1"/>
        <v/>
      </c>
      <c r="N379" s="116" t="str">
        <f ca="1"/>
        <v/>
      </c>
      <c r="S379" s="54"/>
      <c r="AF379">
        <f ca="1"/>
        <v>0.13166666666666671</v>
      </c>
      <c r="AG379">
        <f ca="1"/>
        <v>0.1533333333333334</v>
      </c>
      <c r="AH379">
        <f ca="1"/>
        <v>0.09</v>
      </c>
      <c r="AI379">
        <f ca="1"/>
        <v>0.124</v>
      </c>
      <c r="AJ379">
        <f ca="1"/>
        <v>0.1125</v>
      </c>
      <c r="AK379">
        <f ca="1"/>
        <v>2.9702970297029702E-2</v>
      </c>
      <c r="AL379">
        <f ca="1"/>
        <v>0.05</v>
      </c>
      <c r="AM379">
        <f ca="1"/>
        <v>0.14249999999999999</v>
      </c>
      <c r="AN379">
        <f ca="1"/>
        <v>0.2</v>
      </c>
      <c r="AO379">
        <f ca="1"/>
        <v>8.9456869009584661E-2</v>
      </c>
      <c r="AQ379">
        <f ca="1"/>
        <v>0.13166666666666668</v>
      </c>
      <c r="AR379">
        <f ca="1"/>
        <v>0.15333333333333335</v>
      </c>
      <c r="AS379">
        <f ca="1"/>
        <v>0.09</v>
      </c>
      <c r="AT379">
        <f ca="1"/>
        <v>0.124</v>
      </c>
      <c r="AU379">
        <f ca="1"/>
        <v>0.1125</v>
      </c>
      <c r="AV379">
        <f ca="1"/>
        <v>2.9702970297029702E-2</v>
      </c>
      <c r="AW379">
        <f ca="1"/>
        <v>0.05</v>
      </c>
      <c r="AX379">
        <f ca="1"/>
        <v>0.14250000000000002</v>
      </c>
      <c r="AY379">
        <f ca="1"/>
        <v>0.2</v>
      </c>
      <c r="AZ379">
        <f ca="1"/>
        <v>8.9456869009584661E-2</v>
      </c>
      <c r="BB379">
        <f t="shared" ca="1" si="51"/>
        <v>0</v>
      </c>
      <c r="BC379">
        <f t="shared" ca="1" si="52"/>
        <v>0</v>
      </c>
      <c r="BD379">
        <f t="shared" ca="1" si="53"/>
        <v>0</v>
      </c>
      <c r="BE379">
        <f t="shared" ca="1" si="54"/>
        <v>0</v>
      </c>
      <c r="BF379">
        <f t="shared" ca="1" si="55"/>
        <v>0</v>
      </c>
      <c r="BG379">
        <f t="shared" ca="1" si="56"/>
        <v>0</v>
      </c>
      <c r="BH379">
        <f t="shared" ca="1" si="57"/>
        <v>0</v>
      </c>
      <c r="BI379">
        <f t="shared" ca="1" si="58"/>
        <v>0</v>
      </c>
      <c r="BJ379">
        <f t="shared" ca="1" si="59"/>
        <v>0</v>
      </c>
      <c r="BK379">
        <f t="shared" ca="1" si="60"/>
        <v>0</v>
      </c>
    </row>
    <row r="380" spans="5:63">
      <c r="E380" s="117" t="str">
        <f ca="1"/>
        <v/>
      </c>
      <c r="F380" s="109" t="str">
        <f ca="1"/>
        <v/>
      </c>
      <c r="G380" s="109" t="str">
        <f ca="1"/>
        <v/>
      </c>
      <c r="H380" s="109" t="str">
        <f ca="1"/>
        <v/>
      </c>
      <c r="I380" s="109" t="str">
        <f ca="1"/>
        <v/>
      </c>
      <c r="J380" s="110" t="str">
        <f ca="1"/>
        <v/>
      </c>
      <c r="K380" s="109" t="str">
        <f ca="1"/>
        <v/>
      </c>
      <c r="L380" s="109" t="str">
        <f ca="1"/>
        <v/>
      </c>
      <c r="M380" s="109" t="str">
        <f ca="1"/>
        <v/>
      </c>
      <c r="N380" s="116" t="str">
        <f ca="1"/>
        <v/>
      </c>
      <c r="S380" s="54"/>
      <c r="AF380">
        <f ca="1"/>
        <v>0.13166666666666671</v>
      </c>
      <c r="AG380">
        <f ca="1"/>
        <v>0.12</v>
      </c>
      <c r="AH380">
        <f ca="1"/>
        <v>0.155</v>
      </c>
      <c r="AI380">
        <f ca="1"/>
        <v>0.124</v>
      </c>
      <c r="AJ380">
        <f ca="1"/>
        <v>0.13666666666666669</v>
      </c>
      <c r="AK380">
        <f ca="1"/>
        <v>0.1005025125628141</v>
      </c>
      <c r="AL380">
        <f ca="1"/>
        <v>0.05</v>
      </c>
      <c r="AM380">
        <f ca="1"/>
        <v>0.14499999999999999</v>
      </c>
      <c r="AN380">
        <f ca="1"/>
        <v>0.14000000000000001</v>
      </c>
      <c r="AO380">
        <f ca="1"/>
        <v>8.9456869009584661E-2</v>
      </c>
      <c r="AQ380">
        <f ca="1"/>
        <v>0.13166666666666668</v>
      </c>
      <c r="AR380">
        <f ca="1"/>
        <v>0.12</v>
      </c>
      <c r="AS380">
        <f ca="1"/>
        <v>0.15500000000000003</v>
      </c>
      <c r="AT380">
        <f ca="1"/>
        <v>0.124</v>
      </c>
      <c r="AU380">
        <f ca="1"/>
        <v>0.13666666666666666</v>
      </c>
      <c r="AV380">
        <f ca="1"/>
        <v>0.10050251256281408</v>
      </c>
      <c r="AW380">
        <f ca="1"/>
        <v>0.05</v>
      </c>
      <c r="AX380">
        <f ca="1"/>
        <v>0.14500000000000002</v>
      </c>
      <c r="AY380">
        <f ca="1"/>
        <v>0.14000000000000001</v>
      </c>
      <c r="AZ380">
        <f ca="1"/>
        <v>8.9456869009584661E-2</v>
      </c>
      <c r="BB380">
        <f t="shared" ca="1" si="51"/>
        <v>0</v>
      </c>
      <c r="BC380">
        <f t="shared" ca="1" si="52"/>
        <v>0</v>
      </c>
      <c r="BD380">
        <f t="shared" ca="1" si="53"/>
        <v>0</v>
      </c>
      <c r="BE380">
        <f t="shared" ca="1" si="54"/>
        <v>0</v>
      </c>
      <c r="BF380">
        <f t="shared" ca="1" si="55"/>
        <v>0</v>
      </c>
      <c r="BG380">
        <f t="shared" ca="1" si="56"/>
        <v>0</v>
      </c>
      <c r="BH380">
        <f t="shared" ca="1" si="57"/>
        <v>0</v>
      </c>
      <c r="BI380">
        <f t="shared" ca="1" si="58"/>
        <v>0</v>
      </c>
      <c r="BJ380">
        <f t="shared" ca="1" si="59"/>
        <v>0</v>
      </c>
      <c r="BK380">
        <f t="shared" ca="1" si="60"/>
        <v>0</v>
      </c>
    </row>
    <row r="381" spans="5:63">
      <c r="E381" s="117" t="str">
        <f ca="1"/>
        <v/>
      </c>
      <c r="F381" s="109" t="str">
        <f ca="1"/>
        <v/>
      </c>
      <c r="G381" s="109" t="str">
        <f ca="1"/>
        <v/>
      </c>
      <c r="H381" s="109" t="str">
        <f ca="1"/>
        <v/>
      </c>
      <c r="I381" s="109" t="str">
        <f ca="1"/>
        <v/>
      </c>
      <c r="J381" s="110" t="str">
        <f ca="1"/>
        <v/>
      </c>
      <c r="K381" s="109" t="str">
        <f ca="1"/>
        <v/>
      </c>
      <c r="L381" s="109" t="str">
        <f ca="1"/>
        <v/>
      </c>
      <c r="M381" s="109" t="str">
        <f ca="1"/>
        <v/>
      </c>
      <c r="N381" s="116" t="str">
        <f ca="1"/>
        <v/>
      </c>
      <c r="S381" s="54"/>
      <c r="AF381">
        <f ca="1"/>
        <v>0.1</v>
      </c>
      <c r="AG381">
        <f ca="1"/>
        <v>0.1533333333333334</v>
      </c>
      <c r="AH381">
        <f ca="1"/>
        <v>0.155</v>
      </c>
      <c r="AI381">
        <f ca="1"/>
        <v>0.124</v>
      </c>
      <c r="AJ381">
        <f ca="1"/>
        <v>0.14000000000000001</v>
      </c>
      <c r="AK381">
        <f ca="1"/>
        <v>0.1005025125628141</v>
      </c>
      <c r="AL381">
        <f ca="1"/>
        <v>0.05</v>
      </c>
      <c r="AM381">
        <f ca="1"/>
        <v>0.185</v>
      </c>
      <c r="AN381">
        <f ca="1"/>
        <v>0.14799999999999999</v>
      </c>
      <c r="AO381">
        <f ca="1"/>
        <v>0.13</v>
      </c>
      <c r="AQ381">
        <f ca="1"/>
        <v>0.1</v>
      </c>
      <c r="AR381">
        <f ca="1"/>
        <v>0.15333333333333335</v>
      </c>
      <c r="AS381">
        <f ca="1"/>
        <v>0.15500000000000003</v>
      </c>
      <c r="AT381">
        <f ca="1"/>
        <v>0.124</v>
      </c>
      <c r="AU381">
        <f ca="1"/>
        <v>0.14000000000000001</v>
      </c>
      <c r="AV381">
        <f ca="1"/>
        <v>0.10050251256281408</v>
      </c>
      <c r="AW381">
        <f ca="1"/>
        <v>0.05</v>
      </c>
      <c r="AX381">
        <f ca="1"/>
        <v>0.185</v>
      </c>
      <c r="AY381">
        <f ca="1"/>
        <v>0.14800000000000002</v>
      </c>
      <c r="AZ381">
        <f ca="1"/>
        <v>0.13</v>
      </c>
      <c r="BB381">
        <f t="shared" ca="1" si="51"/>
        <v>0</v>
      </c>
      <c r="BC381">
        <f t="shared" ca="1" si="52"/>
        <v>0</v>
      </c>
      <c r="BD381">
        <f t="shared" ca="1" si="53"/>
        <v>0</v>
      </c>
      <c r="BE381">
        <f t="shared" ca="1" si="54"/>
        <v>0</v>
      </c>
      <c r="BF381">
        <f t="shared" ca="1" si="55"/>
        <v>0</v>
      </c>
      <c r="BG381">
        <f t="shared" ca="1" si="56"/>
        <v>0</v>
      </c>
      <c r="BH381">
        <f t="shared" ca="1" si="57"/>
        <v>0</v>
      </c>
      <c r="BI381">
        <f t="shared" ca="1" si="58"/>
        <v>0</v>
      </c>
      <c r="BJ381">
        <f t="shared" ca="1" si="59"/>
        <v>0</v>
      </c>
      <c r="BK381">
        <f t="shared" ca="1" si="60"/>
        <v>0</v>
      </c>
    </row>
    <row r="382" spans="5:63">
      <c r="E382" s="117" t="str">
        <f ca="1"/>
        <v/>
      </c>
      <c r="F382" s="109" t="str">
        <f ca="1"/>
        <v/>
      </c>
      <c r="G382" s="109" t="str">
        <f ca="1"/>
        <v/>
      </c>
      <c r="H382" s="109" t="str">
        <f ca="1"/>
        <v/>
      </c>
      <c r="I382" s="109" t="str">
        <f ca="1"/>
        <v/>
      </c>
      <c r="J382" s="110" t="str">
        <f ca="1"/>
        <v/>
      </c>
      <c r="K382" s="109" t="str">
        <f ca="1"/>
        <v/>
      </c>
      <c r="L382" s="109" t="str">
        <f ca="1"/>
        <v/>
      </c>
      <c r="M382" s="109" t="str">
        <f ca="1"/>
        <v/>
      </c>
      <c r="N382" s="116" t="str">
        <f ca="1"/>
        <v/>
      </c>
      <c r="S382" s="54"/>
      <c r="AF382">
        <f ca="1"/>
        <v>0.13166666666666671</v>
      </c>
      <c r="AG382">
        <f ca="1"/>
        <v>0.12</v>
      </c>
      <c r="AH382">
        <f ca="1"/>
        <v>0.11</v>
      </c>
      <c r="AI382">
        <f ca="1"/>
        <v>0.19</v>
      </c>
      <c r="AJ382">
        <f ca="1"/>
        <v>0.13666666666666669</v>
      </c>
      <c r="AK382">
        <f ca="1"/>
        <v>2.9702970297029702E-2</v>
      </c>
      <c r="AL382">
        <f ca="1"/>
        <v>0.05</v>
      </c>
      <c r="AM382">
        <f ca="1"/>
        <v>0.14000000000000001</v>
      </c>
      <c r="AN382">
        <f ca="1"/>
        <v>0.14799999999999999</v>
      </c>
      <c r="AO382">
        <f ca="1"/>
        <v>0.1731266149870801</v>
      </c>
      <c r="AQ382">
        <f ca="1"/>
        <v>0.13166666666666668</v>
      </c>
      <c r="AR382">
        <f ca="1"/>
        <v>0.12</v>
      </c>
      <c r="AS382">
        <f ca="1"/>
        <v>0.11</v>
      </c>
      <c r="AT382">
        <f ca="1"/>
        <v>0.19</v>
      </c>
      <c r="AU382">
        <f ca="1"/>
        <v>0.13666666666666666</v>
      </c>
      <c r="AV382">
        <f ca="1"/>
        <v>2.9702970297029702E-2</v>
      </c>
      <c r="AW382">
        <f ca="1"/>
        <v>0.05</v>
      </c>
      <c r="AX382">
        <f ca="1"/>
        <v>0.14000000000000001</v>
      </c>
      <c r="AY382">
        <f ca="1"/>
        <v>0.14800000000000002</v>
      </c>
      <c r="AZ382">
        <f ca="1"/>
        <v>0.1731266149870801</v>
      </c>
      <c r="BB382">
        <f t="shared" ca="1" si="51"/>
        <v>0</v>
      </c>
      <c r="BC382">
        <f t="shared" ca="1" si="52"/>
        <v>0</v>
      </c>
      <c r="BD382">
        <f t="shared" ca="1" si="53"/>
        <v>0</v>
      </c>
      <c r="BE382">
        <f t="shared" ca="1" si="54"/>
        <v>0</v>
      </c>
      <c r="BF382">
        <f t="shared" ca="1" si="55"/>
        <v>0</v>
      </c>
      <c r="BG382">
        <f t="shared" ca="1" si="56"/>
        <v>0</v>
      </c>
      <c r="BH382">
        <f t="shared" ca="1" si="57"/>
        <v>0</v>
      </c>
      <c r="BI382">
        <f t="shared" ca="1" si="58"/>
        <v>0</v>
      </c>
      <c r="BJ382">
        <f t="shared" ca="1" si="59"/>
        <v>0</v>
      </c>
      <c r="BK382">
        <f t="shared" ca="1" si="60"/>
        <v>0</v>
      </c>
    </row>
    <row r="383" spans="5:63">
      <c r="E383" s="117" t="str">
        <f ca="1"/>
        <v/>
      </c>
      <c r="F383" s="109" t="str">
        <f ca="1"/>
        <v/>
      </c>
      <c r="G383" s="109" t="str">
        <f ca="1"/>
        <v/>
      </c>
      <c r="H383" s="109" t="str">
        <f ca="1"/>
        <v/>
      </c>
      <c r="I383" s="109" t="str">
        <f ca="1"/>
        <v/>
      </c>
      <c r="J383" s="110" t="str">
        <f ca="1"/>
        <v/>
      </c>
      <c r="K383" s="109" t="str">
        <f ca="1"/>
        <v/>
      </c>
      <c r="L383" s="109" t="str">
        <f ca="1"/>
        <v/>
      </c>
      <c r="M383" s="109" t="str">
        <f ca="1"/>
        <v/>
      </c>
      <c r="N383" s="116" t="str">
        <f ca="1"/>
        <v/>
      </c>
      <c r="S383" s="54"/>
      <c r="AF383">
        <f ca="1"/>
        <v>0.13166666666666671</v>
      </c>
      <c r="AG383">
        <f ca="1"/>
        <v>0.12</v>
      </c>
      <c r="AH383">
        <f ca="1"/>
        <v>0.11</v>
      </c>
      <c r="AI383">
        <f ca="1"/>
        <v>0.14499999999999999</v>
      </c>
      <c r="AJ383">
        <f ca="1"/>
        <v>0.1125</v>
      </c>
      <c r="AK383">
        <f ca="1"/>
        <v>2.9702970297029702E-2</v>
      </c>
      <c r="AL383">
        <f ca="1"/>
        <v>0.05</v>
      </c>
      <c r="AM383">
        <f ca="1"/>
        <v>0.14499999999999999</v>
      </c>
      <c r="AN383">
        <f ca="1"/>
        <v>0.14799999999999999</v>
      </c>
      <c r="AO383">
        <f ca="1"/>
        <v>0.1731266149870801</v>
      </c>
      <c r="AQ383">
        <f ca="1"/>
        <v>0.13166666666666668</v>
      </c>
      <c r="AR383">
        <f ca="1"/>
        <v>0.12</v>
      </c>
      <c r="AS383">
        <f ca="1"/>
        <v>0.11</v>
      </c>
      <c r="AT383">
        <f ca="1"/>
        <v>0.14500000000000002</v>
      </c>
      <c r="AU383">
        <f ca="1"/>
        <v>0.1125</v>
      </c>
      <c r="AV383">
        <f ca="1"/>
        <v>2.9702970297029702E-2</v>
      </c>
      <c r="AW383">
        <f ca="1"/>
        <v>0.05</v>
      </c>
      <c r="AX383">
        <f ca="1"/>
        <v>0.14500000000000002</v>
      </c>
      <c r="AY383">
        <f ca="1"/>
        <v>0.14800000000000002</v>
      </c>
      <c r="AZ383">
        <f ca="1"/>
        <v>0.1731266149870801</v>
      </c>
      <c r="BB383">
        <f t="shared" ca="1" si="51"/>
        <v>0</v>
      </c>
      <c r="BC383">
        <f t="shared" ca="1" si="52"/>
        <v>0</v>
      </c>
      <c r="BD383">
        <f t="shared" ca="1" si="53"/>
        <v>0</v>
      </c>
      <c r="BE383">
        <f t="shared" ca="1" si="54"/>
        <v>0</v>
      </c>
      <c r="BF383">
        <f t="shared" ca="1" si="55"/>
        <v>0</v>
      </c>
      <c r="BG383">
        <f t="shared" ca="1" si="56"/>
        <v>0</v>
      </c>
      <c r="BH383">
        <f t="shared" ca="1" si="57"/>
        <v>0</v>
      </c>
      <c r="BI383">
        <f t="shared" ca="1" si="58"/>
        <v>0</v>
      </c>
      <c r="BJ383">
        <f t="shared" ca="1" si="59"/>
        <v>0</v>
      </c>
      <c r="BK383">
        <f t="shared" ca="1" si="60"/>
        <v>0</v>
      </c>
    </row>
    <row r="384" spans="5:63">
      <c r="E384" s="117" t="str">
        <f ca="1"/>
        <v/>
      </c>
      <c r="F384" s="109" t="str">
        <f ca="1"/>
        <v/>
      </c>
      <c r="G384" s="109" t="str">
        <f ca="1"/>
        <v/>
      </c>
      <c r="H384" s="109" t="str">
        <f ca="1"/>
        <v/>
      </c>
      <c r="I384" s="109" t="str">
        <f ca="1"/>
        <v/>
      </c>
      <c r="J384" s="110" t="str">
        <f ca="1"/>
        <v/>
      </c>
      <c r="K384" s="109" t="str">
        <f ca="1"/>
        <v/>
      </c>
      <c r="L384" s="109" t="str">
        <f ca="1"/>
        <v/>
      </c>
      <c r="M384" s="109" t="str">
        <f ca="1"/>
        <v/>
      </c>
      <c r="N384" s="116" t="str">
        <f ca="1"/>
        <v/>
      </c>
      <c r="S384" s="54"/>
      <c r="AF384">
        <f ca="1"/>
        <v>0.13166666666666671</v>
      </c>
      <c r="AG384">
        <f ca="1"/>
        <v>0.12</v>
      </c>
      <c r="AH384">
        <f ca="1"/>
        <v>0.155</v>
      </c>
      <c r="AI384">
        <f ca="1"/>
        <v>0.14499999999999999</v>
      </c>
      <c r="AJ384">
        <f ca="1"/>
        <v>0.1125</v>
      </c>
      <c r="AK384">
        <f ca="1"/>
        <v>2.9702970297029702E-2</v>
      </c>
      <c r="AL384">
        <f ca="1"/>
        <v>0.05</v>
      </c>
      <c r="AM384">
        <f ca="1"/>
        <v>0.14249999999999999</v>
      </c>
      <c r="AN384">
        <f ca="1"/>
        <v>0.14799999999999999</v>
      </c>
      <c r="AO384">
        <f ca="1"/>
        <v>0.1731266149870801</v>
      </c>
      <c r="AQ384">
        <f ca="1"/>
        <v>0.13166666666666668</v>
      </c>
      <c r="AR384">
        <f ca="1"/>
        <v>0.12</v>
      </c>
      <c r="AS384">
        <f ca="1"/>
        <v>0.15500000000000003</v>
      </c>
      <c r="AT384">
        <f ca="1"/>
        <v>0.14500000000000002</v>
      </c>
      <c r="AU384">
        <f ca="1"/>
        <v>0.1125</v>
      </c>
      <c r="AV384">
        <f ca="1"/>
        <v>2.9702970297029702E-2</v>
      </c>
      <c r="AW384">
        <f ca="1"/>
        <v>0.05</v>
      </c>
      <c r="AX384">
        <f ca="1"/>
        <v>0.14250000000000002</v>
      </c>
      <c r="AY384">
        <f ca="1"/>
        <v>0.14800000000000002</v>
      </c>
      <c r="AZ384">
        <f ca="1"/>
        <v>0.1731266149870801</v>
      </c>
      <c r="BB384">
        <f t="shared" ca="1" si="51"/>
        <v>0</v>
      </c>
      <c r="BC384">
        <f t="shared" ca="1" si="52"/>
        <v>0</v>
      </c>
      <c r="BD384">
        <f t="shared" ca="1" si="53"/>
        <v>0</v>
      </c>
      <c r="BE384">
        <f t="shared" ca="1" si="54"/>
        <v>0</v>
      </c>
      <c r="BF384">
        <f t="shared" ca="1" si="55"/>
        <v>0</v>
      </c>
      <c r="BG384">
        <f t="shared" ca="1" si="56"/>
        <v>0</v>
      </c>
      <c r="BH384">
        <f t="shared" ca="1" si="57"/>
        <v>0</v>
      </c>
      <c r="BI384">
        <f t="shared" ca="1" si="58"/>
        <v>0</v>
      </c>
      <c r="BJ384">
        <f t="shared" ca="1" si="59"/>
        <v>0</v>
      </c>
      <c r="BK384">
        <f t="shared" ca="1" si="60"/>
        <v>0</v>
      </c>
    </row>
    <row r="385" spans="5:63">
      <c r="E385" s="115" t="str">
        <f ca="1"/>
        <v/>
      </c>
      <c r="F385" s="113" t="str">
        <f ca="1"/>
        <v/>
      </c>
      <c r="G385" s="113" t="str">
        <f ca="1"/>
        <v/>
      </c>
      <c r="H385" s="113" t="str">
        <f ca="1"/>
        <v/>
      </c>
      <c r="I385" s="113" t="str">
        <f ca="1"/>
        <v/>
      </c>
      <c r="J385" s="114" t="str">
        <f ca="1"/>
        <v/>
      </c>
      <c r="K385" s="113" t="str">
        <f ca="1"/>
        <v/>
      </c>
      <c r="L385" s="113" t="str">
        <f ca="1"/>
        <v/>
      </c>
      <c r="M385" s="113" t="str">
        <f ca="1"/>
        <v/>
      </c>
      <c r="N385" s="112" t="str">
        <f ca="1"/>
        <v/>
      </c>
      <c r="S385" s="54"/>
      <c r="AF385">
        <f ca="1"/>
        <v>0.13166666666666671</v>
      </c>
      <c r="AG385">
        <f ca="1"/>
        <v>0.12</v>
      </c>
      <c r="AH385">
        <f ca="1"/>
        <v>0.11</v>
      </c>
      <c r="AI385">
        <f ca="1"/>
        <v>0.14499999999999999</v>
      </c>
      <c r="AJ385">
        <f ca="1"/>
        <v>0.13666666666666669</v>
      </c>
      <c r="AK385">
        <f ca="1"/>
        <v>2.9702970297029702E-2</v>
      </c>
      <c r="AL385">
        <f ca="1"/>
        <v>0.05</v>
      </c>
      <c r="AM385">
        <f ca="1"/>
        <v>0.14249999999999999</v>
      </c>
      <c r="AN385">
        <f ca="1"/>
        <v>0.14799999999999999</v>
      </c>
      <c r="AO385">
        <f ca="1"/>
        <v>0.1731266149870801</v>
      </c>
      <c r="AQ385">
        <f ca="1"/>
        <v>0.13166666666666668</v>
      </c>
      <c r="AR385">
        <f ca="1"/>
        <v>0.12</v>
      </c>
      <c r="AS385">
        <f ca="1"/>
        <v>0.11</v>
      </c>
      <c r="AT385">
        <f ca="1"/>
        <v>0.14500000000000002</v>
      </c>
      <c r="AU385">
        <f ca="1"/>
        <v>0.13666666666666666</v>
      </c>
      <c r="AV385">
        <f ca="1"/>
        <v>2.9702970297029702E-2</v>
      </c>
      <c r="AW385">
        <f ca="1"/>
        <v>0.05</v>
      </c>
      <c r="AX385">
        <f ca="1"/>
        <v>0.14250000000000002</v>
      </c>
      <c r="AY385">
        <f ca="1"/>
        <v>0.14800000000000002</v>
      </c>
      <c r="AZ385">
        <f ca="1"/>
        <v>0.1731266149870801</v>
      </c>
      <c r="BB385">
        <f t="shared" ca="1" si="51"/>
        <v>0</v>
      </c>
      <c r="BC385">
        <f t="shared" ca="1" si="52"/>
        <v>0</v>
      </c>
      <c r="BD385">
        <f t="shared" ca="1" si="53"/>
        <v>0</v>
      </c>
      <c r="BE385">
        <f t="shared" ca="1" si="54"/>
        <v>0</v>
      </c>
      <c r="BF385">
        <f t="shared" ca="1" si="55"/>
        <v>0</v>
      </c>
      <c r="BG385">
        <f t="shared" ca="1" si="56"/>
        <v>0</v>
      </c>
      <c r="BH385">
        <f t="shared" ca="1" si="57"/>
        <v>0</v>
      </c>
      <c r="BI385">
        <f t="shared" ca="1" si="58"/>
        <v>0</v>
      </c>
      <c r="BJ385">
        <f t="shared" ca="1" si="59"/>
        <v>0</v>
      </c>
      <c r="BK385">
        <f t="shared" ca="1" si="60"/>
        <v>0</v>
      </c>
    </row>
    <row r="386" spans="5:63">
      <c r="E386" s="111" t="str">
        <f ca="1"/>
        <v/>
      </c>
      <c r="F386" s="109" t="str">
        <f ca="1"/>
        <v/>
      </c>
      <c r="G386" s="109" t="str">
        <f ca="1"/>
        <v/>
      </c>
      <c r="H386" s="109" t="str">
        <f ca="1"/>
        <v/>
      </c>
      <c r="I386" s="109" t="str">
        <f ca="1"/>
        <v/>
      </c>
      <c r="J386" s="110" t="str">
        <f ca="1"/>
        <v/>
      </c>
      <c r="K386" s="109" t="str">
        <f ca="1"/>
        <v/>
      </c>
      <c r="L386" s="109" t="str">
        <f ca="1"/>
        <v/>
      </c>
      <c r="M386" s="109" t="str">
        <f ca="1"/>
        <v/>
      </c>
      <c r="N386" s="109" t="str">
        <f ca="1"/>
        <v/>
      </c>
      <c r="S386" s="54"/>
      <c r="AF386">
        <f ca="1"/>
        <v>0.13166666666666671</v>
      </c>
      <c r="AG386">
        <f ca="1"/>
        <v>0.12</v>
      </c>
      <c r="AH386">
        <f ca="1"/>
        <v>0.09</v>
      </c>
      <c r="AI386">
        <f ca="1"/>
        <v>0.14499999999999999</v>
      </c>
      <c r="AJ386">
        <f ca="1"/>
        <v>0.1125</v>
      </c>
      <c r="AK386">
        <f ca="1"/>
        <v>2.9702970297029702E-2</v>
      </c>
      <c r="AL386">
        <f ca="1"/>
        <v>0.05</v>
      </c>
      <c r="AM386">
        <f ca="1"/>
        <v>0.14499999999999999</v>
      </c>
      <c r="AN386">
        <f ca="1"/>
        <v>0.14000000000000001</v>
      </c>
      <c r="AO386">
        <f ca="1"/>
        <v>0.1731266149870801</v>
      </c>
      <c r="AQ386">
        <f ca="1"/>
        <v>0.13166666666666668</v>
      </c>
      <c r="AR386">
        <f ca="1"/>
        <v>0.12</v>
      </c>
      <c r="AS386">
        <f ca="1"/>
        <v>0.09</v>
      </c>
      <c r="AT386">
        <f ca="1"/>
        <v>0.14500000000000002</v>
      </c>
      <c r="AU386">
        <f ca="1"/>
        <v>0.1125</v>
      </c>
      <c r="AV386">
        <f ca="1"/>
        <v>2.9702970297029702E-2</v>
      </c>
      <c r="AW386">
        <f ca="1"/>
        <v>0.05</v>
      </c>
      <c r="AX386">
        <f ca="1"/>
        <v>0.14500000000000002</v>
      </c>
      <c r="AY386">
        <f ca="1"/>
        <v>0.14000000000000001</v>
      </c>
      <c r="AZ386">
        <f ca="1"/>
        <v>0.1731266149870801</v>
      </c>
      <c r="BB386">
        <f t="shared" ca="1" si="51"/>
        <v>0</v>
      </c>
      <c r="BC386">
        <f t="shared" ca="1" si="52"/>
        <v>0</v>
      </c>
      <c r="BD386">
        <f t="shared" ca="1" si="53"/>
        <v>0</v>
      </c>
      <c r="BE386">
        <f t="shared" ca="1" si="54"/>
        <v>0</v>
      </c>
      <c r="BF386">
        <f t="shared" ca="1" si="55"/>
        <v>0</v>
      </c>
      <c r="BG386">
        <f t="shared" ca="1" si="56"/>
        <v>0</v>
      </c>
      <c r="BH386">
        <f t="shared" ca="1" si="57"/>
        <v>0</v>
      </c>
      <c r="BI386">
        <f t="shared" ca="1" si="58"/>
        <v>0</v>
      </c>
      <c r="BJ386">
        <f t="shared" ca="1" si="59"/>
        <v>0</v>
      </c>
      <c r="BK386">
        <f t="shared" ca="1" si="60"/>
        <v>0</v>
      </c>
    </row>
    <row r="387" spans="5:63">
      <c r="E387" s="111" t="str">
        <f ca="1"/>
        <v/>
      </c>
      <c r="F387" s="109" t="str">
        <f ca="1"/>
        <v/>
      </c>
      <c r="G387" s="109" t="str">
        <f ca="1"/>
        <v/>
      </c>
      <c r="H387" s="109" t="str">
        <f ca="1"/>
        <v/>
      </c>
      <c r="I387" s="109" t="str">
        <f ca="1"/>
        <v/>
      </c>
      <c r="J387" s="110" t="str">
        <f ca="1"/>
        <v/>
      </c>
      <c r="K387" s="109" t="str">
        <f ca="1"/>
        <v/>
      </c>
      <c r="L387" s="109" t="str">
        <f ca="1"/>
        <v/>
      </c>
      <c r="M387" s="109" t="str">
        <f ca="1"/>
        <v/>
      </c>
      <c r="N387" s="109" t="str">
        <f ca="1"/>
        <v/>
      </c>
      <c r="S387" s="54"/>
      <c r="AF387">
        <f ca="1"/>
        <v>0.13166666666666671</v>
      </c>
      <c r="AG387">
        <f ca="1"/>
        <v>0.1566666666666667</v>
      </c>
      <c r="AH387">
        <f ca="1"/>
        <v>0.11</v>
      </c>
      <c r="AI387">
        <f ca="1"/>
        <v>0.18</v>
      </c>
      <c r="AJ387">
        <f ca="1"/>
        <v>0.1125</v>
      </c>
      <c r="AK387">
        <f ca="1"/>
        <v>2.9702970297029702E-2</v>
      </c>
      <c r="AL387">
        <f ca="1"/>
        <v>0.05</v>
      </c>
      <c r="AM387">
        <f ca="1"/>
        <v>0.14499999999999999</v>
      </c>
      <c r="AN387">
        <f ca="1"/>
        <v>0.14799999999999999</v>
      </c>
      <c r="AO387">
        <f ca="1"/>
        <v>0.1731266149870801</v>
      </c>
      <c r="AQ387">
        <f ca="1"/>
        <v>0.13166666666666668</v>
      </c>
      <c r="AR387">
        <f ca="1"/>
        <v>0.15666666666666668</v>
      </c>
      <c r="AS387">
        <f ca="1"/>
        <v>0.11</v>
      </c>
      <c r="AT387">
        <f ca="1"/>
        <v>0.18</v>
      </c>
      <c r="AU387">
        <f ca="1"/>
        <v>0.1125</v>
      </c>
      <c r="AV387">
        <f ca="1"/>
        <v>2.9702970297029702E-2</v>
      </c>
      <c r="AW387">
        <f ca="1"/>
        <v>0.05</v>
      </c>
      <c r="AX387">
        <f ca="1"/>
        <v>0.14500000000000002</v>
      </c>
      <c r="AY387">
        <f ca="1"/>
        <v>0.14800000000000002</v>
      </c>
      <c r="AZ387">
        <f ca="1"/>
        <v>0.1731266149870801</v>
      </c>
      <c r="BB387">
        <f t="shared" ref="BB387:BB450" ca="1" si="61">AF387-AQ387</f>
        <v>0</v>
      </c>
      <c r="BC387">
        <f t="shared" ref="BC387:BC450" ca="1" si="62">AG387-AR387</f>
        <v>0</v>
      </c>
      <c r="BD387">
        <f t="shared" ref="BD387:BD450" ca="1" si="63">AH387-AS387</f>
        <v>0</v>
      </c>
      <c r="BE387">
        <f t="shared" ref="BE387:BE450" ca="1" si="64">AI387-AT387</f>
        <v>0</v>
      </c>
      <c r="BF387">
        <f t="shared" ref="BF387:BF450" ca="1" si="65">AJ387-AU387</f>
        <v>0</v>
      </c>
      <c r="BG387">
        <f t="shared" ref="BG387:BG450" ca="1" si="66">AK387-AV387</f>
        <v>0</v>
      </c>
      <c r="BH387">
        <f t="shared" ref="BH387:BH450" ca="1" si="67">AL387-AW387</f>
        <v>0</v>
      </c>
      <c r="BI387">
        <f t="shared" ref="BI387:BI450" ca="1" si="68">AM387-AX387</f>
        <v>0</v>
      </c>
      <c r="BJ387">
        <f t="shared" ref="BJ387:BJ450" ca="1" si="69">AN387-AY387</f>
        <v>0</v>
      </c>
      <c r="BK387">
        <f t="shared" ref="BK387:BK450" ca="1" si="70">AO387-AZ387</f>
        <v>0</v>
      </c>
    </row>
    <row r="388" spans="5:63">
      <c r="E388" s="111" t="str">
        <f ca="1"/>
        <v/>
      </c>
      <c r="F388" s="109" t="str">
        <f ca="1"/>
        <v/>
      </c>
      <c r="G388" s="109" t="str">
        <f ca="1"/>
        <v/>
      </c>
      <c r="H388" s="109" t="str">
        <f ca="1"/>
        <v/>
      </c>
      <c r="I388" s="109" t="str">
        <f ca="1"/>
        <v/>
      </c>
      <c r="J388" s="110" t="str">
        <f ca="1"/>
        <v/>
      </c>
      <c r="K388" s="109" t="str">
        <f ca="1"/>
        <v/>
      </c>
      <c r="L388" s="109" t="str">
        <f ca="1"/>
        <v/>
      </c>
      <c r="M388" s="109" t="str">
        <f ca="1"/>
        <v/>
      </c>
      <c r="N388" s="109" t="str">
        <f ca="1"/>
        <v/>
      </c>
      <c r="S388" s="54"/>
      <c r="AF388">
        <f ca="1"/>
        <v>0.13166666666666671</v>
      </c>
      <c r="AG388">
        <f ca="1"/>
        <v>0.12</v>
      </c>
      <c r="AH388">
        <f ca="1"/>
        <v>0.11</v>
      </c>
      <c r="AI388">
        <f ca="1"/>
        <v>0.124</v>
      </c>
      <c r="AJ388">
        <f ca="1"/>
        <v>0.1125</v>
      </c>
      <c r="AK388">
        <f ca="1"/>
        <v>0.1005025125628141</v>
      </c>
      <c r="AL388">
        <f ca="1"/>
        <v>0.11</v>
      </c>
      <c r="AM388">
        <f ca="1"/>
        <v>0.14249999999999999</v>
      </c>
      <c r="AN388">
        <f ca="1"/>
        <v>0.14000000000000001</v>
      </c>
      <c r="AO388">
        <f ca="1"/>
        <v>8.9456869009584661E-2</v>
      </c>
      <c r="AQ388">
        <f ca="1"/>
        <v>0.13166666666666668</v>
      </c>
      <c r="AR388">
        <f ca="1"/>
        <v>0.12</v>
      </c>
      <c r="AS388">
        <f ca="1"/>
        <v>0.11</v>
      </c>
      <c r="AT388">
        <f ca="1"/>
        <v>0.124</v>
      </c>
      <c r="AU388">
        <f ca="1"/>
        <v>0.1125</v>
      </c>
      <c r="AV388">
        <f ca="1"/>
        <v>0.10050251256281408</v>
      </c>
      <c r="AW388">
        <f ca="1"/>
        <v>0.11</v>
      </c>
      <c r="AX388">
        <f ca="1"/>
        <v>0.14250000000000002</v>
      </c>
      <c r="AY388">
        <f ca="1"/>
        <v>0.14000000000000001</v>
      </c>
      <c r="AZ388">
        <f ca="1"/>
        <v>8.9456869009584661E-2</v>
      </c>
      <c r="BB388">
        <f t="shared" ca="1" si="61"/>
        <v>0</v>
      </c>
      <c r="BC388">
        <f t="shared" ca="1" si="62"/>
        <v>0</v>
      </c>
      <c r="BD388">
        <f t="shared" ca="1" si="63"/>
        <v>0</v>
      </c>
      <c r="BE388">
        <f t="shared" ca="1" si="64"/>
        <v>0</v>
      </c>
      <c r="BF388">
        <f t="shared" ca="1" si="65"/>
        <v>0</v>
      </c>
      <c r="BG388">
        <f t="shared" ca="1" si="66"/>
        <v>0</v>
      </c>
      <c r="BH388">
        <f t="shared" ca="1" si="67"/>
        <v>0</v>
      </c>
      <c r="BI388">
        <f t="shared" ca="1" si="68"/>
        <v>0</v>
      </c>
      <c r="BJ388">
        <f t="shared" ca="1" si="69"/>
        <v>0</v>
      </c>
      <c r="BK388">
        <f t="shared" ca="1" si="70"/>
        <v>0</v>
      </c>
    </row>
    <row r="389" spans="5:63">
      <c r="E389" s="111" t="str">
        <f ca="1"/>
        <v/>
      </c>
      <c r="F389" s="109" t="str">
        <f ca="1"/>
        <v/>
      </c>
      <c r="G389" s="109" t="str">
        <f ca="1"/>
        <v/>
      </c>
      <c r="H389" s="109" t="str">
        <f ca="1"/>
        <v/>
      </c>
      <c r="I389" s="109" t="str">
        <f ca="1"/>
        <v/>
      </c>
      <c r="J389" s="110" t="str">
        <f ca="1"/>
        <v/>
      </c>
      <c r="K389" s="109" t="str">
        <f ca="1"/>
        <v/>
      </c>
      <c r="L389" s="109" t="str">
        <f ca="1"/>
        <v/>
      </c>
      <c r="M389" s="109" t="str">
        <f ca="1"/>
        <v/>
      </c>
      <c r="N389" s="109" t="str">
        <f ca="1"/>
        <v/>
      </c>
      <c r="S389" s="54"/>
      <c r="AF389">
        <f ca="1"/>
        <v>0.13166666666666671</v>
      </c>
      <c r="AG389">
        <f ca="1"/>
        <v>0.1533333333333334</v>
      </c>
      <c r="AH389">
        <f ca="1"/>
        <v>0.155</v>
      </c>
      <c r="AI389">
        <f ca="1"/>
        <v>0.16</v>
      </c>
      <c r="AJ389">
        <f ca="1"/>
        <v>0.21</v>
      </c>
      <c r="AK389">
        <f ca="1"/>
        <v>0.1005025125628141</v>
      </c>
      <c r="AL389">
        <f ca="1"/>
        <v>0.11</v>
      </c>
      <c r="AM389">
        <f ca="1"/>
        <v>0.14249999999999999</v>
      </c>
      <c r="AN389">
        <f ca="1"/>
        <v>0.14000000000000001</v>
      </c>
      <c r="AO389">
        <f ca="1"/>
        <v>0.17</v>
      </c>
      <c r="AQ389">
        <f ca="1"/>
        <v>0.13166666666666668</v>
      </c>
      <c r="AR389">
        <f ca="1"/>
        <v>0.15333333333333335</v>
      </c>
      <c r="AS389">
        <f ca="1"/>
        <v>0.15500000000000003</v>
      </c>
      <c r="AT389">
        <f ca="1"/>
        <v>0.16</v>
      </c>
      <c r="AU389">
        <f ca="1"/>
        <v>0.21</v>
      </c>
      <c r="AV389">
        <f ca="1"/>
        <v>0.10050251256281408</v>
      </c>
      <c r="AW389">
        <f ca="1"/>
        <v>0.11</v>
      </c>
      <c r="AX389">
        <f ca="1"/>
        <v>0.14250000000000002</v>
      </c>
      <c r="AY389">
        <f ca="1"/>
        <v>0.14000000000000001</v>
      </c>
      <c r="AZ389">
        <f ca="1"/>
        <v>0.17</v>
      </c>
      <c r="BB389">
        <f t="shared" ca="1" si="61"/>
        <v>0</v>
      </c>
      <c r="BC389">
        <f t="shared" ca="1" si="62"/>
        <v>0</v>
      </c>
      <c r="BD389">
        <f t="shared" ca="1" si="63"/>
        <v>0</v>
      </c>
      <c r="BE389">
        <f t="shared" ca="1" si="64"/>
        <v>0</v>
      </c>
      <c r="BF389">
        <f t="shared" ca="1" si="65"/>
        <v>0</v>
      </c>
      <c r="BG389">
        <f t="shared" ca="1" si="66"/>
        <v>0</v>
      </c>
      <c r="BH389">
        <f t="shared" ca="1" si="67"/>
        <v>0</v>
      </c>
      <c r="BI389">
        <f t="shared" ca="1" si="68"/>
        <v>0</v>
      </c>
      <c r="BJ389">
        <f t="shared" ca="1" si="69"/>
        <v>0</v>
      </c>
      <c r="BK389">
        <f t="shared" ca="1" si="70"/>
        <v>0</v>
      </c>
    </row>
    <row r="390" spans="5:63">
      <c r="E390" s="8"/>
      <c r="F390" s="7"/>
      <c r="G390" s="7"/>
      <c r="H390" s="7"/>
      <c r="I390" s="7"/>
      <c r="J390" s="36"/>
      <c r="K390" s="7"/>
      <c r="L390" s="7"/>
      <c r="M390" s="7"/>
      <c r="N390" s="7"/>
      <c r="S390" s="54"/>
      <c r="AF390">
        <f ca="1"/>
        <v>0.18</v>
      </c>
      <c r="AG390">
        <f ca="1"/>
        <v>0.1533333333333334</v>
      </c>
      <c r="AH390">
        <f ca="1"/>
        <v>0.11</v>
      </c>
      <c r="AI390">
        <f ca="1"/>
        <v>0.124</v>
      </c>
      <c r="AJ390">
        <f ca="1"/>
        <v>0.1125</v>
      </c>
      <c r="AK390">
        <f ca="1"/>
        <v>0.1005025125628141</v>
      </c>
      <c r="AL390">
        <f ca="1"/>
        <v>0.11</v>
      </c>
      <c r="AM390">
        <f ca="1"/>
        <v>0.14249999999999999</v>
      </c>
      <c r="AN390">
        <f ca="1"/>
        <v>0.2</v>
      </c>
      <c r="AO390">
        <f ca="1"/>
        <v>8.9456869009584661E-2</v>
      </c>
      <c r="AQ390">
        <f ca="1"/>
        <v>0.18</v>
      </c>
      <c r="AR390">
        <f ca="1"/>
        <v>0.15333333333333335</v>
      </c>
      <c r="AS390">
        <f ca="1"/>
        <v>0.11</v>
      </c>
      <c r="AT390">
        <f ca="1"/>
        <v>0.124</v>
      </c>
      <c r="AU390">
        <f ca="1"/>
        <v>0.1125</v>
      </c>
      <c r="AV390">
        <f ca="1"/>
        <v>0.10050251256281408</v>
      </c>
      <c r="AW390">
        <f ca="1"/>
        <v>0.11</v>
      </c>
      <c r="AX390">
        <f ca="1"/>
        <v>0.14250000000000002</v>
      </c>
      <c r="AY390">
        <f ca="1"/>
        <v>0.2</v>
      </c>
      <c r="AZ390">
        <f ca="1"/>
        <v>8.9456869009584661E-2</v>
      </c>
      <c r="BB390">
        <f t="shared" ca="1" si="61"/>
        <v>0</v>
      </c>
      <c r="BC390">
        <f t="shared" ca="1" si="62"/>
        <v>0</v>
      </c>
      <c r="BD390">
        <f t="shared" ca="1" si="63"/>
        <v>0</v>
      </c>
      <c r="BE390">
        <f t="shared" ca="1" si="64"/>
        <v>0</v>
      </c>
      <c r="BF390">
        <f t="shared" ca="1" si="65"/>
        <v>0</v>
      </c>
      <c r="BG390">
        <f t="shared" ca="1" si="66"/>
        <v>0</v>
      </c>
      <c r="BH390">
        <f t="shared" ca="1" si="67"/>
        <v>0</v>
      </c>
      <c r="BI390">
        <f t="shared" ca="1" si="68"/>
        <v>0</v>
      </c>
      <c r="BJ390">
        <f t="shared" ca="1" si="69"/>
        <v>0</v>
      </c>
      <c r="BK390">
        <f t="shared" ca="1" si="70"/>
        <v>0</v>
      </c>
    </row>
    <row r="391" spans="5:63">
      <c r="E391" s="8"/>
      <c r="F391" s="7"/>
      <c r="G391" s="7"/>
      <c r="H391" s="7"/>
      <c r="I391" s="7"/>
      <c r="J391" s="36"/>
      <c r="K391" s="7"/>
      <c r="L391" s="7"/>
      <c r="M391" s="7"/>
      <c r="N391" s="7"/>
      <c r="S391" s="54"/>
      <c r="AF391">
        <f ca="1"/>
        <v>0.13166666666666671</v>
      </c>
      <c r="AG391">
        <f ca="1"/>
        <v>0.1566666666666667</v>
      </c>
      <c r="AH391">
        <f ca="1"/>
        <v>0.155</v>
      </c>
      <c r="AI391">
        <f ca="1"/>
        <v>0.16</v>
      </c>
      <c r="AJ391">
        <f ca="1"/>
        <v>0.1125</v>
      </c>
      <c r="AK391">
        <f ca="1"/>
        <v>0.19</v>
      </c>
      <c r="AL391">
        <f ca="1"/>
        <v>0.13800000000000001</v>
      </c>
      <c r="AM391">
        <f ca="1"/>
        <v>0.14249999999999999</v>
      </c>
      <c r="AN391">
        <f ca="1"/>
        <v>0.12</v>
      </c>
      <c r="AO391">
        <f ca="1"/>
        <v>8.9456869009584661E-2</v>
      </c>
      <c r="AQ391">
        <f ca="1"/>
        <v>0.13166666666666668</v>
      </c>
      <c r="AR391">
        <f ca="1"/>
        <v>0.15666666666666668</v>
      </c>
      <c r="AS391">
        <f ca="1"/>
        <v>0.15500000000000003</v>
      </c>
      <c r="AT391">
        <f ca="1"/>
        <v>0.16</v>
      </c>
      <c r="AU391">
        <f ca="1"/>
        <v>0.1125</v>
      </c>
      <c r="AV391">
        <f ca="1"/>
        <v>0.19</v>
      </c>
      <c r="AW391">
        <f ca="1"/>
        <v>0.13800000000000001</v>
      </c>
      <c r="AX391">
        <f ca="1"/>
        <v>0.14250000000000002</v>
      </c>
      <c r="AY391">
        <f ca="1"/>
        <v>0.12</v>
      </c>
      <c r="AZ391">
        <f ca="1"/>
        <v>8.9456869009584661E-2</v>
      </c>
      <c r="BB391">
        <f t="shared" ca="1" si="61"/>
        <v>0</v>
      </c>
      <c r="BC391">
        <f t="shared" ca="1" si="62"/>
        <v>0</v>
      </c>
      <c r="BD391">
        <f t="shared" ca="1" si="63"/>
        <v>0</v>
      </c>
      <c r="BE391">
        <f t="shared" ca="1" si="64"/>
        <v>0</v>
      </c>
      <c r="BF391">
        <f t="shared" ca="1" si="65"/>
        <v>0</v>
      </c>
      <c r="BG391">
        <f t="shared" ca="1" si="66"/>
        <v>0</v>
      </c>
      <c r="BH391">
        <f t="shared" ca="1" si="67"/>
        <v>0</v>
      </c>
      <c r="BI391">
        <f t="shared" ca="1" si="68"/>
        <v>0</v>
      </c>
      <c r="BJ391">
        <f t="shared" ca="1" si="69"/>
        <v>0</v>
      </c>
      <c r="BK391">
        <f t="shared" ca="1" si="70"/>
        <v>0</v>
      </c>
    </row>
    <row r="392" spans="5:63">
      <c r="E392" s="8"/>
      <c r="F392" s="7"/>
      <c r="G392" s="7"/>
      <c r="H392" s="7"/>
      <c r="I392" s="7"/>
      <c r="J392" s="36"/>
      <c r="K392" s="7"/>
      <c r="L392" s="7"/>
      <c r="M392" s="7"/>
      <c r="N392" s="7"/>
      <c r="S392" s="54"/>
      <c r="AF392">
        <f ca="1"/>
        <v>0.13166666666666671</v>
      </c>
      <c r="AG392">
        <f ca="1"/>
        <v>0.16</v>
      </c>
      <c r="AH392">
        <f ca="1"/>
        <v>0.155</v>
      </c>
      <c r="AI392">
        <f ca="1"/>
        <v>0.124</v>
      </c>
      <c r="AJ392">
        <f ca="1"/>
        <v>0.1125</v>
      </c>
      <c r="AK392">
        <f ca="1"/>
        <v>0.19</v>
      </c>
      <c r="AL392">
        <f ca="1"/>
        <v>0.13800000000000001</v>
      </c>
      <c r="AM392">
        <f ca="1"/>
        <v>7.0000000000000007E-2</v>
      </c>
      <c r="AN392">
        <f ca="1"/>
        <v>0.2</v>
      </c>
      <c r="AO392">
        <f ca="1"/>
        <v>0.17</v>
      </c>
      <c r="AQ392">
        <f ca="1"/>
        <v>0.13166666666666668</v>
      </c>
      <c r="AR392">
        <f ca="1"/>
        <v>0.16</v>
      </c>
      <c r="AS392">
        <f ca="1"/>
        <v>0.15500000000000003</v>
      </c>
      <c r="AT392">
        <f ca="1"/>
        <v>0.124</v>
      </c>
      <c r="AU392">
        <f ca="1"/>
        <v>0.1125</v>
      </c>
      <c r="AV392">
        <f ca="1"/>
        <v>0.19</v>
      </c>
      <c r="AW392">
        <f ca="1"/>
        <v>0.13800000000000001</v>
      </c>
      <c r="AX392">
        <f ca="1"/>
        <v>7.0000000000000007E-2</v>
      </c>
      <c r="AY392">
        <f ca="1"/>
        <v>0.2</v>
      </c>
      <c r="AZ392">
        <f ca="1"/>
        <v>0.17</v>
      </c>
      <c r="BB392">
        <f t="shared" ca="1" si="61"/>
        <v>0</v>
      </c>
      <c r="BC392">
        <f t="shared" ca="1" si="62"/>
        <v>0</v>
      </c>
      <c r="BD392">
        <f t="shared" ca="1" si="63"/>
        <v>0</v>
      </c>
      <c r="BE392">
        <f t="shared" ca="1" si="64"/>
        <v>0</v>
      </c>
      <c r="BF392">
        <f t="shared" ca="1" si="65"/>
        <v>0</v>
      </c>
      <c r="BG392">
        <f t="shared" ca="1" si="66"/>
        <v>0</v>
      </c>
      <c r="BH392">
        <f t="shared" ca="1" si="67"/>
        <v>0</v>
      </c>
      <c r="BI392">
        <f t="shared" ca="1" si="68"/>
        <v>0</v>
      </c>
      <c r="BJ392">
        <f t="shared" ca="1" si="69"/>
        <v>0</v>
      </c>
      <c r="BK392">
        <f t="shared" ca="1" si="70"/>
        <v>0</v>
      </c>
    </row>
    <row r="393" spans="5:63">
      <c r="E393" s="8"/>
      <c r="F393" s="7"/>
      <c r="G393" s="7"/>
      <c r="H393" s="7"/>
      <c r="I393" s="7"/>
      <c r="J393" s="36"/>
      <c r="K393" s="7"/>
      <c r="L393" s="7"/>
      <c r="M393" s="7"/>
      <c r="N393" s="7"/>
      <c r="S393" s="54"/>
      <c r="AF393">
        <f ca="1"/>
        <v>0.13166666666666671</v>
      </c>
      <c r="AG393">
        <f ca="1"/>
        <v>0.11</v>
      </c>
      <c r="AH393">
        <f ca="1"/>
        <v>0.09</v>
      </c>
      <c r="AI393">
        <f ca="1"/>
        <v>0.124</v>
      </c>
      <c r="AJ393">
        <f ca="1"/>
        <v>0.1125</v>
      </c>
      <c r="AK393">
        <f ca="1"/>
        <v>0.19</v>
      </c>
      <c r="AL393">
        <f ca="1"/>
        <v>0.13800000000000001</v>
      </c>
      <c r="AM393">
        <f ca="1"/>
        <v>0.14249999999999999</v>
      </c>
      <c r="AN393">
        <f ca="1"/>
        <v>0.14000000000000001</v>
      </c>
      <c r="AO393">
        <f ca="1"/>
        <v>8.9456869009584661E-2</v>
      </c>
      <c r="AQ393">
        <f ca="1"/>
        <v>0.13166666666666668</v>
      </c>
      <c r="AR393">
        <f ca="1"/>
        <v>0.11</v>
      </c>
      <c r="AS393">
        <f ca="1"/>
        <v>0.09</v>
      </c>
      <c r="AT393">
        <f ca="1"/>
        <v>0.124</v>
      </c>
      <c r="AU393">
        <f ca="1"/>
        <v>0.1125</v>
      </c>
      <c r="AV393">
        <f ca="1"/>
        <v>0.19</v>
      </c>
      <c r="AW393">
        <f ca="1"/>
        <v>0.13800000000000001</v>
      </c>
      <c r="AX393">
        <f ca="1"/>
        <v>0.14250000000000002</v>
      </c>
      <c r="AY393">
        <f ca="1"/>
        <v>0.14000000000000001</v>
      </c>
      <c r="AZ393">
        <f ca="1"/>
        <v>8.9456869009584661E-2</v>
      </c>
      <c r="BB393">
        <f t="shared" ca="1" si="61"/>
        <v>0</v>
      </c>
      <c r="BC393">
        <f t="shared" ca="1" si="62"/>
        <v>0</v>
      </c>
      <c r="BD393">
        <f t="shared" ca="1" si="63"/>
        <v>0</v>
      </c>
      <c r="BE393">
        <f t="shared" ca="1" si="64"/>
        <v>0</v>
      </c>
      <c r="BF393">
        <f t="shared" ca="1" si="65"/>
        <v>0</v>
      </c>
      <c r="BG393">
        <f t="shared" ca="1" si="66"/>
        <v>0</v>
      </c>
      <c r="BH393">
        <f t="shared" ca="1" si="67"/>
        <v>0</v>
      </c>
      <c r="BI393">
        <f t="shared" ca="1" si="68"/>
        <v>0</v>
      </c>
      <c r="BJ393">
        <f t="shared" ca="1" si="69"/>
        <v>0</v>
      </c>
      <c r="BK393">
        <f t="shared" ca="1" si="70"/>
        <v>0</v>
      </c>
    </row>
    <row r="394" spans="5:63">
      <c r="E394" s="8"/>
      <c r="F394" s="7"/>
      <c r="G394" s="7"/>
      <c r="H394" s="7"/>
      <c r="I394" s="7"/>
      <c r="J394" s="36"/>
      <c r="K394" s="7"/>
      <c r="L394" s="7"/>
      <c r="M394" s="7"/>
      <c r="N394" s="7"/>
      <c r="S394" s="54"/>
      <c r="AF394">
        <f ca="1"/>
        <v>0.2</v>
      </c>
      <c r="AG394">
        <f ca="1"/>
        <v>0.1566666666666667</v>
      </c>
      <c r="AH394">
        <f ca="1"/>
        <v>0.155</v>
      </c>
      <c r="AI394">
        <f ca="1"/>
        <v>0.18</v>
      </c>
      <c r="AJ394">
        <f ca="1"/>
        <v>0.1125</v>
      </c>
      <c r="AK394">
        <f ca="1"/>
        <v>0.1005025125628141</v>
      </c>
      <c r="AL394">
        <f ca="1"/>
        <v>0.13800000000000001</v>
      </c>
      <c r="AM394">
        <f ca="1"/>
        <v>0.14499999999999999</v>
      </c>
      <c r="AN394">
        <f ca="1"/>
        <v>0.14799999999999999</v>
      </c>
      <c r="AO394">
        <f ca="1"/>
        <v>0.1731266149870801</v>
      </c>
      <c r="AQ394">
        <f ca="1"/>
        <v>0.2</v>
      </c>
      <c r="AR394">
        <f ca="1"/>
        <v>0.15666666666666668</v>
      </c>
      <c r="AS394">
        <f ca="1"/>
        <v>0.15500000000000003</v>
      </c>
      <c r="AT394">
        <f ca="1"/>
        <v>0.18</v>
      </c>
      <c r="AU394">
        <f ca="1"/>
        <v>0.1125</v>
      </c>
      <c r="AV394">
        <f ca="1"/>
        <v>0.10050251256281408</v>
      </c>
      <c r="AW394">
        <f ca="1"/>
        <v>0.13800000000000001</v>
      </c>
      <c r="AX394">
        <f ca="1"/>
        <v>0.14500000000000002</v>
      </c>
      <c r="AY394">
        <f ca="1"/>
        <v>0.14800000000000002</v>
      </c>
      <c r="AZ394">
        <f ca="1"/>
        <v>0.1731266149870801</v>
      </c>
      <c r="BB394">
        <f t="shared" ca="1" si="61"/>
        <v>0</v>
      </c>
      <c r="BC394">
        <f t="shared" ca="1" si="62"/>
        <v>0</v>
      </c>
      <c r="BD394">
        <f t="shared" ca="1" si="63"/>
        <v>0</v>
      </c>
      <c r="BE394">
        <f t="shared" ca="1" si="64"/>
        <v>0</v>
      </c>
      <c r="BF394">
        <f t="shared" ca="1" si="65"/>
        <v>0</v>
      </c>
      <c r="BG394">
        <f t="shared" ca="1" si="66"/>
        <v>0</v>
      </c>
      <c r="BH394">
        <f t="shared" ca="1" si="67"/>
        <v>0</v>
      </c>
      <c r="BI394">
        <f t="shared" ca="1" si="68"/>
        <v>0</v>
      </c>
      <c r="BJ394">
        <f t="shared" ca="1" si="69"/>
        <v>0</v>
      </c>
      <c r="BK394">
        <f t="shared" ca="1" si="70"/>
        <v>0</v>
      </c>
    </row>
    <row r="395" spans="5:63">
      <c r="E395" s="8"/>
      <c r="F395" s="7"/>
      <c r="G395" s="7"/>
      <c r="H395" s="7"/>
      <c r="I395" s="7"/>
      <c r="J395" s="36"/>
      <c r="K395" s="7"/>
      <c r="L395" s="7"/>
      <c r="M395" s="7"/>
      <c r="N395" s="7"/>
      <c r="S395" s="54"/>
      <c r="AF395">
        <f ca="1"/>
        <v>0.18</v>
      </c>
      <c r="AG395">
        <f ca="1"/>
        <v>0.11</v>
      </c>
      <c r="AH395">
        <f ca="1"/>
        <v>0.155</v>
      </c>
      <c r="AI395">
        <f ca="1"/>
        <v>0.124</v>
      </c>
      <c r="AJ395">
        <f ca="1"/>
        <v>0.1125</v>
      </c>
      <c r="AK395">
        <f ca="1"/>
        <v>2.9702970297029702E-2</v>
      </c>
      <c r="AL395">
        <f ca="1"/>
        <v>0.13800000000000001</v>
      </c>
      <c r="AM395">
        <f ca="1"/>
        <v>0.14499999999999999</v>
      </c>
      <c r="AN395">
        <f ca="1"/>
        <v>0.14799999999999999</v>
      </c>
      <c r="AO395">
        <f ca="1"/>
        <v>0.17</v>
      </c>
      <c r="AQ395">
        <f ca="1"/>
        <v>0.18</v>
      </c>
      <c r="AR395">
        <f ca="1"/>
        <v>0.11</v>
      </c>
      <c r="AS395">
        <f ca="1"/>
        <v>0.15500000000000003</v>
      </c>
      <c r="AT395">
        <f ca="1"/>
        <v>0.124</v>
      </c>
      <c r="AU395">
        <f ca="1"/>
        <v>0.1125</v>
      </c>
      <c r="AV395">
        <f ca="1"/>
        <v>2.9702970297029702E-2</v>
      </c>
      <c r="AW395">
        <f ca="1"/>
        <v>0.13800000000000001</v>
      </c>
      <c r="AX395">
        <f ca="1"/>
        <v>0.14500000000000002</v>
      </c>
      <c r="AY395">
        <f ca="1"/>
        <v>0.14800000000000002</v>
      </c>
      <c r="AZ395">
        <f ca="1"/>
        <v>0.17</v>
      </c>
      <c r="BB395">
        <f t="shared" ca="1" si="61"/>
        <v>0</v>
      </c>
      <c r="BC395">
        <f t="shared" ca="1" si="62"/>
        <v>0</v>
      </c>
      <c r="BD395">
        <f t="shared" ca="1" si="63"/>
        <v>0</v>
      </c>
      <c r="BE395">
        <f t="shared" ca="1" si="64"/>
        <v>0</v>
      </c>
      <c r="BF395">
        <f t="shared" ca="1" si="65"/>
        <v>0</v>
      </c>
      <c r="BG395">
        <f t="shared" ca="1" si="66"/>
        <v>0</v>
      </c>
      <c r="BH395">
        <f t="shared" ca="1" si="67"/>
        <v>0</v>
      </c>
      <c r="BI395">
        <f t="shared" ca="1" si="68"/>
        <v>0</v>
      </c>
      <c r="BJ395">
        <f t="shared" ca="1" si="69"/>
        <v>0</v>
      </c>
      <c r="BK395">
        <f t="shared" ca="1" si="70"/>
        <v>0</v>
      </c>
    </row>
    <row r="396" spans="5:63">
      <c r="E396" s="8"/>
      <c r="F396" s="7"/>
      <c r="G396" s="7"/>
      <c r="H396" s="7"/>
      <c r="I396" s="7"/>
      <c r="J396" s="36"/>
      <c r="K396" s="7"/>
      <c r="L396" s="7"/>
      <c r="M396" s="7"/>
      <c r="N396" s="7"/>
      <c r="S396" s="54"/>
      <c r="AF396">
        <f ca="1"/>
        <v>0.17</v>
      </c>
      <c r="AG396">
        <f ca="1"/>
        <v>0.1533333333333334</v>
      </c>
      <c r="AH396">
        <f ca="1"/>
        <v>0.21</v>
      </c>
      <c r="AI396">
        <f ca="1"/>
        <v>0.124</v>
      </c>
      <c r="AJ396">
        <f ca="1"/>
        <v>0.23</v>
      </c>
      <c r="AK396">
        <f ca="1"/>
        <v>0.1005025125628141</v>
      </c>
      <c r="AL396">
        <f ca="1"/>
        <v>0.13800000000000001</v>
      </c>
      <c r="AM396">
        <f ca="1"/>
        <v>0.185</v>
      </c>
      <c r="AN396">
        <f ca="1"/>
        <v>0.14799999999999999</v>
      </c>
      <c r="AO396">
        <f ca="1"/>
        <v>8.9456869009584661E-2</v>
      </c>
      <c r="AQ396">
        <f ca="1"/>
        <v>0.17</v>
      </c>
      <c r="AR396">
        <f ca="1"/>
        <v>0.15333333333333335</v>
      </c>
      <c r="AS396">
        <f ca="1"/>
        <v>0.21000000000000002</v>
      </c>
      <c r="AT396">
        <f ca="1"/>
        <v>0.124</v>
      </c>
      <c r="AU396">
        <f ca="1"/>
        <v>0.23</v>
      </c>
      <c r="AV396">
        <f ca="1"/>
        <v>0.10050251256281408</v>
      </c>
      <c r="AW396">
        <f ca="1"/>
        <v>0.13800000000000001</v>
      </c>
      <c r="AX396">
        <f ca="1"/>
        <v>0.185</v>
      </c>
      <c r="AY396">
        <f ca="1"/>
        <v>0.14800000000000002</v>
      </c>
      <c r="AZ396">
        <f ca="1"/>
        <v>8.9456869009584661E-2</v>
      </c>
      <c r="BB396">
        <f t="shared" ca="1" si="61"/>
        <v>0</v>
      </c>
      <c r="BC396">
        <f t="shared" ca="1" si="62"/>
        <v>0</v>
      </c>
      <c r="BD396">
        <f t="shared" ca="1" si="63"/>
        <v>0</v>
      </c>
      <c r="BE396">
        <f t="shared" ca="1" si="64"/>
        <v>0</v>
      </c>
      <c r="BF396">
        <f t="shared" ca="1" si="65"/>
        <v>0</v>
      </c>
      <c r="BG396">
        <f t="shared" ca="1" si="66"/>
        <v>0</v>
      </c>
      <c r="BH396">
        <f t="shared" ca="1" si="67"/>
        <v>0</v>
      </c>
      <c r="BI396">
        <f t="shared" ca="1" si="68"/>
        <v>0</v>
      </c>
      <c r="BJ396">
        <f t="shared" ca="1" si="69"/>
        <v>0</v>
      </c>
      <c r="BK396">
        <f t="shared" ca="1" si="70"/>
        <v>0</v>
      </c>
    </row>
    <row r="397" spans="5:63">
      <c r="E397" s="8"/>
      <c r="F397" s="7"/>
      <c r="G397" s="7"/>
      <c r="H397" s="7"/>
      <c r="I397" s="7"/>
      <c r="J397" s="36"/>
      <c r="K397" s="7"/>
      <c r="L397" s="7"/>
      <c r="M397" s="7"/>
      <c r="N397" s="7"/>
      <c r="S397" s="54"/>
      <c r="AF397">
        <f ca="1"/>
        <v>0.18</v>
      </c>
      <c r="AG397">
        <f ca="1"/>
        <v>0.1533333333333334</v>
      </c>
      <c r="AH397">
        <f ca="1"/>
        <v>0.21</v>
      </c>
      <c r="AI397">
        <f ca="1"/>
        <v>0.124</v>
      </c>
      <c r="AJ397">
        <f ca="1"/>
        <v>0.21</v>
      </c>
      <c r="AK397">
        <f ca="1"/>
        <v>2.9702970297029702E-2</v>
      </c>
      <c r="AL397">
        <f ca="1"/>
        <v>0.13800000000000001</v>
      </c>
      <c r="AM397">
        <f ca="1"/>
        <v>0.14249999999999999</v>
      </c>
      <c r="AN397">
        <f ca="1"/>
        <v>0.2</v>
      </c>
      <c r="AO397">
        <f ca="1"/>
        <v>0.1731266149870801</v>
      </c>
      <c r="AQ397">
        <f ca="1"/>
        <v>0.18</v>
      </c>
      <c r="AR397">
        <f ca="1"/>
        <v>0.15333333333333335</v>
      </c>
      <c r="AS397">
        <f ca="1"/>
        <v>0.21000000000000002</v>
      </c>
      <c r="AT397">
        <f ca="1"/>
        <v>0.124</v>
      </c>
      <c r="AU397">
        <f ca="1"/>
        <v>0.21</v>
      </c>
      <c r="AV397">
        <f ca="1"/>
        <v>2.9702970297029702E-2</v>
      </c>
      <c r="AW397">
        <f ca="1"/>
        <v>0.13800000000000001</v>
      </c>
      <c r="AX397">
        <f ca="1"/>
        <v>0.14250000000000002</v>
      </c>
      <c r="AY397">
        <f ca="1"/>
        <v>0.2</v>
      </c>
      <c r="AZ397">
        <f ca="1"/>
        <v>0.1731266149870801</v>
      </c>
      <c r="BB397">
        <f t="shared" ca="1" si="61"/>
        <v>0</v>
      </c>
      <c r="BC397">
        <f t="shared" ca="1" si="62"/>
        <v>0</v>
      </c>
      <c r="BD397">
        <f t="shared" ca="1" si="63"/>
        <v>0</v>
      </c>
      <c r="BE397">
        <f t="shared" ca="1" si="64"/>
        <v>0</v>
      </c>
      <c r="BF397">
        <f t="shared" ca="1" si="65"/>
        <v>0</v>
      </c>
      <c r="BG397">
        <f t="shared" ca="1" si="66"/>
        <v>0</v>
      </c>
      <c r="BH397">
        <f t="shared" ca="1" si="67"/>
        <v>0</v>
      </c>
      <c r="BI397">
        <f t="shared" ca="1" si="68"/>
        <v>0</v>
      </c>
      <c r="BJ397">
        <f t="shared" ca="1" si="69"/>
        <v>0</v>
      </c>
      <c r="BK397">
        <f t="shared" ca="1" si="70"/>
        <v>0</v>
      </c>
    </row>
    <row r="398" spans="5:63">
      <c r="E398" s="8"/>
      <c r="F398" s="7"/>
      <c r="G398" s="7"/>
      <c r="H398" s="7"/>
      <c r="I398" s="7"/>
      <c r="J398" s="36"/>
      <c r="K398" s="7"/>
      <c r="L398" s="7"/>
      <c r="M398" s="7"/>
      <c r="N398" s="7"/>
      <c r="S398" s="54"/>
      <c r="AF398">
        <f ca="1"/>
        <v>0.2</v>
      </c>
      <c r="AG398">
        <f ca="1"/>
        <v>0.1566666666666667</v>
      </c>
      <c r="AH398">
        <f ca="1"/>
        <v>0.11</v>
      </c>
      <c r="AI398">
        <f ca="1"/>
        <v>0.14499999999999999</v>
      </c>
      <c r="AJ398">
        <f ca="1"/>
        <v>0.13666666666666669</v>
      </c>
      <c r="AK398">
        <f ca="1"/>
        <v>2.9702970297029702E-2</v>
      </c>
      <c r="AL398">
        <f ca="1"/>
        <v>0.13800000000000001</v>
      </c>
      <c r="AM398">
        <f ca="1"/>
        <v>0.185</v>
      </c>
      <c r="AN398">
        <f ca="1"/>
        <v>0.14799999999999999</v>
      </c>
      <c r="AO398">
        <f ca="1"/>
        <v>8.9456869009584661E-2</v>
      </c>
      <c r="AQ398">
        <f ca="1"/>
        <v>0.2</v>
      </c>
      <c r="AR398">
        <f ca="1"/>
        <v>0.15666666666666668</v>
      </c>
      <c r="AS398">
        <f ca="1"/>
        <v>0.11</v>
      </c>
      <c r="AT398">
        <f ca="1"/>
        <v>0.14500000000000002</v>
      </c>
      <c r="AU398">
        <f ca="1"/>
        <v>0.13666666666666666</v>
      </c>
      <c r="AV398">
        <f ca="1"/>
        <v>2.9702970297029702E-2</v>
      </c>
      <c r="AW398">
        <f ca="1"/>
        <v>0.13800000000000001</v>
      </c>
      <c r="AX398">
        <f ca="1"/>
        <v>0.185</v>
      </c>
      <c r="AY398">
        <f ca="1"/>
        <v>0.14800000000000002</v>
      </c>
      <c r="AZ398">
        <f ca="1"/>
        <v>8.9456869009584661E-2</v>
      </c>
      <c r="BB398">
        <f t="shared" ca="1" si="61"/>
        <v>0</v>
      </c>
      <c r="BC398">
        <f t="shared" ca="1" si="62"/>
        <v>0</v>
      </c>
      <c r="BD398">
        <f t="shared" ca="1" si="63"/>
        <v>0</v>
      </c>
      <c r="BE398">
        <f t="shared" ca="1" si="64"/>
        <v>0</v>
      </c>
      <c r="BF398">
        <f t="shared" ca="1" si="65"/>
        <v>0</v>
      </c>
      <c r="BG398">
        <f t="shared" ca="1" si="66"/>
        <v>0</v>
      </c>
      <c r="BH398">
        <f t="shared" ca="1" si="67"/>
        <v>0</v>
      </c>
      <c r="BI398">
        <f t="shared" ca="1" si="68"/>
        <v>0</v>
      </c>
      <c r="BJ398">
        <f t="shared" ca="1" si="69"/>
        <v>0</v>
      </c>
      <c r="BK398">
        <f t="shared" ca="1" si="70"/>
        <v>0</v>
      </c>
    </row>
    <row r="399" spans="5:63">
      <c r="E399" s="8"/>
      <c r="F399" s="7"/>
      <c r="G399" s="7"/>
      <c r="H399" s="7"/>
      <c r="I399" s="7"/>
      <c r="J399" s="36"/>
      <c r="K399" s="7"/>
      <c r="L399" s="7"/>
      <c r="M399" s="7"/>
      <c r="N399" s="7"/>
      <c r="S399" s="54"/>
      <c r="AF399">
        <f ca="1"/>
        <v>0.1</v>
      </c>
      <c r="AG399">
        <f ca="1"/>
        <v>0.1533333333333334</v>
      </c>
      <c r="AH399">
        <f ca="1"/>
        <v>0.21</v>
      </c>
      <c r="AI399">
        <f ca="1"/>
        <v>0.16</v>
      </c>
      <c r="AJ399">
        <f ca="1"/>
        <v>0.1125</v>
      </c>
      <c r="AK399">
        <f ca="1"/>
        <v>0.1005025125628141</v>
      </c>
      <c r="AL399">
        <f ca="1"/>
        <v>0.13800000000000001</v>
      </c>
      <c r="AM399">
        <f ca="1"/>
        <v>0.14249999999999999</v>
      </c>
      <c r="AN399">
        <f ca="1"/>
        <v>0.12</v>
      </c>
      <c r="AO399">
        <f ca="1"/>
        <v>0.17</v>
      </c>
      <c r="AQ399">
        <f ca="1"/>
        <v>0.1</v>
      </c>
      <c r="AR399">
        <f ca="1"/>
        <v>0.15333333333333335</v>
      </c>
      <c r="AS399">
        <f ca="1"/>
        <v>0.21000000000000002</v>
      </c>
      <c r="AT399">
        <f ca="1"/>
        <v>0.16</v>
      </c>
      <c r="AU399">
        <f ca="1"/>
        <v>0.1125</v>
      </c>
      <c r="AV399">
        <f ca="1"/>
        <v>0.10050251256281408</v>
      </c>
      <c r="AW399">
        <f ca="1"/>
        <v>0.13800000000000001</v>
      </c>
      <c r="AX399">
        <f ca="1"/>
        <v>0.14250000000000002</v>
      </c>
      <c r="AY399">
        <f ca="1"/>
        <v>0.12</v>
      </c>
      <c r="AZ399">
        <f ca="1"/>
        <v>0.17</v>
      </c>
      <c r="BB399">
        <f t="shared" ca="1" si="61"/>
        <v>0</v>
      </c>
      <c r="BC399">
        <f t="shared" ca="1" si="62"/>
        <v>0</v>
      </c>
      <c r="BD399">
        <f t="shared" ca="1" si="63"/>
        <v>0</v>
      </c>
      <c r="BE399">
        <f t="shared" ca="1" si="64"/>
        <v>0</v>
      </c>
      <c r="BF399">
        <f t="shared" ca="1" si="65"/>
        <v>0</v>
      </c>
      <c r="BG399">
        <f t="shared" ca="1" si="66"/>
        <v>0</v>
      </c>
      <c r="BH399">
        <f t="shared" ca="1" si="67"/>
        <v>0</v>
      </c>
      <c r="BI399">
        <f t="shared" ca="1" si="68"/>
        <v>0</v>
      </c>
      <c r="BJ399">
        <f t="shared" ca="1" si="69"/>
        <v>0</v>
      </c>
      <c r="BK399">
        <f t="shared" ca="1" si="70"/>
        <v>0</v>
      </c>
    </row>
    <row r="400" spans="5:63">
      <c r="E400" s="8"/>
      <c r="F400" s="7"/>
      <c r="G400" s="7"/>
      <c r="H400" s="7"/>
      <c r="I400" s="7"/>
      <c r="J400" s="36"/>
      <c r="K400" s="7"/>
      <c r="L400" s="7"/>
      <c r="M400" s="7"/>
      <c r="N400" s="7"/>
      <c r="S400" s="54"/>
      <c r="AF400">
        <f ca="1"/>
        <v>0.13166666666666671</v>
      </c>
      <c r="AG400">
        <f ca="1"/>
        <v>0.1566666666666667</v>
      </c>
      <c r="AH400">
        <f ca="1"/>
        <v>0.155</v>
      </c>
      <c r="AI400">
        <f ca="1"/>
        <v>0.124</v>
      </c>
      <c r="AJ400">
        <f ca="1"/>
        <v>0.1125</v>
      </c>
      <c r="AK400">
        <f ca="1"/>
        <v>0.1005025125628141</v>
      </c>
      <c r="AL400">
        <f ca="1"/>
        <v>0.13800000000000001</v>
      </c>
      <c r="AM400">
        <f ca="1"/>
        <v>7.0000000000000007E-2</v>
      </c>
      <c r="AN400">
        <f ca="1"/>
        <v>0.2</v>
      </c>
      <c r="AO400">
        <f ca="1"/>
        <v>8.9456869009584661E-2</v>
      </c>
      <c r="AQ400">
        <f ca="1"/>
        <v>0.13166666666666668</v>
      </c>
      <c r="AR400">
        <f ca="1"/>
        <v>0.15666666666666668</v>
      </c>
      <c r="AS400">
        <f ca="1"/>
        <v>0.15500000000000003</v>
      </c>
      <c r="AT400">
        <f ca="1"/>
        <v>0.124</v>
      </c>
      <c r="AU400">
        <f ca="1"/>
        <v>0.1125</v>
      </c>
      <c r="AV400">
        <f ca="1"/>
        <v>0.10050251256281408</v>
      </c>
      <c r="AW400">
        <f ca="1"/>
        <v>0.13800000000000001</v>
      </c>
      <c r="AX400">
        <f ca="1"/>
        <v>7.0000000000000007E-2</v>
      </c>
      <c r="AY400">
        <f ca="1"/>
        <v>0.2</v>
      </c>
      <c r="AZ400">
        <f ca="1"/>
        <v>8.9456869009584661E-2</v>
      </c>
      <c r="BB400">
        <f t="shared" ca="1" si="61"/>
        <v>0</v>
      </c>
      <c r="BC400">
        <f t="shared" ca="1" si="62"/>
        <v>0</v>
      </c>
      <c r="BD400">
        <f t="shared" ca="1" si="63"/>
        <v>0</v>
      </c>
      <c r="BE400">
        <f t="shared" ca="1" si="64"/>
        <v>0</v>
      </c>
      <c r="BF400">
        <f t="shared" ca="1" si="65"/>
        <v>0</v>
      </c>
      <c r="BG400">
        <f t="shared" ca="1" si="66"/>
        <v>0</v>
      </c>
      <c r="BH400">
        <f t="shared" ca="1" si="67"/>
        <v>0</v>
      </c>
      <c r="BI400">
        <f t="shared" ca="1" si="68"/>
        <v>0</v>
      </c>
      <c r="BJ400">
        <f t="shared" ca="1" si="69"/>
        <v>0</v>
      </c>
      <c r="BK400">
        <f t="shared" ca="1" si="70"/>
        <v>0</v>
      </c>
    </row>
    <row r="401" spans="5:63">
      <c r="E401" s="8"/>
      <c r="F401" s="7"/>
      <c r="G401" s="7"/>
      <c r="H401" s="7"/>
      <c r="I401" s="7"/>
      <c r="J401" s="36"/>
      <c r="K401" s="7"/>
      <c r="L401" s="7"/>
      <c r="M401" s="7"/>
      <c r="N401" s="7"/>
      <c r="S401" s="54"/>
      <c r="AF401">
        <f ca="1"/>
        <v>0.2</v>
      </c>
      <c r="AG401">
        <f ca="1"/>
        <v>0.1566666666666667</v>
      </c>
      <c r="AH401">
        <f ca="1"/>
        <v>0.11</v>
      </c>
      <c r="AI401">
        <f ca="1"/>
        <v>0.18</v>
      </c>
      <c r="AJ401">
        <f ca="1"/>
        <v>0.1125</v>
      </c>
      <c r="AK401">
        <f ca="1"/>
        <v>0.19</v>
      </c>
      <c r="AL401">
        <f ca="1"/>
        <v>0.13800000000000001</v>
      </c>
      <c r="AM401">
        <f ca="1"/>
        <v>0.185</v>
      </c>
      <c r="AN401">
        <f ca="1"/>
        <v>0.14799999999999999</v>
      </c>
      <c r="AO401">
        <f ca="1"/>
        <v>0.1731266149870801</v>
      </c>
      <c r="AQ401">
        <f ca="1"/>
        <v>0.2</v>
      </c>
      <c r="AR401">
        <f ca="1"/>
        <v>0.15666666666666668</v>
      </c>
      <c r="AS401">
        <f ca="1"/>
        <v>0.11</v>
      </c>
      <c r="AT401">
        <f ca="1"/>
        <v>0.18</v>
      </c>
      <c r="AU401">
        <f ca="1"/>
        <v>0.1125</v>
      </c>
      <c r="AV401">
        <f ca="1"/>
        <v>0.19</v>
      </c>
      <c r="AW401">
        <f ca="1"/>
        <v>0.13800000000000001</v>
      </c>
      <c r="AX401">
        <f ca="1"/>
        <v>0.185</v>
      </c>
      <c r="AY401">
        <f ca="1"/>
        <v>0.14800000000000002</v>
      </c>
      <c r="AZ401">
        <f ca="1"/>
        <v>0.1731266149870801</v>
      </c>
      <c r="BB401">
        <f t="shared" ca="1" si="61"/>
        <v>0</v>
      </c>
      <c r="BC401">
        <f t="shared" ca="1" si="62"/>
        <v>0</v>
      </c>
      <c r="BD401">
        <f t="shared" ca="1" si="63"/>
        <v>0</v>
      </c>
      <c r="BE401">
        <f t="shared" ca="1" si="64"/>
        <v>0</v>
      </c>
      <c r="BF401">
        <f t="shared" ca="1" si="65"/>
        <v>0</v>
      </c>
      <c r="BG401">
        <f t="shared" ca="1" si="66"/>
        <v>0</v>
      </c>
      <c r="BH401">
        <f t="shared" ca="1" si="67"/>
        <v>0</v>
      </c>
      <c r="BI401">
        <f t="shared" ca="1" si="68"/>
        <v>0</v>
      </c>
      <c r="BJ401">
        <f t="shared" ca="1" si="69"/>
        <v>0</v>
      </c>
      <c r="BK401">
        <f t="shared" ca="1" si="70"/>
        <v>0</v>
      </c>
    </row>
    <row r="402" spans="5:63">
      <c r="E402" s="8"/>
      <c r="F402" s="7"/>
      <c r="G402" s="7"/>
      <c r="H402" s="7"/>
      <c r="I402" s="7"/>
      <c r="J402" s="36"/>
      <c r="K402" s="7"/>
      <c r="L402" s="7"/>
      <c r="M402" s="7"/>
      <c r="N402" s="7"/>
      <c r="S402" s="54"/>
      <c r="AF402">
        <f ca="1"/>
        <v>0.17</v>
      </c>
      <c r="AG402">
        <f ca="1"/>
        <v>0.12</v>
      </c>
      <c r="AH402">
        <f ca="1"/>
        <v>0.155</v>
      </c>
      <c r="AI402">
        <f ca="1"/>
        <v>0.14499999999999999</v>
      </c>
      <c r="AJ402">
        <f ca="1"/>
        <v>0.13666666666666669</v>
      </c>
      <c r="AK402">
        <f ca="1"/>
        <v>0.19</v>
      </c>
      <c r="AL402">
        <f ca="1"/>
        <v>0.13800000000000001</v>
      </c>
      <c r="AM402">
        <f ca="1"/>
        <v>0.185</v>
      </c>
      <c r="AN402">
        <f ca="1"/>
        <v>0.14799999999999999</v>
      </c>
      <c r="AO402">
        <f ca="1"/>
        <v>8.9456869009584661E-2</v>
      </c>
      <c r="AQ402">
        <f ca="1"/>
        <v>0.17</v>
      </c>
      <c r="AR402">
        <f ca="1"/>
        <v>0.12</v>
      </c>
      <c r="AS402">
        <f ca="1"/>
        <v>0.15500000000000003</v>
      </c>
      <c r="AT402">
        <f ca="1"/>
        <v>0.14500000000000002</v>
      </c>
      <c r="AU402">
        <f ca="1"/>
        <v>0.13666666666666666</v>
      </c>
      <c r="AV402">
        <f ca="1"/>
        <v>0.19</v>
      </c>
      <c r="AW402">
        <f ca="1"/>
        <v>0.13800000000000001</v>
      </c>
      <c r="AX402">
        <f ca="1"/>
        <v>0.185</v>
      </c>
      <c r="AY402">
        <f ca="1"/>
        <v>0.14800000000000002</v>
      </c>
      <c r="AZ402">
        <f ca="1"/>
        <v>8.9456869009584661E-2</v>
      </c>
      <c r="BB402">
        <f t="shared" ca="1" si="61"/>
        <v>0</v>
      </c>
      <c r="BC402">
        <f t="shared" ca="1" si="62"/>
        <v>0</v>
      </c>
      <c r="BD402">
        <f t="shared" ca="1" si="63"/>
        <v>0</v>
      </c>
      <c r="BE402">
        <f t="shared" ca="1" si="64"/>
        <v>0</v>
      </c>
      <c r="BF402">
        <f t="shared" ca="1" si="65"/>
        <v>0</v>
      </c>
      <c r="BG402">
        <f t="shared" ca="1" si="66"/>
        <v>0</v>
      </c>
      <c r="BH402">
        <f t="shared" ca="1" si="67"/>
        <v>0</v>
      </c>
      <c r="BI402">
        <f t="shared" ca="1" si="68"/>
        <v>0</v>
      </c>
      <c r="BJ402">
        <f t="shared" ca="1" si="69"/>
        <v>0</v>
      </c>
      <c r="BK402">
        <f t="shared" ca="1" si="70"/>
        <v>0</v>
      </c>
    </row>
    <row r="403" spans="5:63">
      <c r="E403" s="8"/>
      <c r="F403" s="7"/>
      <c r="G403" s="7"/>
      <c r="H403" s="7"/>
      <c r="I403" s="7"/>
      <c r="J403" s="36"/>
      <c r="K403" s="7"/>
      <c r="L403" s="7"/>
      <c r="M403" s="7"/>
      <c r="N403" s="7"/>
      <c r="S403" s="54"/>
      <c r="AF403">
        <f ca="1"/>
        <v>0.13166666666666671</v>
      </c>
      <c r="AG403">
        <f ca="1"/>
        <v>0.12</v>
      </c>
      <c r="AH403">
        <f ca="1"/>
        <v>0.155</v>
      </c>
      <c r="AI403">
        <f ca="1"/>
        <v>0.14499999999999999</v>
      </c>
      <c r="AJ403">
        <f ca="1"/>
        <v>0.1125</v>
      </c>
      <c r="AK403">
        <f ca="1"/>
        <v>0.1005025125628141</v>
      </c>
      <c r="AL403">
        <f ca="1"/>
        <v>0.13800000000000001</v>
      </c>
      <c r="AM403">
        <f ca="1"/>
        <v>0.14000000000000001</v>
      </c>
      <c r="AN403">
        <f ca="1"/>
        <v>0.14000000000000001</v>
      </c>
      <c r="AO403">
        <f ca="1"/>
        <v>8.9456869009584661E-2</v>
      </c>
      <c r="AQ403">
        <f ca="1"/>
        <v>0.13166666666666668</v>
      </c>
      <c r="AR403">
        <f ca="1"/>
        <v>0.12</v>
      </c>
      <c r="AS403">
        <f ca="1"/>
        <v>0.15500000000000003</v>
      </c>
      <c r="AT403">
        <f ca="1"/>
        <v>0.14500000000000002</v>
      </c>
      <c r="AU403">
        <f ca="1"/>
        <v>0.1125</v>
      </c>
      <c r="AV403">
        <f ca="1"/>
        <v>0.10050251256281408</v>
      </c>
      <c r="AW403">
        <f ca="1"/>
        <v>0.13800000000000001</v>
      </c>
      <c r="AX403">
        <f ca="1"/>
        <v>0.14000000000000001</v>
      </c>
      <c r="AY403">
        <f ca="1"/>
        <v>0.14000000000000001</v>
      </c>
      <c r="AZ403">
        <f ca="1"/>
        <v>8.9456869009584661E-2</v>
      </c>
      <c r="BB403">
        <f t="shared" ca="1" si="61"/>
        <v>0</v>
      </c>
      <c r="BC403">
        <f t="shared" ca="1" si="62"/>
        <v>0</v>
      </c>
      <c r="BD403">
        <f t="shared" ca="1" si="63"/>
        <v>0</v>
      </c>
      <c r="BE403">
        <f t="shared" ca="1" si="64"/>
        <v>0</v>
      </c>
      <c r="BF403">
        <f t="shared" ca="1" si="65"/>
        <v>0</v>
      </c>
      <c r="BG403">
        <f t="shared" ca="1" si="66"/>
        <v>0</v>
      </c>
      <c r="BH403">
        <f t="shared" ca="1" si="67"/>
        <v>0</v>
      </c>
      <c r="BI403">
        <f t="shared" ca="1" si="68"/>
        <v>0</v>
      </c>
      <c r="BJ403">
        <f t="shared" ca="1" si="69"/>
        <v>0</v>
      </c>
      <c r="BK403">
        <f t="shared" ca="1" si="70"/>
        <v>0</v>
      </c>
    </row>
    <row r="404" spans="5:63">
      <c r="E404" s="8"/>
      <c r="F404" s="7"/>
      <c r="G404" s="7"/>
      <c r="H404" s="7"/>
      <c r="I404" s="7"/>
      <c r="J404" s="36"/>
      <c r="K404" s="7"/>
      <c r="L404" s="7"/>
      <c r="M404" s="7"/>
      <c r="N404" s="7"/>
      <c r="S404" s="54"/>
      <c r="AF404">
        <f ca="1"/>
        <v>0.13166666666666671</v>
      </c>
      <c r="AG404">
        <f ca="1"/>
        <v>0.1566666666666667</v>
      </c>
      <c r="AH404">
        <f ca="1"/>
        <v>0.155</v>
      </c>
      <c r="AI404">
        <f ca="1"/>
        <v>0.19</v>
      </c>
      <c r="AJ404">
        <f ca="1"/>
        <v>0.1125</v>
      </c>
      <c r="AK404">
        <f ca="1"/>
        <v>0.19</v>
      </c>
      <c r="AL404">
        <f ca="1"/>
        <v>0.13800000000000001</v>
      </c>
      <c r="AM404">
        <f ca="1"/>
        <v>0.14249999999999999</v>
      </c>
      <c r="AN404">
        <f ca="1"/>
        <v>0.2</v>
      </c>
      <c r="AO404">
        <f ca="1"/>
        <v>0.1731266149870801</v>
      </c>
      <c r="AQ404">
        <f ca="1"/>
        <v>0.13166666666666668</v>
      </c>
      <c r="AR404">
        <f ca="1"/>
        <v>0.15666666666666668</v>
      </c>
      <c r="AS404">
        <f ca="1"/>
        <v>0.15500000000000003</v>
      </c>
      <c r="AT404">
        <f ca="1"/>
        <v>0.19</v>
      </c>
      <c r="AU404">
        <f ca="1"/>
        <v>0.1125</v>
      </c>
      <c r="AV404">
        <f ca="1"/>
        <v>0.19</v>
      </c>
      <c r="AW404">
        <f ca="1"/>
        <v>0.13800000000000001</v>
      </c>
      <c r="AX404">
        <f ca="1"/>
        <v>0.14250000000000002</v>
      </c>
      <c r="AY404">
        <f ca="1"/>
        <v>0.2</v>
      </c>
      <c r="AZ404">
        <f ca="1"/>
        <v>0.1731266149870801</v>
      </c>
      <c r="BB404">
        <f t="shared" ca="1" si="61"/>
        <v>0</v>
      </c>
      <c r="BC404">
        <f t="shared" ca="1" si="62"/>
        <v>0</v>
      </c>
      <c r="BD404">
        <f t="shared" ca="1" si="63"/>
        <v>0</v>
      </c>
      <c r="BE404">
        <f t="shared" ca="1" si="64"/>
        <v>0</v>
      </c>
      <c r="BF404">
        <f t="shared" ca="1" si="65"/>
        <v>0</v>
      </c>
      <c r="BG404">
        <f t="shared" ca="1" si="66"/>
        <v>0</v>
      </c>
      <c r="BH404">
        <f t="shared" ca="1" si="67"/>
        <v>0</v>
      </c>
      <c r="BI404">
        <f t="shared" ca="1" si="68"/>
        <v>0</v>
      </c>
      <c r="BJ404">
        <f t="shared" ca="1" si="69"/>
        <v>0</v>
      </c>
      <c r="BK404">
        <f t="shared" ca="1" si="70"/>
        <v>0</v>
      </c>
    </row>
    <row r="405" spans="5:63">
      <c r="E405" s="8"/>
      <c r="F405" s="7"/>
      <c r="G405" s="7"/>
      <c r="H405" s="7"/>
      <c r="I405" s="7"/>
      <c r="J405" s="36"/>
      <c r="K405" s="7"/>
      <c r="L405" s="7"/>
      <c r="M405" s="7"/>
      <c r="N405" s="7"/>
      <c r="S405" s="54"/>
      <c r="AF405">
        <f ca="1"/>
        <v>0.13166666666666671</v>
      </c>
      <c r="AG405">
        <f ca="1"/>
        <v>0.1566666666666667</v>
      </c>
      <c r="AH405">
        <f ca="1"/>
        <v>0.155</v>
      </c>
      <c r="AI405">
        <f ca="1"/>
        <v>0.124</v>
      </c>
      <c r="AJ405">
        <f ca="1"/>
        <v>0.13666666666666669</v>
      </c>
      <c r="AK405">
        <f ca="1"/>
        <v>0.1005025125628141</v>
      </c>
      <c r="AL405">
        <f ca="1"/>
        <v>0.13800000000000001</v>
      </c>
      <c r="AM405">
        <f ca="1"/>
        <v>0.14000000000000001</v>
      </c>
      <c r="AN405">
        <f ca="1"/>
        <v>0.14799999999999999</v>
      </c>
      <c r="AO405">
        <f ca="1"/>
        <v>8.9456869009584661E-2</v>
      </c>
      <c r="AQ405">
        <f ca="1"/>
        <v>0.13166666666666668</v>
      </c>
      <c r="AR405">
        <f ca="1"/>
        <v>0.15666666666666668</v>
      </c>
      <c r="AS405">
        <f ca="1"/>
        <v>0.15500000000000003</v>
      </c>
      <c r="AT405">
        <f ca="1"/>
        <v>0.124</v>
      </c>
      <c r="AU405">
        <f ca="1"/>
        <v>0.13666666666666666</v>
      </c>
      <c r="AV405">
        <f ca="1"/>
        <v>0.10050251256281408</v>
      </c>
      <c r="AW405">
        <f ca="1"/>
        <v>0.13800000000000001</v>
      </c>
      <c r="AX405">
        <f ca="1"/>
        <v>0.14000000000000001</v>
      </c>
      <c r="AY405">
        <f ca="1"/>
        <v>0.14800000000000002</v>
      </c>
      <c r="AZ405">
        <f ca="1"/>
        <v>8.9456869009584661E-2</v>
      </c>
      <c r="BB405">
        <f t="shared" ca="1" si="61"/>
        <v>0</v>
      </c>
      <c r="BC405">
        <f t="shared" ca="1" si="62"/>
        <v>0</v>
      </c>
      <c r="BD405">
        <f t="shared" ca="1" si="63"/>
        <v>0</v>
      </c>
      <c r="BE405">
        <f t="shared" ca="1" si="64"/>
        <v>0</v>
      </c>
      <c r="BF405">
        <f t="shared" ca="1" si="65"/>
        <v>0</v>
      </c>
      <c r="BG405">
        <f t="shared" ca="1" si="66"/>
        <v>0</v>
      </c>
      <c r="BH405">
        <f t="shared" ca="1" si="67"/>
        <v>0</v>
      </c>
      <c r="BI405">
        <f t="shared" ca="1" si="68"/>
        <v>0</v>
      </c>
      <c r="BJ405">
        <f t="shared" ca="1" si="69"/>
        <v>0</v>
      </c>
      <c r="BK405">
        <f t="shared" ca="1" si="70"/>
        <v>0</v>
      </c>
    </row>
    <row r="406" spans="5:63">
      <c r="E406" s="8"/>
      <c r="F406" s="7"/>
      <c r="G406" s="7"/>
      <c r="H406" s="7"/>
      <c r="I406" s="7"/>
      <c r="J406" s="36"/>
      <c r="K406" s="7"/>
      <c r="L406" s="7"/>
      <c r="M406" s="7"/>
      <c r="N406" s="7"/>
      <c r="S406" s="54"/>
      <c r="AF406">
        <f ca="1"/>
        <v>0.13166666666666671</v>
      </c>
      <c r="AG406">
        <f ca="1"/>
        <v>0.1566666666666667</v>
      </c>
      <c r="AH406">
        <f ca="1"/>
        <v>0.155</v>
      </c>
      <c r="AI406">
        <f ca="1"/>
        <v>0.14499999999999999</v>
      </c>
      <c r="AJ406">
        <f ca="1"/>
        <v>0.13666666666666669</v>
      </c>
      <c r="AK406">
        <f ca="1"/>
        <v>0.1005025125628141</v>
      </c>
      <c r="AL406">
        <f ca="1"/>
        <v>0.13800000000000001</v>
      </c>
      <c r="AM406">
        <f ca="1"/>
        <v>7.0000000000000007E-2</v>
      </c>
      <c r="AN406">
        <f ca="1"/>
        <v>0.14799999999999999</v>
      </c>
      <c r="AO406">
        <f ca="1"/>
        <v>0.1731266149870801</v>
      </c>
      <c r="AQ406">
        <f ca="1"/>
        <v>0.13166666666666668</v>
      </c>
      <c r="AR406">
        <f ca="1"/>
        <v>0.15666666666666668</v>
      </c>
      <c r="AS406">
        <f ca="1"/>
        <v>0.15500000000000003</v>
      </c>
      <c r="AT406">
        <f ca="1"/>
        <v>0.14500000000000002</v>
      </c>
      <c r="AU406">
        <f ca="1"/>
        <v>0.13666666666666666</v>
      </c>
      <c r="AV406">
        <f ca="1"/>
        <v>0.10050251256281408</v>
      </c>
      <c r="AW406">
        <f ca="1"/>
        <v>0.13800000000000001</v>
      </c>
      <c r="AX406">
        <f ca="1"/>
        <v>7.0000000000000007E-2</v>
      </c>
      <c r="AY406">
        <f ca="1"/>
        <v>0.14800000000000002</v>
      </c>
      <c r="AZ406">
        <f ca="1"/>
        <v>0.1731266149870801</v>
      </c>
      <c r="BB406">
        <f t="shared" ca="1" si="61"/>
        <v>0</v>
      </c>
      <c r="BC406">
        <f t="shared" ca="1" si="62"/>
        <v>0</v>
      </c>
      <c r="BD406">
        <f t="shared" ca="1" si="63"/>
        <v>0</v>
      </c>
      <c r="BE406">
        <f t="shared" ca="1" si="64"/>
        <v>0</v>
      </c>
      <c r="BF406">
        <f t="shared" ca="1" si="65"/>
        <v>0</v>
      </c>
      <c r="BG406">
        <f t="shared" ca="1" si="66"/>
        <v>0</v>
      </c>
      <c r="BH406">
        <f t="shared" ca="1" si="67"/>
        <v>0</v>
      </c>
      <c r="BI406">
        <f t="shared" ca="1" si="68"/>
        <v>0</v>
      </c>
      <c r="BJ406">
        <f t="shared" ca="1" si="69"/>
        <v>0</v>
      </c>
      <c r="BK406">
        <f t="shared" ca="1" si="70"/>
        <v>0</v>
      </c>
    </row>
    <row r="407" spans="5:63">
      <c r="E407" s="8"/>
      <c r="F407" s="7"/>
      <c r="G407" s="7"/>
      <c r="H407" s="7"/>
      <c r="I407" s="7"/>
      <c r="J407" s="36"/>
      <c r="K407" s="7"/>
      <c r="L407" s="7"/>
      <c r="M407" s="7"/>
      <c r="N407" s="7"/>
      <c r="S407" s="54"/>
      <c r="AF407">
        <f ca="1"/>
        <v>0.13166666666666671</v>
      </c>
      <c r="AG407">
        <f ca="1"/>
        <v>0.12</v>
      </c>
      <c r="AH407">
        <f ca="1"/>
        <v>0.155</v>
      </c>
      <c r="AI407">
        <f ca="1"/>
        <v>0.14499999999999999</v>
      </c>
      <c r="AJ407">
        <f ca="1"/>
        <v>0.13666666666666669</v>
      </c>
      <c r="AK407">
        <f ca="1"/>
        <v>0.1005025125628141</v>
      </c>
      <c r="AL407">
        <f ca="1"/>
        <v>0.13800000000000001</v>
      </c>
      <c r="AM407">
        <f ca="1"/>
        <v>0.185</v>
      </c>
      <c r="AN407">
        <f ca="1"/>
        <v>0.14799999999999999</v>
      </c>
      <c r="AO407">
        <f ca="1"/>
        <v>8.9456869009584661E-2</v>
      </c>
      <c r="AQ407">
        <f ca="1"/>
        <v>0.13166666666666668</v>
      </c>
      <c r="AR407">
        <f ca="1"/>
        <v>0.12</v>
      </c>
      <c r="AS407">
        <f ca="1"/>
        <v>0.15500000000000003</v>
      </c>
      <c r="AT407">
        <f ca="1"/>
        <v>0.14500000000000002</v>
      </c>
      <c r="AU407">
        <f ca="1"/>
        <v>0.13666666666666666</v>
      </c>
      <c r="AV407">
        <f ca="1"/>
        <v>0.10050251256281408</v>
      </c>
      <c r="AW407">
        <f ca="1"/>
        <v>0.13800000000000001</v>
      </c>
      <c r="AX407">
        <f ca="1"/>
        <v>0.185</v>
      </c>
      <c r="AY407">
        <f ca="1"/>
        <v>0.14800000000000002</v>
      </c>
      <c r="AZ407">
        <f ca="1"/>
        <v>8.9456869009584661E-2</v>
      </c>
      <c r="BB407">
        <f t="shared" ca="1" si="61"/>
        <v>0</v>
      </c>
      <c r="BC407">
        <f t="shared" ca="1" si="62"/>
        <v>0</v>
      </c>
      <c r="BD407">
        <f t="shared" ca="1" si="63"/>
        <v>0</v>
      </c>
      <c r="BE407">
        <f t="shared" ca="1" si="64"/>
        <v>0</v>
      </c>
      <c r="BF407">
        <f t="shared" ca="1" si="65"/>
        <v>0</v>
      </c>
      <c r="BG407">
        <f t="shared" ca="1" si="66"/>
        <v>0</v>
      </c>
      <c r="BH407">
        <f t="shared" ca="1" si="67"/>
        <v>0</v>
      </c>
      <c r="BI407">
        <f t="shared" ca="1" si="68"/>
        <v>0</v>
      </c>
      <c r="BJ407">
        <f t="shared" ca="1" si="69"/>
        <v>0</v>
      </c>
      <c r="BK407">
        <f t="shared" ca="1" si="70"/>
        <v>0</v>
      </c>
    </row>
    <row r="408" spans="5:63">
      <c r="E408" s="8"/>
      <c r="F408" s="7"/>
      <c r="G408" s="7"/>
      <c r="H408" s="7"/>
      <c r="I408" s="7"/>
      <c r="J408" s="36"/>
      <c r="K408" s="7"/>
      <c r="L408" s="7"/>
      <c r="M408" s="7"/>
      <c r="N408" s="7"/>
      <c r="S408" s="54"/>
      <c r="AF408">
        <f ca="1"/>
        <v>0.13166666666666671</v>
      </c>
      <c r="AG408">
        <f ca="1"/>
        <v>0.1566666666666667</v>
      </c>
      <c r="AH408">
        <f ca="1"/>
        <v>0.155</v>
      </c>
      <c r="AI408">
        <f ca="1"/>
        <v>0.124</v>
      </c>
      <c r="AJ408">
        <f ca="1"/>
        <v>0.1125</v>
      </c>
      <c r="AK408">
        <f ca="1"/>
        <v>0.1005025125628141</v>
      </c>
      <c r="AL408">
        <f ca="1"/>
        <v>0.13800000000000001</v>
      </c>
      <c r="AM408">
        <f ca="1"/>
        <v>0.14249999999999999</v>
      </c>
      <c r="AN408">
        <f ca="1"/>
        <v>0.14799999999999999</v>
      </c>
      <c r="AO408">
        <f ca="1"/>
        <v>0.1731266149870801</v>
      </c>
      <c r="AQ408">
        <f ca="1"/>
        <v>0.13166666666666668</v>
      </c>
      <c r="AR408">
        <f ca="1"/>
        <v>0.15666666666666668</v>
      </c>
      <c r="AS408">
        <f ca="1"/>
        <v>0.15500000000000003</v>
      </c>
      <c r="AT408">
        <f ca="1"/>
        <v>0.124</v>
      </c>
      <c r="AU408">
        <f ca="1"/>
        <v>0.1125</v>
      </c>
      <c r="AV408">
        <f ca="1"/>
        <v>0.10050251256281408</v>
      </c>
      <c r="AW408">
        <f ca="1"/>
        <v>0.13800000000000001</v>
      </c>
      <c r="AX408">
        <f ca="1"/>
        <v>0.14250000000000002</v>
      </c>
      <c r="AY408">
        <f ca="1"/>
        <v>0.14800000000000002</v>
      </c>
      <c r="AZ408">
        <f ca="1"/>
        <v>0.1731266149870801</v>
      </c>
      <c r="BB408">
        <f t="shared" ca="1" si="61"/>
        <v>0</v>
      </c>
      <c r="BC408">
        <f t="shared" ca="1" si="62"/>
        <v>0</v>
      </c>
      <c r="BD408">
        <f t="shared" ca="1" si="63"/>
        <v>0</v>
      </c>
      <c r="BE408">
        <f t="shared" ca="1" si="64"/>
        <v>0</v>
      </c>
      <c r="BF408">
        <f t="shared" ca="1" si="65"/>
        <v>0</v>
      </c>
      <c r="BG408">
        <f t="shared" ca="1" si="66"/>
        <v>0</v>
      </c>
      <c r="BH408">
        <f t="shared" ca="1" si="67"/>
        <v>0</v>
      </c>
      <c r="BI408">
        <f t="shared" ca="1" si="68"/>
        <v>0</v>
      </c>
      <c r="BJ408">
        <f t="shared" ca="1" si="69"/>
        <v>0</v>
      </c>
      <c r="BK408">
        <f t="shared" ca="1" si="70"/>
        <v>0</v>
      </c>
    </row>
    <row r="409" spans="5:63">
      <c r="E409" s="8"/>
      <c r="F409" s="7"/>
      <c r="G409" s="7"/>
      <c r="H409" s="7"/>
      <c r="I409" s="7"/>
      <c r="J409" s="36"/>
      <c r="K409" s="7"/>
      <c r="L409" s="7"/>
      <c r="M409" s="7"/>
      <c r="N409" s="7"/>
      <c r="S409" s="54"/>
      <c r="AF409">
        <f ca="1"/>
        <v>0.2</v>
      </c>
      <c r="AG409">
        <f ca="1"/>
        <v>0.1566666666666667</v>
      </c>
      <c r="AH409">
        <f ca="1"/>
        <v>0.155</v>
      </c>
      <c r="AI409">
        <f ca="1"/>
        <v>0.14499999999999999</v>
      </c>
      <c r="AJ409">
        <f ca="1"/>
        <v>0.14000000000000001</v>
      </c>
      <c r="AK409">
        <f ca="1"/>
        <v>0.1005025125628141</v>
      </c>
      <c r="AL409">
        <f ca="1"/>
        <v>0.13800000000000001</v>
      </c>
      <c r="AM409">
        <f ca="1"/>
        <v>0.14000000000000001</v>
      </c>
      <c r="AN409">
        <f ca="1"/>
        <v>0.14799999999999999</v>
      </c>
      <c r="AO409">
        <f ca="1"/>
        <v>0.1731266149870801</v>
      </c>
      <c r="AQ409">
        <f ca="1"/>
        <v>0.2</v>
      </c>
      <c r="AR409">
        <f ca="1"/>
        <v>0.15666666666666668</v>
      </c>
      <c r="AS409">
        <f ca="1"/>
        <v>0.15500000000000003</v>
      </c>
      <c r="AT409">
        <f ca="1"/>
        <v>0.14500000000000002</v>
      </c>
      <c r="AU409">
        <f ca="1"/>
        <v>0.14000000000000001</v>
      </c>
      <c r="AV409">
        <f ca="1"/>
        <v>0.10050251256281408</v>
      </c>
      <c r="AW409">
        <f ca="1"/>
        <v>0.13800000000000001</v>
      </c>
      <c r="AX409">
        <f ca="1"/>
        <v>0.14000000000000001</v>
      </c>
      <c r="AY409">
        <f ca="1"/>
        <v>0.14800000000000002</v>
      </c>
      <c r="AZ409">
        <f ca="1"/>
        <v>0.1731266149870801</v>
      </c>
      <c r="BB409">
        <f t="shared" ca="1" si="61"/>
        <v>0</v>
      </c>
      <c r="BC409">
        <f t="shared" ca="1" si="62"/>
        <v>0</v>
      </c>
      <c r="BD409">
        <f t="shared" ca="1" si="63"/>
        <v>0</v>
      </c>
      <c r="BE409">
        <f t="shared" ca="1" si="64"/>
        <v>0</v>
      </c>
      <c r="BF409">
        <f t="shared" ca="1" si="65"/>
        <v>0</v>
      </c>
      <c r="BG409">
        <f t="shared" ca="1" si="66"/>
        <v>0</v>
      </c>
      <c r="BH409">
        <f t="shared" ca="1" si="67"/>
        <v>0</v>
      </c>
      <c r="BI409">
        <f t="shared" ca="1" si="68"/>
        <v>0</v>
      </c>
      <c r="BJ409">
        <f t="shared" ca="1" si="69"/>
        <v>0</v>
      </c>
      <c r="BK409">
        <f t="shared" ca="1" si="70"/>
        <v>0</v>
      </c>
    </row>
    <row r="410" spans="5:63">
      <c r="E410" s="8"/>
      <c r="F410" s="7"/>
      <c r="G410" s="7"/>
      <c r="H410" s="7"/>
      <c r="I410" s="7"/>
      <c r="J410" s="36"/>
      <c r="K410" s="7"/>
      <c r="L410" s="7"/>
      <c r="M410" s="7"/>
      <c r="N410" s="7"/>
      <c r="S410" s="54"/>
      <c r="AF410">
        <f ca="1"/>
        <v>0.18</v>
      </c>
      <c r="AG410">
        <f ca="1"/>
        <v>0.11</v>
      </c>
      <c r="AH410">
        <f ca="1"/>
        <v>0.09</v>
      </c>
      <c r="AI410">
        <f ca="1"/>
        <v>0.124</v>
      </c>
      <c r="AJ410">
        <f ca="1"/>
        <v>0.13666666666666669</v>
      </c>
      <c r="AK410">
        <f ca="1"/>
        <v>0.1005025125628141</v>
      </c>
      <c r="AL410">
        <f ca="1"/>
        <v>0.13800000000000001</v>
      </c>
      <c r="AM410">
        <f ca="1"/>
        <v>0.14499999999999999</v>
      </c>
      <c r="AN410">
        <f ca="1"/>
        <v>0.14000000000000001</v>
      </c>
      <c r="AO410">
        <f ca="1"/>
        <v>8.9456869009584661E-2</v>
      </c>
      <c r="AQ410">
        <f ca="1"/>
        <v>0.18</v>
      </c>
      <c r="AR410">
        <f ca="1"/>
        <v>0.11</v>
      </c>
      <c r="AS410">
        <f ca="1"/>
        <v>0.09</v>
      </c>
      <c r="AT410">
        <f ca="1"/>
        <v>0.124</v>
      </c>
      <c r="AU410">
        <f ca="1"/>
        <v>0.13666666666666666</v>
      </c>
      <c r="AV410">
        <f ca="1"/>
        <v>0.10050251256281408</v>
      </c>
      <c r="AW410">
        <f ca="1"/>
        <v>0.13800000000000001</v>
      </c>
      <c r="AX410">
        <f ca="1"/>
        <v>0.14500000000000002</v>
      </c>
      <c r="AY410">
        <f ca="1"/>
        <v>0.14000000000000001</v>
      </c>
      <c r="AZ410">
        <f ca="1"/>
        <v>8.9456869009584661E-2</v>
      </c>
      <c r="BB410">
        <f t="shared" ca="1" si="61"/>
        <v>0</v>
      </c>
      <c r="BC410">
        <f t="shared" ca="1" si="62"/>
        <v>0</v>
      </c>
      <c r="BD410">
        <f t="shared" ca="1" si="63"/>
        <v>0</v>
      </c>
      <c r="BE410">
        <f t="shared" ca="1" si="64"/>
        <v>0</v>
      </c>
      <c r="BF410">
        <f t="shared" ca="1" si="65"/>
        <v>0</v>
      </c>
      <c r="BG410">
        <f t="shared" ca="1" si="66"/>
        <v>0</v>
      </c>
      <c r="BH410">
        <f t="shared" ca="1" si="67"/>
        <v>0</v>
      </c>
      <c r="BI410">
        <f t="shared" ca="1" si="68"/>
        <v>0</v>
      </c>
      <c r="BJ410">
        <f t="shared" ca="1" si="69"/>
        <v>0</v>
      </c>
      <c r="BK410">
        <f t="shared" ca="1" si="70"/>
        <v>0</v>
      </c>
    </row>
    <row r="411" spans="5:63">
      <c r="E411" s="8"/>
      <c r="F411" s="7"/>
      <c r="G411" s="7"/>
      <c r="H411" s="7"/>
      <c r="I411" s="7"/>
      <c r="J411" s="36"/>
      <c r="K411" s="7"/>
      <c r="L411" s="7"/>
      <c r="M411" s="7"/>
      <c r="N411" s="7"/>
      <c r="S411" s="54"/>
      <c r="AF411">
        <f ca="1"/>
        <v>0.18</v>
      </c>
      <c r="AG411">
        <f ca="1"/>
        <v>0.1533333333333334</v>
      </c>
      <c r="AH411">
        <f ca="1"/>
        <v>0.11</v>
      </c>
      <c r="AI411">
        <f ca="1"/>
        <v>0.16</v>
      </c>
      <c r="AJ411">
        <f ca="1"/>
        <v>0.1125</v>
      </c>
      <c r="AK411">
        <f ca="1"/>
        <v>0.19</v>
      </c>
      <c r="AL411">
        <f ca="1"/>
        <v>0.13800000000000001</v>
      </c>
      <c r="AM411">
        <f ca="1"/>
        <v>0.14249999999999999</v>
      </c>
      <c r="AN411">
        <f ca="1"/>
        <v>0.2</v>
      </c>
      <c r="AO411">
        <f ca="1"/>
        <v>0.13</v>
      </c>
      <c r="AQ411">
        <f ca="1"/>
        <v>0.18</v>
      </c>
      <c r="AR411">
        <f ca="1"/>
        <v>0.15333333333333335</v>
      </c>
      <c r="AS411">
        <f ca="1"/>
        <v>0.11</v>
      </c>
      <c r="AT411">
        <f ca="1"/>
        <v>0.16</v>
      </c>
      <c r="AU411">
        <f ca="1"/>
        <v>0.1125</v>
      </c>
      <c r="AV411">
        <f ca="1"/>
        <v>0.19</v>
      </c>
      <c r="AW411">
        <f ca="1"/>
        <v>0.13800000000000001</v>
      </c>
      <c r="AX411">
        <f ca="1"/>
        <v>0.14250000000000002</v>
      </c>
      <c r="AY411">
        <f ca="1"/>
        <v>0.2</v>
      </c>
      <c r="AZ411">
        <f ca="1"/>
        <v>0.13</v>
      </c>
      <c r="BB411">
        <f t="shared" ca="1" si="61"/>
        <v>0</v>
      </c>
      <c r="BC411">
        <f t="shared" ca="1" si="62"/>
        <v>0</v>
      </c>
      <c r="BD411">
        <f t="shared" ca="1" si="63"/>
        <v>0</v>
      </c>
      <c r="BE411">
        <f t="shared" ca="1" si="64"/>
        <v>0</v>
      </c>
      <c r="BF411">
        <f t="shared" ca="1" si="65"/>
        <v>0</v>
      </c>
      <c r="BG411">
        <f t="shared" ca="1" si="66"/>
        <v>0</v>
      </c>
      <c r="BH411">
        <f t="shared" ca="1" si="67"/>
        <v>0</v>
      </c>
      <c r="BI411">
        <f t="shared" ca="1" si="68"/>
        <v>0</v>
      </c>
      <c r="BJ411">
        <f t="shared" ca="1" si="69"/>
        <v>0</v>
      </c>
      <c r="BK411">
        <f t="shared" ca="1" si="70"/>
        <v>0</v>
      </c>
    </row>
    <row r="412" spans="5:63">
      <c r="E412" s="8"/>
      <c r="F412" s="7"/>
      <c r="G412" s="7"/>
      <c r="H412" s="7"/>
      <c r="I412" s="7"/>
      <c r="J412" s="36"/>
      <c r="K412" s="7"/>
      <c r="L412" s="7"/>
      <c r="M412" s="7"/>
      <c r="N412" s="7"/>
      <c r="S412" s="54"/>
      <c r="AF412">
        <f ca="1"/>
        <v>0.2</v>
      </c>
      <c r="AG412">
        <f ca="1"/>
        <v>0.1566666666666667</v>
      </c>
      <c r="AH412">
        <f ca="1"/>
        <v>0.11</v>
      </c>
      <c r="AI412">
        <f ca="1"/>
        <v>0.14499999999999999</v>
      </c>
      <c r="AJ412">
        <f ca="1"/>
        <v>0.13666666666666669</v>
      </c>
      <c r="AK412">
        <f ca="1"/>
        <v>0.19</v>
      </c>
      <c r="AL412">
        <f ca="1"/>
        <v>0.13800000000000001</v>
      </c>
      <c r="AM412">
        <f ca="1"/>
        <v>0.14499999999999999</v>
      </c>
      <c r="AN412">
        <f ca="1"/>
        <v>0.14000000000000001</v>
      </c>
      <c r="AO412">
        <f ca="1"/>
        <v>0.1731266149870801</v>
      </c>
      <c r="AQ412">
        <f ca="1"/>
        <v>0.2</v>
      </c>
      <c r="AR412">
        <f ca="1"/>
        <v>0.15666666666666668</v>
      </c>
      <c r="AS412">
        <f ca="1"/>
        <v>0.11</v>
      </c>
      <c r="AT412">
        <f ca="1"/>
        <v>0.14500000000000002</v>
      </c>
      <c r="AU412">
        <f ca="1"/>
        <v>0.13666666666666666</v>
      </c>
      <c r="AV412">
        <f ca="1"/>
        <v>0.19</v>
      </c>
      <c r="AW412">
        <f ca="1"/>
        <v>0.13800000000000001</v>
      </c>
      <c r="AX412">
        <f ca="1"/>
        <v>0.14500000000000002</v>
      </c>
      <c r="AY412">
        <f ca="1"/>
        <v>0.14000000000000001</v>
      </c>
      <c r="AZ412">
        <f ca="1"/>
        <v>0.1731266149870801</v>
      </c>
      <c r="BB412">
        <f t="shared" ca="1" si="61"/>
        <v>0</v>
      </c>
      <c r="BC412">
        <f t="shared" ca="1" si="62"/>
        <v>0</v>
      </c>
      <c r="BD412">
        <f t="shared" ca="1" si="63"/>
        <v>0</v>
      </c>
      <c r="BE412">
        <f t="shared" ca="1" si="64"/>
        <v>0</v>
      </c>
      <c r="BF412">
        <f t="shared" ca="1" si="65"/>
        <v>0</v>
      </c>
      <c r="BG412">
        <f t="shared" ca="1" si="66"/>
        <v>0</v>
      </c>
      <c r="BH412">
        <f t="shared" ca="1" si="67"/>
        <v>0</v>
      </c>
      <c r="BI412">
        <f t="shared" ca="1" si="68"/>
        <v>0</v>
      </c>
      <c r="BJ412">
        <f t="shared" ca="1" si="69"/>
        <v>0</v>
      </c>
      <c r="BK412">
        <f t="shared" ca="1" si="70"/>
        <v>0</v>
      </c>
    </row>
    <row r="413" spans="5:63">
      <c r="E413" s="8"/>
      <c r="F413" s="7"/>
      <c r="G413" s="7"/>
      <c r="H413" s="7"/>
      <c r="I413" s="7"/>
      <c r="J413" s="36"/>
      <c r="K413" s="7"/>
      <c r="L413" s="7"/>
      <c r="M413" s="7"/>
      <c r="N413" s="7"/>
      <c r="S413" s="54"/>
      <c r="AF413">
        <f ca="1"/>
        <v>0.13166666666666671</v>
      </c>
      <c r="AG413">
        <f ca="1"/>
        <v>0.1533333333333334</v>
      </c>
      <c r="AH413">
        <f ca="1"/>
        <v>0.21</v>
      </c>
      <c r="AI413">
        <f ca="1"/>
        <v>0.124</v>
      </c>
      <c r="AJ413">
        <f ca="1"/>
        <v>0.1125</v>
      </c>
      <c r="AK413">
        <f ca="1"/>
        <v>0.19</v>
      </c>
      <c r="AL413">
        <f ca="1"/>
        <v>0.13800000000000001</v>
      </c>
      <c r="AM413">
        <f ca="1"/>
        <v>0.14249999999999999</v>
      </c>
      <c r="AN413">
        <f ca="1"/>
        <v>0.14000000000000001</v>
      </c>
      <c r="AO413">
        <f ca="1"/>
        <v>0.17</v>
      </c>
      <c r="AQ413">
        <f ca="1"/>
        <v>0.13166666666666668</v>
      </c>
      <c r="AR413">
        <f ca="1"/>
        <v>0.15333333333333335</v>
      </c>
      <c r="AS413">
        <f ca="1"/>
        <v>0.21000000000000002</v>
      </c>
      <c r="AT413">
        <f ca="1"/>
        <v>0.124</v>
      </c>
      <c r="AU413">
        <f ca="1"/>
        <v>0.1125</v>
      </c>
      <c r="AV413">
        <f ca="1"/>
        <v>0.19</v>
      </c>
      <c r="AW413">
        <f ca="1"/>
        <v>0.13800000000000001</v>
      </c>
      <c r="AX413">
        <f ca="1"/>
        <v>0.14250000000000002</v>
      </c>
      <c r="AY413">
        <f ca="1"/>
        <v>0.14000000000000001</v>
      </c>
      <c r="AZ413">
        <f ca="1"/>
        <v>0.17</v>
      </c>
      <c r="BB413">
        <f t="shared" ca="1" si="61"/>
        <v>0</v>
      </c>
      <c r="BC413">
        <f t="shared" ca="1" si="62"/>
        <v>0</v>
      </c>
      <c r="BD413">
        <f t="shared" ca="1" si="63"/>
        <v>0</v>
      </c>
      <c r="BE413">
        <f t="shared" ca="1" si="64"/>
        <v>0</v>
      </c>
      <c r="BF413">
        <f t="shared" ca="1" si="65"/>
        <v>0</v>
      </c>
      <c r="BG413">
        <f t="shared" ca="1" si="66"/>
        <v>0</v>
      </c>
      <c r="BH413">
        <f t="shared" ca="1" si="67"/>
        <v>0</v>
      </c>
      <c r="BI413">
        <f t="shared" ca="1" si="68"/>
        <v>0</v>
      </c>
      <c r="BJ413">
        <f t="shared" ca="1" si="69"/>
        <v>0</v>
      </c>
      <c r="BK413">
        <f t="shared" ca="1" si="70"/>
        <v>0</v>
      </c>
    </row>
    <row r="414" spans="5:63">
      <c r="E414" s="8"/>
      <c r="F414" s="7"/>
      <c r="G414" s="7"/>
      <c r="H414" s="7"/>
      <c r="I414" s="7"/>
      <c r="J414" s="36"/>
      <c r="K414" s="7"/>
      <c r="L414" s="7"/>
      <c r="M414" s="7"/>
      <c r="N414" s="7"/>
      <c r="S414" s="54"/>
      <c r="AF414">
        <f ca="1"/>
        <v>0.13166666666666671</v>
      </c>
      <c r="AG414">
        <f ca="1"/>
        <v>0.1566666666666667</v>
      </c>
      <c r="AH414">
        <f ca="1"/>
        <v>0.09</v>
      </c>
      <c r="AI414">
        <f ca="1"/>
        <v>0.124</v>
      </c>
      <c r="AJ414">
        <f ca="1"/>
        <v>0.21</v>
      </c>
      <c r="AK414">
        <f ca="1"/>
        <v>0.19</v>
      </c>
      <c r="AL414">
        <f ca="1"/>
        <v>0.13800000000000001</v>
      </c>
      <c r="AM414">
        <f ca="1"/>
        <v>0.14249999999999999</v>
      </c>
      <c r="AN414">
        <f ca="1"/>
        <v>0.12</v>
      </c>
      <c r="AO414">
        <f ca="1"/>
        <v>8.9456869009584661E-2</v>
      </c>
      <c r="AQ414">
        <f ca="1"/>
        <v>0.13166666666666668</v>
      </c>
      <c r="AR414">
        <f ca="1"/>
        <v>0.15666666666666668</v>
      </c>
      <c r="AS414">
        <f ca="1"/>
        <v>0.09</v>
      </c>
      <c r="AT414">
        <f ca="1"/>
        <v>0.124</v>
      </c>
      <c r="AU414">
        <f ca="1"/>
        <v>0.21</v>
      </c>
      <c r="AV414">
        <f ca="1"/>
        <v>0.19</v>
      </c>
      <c r="AW414">
        <f ca="1"/>
        <v>0.13800000000000001</v>
      </c>
      <c r="AX414">
        <f ca="1"/>
        <v>0.14250000000000002</v>
      </c>
      <c r="AY414">
        <f ca="1"/>
        <v>0.12</v>
      </c>
      <c r="AZ414">
        <f ca="1"/>
        <v>8.9456869009584661E-2</v>
      </c>
      <c r="BB414">
        <f t="shared" ca="1" si="61"/>
        <v>0</v>
      </c>
      <c r="BC414">
        <f t="shared" ca="1" si="62"/>
        <v>0</v>
      </c>
      <c r="BD414">
        <f t="shared" ca="1" si="63"/>
        <v>0</v>
      </c>
      <c r="BE414">
        <f t="shared" ca="1" si="64"/>
        <v>0</v>
      </c>
      <c r="BF414">
        <f t="shared" ca="1" si="65"/>
        <v>0</v>
      </c>
      <c r="BG414">
        <f t="shared" ca="1" si="66"/>
        <v>0</v>
      </c>
      <c r="BH414">
        <f t="shared" ca="1" si="67"/>
        <v>0</v>
      </c>
      <c r="BI414">
        <f t="shared" ca="1" si="68"/>
        <v>0</v>
      </c>
      <c r="BJ414">
        <f t="shared" ca="1" si="69"/>
        <v>0</v>
      </c>
      <c r="BK414">
        <f t="shared" ca="1" si="70"/>
        <v>0</v>
      </c>
    </row>
    <row r="415" spans="5:63">
      <c r="E415" s="8"/>
      <c r="F415" s="7"/>
      <c r="G415" s="7"/>
      <c r="H415" s="7"/>
      <c r="I415" s="7"/>
      <c r="J415" s="36"/>
      <c r="K415" s="7"/>
      <c r="L415" s="7"/>
      <c r="M415" s="7"/>
      <c r="N415" s="7"/>
      <c r="S415" s="54"/>
      <c r="AF415">
        <f ca="1"/>
        <v>0.18</v>
      </c>
      <c r="AG415">
        <f ca="1"/>
        <v>0.1533333333333334</v>
      </c>
      <c r="AH415">
        <f ca="1"/>
        <v>0.09</v>
      </c>
      <c r="AI415">
        <f ca="1"/>
        <v>0.124</v>
      </c>
      <c r="AJ415">
        <f ca="1"/>
        <v>0.1125</v>
      </c>
      <c r="AK415">
        <f ca="1"/>
        <v>0.19</v>
      </c>
      <c r="AL415">
        <f ca="1"/>
        <v>0.13800000000000001</v>
      </c>
      <c r="AM415">
        <f ca="1"/>
        <v>0.14249999999999999</v>
      </c>
      <c r="AN415">
        <f ca="1"/>
        <v>0.2</v>
      </c>
      <c r="AO415">
        <f ca="1"/>
        <v>0.19</v>
      </c>
      <c r="AQ415">
        <f ca="1"/>
        <v>0.18</v>
      </c>
      <c r="AR415">
        <f ca="1"/>
        <v>0.15333333333333335</v>
      </c>
      <c r="AS415">
        <f ca="1"/>
        <v>0.09</v>
      </c>
      <c r="AT415">
        <f ca="1"/>
        <v>0.124</v>
      </c>
      <c r="AU415">
        <f ca="1"/>
        <v>0.1125</v>
      </c>
      <c r="AV415">
        <f ca="1"/>
        <v>0.19</v>
      </c>
      <c r="AW415">
        <f ca="1"/>
        <v>0.13800000000000001</v>
      </c>
      <c r="AX415">
        <f ca="1"/>
        <v>0.14250000000000002</v>
      </c>
      <c r="AY415">
        <f ca="1"/>
        <v>0.2</v>
      </c>
      <c r="AZ415">
        <f ca="1"/>
        <v>0.19</v>
      </c>
      <c r="BB415">
        <f t="shared" ca="1" si="61"/>
        <v>0</v>
      </c>
      <c r="BC415">
        <f t="shared" ca="1" si="62"/>
        <v>0</v>
      </c>
      <c r="BD415">
        <f t="shared" ca="1" si="63"/>
        <v>0</v>
      </c>
      <c r="BE415">
        <f t="shared" ca="1" si="64"/>
        <v>0</v>
      </c>
      <c r="BF415">
        <f t="shared" ca="1" si="65"/>
        <v>0</v>
      </c>
      <c r="BG415">
        <f t="shared" ca="1" si="66"/>
        <v>0</v>
      </c>
      <c r="BH415">
        <f t="shared" ca="1" si="67"/>
        <v>0</v>
      </c>
      <c r="BI415">
        <f t="shared" ca="1" si="68"/>
        <v>0</v>
      </c>
      <c r="BJ415">
        <f t="shared" ca="1" si="69"/>
        <v>0</v>
      </c>
      <c r="BK415">
        <f t="shared" ca="1" si="70"/>
        <v>0</v>
      </c>
    </row>
    <row r="416" spans="5:63">
      <c r="E416" s="8"/>
      <c r="F416" s="7"/>
      <c r="G416" s="7"/>
      <c r="H416" s="7"/>
      <c r="I416" s="7"/>
      <c r="J416" s="36"/>
      <c r="K416" s="7"/>
      <c r="L416" s="7"/>
      <c r="M416" s="7"/>
      <c r="N416" s="7"/>
      <c r="S416" s="54"/>
      <c r="AF416">
        <f ca="1"/>
        <v>0.1</v>
      </c>
      <c r="AG416">
        <f ca="1"/>
        <v>0.1533333333333334</v>
      </c>
      <c r="AH416">
        <f ca="1"/>
        <v>0.09</v>
      </c>
      <c r="AI416">
        <f ca="1"/>
        <v>0.124</v>
      </c>
      <c r="AJ416">
        <f ca="1"/>
        <v>0.13666666666666669</v>
      </c>
      <c r="AK416">
        <f ca="1"/>
        <v>0.19</v>
      </c>
      <c r="AL416">
        <f ca="1"/>
        <v>0.13800000000000001</v>
      </c>
      <c r="AM416">
        <f ca="1"/>
        <v>0.14249999999999999</v>
      </c>
      <c r="AN416">
        <f ca="1"/>
        <v>0.14799999999999999</v>
      </c>
      <c r="AO416">
        <f ca="1"/>
        <v>8.9456869009584661E-2</v>
      </c>
      <c r="AQ416">
        <f ca="1"/>
        <v>0.1</v>
      </c>
      <c r="AR416">
        <f ca="1"/>
        <v>0.15333333333333335</v>
      </c>
      <c r="AS416">
        <f ca="1"/>
        <v>0.09</v>
      </c>
      <c r="AT416">
        <f ca="1"/>
        <v>0.124</v>
      </c>
      <c r="AU416">
        <f ca="1"/>
        <v>0.13666666666666666</v>
      </c>
      <c r="AV416">
        <f ca="1"/>
        <v>0.19</v>
      </c>
      <c r="AW416">
        <f ca="1"/>
        <v>0.13800000000000001</v>
      </c>
      <c r="AX416">
        <f ca="1"/>
        <v>0.14250000000000002</v>
      </c>
      <c r="AY416">
        <f ca="1"/>
        <v>0.14800000000000002</v>
      </c>
      <c r="AZ416">
        <f ca="1"/>
        <v>8.9456869009584661E-2</v>
      </c>
      <c r="BB416">
        <f t="shared" ca="1" si="61"/>
        <v>0</v>
      </c>
      <c r="BC416">
        <f t="shared" ca="1" si="62"/>
        <v>0</v>
      </c>
      <c r="BD416">
        <f t="shared" ca="1" si="63"/>
        <v>0</v>
      </c>
      <c r="BE416">
        <f t="shared" ca="1" si="64"/>
        <v>0</v>
      </c>
      <c r="BF416">
        <f t="shared" ca="1" si="65"/>
        <v>0</v>
      </c>
      <c r="BG416">
        <f t="shared" ca="1" si="66"/>
        <v>0</v>
      </c>
      <c r="BH416">
        <f t="shared" ca="1" si="67"/>
        <v>0</v>
      </c>
      <c r="BI416">
        <f t="shared" ca="1" si="68"/>
        <v>0</v>
      </c>
      <c r="BJ416">
        <f t="shared" ca="1" si="69"/>
        <v>0</v>
      </c>
      <c r="BK416">
        <f t="shared" ca="1" si="70"/>
        <v>0</v>
      </c>
    </row>
    <row r="417" spans="5:63">
      <c r="E417" s="8"/>
      <c r="F417" s="7"/>
      <c r="G417" s="7"/>
      <c r="H417" s="7"/>
      <c r="I417" s="7"/>
      <c r="J417" s="36"/>
      <c r="K417" s="7"/>
      <c r="L417" s="7"/>
      <c r="M417" s="7"/>
      <c r="N417" s="7"/>
      <c r="S417" s="54"/>
      <c r="AF417">
        <f ca="1"/>
        <v>0.13166666666666671</v>
      </c>
      <c r="AG417">
        <f ca="1"/>
        <v>0.1533333333333334</v>
      </c>
      <c r="AH417">
        <f ca="1"/>
        <v>0.09</v>
      </c>
      <c r="AI417">
        <f ca="1"/>
        <v>0.124</v>
      </c>
      <c r="AJ417">
        <f ca="1"/>
        <v>0.1125</v>
      </c>
      <c r="AK417">
        <f ca="1"/>
        <v>0.19</v>
      </c>
      <c r="AL417">
        <f ca="1"/>
        <v>0.13800000000000001</v>
      </c>
      <c r="AM417">
        <f ca="1"/>
        <v>0.14249999999999999</v>
      </c>
      <c r="AN417">
        <f ca="1"/>
        <v>0.14000000000000001</v>
      </c>
      <c r="AO417">
        <f ca="1"/>
        <v>0.17</v>
      </c>
      <c r="AQ417">
        <f ca="1"/>
        <v>0.13166666666666668</v>
      </c>
      <c r="AR417">
        <f ca="1"/>
        <v>0.15333333333333335</v>
      </c>
      <c r="AS417">
        <f ca="1"/>
        <v>0.09</v>
      </c>
      <c r="AT417">
        <f ca="1"/>
        <v>0.124</v>
      </c>
      <c r="AU417">
        <f ca="1"/>
        <v>0.1125</v>
      </c>
      <c r="AV417">
        <f ca="1"/>
        <v>0.19</v>
      </c>
      <c r="AW417">
        <f ca="1"/>
        <v>0.13800000000000001</v>
      </c>
      <c r="AX417">
        <f ca="1"/>
        <v>0.14250000000000002</v>
      </c>
      <c r="AY417">
        <f ca="1"/>
        <v>0.14000000000000001</v>
      </c>
      <c r="AZ417">
        <f ca="1"/>
        <v>0.17</v>
      </c>
      <c r="BB417">
        <f t="shared" ca="1" si="61"/>
        <v>0</v>
      </c>
      <c r="BC417">
        <f t="shared" ca="1" si="62"/>
        <v>0</v>
      </c>
      <c r="BD417">
        <f t="shared" ca="1" si="63"/>
        <v>0</v>
      </c>
      <c r="BE417">
        <f t="shared" ca="1" si="64"/>
        <v>0</v>
      </c>
      <c r="BF417">
        <f t="shared" ca="1" si="65"/>
        <v>0</v>
      </c>
      <c r="BG417">
        <f t="shared" ca="1" si="66"/>
        <v>0</v>
      </c>
      <c r="BH417">
        <f t="shared" ca="1" si="67"/>
        <v>0</v>
      </c>
      <c r="BI417">
        <f t="shared" ca="1" si="68"/>
        <v>0</v>
      </c>
      <c r="BJ417">
        <f t="shared" ca="1" si="69"/>
        <v>0</v>
      </c>
      <c r="BK417">
        <f t="shared" ca="1" si="70"/>
        <v>0</v>
      </c>
    </row>
    <row r="418" spans="5:63">
      <c r="E418" s="8"/>
      <c r="F418" s="7"/>
      <c r="G418" s="7"/>
      <c r="H418" s="7"/>
      <c r="I418" s="7"/>
      <c r="J418" s="36"/>
      <c r="K418" s="7"/>
      <c r="L418" s="7"/>
      <c r="M418" s="7"/>
      <c r="N418" s="7"/>
      <c r="S418" s="54"/>
      <c r="AF418">
        <f ca="1"/>
        <v>0.13166666666666671</v>
      </c>
      <c r="AG418">
        <f ca="1"/>
        <v>0.1566666666666667</v>
      </c>
      <c r="AH418">
        <f ca="1"/>
        <v>0.155</v>
      </c>
      <c r="AI418">
        <f ca="1"/>
        <v>0.14499999999999999</v>
      </c>
      <c r="AJ418">
        <f ca="1"/>
        <v>0.21</v>
      </c>
      <c r="AK418">
        <f ca="1"/>
        <v>0.19</v>
      </c>
      <c r="AL418">
        <f ca="1"/>
        <v>0.13800000000000001</v>
      </c>
      <c r="AM418">
        <f ca="1"/>
        <v>0.14249999999999999</v>
      </c>
      <c r="AN418">
        <f ca="1"/>
        <v>0.14000000000000001</v>
      </c>
      <c r="AO418">
        <f ca="1"/>
        <v>0.1731266149870801</v>
      </c>
      <c r="AQ418">
        <f ca="1"/>
        <v>0.13166666666666668</v>
      </c>
      <c r="AR418">
        <f ca="1"/>
        <v>0.15666666666666668</v>
      </c>
      <c r="AS418">
        <f ca="1"/>
        <v>0.15500000000000003</v>
      </c>
      <c r="AT418">
        <f ca="1"/>
        <v>0.14500000000000002</v>
      </c>
      <c r="AU418">
        <f ca="1"/>
        <v>0.21</v>
      </c>
      <c r="AV418">
        <f ca="1"/>
        <v>0.19</v>
      </c>
      <c r="AW418">
        <f ca="1"/>
        <v>0.13800000000000001</v>
      </c>
      <c r="AX418">
        <f ca="1"/>
        <v>0.14250000000000002</v>
      </c>
      <c r="AY418">
        <f ca="1"/>
        <v>0.14000000000000001</v>
      </c>
      <c r="AZ418">
        <f ca="1"/>
        <v>0.1731266149870801</v>
      </c>
      <c r="BB418">
        <f t="shared" ca="1" si="61"/>
        <v>0</v>
      </c>
      <c r="BC418">
        <f t="shared" ca="1" si="62"/>
        <v>0</v>
      </c>
      <c r="BD418">
        <f t="shared" ca="1" si="63"/>
        <v>0</v>
      </c>
      <c r="BE418">
        <f t="shared" ca="1" si="64"/>
        <v>0</v>
      </c>
      <c r="BF418">
        <f t="shared" ca="1" si="65"/>
        <v>0</v>
      </c>
      <c r="BG418">
        <f t="shared" ca="1" si="66"/>
        <v>0</v>
      </c>
      <c r="BH418">
        <f t="shared" ca="1" si="67"/>
        <v>0</v>
      </c>
      <c r="BI418">
        <f t="shared" ca="1" si="68"/>
        <v>0</v>
      </c>
      <c r="BJ418">
        <f t="shared" ca="1" si="69"/>
        <v>0</v>
      </c>
      <c r="BK418">
        <f t="shared" ca="1" si="70"/>
        <v>0</v>
      </c>
    </row>
    <row r="419" spans="5:63">
      <c r="E419" s="8"/>
      <c r="F419" s="7"/>
      <c r="G419" s="7"/>
      <c r="H419" s="7"/>
      <c r="I419" s="7"/>
      <c r="J419" s="36"/>
      <c r="K419" s="7"/>
      <c r="L419" s="7"/>
      <c r="M419" s="7"/>
      <c r="N419" s="7"/>
      <c r="S419" s="54"/>
      <c r="AF419">
        <f ca="1"/>
        <v>0.13166666666666671</v>
      </c>
      <c r="AG419">
        <f ca="1"/>
        <v>0.1566666666666667</v>
      </c>
      <c r="AH419">
        <f ca="1"/>
        <v>0.155</v>
      </c>
      <c r="AI419">
        <f ca="1"/>
        <v>0.19</v>
      </c>
      <c r="AJ419">
        <f ca="1"/>
        <v>0.13666666666666669</v>
      </c>
      <c r="AK419">
        <f ca="1"/>
        <v>0.19</v>
      </c>
      <c r="AL419">
        <f ca="1"/>
        <v>0.13800000000000001</v>
      </c>
      <c r="AM419">
        <f ca="1"/>
        <v>0.14499999999999999</v>
      </c>
      <c r="AN419">
        <f ca="1"/>
        <v>0.14799999999999999</v>
      </c>
      <c r="AO419">
        <f ca="1"/>
        <v>8.9456869009584661E-2</v>
      </c>
      <c r="AQ419">
        <f ca="1"/>
        <v>0.13166666666666668</v>
      </c>
      <c r="AR419">
        <f ca="1"/>
        <v>0.15666666666666668</v>
      </c>
      <c r="AS419">
        <f ca="1"/>
        <v>0.15500000000000003</v>
      </c>
      <c r="AT419">
        <f ca="1"/>
        <v>0.19</v>
      </c>
      <c r="AU419">
        <f ca="1"/>
        <v>0.13666666666666666</v>
      </c>
      <c r="AV419">
        <f ca="1"/>
        <v>0.19</v>
      </c>
      <c r="AW419">
        <f ca="1"/>
        <v>0.13800000000000001</v>
      </c>
      <c r="AX419">
        <f ca="1"/>
        <v>0.14500000000000002</v>
      </c>
      <c r="AY419">
        <f ca="1"/>
        <v>0.14800000000000002</v>
      </c>
      <c r="AZ419">
        <f ca="1"/>
        <v>8.9456869009584661E-2</v>
      </c>
      <c r="BB419">
        <f t="shared" ca="1" si="61"/>
        <v>0</v>
      </c>
      <c r="BC419">
        <f t="shared" ca="1" si="62"/>
        <v>0</v>
      </c>
      <c r="BD419">
        <f t="shared" ca="1" si="63"/>
        <v>0</v>
      </c>
      <c r="BE419">
        <f t="shared" ca="1" si="64"/>
        <v>0</v>
      </c>
      <c r="BF419">
        <f t="shared" ca="1" si="65"/>
        <v>0</v>
      </c>
      <c r="BG419">
        <f t="shared" ca="1" si="66"/>
        <v>0</v>
      </c>
      <c r="BH419">
        <f t="shared" ca="1" si="67"/>
        <v>0</v>
      </c>
      <c r="BI419">
        <f t="shared" ca="1" si="68"/>
        <v>0</v>
      </c>
      <c r="BJ419">
        <f t="shared" ca="1" si="69"/>
        <v>0</v>
      </c>
      <c r="BK419">
        <f t="shared" ca="1" si="70"/>
        <v>0</v>
      </c>
    </row>
    <row r="420" spans="5:63">
      <c r="E420" s="8"/>
      <c r="F420" s="7"/>
      <c r="G420" s="7"/>
      <c r="H420" s="7"/>
      <c r="I420" s="7"/>
      <c r="J420" s="36"/>
      <c r="K420" s="7"/>
      <c r="L420" s="7"/>
      <c r="M420" s="7"/>
      <c r="N420" s="7"/>
      <c r="S420" s="54"/>
      <c r="AF420">
        <f ca="1"/>
        <v>0.13166666666666671</v>
      </c>
      <c r="AG420">
        <f ca="1"/>
        <v>0.12</v>
      </c>
      <c r="AH420">
        <f ca="1"/>
        <v>0.21</v>
      </c>
      <c r="AI420">
        <f ca="1"/>
        <v>0.19</v>
      </c>
      <c r="AJ420">
        <f ca="1"/>
        <v>0.23</v>
      </c>
      <c r="AK420">
        <f ca="1"/>
        <v>0.1005025125628141</v>
      </c>
      <c r="AL420">
        <f ca="1"/>
        <v>0.13800000000000001</v>
      </c>
      <c r="AM420">
        <f ca="1"/>
        <v>7.0000000000000007E-2</v>
      </c>
      <c r="AN420">
        <f ca="1"/>
        <v>0.14799999999999999</v>
      </c>
      <c r="AO420">
        <f ca="1"/>
        <v>0.1731266149870801</v>
      </c>
      <c r="AQ420">
        <f ca="1"/>
        <v>0.13166666666666668</v>
      </c>
      <c r="AR420">
        <f ca="1"/>
        <v>0.12</v>
      </c>
      <c r="AS420">
        <f ca="1"/>
        <v>0.21000000000000002</v>
      </c>
      <c r="AT420">
        <f ca="1"/>
        <v>0.19</v>
      </c>
      <c r="AU420">
        <f ca="1"/>
        <v>0.23</v>
      </c>
      <c r="AV420">
        <f ca="1"/>
        <v>0.10050251256281408</v>
      </c>
      <c r="AW420">
        <f ca="1"/>
        <v>0.13800000000000001</v>
      </c>
      <c r="AX420">
        <f ca="1"/>
        <v>7.0000000000000007E-2</v>
      </c>
      <c r="AY420">
        <f ca="1"/>
        <v>0.14800000000000002</v>
      </c>
      <c r="AZ420">
        <f ca="1"/>
        <v>0.1731266149870801</v>
      </c>
      <c r="BB420">
        <f t="shared" ca="1" si="61"/>
        <v>0</v>
      </c>
      <c r="BC420">
        <f t="shared" ca="1" si="62"/>
        <v>0</v>
      </c>
      <c r="BD420">
        <f t="shared" ca="1" si="63"/>
        <v>0</v>
      </c>
      <c r="BE420">
        <f t="shared" ca="1" si="64"/>
        <v>0</v>
      </c>
      <c r="BF420">
        <f t="shared" ca="1" si="65"/>
        <v>0</v>
      </c>
      <c r="BG420">
        <f t="shared" ca="1" si="66"/>
        <v>0</v>
      </c>
      <c r="BH420">
        <f t="shared" ca="1" si="67"/>
        <v>0</v>
      </c>
      <c r="BI420">
        <f t="shared" ca="1" si="68"/>
        <v>0</v>
      </c>
      <c r="BJ420">
        <f t="shared" ca="1" si="69"/>
        <v>0</v>
      </c>
      <c r="BK420">
        <f t="shared" ca="1" si="70"/>
        <v>0</v>
      </c>
    </row>
    <row r="421" spans="5:63">
      <c r="E421" s="8"/>
      <c r="F421" s="7"/>
      <c r="G421" s="7"/>
      <c r="H421" s="7"/>
      <c r="I421" s="7"/>
      <c r="J421" s="36"/>
      <c r="K421" s="7"/>
      <c r="L421" s="7"/>
      <c r="M421" s="7"/>
      <c r="N421" s="7"/>
      <c r="S421" s="54"/>
      <c r="AF421">
        <f ca="1"/>
        <v>0.2</v>
      </c>
      <c r="AG421">
        <f ca="1"/>
        <v>0.1566666666666667</v>
      </c>
      <c r="AH421">
        <f ca="1"/>
        <v>0.11</v>
      </c>
      <c r="AI421">
        <f ca="1"/>
        <v>0.19</v>
      </c>
      <c r="AJ421">
        <f ca="1"/>
        <v>0.1125</v>
      </c>
      <c r="AK421">
        <f ca="1"/>
        <v>0.1005025125628141</v>
      </c>
      <c r="AL421">
        <f ca="1"/>
        <v>0.05</v>
      </c>
      <c r="AM421">
        <f ca="1"/>
        <v>0.14249999999999999</v>
      </c>
      <c r="AN421">
        <f ca="1"/>
        <v>0.2</v>
      </c>
      <c r="AO421">
        <f ca="1"/>
        <v>0.1731266149870801</v>
      </c>
      <c r="AQ421">
        <f ca="1"/>
        <v>0.2</v>
      </c>
      <c r="AR421">
        <f ca="1"/>
        <v>0.15666666666666668</v>
      </c>
      <c r="AS421">
        <f ca="1"/>
        <v>0.11</v>
      </c>
      <c r="AT421">
        <f ca="1"/>
        <v>0.19</v>
      </c>
      <c r="AU421">
        <f ca="1"/>
        <v>0.1125</v>
      </c>
      <c r="AV421">
        <f ca="1"/>
        <v>0.10050251256281408</v>
      </c>
      <c r="AW421">
        <f ca="1"/>
        <v>0.05</v>
      </c>
      <c r="AX421">
        <f ca="1"/>
        <v>0.14250000000000002</v>
      </c>
      <c r="AY421">
        <f ca="1"/>
        <v>0.2</v>
      </c>
      <c r="AZ421">
        <f ca="1"/>
        <v>0.1731266149870801</v>
      </c>
      <c r="BB421">
        <f t="shared" ca="1" si="61"/>
        <v>0</v>
      </c>
      <c r="BC421">
        <f t="shared" ca="1" si="62"/>
        <v>0</v>
      </c>
      <c r="BD421">
        <f t="shared" ca="1" si="63"/>
        <v>0</v>
      </c>
      <c r="BE421">
        <f t="shared" ca="1" si="64"/>
        <v>0</v>
      </c>
      <c r="BF421">
        <f t="shared" ca="1" si="65"/>
        <v>0</v>
      </c>
      <c r="BG421">
        <f t="shared" ca="1" si="66"/>
        <v>0</v>
      </c>
      <c r="BH421">
        <f t="shared" ca="1" si="67"/>
        <v>0</v>
      </c>
      <c r="BI421">
        <f t="shared" ca="1" si="68"/>
        <v>0</v>
      </c>
      <c r="BJ421">
        <f t="shared" ca="1" si="69"/>
        <v>0</v>
      </c>
      <c r="BK421">
        <f t="shared" ca="1" si="70"/>
        <v>0</v>
      </c>
    </row>
    <row r="422" spans="5:63">
      <c r="E422" s="8"/>
      <c r="F422" s="7"/>
      <c r="G422" s="7"/>
      <c r="H422" s="7"/>
      <c r="I422" s="7"/>
      <c r="J422" s="36"/>
      <c r="K422" s="7"/>
      <c r="L422" s="7"/>
      <c r="M422" s="7"/>
      <c r="N422" s="7"/>
      <c r="S422" s="54"/>
      <c r="AF422">
        <f ca="1"/>
        <v>0.18</v>
      </c>
      <c r="AG422">
        <f ca="1"/>
        <v>0.1533333333333334</v>
      </c>
      <c r="AH422">
        <f ca="1"/>
        <v>0.11</v>
      </c>
      <c r="AI422">
        <f ca="1"/>
        <v>0.16</v>
      </c>
      <c r="AJ422">
        <f ca="1"/>
        <v>0.1125</v>
      </c>
      <c r="AK422">
        <f ca="1"/>
        <v>0.16</v>
      </c>
      <c r="AL422">
        <f ca="1"/>
        <v>0.13800000000000001</v>
      </c>
      <c r="AM422">
        <f ca="1"/>
        <v>0.14249999999999999</v>
      </c>
      <c r="AN422">
        <f ca="1"/>
        <v>0.12</v>
      </c>
      <c r="AO422">
        <f ca="1"/>
        <v>0.19</v>
      </c>
      <c r="AQ422">
        <f ca="1"/>
        <v>0.18</v>
      </c>
      <c r="AR422">
        <f ca="1"/>
        <v>0.15333333333333335</v>
      </c>
      <c r="AS422">
        <f ca="1"/>
        <v>0.11</v>
      </c>
      <c r="AT422">
        <f ca="1"/>
        <v>0.16</v>
      </c>
      <c r="AU422">
        <f ca="1"/>
        <v>0.1125</v>
      </c>
      <c r="AV422">
        <f ca="1"/>
        <v>0.15999999999999998</v>
      </c>
      <c r="AW422">
        <f ca="1"/>
        <v>0.13800000000000001</v>
      </c>
      <c r="AX422">
        <f ca="1"/>
        <v>0.14250000000000002</v>
      </c>
      <c r="AY422">
        <f ca="1"/>
        <v>0.12</v>
      </c>
      <c r="AZ422">
        <f ca="1"/>
        <v>0.19</v>
      </c>
      <c r="BB422">
        <f t="shared" ca="1" si="61"/>
        <v>0</v>
      </c>
      <c r="BC422">
        <f t="shared" ca="1" si="62"/>
        <v>0</v>
      </c>
      <c r="BD422">
        <f t="shared" ca="1" si="63"/>
        <v>0</v>
      </c>
      <c r="BE422">
        <f t="shared" ca="1" si="64"/>
        <v>0</v>
      </c>
      <c r="BF422">
        <f t="shared" ca="1" si="65"/>
        <v>0</v>
      </c>
      <c r="BG422">
        <f t="shared" ca="1" si="66"/>
        <v>0</v>
      </c>
      <c r="BH422">
        <f t="shared" ca="1" si="67"/>
        <v>0</v>
      </c>
      <c r="BI422">
        <f t="shared" ca="1" si="68"/>
        <v>0</v>
      </c>
      <c r="BJ422">
        <f t="shared" ca="1" si="69"/>
        <v>0</v>
      </c>
      <c r="BK422">
        <f t="shared" ca="1" si="70"/>
        <v>0</v>
      </c>
    </row>
    <row r="423" spans="5:63">
      <c r="E423" s="8"/>
      <c r="F423" s="7"/>
      <c r="G423" s="7"/>
      <c r="H423" s="7"/>
      <c r="I423" s="7"/>
      <c r="J423" s="36"/>
      <c r="K423" s="7"/>
      <c r="L423" s="7"/>
      <c r="M423" s="7"/>
      <c r="N423" s="7"/>
      <c r="S423" s="54"/>
      <c r="AF423">
        <f ca="1"/>
        <v>0.13166666666666671</v>
      </c>
      <c r="AG423">
        <f ca="1"/>
        <v>0.1566666666666667</v>
      </c>
      <c r="AH423">
        <f ca="1"/>
        <v>0.09</v>
      </c>
      <c r="AI423">
        <f ca="1"/>
        <v>0.124</v>
      </c>
      <c r="AJ423">
        <f ca="1"/>
        <v>0.1125</v>
      </c>
      <c r="AK423">
        <f ca="1"/>
        <v>0.1005025125628141</v>
      </c>
      <c r="AL423">
        <f ca="1"/>
        <v>0.13800000000000001</v>
      </c>
      <c r="AM423">
        <f ca="1"/>
        <v>0.14249999999999999</v>
      </c>
      <c r="AN423">
        <f ca="1"/>
        <v>0.14000000000000001</v>
      </c>
      <c r="AO423">
        <f ca="1"/>
        <v>0.1731266149870801</v>
      </c>
      <c r="AQ423">
        <f ca="1"/>
        <v>0.13166666666666668</v>
      </c>
      <c r="AR423">
        <f ca="1"/>
        <v>0.15666666666666668</v>
      </c>
      <c r="AS423">
        <f ca="1"/>
        <v>0.09</v>
      </c>
      <c r="AT423">
        <f ca="1"/>
        <v>0.124</v>
      </c>
      <c r="AU423">
        <f ca="1"/>
        <v>0.1125</v>
      </c>
      <c r="AV423">
        <f ca="1"/>
        <v>0.10050251256281408</v>
      </c>
      <c r="AW423">
        <f ca="1"/>
        <v>0.13800000000000001</v>
      </c>
      <c r="AX423">
        <f ca="1"/>
        <v>0.14250000000000002</v>
      </c>
      <c r="AY423">
        <f ca="1"/>
        <v>0.14000000000000001</v>
      </c>
      <c r="AZ423">
        <f ca="1"/>
        <v>0.1731266149870801</v>
      </c>
      <c r="BB423">
        <f t="shared" ca="1" si="61"/>
        <v>0</v>
      </c>
      <c r="BC423">
        <f t="shared" ca="1" si="62"/>
        <v>0</v>
      </c>
      <c r="BD423">
        <f t="shared" ca="1" si="63"/>
        <v>0</v>
      </c>
      <c r="BE423">
        <f t="shared" ca="1" si="64"/>
        <v>0</v>
      </c>
      <c r="BF423">
        <f t="shared" ca="1" si="65"/>
        <v>0</v>
      </c>
      <c r="BG423">
        <f t="shared" ca="1" si="66"/>
        <v>0</v>
      </c>
      <c r="BH423">
        <f t="shared" ca="1" si="67"/>
        <v>0</v>
      </c>
      <c r="BI423">
        <f t="shared" ca="1" si="68"/>
        <v>0</v>
      </c>
      <c r="BJ423">
        <f t="shared" ca="1" si="69"/>
        <v>0</v>
      </c>
      <c r="BK423">
        <f t="shared" ca="1" si="70"/>
        <v>0</v>
      </c>
    </row>
    <row r="424" spans="5:63">
      <c r="E424" s="8"/>
      <c r="F424" s="7"/>
      <c r="G424" s="7"/>
      <c r="H424" s="7"/>
      <c r="I424" s="7"/>
      <c r="J424" s="36"/>
      <c r="K424" s="7"/>
      <c r="L424" s="7"/>
      <c r="M424" s="7"/>
      <c r="N424" s="7"/>
      <c r="S424" s="54"/>
      <c r="AF424">
        <f ca="1"/>
        <v>0.13166666666666671</v>
      </c>
      <c r="AG424">
        <f ca="1"/>
        <v>0.11</v>
      </c>
      <c r="AH424">
        <f ca="1"/>
        <v>0.09</v>
      </c>
      <c r="AI424">
        <f ca="1"/>
        <v>0.124</v>
      </c>
      <c r="AJ424">
        <f ca="1"/>
        <v>0.21</v>
      </c>
      <c r="AK424">
        <f ca="1"/>
        <v>0.1005025125628141</v>
      </c>
      <c r="AL424">
        <f ca="1"/>
        <v>0.13800000000000001</v>
      </c>
      <c r="AM424">
        <f ca="1"/>
        <v>0.14249999999999999</v>
      </c>
      <c r="AN424">
        <f ca="1"/>
        <v>0.12</v>
      </c>
      <c r="AO424">
        <f ca="1"/>
        <v>8.9456869009584661E-2</v>
      </c>
      <c r="AQ424">
        <f ca="1"/>
        <v>0.13166666666666668</v>
      </c>
      <c r="AR424">
        <f ca="1"/>
        <v>0.11</v>
      </c>
      <c r="AS424">
        <f ca="1"/>
        <v>0.09</v>
      </c>
      <c r="AT424">
        <f ca="1"/>
        <v>0.124</v>
      </c>
      <c r="AU424">
        <f ca="1"/>
        <v>0.21</v>
      </c>
      <c r="AV424">
        <f ca="1"/>
        <v>0.10050251256281408</v>
      </c>
      <c r="AW424">
        <f ca="1"/>
        <v>0.13800000000000001</v>
      </c>
      <c r="AX424">
        <f ca="1"/>
        <v>0.14250000000000002</v>
      </c>
      <c r="AY424">
        <f ca="1"/>
        <v>0.12</v>
      </c>
      <c r="AZ424">
        <f ca="1"/>
        <v>8.9456869009584661E-2</v>
      </c>
      <c r="BB424">
        <f t="shared" ca="1" si="61"/>
        <v>0</v>
      </c>
      <c r="BC424">
        <f t="shared" ca="1" si="62"/>
        <v>0</v>
      </c>
      <c r="BD424">
        <f t="shared" ca="1" si="63"/>
        <v>0</v>
      </c>
      <c r="BE424">
        <f t="shared" ca="1" si="64"/>
        <v>0</v>
      </c>
      <c r="BF424">
        <f t="shared" ca="1" si="65"/>
        <v>0</v>
      </c>
      <c r="BG424">
        <f t="shared" ca="1" si="66"/>
        <v>0</v>
      </c>
      <c r="BH424">
        <f t="shared" ca="1" si="67"/>
        <v>0</v>
      </c>
      <c r="BI424">
        <f t="shared" ca="1" si="68"/>
        <v>0</v>
      </c>
      <c r="BJ424">
        <f t="shared" ca="1" si="69"/>
        <v>0</v>
      </c>
      <c r="BK424">
        <f t="shared" ca="1" si="70"/>
        <v>0</v>
      </c>
    </row>
    <row r="425" spans="5:63">
      <c r="E425" s="8"/>
      <c r="F425" s="7"/>
      <c r="G425" s="7"/>
      <c r="H425" s="7"/>
      <c r="I425" s="7"/>
      <c r="J425" s="36"/>
      <c r="K425" s="7"/>
      <c r="L425" s="7"/>
      <c r="M425" s="7"/>
      <c r="N425" s="7"/>
      <c r="S425" s="54"/>
      <c r="AF425">
        <f ca="1"/>
        <v>0.13166666666666671</v>
      </c>
      <c r="AG425">
        <f ca="1"/>
        <v>0.1566666666666667</v>
      </c>
      <c r="AH425">
        <f ca="1"/>
        <v>0.09</v>
      </c>
      <c r="AI425">
        <f ca="1"/>
        <v>0.124</v>
      </c>
      <c r="AJ425">
        <f ca="1"/>
        <v>0.14000000000000001</v>
      </c>
      <c r="AK425">
        <f ca="1"/>
        <v>0.1005025125628141</v>
      </c>
      <c r="AL425">
        <f ca="1"/>
        <v>0.13800000000000001</v>
      </c>
      <c r="AM425">
        <f ca="1"/>
        <v>0.14499999999999999</v>
      </c>
      <c r="AN425">
        <f ca="1"/>
        <v>0.14799999999999999</v>
      </c>
      <c r="AO425">
        <f ca="1"/>
        <v>0.17</v>
      </c>
      <c r="AQ425">
        <f ca="1"/>
        <v>0.13166666666666668</v>
      </c>
      <c r="AR425">
        <f ca="1"/>
        <v>0.15666666666666668</v>
      </c>
      <c r="AS425">
        <f ca="1"/>
        <v>0.09</v>
      </c>
      <c r="AT425">
        <f ca="1"/>
        <v>0.124</v>
      </c>
      <c r="AU425">
        <f ca="1"/>
        <v>0.14000000000000001</v>
      </c>
      <c r="AV425">
        <f ca="1"/>
        <v>0.10050251256281408</v>
      </c>
      <c r="AW425">
        <f ca="1"/>
        <v>0.13800000000000001</v>
      </c>
      <c r="AX425">
        <f ca="1"/>
        <v>0.14500000000000002</v>
      </c>
      <c r="AY425">
        <f ca="1"/>
        <v>0.14800000000000002</v>
      </c>
      <c r="AZ425">
        <f ca="1"/>
        <v>0.17</v>
      </c>
      <c r="BB425">
        <f t="shared" ca="1" si="61"/>
        <v>0</v>
      </c>
      <c r="BC425">
        <f t="shared" ca="1" si="62"/>
        <v>0</v>
      </c>
      <c r="BD425">
        <f t="shared" ca="1" si="63"/>
        <v>0</v>
      </c>
      <c r="BE425">
        <f t="shared" ca="1" si="64"/>
        <v>0</v>
      </c>
      <c r="BF425">
        <f t="shared" ca="1" si="65"/>
        <v>0</v>
      </c>
      <c r="BG425">
        <f t="shared" ca="1" si="66"/>
        <v>0</v>
      </c>
      <c r="BH425">
        <f t="shared" ca="1" si="67"/>
        <v>0</v>
      </c>
      <c r="BI425">
        <f t="shared" ca="1" si="68"/>
        <v>0</v>
      </c>
      <c r="BJ425">
        <f t="shared" ca="1" si="69"/>
        <v>0</v>
      </c>
      <c r="BK425">
        <f t="shared" ca="1" si="70"/>
        <v>0</v>
      </c>
    </row>
    <row r="426" spans="5:63">
      <c r="E426" s="8"/>
      <c r="F426" s="7"/>
      <c r="G426" s="7"/>
      <c r="H426" s="7"/>
      <c r="I426" s="7"/>
      <c r="J426" s="36"/>
      <c r="K426" s="7"/>
      <c r="L426" s="7"/>
      <c r="M426" s="7"/>
      <c r="N426" s="7"/>
      <c r="S426" s="54"/>
      <c r="AF426">
        <f ca="1"/>
        <v>0.17</v>
      </c>
      <c r="AG426">
        <f ca="1"/>
        <v>0.16</v>
      </c>
      <c r="AH426">
        <f ca="1"/>
        <v>0.21</v>
      </c>
      <c r="AI426">
        <f ca="1"/>
        <v>0.124</v>
      </c>
      <c r="AJ426">
        <f ca="1"/>
        <v>0.13666666666666669</v>
      </c>
      <c r="AK426">
        <f ca="1"/>
        <v>0.1005025125628141</v>
      </c>
      <c r="AL426">
        <f ca="1"/>
        <v>0.13800000000000001</v>
      </c>
      <c r="AM426">
        <f ca="1"/>
        <v>7.0000000000000007E-2</v>
      </c>
      <c r="AN426">
        <f ca="1"/>
        <v>0.14799999999999999</v>
      </c>
      <c r="AO426">
        <f ca="1"/>
        <v>8.9456869009584661E-2</v>
      </c>
      <c r="AQ426">
        <f ca="1"/>
        <v>0.17</v>
      </c>
      <c r="AR426">
        <f ca="1"/>
        <v>0.16</v>
      </c>
      <c r="AS426">
        <f ca="1"/>
        <v>0.21000000000000002</v>
      </c>
      <c r="AT426">
        <f ca="1"/>
        <v>0.124</v>
      </c>
      <c r="AU426">
        <f ca="1"/>
        <v>0.13666666666666666</v>
      </c>
      <c r="AV426">
        <f ca="1"/>
        <v>0.10050251256281408</v>
      </c>
      <c r="AW426">
        <f ca="1"/>
        <v>0.13800000000000001</v>
      </c>
      <c r="AX426">
        <f ca="1"/>
        <v>7.0000000000000007E-2</v>
      </c>
      <c r="AY426">
        <f ca="1"/>
        <v>0.14800000000000002</v>
      </c>
      <c r="AZ426">
        <f ca="1"/>
        <v>8.9456869009584661E-2</v>
      </c>
      <c r="BB426">
        <f t="shared" ca="1" si="61"/>
        <v>0</v>
      </c>
      <c r="BC426">
        <f t="shared" ca="1" si="62"/>
        <v>0</v>
      </c>
      <c r="BD426">
        <f t="shared" ca="1" si="63"/>
        <v>0</v>
      </c>
      <c r="BE426">
        <f t="shared" ca="1" si="64"/>
        <v>0</v>
      </c>
      <c r="BF426">
        <f t="shared" ca="1" si="65"/>
        <v>0</v>
      </c>
      <c r="BG426">
        <f t="shared" ca="1" si="66"/>
        <v>0</v>
      </c>
      <c r="BH426">
        <f t="shared" ca="1" si="67"/>
        <v>0</v>
      </c>
      <c r="BI426">
        <f t="shared" ca="1" si="68"/>
        <v>0</v>
      </c>
      <c r="BJ426">
        <f t="shared" ca="1" si="69"/>
        <v>0</v>
      </c>
      <c r="BK426">
        <f t="shared" ca="1" si="70"/>
        <v>0</v>
      </c>
    </row>
    <row r="427" spans="5:63">
      <c r="E427" s="8"/>
      <c r="F427" s="7"/>
      <c r="G427" s="7"/>
      <c r="H427" s="7"/>
      <c r="I427" s="7"/>
      <c r="J427" s="36"/>
      <c r="K427" s="7"/>
      <c r="L427" s="7"/>
      <c r="M427" s="7"/>
      <c r="N427" s="7"/>
      <c r="S427" s="54"/>
      <c r="AF427">
        <f ca="1"/>
        <v>0.13166666666666671</v>
      </c>
      <c r="AG427">
        <f ca="1"/>
        <v>0.12</v>
      </c>
      <c r="AH427">
        <f ca="1"/>
        <v>0.155</v>
      </c>
      <c r="AI427">
        <f ca="1"/>
        <v>0.14499999999999999</v>
      </c>
      <c r="AJ427">
        <f ca="1"/>
        <v>0.13666666666666669</v>
      </c>
      <c r="AK427">
        <f ca="1"/>
        <v>2.9702970297029702E-2</v>
      </c>
      <c r="AL427">
        <f ca="1"/>
        <v>0.13800000000000001</v>
      </c>
      <c r="AM427">
        <f ca="1"/>
        <v>0.185</v>
      </c>
      <c r="AN427">
        <f ca="1"/>
        <v>0.1</v>
      </c>
      <c r="AO427">
        <f ca="1"/>
        <v>8.9456869009584661E-2</v>
      </c>
      <c r="AQ427">
        <f ca="1"/>
        <v>0.13166666666666668</v>
      </c>
      <c r="AR427">
        <f ca="1"/>
        <v>0.12</v>
      </c>
      <c r="AS427">
        <f ca="1"/>
        <v>0.15500000000000003</v>
      </c>
      <c r="AT427">
        <f ca="1"/>
        <v>0.14500000000000002</v>
      </c>
      <c r="AU427">
        <f ca="1"/>
        <v>0.13666666666666666</v>
      </c>
      <c r="AV427">
        <f ca="1"/>
        <v>2.9702970297029702E-2</v>
      </c>
      <c r="AW427">
        <f ca="1"/>
        <v>0.13800000000000001</v>
      </c>
      <c r="AX427">
        <f ca="1"/>
        <v>0.185</v>
      </c>
      <c r="AY427">
        <f ca="1"/>
        <v>0.1</v>
      </c>
      <c r="AZ427">
        <f ca="1"/>
        <v>8.9456869009584661E-2</v>
      </c>
      <c r="BB427">
        <f t="shared" ca="1" si="61"/>
        <v>0</v>
      </c>
      <c r="BC427">
        <f t="shared" ca="1" si="62"/>
        <v>0</v>
      </c>
      <c r="BD427">
        <f t="shared" ca="1" si="63"/>
        <v>0</v>
      </c>
      <c r="BE427">
        <f t="shared" ca="1" si="64"/>
        <v>0</v>
      </c>
      <c r="BF427">
        <f t="shared" ca="1" si="65"/>
        <v>0</v>
      </c>
      <c r="BG427">
        <f t="shared" ca="1" si="66"/>
        <v>0</v>
      </c>
      <c r="BH427">
        <f t="shared" ca="1" si="67"/>
        <v>0</v>
      </c>
      <c r="BI427">
        <f t="shared" ca="1" si="68"/>
        <v>0</v>
      </c>
      <c r="BJ427">
        <f t="shared" ca="1" si="69"/>
        <v>0</v>
      </c>
      <c r="BK427">
        <f t="shared" ca="1" si="70"/>
        <v>0</v>
      </c>
    </row>
    <row r="428" spans="5:63">
      <c r="E428" s="8"/>
      <c r="F428" s="7"/>
      <c r="G428" s="7"/>
      <c r="H428" s="7"/>
      <c r="I428" s="7"/>
      <c r="J428" s="36"/>
      <c r="K428" s="7"/>
      <c r="L428" s="7"/>
      <c r="M428" s="7"/>
      <c r="N428" s="7"/>
      <c r="S428" s="54"/>
      <c r="AF428">
        <f ca="1"/>
        <v>0.13166666666666671</v>
      </c>
      <c r="AG428">
        <f ca="1"/>
        <v>0.1566666666666667</v>
      </c>
      <c r="AH428">
        <f ca="1"/>
        <v>0.21</v>
      </c>
      <c r="AI428">
        <f ca="1"/>
        <v>0.18</v>
      </c>
      <c r="AJ428">
        <f ca="1"/>
        <v>0.23</v>
      </c>
      <c r="AK428">
        <f ca="1"/>
        <v>2.9702970297029702E-2</v>
      </c>
      <c r="AL428">
        <f ca="1"/>
        <v>0.13800000000000001</v>
      </c>
      <c r="AM428">
        <f ca="1"/>
        <v>0.185</v>
      </c>
      <c r="AN428">
        <f ca="1"/>
        <v>0.14799999999999999</v>
      </c>
      <c r="AO428">
        <f ca="1"/>
        <v>0.1731266149870801</v>
      </c>
      <c r="AQ428">
        <f ca="1"/>
        <v>0.13166666666666668</v>
      </c>
      <c r="AR428">
        <f ca="1"/>
        <v>0.15666666666666668</v>
      </c>
      <c r="AS428">
        <f ca="1"/>
        <v>0.21000000000000002</v>
      </c>
      <c r="AT428">
        <f ca="1"/>
        <v>0.18</v>
      </c>
      <c r="AU428">
        <f ca="1"/>
        <v>0.23</v>
      </c>
      <c r="AV428">
        <f ca="1"/>
        <v>2.9702970297029702E-2</v>
      </c>
      <c r="AW428">
        <f ca="1"/>
        <v>0.13800000000000001</v>
      </c>
      <c r="AX428">
        <f ca="1"/>
        <v>0.185</v>
      </c>
      <c r="AY428">
        <f ca="1"/>
        <v>0.14800000000000002</v>
      </c>
      <c r="AZ428">
        <f ca="1"/>
        <v>0.1731266149870801</v>
      </c>
      <c r="BB428">
        <f t="shared" ca="1" si="61"/>
        <v>0</v>
      </c>
      <c r="BC428">
        <f t="shared" ca="1" si="62"/>
        <v>0</v>
      </c>
      <c r="BD428">
        <f t="shared" ca="1" si="63"/>
        <v>0</v>
      </c>
      <c r="BE428">
        <f t="shared" ca="1" si="64"/>
        <v>0</v>
      </c>
      <c r="BF428">
        <f t="shared" ca="1" si="65"/>
        <v>0</v>
      </c>
      <c r="BG428">
        <f t="shared" ca="1" si="66"/>
        <v>0</v>
      </c>
      <c r="BH428">
        <f t="shared" ca="1" si="67"/>
        <v>0</v>
      </c>
      <c r="BI428">
        <f t="shared" ca="1" si="68"/>
        <v>0</v>
      </c>
      <c r="BJ428">
        <f t="shared" ca="1" si="69"/>
        <v>0</v>
      </c>
      <c r="BK428">
        <f t="shared" ca="1" si="70"/>
        <v>0</v>
      </c>
    </row>
    <row r="429" spans="5:63">
      <c r="E429" s="8"/>
      <c r="F429" s="7"/>
      <c r="G429" s="7"/>
      <c r="H429" s="7"/>
      <c r="I429" s="7"/>
      <c r="J429" s="36"/>
      <c r="K429" s="7"/>
      <c r="L429" s="7"/>
      <c r="M429" s="7"/>
      <c r="N429" s="7"/>
      <c r="S429" s="54"/>
      <c r="AF429">
        <f ca="1"/>
        <v>0.13166666666666671</v>
      </c>
      <c r="AG429">
        <f ca="1"/>
        <v>0.1533333333333334</v>
      </c>
      <c r="AH429">
        <f ca="1"/>
        <v>0.155</v>
      </c>
      <c r="AI429">
        <f ca="1"/>
        <v>0.124</v>
      </c>
      <c r="AJ429">
        <f ca="1"/>
        <v>0.1125</v>
      </c>
      <c r="AK429">
        <f ca="1"/>
        <v>0.1005025125628141</v>
      </c>
      <c r="AL429">
        <f ca="1"/>
        <v>0.13800000000000001</v>
      </c>
      <c r="AM429">
        <f ca="1"/>
        <v>0.14249999999999999</v>
      </c>
      <c r="AN429">
        <f ca="1"/>
        <v>0.2</v>
      </c>
      <c r="AO429">
        <f ca="1"/>
        <v>0.1731266149870801</v>
      </c>
      <c r="AQ429">
        <f ca="1"/>
        <v>0.13166666666666668</v>
      </c>
      <c r="AR429">
        <f ca="1"/>
        <v>0.15333333333333335</v>
      </c>
      <c r="AS429">
        <f ca="1"/>
        <v>0.15500000000000003</v>
      </c>
      <c r="AT429">
        <f ca="1"/>
        <v>0.124</v>
      </c>
      <c r="AU429">
        <f ca="1"/>
        <v>0.1125</v>
      </c>
      <c r="AV429">
        <f ca="1"/>
        <v>0.10050251256281408</v>
      </c>
      <c r="AW429">
        <f ca="1"/>
        <v>0.13800000000000001</v>
      </c>
      <c r="AX429">
        <f ca="1"/>
        <v>0.14250000000000002</v>
      </c>
      <c r="AY429">
        <f ca="1"/>
        <v>0.2</v>
      </c>
      <c r="AZ429">
        <f ca="1"/>
        <v>0.1731266149870801</v>
      </c>
      <c r="BB429">
        <f t="shared" ca="1" si="61"/>
        <v>0</v>
      </c>
      <c r="BC429">
        <f t="shared" ca="1" si="62"/>
        <v>0</v>
      </c>
      <c r="BD429">
        <f t="shared" ca="1" si="63"/>
        <v>0</v>
      </c>
      <c r="BE429">
        <f t="shared" ca="1" si="64"/>
        <v>0</v>
      </c>
      <c r="BF429">
        <f t="shared" ca="1" si="65"/>
        <v>0</v>
      </c>
      <c r="BG429">
        <f t="shared" ca="1" si="66"/>
        <v>0</v>
      </c>
      <c r="BH429">
        <f t="shared" ca="1" si="67"/>
        <v>0</v>
      </c>
      <c r="BI429">
        <f t="shared" ca="1" si="68"/>
        <v>0</v>
      </c>
      <c r="BJ429">
        <f t="shared" ca="1" si="69"/>
        <v>0</v>
      </c>
      <c r="BK429">
        <f t="shared" ca="1" si="70"/>
        <v>0</v>
      </c>
    </row>
    <row r="430" spans="5:63">
      <c r="E430" s="8"/>
      <c r="F430" s="7"/>
      <c r="G430" s="7"/>
      <c r="H430" s="7"/>
      <c r="I430" s="7"/>
      <c r="J430" s="36"/>
      <c r="K430" s="7"/>
      <c r="L430" s="7"/>
      <c r="M430" s="7"/>
      <c r="N430" s="7"/>
      <c r="S430" s="54"/>
      <c r="AF430">
        <f ca="1"/>
        <v>0.1</v>
      </c>
      <c r="AG430">
        <f ca="1"/>
        <v>0.1533333333333334</v>
      </c>
      <c r="AH430">
        <f ca="1"/>
        <v>0.21</v>
      </c>
      <c r="AI430">
        <f ca="1"/>
        <v>0.124</v>
      </c>
      <c r="AJ430">
        <f ca="1"/>
        <v>0.23</v>
      </c>
      <c r="AK430">
        <f ca="1"/>
        <v>0.1005025125628141</v>
      </c>
      <c r="AL430">
        <f ca="1"/>
        <v>0.13800000000000001</v>
      </c>
      <c r="AM430">
        <f ca="1"/>
        <v>0.14499999999999999</v>
      </c>
      <c r="AN430">
        <f ca="1"/>
        <v>0.14799999999999999</v>
      </c>
      <c r="AO430">
        <f ca="1"/>
        <v>0.19</v>
      </c>
      <c r="AQ430">
        <f ca="1"/>
        <v>0.1</v>
      </c>
      <c r="AR430">
        <f ca="1"/>
        <v>0.15333333333333335</v>
      </c>
      <c r="AS430">
        <f ca="1"/>
        <v>0.21000000000000002</v>
      </c>
      <c r="AT430">
        <f ca="1"/>
        <v>0.124</v>
      </c>
      <c r="AU430">
        <f ca="1"/>
        <v>0.23</v>
      </c>
      <c r="AV430">
        <f ca="1"/>
        <v>0.10050251256281408</v>
      </c>
      <c r="AW430">
        <f ca="1"/>
        <v>0.13800000000000001</v>
      </c>
      <c r="AX430">
        <f ca="1"/>
        <v>0.14500000000000002</v>
      </c>
      <c r="AY430">
        <f ca="1"/>
        <v>0.14800000000000002</v>
      </c>
      <c r="AZ430">
        <f ca="1"/>
        <v>0.19</v>
      </c>
      <c r="BB430">
        <f t="shared" ca="1" si="61"/>
        <v>0</v>
      </c>
      <c r="BC430">
        <f t="shared" ca="1" si="62"/>
        <v>0</v>
      </c>
      <c r="BD430">
        <f t="shared" ca="1" si="63"/>
        <v>0</v>
      </c>
      <c r="BE430">
        <f t="shared" ca="1" si="64"/>
        <v>0</v>
      </c>
      <c r="BF430">
        <f t="shared" ca="1" si="65"/>
        <v>0</v>
      </c>
      <c r="BG430">
        <f t="shared" ca="1" si="66"/>
        <v>0</v>
      </c>
      <c r="BH430">
        <f t="shared" ca="1" si="67"/>
        <v>0</v>
      </c>
      <c r="BI430">
        <f t="shared" ca="1" si="68"/>
        <v>0</v>
      </c>
      <c r="BJ430">
        <f t="shared" ca="1" si="69"/>
        <v>0</v>
      </c>
      <c r="BK430">
        <f t="shared" ca="1" si="70"/>
        <v>0</v>
      </c>
    </row>
    <row r="431" spans="5:63">
      <c r="E431" s="8"/>
      <c r="F431" s="7"/>
      <c r="G431" s="7"/>
      <c r="H431" s="7"/>
      <c r="I431" s="7"/>
      <c r="J431" s="36"/>
      <c r="K431" s="7"/>
      <c r="L431" s="7"/>
      <c r="M431" s="7"/>
      <c r="N431" s="7"/>
      <c r="S431" s="54"/>
      <c r="AF431">
        <f ca="1"/>
        <v>0.13166666666666671</v>
      </c>
      <c r="AG431">
        <f ca="1"/>
        <v>0.16</v>
      </c>
      <c r="AH431">
        <f ca="1"/>
        <v>0.155</v>
      </c>
      <c r="AI431">
        <f ca="1"/>
        <v>0.124</v>
      </c>
      <c r="AJ431">
        <f ca="1"/>
        <v>0.21</v>
      </c>
      <c r="AK431">
        <f ca="1"/>
        <v>0.1005025125628141</v>
      </c>
      <c r="AL431">
        <f ca="1"/>
        <v>0.13800000000000001</v>
      </c>
      <c r="AM431">
        <f ca="1"/>
        <v>7.0000000000000007E-2</v>
      </c>
      <c r="AN431">
        <f ca="1"/>
        <v>0.2</v>
      </c>
      <c r="AO431">
        <f ca="1"/>
        <v>8.9456869009584661E-2</v>
      </c>
      <c r="AQ431">
        <f ca="1"/>
        <v>0.13166666666666668</v>
      </c>
      <c r="AR431">
        <f ca="1"/>
        <v>0.16</v>
      </c>
      <c r="AS431">
        <f ca="1"/>
        <v>0.15500000000000003</v>
      </c>
      <c r="AT431">
        <f ca="1"/>
        <v>0.124</v>
      </c>
      <c r="AU431">
        <f ca="1"/>
        <v>0.21</v>
      </c>
      <c r="AV431">
        <f ca="1"/>
        <v>0.10050251256281408</v>
      </c>
      <c r="AW431">
        <f ca="1"/>
        <v>0.13800000000000001</v>
      </c>
      <c r="AX431">
        <f ca="1"/>
        <v>7.0000000000000007E-2</v>
      </c>
      <c r="AY431">
        <f ca="1"/>
        <v>0.2</v>
      </c>
      <c r="AZ431">
        <f ca="1"/>
        <v>8.9456869009584661E-2</v>
      </c>
      <c r="BB431">
        <f t="shared" ca="1" si="61"/>
        <v>0</v>
      </c>
      <c r="BC431">
        <f t="shared" ca="1" si="62"/>
        <v>0</v>
      </c>
      <c r="BD431">
        <f t="shared" ca="1" si="63"/>
        <v>0</v>
      </c>
      <c r="BE431">
        <f t="shared" ca="1" si="64"/>
        <v>0</v>
      </c>
      <c r="BF431">
        <f t="shared" ca="1" si="65"/>
        <v>0</v>
      </c>
      <c r="BG431">
        <f t="shared" ca="1" si="66"/>
        <v>0</v>
      </c>
      <c r="BH431">
        <f t="shared" ca="1" si="67"/>
        <v>0</v>
      </c>
      <c r="BI431">
        <f t="shared" ca="1" si="68"/>
        <v>0</v>
      </c>
      <c r="BJ431">
        <f t="shared" ca="1" si="69"/>
        <v>0</v>
      </c>
      <c r="BK431">
        <f t="shared" ca="1" si="70"/>
        <v>0</v>
      </c>
    </row>
    <row r="432" spans="5:63">
      <c r="E432" s="8"/>
      <c r="F432" s="7"/>
      <c r="G432" s="7"/>
      <c r="H432" s="7"/>
      <c r="I432" s="7"/>
      <c r="J432" s="36"/>
      <c r="K432" s="7"/>
      <c r="L432" s="7"/>
      <c r="M432" s="7"/>
      <c r="N432" s="7"/>
      <c r="S432" s="54"/>
      <c r="AF432">
        <f ca="1"/>
        <v>0.13166666666666671</v>
      </c>
      <c r="AG432">
        <f ca="1"/>
        <v>0.16</v>
      </c>
      <c r="AH432">
        <f ca="1"/>
        <v>0.09</v>
      </c>
      <c r="AI432">
        <f ca="1"/>
        <v>0.124</v>
      </c>
      <c r="AJ432">
        <f ca="1"/>
        <v>0.13666666666666669</v>
      </c>
      <c r="AK432">
        <f ca="1"/>
        <v>0.1005025125628141</v>
      </c>
      <c r="AL432">
        <f ca="1"/>
        <v>0.13800000000000001</v>
      </c>
      <c r="AM432">
        <f ca="1"/>
        <v>0.14249999999999999</v>
      </c>
      <c r="AN432">
        <f ca="1"/>
        <v>0.1</v>
      </c>
      <c r="AO432">
        <f ca="1"/>
        <v>8.9456869009584661E-2</v>
      </c>
      <c r="AQ432">
        <f ca="1"/>
        <v>0.13166666666666668</v>
      </c>
      <c r="AR432">
        <f ca="1"/>
        <v>0.16</v>
      </c>
      <c r="AS432">
        <f ca="1"/>
        <v>0.09</v>
      </c>
      <c r="AT432">
        <f ca="1"/>
        <v>0.124</v>
      </c>
      <c r="AU432">
        <f ca="1"/>
        <v>0.13666666666666666</v>
      </c>
      <c r="AV432">
        <f ca="1"/>
        <v>0.10050251256281408</v>
      </c>
      <c r="AW432">
        <f ca="1"/>
        <v>0.13800000000000001</v>
      </c>
      <c r="AX432">
        <f ca="1"/>
        <v>0.14250000000000002</v>
      </c>
      <c r="AY432">
        <f ca="1"/>
        <v>0.1</v>
      </c>
      <c r="AZ432">
        <f ca="1"/>
        <v>8.9456869009584661E-2</v>
      </c>
      <c r="BB432">
        <f t="shared" ca="1" si="61"/>
        <v>0</v>
      </c>
      <c r="BC432">
        <f t="shared" ca="1" si="62"/>
        <v>0</v>
      </c>
      <c r="BD432">
        <f t="shared" ca="1" si="63"/>
        <v>0</v>
      </c>
      <c r="BE432">
        <f t="shared" ca="1" si="64"/>
        <v>0</v>
      </c>
      <c r="BF432">
        <f t="shared" ca="1" si="65"/>
        <v>0</v>
      </c>
      <c r="BG432">
        <f t="shared" ca="1" si="66"/>
        <v>0</v>
      </c>
      <c r="BH432">
        <f t="shared" ca="1" si="67"/>
        <v>0</v>
      </c>
      <c r="BI432">
        <f t="shared" ca="1" si="68"/>
        <v>0</v>
      </c>
      <c r="BJ432">
        <f t="shared" ca="1" si="69"/>
        <v>0</v>
      </c>
      <c r="BK432">
        <f t="shared" ca="1" si="70"/>
        <v>0</v>
      </c>
    </row>
    <row r="433" spans="5:63">
      <c r="E433" s="8"/>
      <c r="F433" s="7"/>
      <c r="G433" s="7"/>
      <c r="H433" s="7"/>
      <c r="I433" s="7"/>
      <c r="J433" s="36"/>
      <c r="K433" s="7"/>
      <c r="L433" s="7"/>
      <c r="M433" s="7"/>
      <c r="N433" s="7"/>
      <c r="S433" s="54"/>
      <c r="AF433">
        <f ca="1"/>
        <v>0.13166666666666671</v>
      </c>
      <c r="AG433">
        <f ca="1"/>
        <v>0.12</v>
      </c>
      <c r="AH433">
        <f ca="1"/>
        <v>0.155</v>
      </c>
      <c r="AI433">
        <f ca="1"/>
        <v>0.19</v>
      </c>
      <c r="AJ433">
        <f ca="1"/>
        <v>0.1125</v>
      </c>
      <c r="AK433">
        <f ca="1"/>
        <v>0.1005025125628141</v>
      </c>
      <c r="AL433">
        <f ca="1"/>
        <v>0.13800000000000001</v>
      </c>
      <c r="AM433">
        <f ca="1"/>
        <v>7.0000000000000007E-2</v>
      </c>
      <c r="AN433">
        <f ca="1"/>
        <v>0.12</v>
      </c>
      <c r="AO433">
        <f ca="1"/>
        <v>0.1731266149870801</v>
      </c>
      <c r="AQ433">
        <f ca="1"/>
        <v>0.13166666666666668</v>
      </c>
      <c r="AR433">
        <f ca="1"/>
        <v>0.12</v>
      </c>
      <c r="AS433">
        <f ca="1"/>
        <v>0.15500000000000003</v>
      </c>
      <c r="AT433">
        <f ca="1"/>
        <v>0.19</v>
      </c>
      <c r="AU433">
        <f ca="1"/>
        <v>0.1125</v>
      </c>
      <c r="AV433">
        <f ca="1"/>
        <v>0.10050251256281408</v>
      </c>
      <c r="AW433">
        <f ca="1"/>
        <v>0.13800000000000001</v>
      </c>
      <c r="AX433">
        <f ca="1"/>
        <v>7.0000000000000007E-2</v>
      </c>
      <c r="AY433">
        <f ca="1"/>
        <v>0.12</v>
      </c>
      <c r="AZ433">
        <f ca="1"/>
        <v>0.1731266149870801</v>
      </c>
      <c r="BB433">
        <f t="shared" ca="1" si="61"/>
        <v>0</v>
      </c>
      <c r="BC433">
        <f t="shared" ca="1" si="62"/>
        <v>0</v>
      </c>
      <c r="BD433">
        <f t="shared" ca="1" si="63"/>
        <v>0</v>
      </c>
      <c r="BE433">
        <f t="shared" ca="1" si="64"/>
        <v>0</v>
      </c>
      <c r="BF433">
        <f t="shared" ca="1" si="65"/>
        <v>0</v>
      </c>
      <c r="BG433">
        <f t="shared" ca="1" si="66"/>
        <v>0</v>
      </c>
      <c r="BH433">
        <f t="shared" ca="1" si="67"/>
        <v>0</v>
      </c>
      <c r="BI433">
        <f t="shared" ca="1" si="68"/>
        <v>0</v>
      </c>
      <c r="BJ433">
        <f t="shared" ca="1" si="69"/>
        <v>0</v>
      </c>
      <c r="BK433">
        <f t="shared" ca="1" si="70"/>
        <v>0</v>
      </c>
    </row>
    <row r="434" spans="5:63">
      <c r="E434" s="8"/>
      <c r="F434" s="7"/>
      <c r="G434" s="7"/>
      <c r="H434" s="7"/>
      <c r="I434" s="7"/>
      <c r="J434" s="36"/>
      <c r="K434" s="7"/>
      <c r="L434" s="7"/>
      <c r="M434" s="7"/>
      <c r="N434" s="7"/>
      <c r="S434" s="54"/>
      <c r="AF434">
        <f ca="1"/>
        <v>0.17</v>
      </c>
      <c r="AG434">
        <f ca="1"/>
        <v>0.1533333333333334</v>
      </c>
      <c r="AH434">
        <f ca="1"/>
        <v>0.09</v>
      </c>
      <c r="AI434">
        <f ca="1"/>
        <v>0.124</v>
      </c>
      <c r="AJ434">
        <f ca="1"/>
        <v>0.1125</v>
      </c>
      <c r="AK434">
        <f ca="1"/>
        <v>0.1005025125628141</v>
      </c>
      <c r="AL434">
        <f ca="1"/>
        <v>0.13800000000000001</v>
      </c>
      <c r="AM434">
        <f ca="1"/>
        <v>0.14249999999999999</v>
      </c>
      <c r="AN434">
        <f ca="1"/>
        <v>0.2</v>
      </c>
      <c r="AO434">
        <f ca="1"/>
        <v>0.17</v>
      </c>
      <c r="AQ434">
        <f ca="1"/>
        <v>0.17</v>
      </c>
      <c r="AR434">
        <f ca="1"/>
        <v>0.15333333333333335</v>
      </c>
      <c r="AS434">
        <f ca="1"/>
        <v>0.09</v>
      </c>
      <c r="AT434">
        <f ca="1"/>
        <v>0.124</v>
      </c>
      <c r="AU434">
        <f ca="1"/>
        <v>0.1125</v>
      </c>
      <c r="AV434">
        <f ca="1"/>
        <v>0.10050251256281408</v>
      </c>
      <c r="AW434">
        <f ca="1"/>
        <v>0.13800000000000001</v>
      </c>
      <c r="AX434">
        <f ca="1"/>
        <v>0.14250000000000002</v>
      </c>
      <c r="AY434">
        <f ca="1"/>
        <v>0.2</v>
      </c>
      <c r="AZ434">
        <f ca="1"/>
        <v>0.17</v>
      </c>
      <c r="BB434">
        <f t="shared" ca="1" si="61"/>
        <v>0</v>
      </c>
      <c r="BC434">
        <f t="shared" ca="1" si="62"/>
        <v>0</v>
      </c>
      <c r="BD434">
        <f t="shared" ca="1" si="63"/>
        <v>0</v>
      </c>
      <c r="BE434">
        <f t="shared" ca="1" si="64"/>
        <v>0</v>
      </c>
      <c r="BF434">
        <f t="shared" ca="1" si="65"/>
        <v>0</v>
      </c>
      <c r="BG434">
        <f t="shared" ca="1" si="66"/>
        <v>0</v>
      </c>
      <c r="BH434">
        <f t="shared" ca="1" si="67"/>
        <v>0</v>
      </c>
      <c r="BI434">
        <f t="shared" ca="1" si="68"/>
        <v>0</v>
      </c>
      <c r="BJ434">
        <f t="shared" ca="1" si="69"/>
        <v>0</v>
      </c>
      <c r="BK434">
        <f t="shared" ca="1" si="70"/>
        <v>0</v>
      </c>
    </row>
    <row r="435" spans="5:63">
      <c r="E435" s="8"/>
      <c r="F435" s="7"/>
      <c r="G435" s="7"/>
      <c r="H435" s="7"/>
      <c r="I435" s="7"/>
      <c r="J435" s="36"/>
      <c r="K435" s="7"/>
      <c r="L435" s="7"/>
      <c r="M435" s="7"/>
      <c r="N435" s="7"/>
      <c r="S435" s="54"/>
      <c r="AF435">
        <f ca="1"/>
        <v>0.17</v>
      </c>
      <c r="AG435">
        <f ca="1"/>
        <v>0.1533333333333334</v>
      </c>
      <c r="AH435">
        <f ca="1"/>
        <v>0.11</v>
      </c>
      <c r="AI435">
        <f ca="1"/>
        <v>0.16</v>
      </c>
      <c r="AJ435">
        <f ca="1"/>
        <v>0.1125</v>
      </c>
      <c r="AK435">
        <f ca="1"/>
        <v>0.19</v>
      </c>
      <c r="AL435">
        <f ca="1"/>
        <v>0.13800000000000001</v>
      </c>
      <c r="AM435">
        <f ca="1"/>
        <v>0.14249999999999999</v>
      </c>
      <c r="AN435">
        <f ca="1"/>
        <v>0.12</v>
      </c>
      <c r="AO435">
        <f ca="1"/>
        <v>0.13</v>
      </c>
      <c r="AQ435">
        <f ca="1"/>
        <v>0.17</v>
      </c>
      <c r="AR435">
        <f ca="1"/>
        <v>0.15333333333333335</v>
      </c>
      <c r="AS435">
        <f ca="1"/>
        <v>0.11</v>
      </c>
      <c r="AT435">
        <f ca="1"/>
        <v>0.16</v>
      </c>
      <c r="AU435">
        <f ca="1"/>
        <v>0.1125</v>
      </c>
      <c r="AV435">
        <f ca="1"/>
        <v>0.19</v>
      </c>
      <c r="AW435">
        <f ca="1"/>
        <v>0.13800000000000001</v>
      </c>
      <c r="AX435">
        <f ca="1"/>
        <v>0.14250000000000002</v>
      </c>
      <c r="AY435">
        <f ca="1"/>
        <v>0.12</v>
      </c>
      <c r="AZ435">
        <f ca="1"/>
        <v>0.13</v>
      </c>
      <c r="BB435">
        <f t="shared" ca="1" si="61"/>
        <v>0</v>
      </c>
      <c r="BC435">
        <f t="shared" ca="1" si="62"/>
        <v>0</v>
      </c>
      <c r="BD435">
        <f t="shared" ca="1" si="63"/>
        <v>0</v>
      </c>
      <c r="BE435">
        <f t="shared" ca="1" si="64"/>
        <v>0</v>
      </c>
      <c r="BF435">
        <f t="shared" ca="1" si="65"/>
        <v>0</v>
      </c>
      <c r="BG435">
        <f t="shared" ca="1" si="66"/>
        <v>0</v>
      </c>
      <c r="BH435">
        <f t="shared" ca="1" si="67"/>
        <v>0</v>
      </c>
      <c r="BI435">
        <f t="shared" ca="1" si="68"/>
        <v>0</v>
      </c>
      <c r="BJ435">
        <f t="shared" ca="1" si="69"/>
        <v>0</v>
      </c>
      <c r="BK435">
        <f t="shared" ca="1" si="70"/>
        <v>0</v>
      </c>
    </row>
    <row r="436" spans="5:63">
      <c r="E436" s="8"/>
      <c r="F436" s="7"/>
      <c r="G436" s="7"/>
      <c r="H436" s="7"/>
      <c r="I436" s="7"/>
      <c r="J436" s="36"/>
      <c r="K436" s="7"/>
      <c r="L436" s="7"/>
      <c r="M436" s="7"/>
      <c r="N436" s="7"/>
      <c r="S436" s="54"/>
      <c r="AF436">
        <f ca="1"/>
        <v>0.18</v>
      </c>
      <c r="AG436">
        <f ca="1"/>
        <v>0.1533333333333334</v>
      </c>
      <c r="AH436">
        <f ca="1"/>
        <v>0.155</v>
      </c>
      <c r="AI436">
        <f ca="1"/>
        <v>0.124</v>
      </c>
      <c r="AJ436">
        <f ca="1"/>
        <v>0.23</v>
      </c>
      <c r="AK436">
        <f ca="1"/>
        <v>0.19</v>
      </c>
      <c r="AL436">
        <f ca="1"/>
        <v>0.13800000000000001</v>
      </c>
      <c r="AM436">
        <f ca="1"/>
        <v>0.14499999999999999</v>
      </c>
      <c r="AN436">
        <f ca="1"/>
        <v>0.14799999999999999</v>
      </c>
      <c r="AO436">
        <f ca="1"/>
        <v>0.17</v>
      </c>
      <c r="AQ436">
        <f ca="1"/>
        <v>0.18</v>
      </c>
      <c r="AR436">
        <f ca="1"/>
        <v>0.15333333333333335</v>
      </c>
      <c r="AS436">
        <f ca="1"/>
        <v>0.15500000000000003</v>
      </c>
      <c r="AT436">
        <f ca="1"/>
        <v>0.124</v>
      </c>
      <c r="AU436">
        <f ca="1"/>
        <v>0.23</v>
      </c>
      <c r="AV436">
        <f ca="1"/>
        <v>0.19</v>
      </c>
      <c r="AW436">
        <f ca="1"/>
        <v>0.13800000000000001</v>
      </c>
      <c r="AX436">
        <f ca="1"/>
        <v>0.14500000000000002</v>
      </c>
      <c r="AY436">
        <f ca="1"/>
        <v>0.14800000000000002</v>
      </c>
      <c r="AZ436">
        <f ca="1"/>
        <v>0.17</v>
      </c>
      <c r="BB436">
        <f t="shared" ca="1" si="61"/>
        <v>0</v>
      </c>
      <c r="BC436">
        <f t="shared" ca="1" si="62"/>
        <v>0</v>
      </c>
      <c r="BD436">
        <f t="shared" ca="1" si="63"/>
        <v>0</v>
      </c>
      <c r="BE436">
        <f t="shared" ca="1" si="64"/>
        <v>0</v>
      </c>
      <c r="BF436">
        <f t="shared" ca="1" si="65"/>
        <v>0</v>
      </c>
      <c r="BG436">
        <f t="shared" ca="1" si="66"/>
        <v>0</v>
      </c>
      <c r="BH436">
        <f t="shared" ca="1" si="67"/>
        <v>0</v>
      </c>
      <c r="BI436">
        <f t="shared" ca="1" si="68"/>
        <v>0</v>
      </c>
      <c r="BJ436">
        <f t="shared" ca="1" si="69"/>
        <v>0</v>
      </c>
      <c r="BK436">
        <f t="shared" ca="1" si="70"/>
        <v>0</v>
      </c>
    </row>
    <row r="437" spans="5:63">
      <c r="E437" s="8"/>
      <c r="F437" s="7"/>
      <c r="G437" s="7"/>
      <c r="H437" s="7"/>
      <c r="I437" s="7"/>
      <c r="J437" s="36"/>
      <c r="K437" s="7"/>
      <c r="L437" s="7"/>
      <c r="M437" s="7"/>
      <c r="N437" s="7"/>
      <c r="S437" s="54"/>
      <c r="AF437">
        <f ca="1"/>
        <v>0.13166666666666671</v>
      </c>
      <c r="AG437">
        <f ca="1"/>
        <v>0.12</v>
      </c>
      <c r="AH437">
        <f ca="1"/>
        <v>0.155</v>
      </c>
      <c r="AI437">
        <f ca="1"/>
        <v>0.19</v>
      </c>
      <c r="AJ437">
        <f ca="1"/>
        <v>0.1125</v>
      </c>
      <c r="AK437">
        <f ca="1"/>
        <v>0.19</v>
      </c>
      <c r="AL437">
        <f ca="1"/>
        <v>0.13800000000000001</v>
      </c>
      <c r="AM437">
        <f ca="1"/>
        <v>0.14499999999999999</v>
      </c>
      <c r="AN437">
        <f ca="1"/>
        <v>0.14799999999999999</v>
      </c>
      <c r="AO437">
        <f ca="1"/>
        <v>8.9456869009584661E-2</v>
      </c>
      <c r="AQ437">
        <f ca="1"/>
        <v>0.13166666666666668</v>
      </c>
      <c r="AR437">
        <f ca="1"/>
        <v>0.12</v>
      </c>
      <c r="AS437">
        <f ca="1"/>
        <v>0.15500000000000003</v>
      </c>
      <c r="AT437">
        <f ca="1"/>
        <v>0.19</v>
      </c>
      <c r="AU437">
        <f ca="1"/>
        <v>0.1125</v>
      </c>
      <c r="AV437">
        <f ca="1"/>
        <v>0.19</v>
      </c>
      <c r="AW437">
        <f ca="1"/>
        <v>0.13800000000000001</v>
      </c>
      <c r="AX437">
        <f ca="1"/>
        <v>0.14500000000000002</v>
      </c>
      <c r="AY437">
        <f ca="1"/>
        <v>0.14800000000000002</v>
      </c>
      <c r="AZ437">
        <f ca="1"/>
        <v>8.9456869009584661E-2</v>
      </c>
      <c r="BB437">
        <f t="shared" ca="1" si="61"/>
        <v>0</v>
      </c>
      <c r="BC437">
        <f t="shared" ca="1" si="62"/>
        <v>0</v>
      </c>
      <c r="BD437">
        <f t="shared" ca="1" si="63"/>
        <v>0</v>
      </c>
      <c r="BE437">
        <f t="shared" ca="1" si="64"/>
        <v>0</v>
      </c>
      <c r="BF437">
        <f t="shared" ca="1" si="65"/>
        <v>0</v>
      </c>
      <c r="BG437">
        <f t="shared" ca="1" si="66"/>
        <v>0</v>
      </c>
      <c r="BH437">
        <f t="shared" ca="1" si="67"/>
        <v>0</v>
      </c>
      <c r="BI437">
        <f t="shared" ca="1" si="68"/>
        <v>0</v>
      </c>
      <c r="BJ437">
        <f t="shared" ca="1" si="69"/>
        <v>0</v>
      </c>
      <c r="BK437">
        <f t="shared" ca="1" si="70"/>
        <v>0</v>
      </c>
    </row>
    <row r="438" spans="5:63">
      <c r="E438" s="8"/>
      <c r="F438" s="7"/>
      <c r="G438" s="7"/>
      <c r="H438" s="7"/>
      <c r="I438" s="7"/>
      <c r="J438" s="36"/>
      <c r="K438" s="7"/>
      <c r="L438" s="7"/>
      <c r="M438" s="7"/>
      <c r="N438" s="7"/>
      <c r="S438" s="54"/>
      <c r="AF438">
        <f ca="1"/>
        <v>0.13166666666666671</v>
      </c>
      <c r="AG438">
        <f ca="1"/>
        <v>0.12</v>
      </c>
      <c r="AH438">
        <f ca="1"/>
        <v>0.21</v>
      </c>
      <c r="AI438">
        <f ca="1"/>
        <v>0.19</v>
      </c>
      <c r="AJ438">
        <f ca="1"/>
        <v>0.21</v>
      </c>
      <c r="AK438">
        <f ca="1"/>
        <v>0.1005025125628141</v>
      </c>
      <c r="AL438">
        <f ca="1"/>
        <v>0.13800000000000001</v>
      </c>
      <c r="AM438">
        <f ca="1"/>
        <v>0.14249999999999999</v>
      </c>
      <c r="AN438">
        <f ca="1"/>
        <v>0.1</v>
      </c>
      <c r="AO438">
        <f ca="1"/>
        <v>0.1731266149870801</v>
      </c>
      <c r="AQ438">
        <f ca="1"/>
        <v>0.13166666666666668</v>
      </c>
      <c r="AR438">
        <f ca="1"/>
        <v>0.12</v>
      </c>
      <c r="AS438">
        <f ca="1"/>
        <v>0.21000000000000002</v>
      </c>
      <c r="AT438">
        <f ca="1"/>
        <v>0.19</v>
      </c>
      <c r="AU438">
        <f ca="1"/>
        <v>0.21</v>
      </c>
      <c r="AV438">
        <f ca="1"/>
        <v>0.10050251256281408</v>
      </c>
      <c r="AW438">
        <f ca="1"/>
        <v>0.13800000000000001</v>
      </c>
      <c r="AX438">
        <f ca="1"/>
        <v>0.14250000000000002</v>
      </c>
      <c r="AY438">
        <f ca="1"/>
        <v>0.1</v>
      </c>
      <c r="AZ438">
        <f ca="1"/>
        <v>0.1731266149870801</v>
      </c>
      <c r="BB438">
        <f t="shared" ca="1" si="61"/>
        <v>0</v>
      </c>
      <c r="BC438">
        <f t="shared" ca="1" si="62"/>
        <v>0</v>
      </c>
      <c r="BD438">
        <f t="shared" ca="1" si="63"/>
        <v>0</v>
      </c>
      <c r="BE438">
        <f t="shared" ca="1" si="64"/>
        <v>0</v>
      </c>
      <c r="BF438">
        <f t="shared" ca="1" si="65"/>
        <v>0</v>
      </c>
      <c r="BG438">
        <f t="shared" ca="1" si="66"/>
        <v>0</v>
      </c>
      <c r="BH438">
        <f t="shared" ca="1" si="67"/>
        <v>0</v>
      </c>
      <c r="BI438">
        <f t="shared" ca="1" si="68"/>
        <v>0</v>
      </c>
      <c r="BJ438">
        <f t="shared" ca="1" si="69"/>
        <v>0</v>
      </c>
      <c r="BK438">
        <f t="shared" ca="1" si="70"/>
        <v>0</v>
      </c>
    </row>
    <row r="439" spans="5:63">
      <c r="E439" s="8"/>
      <c r="F439" s="7"/>
      <c r="G439" s="7"/>
      <c r="H439" s="7"/>
      <c r="I439" s="7"/>
      <c r="J439" s="36"/>
      <c r="K439" s="7"/>
      <c r="L439" s="7"/>
      <c r="M439" s="7"/>
      <c r="N439" s="7"/>
      <c r="S439" s="54"/>
      <c r="AF439">
        <f ca="1"/>
        <v>0.13166666666666671</v>
      </c>
      <c r="AG439">
        <f ca="1"/>
        <v>0.1566666666666667</v>
      </c>
      <c r="AH439">
        <f ca="1"/>
        <v>0.155</v>
      </c>
      <c r="AI439">
        <f ca="1"/>
        <v>0.14499999999999999</v>
      </c>
      <c r="AJ439">
        <f ca="1"/>
        <v>0.1125</v>
      </c>
      <c r="AK439">
        <f ca="1"/>
        <v>0.1005025125628141</v>
      </c>
      <c r="AL439">
        <f ca="1"/>
        <v>0.13800000000000001</v>
      </c>
      <c r="AM439">
        <f ca="1"/>
        <v>0.14499999999999999</v>
      </c>
      <c r="AN439">
        <f ca="1"/>
        <v>0.14000000000000001</v>
      </c>
      <c r="AO439">
        <f ca="1"/>
        <v>0.1731266149870801</v>
      </c>
      <c r="AQ439">
        <f ca="1"/>
        <v>0.13166666666666668</v>
      </c>
      <c r="AR439">
        <f ca="1"/>
        <v>0.15666666666666668</v>
      </c>
      <c r="AS439">
        <f ca="1"/>
        <v>0.15500000000000003</v>
      </c>
      <c r="AT439">
        <f ca="1"/>
        <v>0.14500000000000002</v>
      </c>
      <c r="AU439">
        <f ca="1"/>
        <v>0.1125</v>
      </c>
      <c r="AV439">
        <f ca="1"/>
        <v>0.10050251256281408</v>
      </c>
      <c r="AW439">
        <f ca="1"/>
        <v>0.13800000000000001</v>
      </c>
      <c r="AX439">
        <f ca="1"/>
        <v>0.14500000000000002</v>
      </c>
      <c r="AY439">
        <f ca="1"/>
        <v>0.14000000000000001</v>
      </c>
      <c r="AZ439">
        <f ca="1"/>
        <v>0.1731266149870801</v>
      </c>
      <c r="BB439">
        <f t="shared" ca="1" si="61"/>
        <v>0</v>
      </c>
      <c r="BC439">
        <f t="shared" ca="1" si="62"/>
        <v>0</v>
      </c>
      <c r="BD439">
        <f t="shared" ca="1" si="63"/>
        <v>0</v>
      </c>
      <c r="BE439">
        <f t="shared" ca="1" si="64"/>
        <v>0</v>
      </c>
      <c r="BF439">
        <f t="shared" ca="1" si="65"/>
        <v>0</v>
      </c>
      <c r="BG439">
        <f t="shared" ca="1" si="66"/>
        <v>0</v>
      </c>
      <c r="BH439">
        <f t="shared" ca="1" si="67"/>
        <v>0</v>
      </c>
      <c r="BI439">
        <f t="shared" ca="1" si="68"/>
        <v>0</v>
      </c>
      <c r="BJ439">
        <f t="shared" ca="1" si="69"/>
        <v>0</v>
      </c>
      <c r="BK439">
        <f t="shared" ca="1" si="70"/>
        <v>0</v>
      </c>
    </row>
    <row r="440" spans="5:63">
      <c r="E440" s="8"/>
      <c r="F440" s="7"/>
      <c r="G440" s="7"/>
      <c r="H440" s="7"/>
      <c r="I440" s="7"/>
      <c r="J440" s="36"/>
      <c r="K440" s="7"/>
      <c r="L440" s="7"/>
      <c r="M440" s="7"/>
      <c r="N440" s="7"/>
      <c r="S440" s="54"/>
      <c r="AF440">
        <f ca="1"/>
        <v>0.13166666666666671</v>
      </c>
      <c r="AG440">
        <f ca="1"/>
        <v>0.16</v>
      </c>
      <c r="AH440">
        <f ca="1"/>
        <v>0.21</v>
      </c>
      <c r="AI440">
        <f ca="1"/>
        <v>0.14499999999999999</v>
      </c>
      <c r="AJ440">
        <f ca="1"/>
        <v>0.13666666666666669</v>
      </c>
      <c r="AK440">
        <f ca="1"/>
        <v>0.1005025125628141</v>
      </c>
      <c r="AL440">
        <f ca="1"/>
        <v>0.13800000000000001</v>
      </c>
      <c r="AM440">
        <f ca="1"/>
        <v>0.14000000000000001</v>
      </c>
      <c r="AN440">
        <f ca="1"/>
        <v>0.14799999999999999</v>
      </c>
      <c r="AO440">
        <f ca="1"/>
        <v>0.1731266149870801</v>
      </c>
      <c r="AQ440">
        <f ca="1"/>
        <v>0.13166666666666668</v>
      </c>
      <c r="AR440">
        <f ca="1"/>
        <v>0.16</v>
      </c>
      <c r="AS440">
        <f ca="1"/>
        <v>0.21000000000000002</v>
      </c>
      <c r="AT440">
        <f ca="1"/>
        <v>0.14500000000000002</v>
      </c>
      <c r="AU440">
        <f ca="1"/>
        <v>0.13666666666666666</v>
      </c>
      <c r="AV440">
        <f ca="1"/>
        <v>0.10050251256281408</v>
      </c>
      <c r="AW440">
        <f ca="1"/>
        <v>0.13800000000000001</v>
      </c>
      <c r="AX440">
        <f ca="1"/>
        <v>0.14000000000000001</v>
      </c>
      <c r="AY440">
        <f ca="1"/>
        <v>0.14800000000000002</v>
      </c>
      <c r="AZ440">
        <f ca="1"/>
        <v>0.1731266149870801</v>
      </c>
      <c r="BB440">
        <f t="shared" ca="1" si="61"/>
        <v>0</v>
      </c>
      <c r="BC440">
        <f t="shared" ca="1" si="62"/>
        <v>0</v>
      </c>
      <c r="BD440">
        <f t="shared" ca="1" si="63"/>
        <v>0</v>
      </c>
      <c r="BE440">
        <f t="shared" ca="1" si="64"/>
        <v>0</v>
      </c>
      <c r="BF440">
        <f t="shared" ca="1" si="65"/>
        <v>0</v>
      </c>
      <c r="BG440">
        <f t="shared" ca="1" si="66"/>
        <v>0</v>
      </c>
      <c r="BH440">
        <f t="shared" ca="1" si="67"/>
        <v>0</v>
      </c>
      <c r="BI440">
        <f t="shared" ca="1" si="68"/>
        <v>0</v>
      </c>
      <c r="BJ440">
        <f t="shared" ca="1" si="69"/>
        <v>0</v>
      </c>
      <c r="BK440">
        <f t="shared" ca="1" si="70"/>
        <v>0</v>
      </c>
    </row>
    <row r="441" spans="5:63">
      <c r="E441" s="8"/>
      <c r="F441" s="7"/>
      <c r="G441" s="7"/>
      <c r="H441" s="7"/>
      <c r="I441" s="7"/>
      <c r="J441" s="36"/>
      <c r="K441" s="7"/>
      <c r="L441" s="7"/>
      <c r="M441" s="7"/>
      <c r="N441" s="7"/>
      <c r="S441" s="54"/>
      <c r="AF441">
        <f ca="1"/>
        <v>0.1</v>
      </c>
      <c r="AG441">
        <f ca="1"/>
        <v>0.1533333333333334</v>
      </c>
      <c r="AH441">
        <f ca="1"/>
        <v>0.11</v>
      </c>
      <c r="AI441">
        <f ca="1"/>
        <v>0.124</v>
      </c>
      <c r="AJ441">
        <f ca="1"/>
        <v>0.1125</v>
      </c>
      <c r="AK441">
        <f ca="1"/>
        <v>0.19</v>
      </c>
      <c r="AL441">
        <f ca="1"/>
        <v>0.13800000000000001</v>
      </c>
      <c r="AM441">
        <f ca="1"/>
        <v>0.14249999999999999</v>
      </c>
      <c r="AN441">
        <f ca="1"/>
        <v>0.14799999999999999</v>
      </c>
      <c r="AO441">
        <f ca="1"/>
        <v>8.9456869009584661E-2</v>
      </c>
      <c r="AQ441">
        <f ca="1"/>
        <v>0.1</v>
      </c>
      <c r="AR441">
        <f ca="1"/>
        <v>0.15333333333333335</v>
      </c>
      <c r="AS441">
        <f ca="1"/>
        <v>0.11</v>
      </c>
      <c r="AT441">
        <f ca="1"/>
        <v>0.124</v>
      </c>
      <c r="AU441">
        <f ca="1"/>
        <v>0.1125</v>
      </c>
      <c r="AV441">
        <f ca="1"/>
        <v>0.19</v>
      </c>
      <c r="AW441">
        <f ca="1"/>
        <v>0.13800000000000001</v>
      </c>
      <c r="AX441">
        <f ca="1"/>
        <v>0.14250000000000002</v>
      </c>
      <c r="AY441">
        <f ca="1"/>
        <v>0.14800000000000002</v>
      </c>
      <c r="AZ441">
        <f ca="1"/>
        <v>8.9456869009584661E-2</v>
      </c>
      <c r="BB441">
        <f t="shared" ca="1" si="61"/>
        <v>0</v>
      </c>
      <c r="BC441">
        <f t="shared" ca="1" si="62"/>
        <v>0</v>
      </c>
      <c r="BD441">
        <f t="shared" ca="1" si="63"/>
        <v>0</v>
      </c>
      <c r="BE441">
        <f t="shared" ca="1" si="64"/>
        <v>0</v>
      </c>
      <c r="BF441">
        <f t="shared" ca="1" si="65"/>
        <v>0</v>
      </c>
      <c r="BG441">
        <f t="shared" ca="1" si="66"/>
        <v>0</v>
      </c>
      <c r="BH441">
        <f t="shared" ca="1" si="67"/>
        <v>0</v>
      </c>
      <c r="BI441">
        <f t="shared" ca="1" si="68"/>
        <v>0</v>
      </c>
      <c r="BJ441">
        <f t="shared" ca="1" si="69"/>
        <v>0</v>
      </c>
      <c r="BK441">
        <f t="shared" ca="1" si="70"/>
        <v>0</v>
      </c>
    </row>
    <row r="442" spans="5:63">
      <c r="E442" s="8"/>
      <c r="F442" s="7"/>
      <c r="G442" s="7"/>
      <c r="H442" s="7"/>
      <c r="I442" s="7"/>
      <c r="J442" s="36"/>
      <c r="K442" s="7"/>
      <c r="L442" s="7"/>
      <c r="M442" s="7"/>
      <c r="N442" s="7"/>
      <c r="S442" s="54"/>
      <c r="AF442">
        <f ca="1"/>
        <v>0.18</v>
      </c>
      <c r="AG442">
        <f ca="1"/>
        <v>0.1533333333333334</v>
      </c>
      <c r="AH442">
        <f ca="1"/>
        <v>0.11</v>
      </c>
      <c r="AI442">
        <f ca="1"/>
        <v>0.124</v>
      </c>
      <c r="AJ442">
        <f ca="1"/>
        <v>0.1125</v>
      </c>
      <c r="AK442">
        <f ca="1"/>
        <v>0.19</v>
      </c>
      <c r="AL442">
        <f ca="1"/>
        <v>0.13800000000000001</v>
      </c>
      <c r="AM442">
        <f ca="1"/>
        <v>0.14249999999999999</v>
      </c>
      <c r="AN442">
        <f ca="1"/>
        <v>0.12</v>
      </c>
      <c r="AO442">
        <f ca="1"/>
        <v>0.13</v>
      </c>
      <c r="AQ442">
        <f ca="1"/>
        <v>0.18</v>
      </c>
      <c r="AR442">
        <f ca="1"/>
        <v>0.15333333333333335</v>
      </c>
      <c r="AS442">
        <f ca="1"/>
        <v>0.11</v>
      </c>
      <c r="AT442">
        <f ca="1"/>
        <v>0.124</v>
      </c>
      <c r="AU442">
        <f ca="1"/>
        <v>0.1125</v>
      </c>
      <c r="AV442">
        <f ca="1"/>
        <v>0.19</v>
      </c>
      <c r="AW442">
        <f ca="1"/>
        <v>0.13800000000000001</v>
      </c>
      <c r="AX442">
        <f ca="1"/>
        <v>0.14250000000000002</v>
      </c>
      <c r="AY442">
        <f ca="1"/>
        <v>0.12</v>
      </c>
      <c r="AZ442">
        <f ca="1"/>
        <v>0.13</v>
      </c>
      <c r="BB442">
        <f t="shared" ca="1" si="61"/>
        <v>0</v>
      </c>
      <c r="BC442">
        <f t="shared" ca="1" si="62"/>
        <v>0</v>
      </c>
      <c r="BD442">
        <f t="shared" ca="1" si="63"/>
        <v>0</v>
      </c>
      <c r="BE442">
        <f t="shared" ca="1" si="64"/>
        <v>0</v>
      </c>
      <c r="BF442">
        <f t="shared" ca="1" si="65"/>
        <v>0</v>
      </c>
      <c r="BG442">
        <f t="shared" ca="1" si="66"/>
        <v>0</v>
      </c>
      <c r="BH442">
        <f t="shared" ca="1" si="67"/>
        <v>0</v>
      </c>
      <c r="BI442">
        <f t="shared" ca="1" si="68"/>
        <v>0</v>
      </c>
      <c r="BJ442">
        <f t="shared" ca="1" si="69"/>
        <v>0</v>
      </c>
      <c r="BK442">
        <f t="shared" ca="1" si="70"/>
        <v>0</v>
      </c>
    </row>
    <row r="443" spans="5:63">
      <c r="E443" s="8"/>
      <c r="F443" s="7"/>
      <c r="G443" s="7"/>
      <c r="H443" s="7"/>
      <c r="I443" s="7"/>
      <c r="J443" s="36"/>
      <c r="K443" s="7"/>
      <c r="L443" s="7"/>
      <c r="M443" s="7"/>
      <c r="N443" s="7"/>
      <c r="S443" s="54"/>
      <c r="AF443">
        <f ca="1"/>
        <v>0.18</v>
      </c>
      <c r="AG443">
        <f ca="1"/>
        <v>0.1533333333333334</v>
      </c>
      <c r="AH443">
        <f ca="1"/>
        <v>0.09</v>
      </c>
      <c r="AI443">
        <f ca="1"/>
        <v>0.16</v>
      </c>
      <c r="AJ443">
        <f ca="1"/>
        <v>0.1125</v>
      </c>
      <c r="AK443">
        <f ca="1"/>
        <v>0.19</v>
      </c>
      <c r="AL443">
        <f ca="1"/>
        <v>0.13800000000000001</v>
      </c>
      <c r="AM443">
        <f ca="1"/>
        <v>0.14249999999999999</v>
      </c>
      <c r="AN443">
        <f ca="1"/>
        <v>0.12</v>
      </c>
      <c r="AO443">
        <f ca="1"/>
        <v>0.19</v>
      </c>
      <c r="AQ443">
        <f ca="1"/>
        <v>0.18</v>
      </c>
      <c r="AR443">
        <f ca="1"/>
        <v>0.15333333333333335</v>
      </c>
      <c r="AS443">
        <f ca="1"/>
        <v>0.09</v>
      </c>
      <c r="AT443">
        <f ca="1"/>
        <v>0.16</v>
      </c>
      <c r="AU443">
        <f ca="1"/>
        <v>0.1125</v>
      </c>
      <c r="AV443">
        <f ca="1"/>
        <v>0.19</v>
      </c>
      <c r="AW443">
        <f ca="1"/>
        <v>0.13800000000000001</v>
      </c>
      <c r="AX443">
        <f ca="1"/>
        <v>0.14250000000000002</v>
      </c>
      <c r="AY443">
        <f ca="1"/>
        <v>0.12</v>
      </c>
      <c r="AZ443">
        <f ca="1"/>
        <v>0.19</v>
      </c>
      <c r="BB443">
        <f t="shared" ca="1" si="61"/>
        <v>0</v>
      </c>
      <c r="BC443">
        <f t="shared" ca="1" si="62"/>
        <v>0</v>
      </c>
      <c r="BD443">
        <f t="shared" ca="1" si="63"/>
        <v>0</v>
      </c>
      <c r="BE443">
        <f t="shared" ca="1" si="64"/>
        <v>0</v>
      </c>
      <c r="BF443">
        <f t="shared" ca="1" si="65"/>
        <v>0</v>
      </c>
      <c r="BG443">
        <f t="shared" ca="1" si="66"/>
        <v>0</v>
      </c>
      <c r="BH443">
        <f t="shared" ca="1" si="67"/>
        <v>0</v>
      </c>
      <c r="BI443">
        <f t="shared" ca="1" si="68"/>
        <v>0</v>
      </c>
      <c r="BJ443">
        <f t="shared" ca="1" si="69"/>
        <v>0</v>
      </c>
      <c r="BK443">
        <f t="shared" ca="1" si="70"/>
        <v>0</v>
      </c>
    </row>
    <row r="444" spans="5:63">
      <c r="E444" s="8"/>
      <c r="F444" s="7"/>
      <c r="G444" s="7"/>
      <c r="H444" s="7"/>
      <c r="I444" s="7"/>
      <c r="J444" s="36"/>
      <c r="K444" s="7"/>
      <c r="L444" s="7"/>
      <c r="M444" s="7"/>
      <c r="N444" s="7"/>
      <c r="S444" s="54"/>
      <c r="AF444">
        <f ca="1"/>
        <v>0.13166666666666671</v>
      </c>
      <c r="AG444">
        <f ca="1"/>
        <v>0.1566666666666667</v>
      </c>
      <c r="AH444">
        <f ca="1"/>
        <v>0.155</v>
      </c>
      <c r="AI444">
        <f ca="1"/>
        <v>0.124</v>
      </c>
      <c r="AJ444">
        <f ca="1"/>
        <v>0.1125</v>
      </c>
      <c r="AK444">
        <f ca="1"/>
        <v>0.19</v>
      </c>
      <c r="AL444">
        <f ca="1"/>
        <v>0.13800000000000001</v>
      </c>
      <c r="AM444">
        <f ca="1"/>
        <v>7.0000000000000007E-2</v>
      </c>
      <c r="AN444">
        <f ca="1"/>
        <v>0.14799999999999999</v>
      </c>
      <c r="AO444">
        <f ca="1"/>
        <v>0.1731266149870801</v>
      </c>
      <c r="AQ444">
        <f ca="1"/>
        <v>0.13166666666666668</v>
      </c>
      <c r="AR444">
        <f ca="1"/>
        <v>0.15666666666666668</v>
      </c>
      <c r="AS444">
        <f ca="1"/>
        <v>0.15500000000000003</v>
      </c>
      <c r="AT444">
        <f ca="1"/>
        <v>0.124</v>
      </c>
      <c r="AU444">
        <f ca="1"/>
        <v>0.1125</v>
      </c>
      <c r="AV444">
        <f ca="1"/>
        <v>0.19</v>
      </c>
      <c r="AW444">
        <f ca="1"/>
        <v>0.13800000000000001</v>
      </c>
      <c r="AX444">
        <f ca="1"/>
        <v>7.0000000000000007E-2</v>
      </c>
      <c r="AY444">
        <f ca="1"/>
        <v>0.14800000000000002</v>
      </c>
      <c r="AZ444">
        <f ca="1"/>
        <v>0.1731266149870801</v>
      </c>
      <c r="BB444">
        <f t="shared" ca="1" si="61"/>
        <v>0</v>
      </c>
      <c r="BC444">
        <f t="shared" ca="1" si="62"/>
        <v>0</v>
      </c>
      <c r="BD444">
        <f t="shared" ca="1" si="63"/>
        <v>0</v>
      </c>
      <c r="BE444">
        <f t="shared" ca="1" si="64"/>
        <v>0</v>
      </c>
      <c r="BF444">
        <f t="shared" ca="1" si="65"/>
        <v>0</v>
      </c>
      <c r="BG444">
        <f t="shared" ca="1" si="66"/>
        <v>0</v>
      </c>
      <c r="BH444">
        <f t="shared" ca="1" si="67"/>
        <v>0</v>
      </c>
      <c r="BI444">
        <f t="shared" ca="1" si="68"/>
        <v>0</v>
      </c>
      <c r="BJ444">
        <f t="shared" ca="1" si="69"/>
        <v>0</v>
      </c>
      <c r="BK444">
        <f t="shared" ca="1" si="70"/>
        <v>0</v>
      </c>
    </row>
    <row r="445" spans="5:63">
      <c r="E445" s="8"/>
      <c r="F445" s="7"/>
      <c r="G445" s="7"/>
      <c r="H445" s="7"/>
      <c r="I445" s="7"/>
      <c r="J445" s="36"/>
      <c r="K445" s="7"/>
      <c r="L445" s="7"/>
      <c r="M445" s="7"/>
      <c r="N445" s="7"/>
      <c r="S445" s="54"/>
      <c r="AF445">
        <f ca="1"/>
        <v>0.13166666666666671</v>
      </c>
      <c r="AG445">
        <f ca="1"/>
        <v>0.1566666666666667</v>
      </c>
      <c r="AH445">
        <f ca="1"/>
        <v>0.09</v>
      </c>
      <c r="AI445">
        <f ca="1"/>
        <v>0.124</v>
      </c>
      <c r="AJ445">
        <f ca="1"/>
        <v>0.13666666666666669</v>
      </c>
      <c r="AK445">
        <f ca="1"/>
        <v>0.1005025125628141</v>
      </c>
      <c r="AL445">
        <f ca="1"/>
        <v>0.13800000000000001</v>
      </c>
      <c r="AM445">
        <f ca="1"/>
        <v>0.14249999999999999</v>
      </c>
      <c r="AN445">
        <f ca="1"/>
        <v>0.14799999999999999</v>
      </c>
      <c r="AO445">
        <f ca="1"/>
        <v>0.1731266149870801</v>
      </c>
      <c r="AQ445">
        <f ca="1"/>
        <v>0.13166666666666668</v>
      </c>
      <c r="AR445">
        <f ca="1"/>
        <v>0.15666666666666668</v>
      </c>
      <c r="AS445">
        <f ca="1"/>
        <v>0.09</v>
      </c>
      <c r="AT445">
        <f ca="1"/>
        <v>0.124</v>
      </c>
      <c r="AU445">
        <f ca="1"/>
        <v>0.13666666666666666</v>
      </c>
      <c r="AV445">
        <f ca="1"/>
        <v>0.10050251256281408</v>
      </c>
      <c r="AW445">
        <f ca="1"/>
        <v>0.13800000000000001</v>
      </c>
      <c r="AX445">
        <f ca="1"/>
        <v>0.14250000000000002</v>
      </c>
      <c r="AY445">
        <f ca="1"/>
        <v>0.14800000000000002</v>
      </c>
      <c r="AZ445">
        <f ca="1"/>
        <v>0.1731266149870801</v>
      </c>
      <c r="BB445">
        <f t="shared" ca="1" si="61"/>
        <v>0</v>
      </c>
      <c r="BC445">
        <f t="shared" ca="1" si="62"/>
        <v>0</v>
      </c>
      <c r="BD445">
        <f t="shared" ca="1" si="63"/>
        <v>0</v>
      </c>
      <c r="BE445">
        <f t="shared" ca="1" si="64"/>
        <v>0</v>
      </c>
      <c r="BF445">
        <f t="shared" ca="1" si="65"/>
        <v>0</v>
      </c>
      <c r="BG445">
        <f t="shared" ca="1" si="66"/>
        <v>0</v>
      </c>
      <c r="BH445">
        <f t="shared" ca="1" si="67"/>
        <v>0</v>
      </c>
      <c r="BI445">
        <f t="shared" ca="1" si="68"/>
        <v>0</v>
      </c>
      <c r="BJ445">
        <f t="shared" ca="1" si="69"/>
        <v>0</v>
      </c>
      <c r="BK445">
        <f t="shared" ca="1" si="70"/>
        <v>0</v>
      </c>
    </row>
    <row r="446" spans="5:63">
      <c r="E446" s="8"/>
      <c r="F446" s="7"/>
      <c r="G446" s="7"/>
      <c r="H446" s="7"/>
      <c r="I446" s="7"/>
      <c r="J446" s="36"/>
      <c r="K446" s="7"/>
      <c r="L446" s="7"/>
      <c r="M446" s="7"/>
      <c r="N446" s="7"/>
      <c r="S446" s="54"/>
      <c r="AF446">
        <f ca="1"/>
        <v>0.13166666666666671</v>
      </c>
      <c r="AG446">
        <f ca="1"/>
        <v>0.1566666666666667</v>
      </c>
      <c r="AH446">
        <f ca="1"/>
        <v>0.155</v>
      </c>
      <c r="AI446">
        <f ca="1"/>
        <v>0.14499999999999999</v>
      </c>
      <c r="AJ446">
        <f ca="1"/>
        <v>0.23</v>
      </c>
      <c r="AK446">
        <f ca="1"/>
        <v>2.9702970297029702E-2</v>
      </c>
      <c r="AL446">
        <f ca="1"/>
        <v>0.13800000000000001</v>
      </c>
      <c r="AM446">
        <f ca="1"/>
        <v>0.185</v>
      </c>
      <c r="AN446">
        <f ca="1"/>
        <v>0.14799999999999999</v>
      </c>
      <c r="AO446">
        <f ca="1"/>
        <v>8.9456869009584661E-2</v>
      </c>
      <c r="AQ446">
        <f ca="1"/>
        <v>0.13166666666666668</v>
      </c>
      <c r="AR446">
        <f ca="1"/>
        <v>0.15666666666666668</v>
      </c>
      <c r="AS446">
        <f ca="1"/>
        <v>0.15500000000000003</v>
      </c>
      <c r="AT446">
        <f ca="1"/>
        <v>0.14500000000000002</v>
      </c>
      <c r="AU446">
        <f ca="1"/>
        <v>0.23</v>
      </c>
      <c r="AV446">
        <f ca="1"/>
        <v>2.9702970297029702E-2</v>
      </c>
      <c r="AW446">
        <f ca="1"/>
        <v>0.13800000000000001</v>
      </c>
      <c r="AX446">
        <f ca="1"/>
        <v>0.185</v>
      </c>
      <c r="AY446">
        <f ca="1"/>
        <v>0.14800000000000002</v>
      </c>
      <c r="AZ446">
        <f ca="1"/>
        <v>8.9456869009584661E-2</v>
      </c>
      <c r="BB446">
        <f t="shared" ca="1" si="61"/>
        <v>0</v>
      </c>
      <c r="BC446">
        <f t="shared" ca="1" si="62"/>
        <v>0</v>
      </c>
      <c r="BD446">
        <f t="shared" ca="1" si="63"/>
        <v>0</v>
      </c>
      <c r="BE446">
        <f t="shared" ca="1" si="64"/>
        <v>0</v>
      </c>
      <c r="BF446">
        <f t="shared" ca="1" si="65"/>
        <v>0</v>
      </c>
      <c r="BG446">
        <f t="shared" ca="1" si="66"/>
        <v>0</v>
      </c>
      <c r="BH446">
        <f t="shared" ca="1" si="67"/>
        <v>0</v>
      </c>
      <c r="BI446">
        <f t="shared" ca="1" si="68"/>
        <v>0</v>
      </c>
      <c r="BJ446">
        <f t="shared" ca="1" si="69"/>
        <v>0</v>
      </c>
      <c r="BK446">
        <f t="shared" ca="1" si="70"/>
        <v>0</v>
      </c>
    </row>
    <row r="447" spans="5:63">
      <c r="E447" s="8"/>
      <c r="F447" s="7"/>
      <c r="G447" s="7"/>
      <c r="H447" s="7"/>
      <c r="I447" s="7"/>
      <c r="J447" s="36"/>
      <c r="K447" s="7"/>
      <c r="L447" s="7"/>
      <c r="M447" s="7"/>
      <c r="N447" s="7"/>
      <c r="S447" s="54"/>
      <c r="AF447">
        <f ca="1"/>
        <v>0.13166666666666671</v>
      </c>
      <c r="AG447">
        <f ca="1"/>
        <v>0.12</v>
      </c>
      <c r="AH447">
        <f ca="1"/>
        <v>0.09</v>
      </c>
      <c r="AI447">
        <f ca="1"/>
        <v>0.19</v>
      </c>
      <c r="AJ447">
        <f ca="1"/>
        <v>0.1125</v>
      </c>
      <c r="AK447">
        <f ca="1"/>
        <v>2.9702970297029702E-2</v>
      </c>
      <c r="AL447">
        <f ca="1"/>
        <v>0.13800000000000001</v>
      </c>
      <c r="AM447">
        <f ca="1"/>
        <v>0.14249999999999999</v>
      </c>
      <c r="AN447">
        <f ca="1"/>
        <v>0.14000000000000001</v>
      </c>
      <c r="AO447">
        <f ca="1"/>
        <v>0.1731266149870801</v>
      </c>
      <c r="AQ447">
        <f ca="1"/>
        <v>0.13166666666666668</v>
      </c>
      <c r="AR447">
        <f ca="1"/>
        <v>0.12</v>
      </c>
      <c r="AS447">
        <f ca="1"/>
        <v>0.09</v>
      </c>
      <c r="AT447">
        <f ca="1"/>
        <v>0.19</v>
      </c>
      <c r="AU447">
        <f ca="1"/>
        <v>0.1125</v>
      </c>
      <c r="AV447">
        <f ca="1"/>
        <v>2.9702970297029702E-2</v>
      </c>
      <c r="AW447">
        <f ca="1"/>
        <v>0.13800000000000001</v>
      </c>
      <c r="AX447">
        <f ca="1"/>
        <v>0.14250000000000002</v>
      </c>
      <c r="AY447">
        <f ca="1"/>
        <v>0.14000000000000001</v>
      </c>
      <c r="AZ447">
        <f ca="1"/>
        <v>0.1731266149870801</v>
      </c>
      <c r="BB447">
        <f t="shared" ca="1" si="61"/>
        <v>0</v>
      </c>
      <c r="BC447">
        <f t="shared" ca="1" si="62"/>
        <v>0</v>
      </c>
      <c r="BD447">
        <f t="shared" ca="1" si="63"/>
        <v>0</v>
      </c>
      <c r="BE447">
        <f t="shared" ca="1" si="64"/>
        <v>0</v>
      </c>
      <c r="BF447">
        <f t="shared" ca="1" si="65"/>
        <v>0</v>
      </c>
      <c r="BG447">
        <f t="shared" ca="1" si="66"/>
        <v>0</v>
      </c>
      <c r="BH447">
        <f t="shared" ca="1" si="67"/>
        <v>0</v>
      </c>
      <c r="BI447">
        <f t="shared" ca="1" si="68"/>
        <v>0</v>
      </c>
      <c r="BJ447">
        <f t="shared" ca="1" si="69"/>
        <v>0</v>
      </c>
      <c r="BK447">
        <f t="shared" ca="1" si="70"/>
        <v>0</v>
      </c>
    </row>
    <row r="448" spans="5:63">
      <c r="E448" s="8"/>
      <c r="F448" s="7"/>
      <c r="G448" s="7"/>
      <c r="H448" s="7"/>
      <c r="I448" s="7"/>
      <c r="J448" s="36"/>
      <c r="K448" s="7"/>
      <c r="L448" s="7"/>
      <c r="M448" s="7"/>
      <c r="N448" s="7"/>
      <c r="S448" s="54"/>
      <c r="AF448">
        <f ca="1"/>
        <v>0.18</v>
      </c>
      <c r="AG448">
        <f ca="1"/>
        <v>0.1533333333333334</v>
      </c>
      <c r="AH448">
        <f ca="1"/>
        <v>0.09</v>
      </c>
      <c r="AI448">
        <f ca="1"/>
        <v>0.124</v>
      </c>
      <c r="AJ448">
        <f ca="1"/>
        <v>0.1125</v>
      </c>
      <c r="AK448">
        <f ca="1"/>
        <v>0.16</v>
      </c>
      <c r="AL448">
        <f ca="1"/>
        <v>0.13800000000000001</v>
      </c>
      <c r="AM448">
        <f ca="1"/>
        <v>0.14249999999999999</v>
      </c>
      <c r="AN448">
        <f ca="1"/>
        <v>0.14000000000000001</v>
      </c>
      <c r="AO448">
        <f ca="1"/>
        <v>0.17</v>
      </c>
      <c r="AQ448">
        <f ca="1"/>
        <v>0.18</v>
      </c>
      <c r="AR448">
        <f ca="1"/>
        <v>0.15333333333333335</v>
      </c>
      <c r="AS448">
        <f ca="1"/>
        <v>0.09</v>
      </c>
      <c r="AT448">
        <f ca="1"/>
        <v>0.124</v>
      </c>
      <c r="AU448">
        <f ca="1"/>
        <v>0.1125</v>
      </c>
      <c r="AV448">
        <f ca="1"/>
        <v>0.15999999999999998</v>
      </c>
      <c r="AW448">
        <f ca="1"/>
        <v>0.13800000000000001</v>
      </c>
      <c r="AX448">
        <f ca="1"/>
        <v>0.14250000000000002</v>
      </c>
      <c r="AY448">
        <f ca="1"/>
        <v>0.14000000000000001</v>
      </c>
      <c r="AZ448">
        <f ca="1"/>
        <v>0.17</v>
      </c>
      <c r="BB448">
        <f t="shared" ca="1" si="61"/>
        <v>0</v>
      </c>
      <c r="BC448">
        <f t="shared" ca="1" si="62"/>
        <v>0</v>
      </c>
      <c r="BD448">
        <f t="shared" ca="1" si="63"/>
        <v>0</v>
      </c>
      <c r="BE448">
        <f t="shared" ca="1" si="64"/>
        <v>0</v>
      </c>
      <c r="BF448">
        <f t="shared" ca="1" si="65"/>
        <v>0</v>
      </c>
      <c r="BG448">
        <f t="shared" ca="1" si="66"/>
        <v>0</v>
      </c>
      <c r="BH448">
        <f t="shared" ca="1" si="67"/>
        <v>0</v>
      </c>
      <c r="BI448">
        <f t="shared" ca="1" si="68"/>
        <v>0</v>
      </c>
      <c r="BJ448">
        <f t="shared" ca="1" si="69"/>
        <v>0</v>
      </c>
      <c r="BK448">
        <f t="shared" ca="1" si="70"/>
        <v>0</v>
      </c>
    </row>
    <row r="449" spans="5:63">
      <c r="E449" s="8"/>
      <c r="F449" s="7"/>
      <c r="G449" s="7"/>
      <c r="H449" s="7"/>
      <c r="I449" s="7"/>
      <c r="J449" s="36"/>
      <c r="K449" s="7"/>
      <c r="L449" s="7"/>
      <c r="M449" s="7"/>
      <c r="N449" s="7"/>
      <c r="S449" s="54"/>
      <c r="AF449">
        <f ca="1"/>
        <v>0.1</v>
      </c>
      <c r="AG449">
        <f ca="1"/>
        <v>0.1533333333333334</v>
      </c>
      <c r="AH449">
        <f ca="1"/>
        <v>0.09</v>
      </c>
      <c r="AI449">
        <f ca="1"/>
        <v>0.124</v>
      </c>
      <c r="AJ449">
        <f ca="1"/>
        <v>0.13666666666666669</v>
      </c>
      <c r="AK449">
        <f ca="1"/>
        <v>2.9702970297029702E-2</v>
      </c>
      <c r="AL449">
        <f ca="1"/>
        <v>0.13800000000000001</v>
      </c>
      <c r="AM449">
        <f ca="1"/>
        <v>0.185</v>
      </c>
      <c r="AN449">
        <f ca="1"/>
        <v>0.14799999999999999</v>
      </c>
      <c r="AO449">
        <f ca="1"/>
        <v>0.19</v>
      </c>
      <c r="AQ449">
        <f ca="1"/>
        <v>0.1</v>
      </c>
      <c r="AR449">
        <f ca="1"/>
        <v>0.15333333333333335</v>
      </c>
      <c r="AS449">
        <f ca="1"/>
        <v>0.09</v>
      </c>
      <c r="AT449">
        <f ca="1"/>
        <v>0.124</v>
      </c>
      <c r="AU449">
        <f ca="1"/>
        <v>0.13666666666666666</v>
      </c>
      <c r="AV449">
        <f ca="1"/>
        <v>2.9702970297029702E-2</v>
      </c>
      <c r="AW449">
        <f ca="1"/>
        <v>0.13800000000000001</v>
      </c>
      <c r="AX449">
        <f ca="1"/>
        <v>0.185</v>
      </c>
      <c r="AY449">
        <f ca="1"/>
        <v>0.14800000000000002</v>
      </c>
      <c r="AZ449">
        <f ca="1"/>
        <v>0.19</v>
      </c>
      <c r="BB449">
        <f t="shared" ca="1" si="61"/>
        <v>0</v>
      </c>
      <c r="BC449">
        <f t="shared" ca="1" si="62"/>
        <v>0</v>
      </c>
      <c r="BD449">
        <f t="shared" ca="1" si="63"/>
        <v>0</v>
      </c>
      <c r="BE449">
        <f t="shared" ca="1" si="64"/>
        <v>0</v>
      </c>
      <c r="BF449">
        <f t="shared" ca="1" si="65"/>
        <v>0</v>
      </c>
      <c r="BG449">
        <f t="shared" ca="1" si="66"/>
        <v>0</v>
      </c>
      <c r="BH449">
        <f t="shared" ca="1" si="67"/>
        <v>0</v>
      </c>
      <c r="BI449">
        <f t="shared" ca="1" si="68"/>
        <v>0</v>
      </c>
      <c r="BJ449">
        <f t="shared" ca="1" si="69"/>
        <v>0</v>
      </c>
      <c r="BK449">
        <f t="shared" ca="1" si="70"/>
        <v>0</v>
      </c>
    </row>
    <row r="450" spans="5:63">
      <c r="E450" s="8"/>
      <c r="F450" s="7"/>
      <c r="G450" s="7"/>
      <c r="H450" s="7"/>
      <c r="I450" s="7"/>
      <c r="J450" s="36"/>
      <c r="K450" s="7"/>
      <c r="L450" s="7"/>
      <c r="M450" s="7"/>
      <c r="N450" s="7"/>
      <c r="S450" s="54"/>
      <c r="AF450">
        <f ca="1"/>
        <v>0.13166666666666671</v>
      </c>
      <c r="AG450">
        <f ca="1"/>
        <v>0.1533333333333334</v>
      </c>
      <c r="AH450">
        <f ca="1"/>
        <v>0.155</v>
      </c>
      <c r="AI450">
        <f ca="1"/>
        <v>0.124</v>
      </c>
      <c r="AJ450">
        <f ca="1"/>
        <v>0.21</v>
      </c>
      <c r="AK450">
        <f ca="1"/>
        <v>2.9702970297029702E-2</v>
      </c>
      <c r="AL450">
        <f ca="1"/>
        <v>0.13800000000000001</v>
      </c>
      <c r="AM450">
        <f ca="1"/>
        <v>0.14249999999999999</v>
      </c>
      <c r="AN450">
        <f ca="1"/>
        <v>0.2</v>
      </c>
      <c r="AO450">
        <f ca="1"/>
        <v>8.9456869009584661E-2</v>
      </c>
      <c r="AQ450">
        <f ca="1"/>
        <v>0.13166666666666668</v>
      </c>
      <c r="AR450">
        <f ca="1"/>
        <v>0.15333333333333335</v>
      </c>
      <c r="AS450">
        <f ca="1"/>
        <v>0.15500000000000003</v>
      </c>
      <c r="AT450">
        <f ca="1"/>
        <v>0.124</v>
      </c>
      <c r="AU450">
        <f ca="1"/>
        <v>0.21</v>
      </c>
      <c r="AV450">
        <f ca="1"/>
        <v>2.9702970297029702E-2</v>
      </c>
      <c r="AW450">
        <f ca="1"/>
        <v>0.13800000000000001</v>
      </c>
      <c r="AX450">
        <f ca="1"/>
        <v>0.14250000000000002</v>
      </c>
      <c r="AY450">
        <f ca="1"/>
        <v>0.2</v>
      </c>
      <c r="AZ450">
        <f ca="1"/>
        <v>8.9456869009584661E-2</v>
      </c>
      <c r="BB450">
        <f t="shared" ca="1" si="61"/>
        <v>0</v>
      </c>
      <c r="BC450">
        <f t="shared" ca="1" si="62"/>
        <v>0</v>
      </c>
      <c r="BD450">
        <f t="shared" ca="1" si="63"/>
        <v>0</v>
      </c>
      <c r="BE450">
        <f t="shared" ca="1" si="64"/>
        <v>0</v>
      </c>
      <c r="BF450">
        <f t="shared" ca="1" si="65"/>
        <v>0</v>
      </c>
      <c r="BG450">
        <f t="shared" ca="1" si="66"/>
        <v>0</v>
      </c>
      <c r="BH450">
        <f t="shared" ca="1" si="67"/>
        <v>0</v>
      </c>
      <c r="BI450">
        <f t="shared" ca="1" si="68"/>
        <v>0</v>
      </c>
      <c r="BJ450">
        <f t="shared" ca="1" si="69"/>
        <v>0</v>
      </c>
      <c r="BK450">
        <f t="shared" ca="1" si="70"/>
        <v>0</v>
      </c>
    </row>
    <row r="451" spans="5:63">
      <c r="E451" s="8"/>
      <c r="F451" s="7"/>
      <c r="G451" s="7"/>
      <c r="H451" s="7"/>
      <c r="I451" s="7"/>
      <c r="J451" s="36"/>
      <c r="K451" s="7"/>
      <c r="L451" s="7"/>
      <c r="M451" s="7"/>
      <c r="N451" s="7"/>
      <c r="S451" s="54"/>
      <c r="AF451">
        <f ca="1"/>
        <v>0.13166666666666671</v>
      </c>
      <c r="AG451">
        <f ca="1"/>
        <v>0.1566666666666667</v>
      </c>
      <c r="AH451">
        <f ca="1"/>
        <v>0.155</v>
      </c>
      <c r="AI451">
        <f ca="1"/>
        <v>0.19</v>
      </c>
      <c r="AJ451">
        <f ca="1"/>
        <v>0.13666666666666669</v>
      </c>
      <c r="AK451">
        <f ca="1"/>
        <v>0.16</v>
      </c>
      <c r="AL451">
        <f ca="1"/>
        <v>0.13800000000000001</v>
      </c>
      <c r="AM451">
        <f ca="1"/>
        <v>7.0000000000000007E-2</v>
      </c>
      <c r="AN451">
        <f ca="1"/>
        <v>0.14000000000000001</v>
      </c>
      <c r="AO451">
        <f ca="1"/>
        <v>0.1731266149870801</v>
      </c>
      <c r="AQ451">
        <f ca="1"/>
        <v>0.13166666666666668</v>
      </c>
      <c r="AR451">
        <f ca="1"/>
        <v>0.15666666666666668</v>
      </c>
      <c r="AS451">
        <f ca="1"/>
        <v>0.15500000000000003</v>
      </c>
      <c r="AT451">
        <f ca="1"/>
        <v>0.19</v>
      </c>
      <c r="AU451">
        <f ca="1"/>
        <v>0.13666666666666666</v>
      </c>
      <c r="AV451">
        <f ca="1"/>
        <v>0.15999999999999998</v>
      </c>
      <c r="AW451">
        <f ca="1"/>
        <v>0.13800000000000001</v>
      </c>
      <c r="AX451">
        <f ca="1"/>
        <v>7.0000000000000007E-2</v>
      </c>
      <c r="AY451">
        <f ca="1"/>
        <v>0.14000000000000001</v>
      </c>
      <c r="AZ451">
        <f ca="1"/>
        <v>0.1731266149870801</v>
      </c>
      <c r="BB451">
        <f t="shared" ref="BB451:BB514" ca="1" si="71">AF451-AQ451</f>
        <v>0</v>
      </c>
      <c r="BC451">
        <f t="shared" ref="BC451:BC514" ca="1" si="72">AG451-AR451</f>
        <v>0</v>
      </c>
      <c r="BD451">
        <f t="shared" ref="BD451:BD514" ca="1" si="73">AH451-AS451</f>
        <v>0</v>
      </c>
      <c r="BE451">
        <f t="shared" ref="BE451:BE514" ca="1" si="74">AI451-AT451</f>
        <v>0</v>
      </c>
      <c r="BF451">
        <f t="shared" ref="BF451:BF514" ca="1" si="75">AJ451-AU451</f>
        <v>0</v>
      </c>
      <c r="BG451">
        <f t="shared" ref="BG451:BG514" ca="1" si="76">AK451-AV451</f>
        <v>0</v>
      </c>
      <c r="BH451">
        <f t="shared" ref="BH451:BH514" ca="1" si="77">AL451-AW451</f>
        <v>0</v>
      </c>
      <c r="BI451">
        <f t="shared" ref="BI451:BI514" ca="1" si="78">AM451-AX451</f>
        <v>0</v>
      </c>
      <c r="BJ451">
        <f t="shared" ref="BJ451:BJ514" ca="1" si="79">AN451-AY451</f>
        <v>0</v>
      </c>
      <c r="BK451">
        <f t="shared" ref="BK451:BK514" ca="1" si="80">AO451-AZ451</f>
        <v>0</v>
      </c>
    </row>
    <row r="452" spans="5:63">
      <c r="E452" s="8"/>
      <c r="F452" s="7"/>
      <c r="G452" s="7"/>
      <c r="H452" s="7"/>
      <c r="I452" s="7"/>
      <c r="J452" s="36"/>
      <c r="K452" s="7"/>
      <c r="L452" s="7"/>
      <c r="M452" s="7"/>
      <c r="N452" s="7"/>
      <c r="S452" s="54"/>
      <c r="AF452">
        <f ca="1"/>
        <v>0.13166666666666671</v>
      </c>
      <c r="AG452">
        <f ca="1"/>
        <v>0.1566666666666667</v>
      </c>
      <c r="AH452">
        <f ca="1"/>
        <v>0.155</v>
      </c>
      <c r="AI452">
        <f ca="1"/>
        <v>0.19</v>
      </c>
      <c r="AJ452">
        <f ca="1"/>
        <v>0.14000000000000001</v>
      </c>
      <c r="AK452">
        <f ca="1"/>
        <v>0.16</v>
      </c>
      <c r="AL452">
        <f ca="1"/>
        <v>0.13800000000000001</v>
      </c>
      <c r="AM452">
        <f ca="1"/>
        <v>0.14499999999999999</v>
      </c>
      <c r="AN452">
        <f ca="1"/>
        <v>0.14799999999999999</v>
      </c>
      <c r="AO452">
        <f ca="1"/>
        <v>8.9456869009584661E-2</v>
      </c>
      <c r="AQ452">
        <f ca="1"/>
        <v>0.13166666666666668</v>
      </c>
      <c r="AR452">
        <f ca="1"/>
        <v>0.15666666666666668</v>
      </c>
      <c r="AS452">
        <f ca="1"/>
        <v>0.15500000000000003</v>
      </c>
      <c r="AT452">
        <f ca="1"/>
        <v>0.19</v>
      </c>
      <c r="AU452">
        <f ca="1"/>
        <v>0.14000000000000001</v>
      </c>
      <c r="AV452">
        <f ca="1"/>
        <v>0.15999999999999998</v>
      </c>
      <c r="AW452">
        <f ca="1"/>
        <v>0.13800000000000001</v>
      </c>
      <c r="AX452">
        <f ca="1"/>
        <v>0.14500000000000002</v>
      </c>
      <c r="AY452">
        <f ca="1"/>
        <v>0.14800000000000002</v>
      </c>
      <c r="AZ452">
        <f ca="1"/>
        <v>8.9456869009584661E-2</v>
      </c>
      <c r="BB452">
        <f t="shared" ca="1" si="71"/>
        <v>0</v>
      </c>
      <c r="BC452">
        <f t="shared" ca="1" si="72"/>
        <v>0</v>
      </c>
      <c r="BD452">
        <f t="shared" ca="1" si="73"/>
        <v>0</v>
      </c>
      <c r="BE452">
        <f t="shared" ca="1" si="74"/>
        <v>0</v>
      </c>
      <c r="BF452">
        <f t="shared" ca="1" si="75"/>
        <v>0</v>
      </c>
      <c r="BG452">
        <f t="shared" ca="1" si="76"/>
        <v>0</v>
      </c>
      <c r="BH452">
        <f t="shared" ca="1" si="77"/>
        <v>0</v>
      </c>
      <c r="BI452">
        <f t="shared" ca="1" si="78"/>
        <v>0</v>
      </c>
      <c r="BJ452">
        <f t="shared" ca="1" si="79"/>
        <v>0</v>
      </c>
      <c r="BK452">
        <f t="shared" ca="1" si="80"/>
        <v>0</v>
      </c>
    </row>
    <row r="453" spans="5:63">
      <c r="E453" s="8"/>
      <c r="F453" s="7"/>
      <c r="G453" s="7"/>
      <c r="H453" s="7"/>
      <c r="I453" s="7"/>
      <c r="J453" s="36"/>
      <c r="K453" s="7"/>
      <c r="L453" s="7"/>
      <c r="M453" s="7"/>
      <c r="N453" s="7"/>
      <c r="S453" s="54"/>
      <c r="AF453">
        <f ca="1"/>
        <v>0.18</v>
      </c>
      <c r="AG453">
        <f ca="1"/>
        <v>0.1533333333333334</v>
      </c>
      <c r="AH453">
        <f ca="1"/>
        <v>0.21</v>
      </c>
      <c r="AI453">
        <f ca="1"/>
        <v>0.124</v>
      </c>
      <c r="AJ453">
        <f ca="1"/>
        <v>0.14000000000000001</v>
      </c>
      <c r="AK453">
        <f ca="1"/>
        <v>0.16</v>
      </c>
      <c r="AL453">
        <f ca="1"/>
        <v>0.13800000000000001</v>
      </c>
      <c r="AM453">
        <f ca="1"/>
        <v>0.185</v>
      </c>
      <c r="AN453">
        <f ca="1"/>
        <v>0.14799999999999999</v>
      </c>
      <c r="AO453">
        <f ca="1"/>
        <v>8.9456869009584661E-2</v>
      </c>
      <c r="AQ453">
        <f ca="1"/>
        <v>0.18</v>
      </c>
      <c r="AR453">
        <f ca="1"/>
        <v>0.15333333333333335</v>
      </c>
      <c r="AS453">
        <f ca="1"/>
        <v>0.21000000000000002</v>
      </c>
      <c r="AT453">
        <f ca="1"/>
        <v>0.124</v>
      </c>
      <c r="AU453">
        <f ca="1"/>
        <v>0.14000000000000001</v>
      </c>
      <c r="AV453">
        <f ca="1"/>
        <v>0.15999999999999998</v>
      </c>
      <c r="AW453">
        <f ca="1"/>
        <v>0.13800000000000001</v>
      </c>
      <c r="AX453">
        <f ca="1"/>
        <v>0.185</v>
      </c>
      <c r="AY453">
        <f ca="1"/>
        <v>0.14800000000000002</v>
      </c>
      <c r="AZ453">
        <f ca="1"/>
        <v>8.9456869009584661E-2</v>
      </c>
      <c r="BB453">
        <f t="shared" ca="1" si="71"/>
        <v>0</v>
      </c>
      <c r="BC453">
        <f t="shared" ca="1" si="72"/>
        <v>0</v>
      </c>
      <c r="BD453">
        <f t="shared" ca="1" si="73"/>
        <v>0</v>
      </c>
      <c r="BE453">
        <f t="shared" ca="1" si="74"/>
        <v>0</v>
      </c>
      <c r="BF453">
        <f t="shared" ca="1" si="75"/>
        <v>0</v>
      </c>
      <c r="BG453">
        <f t="shared" ca="1" si="76"/>
        <v>0</v>
      </c>
      <c r="BH453">
        <f t="shared" ca="1" si="77"/>
        <v>0</v>
      </c>
      <c r="BI453">
        <f t="shared" ca="1" si="78"/>
        <v>0</v>
      </c>
      <c r="BJ453">
        <f t="shared" ca="1" si="79"/>
        <v>0</v>
      </c>
      <c r="BK453">
        <f t="shared" ca="1" si="80"/>
        <v>0</v>
      </c>
    </row>
    <row r="454" spans="5:63">
      <c r="E454" s="8"/>
      <c r="F454" s="7"/>
      <c r="G454" s="7"/>
      <c r="H454" s="7"/>
      <c r="I454" s="7"/>
      <c r="J454" s="36"/>
      <c r="K454" s="7"/>
      <c r="L454" s="7"/>
      <c r="M454" s="7"/>
      <c r="N454" s="7"/>
      <c r="S454" s="54"/>
      <c r="AF454">
        <f ca="1"/>
        <v>0.17</v>
      </c>
      <c r="AG454">
        <f ca="1"/>
        <v>0.1533333333333334</v>
      </c>
      <c r="AH454">
        <f ca="1"/>
        <v>0.09</v>
      </c>
      <c r="AI454">
        <f ca="1"/>
        <v>0.124</v>
      </c>
      <c r="AJ454">
        <f ca="1"/>
        <v>0.13666666666666669</v>
      </c>
      <c r="AK454">
        <f ca="1"/>
        <v>0.16</v>
      </c>
      <c r="AL454">
        <f ca="1"/>
        <v>0.13800000000000001</v>
      </c>
      <c r="AM454">
        <f ca="1"/>
        <v>0.14249999999999999</v>
      </c>
      <c r="AN454">
        <f ca="1"/>
        <v>0.14000000000000001</v>
      </c>
      <c r="AO454">
        <f ca="1"/>
        <v>0.19</v>
      </c>
      <c r="AQ454">
        <f ca="1"/>
        <v>0.17</v>
      </c>
      <c r="AR454">
        <f ca="1"/>
        <v>0.15333333333333335</v>
      </c>
      <c r="AS454">
        <f ca="1"/>
        <v>0.09</v>
      </c>
      <c r="AT454">
        <f ca="1"/>
        <v>0.124</v>
      </c>
      <c r="AU454">
        <f ca="1"/>
        <v>0.13666666666666666</v>
      </c>
      <c r="AV454">
        <f ca="1"/>
        <v>0.15999999999999998</v>
      </c>
      <c r="AW454">
        <f ca="1"/>
        <v>0.13800000000000001</v>
      </c>
      <c r="AX454">
        <f ca="1"/>
        <v>0.14250000000000002</v>
      </c>
      <c r="AY454">
        <f ca="1"/>
        <v>0.14000000000000001</v>
      </c>
      <c r="AZ454">
        <f ca="1"/>
        <v>0.19</v>
      </c>
      <c r="BB454">
        <f t="shared" ca="1" si="71"/>
        <v>0</v>
      </c>
      <c r="BC454">
        <f t="shared" ca="1" si="72"/>
        <v>0</v>
      </c>
      <c r="BD454">
        <f t="shared" ca="1" si="73"/>
        <v>0</v>
      </c>
      <c r="BE454">
        <f t="shared" ca="1" si="74"/>
        <v>0</v>
      </c>
      <c r="BF454">
        <f t="shared" ca="1" si="75"/>
        <v>0</v>
      </c>
      <c r="BG454">
        <f t="shared" ca="1" si="76"/>
        <v>0</v>
      </c>
      <c r="BH454">
        <f t="shared" ca="1" si="77"/>
        <v>0</v>
      </c>
      <c r="BI454">
        <f t="shared" ca="1" si="78"/>
        <v>0</v>
      </c>
      <c r="BJ454">
        <f t="shared" ca="1" si="79"/>
        <v>0</v>
      </c>
      <c r="BK454">
        <f t="shared" ca="1" si="80"/>
        <v>0</v>
      </c>
    </row>
    <row r="455" spans="5:63">
      <c r="E455" s="8"/>
      <c r="F455" s="7"/>
      <c r="G455" s="7"/>
      <c r="H455" s="7"/>
      <c r="I455" s="7"/>
      <c r="J455" s="36"/>
      <c r="K455" s="7"/>
      <c r="L455" s="7"/>
      <c r="M455" s="7"/>
      <c r="N455" s="7"/>
      <c r="S455" s="54"/>
      <c r="AF455">
        <f ca="1"/>
        <v>0.13166666666666671</v>
      </c>
      <c r="AG455">
        <f ca="1"/>
        <v>0.1566666666666667</v>
      </c>
      <c r="AH455">
        <f ca="1"/>
        <v>0.155</v>
      </c>
      <c r="AI455">
        <f ca="1"/>
        <v>0.124</v>
      </c>
      <c r="AJ455">
        <f ca="1"/>
        <v>0.1125</v>
      </c>
      <c r="AK455">
        <f ca="1"/>
        <v>2.9702970297029702E-2</v>
      </c>
      <c r="AL455">
        <f ca="1"/>
        <v>0.13800000000000001</v>
      </c>
      <c r="AM455">
        <f ca="1"/>
        <v>7.0000000000000007E-2</v>
      </c>
      <c r="AN455">
        <f ca="1"/>
        <v>0.14799999999999999</v>
      </c>
      <c r="AO455">
        <f ca="1"/>
        <v>8.9456869009584661E-2</v>
      </c>
      <c r="AQ455">
        <f ca="1"/>
        <v>0.13166666666666668</v>
      </c>
      <c r="AR455">
        <f ca="1"/>
        <v>0.15666666666666668</v>
      </c>
      <c r="AS455">
        <f ca="1"/>
        <v>0.15500000000000003</v>
      </c>
      <c r="AT455">
        <f ca="1"/>
        <v>0.124</v>
      </c>
      <c r="AU455">
        <f ca="1"/>
        <v>0.1125</v>
      </c>
      <c r="AV455">
        <f ca="1"/>
        <v>2.9702970297029702E-2</v>
      </c>
      <c r="AW455">
        <f ca="1"/>
        <v>0.13800000000000001</v>
      </c>
      <c r="AX455">
        <f ca="1"/>
        <v>7.0000000000000007E-2</v>
      </c>
      <c r="AY455">
        <f ca="1"/>
        <v>0.14800000000000002</v>
      </c>
      <c r="AZ455">
        <f ca="1"/>
        <v>8.9456869009584661E-2</v>
      </c>
      <c r="BB455">
        <f t="shared" ca="1" si="71"/>
        <v>0</v>
      </c>
      <c r="BC455">
        <f t="shared" ca="1" si="72"/>
        <v>0</v>
      </c>
      <c r="BD455">
        <f t="shared" ca="1" si="73"/>
        <v>0</v>
      </c>
      <c r="BE455">
        <f t="shared" ca="1" si="74"/>
        <v>0</v>
      </c>
      <c r="BF455">
        <f t="shared" ca="1" si="75"/>
        <v>0</v>
      </c>
      <c r="BG455">
        <f t="shared" ca="1" si="76"/>
        <v>0</v>
      </c>
      <c r="BH455">
        <f t="shared" ca="1" si="77"/>
        <v>0</v>
      </c>
      <c r="BI455">
        <f t="shared" ca="1" si="78"/>
        <v>0</v>
      </c>
      <c r="BJ455">
        <f t="shared" ca="1" si="79"/>
        <v>0</v>
      </c>
      <c r="BK455">
        <f t="shared" ca="1" si="80"/>
        <v>0</v>
      </c>
    </row>
    <row r="456" spans="5:63">
      <c r="E456" s="8"/>
      <c r="F456" s="7"/>
      <c r="G456" s="7"/>
      <c r="H456" s="7"/>
      <c r="I456" s="7"/>
      <c r="J456" s="36"/>
      <c r="K456" s="7"/>
      <c r="L456" s="7"/>
      <c r="M456" s="7"/>
      <c r="N456" s="7"/>
      <c r="S456" s="54"/>
      <c r="AF456">
        <f ca="1"/>
        <v>0.1</v>
      </c>
      <c r="AG456">
        <f ca="1"/>
        <v>0.1533333333333334</v>
      </c>
      <c r="AH456">
        <f ca="1"/>
        <v>0.09</v>
      </c>
      <c r="AI456">
        <f ca="1"/>
        <v>0.16</v>
      </c>
      <c r="AJ456">
        <f ca="1"/>
        <v>0.1125</v>
      </c>
      <c r="AK456">
        <f ca="1"/>
        <v>0.16</v>
      </c>
      <c r="AL456">
        <f ca="1"/>
        <v>0.13800000000000001</v>
      </c>
      <c r="AM456">
        <f ca="1"/>
        <v>0.14249999999999999</v>
      </c>
      <c r="AN456">
        <f ca="1"/>
        <v>0.12</v>
      </c>
      <c r="AO456">
        <f ca="1"/>
        <v>0.17</v>
      </c>
      <c r="AQ456">
        <f ca="1"/>
        <v>0.1</v>
      </c>
      <c r="AR456">
        <f ca="1"/>
        <v>0.15333333333333335</v>
      </c>
      <c r="AS456">
        <f ca="1"/>
        <v>0.09</v>
      </c>
      <c r="AT456">
        <f ca="1"/>
        <v>0.16</v>
      </c>
      <c r="AU456">
        <f ca="1"/>
        <v>0.1125</v>
      </c>
      <c r="AV456">
        <f ca="1"/>
        <v>0.15999999999999998</v>
      </c>
      <c r="AW456">
        <f ca="1"/>
        <v>0.13800000000000001</v>
      </c>
      <c r="AX456">
        <f ca="1"/>
        <v>0.14250000000000002</v>
      </c>
      <c r="AY456">
        <f ca="1"/>
        <v>0.12</v>
      </c>
      <c r="AZ456">
        <f ca="1"/>
        <v>0.17</v>
      </c>
      <c r="BB456">
        <f t="shared" ca="1" si="71"/>
        <v>0</v>
      </c>
      <c r="BC456">
        <f t="shared" ca="1" si="72"/>
        <v>0</v>
      </c>
      <c r="BD456">
        <f t="shared" ca="1" si="73"/>
        <v>0</v>
      </c>
      <c r="BE456">
        <f t="shared" ca="1" si="74"/>
        <v>0</v>
      </c>
      <c r="BF456">
        <f t="shared" ca="1" si="75"/>
        <v>0</v>
      </c>
      <c r="BG456">
        <f t="shared" ca="1" si="76"/>
        <v>0</v>
      </c>
      <c r="BH456">
        <f t="shared" ca="1" si="77"/>
        <v>0</v>
      </c>
      <c r="BI456">
        <f t="shared" ca="1" si="78"/>
        <v>0</v>
      </c>
      <c r="BJ456">
        <f t="shared" ca="1" si="79"/>
        <v>0</v>
      </c>
      <c r="BK456">
        <f t="shared" ca="1" si="80"/>
        <v>0</v>
      </c>
    </row>
    <row r="457" spans="5:63">
      <c r="E457" s="8"/>
      <c r="F457" s="7"/>
      <c r="G457" s="7"/>
      <c r="H457" s="7"/>
      <c r="I457" s="7"/>
      <c r="J457" s="36"/>
      <c r="K457" s="7"/>
      <c r="L457" s="7"/>
      <c r="M457" s="7"/>
      <c r="N457" s="7"/>
      <c r="S457" s="54"/>
      <c r="AF457">
        <f ca="1"/>
        <v>0.2</v>
      </c>
      <c r="AG457">
        <f ca="1"/>
        <v>0.1566666666666667</v>
      </c>
      <c r="AH457">
        <f ca="1"/>
        <v>0.11</v>
      </c>
      <c r="AI457">
        <f ca="1"/>
        <v>0.14499999999999999</v>
      </c>
      <c r="AJ457">
        <f ca="1"/>
        <v>0.1125</v>
      </c>
      <c r="AK457">
        <f ca="1"/>
        <v>0.16</v>
      </c>
      <c r="AL457">
        <f ca="1"/>
        <v>0.13800000000000001</v>
      </c>
      <c r="AM457">
        <f ca="1"/>
        <v>0.14499999999999999</v>
      </c>
      <c r="AN457">
        <f ca="1"/>
        <v>0.14000000000000001</v>
      </c>
      <c r="AO457">
        <f ca="1"/>
        <v>0.1731266149870801</v>
      </c>
      <c r="AQ457">
        <f ca="1"/>
        <v>0.2</v>
      </c>
      <c r="AR457">
        <f ca="1"/>
        <v>0.15666666666666668</v>
      </c>
      <c r="AS457">
        <f ca="1"/>
        <v>0.11</v>
      </c>
      <c r="AT457">
        <f ca="1"/>
        <v>0.14500000000000002</v>
      </c>
      <c r="AU457">
        <f ca="1"/>
        <v>0.1125</v>
      </c>
      <c r="AV457">
        <f ca="1"/>
        <v>0.15999999999999998</v>
      </c>
      <c r="AW457">
        <f ca="1"/>
        <v>0.13800000000000001</v>
      </c>
      <c r="AX457">
        <f ca="1"/>
        <v>0.14500000000000002</v>
      </c>
      <c r="AY457">
        <f ca="1"/>
        <v>0.14000000000000001</v>
      </c>
      <c r="AZ457">
        <f ca="1"/>
        <v>0.1731266149870801</v>
      </c>
      <c r="BB457">
        <f t="shared" ca="1" si="71"/>
        <v>0</v>
      </c>
      <c r="BC457">
        <f t="shared" ca="1" si="72"/>
        <v>0</v>
      </c>
      <c r="BD457">
        <f t="shared" ca="1" si="73"/>
        <v>0</v>
      </c>
      <c r="BE457">
        <f t="shared" ca="1" si="74"/>
        <v>0</v>
      </c>
      <c r="BF457">
        <f t="shared" ca="1" si="75"/>
        <v>0</v>
      </c>
      <c r="BG457">
        <f t="shared" ca="1" si="76"/>
        <v>0</v>
      </c>
      <c r="BH457">
        <f t="shared" ca="1" si="77"/>
        <v>0</v>
      </c>
      <c r="BI457">
        <f t="shared" ca="1" si="78"/>
        <v>0</v>
      </c>
      <c r="BJ457">
        <f t="shared" ca="1" si="79"/>
        <v>0</v>
      </c>
      <c r="BK457">
        <f t="shared" ca="1" si="80"/>
        <v>0</v>
      </c>
    </row>
    <row r="458" spans="5:63">
      <c r="E458" s="8"/>
      <c r="F458" s="7"/>
      <c r="G458" s="7"/>
      <c r="H458" s="7"/>
      <c r="I458" s="7"/>
      <c r="J458" s="36"/>
      <c r="K458" s="7"/>
      <c r="L458" s="7"/>
      <c r="M458" s="7"/>
      <c r="N458" s="7"/>
      <c r="S458" s="54"/>
      <c r="AF458">
        <f ca="1"/>
        <v>0.13166666666666671</v>
      </c>
      <c r="AG458">
        <f ca="1"/>
        <v>0.12</v>
      </c>
      <c r="AH458">
        <f ca="1"/>
        <v>0.155</v>
      </c>
      <c r="AI458">
        <f ca="1"/>
        <v>0.14499999999999999</v>
      </c>
      <c r="AJ458">
        <f ca="1"/>
        <v>0.1125</v>
      </c>
      <c r="AK458">
        <f ca="1"/>
        <v>0.16</v>
      </c>
      <c r="AL458">
        <f ca="1"/>
        <v>0.13800000000000001</v>
      </c>
      <c r="AM458">
        <f ca="1"/>
        <v>0.14499999999999999</v>
      </c>
      <c r="AN458">
        <f ca="1"/>
        <v>0.14799999999999999</v>
      </c>
      <c r="AO458">
        <f ca="1"/>
        <v>8.9456869009584661E-2</v>
      </c>
      <c r="AQ458">
        <f ca="1"/>
        <v>0.13166666666666668</v>
      </c>
      <c r="AR458">
        <f ca="1"/>
        <v>0.12</v>
      </c>
      <c r="AS458">
        <f ca="1"/>
        <v>0.15500000000000003</v>
      </c>
      <c r="AT458">
        <f ca="1"/>
        <v>0.14500000000000002</v>
      </c>
      <c r="AU458">
        <f ca="1"/>
        <v>0.1125</v>
      </c>
      <c r="AV458">
        <f ca="1"/>
        <v>0.15999999999999998</v>
      </c>
      <c r="AW458">
        <f ca="1"/>
        <v>0.13800000000000001</v>
      </c>
      <c r="AX458">
        <f ca="1"/>
        <v>0.14500000000000002</v>
      </c>
      <c r="AY458">
        <f ca="1"/>
        <v>0.14800000000000002</v>
      </c>
      <c r="AZ458">
        <f ca="1"/>
        <v>8.9456869009584661E-2</v>
      </c>
      <c r="BB458">
        <f t="shared" ca="1" si="71"/>
        <v>0</v>
      </c>
      <c r="BC458">
        <f t="shared" ca="1" si="72"/>
        <v>0</v>
      </c>
      <c r="BD458">
        <f t="shared" ca="1" si="73"/>
        <v>0</v>
      </c>
      <c r="BE458">
        <f t="shared" ca="1" si="74"/>
        <v>0</v>
      </c>
      <c r="BF458">
        <f t="shared" ca="1" si="75"/>
        <v>0</v>
      </c>
      <c r="BG458">
        <f t="shared" ca="1" si="76"/>
        <v>0</v>
      </c>
      <c r="BH458">
        <f t="shared" ca="1" si="77"/>
        <v>0</v>
      </c>
      <c r="BI458">
        <f t="shared" ca="1" si="78"/>
        <v>0</v>
      </c>
      <c r="BJ458">
        <f t="shared" ca="1" si="79"/>
        <v>0</v>
      </c>
      <c r="BK458">
        <f t="shared" ca="1" si="80"/>
        <v>0</v>
      </c>
    </row>
    <row r="459" spans="5:63">
      <c r="E459" s="8"/>
      <c r="F459" s="7"/>
      <c r="G459" s="7"/>
      <c r="H459" s="7"/>
      <c r="I459" s="7"/>
      <c r="J459" s="36"/>
      <c r="K459" s="7"/>
      <c r="L459" s="7"/>
      <c r="M459" s="7"/>
      <c r="N459" s="7"/>
      <c r="S459" s="54"/>
      <c r="AF459">
        <f ca="1"/>
        <v>0.13166666666666671</v>
      </c>
      <c r="AG459">
        <f ca="1"/>
        <v>0.12</v>
      </c>
      <c r="AH459">
        <f ca="1"/>
        <v>0.155</v>
      </c>
      <c r="AI459">
        <f ca="1"/>
        <v>0.124</v>
      </c>
      <c r="AJ459">
        <f ca="1"/>
        <v>0.14000000000000001</v>
      </c>
      <c r="AK459">
        <f ca="1"/>
        <v>2.9702970297029702E-2</v>
      </c>
      <c r="AL459">
        <f ca="1"/>
        <v>0.13800000000000001</v>
      </c>
      <c r="AM459">
        <f ca="1"/>
        <v>0.14499999999999999</v>
      </c>
      <c r="AN459">
        <f ca="1"/>
        <v>0.14799999999999999</v>
      </c>
      <c r="AO459">
        <f ca="1"/>
        <v>0.13</v>
      </c>
      <c r="AQ459">
        <f ca="1"/>
        <v>0.13166666666666668</v>
      </c>
      <c r="AR459">
        <f ca="1"/>
        <v>0.12</v>
      </c>
      <c r="AS459">
        <f ca="1"/>
        <v>0.15500000000000003</v>
      </c>
      <c r="AT459">
        <f ca="1"/>
        <v>0.124</v>
      </c>
      <c r="AU459">
        <f ca="1"/>
        <v>0.14000000000000001</v>
      </c>
      <c r="AV459">
        <f ca="1"/>
        <v>2.9702970297029702E-2</v>
      </c>
      <c r="AW459">
        <f ca="1"/>
        <v>0.13800000000000001</v>
      </c>
      <c r="AX459">
        <f ca="1"/>
        <v>0.14500000000000002</v>
      </c>
      <c r="AY459">
        <f ca="1"/>
        <v>0.14800000000000002</v>
      </c>
      <c r="AZ459">
        <f ca="1"/>
        <v>0.13</v>
      </c>
      <c r="BB459">
        <f t="shared" ca="1" si="71"/>
        <v>0</v>
      </c>
      <c r="BC459">
        <f t="shared" ca="1" si="72"/>
        <v>0</v>
      </c>
      <c r="BD459">
        <f t="shared" ca="1" si="73"/>
        <v>0</v>
      </c>
      <c r="BE459">
        <f t="shared" ca="1" si="74"/>
        <v>0</v>
      </c>
      <c r="BF459">
        <f t="shared" ca="1" si="75"/>
        <v>0</v>
      </c>
      <c r="BG459">
        <f t="shared" ca="1" si="76"/>
        <v>0</v>
      </c>
      <c r="BH459">
        <f t="shared" ca="1" si="77"/>
        <v>0</v>
      </c>
      <c r="BI459">
        <f t="shared" ca="1" si="78"/>
        <v>0</v>
      </c>
      <c r="BJ459">
        <f t="shared" ca="1" si="79"/>
        <v>0</v>
      </c>
      <c r="BK459">
        <f t="shared" ca="1" si="80"/>
        <v>0</v>
      </c>
    </row>
    <row r="460" spans="5:63">
      <c r="E460" s="8"/>
      <c r="F460" s="7"/>
      <c r="G460" s="7"/>
      <c r="H460" s="7"/>
      <c r="I460" s="7"/>
      <c r="J460" s="36"/>
      <c r="K460" s="7"/>
      <c r="L460" s="7"/>
      <c r="M460" s="7"/>
      <c r="N460" s="7"/>
      <c r="S460" s="54"/>
      <c r="AF460">
        <f ca="1"/>
        <v>0.13166666666666671</v>
      </c>
      <c r="AG460">
        <f ca="1"/>
        <v>0.12</v>
      </c>
      <c r="AH460">
        <f ca="1"/>
        <v>0.21</v>
      </c>
      <c r="AI460">
        <f ca="1"/>
        <v>0.14499999999999999</v>
      </c>
      <c r="AJ460">
        <f ca="1"/>
        <v>0.23</v>
      </c>
      <c r="AK460">
        <f ca="1"/>
        <v>2.9702970297029702E-2</v>
      </c>
      <c r="AL460">
        <f ca="1"/>
        <v>0.13800000000000001</v>
      </c>
      <c r="AM460">
        <f ca="1"/>
        <v>0.185</v>
      </c>
      <c r="AN460">
        <f ca="1"/>
        <v>0.14799999999999999</v>
      </c>
      <c r="AO460">
        <f ca="1"/>
        <v>8.9456869009584661E-2</v>
      </c>
      <c r="AQ460">
        <f ca="1"/>
        <v>0.13166666666666668</v>
      </c>
      <c r="AR460">
        <f ca="1"/>
        <v>0.12</v>
      </c>
      <c r="AS460">
        <f ca="1"/>
        <v>0.21000000000000002</v>
      </c>
      <c r="AT460">
        <f ca="1"/>
        <v>0.14500000000000002</v>
      </c>
      <c r="AU460">
        <f ca="1"/>
        <v>0.23</v>
      </c>
      <c r="AV460">
        <f ca="1"/>
        <v>2.9702970297029702E-2</v>
      </c>
      <c r="AW460">
        <f ca="1"/>
        <v>0.13800000000000001</v>
      </c>
      <c r="AX460">
        <f ca="1"/>
        <v>0.185</v>
      </c>
      <c r="AY460">
        <f ca="1"/>
        <v>0.14800000000000002</v>
      </c>
      <c r="AZ460">
        <f ca="1"/>
        <v>8.9456869009584661E-2</v>
      </c>
      <c r="BB460">
        <f t="shared" ca="1" si="71"/>
        <v>0</v>
      </c>
      <c r="BC460">
        <f t="shared" ca="1" si="72"/>
        <v>0</v>
      </c>
      <c r="BD460">
        <f t="shared" ca="1" si="73"/>
        <v>0</v>
      </c>
      <c r="BE460">
        <f t="shared" ca="1" si="74"/>
        <v>0</v>
      </c>
      <c r="BF460">
        <f t="shared" ca="1" si="75"/>
        <v>0</v>
      </c>
      <c r="BG460">
        <f t="shared" ca="1" si="76"/>
        <v>0</v>
      </c>
      <c r="BH460">
        <f t="shared" ca="1" si="77"/>
        <v>0</v>
      </c>
      <c r="BI460">
        <f t="shared" ca="1" si="78"/>
        <v>0</v>
      </c>
      <c r="BJ460">
        <f t="shared" ca="1" si="79"/>
        <v>0</v>
      </c>
      <c r="BK460">
        <f t="shared" ca="1" si="80"/>
        <v>0</v>
      </c>
    </row>
    <row r="461" spans="5:63">
      <c r="E461" s="8"/>
      <c r="F461" s="7"/>
      <c r="G461" s="7"/>
      <c r="H461" s="7"/>
      <c r="I461" s="7"/>
      <c r="J461" s="36"/>
      <c r="K461" s="7"/>
      <c r="L461" s="7"/>
      <c r="M461" s="7"/>
      <c r="N461" s="7"/>
      <c r="S461" s="54"/>
      <c r="AF461">
        <f ca="1"/>
        <v>0.13166666666666671</v>
      </c>
      <c r="AG461">
        <f ca="1"/>
        <v>0.12</v>
      </c>
      <c r="AH461">
        <f ca="1"/>
        <v>0.21</v>
      </c>
      <c r="AI461">
        <f ca="1"/>
        <v>0.124</v>
      </c>
      <c r="AJ461">
        <f ca="1"/>
        <v>0.1125</v>
      </c>
      <c r="AK461">
        <f ca="1"/>
        <v>0.1005025125628141</v>
      </c>
      <c r="AL461">
        <f ca="1"/>
        <v>0.13800000000000001</v>
      </c>
      <c r="AM461">
        <f ca="1"/>
        <v>0.14249999999999999</v>
      </c>
      <c r="AN461">
        <f ca="1"/>
        <v>0.14799999999999999</v>
      </c>
      <c r="AO461">
        <f ca="1"/>
        <v>0.13</v>
      </c>
      <c r="AQ461">
        <f ca="1"/>
        <v>0.13166666666666668</v>
      </c>
      <c r="AR461">
        <f ca="1"/>
        <v>0.12</v>
      </c>
      <c r="AS461">
        <f ca="1"/>
        <v>0.21000000000000002</v>
      </c>
      <c r="AT461">
        <f ca="1"/>
        <v>0.124</v>
      </c>
      <c r="AU461">
        <f ca="1"/>
        <v>0.1125</v>
      </c>
      <c r="AV461">
        <f ca="1"/>
        <v>0.10050251256281408</v>
      </c>
      <c r="AW461">
        <f ca="1"/>
        <v>0.13800000000000001</v>
      </c>
      <c r="AX461">
        <f ca="1"/>
        <v>0.14250000000000002</v>
      </c>
      <c r="AY461">
        <f ca="1"/>
        <v>0.14800000000000002</v>
      </c>
      <c r="AZ461">
        <f ca="1"/>
        <v>0.13</v>
      </c>
      <c r="BB461">
        <f t="shared" ca="1" si="71"/>
        <v>0</v>
      </c>
      <c r="BC461">
        <f t="shared" ca="1" si="72"/>
        <v>0</v>
      </c>
      <c r="BD461">
        <f t="shared" ca="1" si="73"/>
        <v>0</v>
      </c>
      <c r="BE461">
        <f t="shared" ca="1" si="74"/>
        <v>0</v>
      </c>
      <c r="BF461">
        <f t="shared" ca="1" si="75"/>
        <v>0</v>
      </c>
      <c r="BG461">
        <f t="shared" ca="1" si="76"/>
        <v>0</v>
      </c>
      <c r="BH461">
        <f t="shared" ca="1" si="77"/>
        <v>0</v>
      </c>
      <c r="BI461">
        <f t="shared" ca="1" si="78"/>
        <v>0</v>
      </c>
      <c r="BJ461">
        <f t="shared" ca="1" si="79"/>
        <v>0</v>
      </c>
      <c r="BK461">
        <f t="shared" ca="1" si="80"/>
        <v>0</v>
      </c>
    </row>
    <row r="462" spans="5:63">
      <c r="E462" s="8"/>
      <c r="F462" s="7"/>
      <c r="G462" s="7"/>
      <c r="H462" s="7"/>
      <c r="I462" s="7"/>
      <c r="J462" s="36"/>
      <c r="K462" s="7"/>
      <c r="L462" s="7"/>
      <c r="M462" s="7"/>
      <c r="N462" s="7"/>
      <c r="S462" s="54"/>
      <c r="AF462">
        <f ca="1"/>
        <v>0.13166666666666671</v>
      </c>
      <c r="AG462">
        <f ca="1"/>
        <v>0.1566666666666667</v>
      </c>
      <c r="AH462">
        <f ca="1"/>
        <v>0.11</v>
      </c>
      <c r="AI462">
        <f ca="1"/>
        <v>0.14499999999999999</v>
      </c>
      <c r="AJ462">
        <f ca="1"/>
        <v>0.1125</v>
      </c>
      <c r="AK462">
        <f ca="1"/>
        <v>2.9702970297029702E-2</v>
      </c>
      <c r="AL462">
        <f ca="1"/>
        <v>0.13800000000000001</v>
      </c>
      <c r="AM462">
        <f ca="1"/>
        <v>0.14499999999999999</v>
      </c>
      <c r="AN462">
        <f ca="1"/>
        <v>0.2</v>
      </c>
      <c r="AO462">
        <f ca="1"/>
        <v>8.9456869009584661E-2</v>
      </c>
      <c r="AQ462">
        <f ca="1"/>
        <v>0.13166666666666668</v>
      </c>
      <c r="AR462">
        <f ca="1"/>
        <v>0.15666666666666668</v>
      </c>
      <c r="AS462">
        <f ca="1"/>
        <v>0.11</v>
      </c>
      <c r="AT462">
        <f ca="1"/>
        <v>0.14500000000000002</v>
      </c>
      <c r="AU462">
        <f ca="1"/>
        <v>0.1125</v>
      </c>
      <c r="AV462">
        <f ca="1"/>
        <v>2.9702970297029702E-2</v>
      </c>
      <c r="AW462">
        <f ca="1"/>
        <v>0.13800000000000001</v>
      </c>
      <c r="AX462">
        <f ca="1"/>
        <v>0.14500000000000002</v>
      </c>
      <c r="AY462">
        <f ca="1"/>
        <v>0.2</v>
      </c>
      <c r="AZ462">
        <f ca="1"/>
        <v>8.9456869009584661E-2</v>
      </c>
      <c r="BB462">
        <f t="shared" ca="1" si="71"/>
        <v>0</v>
      </c>
      <c r="BC462">
        <f t="shared" ca="1" si="72"/>
        <v>0</v>
      </c>
      <c r="BD462">
        <f t="shared" ca="1" si="73"/>
        <v>0</v>
      </c>
      <c r="BE462">
        <f t="shared" ca="1" si="74"/>
        <v>0</v>
      </c>
      <c r="BF462">
        <f t="shared" ca="1" si="75"/>
        <v>0</v>
      </c>
      <c r="BG462">
        <f t="shared" ca="1" si="76"/>
        <v>0</v>
      </c>
      <c r="BH462">
        <f t="shared" ca="1" si="77"/>
        <v>0</v>
      </c>
      <c r="BI462">
        <f t="shared" ca="1" si="78"/>
        <v>0</v>
      </c>
      <c r="BJ462">
        <f t="shared" ca="1" si="79"/>
        <v>0</v>
      </c>
      <c r="BK462">
        <f t="shared" ca="1" si="80"/>
        <v>0</v>
      </c>
    </row>
    <row r="463" spans="5:63">
      <c r="E463" s="8"/>
      <c r="F463" s="7"/>
      <c r="G463" s="7"/>
      <c r="H463" s="7"/>
      <c r="I463" s="7"/>
      <c r="J463" s="36"/>
      <c r="K463" s="7"/>
      <c r="L463" s="7"/>
      <c r="M463" s="7"/>
      <c r="N463" s="7"/>
      <c r="S463" s="54"/>
      <c r="AF463">
        <f ca="1"/>
        <v>0.13166666666666671</v>
      </c>
      <c r="AG463">
        <f ca="1"/>
        <v>0.1566666666666667</v>
      </c>
      <c r="AH463">
        <f ca="1"/>
        <v>0.155</v>
      </c>
      <c r="AI463">
        <f ca="1"/>
        <v>0.18</v>
      </c>
      <c r="AJ463">
        <f ca="1"/>
        <v>0.14000000000000001</v>
      </c>
      <c r="AK463">
        <f ca="1"/>
        <v>2.9702970297029702E-2</v>
      </c>
      <c r="AL463">
        <f ca="1"/>
        <v>0.13800000000000001</v>
      </c>
      <c r="AM463">
        <f ca="1"/>
        <v>0.14000000000000001</v>
      </c>
      <c r="AN463">
        <f ca="1"/>
        <v>0.14799999999999999</v>
      </c>
      <c r="AO463">
        <f ca="1"/>
        <v>0.1731266149870801</v>
      </c>
      <c r="AQ463">
        <f ca="1"/>
        <v>0.13166666666666668</v>
      </c>
      <c r="AR463">
        <f ca="1"/>
        <v>0.15666666666666668</v>
      </c>
      <c r="AS463">
        <f ca="1"/>
        <v>0.15500000000000003</v>
      </c>
      <c r="AT463">
        <f ca="1"/>
        <v>0.18</v>
      </c>
      <c r="AU463">
        <f ca="1"/>
        <v>0.14000000000000001</v>
      </c>
      <c r="AV463">
        <f ca="1"/>
        <v>2.9702970297029702E-2</v>
      </c>
      <c r="AW463">
        <f ca="1"/>
        <v>0.13800000000000001</v>
      </c>
      <c r="AX463">
        <f ca="1"/>
        <v>0.14000000000000001</v>
      </c>
      <c r="AY463">
        <f ca="1"/>
        <v>0.14800000000000002</v>
      </c>
      <c r="AZ463">
        <f ca="1"/>
        <v>0.1731266149870801</v>
      </c>
      <c r="BB463">
        <f t="shared" ca="1" si="71"/>
        <v>0</v>
      </c>
      <c r="BC463">
        <f t="shared" ca="1" si="72"/>
        <v>0</v>
      </c>
      <c r="BD463">
        <f t="shared" ca="1" si="73"/>
        <v>0</v>
      </c>
      <c r="BE463">
        <f t="shared" ca="1" si="74"/>
        <v>0</v>
      </c>
      <c r="BF463">
        <f t="shared" ca="1" si="75"/>
        <v>0</v>
      </c>
      <c r="BG463">
        <f t="shared" ca="1" si="76"/>
        <v>0</v>
      </c>
      <c r="BH463">
        <f t="shared" ca="1" si="77"/>
        <v>0</v>
      </c>
      <c r="BI463">
        <f t="shared" ca="1" si="78"/>
        <v>0</v>
      </c>
      <c r="BJ463">
        <f t="shared" ca="1" si="79"/>
        <v>0</v>
      </c>
      <c r="BK463">
        <f t="shared" ca="1" si="80"/>
        <v>0</v>
      </c>
    </row>
    <row r="464" spans="5:63">
      <c r="E464" s="8"/>
      <c r="F464" s="7"/>
      <c r="G464" s="7"/>
      <c r="H464" s="7"/>
      <c r="I464" s="7"/>
      <c r="J464" s="36"/>
      <c r="K464" s="7"/>
      <c r="L464" s="7"/>
      <c r="M464" s="7"/>
      <c r="N464" s="7"/>
      <c r="S464" s="54"/>
      <c r="AF464">
        <f ca="1"/>
        <v>0.18</v>
      </c>
      <c r="AG464">
        <f ca="1"/>
        <v>0.1533333333333334</v>
      </c>
      <c r="AH464">
        <f ca="1"/>
        <v>0.09</v>
      </c>
      <c r="AI464">
        <f ca="1"/>
        <v>0.124</v>
      </c>
      <c r="AJ464">
        <f ca="1"/>
        <v>0.1125</v>
      </c>
      <c r="AK464">
        <f ca="1"/>
        <v>0.1005025125628141</v>
      </c>
      <c r="AL464">
        <f ca="1"/>
        <v>0.13800000000000001</v>
      </c>
      <c r="AM464">
        <f ca="1"/>
        <v>0.14249999999999999</v>
      </c>
      <c r="AN464">
        <f ca="1"/>
        <v>0.14799999999999999</v>
      </c>
      <c r="AO464">
        <f ca="1"/>
        <v>8.9456869009584661E-2</v>
      </c>
      <c r="AQ464">
        <f ca="1"/>
        <v>0.18</v>
      </c>
      <c r="AR464">
        <f ca="1"/>
        <v>0.15333333333333335</v>
      </c>
      <c r="AS464">
        <f ca="1"/>
        <v>0.09</v>
      </c>
      <c r="AT464">
        <f ca="1"/>
        <v>0.124</v>
      </c>
      <c r="AU464">
        <f ca="1"/>
        <v>0.1125</v>
      </c>
      <c r="AV464">
        <f ca="1"/>
        <v>0.10050251256281408</v>
      </c>
      <c r="AW464">
        <f ca="1"/>
        <v>0.13800000000000001</v>
      </c>
      <c r="AX464">
        <f ca="1"/>
        <v>0.14250000000000002</v>
      </c>
      <c r="AY464">
        <f ca="1"/>
        <v>0.14800000000000002</v>
      </c>
      <c r="AZ464">
        <f ca="1"/>
        <v>8.9456869009584661E-2</v>
      </c>
      <c r="BB464">
        <f t="shared" ca="1" si="71"/>
        <v>0</v>
      </c>
      <c r="BC464">
        <f t="shared" ca="1" si="72"/>
        <v>0</v>
      </c>
      <c r="BD464">
        <f t="shared" ca="1" si="73"/>
        <v>0</v>
      </c>
      <c r="BE464">
        <f t="shared" ca="1" si="74"/>
        <v>0</v>
      </c>
      <c r="BF464">
        <f t="shared" ca="1" si="75"/>
        <v>0</v>
      </c>
      <c r="BG464">
        <f t="shared" ca="1" si="76"/>
        <v>0</v>
      </c>
      <c r="BH464">
        <f t="shared" ca="1" si="77"/>
        <v>0</v>
      </c>
      <c r="BI464">
        <f t="shared" ca="1" si="78"/>
        <v>0</v>
      </c>
      <c r="BJ464">
        <f t="shared" ca="1" si="79"/>
        <v>0</v>
      </c>
      <c r="BK464">
        <f t="shared" ca="1" si="80"/>
        <v>0</v>
      </c>
    </row>
    <row r="465" spans="5:63">
      <c r="E465" s="8"/>
      <c r="F465" s="7"/>
      <c r="G465" s="7"/>
      <c r="H465" s="7"/>
      <c r="I465" s="7"/>
      <c r="J465" s="36"/>
      <c r="K465" s="7"/>
      <c r="L465" s="7"/>
      <c r="M465" s="7"/>
      <c r="N465" s="7"/>
      <c r="S465" s="54"/>
      <c r="AF465">
        <f ca="1"/>
        <v>0.13166666666666671</v>
      </c>
      <c r="AG465">
        <f ca="1"/>
        <v>0.1533333333333334</v>
      </c>
      <c r="AH465">
        <f ca="1"/>
        <v>0.21</v>
      </c>
      <c r="AI465">
        <f ca="1"/>
        <v>0.124</v>
      </c>
      <c r="AJ465">
        <f ca="1"/>
        <v>0.13666666666666669</v>
      </c>
      <c r="AK465">
        <f ca="1"/>
        <v>0.1005025125628141</v>
      </c>
      <c r="AL465">
        <f ca="1"/>
        <v>0.13800000000000001</v>
      </c>
      <c r="AM465">
        <f ca="1"/>
        <v>0.14249999999999999</v>
      </c>
      <c r="AN465">
        <f ca="1"/>
        <v>0.1</v>
      </c>
      <c r="AO465">
        <f ca="1"/>
        <v>8.9456869009584661E-2</v>
      </c>
      <c r="AQ465">
        <f ca="1"/>
        <v>0.13166666666666668</v>
      </c>
      <c r="AR465">
        <f ca="1"/>
        <v>0.15333333333333335</v>
      </c>
      <c r="AS465">
        <f ca="1"/>
        <v>0.21000000000000002</v>
      </c>
      <c r="AT465">
        <f ca="1"/>
        <v>0.124</v>
      </c>
      <c r="AU465">
        <f ca="1"/>
        <v>0.13666666666666666</v>
      </c>
      <c r="AV465">
        <f ca="1"/>
        <v>0.10050251256281408</v>
      </c>
      <c r="AW465">
        <f ca="1"/>
        <v>0.13800000000000001</v>
      </c>
      <c r="AX465">
        <f ca="1"/>
        <v>0.14250000000000002</v>
      </c>
      <c r="AY465">
        <f ca="1"/>
        <v>0.1</v>
      </c>
      <c r="AZ465">
        <f ca="1"/>
        <v>8.9456869009584661E-2</v>
      </c>
      <c r="BB465">
        <f t="shared" ca="1" si="71"/>
        <v>0</v>
      </c>
      <c r="BC465">
        <f t="shared" ca="1" si="72"/>
        <v>0</v>
      </c>
      <c r="BD465">
        <f t="shared" ca="1" si="73"/>
        <v>0</v>
      </c>
      <c r="BE465">
        <f t="shared" ca="1" si="74"/>
        <v>0</v>
      </c>
      <c r="BF465">
        <f t="shared" ca="1" si="75"/>
        <v>0</v>
      </c>
      <c r="BG465">
        <f t="shared" ca="1" si="76"/>
        <v>0</v>
      </c>
      <c r="BH465">
        <f t="shared" ca="1" si="77"/>
        <v>0</v>
      </c>
      <c r="BI465">
        <f t="shared" ca="1" si="78"/>
        <v>0</v>
      </c>
      <c r="BJ465">
        <f t="shared" ca="1" si="79"/>
        <v>0</v>
      </c>
      <c r="BK465">
        <f t="shared" ca="1" si="80"/>
        <v>0</v>
      </c>
    </row>
    <row r="466" spans="5:63">
      <c r="E466" s="8"/>
      <c r="F466" s="7"/>
      <c r="G466" s="7"/>
      <c r="H466" s="7"/>
      <c r="I466" s="7"/>
      <c r="J466" s="36"/>
      <c r="K466" s="7"/>
      <c r="L466" s="7"/>
      <c r="M466" s="7"/>
      <c r="N466" s="7"/>
      <c r="S466" s="54"/>
      <c r="AF466">
        <f ca="1"/>
        <v>0.13166666666666671</v>
      </c>
      <c r="AG466">
        <f ca="1"/>
        <v>0.1566666666666667</v>
      </c>
      <c r="AH466">
        <f ca="1"/>
        <v>0.21</v>
      </c>
      <c r="AI466">
        <f ca="1"/>
        <v>0.124</v>
      </c>
      <c r="AJ466">
        <f ca="1"/>
        <v>0.1125</v>
      </c>
      <c r="AK466">
        <f ca="1"/>
        <v>0.19</v>
      </c>
      <c r="AL466">
        <f ca="1"/>
        <v>0.13800000000000001</v>
      </c>
      <c r="AM466">
        <f ca="1"/>
        <v>0.14249999999999999</v>
      </c>
      <c r="AN466">
        <f ca="1"/>
        <v>0.2</v>
      </c>
      <c r="AO466">
        <f ca="1"/>
        <v>0.1731266149870801</v>
      </c>
      <c r="AQ466">
        <f ca="1"/>
        <v>0.13166666666666668</v>
      </c>
      <c r="AR466">
        <f ca="1"/>
        <v>0.15666666666666668</v>
      </c>
      <c r="AS466">
        <f ca="1"/>
        <v>0.21000000000000002</v>
      </c>
      <c r="AT466">
        <f ca="1"/>
        <v>0.124</v>
      </c>
      <c r="AU466">
        <f ca="1"/>
        <v>0.1125</v>
      </c>
      <c r="AV466">
        <f ca="1"/>
        <v>0.19</v>
      </c>
      <c r="AW466">
        <f ca="1"/>
        <v>0.13800000000000001</v>
      </c>
      <c r="AX466">
        <f ca="1"/>
        <v>0.14250000000000002</v>
      </c>
      <c r="AY466">
        <f ca="1"/>
        <v>0.2</v>
      </c>
      <c r="AZ466">
        <f ca="1"/>
        <v>0.1731266149870801</v>
      </c>
      <c r="BB466">
        <f t="shared" ca="1" si="71"/>
        <v>0</v>
      </c>
      <c r="BC466">
        <f t="shared" ca="1" si="72"/>
        <v>0</v>
      </c>
      <c r="BD466">
        <f t="shared" ca="1" si="73"/>
        <v>0</v>
      </c>
      <c r="BE466">
        <f t="shared" ca="1" si="74"/>
        <v>0</v>
      </c>
      <c r="BF466">
        <f t="shared" ca="1" si="75"/>
        <v>0</v>
      </c>
      <c r="BG466">
        <f t="shared" ca="1" si="76"/>
        <v>0</v>
      </c>
      <c r="BH466">
        <f t="shared" ca="1" si="77"/>
        <v>0</v>
      </c>
      <c r="BI466">
        <f t="shared" ca="1" si="78"/>
        <v>0</v>
      </c>
      <c r="BJ466">
        <f t="shared" ca="1" si="79"/>
        <v>0</v>
      </c>
      <c r="BK466">
        <f t="shared" ca="1" si="80"/>
        <v>0</v>
      </c>
    </row>
    <row r="467" spans="5:63">
      <c r="E467" s="8"/>
      <c r="F467" s="7"/>
      <c r="G467" s="7"/>
      <c r="H467" s="7"/>
      <c r="I467" s="7"/>
      <c r="J467" s="36"/>
      <c r="K467" s="7"/>
      <c r="L467" s="7"/>
      <c r="M467" s="7"/>
      <c r="N467" s="7"/>
      <c r="S467" s="54"/>
      <c r="AF467">
        <f ca="1"/>
        <v>0.13166666666666671</v>
      </c>
      <c r="AG467">
        <f ca="1"/>
        <v>0.1533333333333334</v>
      </c>
      <c r="AH467">
        <f ca="1"/>
        <v>0.09</v>
      </c>
      <c r="AI467">
        <f ca="1"/>
        <v>0.124</v>
      </c>
      <c r="AJ467">
        <f ca="1"/>
        <v>0.1125</v>
      </c>
      <c r="AK467">
        <f ca="1"/>
        <v>0.19</v>
      </c>
      <c r="AL467">
        <f ca="1"/>
        <v>0.13800000000000001</v>
      </c>
      <c r="AM467">
        <f ca="1"/>
        <v>0.14249999999999999</v>
      </c>
      <c r="AN467">
        <f ca="1"/>
        <v>0.2</v>
      </c>
      <c r="AO467">
        <f ca="1"/>
        <v>0.17</v>
      </c>
      <c r="AQ467">
        <f ca="1"/>
        <v>0.13166666666666668</v>
      </c>
      <c r="AR467">
        <f ca="1"/>
        <v>0.15333333333333335</v>
      </c>
      <c r="AS467">
        <f ca="1"/>
        <v>0.09</v>
      </c>
      <c r="AT467">
        <f ca="1"/>
        <v>0.124</v>
      </c>
      <c r="AU467">
        <f ca="1"/>
        <v>0.1125</v>
      </c>
      <c r="AV467">
        <f ca="1"/>
        <v>0.19</v>
      </c>
      <c r="AW467">
        <f ca="1"/>
        <v>0.13800000000000001</v>
      </c>
      <c r="AX467">
        <f ca="1"/>
        <v>0.14250000000000002</v>
      </c>
      <c r="AY467">
        <f ca="1"/>
        <v>0.2</v>
      </c>
      <c r="AZ467">
        <f ca="1"/>
        <v>0.17</v>
      </c>
      <c r="BB467">
        <f t="shared" ca="1" si="71"/>
        <v>0</v>
      </c>
      <c r="BC467">
        <f t="shared" ca="1" si="72"/>
        <v>0</v>
      </c>
      <c r="BD467">
        <f t="shared" ca="1" si="73"/>
        <v>0</v>
      </c>
      <c r="BE467">
        <f t="shared" ca="1" si="74"/>
        <v>0</v>
      </c>
      <c r="BF467">
        <f t="shared" ca="1" si="75"/>
        <v>0</v>
      </c>
      <c r="BG467">
        <f t="shared" ca="1" si="76"/>
        <v>0</v>
      </c>
      <c r="BH467">
        <f t="shared" ca="1" si="77"/>
        <v>0</v>
      </c>
      <c r="BI467">
        <f t="shared" ca="1" si="78"/>
        <v>0</v>
      </c>
      <c r="BJ467">
        <f t="shared" ca="1" si="79"/>
        <v>0</v>
      </c>
      <c r="BK467">
        <f t="shared" ca="1" si="80"/>
        <v>0</v>
      </c>
    </row>
    <row r="468" spans="5:63">
      <c r="E468" s="8"/>
      <c r="F468" s="7"/>
      <c r="G468" s="7"/>
      <c r="H468" s="7"/>
      <c r="I468" s="7"/>
      <c r="J468" s="36"/>
      <c r="K468" s="7"/>
      <c r="L468" s="7"/>
      <c r="M468" s="7"/>
      <c r="N468" s="7"/>
      <c r="S468" s="54"/>
      <c r="AF468">
        <f ca="1"/>
        <v>0.2</v>
      </c>
      <c r="AG468">
        <f ca="1"/>
        <v>0.1566666666666667</v>
      </c>
      <c r="AH468">
        <f ca="1"/>
        <v>0.155</v>
      </c>
      <c r="AI468">
        <f ca="1"/>
        <v>0.124</v>
      </c>
      <c r="AJ468">
        <f ca="1"/>
        <v>0.14000000000000001</v>
      </c>
      <c r="AK468">
        <f ca="1"/>
        <v>0.19</v>
      </c>
      <c r="AL468">
        <f ca="1"/>
        <v>0.13800000000000001</v>
      </c>
      <c r="AM468">
        <f ca="1"/>
        <v>0.185</v>
      </c>
      <c r="AN468">
        <f ca="1"/>
        <v>0.14799999999999999</v>
      </c>
      <c r="AO468">
        <f ca="1"/>
        <v>8.9456869009584661E-2</v>
      </c>
      <c r="AQ468">
        <f ca="1"/>
        <v>0.2</v>
      </c>
      <c r="AR468">
        <f ca="1"/>
        <v>0.15666666666666668</v>
      </c>
      <c r="AS468">
        <f ca="1"/>
        <v>0.15500000000000003</v>
      </c>
      <c r="AT468">
        <f ca="1"/>
        <v>0.124</v>
      </c>
      <c r="AU468">
        <f ca="1"/>
        <v>0.14000000000000001</v>
      </c>
      <c r="AV468">
        <f ca="1"/>
        <v>0.19</v>
      </c>
      <c r="AW468">
        <f ca="1"/>
        <v>0.13800000000000001</v>
      </c>
      <c r="AX468">
        <f ca="1"/>
        <v>0.185</v>
      </c>
      <c r="AY468">
        <f ca="1"/>
        <v>0.14800000000000002</v>
      </c>
      <c r="AZ468">
        <f ca="1"/>
        <v>8.9456869009584661E-2</v>
      </c>
      <c r="BB468">
        <f t="shared" ca="1" si="71"/>
        <v>0</v>
      </c>
      <c r="BC468">
        <f t="shared" ca="1" si="72"/>
        <v>0</v>
      </c>
      <c r="BD468">
        <f t="shared" ca="1" si="73"/>
        <v>0</v>
      </c>
      <c r="BE468">
        <f t="shared" ca="1" si="74"/>
        <v>0</v>
      </c>
      <c r="BF468">
        <f t="shared" ca="1" si="75"/>
        <v>0</v>
      </c>
      <c r="BG468">
        <f t="shared" ca="1" si="76"/>
        <v>0</v>
      </c>
      <c r="BH468">
        <f t="shared" ca="1" si="77"/>
        <v>0</v>
      </c>
      <c r="BI468">
        <f t="shared" ca="1" si="78"/>
        <v>0</v>
      </c>
      <c r="BJ468">
        <f t="shared" ca="1" si="79"/>
        <v>0</v>
      </c>
      <c r="BK468">
        <f t="shared" ca="1" si="80"/>
        <v>0</v>
      </c>
    </row>
    <row r="469" spans="5:63">
      <c r="E469" s="8"/>
      <c r="F469" s="7"/>
      <c r="G469" s="7"/>
      <c r="H469" s="7"/>
      <c r="I469" s="7"/>
      <c r="J469" s="36"/>
      <c r="K469" s="7"/>
      <c r="L469" s="7"/>
      <c r="M469" s="7"/>
      <c r="N469" s="7"/>
      <c r="S469" s="54"/>
      <c r="AF469">
        <f ca="1"/>
        <v>0.2</v>
      </c>
      <c r="AG469">
        <f ca="1"/>
        <v>0.1566666666666667</v>
      </c>
      <c r="AH469">
        <f ca="1"/>
        <v>0.155</v>
      </c>
      <c r="AI469">
        <f ca="1"/>
        <v>0.14499999999999999</v>
      </c>
      <c r="AJ469">
        <f ca="1"/>
        <v>0.1125</v>
      </c>
      <c r="AK469">
        <f ca="1"/>
        <v>0.19</v>
      </c>
      <c r="AL469">
        <f ca="1"/>
        <v>0.13800000000000001</v>
      </c>
      <c r="AM469">
        <f ca="1"/>
        <v>0.14499999999999999</v>
      </c>
      <c r="AN469">
        <f ca="1"/>
        <v>0.14799999999999999</v>
      </c>
      <c r="AO469">
        <f ca="1"/>
        <v>0.1731266149870801</v>
      </c>
      <c r="AQ469">
        <f ca="1"/>
        <v>0.2</v>
      </c>
      <c r="AR469">
        <f ca="1"/>
        <v>0.15666666666666668</v>
      </c>
      <c r="AS469">
        <f ca="1"/>
        <v>0.15500000000000003</v>
      </c>
      <c r="AT469">
        <f ca="1"/>
        <v>0.14500000000000002</v>
      </c>
      <c r="AU469">
        <f ca="1"/>
        <v>0.1125</v>
      </c>
      <c r="AV469">
        <f ca="1"/>
        <v>0.19</v>
      </c>
      <c r="AW469">
        <f ca="1"/>
        <v>0.13800000000000001</v>
      </c>
      <c r="AX469">
        <f ca="1"/>
        <v>0.14500000000000002</v>
      </c>
      <c r="AY469">
        <f ca="1"/>
        <v>0.14800000000000002</v>
      </c>
      <c r="AZ469">
        <f ca="1"/>
        <v>0.1731266149870801</v>
      </c>
      <c r="BB469">
        <f t="shared" ca="1" si="71"/>
        <v>0</v>
      </c>
      <c r="BC469">
        <f t="shared" ca="1" si="72"/>
        <v>0</v>
      </c>
      <c r="BD469">
        <f t="shared" ca="1" si="73"/>
        <v>0</v>
      </c>
      <c r="BE469">
        <f t="shared" ca="1" si="74"/>
        <v>0</v>
      </c>
      <c r="BF469">
        <f t="shared" ca="1" si="75"/>
        <v>0</v>
      </c>
      <c r="BG469">
        <f t="shared" ca="1" si="76"/>
        <v>0</v>
      </c>
      <c r="BH469">
        <f t="shared" ca="1" si="77"/>
        <v>0</v>
      </c>
      <c r="BI469">
        <f t="shared" ca="1" si="78"/>
        <v>0</v>
      </c>
      <c r="BJ469">
        <f t="shared" ca="1" si="79"/>
        <v>0</v>
      </c>
      <c r="BK469">
        <f t="shared" ca="1" si="80"/>
        <v>0</v>
      </c>
    </row>
    <row r="470" spans="5:63">
      <c r="E470" s="8"/>
      <c r="F470" s="7"/>
      <c r="G470" s="7"/>
      <c r="H470" s="7"/>
      <c r="I470" s="7"/>
      <c r="J470" s="36"/>
      <c r="K470" s="7"/>
      <c r="L470" s="7"/>
      <c r="M470" s="7"/>
      <c r="N470" s="7"/>
      <c r="S470" s="54"/>
      <c r="AF470">
        <f ca="1"/>
        <v>0.13166666666666671</v>
      </c>
      <c r="AG470">
        <f ca="1"/>
        <v>0.11</v>
      </c>
      <c r="AH470">
        <f ca="1"/>
        <v>0.21</v>
      </c>
      <c r="AI470">
        <f ca="1"/>
        <v>0.124</v>
      </c>
      <c r="AJ470">
        <f ca="1"/>
        <v>0.13666666666666669</v>
      </c>
      <c r="AK470">
        <f ca="1"/>
        <v>0.19</v>
      </c>
      <c r="AL470">
        <f ca="1"/>
        <v>0.13800000000000001</v>
      </c>
      <c r="AM470">
        <f ca="1"/>
        <v>7.0000000000000007E-2</v>
      </c>
      <c r="AN470">
        <f ca="1"/>
        <v>0.14000000000000001</v>
      </c>
      <c r="AO470">
        <f ca="1"/>
        <v>0.19</v>
      </c>
      <c r="AQ470">
        <f ca="1"/>
        <v>0.13166666666666668</v>
      </c>
      <c r="AR470">
        <f ca="1"/>
        <v>0.11</v>
      </c>
      <c r="AS470">
        <f ca="1"/>
        <v>0.21000000000000002</v>
      </c>
      <c r="AT470">
        <f ca="1"/>
        <v>0.124</v>
      </c>
      <c r="AU470">
        <f ca="1"/>
        <v>0.13666666666666666</v>
      </c>
      <c r="AV470">
        <f ca="1"/>
        <v>0.19</v>
      </c>
      <c r="AW470">
        <f ca="1"/>
        <v>0.13800000000000001</v>
      </c>
      <c r="AX470">
        <f ca="1"/>
        <v>7.0000000000000007E-2</v>
      </c>
      <c r="AY470">
        <f ca="1"/>
        <v>0.14000000000000001</v>
      </c>
      <c r="AZ470">
        <f ca="1"/>
        <v>0.19</v>
      </c>
      <c r="BB470">
        <f t="shared" ca="1" si="71"/>
        <v>0</v>
      </c>
      <c r="BC470">
        <f t="shared" ca="1" si="72"/>
        <v>0</v>
      </c>
      <c r="BD470">
        <f t="shared" ca="1" si="73"/>
        <v>0</v>
      </c>
      <c r="BE470">
        <f t="shared" ca="1" si="74"/>
        <v>0</v>
      </c>
      <c r="BF470">
        <f t="shared" ca="1" si="75"/>
        <v>0</v>
      </c>
      <c r="BG470">
        <f t="shared" ca="1" si="76"/>
        <v>0</v>
      </c>
      <c r="BH470">
        <f t="shared" ca="1" si="77"/>
        <v>0</v>
      </c>
      <c r="BI470">
        <f t="shared" ca="1" si="78"/>
        <v>0</v>
      </c>
      <c r="BJ470">
        <f t="shared" ca="1" si="79"/>
        <v>0</v>
      </c>
      <c r="BK470">
        <f t="shared" ca="1" si="80"/>
        <v>0</v>
      </c>
    </row>
    <row r="471" spans="5:63">
      <c r="E471" s="8"/>
      <c r="F471" s="7"/>
      <c r="G471" s="7"/>
      <c r="H471" s="7"/>
      <c r="I471" s="7"/>
      <c r="J471" s="36"/>
      <c r="K471" s="7"/>
      <c r="L471" s="7"/>
      <c r="M471" s="7"/>
      <c r="N471" s="7"/>
      <c r="S471" s="54"/>
      <c r="AF471">
        <f ca="1"/>
        <v>0.17</v>
      </c>
      <c r="AG471">
        <f ca="1"/>
        <v>0.1533333333333334</v>
      </c>
      <c r="AH471">
        <f ca="1"/>
        <v>0.21</v>
      </c>
      <c r="AI471">
        <f ca="1"/>
        <v>0.16</v>
      </c>
      <c r="AJ471">
        <f ca="1"/>
        <v>0.1125</v>
      </c>
      <c r="AK471">
        <f ca="1"/>
        <v>0.19</v>
      </c>
      <c r="AL471">
        <f ca="1"/>
        <v>0.13800000000000001</v>
      </c>
      <c r="AM471">
        <f ca="1"/>
        <v>0.14249999999999999</v>
      </c>
      <c r="AN471">
        <f ca="1"/>
        <v>0.12</v>
      </c>
      <c r="AO471">
        <f ca="1"/>
        <v>0.19</v>
      </c>
      <c r="AQ471">
        <f ca="1"/>
        <v>0.17</v>
      </c>
      <c r="AR471">
        <f ca="1"/>
        <v>0.15333333333333335</v>
      </c>
      <c r="AS471">
        <f ca="1"/>
        <v>0.21000000000000002</v>
      </c>
      <c r="AT471">
        <f ca="1"/>
        <v>0.16</v>
      </c>
      <c r="AU471">
        <f ca="1"/>
        <v>0.1125</v>
      </c>
      <c r="AV471">
        <f ca="1"/>
        <v>0.19</v>
      </c>
      <c r="AW471">
        <f ca="1"/>
        <v>0.13800000000000001</v>
      </c>
      <c r="AX471">
        <f ca="1"/>
        <v>0.14250000000000002</v>
      </c>
      <c r="AY471">
        <f ca="1"/>
        <v>0.12</v>
      </c>
      <c r="AZ471">
        <f ca="1"/>
        <v>0.19</v>
      </c>
      <c r="BB471">
        <f t="shared" ca="1" si="71"/>
        <v>0</v>
      </c>
      <c r="BC471">
        <f t="shared" ca="1" si="72"/>
        <v>0</v>
      </c>
      <c r="BD471">
        <f t="shared" ca="1" si="73"/>
        <v>0</v>
      </c>
      <c r="BE471">
        <f t="shared" ca="1" si="74"/>
        <v>0</v>
      </c>
      <c r="BF471">
        <f t="shared" ca="1" si="75"/>
        <v>0</v>
      </c>
      <c r="BG471">
        <f t="shared" ca="1" si="76"/>
        <v>0</v>
      </c>
      <c r="BH471">
        <f t="shared" ca="1" si="77"/>
        <v>0</v>
      </c>
      <c r="BI471">
        <f t="shared" ca="1" si="78"/>
        <v>0</v>
      </c>
      <c r="BJ471">
        <f t="shared" ca="1" si="79"/>
        <v>0</v>
      </c>
      <c r="BK471">
        <f t="shared" ca="1" si="80"/>
        <v>0</v>
      </c>
    </row>
    <row r="472" spans="5:63">
      <c r="E472" s="8"/>
      <c r="F472" s="7"/>
      <c r="G472" s="7"/>
      <c r="H472" s="7"/>
      <c r="I472" s="7"/>
      <c r="J472" s="36"/>
      <c r="K472" s="7"/>
      <c r="L472" s="7"/>
      <c r="M472" s="7"/>
      <c r="N472" s="7"/>
      <c r="S472" s="54"/>
      <c r="AF472">
        <f ca="1"/>
        <v>0.2</v>
      </c>
      <c r="AG472">
        <f ca="1"/>
        <v>0.1566666666666667</v>
      </c>
      <c r="AH472">
        <f ca="1"/>
        <v>0.11</v>
      </c>
      <c r="AI472">
        <f ca="1"/>
        <v>0.19</v>
      </c>
      <c r="AJ472">
        <f ca="1"/>
        <v>0.1125</v>
      </c>
      <c r="AK472">
        <f ca="1"/>
        <v>0.19</v>
      </c>
      <c r="AL472">
        <f ca="1"/>
        <v>0.13800000000000001</v>
      </c>
      <c r="AM472">
        <f ca="1"/>
        <v>0.14499999999999999</v>
      </c>
      <c r="AN472">
        <f ca="1"/>
        <v>0.14799999999999999</v>
      </c>
      <c r="AO472">
        <f ca="1"/>
        <v>8.9456869009584661E-2</v>
      </c>
      <c r="AQ472">
        <f ca="1"/>
        <v>0.2</v>
      </c>
      <c r="AR472">
        <f ca="1"/>
        <v>0.15666666666666668</v>
      </c>
      <c r="AS472">
        <f ca="1"/>
        <v>0.11</v>
      </c>
      <c r="AT472">
        <f ca="1"/>
        <v>0.19</v>
      </c>
      <c r="AU472">
        <f ca="1"/>
        <v>0.1125</v>
      </c>
      <c r="AV472">
        <f ca="1"/>
        <v>0.19</v>
      </c>
      <c r="AW472">
        <f ca="1"/>
        <v>0.13800000000000001</v>
      </c>
      <c r="AX472">
        <f ca="1"/>
        <v>0.14500000000000002</v>
      </c>
      <c r="AY472">
        <f ca="1"/>
        <v>0.14800000000000002</v>
      </c>
      <c r="AZ472">
        <f ca="1"/>
        <v>8.9456869009584661E-2</v>
      </c>
      <c r="BB472">
        <f t="shared" ca="1" si="71"/>
        <v>0</v>
      </c>
      <c r="BC472">
        <f t="shared" ca="1" si="72"/>
        <v>0</v>
      </c>
      <c r="BD472">
        <f t="shared" ca="1" si="73"/>
        <v>0</v>
      </c>
      <c r="BE472">
        <f t="shared" ca="1" si="74"/>
        <v>0</v>
      </c>
      <c r="BF472">
        <f t="shared" ca="1" si="75"/>
        <v>0</v>
      </c>
      <c r="BG472">
        <f t="shared" ca="1" si="76"/>
        <v>0</v>
      </c>
      <c r="BH472">
        <f t="shared" ca="1" si="77"/>
        <v>0</v>
      </c>
      <c r="BI472">
        <f t="shared" ca="1" si="78"/>
        <v>0</v>
      </c>
      <c r="BJ472">
        <f t="shared" ca="1" si="79"/>
        <v>0</v>
      </c>
      <c r="BK472">
        <f t="shared" ca="1" si="80"/>
        <v>0</v>
      </c>
    </row>
    <row r="473" spans="5:63">
      <c r="E473" s="8"/>
      <c r="F473" s="7"/>
      <c r="G473" s="7"/>
      <c r="H473" s="7"/>
      <c r="I473" s="7"/>
      <c r="J473" s="36"/>
      <c r="K473" s="7"/>
      <c r="L473" s="7"/>
      <c r="M473" s="7"/>
      <c r="N473" s="7"/>
      <c r="S473" s="54"/>
      <c r="AF473">
        <f ca="1"/>
        <v>0.17</v>
      </c>
      <c r="AG473">
        <f ca="1"/>
        <v>0.1533333333333334</v>
      </c>
      <c r="AH473">
        <f ca="1"/>
        <v>0.09</v>
      </c>
      <c r="AI473">
        <f ca="1"/>
        <v>0.124</v>
      </c>
      <c r="AJ473">
        <f ca="1"/>
        <v>0.13666666666666669</v>
      </c>
      <c r="AK473">
        <f ca="1"/>
        <v>0.19</v>
      </c>
      <c r="AL473">
        <f ca="1"/>
        <v>0.13800000000000001</v>
      </c>
      <c r="AM473">
        <f ca="1"/>
        <v>7.0000000000000007E-2</v>
      </c>
      <c r="AN473">
        <f ca="1"/>
        <v>0.2</v>
      </c>
      <c r="AO473">
        <f ca="1"/>
        <v>8.9456869009584661E-2</v>
      </c>
      <c r="AQ473">
        <f ca="1"/>
        <v>0.17</v>
      </c>
      <c r="AR473">
        <f ca="1"/>
        <v>0.15333333333333335</v>
      </c>
      <c r="AS473">
        <f ca="1"/>
        <v>0.09</v>
      </c>
      <c r="AT473">
        <f ca="1"/>
        <v>0.124</v>
      </c>
      <c r="AU473">
        <f ca="1"/>
        <v>0.13666666666666666</v>
      </c>
      <c r="AV473">
        <f ca="1"/>
        <v>0.19</v>
      </c>
      <c r="AW473">
        <f ca="1"/>
        <v>0.13800000000000001</v>
      </c>
      <c r="AX473">
        <f ca="1"/>
        <v>7.0000000000000007E-2</v>
      </c>
      <c r="AY473">
        <f ca="1"/>
        <v>0.2</v>
      </c>
      <c r="AZ473">
        <f ca="1"/>
        <v>8.9456869009584661E-2</v>
      </c>
      <c r="BB473">
        <f t="shared" ca="1" si="71"/>
        <v>0</v>
      </c>
      <c r="BC473">
        <f t="shared" ca="1" si="72"/>
        <v>0</v>
      </c>
      <c r="BD473">
        <f t="shared" ca="1" si="73"/>
        <v>0</v>
      </c>
      <c r="BE473">
        <f t="shared" ca="1" si="74"/>
        <v>0</v>
      </c>
      <c r="BF473">
        <f t="shared" ca="1" si="75"/>
        <v>0</v>
      </c>
      <c r="BG473">
        <f t="shared" ca="1" si="76"/>
        <v>0</v>
      </c>
      <c r="BH473">
        <f t="shared" ca="1" si="77"/>
        <v>0</v>
      </c>
      <c r="BI473">
        <f t="shared" ca="1" si="78"/>
        <v>0</v>
      </c>
      <c r="BJ473">
        <f t="shared" ca="1" si="79"/>
        <v>0</v>
      </c>
      <c r="BK473">
        <f t="shared" ca="1" si="80"/>
        <v>0</v>
      </c>
    </row>
    <row r="474" spans="5:63">
      <c r="E474" s="8"/>
      <c r="F474" s="7"/>
      <c r="G474" s="7"/>
      <c r="H474" s="7"/>
      <c r="I474" s="7"/>
      <c r="J474" s="36"/>
      <c r="K474" s="7"/>
      <c r="L474" s="7"/>
      <c r="M474" s="7"/>
      <c r="N474" s="7"/>
      <c r="S474" s="54"/>
      <c r="AF474">
        <f ca="1"/>
        <v>0.13166666666666671</v>
      </c>
      <c r="AG474">
        <f ca="1"/>
        <v>0.12</v>
      </c>
      <c r="AH474">
        <f ca="1"/>
        <v>0.155</v>
      </c>
      <c r="AI474">
        <f ca="1"/>
        <v>0.124</v>
      </c>
      <c r="AJ474">
        <f ca="1"/>
        <v>0.1125</v>
      </c>
      <c r="AK474">
        <f ca="1"/>
        <v>0.19</v>
      </c>
      <c r="AL474">
        <f ca="1"/>
        <v>0.13800000000000001</v>
      </c>
      <c r="AM474">
        <f ca="1"/>
        <v>0.185</v>
      </c>
      <c r="AN474">
        <f ca="1"/>
        <v>0.1</v>
      </c>
      <c r="AO474">
        <f ca="1"/>
        <v>8.9456869009584661E-2</v>
      </c>
      <c r="AQ474">
        <f ca="1"/>
        <v>0.13166666666666668</v>
      </c>
      <c r="AR474">
        <f ca="1"/>
        <v>0.12</v>
      </c>
      <c r="AS474">
        <f ca="1"/>
        <v>0.15500000000000003</v>
      </c>
      <c r="AT474">
        <f ca="1"/>
        <v>0.124</v>
      </c>
      <c r="AU474">
        <f ca="1"/>
        <v>0.1125</v>
      </c>
      <c r="AV474">
        <f ca="1"/>
        <v>0.19</v>
      </c>
      <c r="AW474">
        <f ca="1"/>
        <v>0.13800000000000001</v>
      </c>
      <c r="AX474">
        <f ca="1"/>
        <v>0.185</v>
      </c>
      <c r="AY474">
        <f ca="1"/>
        <v>0.1</v>
      </c>
      <c r="AZ474">
        <f ca="1"/>
        <v>8.9456869009584661E-2</v>
      </c>
      <c r="BB474">
        <f t="shared" ca="1" si="71"/>
        <v>0</v>
      </c>
      <c r="BC474">
        <f t="shared" ca="1" si="72"/>
        <v>0</v>
      </c>
      <c r="BD474">
        <f t="shared" ca="1" si="73"/>
        <v>0</v>
      </c>
      <c r="BE474">
        <f t="shared" ca="1" si="74"/>
        <v>0</v>
      </c>
      <c r="BF474">
        <f t="shared" ca="1" si="75"/>
        <v>0</v>
      </c>
      <c r="BG474">
        <f t="shared" ca="1" si="76"/>
        <v>0</v>
      </c>
      <c r="BH474">
        <f t="shared" ca="1" si="77"/>
        <v>0</v>
      </c>
      <c r="BI474">
        <f t="shared" ca="1" si="78"/>
        <v>0</v>
      </c>
      <c r="BJ474">
        <f t="shared" ca="1" si="79"/>
        <v>0</v>
      </c>
      <c r="BK474">
        <f t="shared" ca="1" si="80"/>
        <v>0</v>
      </c>
    </row>
    <row r="475" spans="5:63">
      <c r="E475" s="8"/>
      <c r="F475" s="7"/>
      <c r="G475" s="7"/>
      <c r="H475" s="7"/>
      <c r="I475" s="7"/>
      <c r="J475" s="36"/>
      <c r="K475" s="7"/>
      <c r="L475" s="7"/>
      <c r="M475" s="7"/>
      <c r="N475" s="7"/>
      <c r="S475" s="54"/>
      <c r="AF475">
        <f ca="1"/>
        <v>0.18</v>
      </c>
      <c r="AG475">
        <f ca="1"/>
        <v>0.1533333333333334</v>
      </c>
      <c r="AH475">
        <f ca="1"/>
        <v>0.155</v>
      </c>
      <c r="AI475">
        <f ca="1"/>
        <v>0.16</v>
      </c>
      <c r="AJ475">
        <f ca="1"/>
        <v>0.13666666666666669</v>
      </c>
      <c r="AK475">
        <f ca="1"/>
        <v>0.19</v>
      </c>
      <c r="AL475">
        <f ca="1"/>
        <v>0.13800000000000001</v>
      </c>
      <c r="AM475">
        <f ca="1"/>
        <v>7.0000000000000007E-2</v>
      </c>
      <c r="AN475">
        <f ca="1"/>
        <v>0.1</v>
      </c>
      <c r="AO475">
        <f ca="1"/>
        <v>0.19</v>
      </c>
      <c r="AQ475">
        <f ca="1"/>
        <v>0.18</v>
      </c>
      <c r="AR475">
        <f ca="1"/>
        <v>0.15333333333333335</v>
      </c>
      <c r="AS475">
        <f ca="1"/>
        <v>0.15500000000000003</v>
      </c>
      <c r="AT475">
        <f ca="1"/>
        <v>0.16</v>
      </c>
      <c r="AU475">
        <f ca="1"/>
        <v>0.13666666666666666</v>
      </c>
      <c r="AV475">
        <f ca="1"/>
        <v>0.19</v>
      </c>
      <c r="AW475">
        <f ca="1"/>
        <v>0.13800000000000001</v>
      </c>
      <c r="AX475">
        <f ca="1"/>
        <v>7.0000000000000007E-2</v>
      </c>
      <c r="AY475">
        <f ca="1"/>
        <v>0.1</v>
      </c>
      <c r="AZ475">
        <f ca="1"/>
        <v>0.19</v>
      </c>
      <c r="BB475">
        <f t="shared" ca="1" si="71"/>
        <v>0</v>
      </c>
      <c r="BC475">
        <f t="shared" ca="1" si="72"/>
        <v>0</v>
      </c>
      <c r="BD475">
        <f t="shared" ca="1" si="73"/>
        <v>0</v>
      </c>
      <c r="BE475">
        <f t="shared" ca="1" si="74"/>
        <v>0</v>
      </c>
      <c r="BF475">
        <f t="shared" ca="1" si="75"/>
        <v>0</v>
      </c>
      <c r="BG475">
        <f t="shared" ca="1" si="76"/>
        <v>0</v>
      </c>
      <c r="BH475">
        <f t="shared" ca="1" si="77"/>
        <v>0</v>
      </c>
      <c r="BI475">
        <f t="shared" ca="1" si="78"/>
        <v>0</v>
      </c>
      <c r="BJ475">
        <f t="shared" ca="1" si="79"/>
        <v>0</v>
      </c>
      <c r="BK475">
        <f t="shared" ca="1" si="80"/>
        <v>0</v>
      </c>
    </row>
    <row r="476" spans="5:63">
      <c r="E476" s="8"/>
      <c r="F476" s="7"/>
      <c r="G476" s="7"/>
      <c r="H476" s="7"/>
      <c r="I476" s="7"/>
      <c r="J476" s="36"/>
      <c r="K476" s="7"/>
      <c r="L476" s="7"/>
      <c r="M476" s="7"/>
      <c r="N476" s="7"/>
      <c r="S476" s="54"/>
      <c r="AF476">
        <f ca="1"/>
        <v>0.2</v>
      </c>
      <c r="AG476">
        <f ca="1"/>
        <v>0.1566666666666667</v>
      </c>
      <c r="AH476">
        <f ca="1"/>
        <v>0.11</v>
      </c>
      <c r="AI476">
        <f ca="1"/>
        <v>0.19</v>
      </c>
      <c r="AJ476">
        <f ca="1"/>
        <v>0.13666666666666669</v>
      </c>
      <c r="AK476">
        <f ca="1"/>
        <v>0.19</v>
      </c>
      <c r="AL476">
        <f ca="1"/>
        <v>0.13800000000000001</v>
      </c>
      <c r="AM476">
        <f ca="1"/>
        <v>0.185</v>
      </c>
      <c r="AN476">
        <f ca="1"/>
        <v>0.14799999999999999</v>
      </c>
      <c r="AO476">
        <f ca="1"/>
        <v>8.9456869009584661E-2</v>
      </c>
      <c r="AQ476">
        <f ca="1"/>
        <v>0.2</v>
      </c>
      <c r="AR476">
        <f ca="1"/>
        <v>0.15666666666666668</v>
      </c>
      <c r="AS476">
        <f ca="1"/>
        <v>0.11</v>
      </c>
      <c r="AT476">
        <f ca="1"/>
        <v>0.19</v>
      </c>
      <c r="AU476">
        <f ca="1"/>
        <v>0.13666666666666666</v>
      </c>
      <c r="AV476">
        <f ca="1"/>
        <v>0.19</v>
      </c>
      <c r="AW476">
        <f ca="1"/>
        <v>0.13800000000000001</v>
      </c>
      <c r="AX476">
        <f ca="1"/>
        <v>0.185</v>
      </c>
      <c r="AY476">
        <f ca="1"/>
        <v>0.14800000000000002</v>
      </c>
      <c r="AZ476">
        <f ca="1"/>
        <v>8.9456869009584661E-2</v>
      </c>
      <c r="BB476">
        <f t="shared" ca="1" si="71"/>
        <v>0</v>
      </c>
      <c r="BC476">
        <f t="shared" ca="1" si="72"/>
        <v>0</v>
      </c>
      <c r="BD476">
        <f t="shared" ca="1" si="73"/>
        <v>0</v>
      </c>
      <c r="BE476">
        <f t="shared" ca="1" si="74"/>
        <v>0</v>
      </c>
      <c r="BF476">
        <f t="shared" ca="1" si="75"/>
        <v>0</v>
      </c>
      <c r="BG476">
        <f t="shared" ca="1" si="76"/>
        <v>0</v>
      </c>
      <c r="BH476">
        <f t="shared" ca="1" si="77"/>
        <v>0</v>
      </c>
      <c r="BI476">
        <f t="shared" ca="1" si="78"/>
        <v>0</v>
      </c>
      <c r="BJ476">
        <f t="shared" ca="1" si="79"/>
        <v>0</v>
      </c>
      <c r="BK476">
        <f t="shared" ca="1" si="80"/>
        <v>0</v>
      </c>
    </row>
    <row r="477" spans="5:63">
      <c r="E477" s="8"/>
      <c r="F477" s="7"/>
      <c r="G477" s="7"/>
      <c r="H477" s="7"/>
      <c r="I477" s="7"/>
      <c r="J477" s="36"/>
      <c r="K477" s="7"/>
      <c r="L477" s="7"/>
      <c r="M477" s="7"/>
      <c r="N477" s="7"/>
      <c r="S477" s="54"/>
      <c r="AF477">
        <f ca="1"/>
        <v>0.13166666666666671</v>
      </c>
      <c r="AG477">
        <f ca="1"/>
        <v>0.12</v>
      </c>
      <c r="AH477">
        <f ca="1"/>
        <v>0.21</v>
      </c>
      <c r="AI477">
        <f ca="1"/>
        <v>0.14499999999999999</v>
      </c>
      <c r="AJ477">
        <f ca="1"/>
        <v>0.13666666666666669</v>
      </c>
      <c r="AK477">
        <f ca="1"/>
        <v>0.19</v>
      </c>
      <c r="AL477">
        <f ca="1"/>
        <v>0.13800000000000001</v>
      </c>
      <c r="AM477">
        <f ca="1"/>
        <v>7.0000000000000007E-2</v>
      </c>
      <c r="AN477">
        <f ca="1"/>
        <v>0.14799999999999999</v>
      </c>
      <c r="AO477">
        <f ca="1"/>
        <v>0.1731266149870801</v>
      </c>
      <c r="AQ477">
        <f ca="1"/>
        <v>0.13166666666666668</v>
      </c>
      <c r="AR477">
        <f ca="1"/>
        <v>0.12</v>
      </c>
      <c r="AS477">
        <f ca="1"/>
        <v>0.21000000000000002</v>
      </c>
      <c r="AT477">
        <f ca="1"/>
        <v>0.14500000000000002</v>
      </c>
      <c r="AU477">
        <f ca="1"/>
        <v>0.13666666666666666</v>
      </c>
      <c r="AV477">
        <f ca="1"/>
        <v>0.19</v>
      </c>
      <c r="AW477">
        <f ca="1"/>
        <v>0.13800000000000001</v>
      </c>
      <c r="AX477">
        <f ca="1"/>
        <v>7.0000000000000007E-2</v>
      </c>
      <c r="AY477">
        <f ca="1"/>
        <v>0.14800000000000002</v>
      </c>
      <c r="AZ477">
        <f ca="1"/>
        <v>0.1731266149870801</v>
      </c>
      <c r="BB477">
        <f t="shared" ca="1" si="71"/>
        <v>0</v>
      </c>
      <c r="BC477">
        <f t="shared" ca="1" si="72"/>
        <v>0</v>
      </c>
      <c r="BD477">
        <f t="shared" ca="1" si="73"/>
        <v>0</v>
      </c>
      <c r="BE477">
        <f t="shared" ca="1" si="74"/>
        <v>0</v>
      </c>
      <c r="BF477">
        <f t="shared" ca="1" si="75"/>
        <v>0</v>
      </c>
      <c r="BG477">
        <f t="shared" ca="1" si="76"/>
        <v>0</v>
      </c>
      <c r="BH477">
        <f t="shared" ca="1" si="77"/>
        <v>0</v>
      </c>
      <c r="BI477">
        <f t="shared" ca="1" si="78"/>
        <v>0</v>
      </c>
      <c r="BJ477">
        <f t="shared" ca="1" si="79"/>
        <v>0</v>
      </c>
      <c r="BK477">
        <f t="shared" ca="1" si="80"/>
        <v>0</v>
      </c>
    </row>
    <row r="478" spans="5:63">
      <c r="E478" s="8"/>
      <c r="F478" s="7"/>
      <c r="G478" s="7"/>
      <c r="H478" s="7"/>
      <c r="I478" s="7"/>
      <c r="J478" s="36"/>
      <c r="K478" s="7"/>
      <c r="L478" s="7"/>
      <c r="M478" s="7"/>
      <c r="N478" s="7"/>
      <c r="S478" s="54"/>
      <c r="AF478">
        <f ca="1"/>
        <v>0.13166666666666671</v>
      </c>
      <c r="AG478">
        <f ca="1"/>
        <v>0.12</v>
      </c>
      <c r="AH478">
        <f ca="1"/>
        <v>0.155</v>
      </c>
      <c r="AI478">
        <f ca="1"/>
        <v>0.124</v>
      </c>
      <c r="AJ478">
        <f ca="1"/>
        <v>0.13666666666666669</v>
      </c>
      <c r="AK478">
        <f ca="1"/>
        <v>0.1005025125628141</v>
      </c>
      <c r="AL478">
        <f ca="1"/>
        <v>0.13800000000000001</v>
      </c>
      <c r="AM478">
        <f ca="1"/>
        <v>7.0000000000000007E-2</v>
      </c>
      <c r="AN478">
        <f ca="1"/>
        <v>0.14799999999999999</v>
      </c>
      <c r="AO478">
        <f ca="1"/>
        <v>0.13</v>
      </c>
      <c r="AQ478">
        <f ca="1"/>
        <v>0.13166666666666668</v>
      </c>
      <c r="AR478">
        <f ca="1"/>
        <v>0.12</v>
      </c>
      <c r="AS478">
        <f ca="1"/>
        <v>0.15500000000000003</v>
      </c>
      <c r="AT478">
        <f ca="1"/>
        <v>0.124</v>
      </c>
      <c r="AU478">
        <f ca="1"/>
        <v>0.13666666666666666</v>
      </c>
      <c r="AV478">
        <f ca="1"/>
        <v>0.10050251256281408</v>
      </c>
      <c r="AW478">
        <f ca="1"/>
        <v>0.13800000000000001</v>
      </c>
      <c r="AX478">
        <f ca="1"/>
        <v>7.0000000000000007E-2</v>
      </c>
      <c r="AY478">
        <f ca="1"/>
        <v>0.14800000000000002</v>
      </c>
      <c r="AZ478">
        <f ca="1"/>
        <v>0.13</v>
      </c>
      <c r="BB478">
        <f t="shared" ca="1" si="71"/>
        <v>0</v>
      </c>
      <c r="BC478">
        <f t="shared" ca="1" si="72"/>
        <v>0</v>
      </c>
      <c r="BD478">
        <f t="shared" ca="1" si="73"/>
        <v>0</v>
      </c>
      <c r="BE478">
        <f t="shared" ca="1" si="74"/>
        <v>0</v>
      </c>
      <c r="BF478">
        <f t="shared" ca="1" si="75"/>
        <v>0</v>
      </c>
      <c r="BG478">
        <f t="shared" ca="1" si="76"/>
        <v>0</v>
      </c>
      <c r="BH478">
        <f t="shared" ca="1" si="77"/>
        <v>0</v>
      </c>
      <c r="BI478">
        <f t="shared" ca="1" si="78"/>
        <v>0</v>
      </c>
      <c r="BJ478">
        <f t="shared" ca="1" si="79"/>
        <v>0</v>
      </c>
      <c r="BK478">
        <f t="shared" ca="1" si="80"/>
        <v>0</v>
      </c>
    </row>
    <row r="479" spans="5:63">
      <c r="E479" s="8"/>
      <c r="F479" s="7"/>
      <c r="G479" s="7"/>
      <c r="H479" s="7"/>
      <c r="I479" s="7"/>
      <c r="J479" s="36"/>
      <c r="K479" s="7"/>
      <c r="L479" s="7"/>
      <c r="M479" s="7"/>
      <c r="N479" s="7"/>
      <c r="S479" s="54"/>
      <c r="AF479">
        <f ca="1"/>
        <v>0.13166666666666671</v>
      </c>
      <c r="AG479">
        <f ca="1"/>
        <v>0.1566666666666667</v>
      </c>
      <c r="AH479">
        <f ca="1"/>
        <v>0.09</v>
      </c>
      <c r="AI479">
        <f ca="1"/>
        <v>0.124</v>
      </c>
      <c r="AJ479">
        <f ca="1"/>
        <v>0.1125</v>
      </c>
      <c r="AK479">
        <f ca="1"/>
        <v>0.1005025125628141</v>
      </c>
      <c r="AL479">
        <f ca="1"/>
        <v>0.13800000000000001</v>
      </c>
      <c r="AM479">
        <f ca="1"/>
        <v>0.14249999999999999</v>
      </c>
      <c r="AN479">
        <f ca="1"/>
        <v>0.2</v>
      </c>
      <c r="AO479">
        <f ca="1"/>
        <v>8.9456869009584661E-2</v>
      </c>
      <c r="AQ479">
        <f ca="1"/>
        <v>0.13166666666666668</v>
      </c>
      <c r="AR479">
        <f ca="1"/>
        <v>0.15666666666666668</v>
      </c>
      <c r="AS479">
        <f ca="1"/>
        <v>0.09</v>
      </c>
      <c r="AT479">
        <f ca="1"/>
        <v>0.124</v>
      </c>
      <c r="AU479">
        <f ca="1"/>
        <v>0.1125</v>
      </c>
      <c r="AV479">
        <f ca="1"/>
        <v>0.10050251256281408</v>
      </c>
      <c r="AW479">
        <f ca="1"/>
        <v>0.13800000000000001</v>
      </c>
      <c r="AX479">
        <f ca="1"/>
        <v>0.14250000000000002</v>
      </c>
      <c r="AY479">
        <f ca="1"/>
        <v>0.2</v>
      </c>
      <c r="AZ479">
        <f ca="1"/>
        <v>8.9456869009584661E-2</v>
      </c>
      <c r="BB479">
        <f t="shared" ca="1" si="71"/>
        <v>0</v>
      </c>
      <c r="BC479">
        <f t="shared" ca="1" si="72"/>
        <v>0</v>
      </c>
      <c r="BD479">
        <f t="shared" ca="1" si="73"/>
        <v>0</v>
      </c>
      <c r="BE479">
        <f t="shared" ca="1" si="74"/>
        <v>0</v>
      </c>
      <c r="BF479">
        <f t="shared" ca="1" si="75"/>
        <v>0</v>
      </c>
      <c r="BG479">
        <f t="shared" ca="1" si="76"/>
        <v>0</v>
      </c>
      <c r="BH479">
        <f t="shared" ca="1" si="77"/>
        <v>0</v>
      </c>
      <c r="BI479">
        <f t="shared" ca="1" si="78"/>
        <v>0</v>
      </c>
      <c r="BJ479">
        <f t="shared" ca="1" si="79"/>
        <v>0</v>
      </c>
      <c r="BK479">
        <f t="shared" ca="1" si="80"/>
        <v>0</v>
      </c>
    </row>
    <row r="480" spans="5:63">
      <c r="E480" s="8"/>
      <c r="F480" s="7"/>
      <c r="G480" s="7"/>
      <c r="H480" s="7"/>
      <c r="I480" s="7"/>
      <c r="J480" s="36"/>
      <c r="K480" s="7"/>
      <c r="L480" s="7"/>
      <c r="M480" s="7"/>
      <c r="N480" s="7"/>
      <c r="S480" s="54"/>
      <c r="AF480">
        <f ca="1"/>
        <v>0.13166666666666671</v>
      </c>
      <c r="AG480">
        <f ca="1"/>
        <v>0.12</v>
      </c>
      <c r="AH480">
        <f ca="1"/>
        <v>0.155</v>
      </c>
      <c r="AI480">
        <f ca="1"/>
        <v>0.124</v>
      </c>
      <c r="AJ480">
        <f ca="1"/>
        <v>0.13666666666666669</v>
      </c>
      <c r="AK480">
        <f ca="1"/>
        <v>2.9702970297029702E-2</v>
      </c>
      <c r="AL480">
        <f ca="1"/>
        <v>0.13800000000000001</v>
      </c>
      <c r="AM480">
        <f ca="1"/>
        <v>0.14499999999999999</v>
      </c>
      <c r="AN480">
        <f ca="1"/>
        <v>0.14799999999999999</v>
      </c>
      <c r="AO480">
        <f ca="1"/>
        <v>0.17</v>
      </c>
      <c r="AQ480">
        <f ca="1"/>
        <v>0.13166666666666668</v>
      </c>
      <c r="AR480">
        <f ca="1"/>
        <v>0.12</v>
      </c>
      <c r="AS480">
        <f ca="1"/>
        <v>0.15500000000000003</v>
      </c>
      <c r="AT480">
        <f ca="1"/>
        <v>0.124</v>
      </c>
      <c r="AU480">
        <f ca="1"/>
        <v>0.13666666666666666</v>
      </c>
      <c r="AV480">
        <f ca="1"/>
        <v>2.9702970297029702E-2</v>
      </c>
      <c r="AW480">
        <f ca="1"/>
        <v>0.13800000000000001</v>
      </c>
      <c r="AX480">
        <f ca="1"/>
        <v>0.14500000000000002</v>
      </c>
      <c r="AY480">
        <f ca="1"/>
        <v>0.14800000000000002</v>
      </c>
      <c r="AZ480">
        <f ca="1"/>
        <v>0.17</v>
      </c>
      <c r="BB480">
        <f t="shared" ca="1" si="71"/>
        <v>0</v>
      </c>
      <c r="BC480">
        <f t="shared" ca="1" si="72"/>
        <v>0</v>
      </c>
      <c r="BD480">
        <f t="shared" ca="1" si="73"/>
        <v>0</v>
      </c>
      <c r="BE480">
        <f t="shared" ca="1" si="74"/>
        <v>0</v>
      </c>
      <c r="BF480">
        <f t="shared" ca="1" si="75"/>
        <v>0</v>
      </c>
      <c r="BG480">
        <f t="shared" ca="1" si="76"/>
        <v>0</v>
      </c>
      <c r="BH480">
        <f t="shared" ca="1" si="77"/>
        <v>0</v>
      </c>
      <c r="BI480">
        <f t="shared" ca="1" si="78"/>
        <v>0</v>
      </c>
      <c r="BJ480">
        <f t="shared" ca="1" si="79"/>
        <v>0</v>
      </c>
      <c r="BK480">
        <f t="shared" ca="1" si="80"/>
        <v>0</v>
      </c>
    </row>
    <row r="481" spans="5:63">
      <c r="E481" s="8"/>
      <c r="F481" s="7"/>
      <c r="G481" s="7"/>
      <c r="H481" s="7"/>
      <c r="I481" s="7"/>
      <c r="J481" s="36"/>
      <c r="K481" s="7"/>
      <c r="L481" s="7"/>
      <c r="M481" s="7"/>
      <c r="N481" s="7"/>
      <c r="S481" s="54"/>
      <c r="AF481">
        <f ca="1"/>
        <v>0.13166666666666671</v>
      </c>
      <c r="AG481">
        <f ca="1"/>
        <v>0.1533333333333334</v>
      </c>
      <c r="AH481">
        <f ca="1"/>
        <v>0.21</v>
      </c>
      <c r="AI481">
        <f ca="1"/>
        <v>0.124</v>
      </c>
      <c r="AJ481">
        <f ca="1"/>
        <v>0.13666666666666669</v>
      </c>
      <c r="AK481">
        <f ca="1"/>
        <v>0.16</v>
      </c>
      <c r="AL481">
        <f ca="1"/>
        <v>0.13800000000000001</v>
      </c>
      <c r="AM481">
        <f ca="1"/>
        <v>0.14249999999999999</v>
      </c>
      <c r="AN481">
        <f ca="1"/>
        <v>0.14799999999999999</v>
      </c>
      <c r="AO481">
        <f ca="1"/>
        <v>0.17</v>
      </c>
      <c r="AQ481">
        <f ca="1"/>
        <v>0.13166666666666668</v>
      </c>
      <c r="AR481">
        <f ca="1"/>
        <v>0.15333333333333335</v>
      </c>
      <c r="AS481">
        <f ca="1"/>
        <v>0.21000000000000002</v>
      </c>
      <c r="AT481">
        <f ca="1"/>
        <v>0.124</v>
      </c>
      <c r="AU481">
        <f ca="1"/>
        <v>0.13666666666666666</v>
      </c>
      <c r="AV481">
        <f ca="1"/>
        <v>0.15999999999999998</v>
      </c>
      <c r="AW481">
        <f ca="1"/>
        <v>0.13800000000000001</v>
      </c>
      <c r="AX481">
        <f ca="1"/>
        <v>0.14250000000000002</v>
      </c>
      <c r="AY481">
        <f ca="1"/>
        <v>0.14800000000000002</v>
      </c>
      <c r="AZ481">
        <f ca="1"/>
        <v>0.17</v>
      </c>
      <c r="BB481">
        <f t="shared" ca="1" si="71"/>
        <v>0</v>
      </c>
      <c r="BC481">
        <f t="shared" ca="1" si="72"/>
        <v>0</v>
      </c>
      <c r="BD481">
        <f t="shared" ca="1" si="73"/>
        <v>0</v>
      </c>
      <c r="BE481">
        <f t="shared" ca="1" si="74"/>
        <v>0</v>
      </c>
      <c r="BF481">
        <f t="shared" ca="1" si="75"/>
        <v>0</v>
      </c>
      <c r="BG481">
        <f t="shared" ca="1" si="76"/>
        <v>0</v>
      </c>
      <c r="BH481">
        <f t="shared" ca="1" si="77"/>
        <v>0</v>
      </c>
      <c r="BI481">
        <f t="shared" ca="1" si="78"/>
        <v>0</v>
      </c>
      <c r="BJ481">
        <f t="shared" ca="1" si="79"/>
        <v>0</v>
      </c>
      <c r="BK481">
        <f t="shared" ca="1" si="80"/>
        <v>0</v>
      </c>
    </row>
    <row r="482" spans="5:63">
      <c r="E482" s="8"/>
      <c r="F482" s="7"/>
      <c r="G482" s="7"/>
      <c r="H482" s="7"/>
      <c r="I482" s="7"/>
      <c r="J482" s="36"/>
      <c r="K482" s="7"/>
      <c r="L482" s="7"/>
      <c r="M482" s="7"/>
      <c r="N482" s="7"/>
      <c r="S482" s="54"/>
      <c r="AF482">
        <f ca="1"/>
        <v>0.1</v>
      </c>
      <c r="AG482">
        <f ca="1"/>
        <v>0.1533333333333334</v>
      </c>
      <c r="AH482">
        <f ca="1"/>
        <v>0.09</v>
      </c>
      <c r="AI482">
        <f ca="1"/>
        <v>0.124</v>
      </c>
      <c r="AJ482">
        <f ca="1"/>
        <v>0.1125</v>
      </c>
      <c r="AK482">
        <f ca="1"/>
        <v>0.16</v>
      </c>
      <c r="AL482">
        <f ca="1"/>
        <v>0.13800000000000001</v>
      </c>
      <c r="AM482">
        <f ca="1"/>
        <v>0.14249999999999999</v>
      </c>
      <c r="AN482">
        <f ca="1"/>
        <v>0.12</v>
      </c>
      <c r="AO482">
        <f ca="1"/>
        <v>0.17</v>
      </c>
      <c r="AQ482">
        <f ca="1"/>
        <v>0.1</v>
      </c>
      <c r="AR482">
        <f ca="1"/>
        <v>0.15333333333333335</v>
      </c>
      <c r="AS482">
        <f ca="1"/>
        <v>0.09</v>
      </c>
      <c r="AT482">
        <f ca="1"/>
        <v>0.124</v>
      </c>
      <c r="AU482">
        <f ca="1"/>
        <v>0.1125</v>
      </c>
      <c r="AV482">
        <f ca="1"/>
        <v>0.15999999999999998</v>
      </c>
      <c r="AW482">
        <f ca="1"/>
        <v>0.13800000000000001</v>
      </c>
      <c r="AX482">
        <f ca="1"/>
        <v>0.14250000000000002</v>
      </c>
      <c r="AY482">
        <f ca="1"/>
        <v>0.12</v>
      </c>
      <c r="AZ482">
        <f ca="1"/>
        <v>0.17</v>
      </c>
      <c r="BB482">
        <f t="shared" ca="1" si="71"/>
        <v>0</v>
      </c>
      <c r="BC482">
        <f t="shared" ca="1" si="72"/>
        <v>0</v>
      </c>
      <c r="BD482">
        <f t="shared" ca="1" si="73"/>
        <v>0</v>
      </c>
      <c r="BE482">
        <f t="shared" ca="1" si="74"/>
        <v>0</v>
      </c>
      <c r="BF482">
        <f t="shared" ca="1" si="75"/>
        <v>0</v>
      </c>
      <c r="BG482">
        <f t="shared" ca="1" si="76"/>
        <v>0</v>
      </c>
      <c r="BH482">
        <f t="shared" ca="1" si="77"/>
        <v>0</v>
      </c>
      <c r="BI482">
        <f t="shared" ca="1" si="78"/>
        <v>0</v>
      </c>
      <c r="BJ482">
        <f t="shared" ca="1" si="79"/>
        <v>0</v>
      </c>
      <c r="BK482">
        <f t="shared" ca="1" si="80"/>
        <v>0</v>
      </c>
    </row>
    <row r="483" spans="5:63">
      <c r="E483" s="8"/>
      <c r="F483" s="7"/>
      <c r="G483" s="7"/>
      <c r="H483" s="7"/>
      <c r="I483" s="7"/>
      <c r="J483" s="36"/>
      <c r="K483" s="7"/>
      <c r="L483" s="7"/>
      <c r="M483" s="7"/>
      <c r="N483" s="7"/>
      <c r="S483" s="54"/>
      <c r="AF483">
        <f ca="1"/>
        <v>0.13166666666666671</v>
      </c>
      <c r="AG483">
        <f ca="1"/>
        <v>0.12</v>
      </c>
      <c r="AH483">
        <f ca="1"/>
        <v>0.155</v>
      </c>
      <c r="AI483">
        <f ca="1"/>
        <v>0.124</v>
      </c>
      <c r="AJ483">
        <f ca="1"/>
        <v>0.13666666666666669</v>
      </c>
      <c r="AK483">
        <f ca="1"/>
        <v>0.16</v>
      </c>
      <c r="AL483">
        <f ca="1"/>
        <v>0.13800000000000001</v>
      </c>
      <c r="AM483">
        <f ca="1"/>
        <v>0.14499999999999999</v>
      </c>
      <c r="AN483">
        <f ca="1"/>
        <v>0.14799999999999999</v>
      </c>
      <c r="AO483">
        <f ca="1"/>
        <v>0.1731266149870801</v>
      </c>
      <c r="AQ483">
        <f ca="1"/>
        <v>0.13166666666666668</v>
      </c>
      <c r="AR483">
        <f ca="1"/>
        <v>0.12</v>
      </c>
      <c r="AS483">
        <f ca="1"/>
        <v>0.15500000000000003</v>
      </c>
      <c r="AT483">
        <f ca="1"/>
        <v>0.124</v>
      </c>
      <c r="AU483">
        <f ca="1"/>
        <v>0.13666666666666666</v>
      </c>
      <c r="AV483">
        <f ca="1"/>
        <v>0.15999999999999998</v>
      </c>
      <c r="AW483">
        <f ca="1"/>
        <v>0.13800000000000001</v>
      </c>
      <c r="AX483">
        <f ca="1"/>
        <v>0.14500000000000002</v>
      </c>
      <c r="AY483">
        <f ca="1"/>
        <v>0.14800000000000002</v>
      </c>
      <c r="AZ483">
        <f ca="1"/>
        <v>0.1731266149870801</v>
      </c>
      <c r="BB483">
        <f t="shared" ca="1" si="71"/>
        <v>0</v>
      </c>
      <c r="BC483">
        <f t="shared" ca="1" si="72"/>
        <v>0</v>
      </c>
      <c r="BD483">
        <f t="shared" ca="1" si="73"/>
        <v>0</v>
      </c>
      <c r="BE483">
        <f t="shared" ca="1" si="74"/>
        <v>0</v>
      </c>
      <c r="BF483">
        <f t="shared" ca="1" si="75"/>
        <v>0</v>
      </c>
      <c r="BG483">
        <f t="shared" ca="1" si="76"/>
        <v>0</v>
      </c>
      <c r="BH483">
        <f t="shared" ca="1" si="77"/>
        <v>0</v>
      </c>
      <c r="BI483">
        <f t="shared" ca="1" si="78"/>
        <v>0</v>
      </c>
      <c r="BJ483">
        <f t="shared" ca="1" si="79"/>
        <v>0</v>
      </c>
      <c r="BK483">
        <f t="shared" ca="1" si="80"/>
        <v>0</v>
      </c>
    </row>
    <row r="484" spans="5:63">
      <c r="E484" s="8"/>
      <c r="F484" s="7"/>
      <c r="G484" s="7"/>
      <c r="H484" s="7"/>
      <c r="I484" s="7"/>
      <c r="J484" s="36"/>
      <c r="K484" s="7"/>
      <c r="L484" s="7"/>
      <c r="M484" s="7"/>
      <c r="N484" s="7"/>
      <c r="S484" s="54"/>
      <c r="AF484">
        <f ca="1"/>
        <v>0.1</v>
      </c>
      <c r="AG484">
        <f ca="1"/>
        <v>0.1533333333333334</v>
      </c>
      <c r="AH484">
        <f ca="1"/>
        <v>0.09</v>
      </c>
      <c r="AI484">
        <f ca="1"/>
        <v>0.124</v>
      </c>
      <c r="AJ484">
        <f ca="1"/>
        <v>0.1125</v>
      </c>
      <c r="AK484">
        <f ca="1"/>
        <v>0.16</v>
      </c>
      <c r="AL484">
        <f ca="1"/>
        <v>0.13800000000000001</v>
      </c>
      <c r="AM484">
        <f ca="1"/>
        <v>0.14249999999999999</v>
      </c>
      <c r="AN484">
        <f ca="1"/>
        <v>0.2</v>
      </c>
      <c r="AO484">
        <f ca="1"/>
        <v>0.19</v>
      </c>
      <c r="AQ484">
        <f ca="1"/>
        <v>0.1</v>
      </c>
      <c r="AR484">
        <f ca="1"/>
        <v>0.15333333333333335</v>
      </c>
      <c r="AS484">
        <f ca="1"/>
        <v>0.09</v>
      </c>
      <c r="AT484">
        <f ca="1"/>
        <v>0.124</v>
      </c>
      <c r="AU484">
        <f ca="1"/>
        <v>0.1125</v>
      </c>
      <c r="AV484">
        <f ca="1"/>
        <v>0.15999999999999998</v>
      </c>
      <c r="AW484">
        <f ca="1"/>
        <v>0.13800000000000001</v>
      </c>
      <c r="AX484">
        <f ca="1"/>
        <v>0.14250000000000002</v>
      </c>
      <c r="AY484">
        <f ca="1"/>
        <v>0.2</v>
      </c>
      <c r="AZ484">
        <f ca="1"/>
        <v>0.19</v>
      </c>
      <c r="BB484">
        <f t="shared" ca="1" si="71"/>
        <v>0</v>
      </c>
      <c r="BC484">
        <f t="shared" ca="1" si="72"/>
        <v>0</v>
      </c>
      <c r="BD484">
        <f t="shared" ca="1" si="73"/>
        <v>0</v>
      </c>
      <c r="BE484">
        <f t="shared" ca="1" si="74"/>
        <v>0</v>
      </c>
      <c r="BF484">
        <f t="shared" ca="1" si="75"/>
        <v>0</v>
      </c>
      <c r="BG484">
        <f t="shared" ca="1" si="76"/>
        <v>0</v>
      </c>
      <c r="BH484">
        <f t="shared" ca="1" si="77"/>
        <v>0</v>
      </c>
      <c r="BI484">
        <f t="shared" ca="1" si="78"/>
        <v>0</v>
      </c>
      <c r="BJ484">
        <f t="shared" ca="1" si="79"/>
        <v>0</v>
      </c>
      <c r="BK484">
        <f t="shared" ca="1" si="80"/>
        <v>0</v>
      </c>
    </row>
    <row r="485" spans="5:63">
      <c r="E485" s="8"/>
      <c r="F485" s="7"/>
      <c r="G485" s="7"/>
      <c r="H485" s="7"/>
      <c r="I485" s="7"/>
      <c r="J485" s="36"/>
      <c r="K485" s="7"/>
      <c r="L485" s="7"/>
      <c r="M485" s="7"/>
      <c r="N485" s="7"/>
      <c r="S485" s="54"/>
      <c r="AF485">
        <f ca="1"/>
        <v>0.1</v>
      </c>
      <c r="AG485">
        <f ca="1"/>
        <v>0.1533333333333334</v>
      </c>
      <c r="AH485">
        <f ca="1"/>
        <v>0.09</v>
      </c>
      <c r="AI485">
        <f ca="1"/>
        <v>0.16</v>
      </c>
      <c r="AJ485">
        <f ca="1"/>
        <v>0.1125</v>
      </c>
      <c r="AK485">
        <f ca="1"/>
        <v>0.16</v>
      </c>
      <c r="AL485">
        <f ca="1"/>
        <v>0.13800000000000001</v>
      </c>
      <c r="AM485">
        <f ca="1"/>
        <v>0.14249999999999999</v>
      </c>
      <c r="AN485">
        <f ca="1"/>
        <v>0.12</v>
      </c>
      <c r="AO485">
        <f ca="1"/>
        <v>0.19</v>
      </c>
      <c r="AQ485">
        <f ca="1"/>
        <v>0.1</v>
      </c>
      <c r="AR485">
        <f ca="1"/>
        <v>0.15333333333333335</v>
      </c>
      <c r="AS485">
        <f ca="1"/>
        <v>0.09</v>
      </c>
      <c r="AT485">
        <f ca="1"/>
        <v>0.16</v>
      </c>
      <c r="AU485">
        <f ca="1"/>
        <v>0.1125</v>
      </c>
      <c r="AV485">
        <f ca="1"/>
        <v>0.15999999999999998</v>
      </c>
      <c r="AW485">
        <f ca="1"/>
        <v>0.13800000000000001</v>
      </c>
      <c r="AX485">
        <f ca="1"/>
        <v>0.14250000000000002</v>
      </c>
      <c r="AY485">
        <f ca="1"/>
        <v>0.12</v>
      </c>
      <c r="AZ485">
        <f ca="1"/>
        <v>0.19</v>
      </c>
      <c r="BB485">
        <f t="shared" ca="1" si="71"/>
        <v>0</v>
      </c>
      <c r="BC485">
        <f t="shared" ca="1" si="72"/>
        <v>0</v>
      </c>
      <c r="BD485">
        <f t="shared" ca="1" si="73"/>
        <v>0</v>
      </c>
      <c r="BE485">
        <f t="shared" ca="1" si="74"/>
        <v>0</v>
      </c>
      <c r="BF485">
        <f t="shared" ca="1" si="75"/>
        <v>0</v>
      </c>
      <c r="BG485">
        <f t="shared" ca="1" si="76"/>
        <v>0</v>
      </c>
      <c r="BH485">
        <f t="shared" ca="1" si="77"/>
        <v>0</v>
      </c>
      <c r="BI485">
        <f t="shared" ca="1" si="78"/>
        <v>0</v>
      </c>
      <c r="BJ485">
        <f t="shared" ca="1" si="79"/>
        <v>0</v>
      </c>
      <c r="BK485">
        <f t="shared" ca="1" si="80"/>
        <v>0</v>
      </c>
    </row>
    <row r="486" spans="5:63">
      <c r="E486" s="8"/>
      <c r="F486" s="7"/>
      <c r="G486" s="7"/>
      <c r="H486" s="7"/>
      <c r="I486" s="7"/>
      <c r="J486" s="36"/>
      <c r="K486" s="7"/>
      <c r="L486" s="7"/>
      <c r="M486" s="7"/>
      <c r="N486" s="7"/>
      <c r="S486" s="54"/>
      <c r="AF486">
        <f ca="1"/>
        <v>0.13166666666666671</v>
      </c>
      <c r="AG486">
        <f ca="1"/>
        <v>0.12</v>
      </c>
      <c r="AH486">
        <f ca="1"/>
        <v>0.155</v>
      </c>
      <c r="AI486">
        <f ca="1"/>
        <v>0.124</v>
      </c>
      <c r="AJ486">
        <f ca="1"/>
        <v>0.13666666666666669</v>
      </c>
      <c r="AK486">
        <f ca="1"/>
        <v>0.16</v>
      </c>
      <c r="AL486">
        <f ca="1"/>
        <v>0.13800000000000001</v>
      </c>
      <c r="AM486">
        <f ca="1"/>
        <v>0.14499999999999999</v>
      </c>
      <c r="AN486">
        <f ca="1"/>
        <v>0.14799999999999999</v>
      </c>
      <c r="AO486">
        <f ca="1"/>
        <v>0.13</v>
      </c>
      <c r="AQ486">
        <f ca="1"/>
        <v>0.13166666666666668</v>
      </c>
      <c r="AR486">
        <f ca="1"/>
        <v>0.12</v>
      </c>
      <c r="AS486">
        <f ca="1"/>
        <v>0.15500000000000003</v>
      </c>
      <c r="AT486">
        <f ca="1"/>
        <v>0.124</v>
      </c>
      <c r="AU486">
        <f ca="1"/>
        <v>0.13666666666666666</v>
      </c>
      <c r="AV486">
        <f ca="1"/>
        <v>0.15999999999999998</v>
      </c>
      <c r="AW486">
        <f ca="1"/>
        <v>0.13800000000000001</v>
      </c>
      <c r="AX486">
        <f ca="1"/>
        <v>0.14500000000000002</v>
      </c>
      <c r="AY486">
        <f ca="1"/>
        <v>0.14800000000000002</v>
      </c>
      <c r="AZ486">
        <f ca="1"/>
        <v>0.13</v>
      </c>
      <c r="BB486">
        <f t="shared" ca="1" si="71"/>
        <v>0</v>
      </c>
      <c r="BC486">
        <f t="shared" ca="1" si="72"/>
        <v>0</v>
      </c>
      <c r="BD486">
        <f t="shared" ca="1" si="73"/>
        <v>0</v>
      </c>
      <c r="BE486">
        <f t="shared" ca="1" si="74"/>
        <v>0</v>
      </c>
      <c r="BF486">
        <f t="shared" ca="1" si="75"/>
        <v>0</v>
      </c>
      <c r="BG486">
        <f t="shared" ca="1" si="76"/>
        <v>0</v>
      </c>
      <c r="BH486">
        <f t="shared" ca="1" si="77"/>
        <v>0</v>
      </c>
      <c r="BI486">
        <f t="shared" ca="1" si="78"/>
        <v>0</v>
      </c>
      <c r="BJ486">
        <f t="shared" ca="1" si="79"/>
        <v>0</v>
      </c>
      <c r="BK486">
        <f t="shared" ca="1" si="80"/>
        <v>0</v>
      </c>
    </row>
    <row r="487" spans="5:63">
      <c r="E487" s="8"/>
      <c r="F487" s="7"/>
      <c r="G487" s="7"/>
      <c r="H487" s="7"/>
      <c r="I487" s="7"/>
      <c r="J487" s="36"/>
      <c r="K487" s="7"/>
      <c r="L487" s="7"/>
      <c r="M487" s="7"/>
      <c r="N487" s="7"/>
      <c r="S487" s="54"/>
      <c r="AF487">
        <f ca="1"/>
        <v>0.18</v>
      </c>
      <c r="AG487">
        <f ca="1"/>
        <v>0.1533333333333334</v>
      </c>
      <c r="AH487">
        <f ca="1"/>
        <v>0.09</v>
      </c>
      <c r="AI487">
        <f ca="1"/>
        <v>0.16</v>
      </c>
      <c r="AJ487">
        <f ca="1"/>
        <v>0.13666666666666669</v>
      </c>
      <c r="AK487">
        <f ca="1"/>
        <v>0.16</v>
      </c>
      <c r="AL487">
        <f ca="1"/>
        <v>0.13800000000000001</v>
      </c>
      <c r="AM487">
        <f ca="1"/>
        <v>0.14249999999999999</v>
      </c>
      <c r="AN487">
        <f ca="1"/>
        <v>0.2</v>
      </c>
      <c r="AO487">
        <f ca="1"/>
        <v>0.17</v>
      </c>
      <c r="AQ487">
        <f ca="1"/>
        <v>0.18</v>
      </c>
      <c r="AR487">
        <f ca="1"/>
        <v>0.15333333333333335</v>
      </c>
      <c r="AS487">
        <f ca="1"/>
        <v>0.09</v>
      </c>
      <c r="AT487">
        <f ca="1"/>
        <v>0.16</v>
      </c>
      <c r="AU487">
        <f ca="1"/>
        <v>0.13666666666666666</v>
      </c>
      <c r="AV487">
        <f ca="1"/>
        <v>0.15999999999999998</v>
      </c>
      <c r="AW487">
        <f ca="1"/>
        <v>0.13800000000000001</v>
      </c>
      <c r="AX487">
        <f ca="1"/>
        <v>0.14250000000000002</v>
      </c>
      <c r="AY487">
        <f ca="1"/>
        <v>0.2</v>
      </c>
      <c r="AZ487">
        <f ca="1"/>
        <v>0.17</v>
      </c>
      <c r="BB487">
        <f t="shared" ca="1" si="71"/>
        <v>0</v>
      </c>
      <c r="BC487">
        <f t="shared" ca="1" si="72"/>
        <v>0</v>
      </c>
      <c r="BD487">
        <f t="shared" ca="1" si="73"/>
        <v>0</v>
      </c>
      <c r="BE487">
        <f t="shared" ca="1" si="74"/>
        <v>0</v>
      </c>
      <c r="BF487">
        <f t="shared" ca="1" si="75"/>
        <v>0</v>
      </c>
      <c r="BG487">
        <f t="shared" ca="1" si="76"/>
        <v>0</v>
      </c>
      <c r="BH487">
        <f t="shared" ca="1" si="77"/>
        <v>0</v>
      </c>
      <c r="BI487">
        <f t="shared" ca="1" si="78"/>
        <v>0</v>
      </c>
      <c r="BJ487">
        <f t="shared" ca="1" si="79"/>
        <v>0</v>
      </c>
      <c r="BK487">
        <f t="shared" ca="1" si="80"/>
        <v>0</v>
      </c>
    </row>
    <row r="488" spans="5:63">
      <c r="E488" s="8"/>
      <c r="F488" s="7"/>
      <c r="G488" s="7"/>
      <c r="H488" s="7"/>
      <c r="I488" s="7"/>
      <c r="J488" s="36"/>
      <c r="K488" s="7"/>
      <c r="L488" s="7"/>
      <c r="M488" s="7"/>
      <c r="N488" s="7"/>
      <c r="S488" s="54"/>
      <c r="AF488">
        <f ca="1"/>
        <v>0.13166666666666671</v>
      </c>
      <c r="AG488">
        <f ca="1"/>
        <v>0.1566666666666667</v>
      </c>
      <c r="AH488">
        <f ca="1"/>
        <v>0.155</v>
      </c>
      <c r="AI488">
        <f ca="1"/>
        <v>0.124</v>
      </c>
      <c r="AJ488">
        <f ca="1"/>
        <v>0.13666666666666669</v>
      </c>
      <c r="AK488">
        <f ca="1"/>
        <v>0.16</v>
      </c>
      <c r="AL488">
        <f ca="1"/>
        <v>0.13800000000000001</v>
      </c>
      <c r="AM488">
        <f ca="1"/>
        <v>0.185</v>
      </c>
      <c r="AN488">
        <f ca="1"/>
        <v>0.1</v>
      </c>
      <c r="AO488">
        <f ca="1"/>
        <v>0.1731266149870801</v>
      </c>
      <c r="AQ488">
        <f ca="1"/>
        <v>0.13166666666666668</v>
      </c>
      <c r="AR488">
        <f ca="1"/>
        <v>0.15666666666666668</v>
      </c>
      <c r="AS488">
        <f ca="1"/>
        <v>0.15500000000000003</v>
      </c>
      <c r="AT488">
        <f ca="1"/>
        <v>0.124</v>
      </c>
      <c r="AU488">
        <f ca="1"/>
        <v>0.13666666666666666</v>
      </c>
      <c r="AV488">
        <f ca="1"/>
        <v>0.15999999999999998</v>
      </c>
      <c r="AW488">
        <f ca="1"/>
        <v>0.13800000000000001</v>
      </c>
      <c r="AX488">
        <f ca="1"/>
        <v>0.185</v>
      </c>
      <c r="AY488">
        <f ca="1"/>
        <v>0.1</v>
      </c>
      <c r="AZ488">
        <f ca="1"/>
        <v>0.1731266149870801</v>
      </c>
      <c r="BB488">
        <f t="shared" ca="1" si="71"/>
        <v>0</v>
      </c>
      <c r="BC488">
        <f t="shared" ca="1" si="72"/>
        <v>0</v>
      </c>
      <c r="BD488">
        <f t="shared" ca="1" si="73"/>
        <v>0</v>
      </c>
      <c r="BE488">
        <f t="shared" ca="1" si="74"/>
        <v>0</v>
      </c>
      <c r="BF488">
        <f t="shared" ca="1" si="75"/>
        <v>0</v>
      </c>
      <c r="BG488">
        <f t="shared" ca="1" si="76"/>
        <v>0</v>
      </c>
      <c r="BH488">
        <f t="shared" ca="1" si="77"/>
        <v>0</v>
      </c>
      <c r="BI488">
        <f t="shared" ca="1" si="78"/>
        <v>0</v>
      </c>
      <c r="BJ488">
        <f t="shared" ca="1" si="79"/>
        <v>0</v>
      </c>
      <c r="BK488">
        <f t="shared" ca="1" si="80"/>
        <v>0</v>
      </c>
    </row>
    <row r="489" spans="5:63">
      <c r="E489" s="8"/>
      <c r="F489" s="7"/>
      <c r="G489" s="7"/>
      <c r="H489" s="7"/>
      <c r="I489" s="7"/>
      <c r="J489" s="36"/>
      <c r="K489" s="7"/>
      <c r="L489" s="7"/>
      <c r="M489" s="7"/>
      <c r="N489" s="7"/>
      <c r="S489" s="54"/>
      <c r="AF489">
        <f ca="1"/>
        <v>0.13166666666666671</v>
      </c>
      <c r="AG489">
        <f ca="1"/>
        <v>0.16</v>
      </c>
      <c r="AH489">
        <f ca="1"/>
        <v>0.21</v>
      </c>
      <c r="AI489">
        <f ca="1"/>
        <v>0.124</v>
      </c>
      <c r="AJ489">
        <f ca="1"/>
        <v>0.1125</v>
      </c>
      <c r="AK489">
        <f ca="1"/>
        <v>0.16</v>
      </c>
      <c r="AL489">
        <f ca="1"/>
        <v>0.13800000000000001</v>
      </c>
      <c r="AM489">
        <f ca="1"/>
        <v>0.14249999999999999</v>
      </c>
      <c r="AN489">
        <f ca="1"/>
        <v>0.1</v>
      </c>
      <c r="AO489">
        <f ca="1"/>
        <v>0.1731266149870801</v>
      </c>
      <c r="AQ489">
        <f ca="1"/>
        <v>0.13166666666666668</v>
      </c>
      <c r="AR489">
        <f ca="1"/>
        <v>0.16</v>
      </c>
      <c r="AS489">
        <f ca="1"/>
        <v>0.21000000000000002</v>
      </c>
      <c r="AT489">
        <f ca="1"/>
        <v>0.124</v>
      </c>
      <c r="AU489">
        <f ca="1"/>
        <v>0.1125</v>
      </c>
      <c r="AV489">
        <f ca="1"/>
        <v>0.15999999999999998</v>
      </c>
      <c r="AW489">
        <f ca="1"/>
        <v>0.13800000000000001</v>
      </c>
      <c r="AX489">
        <f ca="1"/>
        <v>0.14250000000000002</v>
      </c>
      <c r="AY489">
        <f ca="1"/>
        <v>0.1</v>
      </c>
      <c r="AZ489">
        <f ca="1"/>
        <v>0.1731266149870801</v>
      </c>
      <c r="BB489">
        <f t="shared" ca="1" si="71"/>
        <v>0</v>
      </c>
      <c r="BC489">
        <f t="shared" ca="1" si="72"/>
        <v>0</v>
      </c>
      <c r="BD489">
        <f t="shared" ca="1" si="73"/>
        <v>0</v>
      </c>
      <c r="BE489">
        <f t="shared" ca="1" si="74"/>
        <v>0</v>
      </c>
      <c r="BF489">
        <f t="shared" ca="1" si="75"/>
        <v>0</v>
      </c>
      <c r="BG489">
        <f t="shared" ca="1" si="76"/>
        <v>0</v>
      </c>
      <c r="BH489">
        <f t="shared" ca="1" si="77"/>
        <v>0</v>
      </c>
      <c r="BI489">
        <f t="shared" ca="1" si="78"/>
        <v>0</v>
      </c>
      <c r="BJ489">
        <f t="shared" ca="1" si="79"/>
        <v>0</v>
      </c>
      <c r="BK489">
        <f t="shared" ca="1" si="80"/>
        <v>0</v>
      </c>
    </row>
    <row r="490" spans="5:63">
      <c r="E490" s="8"/>
      <c r="F490" s="7"/>
      <c r="G490" s="7"/>
      <c r="H490" s="7"/>
      <c r="I490" s="7"/>
      <c r="J490" s="36"/>
      <c r="K490" s="7"/>
      <c r="L490" s="7"/>
      <c r="M490" s="7"/>
      <c r="N490" s="7"/>
      <c r="S490" s="54"/>
      <c r="AF490">
        <f ca="1"/>
        <v>0.13166666666666671</v>
      </c>
      <c r="AG490">
        <f ca="1"/>
        <v>0.1566666666666667</v>
      </c>
      <c r="AH490">
        <f ca="1"/>
        <v>0.155</v>
      </c>
      <c r="AI490">
        <f ca="1"/>
        <v>0.124</v>
      </c>
      <c r="AJ490">
        <f ca="1"/>
        <v>0.13666666666666669</v>
      </c>
      <c r="AK490">
        <f ca="1"/>
        <v>0.16</v>
      </c>
      <c r="AL490">
        <f ca="1"/>
        <v>0.16</v>
      </c>
      <c r="AM490">
        <f ca="1"/>
        <v>0.14000000000000001</v>
      </c>
      <c r="AN490">
        <f ca="1"/>
        <v>0.14799999999999999</v>
      </c>
      <c r="AO490">
        <f ca="1"/>
        <v>8.9456869009584661E-2</v>
      </c>
      <c r="AQ490">
        <f ca="1"/>
        <v>0.13166666666666668</v>
      </c>
      <c r="AR490">
        <f ca="1"/>
        <v>0.15666666666666668</v>
      </c>
      <c r="AS490">
        <f ca="1"/>
        <v>0.15500000000000003</v>
      </c>
      <c r="AT490">
        <f ca="1"/>
        <v>0.124</v>
      </c>
      <c r="AU490">
        <f ca="1"/>
        <v>0.13666666666666666</v>
      </c>
      <c r="AV490">
        <f ca="1"/>
        <v>0.15999999999999998</v>
      </c>
      <c r="AW490">
        <f ca="1"/>
        <v>0.16</v>
      </c>
      <c r="AX490">
        <f ca="1"/>
        <v>0.14000000000000001</v>
      </c>
      <c r="AY490">
        <f ca="1"/>
        <v>0.14800000000000002</v>
      </c>
      <c r="AZ490">
        <f ca="1"/>
        <v>8.9456869009584661E-2</v>
      </c>
      <c r="BB490">
        <f t="shared" ca="1" si="71"/>
        <v>0</v>
      </c>
      <c r="BC490">
        <f t="shared" ca="1" si="72"/>
        <v>0</v>
      </c>
      <c r="BD490">
        <f t="shared" ca="1" si="73"/>
        <v>0</v>
      </c>
      <c r="BE490">
        <f t="shared" ca="1" si="74"/>
        <v>0</v>
      </c>
      <c r="BF490">
        <f t="shared" ca="1" si="75"/>
        <v>0</v>
      </c>
      <c r="BG490">
        <f t="shared" ca="1" si="76"/>
        <v>0</v>
      </c>
      <c r="BH490">
        <f t="shared" ca="1" si="77"/>
        <v>0</v>
      </c>
      <c r="BI490">
        <f t="shared" ca="1" si="78"/>
        <v>0</v>
      </c>
      <c r="BJ490">
        <f t="shared" ca="1" si="79"/>
        <v>0</v>
      </c>
      <c r="BK490">
        <f t="shared" ca="1" si="80"/>
        <v>0</v>
      </c>
    </row>
    <row r="491" spans="5:63">
      <c r="E491" s="8"/>
      <c r="F491" s="7"/>
      <c r="G491" s="7"/>
      <c r="H491" s="7"/>
      <c r="I491" s="7"/>
      <c r="J491" s="36"/>
      <c r="K491" s="7"/>
      <c r="L491" s="7"/>
      <c r="M491" s="7"/>
      <c r="N491" s="7"/>
      <c r="S491" s="54"/>
      <c r="AF491">
        <f ca="1"/>
        <v>0.13166666666666671</v>
      </c>
      <c r="AG491">
        <f ca="1"/>
        <v>0.11</v>
      </c>
      <c r="AH491">
        <f ca="1"/>
        <v>0.21</v>
      </c>
      <c r="AI491">
        <f ca="1"/>
        <v>0.124</v>
      </c>
      <c r="AJ491">
        <f ca="1"/>
        <v>0.1125</v>
      </c>
      <c r="AK491">
        <f ca="1"/>
        <v>0.16</v>
      </c>
      <c r="AL491">
        <f ca="1"/>
        <v>0.16</v>
      </c>
      <c r="AM491">
        <f ca="1"/>
        <v>0.14249999999999999</v>
      </c>
      <c r="AN491">
        <f ca="1"/>
        <v>0.14799999999999999</v>
      </c>
      <c r="AO491">
        <f ca="1"/>
        <v>8.9456869009584661E-2</v>
      </c>
      <c r="AQ491">
        <f ca="1"/>
        <v>0.13166666666666668</v>
      </c>
      <c r="AR491">
        <f ca="1"/>
        <v>0.11</v>
      </c>
      <c r="AS491">
        <f ca="1"/>
        <v>0.21000000000000002</v>
      </c>
      <c r="AT491">
        <f ca="1"/>
        <v>0.124</v>
      </c>
      <c r="AU491">
        <f ca="1"/>
        <v>0.1125</v>
      </c>
      <c r="AV491">
        <f ca="1"/>
        <v>0.15999999999999998</v>
      </c>
      <c r="AW491">
        <f ca="1"/>
        <v>0.16</v>
      </c>
      <c r="AX491">
        <f ca="1"/>
        <v>0.14250000000000002</v>
      </c>
      <c r="AY491">
        <f ca="1"/>
        <v>0.14800000000000002</v>
      </c>
      <c r="AZ491">
        <f ca="1"/>
        <v>8.9456869009584661E-2</v>
      </c>
      <c r="BB491">
        <f t="shared" ca="1" si="71"/>
        <v>0</v>
      </c>
      <c r="BC491">
        <f t="shared" ca="1" si="72"/>
        <v>0</v>
      </c>
      <c r="BD491">
        <f t="shared" ca="1" si="73"/>
        <v>0</v>
      </c>
      <c r="BE491">
        <f t="shared" ca="1" si="74"/>
        <v>0</v>
      </c>
      <c r="BF491">
        <f t="shared" ca="1" si="75"/>
        <v>0</v>
      </c>
      <c r="BG491">
        <f t="shared" ca="1" si="76"/>
        <v>0</v>
      </c>
      <c r="BH491">
        <f t="shared" ca="1" si="77"/>
        <v>0</v>
      </c>
      <c r="BI491">
        <f t="shared" ca="1" si="78"/>
        <v>0</v>
      </c>
      <c r="BJ491">
        <f t="shared" ca="1" si="79"/>
        <v>0</v>
      </c>
      <c r="BK491">
        <f t="shared" ca="1" si="80"/>
        <v>0</v>
      </c>
    </row>
    <row r="492" spans="5:63">
      <c r="E492" s="8"/>
      <c r="F492" s="7"/>
      <c r="G492" s="7"/>
      <c r="H492" s="7"/>
      <c r="I492" s="7"/>
      <c r="J492" s="36"/>
      <c r="K492" s="7"/>
      <c r="L492" s="7"/>
      <c r="M492" s="7"/>
      <c r="N492" s="7"/>
      <c r="S492" s="54"/>
      <c r="AF492">
        <f ca="1"/>
        <v>0.13166666666666671</v>
      </c>
      <c r="AG492">
        <f ca="1"/>
        <v>0.1566666666666667</v>
      </c>
      <c r="AH492">
        <f ca="1"/>
        <v>0.155</v>
      </c>
      <c r="AI492">
        <f ca="1"/>
        <v>0.14499999999999999</v>
      </c>
      <c r="AJ492">
        <f ca="1"/>
        <v>0.13666666666666669</v>
      </c>
      <c r="AK492">
        <f ca="1"/>
        <v>0.16</v>
      </c>
      <c r="AL492">
        <f ca="1"/>
        <v>0.215</v>
      </c>
      <c r="AM492">
        <f ca="1"/>
        <v>0.14000000000000001</v>
      </c>
      <c r="AN492">
        <f ca="1"/>
        <v>0.14799999999999999</v>
      </c>
      <c r="AO492">
        <f ca="1"/>
        <v>0.1731266149870801</v>
      </c>
      <c r="AQ492">
        <f ca="1"/>
        <v>0.13166666666666668</v>
      </c>
      <c r="AR492">
        <f ca="1"/>
        <v>0.15666666666666668</v>
      </c>
      <c r="AS492">
        <f ca="1"/>
        <v>0.15500000000000003</v>
      </c>
      <c r="AT492">
        <f ca="1"/>
        <v>0.14500000000000002</v>
      </c>
      <c r="AU492">
        <f ca="1"/>
        <v>0.13666666666666666</v>
      </c>
      <c r="AV492">
        <f ca="1"/>
        <v>0.15999999999999998</v>
      </c>
      <c r="AW492">
        <f ca="1"/>
        <v>0.215</v>
      </c>
      <c r="AX492">
        <f ca="1"/>
        <v>0.14000000000000001</v>
      </c>
      <c r="AY492">
        <f ca="1"/>
        <v>0.14800000000000002</v>
      </c>
      <c r="AZ492">
        <f ca="1"/>
        <v>0.1731266149870801</v>
      </c>
      <c r="BB492">
        <f t="shared" ca="1" si="71"/>
        <v>0</v>
      </c>
      <c r="BC492">
        <f t="shared" ca="1" si="72"/>
        <v>0</v>
      </c>
      <c r="BD492">
        <f t="shared" ca="1" si="73"/>
        <v>0</v>
      </c>
      <c r="BE492">
        <f t="shared" ca="1" si="74"/>
        <v>0</v>
      </c>
      <c r="BF492">
        <f t="shared" ca="1" si="75"/>
        <v>0</v>
      </c>
      <c r="BG492">
        <f t="shared" ca="1" si="76"/>
        <v>0</v>
      </c>
      <c r="BH492">
        <f t="shared" ca="1" si="77"/>
        <v>0</v>
      </c>
      <c r="BI492">
        <f t="shared" ca="1" si="78"/>
        <v>0</v>
      </c>
      <c r="BJ492">
        <f t="shared" ca="1" si="79"/>
        <v>0</v>
      </c>
      <c r="BK492">
        <f t="shared" ca="1" si="80"/>
        <v>0</v>
      </c>
    </row>
    <row r="493" spans="5:63">
      <c r="E493" s="8"/>
      <c r="F493" s="7"/>
      <c r="G493" s="7"/>
      <c r="H493" s="7"/>
      <c r="I493" s="7"/>
      <c r="J493" s="36"/>
      <c r="K493" s="7"/>
      <c r="L493" s="7"/>
      <c r="M493" s="7"/>
      <c r="N493" s="7"/>
      <c r="S493" s="54"/>
      <c r="AF493">
        <f ca="1"/>
        <v>0.13166666666666671</v>
      </c>
      <c r="AG493">
        <f ca="1"/>
        <v>0.11</v>
      </c>
      <c r="AH493">
        <f ca="1"/>
        <v>0.21</v>
      </c>
      <c r="AI493">
        <f ca="1"/>
        <v>0.19</v>
      </c>
      <c r="AJ493">
        <f ca="1"/>
        <v>0.13666666666666669</v>
      </c>
      <c r="AK493">
        <f ca="1"/>
        <v>0.16</v>
      </c>
      <c r="AL493">
        <f ca="1"/>
        <v>0.16</v>
      </c>
      <c r="AM493">
        <f ca="1"/>
        <v>0.14499999999999999</v>
      </c>
      <c r="AN493">
        <f ca="1"/>
        <v>0.14799999999999999</v>
      </c>
      <c r="AO493">
        <f ca="1"/>
        <v>8.9456869009584661E-2</v>
      </c>
      <c r="AQ493">
        <f ca="1"/>
        <v>0.13166666666666668</v>
      </c>
      <c r="AR493">
        <f ca="1"/>
        <v>0.11</v>
      </c>
      <c r="AS493">
        <f ca="1"/>
        <v>0.21000000000000002</v>
      </c>
      <c r="AT493">
        <f ca="1"/>
        <v>0.19</v>
      </c>
      <c r="AU493">
        <f ca="1"/>
        <v>0.13666666666666666</v>
      </c>
      <c r="AV493">
        <f ca="1"/>
        <v>0.15999999999999998</v>
      </c>
      <c r="AW493">
        <f ca="1"/>
        <v>0.16</v>
      </c>
      <c r="AX493">
        <f ca="1"/>
        <v>0.14500000000000002</v>
      </c>
      <c r="AY493">
        <f ca="1"/>
        <v>0.14800000000000002</v>
      </c>
      <c r="AZ493">
        <f ca="1"/>
        <v>8.9456869009584661E-2</v>
      </c>
      <c r="BB493">
        <f t="shared" ca="1" si="71"/>
        <v>0</v>
      </c>
      <c r="BC493">
        <f t="shared" ca="1" si="72"/>
        <v>0</v>
      </c>
      <c r="BD493">
        <f t="shared" ca="1" si="73"/>
        <v>0</v>
      </c>
      <c r="BE493">
        <f t="shared" ca="1" si="74"/>
        <v>0</v>
      </c>
      <c r="BF493">
        <f t="shared" ca="1" si="75"/>
        <v>0</v>
      </c>
      <c r="BG493">
        <f t="shared" ca="1" si="76"/>
        <v>0</v>
      </c>
      <c r="BH493">
        <f t="shared" ca="1" si="77"/>
        <v>0</v>
      </c>
      <c r="BI493">
        <f t="shared" ca="1" si="78"/>
        <v>0</v>
      </c>
      <c r="BJ493">
        <f t="shared" ca="1" si="79"/>
        <v>0</v>
      </c>
      <c r="BK493">
        <f t="shared" ca="1" si="80"/>
        <v>0</v>
      </c>
    </row>
    <row r="494" spans="5:63">
      <c r="E494" s="8"/>
      <c r="F494" s="7"/>
      <c r="G494" s="7"/>
      <c r="H494" s="7"/>
      <c r="I494" s="7"/>
      <c r="J494" s="36"/>
      <c r="K494" s="7"/>
      <c r="L494" s="7"/>
      <c r="M494" s="7"/>
      <c r="N494" s="7"/>
      <c r="S494" s="54"/>
      <c r="AF494">
        <f ca="1"/>
        <v>0.2</v>
      </c>
      <c r="AG494">
        <f ca="1"/>
        <v>0.1566666666666667</v>
      </c>
      <c r="AH494">
        <f ca="1"/>
        <v>0.155</v>
      </c>
      <c r="AI494">
        <f ca="1"/>
        <v>0.18</v>
      </c>
      <c r="AJ494">
        <f ca="1"/>
        <v>0.13666666666666669</v>
      </c>
      <c r="AK494">
        <f ca="1"/>
        <v>0.16</v>
      </c>
      <c r="AL494">
        <f ca="1"/>
        <v>0.215</v>
      </c>
      <c r="AM494">
        <f ca="1"/>
        <v>0.185</v>
      </c>
      <c r="AN494">
        <f ca="1"/>
        <v>0.14799999999999999</v>
      </c>
      <c r="AO494">
        <f ca="1"/>
        <v>0.1731266149870801</v>
      </c>
      <c r="AQ494">
        <f ca="1"/>
        <v>0.2</v>
      </c>
      <c r="AR494">
        <f ca="1"/>
        <v>0.15666666666666668</v>
      </c>
      <c r="AS494">
        <f ca="1"/>
        <v>0.15500000000000003</v>
      </c>
      <c r="AT494">
        <f ca="1"/>
        <v>0.18</v>
      </c>
      <c r="AU494">
        <f ca="1"/>
        <v>0.13666666666666666</v>
      </c>
      <c r="AV494">
        <f ca="1"/>
        <v>0.15999999999999998</v>
      </c>
      <c r="AW494">
        <f ca="1"/>
        <v>0.215</v>
      </c>
      <c r="AX494">
        <f ca="1"/>
        <v>0.185</v>
      </c>
      <c r="AY494">
        <f ca="1"/>
        <v>0.14800000000000002</v>
      </c>
      <c r="AZ494">
        <f ca="1"/>
        <v>0.1731266149870801</v>
      </c>
      <c r="BB494">
        <f t="shared" ca="1" si="71"/>
        <v>0</v>
      </c>
      <c r="BC494">
        <f t="shared" ca="1" si="72"/>
        <v>0</v>
      </c>
      <c r="BD494">
        <f t="shared" ca="1" si="73"/>
        <v>0</v>
      </c>
      <c r="BE494">
        <f t="shared" ca="1" si="74"/>
        <v>0</v>
      </c>
      <c r="BF494">
        <f t="shared" ca="1" si="75"/>
        <v>0</v>
      </c>
      <c r="BG494">
        <f t="shared" ca="1" si="76"/>
        <v>0</v>
      </c>
      <c r="BH494">
        <f t="shared" ca="1" si="77"/>
        <v>0</v>
      </c>
      <c r="BI494">
        <f t="shared" ca="1" si="78"/>
        <v>0</v>
      </c>
      <c r="BJ494">
        <f t="shared" ca="1" si="79"/>
        <v>0</v>
      </c>
      <c r="BK494">
        <f t="shared" ca="1" si="80"/>
        <v>0</v>
      </c>
    </row>
    <row r="495" spans="5:63">
      <c r="E495" s="8"/>
      <c r="F495" s="7"/>
      <c r="G495" s="7"/>
      <c r="H495" s="7"/>
      <c r="I495" s="7"/>
      <c r="J495" s="36"/>
      <c r="K495" s="7"/>
      <c r="L495" s="7"/>
      <c r="M495" s="7"/>
      <c r="N495" s="7"/>
      <c r="S495" s="54"/>
      <c r="AF495">
        <f ca="1"/>
        <v>0.17</v>
      </c>
      <c r="AG495">
        <f ca="1"/>
        <v>0.1533333333333334</v>
      </c>
      <c r="AH495">
        <f ca="1"/>
        <v>0.09</v>
      </c>
      <c r="AI495">
        <f ca="1"/>
        <v>0.124</v>
      </c>
      <c r="AJ495">
        <f ca="1"/>
        <v>0.13666666666666669</v>
      </c>
      <c r="AK495">
        <f ca="1"/>
        <v>0.16</v>
      </c>
      <c r="AL495">
        <f ca="1"/>
        <v>0.13800000000000001</v>
      </c>
      <c r="AM495">
        <f ca="1"/>
        <v>0.14499999999999999</v>
      </c>
      <c r="AN495">
        <f ca="1"/>
        <v>0.14799999999999999</v>
      </c>
      <c r="AO495">
        <f ca="1"/>
        <v>8.9456869009584661E-2</v>
      </c>
      <c r="AQ495">
        <f ca="1"/>
        <v>0.17</v>
      </c>
      <c r="AR495">
        <f ca="1"/>
        <v>0.15333333333333335</v>
      </c>
      <c r="AS495">
        <f ca="1"/>
        <v>0.09</v>
      </c>
      <c r="AT495">
        <f ca="1"/>
        <v>0.124</v>
      </c>
      <c r="AU495">
        <f ca="1"/>
        <v>0.13666666666666666</v>
      </c>
      <c r="AV495">
        <f ca="1"/>
        <v>0.15999999999999998</v>
      </c>
      <c r="AW495">
        <f ca="1"/>
        <v>0.13800000000000001</v>
      </c>
      <c r="AX495">
        <f ca="1"/>
        <v>0.14500000000000002</v>
      </c>
      <c r="AY495">
        <f ca="1"/>
        <v>0.14800000000000002</v>
      </c>
      <c r="AZ495">
        <f ca="1"/>
        <v>8.9456869009584661E-2</v>
      </c>
      <c r="BB495">
        <f t="shared" ca="1" si="71"/>
        <v>0</v>
      </c>
      <c r="BC495">
        <f t="shared" ca="1" si="72"/>
        <v>0</v>
      </c>
      <c r="BD495">
        <f t="shared" ca="1" si="73"/>
        <v>0</v>
      </c>
      <c r="BE495">
        <f t="shared" ca="1" si="74"/>
        <v>0</v>
      </c>
      <c r="BF495">
        <f t="shared" ca="1" si="75"/>
        <v>0</v>
      </c>
      <c r="BG495">
        <f t="shared" ca="1" si="76"/>
        <v>0</v>
      </c>
      <c r="BH495">
        <f t="shared" ca="1" si="77"/>
        <v>0</v>
      </c>
      <c r="BI495">
        <f t="shared" ca="1" si="78"/>
        <v>0</v>
      </c>
      <c r="BJ495">
        <f t="shared" ca="1" si="79"/>
        <v>0</v>
      </c>
      <c r="BK495">
        <f t="shared" ca="1" si="80"/>
        <v>0</v>
      </c>
    </row>
    <row r="496" spans="5:63">
      <c r="E496" s="8"/>
      <c r="F496" s="7"/>
      <c r="G496" s="7"/>
      <c r="H496" s="7"/>
      <c r="I496" s="7"/>
      <c r="J496" s="36"/>
      <c r="K496" s="7"/>
      <c r="L496" s="7"/>
      <c r="M496" s="7"/>
      <c r="N496" s="7"/>
      <c r="S496" s="54"/>
      <c r="AF496">
        <f ca="1"/>
        <v>0.13166666666666671</v>
      </c>
      <c r="AG496">
        <f ca="1"/>
        <v>0.1533333333333334</v>
      </c>
      <c r="AH496">
        <f ca="1"/>
        <v>0.21</v>
      </c>
      <c r="AI496">
        <f ca="1"/>
        <v>0.124</v>
      </c>
      <c r="AJ496">
        <f ca="1"/>
        <v>0.1125</v>
      </c>
      <c r="AK496">
        <f ca="1"/>
        <v>0.16</v>
      </c>
      <c r="AL496">
        <f ca="1"/>
        <v>0.16</v>
      </c>
      <c r="AM496">
        <f ca="1"/>
        <v>0.14249999999999999</v>
      </c>
      <c r="AN496">
        <f ca="1"/>
        <v>0.12</v>
      </c>
      <c r="AO496">
        <f ca="1"/>
        <v>8.9456869009584661E-2</v>
      </c>
      <c r="AQ496">
        <f ca="1"/>
        <v>0.13166666666666668</v>
      </c>
      <c r="AR496">
        <f ca="1"/>
        <v>0.15333333333333335</v>
      </c>
      <c r="AS496">
        <f ca="1"/>
        <v>0.21000000000000002</v>
      </c>
      <c r="AT496">
        <f ca="1"/>
        <v>0.124</v>
      </c>
      <c r="AU496">
        <f ca="1"/>
        <v>0.1125</v>
      </c>
      <c r="AV496">
        <f ca="1"/>
        <v>0.15999999999999998</v>
      </c>
      <c r="AW496">
        <f ca="1"/>
        <v>0.16</v>
      </c>
      <c r="AX496">
        <f ca="1"/>
        <v>0.14250000000000002</v>
      </c>
      <c r="AY496">
        <f ca="1"/>
        <v>0.12</v>
      </c>
      <c r="AZ496">
        <f ca="1"/>
        <v>8.9456869009584661E-2</v>
      </c>
      <c r="BB496">
        <f t="shared" ca="1" si="71"/>
        <v>0</v>
      </c>
      <c r="BC496">
        <f t="shared" ca="1" si="72"/>
        <v>0</v>
      </c>
      <c r="BD496">
        <f t="shared" ca="1" si="73"/>
        <v>0</v>
      </c>
      <c r="BE496">
        <f t="shared" ca="1" si="74"/>
        <v>0</v>
      </c>
      <c r="BF496">
        <f t="shared" ca="1" si="75"/>
        <v>0</v>
      </c>
      <c r="BG496">
        <f t="shared" ca="1" si="76"/>
        <v>0</v>
      </c>
      <c r="BH496">
        <f t="shared" ca="1" si="77"/>
        <v>0</v>
      </c>
      <c r="BI496">
        <f t="shared" ca="1" si="78"/>
        <v>0</v>
      </c>
      <c r="BJ496">
        <f t="shared" ca="1" si="79"/>
        <v>0</v>
      </c>
      <c r="BK496">
        <f t="shared" ca="1" si="80"/>
        <v>0</v>
      </c>
    </row>
    <row r="497" spans="5:63">
      <c r="E497" s="8"/>
      <c r="F497" s="7"/>
      <c r="G497" s="7"/>
      <c r="H497" s="7"/>
      <c r="I497" s="7"/>
      <c r="J497" s="36"/>
      <c r="K497" s="7"/>
      <c r="L497" s="7"/>
      <c r="M497" s="7"/>
      <c r="N497" s="7"/>
      <c r="S497" s="54"/>
      <c r="AF497">
        <f ca="1"/>
        <v>0.17</v>
      </c>
      <c r="AG497">
        <f ca="1"/>
        <v>0.1533333333333334</v>
      </c>
      <c r="AH497">
        <f ca="1"/>
        <v>0.09</v>
      </c>
      <c r="AI497">
        <f ca="1"/>
        <v>0.16</v>
      </c>
      <c r="AJ497">
        <f ca="1"/>
        <v>0.1125</v>
      </c>
      <c r="AK497">
        <f ca="1"/>
        <v>0.16</v>
      </c>
      <c r="AL497">
        <f ca="1"/>
        <v>0.13800000000000001</v>
      </c>
      <c r="AM497">
        <f ca="1"/>
        <v>0.14249999999999999</v>
      </c>
      <c r="AN497">
        <f ca="1"/>
        <v>0.14000000000000001</v>
      </c>
      <c r="AO497">
        <f ca="1"/>
        <v>0.19</v>
      </c>
      <c r="AQ497">
        <f ca="1"/>
        <v>0.17</v>
      </c>
      <c r="AR497">
        <f ca="1"/>
        <v>0.15333333333333335</v>
      </c>
      <c r="AS497">
        <f ca="1"/>
        <v>0.09</v>
      </c>
      <c r="AT497">
        <f ca="1"/>
        <v>0.16</v>
      </c>
      <c r="AU497">
        <f ca="1"/>
        <v>0.1125</v>
      </c>
      <c r="AV497">
        <f ca="1"/>
        <v>0.15999999999999998</v>
      </c>
      <c r="AW497">
        <f ca="1"/>
        <v>0.13800000000000001</v>
      </c>
      <c r="AX497">
        <f ca="1"/>
        <v>0.14250000000000002</v>
      </c>
      <c r="AY497">
        <f ca="1"/>
        <v>0.14000000000000001</v>
      </c>
      <c r="AZ497">
        <f ca="1"/>
        <v>0.19</v>
      </c>
      <c r="BB497">
        <f t="shared" ca="1" si="71"/>
        <v>0</v>
      </c>
      <c r="BC497">
        <f t="shared" ca="1" si="72"/>
        <v>0</v>
      </c>
      <c r="BD497">
        <f t="shared" ca="1" si="73"/>
        <v>0</v>
      </c>
      <c r="BE497">
        <f t="shared" ca="1" si="74"/>
        <v>0</v>
      </c>
      <c r="BF497">
        <f t="shared" ca="1" si="75"/>
        <v>0</v>
      </c>
      <c r="BG497">
        <f t="shared" ca="1" si="76"/>
        <v>0</v>
      </c>
      <c r="BH497">
        <f t="shared" ca="1" si="77"/>
        <v>0</v>
      </c>
      <c r="BI497">
        <f t="shared" ca="1" si="78"/>
        <v>0</v>
      </c>
      <c r="BJ497">
        <f t="shared" ca="1" si="79"/>
        <v>0</v>
      </c>
      <c r="BK497">
        <f t="shared" ca="1" si="80"/>
        <v>0</v>
      </c>
    </row>
    <row r="498" spans="5:63">
      <c r="E498" s="8"/>
      <c r="F498" s="7"/>
      <c r="G498" s="7"/>
      <c r="H498" s="7"/>
      <c r="I498" s="7"/>
      <c r="J498" s="36"/>
      <c r="K498" s="7"/>
      <c r="L498" s="7"/>
      <c r="M498" s="7"/>
      <c r="N498" s="7"/>
      <c r="S498" s="54"/>
      <c r="AF498">
        <f ca="1"/>
        <v>0.13166666666666671</v>
      </c>
      <c r="AG498">
        <f ca="1"/>
        <v>0.11</v>
      </c>
      <c r="AH498">
        <f ca="1"/>
        <v>0.21</v>
      </c>
      <c r="AI498">
        <f ca="1"/>
        <v>0.124</v>
      </c>
      <c r="AJ498">
        <f ca="1"/>
        <v>0.13666666666666669</v>
      </c>
      <c r="AK498">
        <f ca="1"/>
        <v>2.9702970297029702E-2</v>
      </c>
      <c r="AL498">
        <f ca="1"/>
        <v>0.16</v>
      </c>
      <c r="AM498">
        <f ca="1"/>
        <v>0.14249999999999999</v>
      </c>
      <c r="AN498">
        <f ca="1"/>
        <v>0.14000000000000001</v>
      </c>
      <c r="AO498">
        <f ca="1"/>
        <v>8.9456869009584661E-2</v>
      </c>
      <c r="AQ498">
        <f ca="1"/>
        <v>0.13166666666666668</v>
      </c>
      <c r="AR498">
        <f ca="1"/>
        <v>0.11</v>
      </c>
      <c r="AS498">
        <f ca="1"/>
        <v>0.21000000000000002</v>
      </c>
      <c r="AT498">
        <f ca="1"/>
        <v>0.124</v>
      </c>
      <c r="AU498">
        <f ca="1"/>
        <v>0.13666666666666666</v>
      </c>
      <c r="AV498">
        <f ca="1"/>
        <v>2.9702970297029702E-2</v>
      </c>
      <c r="AW498">
        <f ca="1"/>
        <v>0.16</v>
      </c>
      <c r="AX498">
        <f ca="1"/>
        <v>0.14250000000000002</v>
      </c>
      <c r="AY498">
        <f ca="1"/>
        <v>0.14000000000000001</v>
      </c>
      <c r="AZ498">
        <f ca="1"/>
        <v>8.9456869009584661E-2</v>
      </c>
      <c r="BB498">
        <f t="shared" ca="1" si="71"/>
        <v>0</v>
      </c>
      <c r="BC498">
        <f t="shared" ca="1" si="72"/>
        <v>0</v>
      </c>
      <c r="BD498">
        <f t="shared" ca="1" si="73"/>
        <v>0</v>
      </c>
      <c r="BE498">
        <f t="shared" ca="1" si="74"/>
        <v>0</v>
      </c>
      <c r="BF498">
        <f t="shared" ca="1" si="75"/>
        <v>0</v>
      </c>
      <c r="BG498">
        <f t="shared" ca="1" si="76"/>
        <v>0</v>
      </c>
      <c r="BH498">
        <f t="shared" ca="1" si="77"/>
        <v>0</v>
      </c>
      <c r="BI498">
        <f t="shared" ca="1" si="78"/>
        <v>0</v>
      </c>
      <c r="BJ498">
        <f t="shared" ca="1" si="79"/>
        <v>0</v>
      </c>
      <c r="BK498">
        <f t="shared" ca="1" si="80"/>
        <v>0</v>
      </c>
    </row>
    <row r="499" spans="5:63">
      <c r="E499" s="8"/>
      <c r="F499" s="7"/>
      <c r="G499" s="7"/>
      <c r="H499" s="7"/>
      <c r="I499" s="7"/>
      <c r="J499" s="36"/>
      <c r="K499" s="7"/>
      <c r="L499" s="7"/>
      <c r="M499" s="7"/>
      <c r="N499" s="7"/>
      <c r="S499" s="54"/>
      <c r="AF499">
        <f ca="1"/>
        <v>0.1</v>
      </c>
      <c r="AG499">
        <f ca="1"/>
        <v>0.1533333333333334</v>
      </c>
      <c r="AH499">
        <f ca="1"/>
        <v>0.09</v>
      </c>
      <c r="AI499">
        <f ca="1"/>
        <v>0.16</v>
      </c>
      <c r="AJ499">
        <f ca="1"/>
        <v>0.1125</v>
      </c>
      <c r="AK499">
        <f ca="1"/>
        <v>0.16</v>
      </c>
      <c r="AL499">
        <f ca="1"/>
        <v>0.16</v>
      </c>
      <c r="AM499">
        <f ca="1"/>
        <v>0.14249999999999999</v>
      </c>
      <c r="AN499">
        <f ca="1"/>
        <v>0.12</v>
      </c>
      <c r="AO499">
        <f ca="1"/>
        <v>0.17</v>
      </c>
      <c r="AQ499">
        <f ca="1"/>
        <v>0.1</v>
      </c>
      <c r="AR499">
        <f ca="1"/>
        <v>0.15333333333333335</v>
      </c>
      <c r="AS499">
        <f ca="1"/>
        <v>0.09</v>
      </c>
      <c r="AT499">
        <f ca="1"/>
        <v>0.16</v>
      </c>
      <c r="AU499">
        <f ca="1"/>
        <v>0.1125</v>
      </c>
      <c r="AV499">
        <f ca="1"/>
        <v>0.15999999999999998</v>
      </c>
      <c r="AW499">
        <f ca="1"/>
        <v>0.16</v>
      </c>
      <c r="AX499">
        <f ca="1"/>
        <v>0.14250000000000002</v>
      </c>
      <c r="AY499">
        <f ca="1"/>
        <v>0.12</v>
      </c>
      <c r="AZ499">
        <f ca="1"/>
        <v>0.17</v>
      </c>
      <c r="BB499">
        <f t="shared" ca="1" si="71"/>
        <v>0</v>
      </c>
      <c r="BC499">
        <f t="shared" ca="1" si="72"/>
        <v>0</v>
      </c>
      <c r="BD499">
        <f t="shared" ca="1" si="73"/>
        <v>0</v>
      </c>
      <c r="BE499">
        <f t="shared" ca="1" si="74"/>
        <v>0</v>
      </c>
      <c r="BF499">
        <f t="shared" ca="1" si="75"/>
        <v>0</v>
      </c>
      <c r="BG499">
        <f t="shared" ca="1" si="76"/>
        <v>0</v>
      </c>
      <c r="BH499">
        <f t="shared" ca="1" si="77"/>
        <v>0</v>
      </c>
      <c r="BI499">
        <f t="shared" ca="1" si="78"/>
        <v>0</v>
      </c>
      <c r="BJ499">
        <f t="shared" ca="1" si="79"/>
        <v>0</v>
      </c>
      <c r="BK499">
        <f t="shared" ca="1" si="80"/>
        <v>0</v>
      </c>
    </row>
    <row r="500" spans="5:63">
      <c r="E500" s="8"/>
      <c r="F500" s="7"/>
      <c r="G500" s="7"/>
      <c r="H500" s="7"/>
      <c r="I500" s="7"/>
      <c r="J500" s="36"/>
      <c r="K500" s="7"/>
      <c r="L500" s="7"/>
      <c r="M500" s="7"/>
      <c r="N500" s="7"/>
      <c r="S500" s="54"/>
      <c r="AF500">
        <f ca="1"/>
        <v>0.17</v>
      </c>
      <c r="AG500">
        <f ca="1"/>
        <v>0.1533333333333334</v>
      </c>
      <c r="AH500">
        <f ca="1"/>
        <v>0.21</v>
      </c>
      <c r="AI500">
        <f ca="1"/>
        <v>0.124</v>
      </c>
      <c r="AJ500">
        <f ca="1"/>
        <v>0.13666666666666669</v>
      </c>
      <c r="AK500">
        <f ca="1"/>
        <v>0.1005025125628141</v>
      </c>
      <c r="AL500">
        <f ca="1"/>
        <v>0.16</v>
      </c>
      <c r="AM500">
        <f ca="1"/>
        <v>0.14249999999999999</v>
      </c>
      <c r="AN500">
        <f ca="1"/>
        <v>0.14000000000000001</v>
      </c>
      <c r="AO500">
        <f ca="1"/>
        <v>0.13</v>
      </c>
      <c r="AQ500">
        <f ca="1"/>
        <v>0.17</v>
      </c>
      <c r="AR500">
        <f ca="1"/>
        <v>0.15333333333333335</v>
      </c>
      <c r="AS500">
        <f ca="1"/>
        <v>0.21000000000000002</v>
      </c>
      <c r="AT500">
        <f ca="1"/>
        <v>0.124</v>
      </c>
      <c r="AU500">
        <f ca="1"/>
        <v>0.13666666666666666</v>
      </c>
      <c r="AV500">
        <f ca="1"/>
        <v>0.10050251256281408</v>
      </c>
      <c r="AW500">
        <f ca="1"/>
        <v>0.16</v>
      </c>
      <c r="AX500">
        <f ca="1"/>
        <v>0.14250000000000002</v>
      </c>
      <c r="AY500">
        <f ca="1"/>
        <v>0.14000000000000001</v>
      </c>
      <c r="AZ500">
        <f ca="1"/>
        <v>0.13</v>
      </c>
      <c r="BB500">
        <f t="shared" ca="1" si="71"/>
        <v>0</v>
      </c>
      <c r="BC500">
        <f t="shared" ca="1" si="72"/>
        <v>0</v>
      </c>
      <c r="BD500">
        <f t="shared" ca="1" si="73"/>
        <v>0</v>
      </c>
      <c r="BE500">
        <f t="shared" ca="1" si="74"/>
        <v>0</v>
      </c>
      <c r="BF500">
        <f t="shared" ca="1" si="75"/>
        <v>0</v>
      </c>
      <c r="BG500">
        <f t="shared" ca="1" si="76"/>
        <v>0</v>
      </c>
      <c r="BH500">
        <f t="shared" ca="1" si="77"/>
        <v>0</v>
      </c>
      <c r="BI500">
        <f t="shared" ca="1" si="78"/>
        <v>0</v>
      </c>
      <c r="BJ500">
        <f t="shared" ca="1" si="79"/>
        <v>0</v>
      </c>
      <c r="BK500">
        <f t="shared" ca="1" si="80"/>
        <v>0</v>
      </c>
    </row>
    <row r="501" spans="5:63">
      <c r="E501" s="8"/>
      <c r="F501" s="7"/>
      <c r="G501" s="7"/>
      <c r="H501" s="7"/>
      <c r="I501" s="7"/>
      <c r="J501" s="36"/>
      <c r="K501" s="7"/>
      <c r="L501" s="7"/>
      <c r="M501" s="7"/>
      <c r="N501" s="7"/>
      <c r="S501" s="54"/>
      <c r="AF501">
        <f ca="1"/>
        <v>0.13166666666666671</v>
      </c>
      <c r="AG501">
        <f ca="1"/>
        <v>0.16</v>
      </c>
      <c r="AH501">
        <f ca="1"/>
        <v>0.21</v>
      </c>
      <c r="AI501">
        <f ca="1"/>
        <v>0.124</v>
      </c>
      <c r="AJ501">
        <f ca="1"/>
        <v>0.13666666666666669</v>
      </c>
      <c r="AK501">
        <f ca="1"/>
        <v>0.1005025125628141</v>
      </c>
      <c r="AL501">
        <f ca="1"/>
        <v>0.16</v>
      </c>
      <c r="AM501">
        <f ca="1"/>
        <v>0.185</v>
      </c>
      <c r="AN501">
        <f ca="1"/>
        <v>0.14799999999999999</v>
      </c>
      <c r="AO501">
        <f ca="1"/>
        <v>0.13</v>
      </c>
      <c r="AQ501">
        <f ca="1"/>
        <v>0.13166666666666668</v>
      </c>
      <c r="AR501">
        <f ca="1"/>
        <v>0.16</v>
      </c>
      <c r="AS501">
        <f ca="1"/>
        <v>0.21000000000000002</v>
      </c>
      <c r="AT501">
        <f ca="1"/>
        <v>0.124</v>
      </c>
      <c r="AU501">
        <f ca="1"/>
        <v>0.13666666666666666</v>
      </c>
      <c r="AV501">
        <f ca="1"/>
        <v>0.10050251256281408</v>
      </c>
      <c r="AW501">
        <f ca="1"/>
        <v>0.16</v>
      </c>
      <c r="AX501">
        <f ca="1"/>
        <v>0.185</v>
      </c>
      <c r="AY501">
        <f ca="1"/>
        <v>0.14800000000000002</v>
      </c>
      <c r="AZ501">
        <f ca="1"/>
        <v>0.13</v>
      </c>
      <c r="BB501">
        <f t="shared" ca="1" si="71"/>
        <v>0</v>
      </c>
      <c r="BC501">
        <f t="shared" ca="1" si="72"/>
        <v>0</v>
      </c>
      <c r="BD501">
        <f t="shared" ca="1" si="73"/>
        <v>0</v>
      </c>
      <c r="BE501">
        <f t="shared" ca="1" si="74"/>
        <v>0</v>
      </c>
      <c r="BF501">
        <f t="shared" ca="1" si="75"/>
        <v>0</v>
      </c>
      <c r="BG501">
        <f t="shared" ca="1" si="76"/>
        <v>0</v>
      </c>
      <c r="BH501">
        <f t="shared" ca="1" si="77"/>
        <v>0</v>
      </c>
      <c r="BI501">
        <f t="shared" ca="1" si="78"/>
        <v>0</v>
      </c>
      <c r="BJ501">
        <f t="shared" ca="1" si="79"/>
        <v>0</v>
      </c>
      <c r="BK501">
        <f t="shared" ca="1" si="80"/>
        <v>0</v>
      </c>
    </row>
    <row r="502" spans="5:63">
      <c r="E502" s="8"/>
      <c r="F502" s="7"/>
      <c r="G502" s="7"/>
      <c r="H502" s="7"/>
      <c r="I502" s="7"/>
      <c r="J502" s="36"/>
      <c r="K502" s="7"/>
      <c r="L502" s="7"/>
      <c r="M502" s="7"/>
      <c r="N502" s="7"/>
      <c r="S502" s="54"/>
      <c r="AF502">
        <f ca="1"/>
        <v>0.13166666666666671</v>
      </c>
      <c r="AG502">
        <f ca="1"/>
        <v>0.16</v>
      </c>
      <c r="AH502">
        <f ca="1"/>
        <v>0.155</v>
      </c>
      <c r="AI502">
        <f ca="1"/>
        <v>0.124</v>
      </c>
      <c r="AJ502">
        <f ca="1"/>
        <v>0.1125</v>
      </c>
      <c r="AK502">
        <f ca="1"/>
        <v>0.1005025125628141</v>
      </c>
      <c r="AL502">
        <f ca="1"/>
        <v>0.13800000000000001</v>
      </c>
      <c r="AM502">
        <f ca="1"/>
        <v>0.14499999999999999</v>
      </c>
      <c r="AN502">
        <f ca="1"/>
        <v>0.14000000000000001</v>
      </c>
      <c r="AO502">
        <f ca="1"/>
        <v>8.9456869009584661E-2</v>
      </c>
      <c r="AQ502">
        <f ca="1"/>
        <v>0.13166666666666668</v>
      </c>
      <c r="AR502">
        <f ca="1"/>
        <v>0.16</v>
      </c>
      <c r="AS502">
        <f ca="1"/>
        <v>0.15500000000000003</v>
      </c>
      <c r="AT502">
        <f ca="1"/>
        <v>0.124</v>
      </c>
      <c r="AU502">
        <f ca="1"/>
        <v>0.1125</v>
      </c>
      <c r="AV502">
        <f ca="1"/>
        <v>0.10050251256281408</v>
      </c>
      <c r="AW502">
        <f ca="1"/>
        <v>0.13800000000000001</v>
      </c>
      <c r="AX502">
        <f ca="1"/>
        <v>0.14500000000000002</v>
      </c>
      <c r="AY502">
        <f ca="1"/>
        <v>0.14000000000000001</v>
      </c>
      <c r="AZ502">
        <f ca="1"/>
        <v>8.9456869009584661E-2</v>
      </c>
      <c r="BB502">
        <f t="shared" ca="1" si="71"/>
        <v>0</v>
      </c>
      <c r="BC502">
        <f t="shared" ca="1" si="72"/>
        <v>0</v>
      </c>
      <c r="BD502">
        <f t="shared" ca="1" si="73"/>
        <v>0</v>
      </c>
      <c r="BE502">
        <f t="shared" ca="1" si="74"/>
        <v>0</v>
      </c>
      <c r="BF502">
        <f t="shared" ca="1" si="75"/>
        <v>0</v>
      </c>
      <c r="BG502">
        <f t="shared" ca="1" si="76"/>
        <v>0</v>
      </c>
      <c r="BH502">
        <f t="shared" ca="1" si="77"/>
        <v>0</v>
      </c>
      <c r="BI502">
        <f t="shared" ca="1" si="78"/>
        <v>0</v>
      </c>
      <c r="BJ502">
        <f t="shared" ca="1" si="79"/>
        <v>0</v>
      </c>
      <c r="BK502">
        <f t="shared" ca="1" si="80"/>
        <v>0</v>
      </c>
    </row>
    <row r="503" spans="5:63">
      <c r="E503" s="8"/>
      <c r="F503" s="7"/>
      <c r="G503" s="7"/>
      <c r="H503" s="7"/>
      <c r="I503" s="7"/>
      <c r="J503" s="36"/>
      <c r="K503" s="7"/>
      <c r="L503" s="7"/>
      <c r="M503" s="7"/>
      <c r="N503" s="7"/>
      <c r="S503" s="54"/>
      <c r="AF503">
        <f ca="1"/>
        <v>0.13166666666666671</v>
      </c>
      <c r="AG503">
        <f ca="1"/>
        <v>0.16</v>
      </c>
      <c r="AH503">
        <f ca="1"/>
        <v>0.155</v>
      </c>
      <c r="AI503">
        <f ca="1"/>
        <v>0.124</v>
      </c>
      <c r="AJ503">
        <f ca="1"/>
        <v>0.13666666666666669</v>
      </c>
      <c r="AK503">
        <f ca="1"/>
        <v>0.1005025125628141</v>
      </c>
      <c r="AL503">
        <f ca="1"/>
        <v>0.13800000000000001</v>
      </c>
      <c r="AM503">
        <f ca="1"/>
        <v>0.14000000000000001</v>
      </c>
      <c r="AN503">
        <f ca="1"/>
        <v>0.14799999999999999</v>
      </c>
      <c r="AO503">
        <f ca="1"/>
        <v>8.9456869009584661E-2</v>
      </c>
      <c r="AQ503">
        <f ca="1"/>
        <v>0.13166666666666668</v>
      </c>
      <c r="AR503">
        <f ca="1"/>
        <v>0.16</v>
      </c>
      <c r="AS503">
        <f ca="1"/>
        <v>0.15500000000000003</v>
      </c>
      <c r="AT503">
        <f ca="1"/>
        <v>0.124</v>
      </c>
      <c r="AU503">
        <f ca="1"/>
        <v>0.13666666666666666</v>
      </c>
      <c r="AV503">
        <f ca="1"/>
        <v>0.10050251256281408</v>
      </c>
      <c r="AW503">
        <f ca="1"/>
        <v>0.13800000000000001</v>
      </c>
      <c r="AX503">
        <f ca="1"/>
        <v>0.14000000000000001</v>
      </c>
      <c r="AY503">
        <f ca="1"/>
        <v>0.14800000000000002</v>
      </c>
      <c r="AZ503">
        <f ca="1"/>
        <v>8.9456869009584661E-2</v>
      </c>
      <c r="BB503">
        <f t="shared" ca="1" si="71"/>
        <v>0</v>
      </c>
      <c r="BC503">
        <f t="shared" ca="1" si="72"/>
        <v>0</v>
      </c>
      <c r="BD503">
        <f t="shared" ca="1" si="73"/>
        <v>0</v>
      </c>
      <c r="BE503">
        <f t="shared" ca="1" si="74"/>
        <v>0</v>
      </c>
      <c r="BF503">
        <f t="shared" ca="1" si="75"/>
        <v>0</v>
      </c>
      <c r="BG503">
        <f t="shared" ca="1" si="76"/>
        <v>0</v>
      </c>
      <c r="BH503">
        <f t="shared" ca="1" si="77"/>
        <v>0</v>
      </c>
      <c r="BI503">
        <f t="shared" ca="1" si="78"/>
        <v>0</v>
      </c>
      <c r="BJ503">
        <f t="shared" ca="1" si="79"/>
        <v>0</v>
      </c>
      <c r="BK503">
        <f t="shared" ca="1" si="80"/>
        <v>0</v>
      </c>
    </row>
    <row r="504" spans="5:63">
      <c r="E504" s="8"/>
      <c r="F504" s="7"/>
      <c r="G504" s="7"/>
      <c r="H504" s="7"/>
      <c r="I504" s="7"/>
      <c r="J504" s="36"/>
      <c r="K504" s="7"/>
      <c r="L504" s="7"/>
      <c r="M504" s="7"/>
      <c r="N504" s="7"/>
      <c r="S504" s="54"/>
      <c r="AF504">
        <f ca="1"/>
        <v>0.13166666666666671</v>
      </c>
      <c r="AG504">
        <f ca="1"/>
        <v>0.1566666666666667</v>
      </c>
      <c r="AH504">
        <f ca="1"/>
        <v>0.155</v>
      </c>
      <c r="AI504">
        <f ca="1"/>
        <v>0.18</v>
      </c>
      <c r="AJ504">
        <f ca="1"/>
        <v>0.14000000000000001</v>
      </c>
      <c r="AK504">
        <f ca="1"/>
        <v>0.1005025125628141</v>
      </c>
      <c r="AL504">
        <f ca="1"/>
        <v>0.215</v>
      </c>
      <c r="AM504">
        <f ca="1"/>
        <v>0.14000000000000001</v>
      </c>
      <c r="AN504">
        <f ca="1"/>
        <v>0.14799999999999999</v>
      </c>
      <c r="AO504">
        <f ca="1"/>
        <v>0.1731266149870801</v>
      </c>
      <c r="AQ504">
        <f ca="1"/>
        <v>0.13166666666666668</v>
      </c>
      <c r="AR504">
        <f ca="1"/>
        <v>0.15666666666666668</v>
      </c>
      <c r="AS504">
        <f ca="1"/>
        <v>0.15500000000000003</v>
      </c>
      <c r="AT504">
        <f ca="1"/>
        <v>0.18</v>
      </c>
      <c r="AU504">
        <f ca="1"/>
        <v>0.14000000000000001</v>
      </c>
      <c r="AV504">
        <f ca="1"/>
        <v>0.10050251256281408</v>
      </c>
      <c r="AW504">
        <f ca="1"/>
        <v>0.215</v>
      </c>
      <c r="AX504">
        <f ca="1"/>
        <v>0.14000000000000001</v>
      </c>
      <c r="AY504">
        <f ca="1"/>
        <v>0.14800000000000002</v>
      </c>
      <c r="AZ504">
        <f ca="1"/>
        <v>0.1731266149870801</v>
      </c>
      <c r="BB504">
        <f t="shared" ca="1" si="71"/>
        <v>0</v>
      </c>
      <c r="BC504">
        <f t="shared" ca="1" si="72"/>
        <v>0</v>
      </c>
      <c r="BD504">
        <f t="shared" ca="1" si="73"/>
        <v>0</v>
      </c>
      <c r="BE504">
        <f t="shared" ca="1" si="74"/>
        <v>0</v>
      </c>
      <c r="BF504">
        <f t="shared" ca="1" si="75"/>
        <v>0</v>
      </c>
      <c r="BG504">
        <f t="shared" ca="1" si="76"/>
        <v>0</v>
      </c>
      <c r="BH504">
        <f t="shared" ca="1" si="77"/>
        <v>0</v>
      </c>
      <c r="BI504">
        <f t="shared" ca="1" si="78"/>
        <v>0</v>
      </c>
      <c r="BJ504">
        <f t="shared" ca="1" si="79"/>
        <v>0</v>
      </c>
      <c r="BK504">
        <f t="shared" ca="1" si="80"/>
        <v>0</v>
      </c>
    </row>
    <row r="505" spans="5:63">
      <c r="E505" s="8"/>
      <c r="F505" s="7"/>
      <c r="G505" s="7"/>
      <c r="H505" s="7"/>
      <c r="I505" s="7"/>
      <c r="J505" s="36"/>
      <c r="K505" s="7"/>
      <c r="L505" s="7"/>
      <c r="M505" s="7"/>
      <c r="N505" s="7"/>
      <c r="S505" s="54"/>
      <c r="AF505">
        <f ca="1"/>
        <v>0.13166666666666671</v>
      </c>
      <c r="AG505">
        <f ca="1"/>
        <v>0.1533333333333334</v>
      </c>
      <c r="AH505">
        <f ca="1"/>
        <v>0.09</v>
      </c>
      <c r="AI505">
        <f ca="1"/>
        <v>0.124</v>
      </c>
      <c r="AJ505">
        <f ca="1"/>
        <v>0.1125</v>
      </c>
      <c r="AK505">
        <f ca="1"/>
        <v>0.1005025125628141</v>
      </c>
      <c r="AL505">
        <f ca="1"/>
        <v>0.16</v>
      </c>
      <c r="AM505">
        <f ca="1"/>
        <v>0.14249999999999999</v>
      </c>
      <c r="AN505">
        <f ca="1"/>
        <v>0.14000000000000001</v>
      </c>
      <c r="AO505">
        <f ca="1"/>
        <v>8.9456869009584661E-2</v>
      </c>
      <c r="AQ505">
        <f ca="1"/>
        <v>0.13166666666666668</v>
      </c>
      <c r="AR505">
        <f ca="1"/>
        <v>0.15333333333333335</v>
      </c>
      <c r="AS505">
        <f ca="1"/>
        <v>0.09</v>
      </c>
      <c r="AT505">
        <f ca="1"/>
        <v>0.124</v>
      </c>
      <c r="AU505">
        <f ca="1"/>
        <v>0.1125</v>
      </c>
      <c r="AV505">
        <f ca="1"/>
        <v>0.10050251256281408</v>
      </c>
      <c r="AW505">
        <f ca="1"/>
        <v>0.16</v>
      </c>
      <c r="AX505">
        <f ca="1"/>
        <v>0.14250000000000002</v>
      </c>
      <c r="AY505">
        <f ca="1"/>
        <v>0.14000000000000001</v>
      </c>
      <c r="AZ505">
        <f ca="1"/>
        <v>8.9456869009584661E-2</v>
      </c>
      <c r="BB505">
        <f t="shared" ca="1" si="71"/>
        <v>0</v>
      </c>
      <c r="BC505">
        <f t="shared" ca="1" si="72"/>
        <v>0</v>
      </c>
      <c r="BD505">
        <f t="shared" ca="1" si="73"/>
        <v>0</v>
      </c>
      <c r="BE505">
        <f t="shared" ca="1" si="74"/>
        <v>0</v>
      </c>
      <c r="BF505">
        <f t="shared" ca="1" si="75"/>
        <v>0</v>
      </c>
      <c r="BG505">
        <f t="shared" ca="1" si="76"/>
        <v>0</v>
      </c>
      <c r="BH505">
        <f t="shared" ca="1" si="77"/>
        <v>0</v>
      </c>
      <c r="BI505">
        <f t="shared" ca="1" si="78"/>
        <v>0</v>
      </c>
      <c r="BJ505">
        <f t="shared" ca="1" si="79"/>
        <v>0</v>
      </c>
      <c r="BK505">
        <f t="shared" ca="1" si="80"/>
        <v>0</v>
      </c>
    </row>
    <row r="506" spans="5:63">
      <c r="E506" s="8"/>
      <c r="F506" s="7"/>
      <c r="G506" s="7"/>
      <c r="H506" s="7"/>
      <c r="I506" s="7"/>
      <c r="J506" s="36"/>
      <c r="K506" s="7"/>
      <c r="L506" s="7"/>
      <c r="M506" s="7"/>
      <c r="N506" s="7"/>
      <c r="S506" s="54"/>
      <c r="AF506">
        <f ca="1"/>
        <v>0.13166666666666671</v>
      </c>
      <c r="AG506">
        <f ca="1"/>
        <v>0.11</v>
      </c>
      <c r="AH506">
        <f ca="1"/>
        <v>0.21</v>
      </c>
      <c r="AI506">
        <f ca="1"/>
        <v>0.124</v>
      </c>
      <c r="AJ506">
        <f ca="1"/>
        <v>0.13666666666666669</v>
      </c>
      <c r="AK506">
        <f ca="1"/>
        <v>0.1005025125628141</v>
      </c>
      <c r="AL506">
        <f ca="1"/>
        <v>0.16</v>
      </c>
      <c r="AM506">
        <f ca="1"/>
        <v>0.14249999999999999</v>
      </c>
      <c r="AN506">
        <f ca="1"/>
        <v>0.1</v>
      </c>
      <c r="AO506">
        <f ca="1"/>
        <v>8.9456869009584661E-2</v>
      </c>
      <c r="AQ506">
        <f ca="1"/>
        <v>0.13166666666666668</v>
      </c>
      <c r="AR506">
        <f ca="1"/>
        <v>0.11</v>
      </c>
      <c r="AS506">
        <f ca="1"/>
        <v>0.21000000000000002</v>
      </c>
      <c r="AT506">
        <f ca="1"/>
        <v>0.124</v>
      </c>
      <c r="AU506">
        <f ca="1"/>
        <v>0.13666666666666666</v>
      </c>
      <c r="AV506">
        <f ca="1"/>
        <v>0.10050251256281408</v>
      </c>
      <c r="AW506">
        <f ca="1"/>
        <v>0.16</v>
      </c>
      <c r="AX506">
        <f ca="1"/>
        <v>0.14250000000000002</v>
      </c>
      <c r="AY506">
        <f ca="1"/>
        <v>0.1</v>
      </c>
      <c r="AZ506">
        <f ca="1"/>
        <v>8.9456869009584661E-2</v>
      </c>
      <c r="BB506">
        <f t="shared" ca="1" si="71"/>
        <v>0</v>
      </c>
      <c r="BC506">
        <f t="shared" ca="1" si="72"/>
        <v>0</v>
      </c>
      <c r="BD506">
        <f t="shared" ca="1" si="73"/>
        <v>0</v>
      </c>
      <c r="BE506">
        <f t="shared" ca="1" si="74"/>
        <v>0</v>
      </c>
      <c r="BF506">
        <f t="shared" ca="1" si="75"/>
        <v>0</v>
      </c>
      <c r="BG506">
        <f t="shared" ca="1" si="76"/>
        <v>0</v>
      </c>
      <c r="BH506">
        <f t="shared" ca="1" si="77"/>
        <v>0</v>
      </c>
      <c r="BI506">
        <f t="shared" ca="1" si="78"/>
        <v>0</v>
      </c>
      <c r="BJ506">
        <f t="shared" ca="1" si="79"/>
        <v>0</v>
      </c>
      <c r="BK506">
        <f t="shared" ca="1" si="80"/>
        <v>0</v>
      </c>
    </row>
    <row r="507" spans="5:63">
      <c r="E507" s="8"/>
      <c r="F507" s="7"/>
      <c r="G507" s="7"/>
      <c r="H507" s="7"/>
      <c r="I507" s="7"/>
      <c r="J507" s="36"/>
      <c r="K507" s="7"/>
      <c r="L507" s="7"/>
      <c r="M507" s="7"/>
      <c r="N507" s="7"/>
      <c r="S507" s="54"/>
      <c r="AF507">
        <f ca="1"/>
        <v>0.13166666666666671</v>
      </c>
      <c r="AG507">
        <f ca="1"/>
        <v>0.12</v>
      </c>
      <c r="AH507">
        <f ca="1"/>
        <v>0.155</v>
      </c>
      <c r="AI507">
        <f ca="1"/>
        <v>0.19</v>
      </c>
      <c r="AJ507">
        <f ca="1"/>
        <v>0.1125</v>
      </c>
      <c r="AK507">
        <f ca="1"/>
        <v>2.9702970297029702E-2</v>
      </c>
      <c r="AL507">
        <f ca="1"/>
        <v>0.215</v>
      </c>
      <c r="AM507">
        <f ca="1"/>
        <v>0.185</v>
      </c>
      <c r="AN507">
        <f ca="1"/>
        <v>0.14000000000000001</v>
      </c>
      <c r="AO507">
        <f ca="1"/>
        <v>0.1731266149870801</v>
      </c>
      <c r="AQ507">
        <f ca="1"/>
        <v>0.13166666666666668</v>
      </c>
      <c r="AR507">
        <f ca="1"/>
        <v>0.12</v>
      </c>
      <c r="AS507">
        <f ca="1"/>
        <v>0.15500000000000003</v>
      </c>
      <c r="AT507">
        <f ca="1"/>
        <v>0.19</v>
      </c>
      <c r="AU507">
        <f ca="1"/>
        <v>0.1125</v>
      </c>
      <c r="AV507">
        <f ca="1"/>
        <v>2.9702970297029702E-2</v>
      </c>
      <c r="AW507">
        <f ca="1"/>
        <v>0.215</v>
      </c>
      <c r="AX507">
        <f ca="1"/>
        <v>0.185</v>
      </c>
      <c r="AY507">
        <f ca="1"/>
        <v>0.14000000000000001</v>
      </c>
      <c r="AZ507">
        <f ca="1"/>
        <v>0.1731266149870801</v>
      </c>
      <c r="BB507">
        <f t="shared" ca="1" si="71"/>
        <v>0</v>
      </c>
      <c r="BC507">
        <f t="shared" ca="1" si="72"/>
        <v>0</v>
      </c>
      <c r="BD507">
        <f t="shared" ca="1" si="73"/>
        <v>0</v>
      </c>
      <c r="BE507">
        <f t="shared" ca="1" si="74"/>
        <v>0</v>
      </c>
      <c r="BF507">
        <f t="shared" ca="1" si="75"/>
        <v>0</v>
      </c>
      <c r="BG507">
        <f t="shared" ca="1" si="76"/>
        <v>0</v>
      </c>
      <c r="BH507">
        <f t="shared" ca="1" si="77"/>
        <v>0</v>
      </c>
      <c r="BI507">
        <f t="shared" ca="1" si="78"/>
        <v>0</v>
      </c>
      <c r="BJ507">
        <f t="shared" ca="1" si="79"/>
        <v>0</v>
      </c>
      <c r="BK507">
        <f t="shared" ca="1" si="80"/>
        <v>0</v>
      </c>
    </row>
    <row r="508" spans="5:63">
      <c r="E508" s="8"/>
      <c r="F508" s="7"/>
      <c r="G508" s="7"/>
      <c r="H508" s="7"/>
      <c r="I508" s="7"/>
      <c r="J508" s="36"/>
      <c r="K508" s="7"/>
      <c r="L508" s="7"/>
      <c r="M508" s="7"/>
      <c r="N508" s="7"/>
      <c r="S508" s="54"/>
      <c r="AF508">
        <f ca="1"/>
        <v>0.13166666666666671</v>
      </c>
      <c r="AG508">
        <f ca="1"/>
        <v>0.16</v>
      </c>
      <c r="AH508">
        <f ca="1"/>
        <v>0.09</v>
      </c>
      <c r="AI508">
        <f ca="1"/>
        <v>0.124</v>
      </c>
      <c r="AJ508">
        <f ca="1"/>
        <v>0.1125</v>
      </c>
      <c r="AK508">
        <f ca="1"/>
        <v>2.9702970297029702E-2</v>
      </c>
      <c r="AL508">
        <f ca="1"/>
        <v>0.13800000000000001</v>
      </c>
      <c r="AM508">
        <f ca="1"/>
        <v>0.14249999999999999</v>
      </c>
      <c r="AN508">
        <f ca="1"/>
        <v>0.14799999999999999</v>
      </c>
      <c r="AO508">
        <f ca="1"/>
        <v>8.9456869009584661E-2</v>
      </c>
      <c r="AQ508">
        <f ca="1"/>
        <v>0.13166666666666668</v>
      </c>
      <c r="AR508">
        <f ca="1"/>
        <v>0.16</v>
      </c>
      <c r="AS508">
        <f ca="1"/>
        <v>0.09</v>
      </c>
      <c r="AT508">
        <f ca="1"/>
        <v>0.124</v>
      </c>
      <c r="AU508">
        <f ca="1"/>
        <v>0.1125</v>
      </c>
      <c r="AV508">
        <f ca="1"/>
        <v>2.9702970297029702E-2</v>
      </c>
      <c r="AW508">
        <f ca="1"/>
        <v>0.13800000000000001</v>
      </c>
      <c r="AX508">
        <f ca="1"/>
        <v>0.14250000000000002</v>
      </c>
      <c r="AY508">
        <f ca="1"/>
        <v>0.14800000000000002</v>
      </c>
      <c r="AZ508">
        <f ca="1"/>
        <v>8.9456869009584661E-2</v>
      </c>
      <c r="BB508">
        <f t="shared" ca="1" si="71"/>
        <v>0</v>
      </c>
      <c r="BC508">
        <f t="shared" ca="1" si="72"/>
        <v>0</v>
      </c>
      <c r="BD508">
        <f t="shared" ca="1" si="73"/>
        <v>0</v>
      </c>
      <c r="BE508">
        <f t="shared" ca="1" si="74"/>
        <v>0</v>
      </c>
      <c r="BF508">
        <f t="shared" ca="1" si="75"/>
        <v>0</v>
      </c>
      <c r="BG508">
        <f t="shared" ca="1" si="76"/>
        <v>0</v>
      </c>
      <c r="BH508">
        <f t="shared" ca="1" si="77"/>
        <v>0</v>
      </c>
      <c r="BI508">
        <f t="shared" ca="1" si="78"/>
        <v>0</v>
      </c>
      <c r="BJ508">
        <f t="shared" ca="1" si="79"/>
        <v>0</v>
      </c>
      <c r="BK508">
        <f t="shared" ca="1" si="80"/>
        <v>0</v>
      </c>
    </row>
    <row r="509" spans="5:63">
      <c r="E509" s="8"/>
      <c r="F509" s="7"/>
      <c r="G509" s="7"/>
      <c r="H509" s="7"/>
      <c r="I509" s="7"/>
      <c r="J509" s="36"/>
      <c r="K509" s="7"/>
      <c r="L509" s="7"/>
      <c r="M509" s="7"/>
      <c r="N509" s="7"/>
      <c r="S509" s="54"/>
      <c r="AF509">
        <f ca="1"/>
        <v>0.13166666666666671</v>
      </c>
      <c r="AG509">
        <f ca="1"/>
        <v>0.16</v>
      </c>
      <c r="AH509">
        <f ca="1"/>
        <v>0.155</v>
      </c>
      <c r="AI509">
        <f ca="1"/>
        <v>0.124</v>
      </c>
      <c r="AJ509">
        <f ca="1"/>
        <v>0.14000000000000001</v>
      </c>
      <c r="AK509">
        <f ca="1"/>
        <v>2.9702970297029702E-2</v>
      </c>
      <c r="AL509">
        <f ca="1"/>
        <v>0.13800000000000001</v>
      </c>
      <c r="AM509">
        <f ca="1"/>
        <v>0.14499999999999999</v>
      </c>
      <c r="AN509">
        <f ca="1"/>
        <v>0.14799999999999999</v>
      </c>
      <c r="AO509">
        <f ca="1"/>
        <v>0.13</v>
      </c>
      <c r="AQ509">
        <f ca="1"/>
        <v>0.13166666666666668</v>
      </c>
      <c r="AR509">
        <f ca="1"/>
        <v>0.16</v>
      </c>
      <c r="AS509">
        <f ca="1"/>
        <v>0.15500000000000003</v>
      </c>
      <c r="AT509">
        <f ca="1"/>
        <v>0.124</v>
      </c>
      <c r="AU509">
        <f ca="1"/>
        <v>0.14000000000000001</v>
      </c>
      <c r="AV509">
        <f ca="1"/>
        <v>2.9702970297029702E-2</v>
      </c>
      <c r="AW509">
        <f ca="1"/>
        <v>0.13800000000000001</v>
      </c>
      <c r="AX509">
        <f ca="1"/>
        <v>0.14500000000000002</v>
      </c>
      <c r="AY509">
        <f ca="1"/>
        <v>0.14800000000000002</v>
      </c>
      <c r="AZ509">
        <f ca="1"/>
        <v>0.13</v>
      </c>
      <c r="BB509">
        <f t="shared" ca="1" si="71"/>
        <v>0</v>
      </c>
      <c r="BC509">
        <f t="shared" ca="1" si="72"/>
        <v>0</v>
      </c>
      <c r="BD509">
        <f t="shared" ca="1" si="73"/>
        <v>0</v>
      </c>
      <c r="BE509">
        <f t="shared" ca="1" si="74"/>
        <v>0</v>
      </c>
      <c r="BF509">
        <f t="shared" ca="1" si="75"/>
        <v>0</v>
      </c>
      <c r="BG509">
        <f t="shared" ca="1" si="76"/>
        <v>0</v>
      </c>
      <c r="BH509">
        <f t="shared" ca="1" si="77"/>
        <v>0</v>
      </c>
      <c r="BI509">
        <f t="shared" ca="1" si="78"/>
        <v>0</v>
      </c>
      <c r="BJ509">
        <f t="shared" ca="1" si="79"/>
        <v>0</v>
      </c>
      <c r="BK509">
        <f t="shared" ca="1" si="80"/>
        <v>0</v>
      </c>
    </row>
    <row r="510" spans="5:63">
      <c r="E510" s="8"/>
      <c r="F510" s="7"/>
      <c r="G510" s="7"/>
      <c r="H510" s="7"/>
      <c r="I510" s="7"/>
      <c r="J510" s="36"/>
      <c r="K510" s="7"/>
      <c r="L510" s="7"/>
      <c r="M510" s="7"/>
      <c r="N510" s="7"/>
      <c r="S510" s="54"/>
      <c r="AF510">
        <f ca="1"/>
        <v>0.1</v>
      </c>
      <c r="AG510">
        <f ca="1"/>
        <v>0.11</v>
      </c>
      <c r="AH510">
        <f ca="1"/>
        <v>0.09</v>
      </c>
      <c r="AI510">
        <f ca="1"/>
        <v>0.16</v>
      </c>
      <c r="AJ510">
        <f ca="1"/>
        <v>0.1125</v>
      </c>
      <c r="AK510">
        <f ca="1"/>
        <v>2.9702970297029702E-2</v>
      </c>
      <c r="AL510">
        <f ca="1"/>
        <v>0.13800000000000001</v>
      </c>
      <c r="AM510">
        <f ca="1"/>
        <v>0.14249999999999999</v>
      </c>
      <c r="AN510">
        <f ca="1"/>
        <v>0.12</v>
      </c>
      <c r="AO510">
        <f ca="1"/>
        <v>0.13</v>
      </c>
      <c r="AQ510">
        <f ca="1"/>
        <v>0.1</v>
      </c>
      <c r="AR510">
        <f ca="1"/>
        <v>0.11</v>
      </c>
      <c r="AS510">
        <f ca="1"/>
        <v>0.09</v>
      </c>
      <c r="AT510">
        <f ca="1"/>
        <v>0.16</v>
      </c>
      <c r="AU510">
        <f ca="1"/>
        <v>0.1125</v>
      </c>
      <c r="AV510">
        <f ca="1"/>
        <v>2.9702970297029702E-2</v>
      </c>
      <c r="AW510">
        <f ca="1"/>
        <v>0.13800000000000001</v>
      </c>
      <c r="AX510">
        <f ca="1"/>
        <v>0.14250000000000002</v>
      </c>
      <c r="AY510">
        <f ca="1"/>
        <v>0.12</v>
      </c>
      <c r="AZ510">
        <f ca="1"/>
        <v>0.13</v>
      </c>
      <c r="BB510">
        <f t="shared" ca="1" si="71"/>
        <v>0</v>
      </c>
      <c r="BC510">
        <f t="shared" ca="1" si="72"/>
        <v>0</v>
      </c>
      <c r="BD510">
        <f t="shared" ca="1" si="73"/>
        <v>0</v>
      </c>
      <c r="BE510">
        <f t="shared" ca="1" si="74"/>
        <v>0</v>
      </c>
      <c r="BF510">
        <f t="shared" ca="1" si="75"/>
        <v>0</v>
      </c>
      <c r="BG510">
        <f t="shared" ca="1" si="76"/>
        <v>0</v>
      </c>
      <c r="BH510">
        <f t="shared" ca="1" si="77"/>
        <v>0</v>
      </c>
      <c r="BI510">
        <f t="shared" ca="1" si="78"/>
        <v>0</v>
      </c>
      <c r="BJ510">
        <f t="shared" ca="1" si="79"/>
        <v>0</v>
      </c>
      <c r="BK510">
        <f t="shared" ca="1" si="80"/>
        <v>0</v>
      </c>
    </row>
    <row r="511" spans="5:63">
      <c r="E511" s="8"/>
      <c r="F511" s="7"/>
      <c r="G511" s="7"/>
      <c r="H511" s="7"/>
      <c r="I511" s="7"/>
      <c r="J511" s="36"/>
      <c r="K511" s="7"/>
      <c r="L511" s="7"/>
      <c r="M511" s="7"/>
      <c r="N511" s="7"/>
      <c r="S511" s="54"/>
      <c r="AF511">
        <f ca="1"/>
        <v>0.13166666666666671</v>
      </c>
      <c r="AG511">
        <f ca="1"/>
        <v>0.1566666666666667</v>
      </c>
      <c r="AH511">
        <f ca="1"/>
        <v>0.155</v>
      </c>
      <c r="AI511">
        <f ca="1"/>
        <v>0.124</v>
      </c>
      <c r="AJ511">
        <f ca="1"/>
        <v>0.14000000000000001</v>
      </c>
      <c r="AK511">
        <f ca="1"/>
        <v>0.1005025125628141</v>
      </c>
      <c r="AL511">
        <f ca="1"/>
        <v>0.13800000000000001</v>
      </c>
      <c r="AM511">
        <f ca="1"/>
        <v>0.14499999999999999</v>
      </c>
      <c r="AN511">
        <f ca="1"/>
        <v>0.14799999999999999</v>
      </c>
      <c r="AO511">
        <f ca="1"/>
        <v>8.9456869009584661E-2</v>
      </c>
      <c r="AQ511">
        <f ca="1"/>
        <v>0.13166666666666668</v>
      </c>
      <c r="AR511">
        <f ca="1"/>
        <v>0.15666666666666668</v>
      </c>
      <c r="AS511">
        <f ca="1"/>
        <v>0.15500000000000003</v>
      </c>
      <c r="AT511">
        <f ca="1"/>
        <v>0.124</v>
      </c>
      <c r="AU511">
        <f ca="1"/>
        <v>0.14000000000000001</v>
      </c>
      <c r="AV511">
        <f ca="1"/>
        <v>0.10050251256281408</v>
      </c>
      <c r="AW511">
        <f ca="1"/>
        <v>0.13800000000000001</v>
      </c>
      <c r="AX511">
        <f ca="1"/>
        <v>0.14500000000000002</v>
      </c>
      <c r="AY511">
        <f ca="1"/>
        <v>0.14800000000000002</v>
      </c>
      <c r="AZ511">
        <f ca="1"/>
        <v>8.9456869009584661E-2</v>
      </c>
      <c r="BB511">
        <f t="shared" ca="1" si="71"/>
        <v>0</v>
      </c>
      <c r="BC511">
        <f t="shared" ca="1" si="72"/>
        <v>0</v>
      </c>
      <c r="BD511">
        <f t="shared" ca="1" si="73"/>
        <v>0</v>
      </c>
      <c r="BE511">
        <f t="shared" ca="1" si="74"/>
        <v>0</v>
      </c>
      <c r="BF511">
        <f t="shared" ca="1" si="75"/>
        <v>0</v>
      </c>
      <c r="BG511">
        <f t="shared" ca="1" si="76"/>
        <v>0</v>
      </c>
      <c r="BH511">
        <f t="shared" ca="1" si="77"/>
        <v>0</v>
      </c>
      <c r="BI511">
        <f t="shared" ca="1" si="78"/>
        <v>0</v>
      </c>
      <c r="BJ511">
        <f t="shared" ca="1" si="79"/>
        <v>0</v>
      </c>
      <c r="BK511">
        <f t="shared" ca="1" si="80"/>
        <v>0</v>
      </c>
    </row>
    <row r="512" spans="5:63">
      <c r="E512" s="8"/>
      <c r="F512" s="7"/>
      <c r="G512" s="7"/>
      <c r="H512" s="7"/>
      <c r="I512" s="7"/>
      <c r="J512" s="36"/>
      <c r="K512" s="7"/>
      <c r="L512" s="7"/>
      <c r="M512" s="7"/>
      <c r="N512" s="7"/>
      <c r="S512" s="54"/>
      <c r="AF512">
        <f ca="1"/>
        <v>0.13166666666666671</v>
      </c>
      <c r="AG512">
        <f ca="1"/>
        <v>0.1533333333333334</v>
      </c>
      <c r="AH512">
        <f ca="1"/>
        <v>0.155</v>
      </c>
      <c r="AI512">
        <f ca="1"/>
        <v>0.124</v>
      </c>
      <c r="AJ512">
        <f ca="1"/>
        <v>0.1125</v>
      </c>
      <c r="AK512">
        <f ca="1"/>
        <v>0.1005025125628141</v>
      </c>
      <c r="AL512">
        <f ca="1"/>
        <v>0.13800000000000001</v>
      </c>
      <c r="AM512">
        <f ca="1"/>
        <v>0.14249999999999999</v>
      </c>
      <c r="AN512">
        <f ca="1"/>
        <v>0.1</v>
      </c>
      <c r="AO512">
        <f ca="1"/>
        <v>0.1731266149870801</v>
      </c>
      <c r="AQ512">
        <f ca="1"/>
        <v>0.13166666666666668</v>
      </c>
      <c r="AR512">
        <f ca="1"/>
        <v>0.15333333333333335</v>
      </c>
      <c r="AS512">
        <f ca="1"/>
        <v>0.15500000000000003</v>
      </c>
      <c r="AT512">
        <f ca="1"/>
        <v>0.124</v>
      </c>
      <c r="AU512">
        <f ca="1"/>
        <v>0.1125</v>
      </c>
      <c r="AV512">
        <f ca="1"/>
        <v>0.10050251256281408</v>
      </c>
      <c r="AW512">
        <f ca="1"/>
        <v>0.13800000000000001</v>
      </c>
      <c r="AX512">
        <f ca="1"/>
        <v>0.14250000000000002</v>
      </c>
      <c r="AY512">
        <f ca="1"/>
        <v>0.1</v>
      </c>
      <c r="AZ512">
        <f ca="1"/>
        <v>0.1731266149870801</v>
      </c>
      <c r="BB512">
        <f t="shared" ca="1" si="71"/>
        <v>0</v>
      </c>
      <c r="BC512">
        <f t="shared" ca="1" si="72"/>
        <v>0</v>
      </c>
      <c r="BD512">
        <f t="shared" ca="1" si="73"/>
        <v>0</v>
      </c>
      <c r="BE512">
        <f t="shared" ca="1" si="74"/>
        <v>0</v>
      </c>
      <c r="BF512">
        <f t="shared" ca="1" si="75"/>
        <v>0</v>
      </c>
      <c r="BG512">
        <f t="shared" ca="1" si="76"/>
        <v>0</v>
      </c>
      <c r="BH512">
        <f t="shared" ca="1" si="77"/>
        <v>0</v>
      </c>
      <c r="BI512">
        <f t="shared" ca="1" si="78"/>
        <v>0</v>
      </c>
      <c r="BJ512">
        <f t="shared" ca="1" si="79"/>
        <v>0</v>
      </c>
      <c r="BK512">
        <f t="shared" ca="1" si="80"/>
        <v>0</v>
      </c>
    </row>
    <row r="513" spans="5:63">
      <c r="E513" s="8"/>
      <c r="F513" s="7"/>
      <c r="G513" s="7"/>
      <c r="H513" s="7"/>
      <c r="I513" s="7"/>
      <c r="J513" s="36"/>
      <c r="K513" s="7"/>
      <c r="L513" s="7"/>
      <c r="M513" s="7"/>
      <c r="N513" s="7"/>
      <c r="S513" s="54"/>
      <c r="AF513">
        <f ca="1"/>
        <v>0.13166666666666671</v>
      </c>
      <c r="AG513">
        <f ca="1"/>
        <v>0.12</v>
      </c>
      <c r="AH513">
        <f ca="1"/>
        <v>0.155</v>
      </c>
      <c r="AI513">
        <f ca="1"/>
        <v>0.14499999999999999</v>
      </c>
      <c r="AJ513">
        <f ca="1"/>
        <v>0.13666666666666669</v>
      </c>
      <c r="AK513">
        <f ca="1"/>
        <v>0.1005025125628141</v>
      </c>
      <c r="AL513">
        <f ca="1"/>
        <v>0.13800000000000001</v>
      </c>
      <c r="AM513">
        <f ca="1"/>
        <v>0.185</v>
      </c>
      <c r="AN513">
        <f ca="1"/>
        <v>0.1</v>
      </c>
      <c r="AO513">
        <f ca="1"/>
        <v>8.9456869009584661E-2</v>
      </c>
      <c r="AQ513">
        <f ca="1"/>
        <v>0.13166666666666668</v>
      </c>
      <c r="AR513">
        <f ca="1"/>
        <v>0.12</v>
      </c>
      <c r="AS513">
        <f ca="1"/>
        <v>0.15500000000000003</v>
      </c>
      <c r="AT513">
        <f ca="1"/>
        <v>0.14500000000000002</v>
      </c>
      <c r="AU513">
        <f ca="1"/>
        <v>0.13666666666666666</v>
      </c>
      <c r="AV513">
        <f ca="1"/>
        <v>0.10050251256281408</v>
      </c>
      <c r="AW513">
        <f ca="1"/>
        <v>0.13800000000000001</v>
      </c>
      <c r="AX513">
        <f ca="1"/>
        <v>0.185</v>
      </c>
      <c r="AY513">
        <f ca="1"/>
        <v>0.1</v>
      </c>
      <c r="AZ513">
        <f ca="1"/>
        <v>8.9456869009584661E-2</v>
      </c>
      <c r="BB513">
        <f t="shared" ca="1" si="71"/>
        <v>0</v>
      </c>
      <c r="BC513">
        <f t="shared" ca="1" si="72"/>
        <v>0</v>
      </c>
      <c r="BD513">
        <f t="shared" ca="1" si="73"/>
        <v>0</v>
      </c>
      <c r="BE513">
        <f t="shared" ca="1" si="74"/>
        <v>0</v>
      </c>
      <c r="BF513">
        <f t="shared" ca="1" si="75"/>
        <v>0</v>
      </c>
      <c r="BG513">
        <f t="shared" ca="1" si="76"/>
        <v>0</v>
      </c>
      <c r="BH513">
        <f t="shared" ca="1" si="77"/>
        <v>0</v>
      </c>
      <c r="BI513">
        <f t="shared" ca="1" si="78"/>
        <v>0</v>
      </c>
      <c r="BJ513">
        <f t="shared" ca="1" si="79"/>
        <v>0</v>
      </c>
      <c r="BK513">
        <f t="shared" ca="1" si="80"/>
        <v>0</v>
      </c>
    </row>
    <row r="514" spans="5:63">
      <c r="E514" s="8"/>
      <c r="F514" s="7"/>
      <c r="G514" s="7"/>
      <c r="H514" s="7"/>
      <c r="I514" s="7"/>
      <c r="J514" s="36"/>
      <c r="K514" s="7"/>
      <c r="L514" s="7"/>
      <c r="M514" s="7"/>
      <c r="N514" s="7"/>
      <c r="S514" s="54"/>
      <c r="AF514">
        <f ca="1"/>
        <v>0.17</v>
      </c>
      <c r="AG514">
        <f ca="1"/>
        <v>0.1533333333333334</v>
      </c>
      <c r="AH514">
        <f ca="1"/>
        <v>0.09</v>
      </c>
      <c r="AI514">
        <f ca="1"/>
        <v>0.124</v>
      </c>
      <c r="AJ514">
        <f ca="1"/>
        <v>0.21</v>
      </c>
      <c r="AK514">
        <f ca="1"/>
        <v>0.1005025125628141</v>
      </c>
      <c r="AL514">
        <f ca="1"/>
        <v>0.13800000000000001</v>
      </c>
      <c r="AM514">
        <f ca="1"/>
        <v>0.14249999999999999</v>
      </c>
      <c r="AN514">
        <f ca="1"/>
        <v>0.12</v>
      </c>
      <c r="AO514">
        <f ca="1"/>
        <v>8.9456869009584661E-2</v>
      </c>
      <c r="AQ514">
        <f ca="1"/>
        <v>0.17</v>
      </c>
      <c r="AR514">
        <f ca="1"/>
        <v>0.15333333333333335</v>
      </c>
      <c r="AS514">
        <f ca="1"/>
        <v>0.09</v>
      </c>
      <c r="AT514">
        <f ca="1"/>
        <v>0.124</v>
      </c>
      <c r="AU514">
        <f ca="1"/>
        <v>0.21</v>
      </c>
      <c r="AV514">
        <f ca="1"/>
        <v>0.10050251256281408</v>
      </c>
      <c r="AW514">
        <f ca="1"/>
        <v>0.13800000000000001</v>
      </c>
      <c r="AX514">
        <f ca="1"/>
        <v>0.14250000000000002</v>
      </c>
      <c r="AY514">
        <f ca="1"/>
        <v>0.12</v>
      </c>
      <c r="AZ514">
        <f ca="1"/>
        <v>8.9456869009584661E-2</v>
      </c>
      <c r="BB514">
        <f t="shared" ca="1" si="71"/>
        <v>0</v>
      </c>
      <c r="BC514">
        <f t="shared" ca="1" si="72"/>
        <v>0</v>
      </c>
      <c r="BD514">
        <f t="shared" ca="1" si="73"/>
        <v>0</v>
      </c>
      <c r="BE514">
        <f t="shared" ca="1" si="74"/>
        <v>0</v>
      </c>
      <c r="BF514">
        <f t="shared" ca="1" si="75"/>
        <v>0</v>
      </c>
      <c r="BG514">
        <f t="shared" ca="1" si="76"/>
        <v>0</v>
      </c>
      <c r="BH514">
        <f t="shared" ca="1" si="77"/>
        <v>0</v>
      </c>
      <c r="BI514">
        <f t="shared" ca="1" si="78"/>
        <v>0</v>
      </c>
      <c r="BJ514">
        <f t="shared" ca="1" si="79"/>
        <v>0</v>
      </c>
      <c r="BK514">
        <f t="shared" ca="1" si="80"/>
        <v>0</v>
      </c>
    </row>
    <row r="515" spans="5:63">
      <c r="E515" s="8"/>
      <c r="F515" s="7"/>
      <c r="G515" s="7"/>
      <c r="H515" s="7"/>
      <c r="I515" s="7"/>
      <c r="J515" s="36"/>
      <c r="K515" s="7"/>
      <c r="L515" s="7"/>
      <c r="M515" s="7"/>
      <c r="N515" s="7"/>
      <c r="S515" s="54"/>
      <c r="AF515">
        <f ca="1"/>
        <v>0.1</v>
      </c>
      <c r="AG515">
        <f ca="1"/>
        <v>0.1533333333333334</v>
      </c>
      <c r="AH515">
        <f ca="1"/>
        <v>0.11</v>
      </c>
      <c r="AI515">
        <f ca="1"/>
        <v>0.16</v>
      </c>
      <c r="AJ515">
        <f ca="1"/>
        <v>0.13666666666666669</v>
      </c>
      <c r="AK515">
        <f ca="1"/>
        <v>0.1005025125628141</v>
      </c>
      <c r="AL515">
        <f ca="1"/>
        <v>0.13800000000000001</v>
      </c>
      <c r="AM515">
        <f ca="1"/>
        <v>0.14249999999999999</v>
      </c>
      <c r="AN515">
        <f ca="1"/>
        <v>0.14000000000000001</v>
      </c>
      <c r="AO515">
        <f ca="1"/>
        <v>0.19</v>
      </c>
      <c r="AQ515">
        <f ca="1"/>
        <v>0.1</v>
      </c>
      <c r="AR515">
        <f ca="1"/>
        <v>0.15333333333333335</v>
      </c>
      <c r="AS515">
        <f ca="1"/>
        <v>0.11</v>
      </c>
      <c r="AT515">
        <f ca="1"/>
        <v>0.16</v>
      </c>
      <c r="AU515">
        <f ca="1"/>
        <v>0.13666666666666666</v>
      </c>
      <c r="AV515">
        <f ca="1"/>
        <v>0.10050251256281408</v>
      </c>
      <c r="AW515">
        <f ca="1"/>
        <v>0.13800000000000001</v>
      </c>
      <c r="AX515">
        <f ca="1"/>
        <v>0.14250000000000002</v>
      </c>
      <c r="AY515">
        <f ca="1"/>
        <v>0.14000000000000001</v>
      </c>
      <c r="AZ515">
        <f ca="1"/>
        <v>0.19</v>
      </c>
      <c r="BB515">
        <f t="shared" ref="BB515:BB578" ca="1" si="81">AF515-AQ515</f>
        <v>0</v>
      </c>
      <c r="BC515">
        <f t="shared" ref="BC515:BC578" ca="1" si="82">AG515-AR515</f>
        <v>0</v>
      </c>
      <c r="BD515">
        <f t="shared" ref="BD515:BD578" ca="1" si="83">AH515-AS515</f>
        <v>0</v>
      </c>
      <c r="BE515">
        <f t="shared" ref="BE515:BE578" ca="1" si="84">AI515-AT515</f>
        <v>0</v>
      </c>
      <c r="BF515">
        <f t="shared" ref="BF515:BF578" ca="1" si="85">AJ515-AU515</f>
        <v>0</v>
      </c>
      <c r="BG515">
        <f t="shared" ref="BG515:BG578" ca="1" si="86">AK515-AV515</f>
        <v>0</v>
      </c>
      <c r="BH515">
        <f t="shared" ref="BH515:BH578" ca="1" si="87">AL515-AW515</f>
        <v>0</v>
      </c>
      <c r="BI515">
        <f t="shared" ref="BI515:BI578" ca="1" si="88">AM515-AX515</f>
        <v>0</v>
      </c>
      <c r="BJ515">
        <f t="shared" ref="BJ515:BJ578" ca="1" si="89">AN515-AY515</f>
        <v>0</v>
      </c>
      <c r="BK515">
        <f t="shared" ref="BK515:BK578" ca="1" si="90">AO515-AZ515</f>
        <v>0</v>
      </c>
    </row>
    <row r="516" spans="5:63">
      <c r="E516" s="8"/>
      <c r="F516" s="7"/>
      <c r="G516" s="7"/>
      <c r="H516" s="7"/>
      <c r="I516" s="7"/>
      <c r="J516" s="36"/>
      <c r="K516" s="7"/>
      <c r="L516" s="7"/>
      <c r="M516" s="7"/>
      <c r="N516" s="7"/>
      <c r="S516" s="54"/>
      <c r="AF516">
        <f ca="1"/>
        <v>0.13166666666666671</v>
      </c>
      <c r="AG516">
        <f ca="1"/>
        <v>0.12</v>
      </c>
      <c r="AH516">
        <f ca="1"/>
        <v>0.155</v>
      </c>
      <c r="AI516">
        <f ca="1"/>
        <v>0.124</v>
      </c>
      <c r="AJ516">
        <f ca="1"/>
        <v>0.1125</v>
      </c>
      <c r="AK516">
        <f ca="1"/>
        <v>0.1005025125628141</v>
      </c>
      <c r="AL516">
        <f ca="1"/>
        <v>0.13800000000000001</v>
      </c>
      <c r="AM516">
        <f ca="1"/>
        <v>0.185</v>
      </c>
      <c r="AN516">
        <f ca="1"/>
        <v>0.14000000000000001</v>
      </c>
      <c r="AO516">
        <f ca="1"/>
        <v>8.9456869009584661E-2</v>
      </c>
      <c r="AQ516">
        <f ca="1"/>
        <v>0.13166666666666668</v>
      </c>
      <c r="AR516">
        <f ca="1"/>
        <v>0.12</v>
      </c>
      <c r="AS516">
        <f ca="1"/>
        <v>0.15500000000000003</v>
      </c>
      <c r="AT516">
        <f ca="1"/>
        <v>0.124</v>
      </c>
      <c r="AU516">
        <f ca="1"/>
        <v>0.1125</v>
      </c>
      <c r="AV516">
        <f ca="1"/>
        <v>0.10050251256281408</v>
      </c>
      <c r="AW516">
        <f ca="1"/>
        <v>0.13800000000000001</v>
      </c>
      <c r="AX516">
        <f ca="1"/>
        <v>0.185</v>
      </c>
      <c r="AY516">
        <f ca="1"/>
        <v>0.14000000000000001</v>
      </c>
      <c r="AZ516">
        <f ca="1"/>
        <v>8.9456869009584661E-2</v>
      </c>
      <c r="BB516">
        <f t="shared" ca="1" si="81"/>
        <v>0</v>
      </c>
      <c r="BC516">
        <f t="shared" ca="1" si="82"/>
        <v>0</v>
      </c>
      <c r="BD516">
        <f t="shared" ca="1" si="83"/>
        <v>0</v>
      </c>
      <c r="BE516">
        <f t="shared" ca="1" si="84"/>
        <v>0</v>
      </c>
      <c r="BF516">
        <f t="shared" ca="1" si="85"/>
        <v>0</v>
      </c>
      <c r="BG516">
        <f t="shared" ca="1" si="86"/>
        <v>0</v>
      </c>
      <c r="BH516">
        <f t="shared" ca="1" si="87"/>
        <v>0</v>
      </c>
      <c r="BI516">
        <f t="shared" ca="1" si="88"/>
        <v>0</v>
      </c>
      <c r="BJ516">
        <f t="shared" ca="1" si="89"/>
        <v>0</v>
      </c>
      <c r="BK516">
        <f t="shared" ca="1" si="90"/>
        <v>0</v>
      </c>
    </row>
    <row r="517" spans="5:63">
      <c r="E517" s="8"/>
      <c r="F517" s="7"/>
      <c r="G517" s="7"/>
      <c r="H517" s="7"/>
      <c r="I517" s="7"/>
      <c r="J517" s="36"/>
      <c r="K517" s="7"/>
      <c r="L517" s="7"/>
      <c r="M517" s="7"/>
      <c r="N517" s="7"/>
      <c r="S517" s="54"/>
      <c r="AF517">
        <f ca="1"/>
        <v>0.13166666666666671</v>
      </c>
      <c r="AG517">
        <f ca="1"/>
        <v>0.1533333333333334</v>
      </c>
      <c r="AH517">
        <f ca="1"/>
        <v>0.155</v>
      </c>
      <c r="AI517">
        <f ca="1"/>
        <v>0.124</v>
      </c>
      <c r="AJ517">
        <f ca="1"/>
        <v>0.13666666666666669</v>
      </c>
      <c r="AK517">
        <f ca="1"/>
        <v>0.1005025125628141</v>
      </c>
      <c r="AL517">
        <f ca="1"/>
        <v>0.13800000000000001</v>
      </c>
      <c r="AM517">
        <f ca="1"/>
        <v>0.14249999999999999</v>
      </c>
      <c r="AN517">
        <f ca="1"/>
        <v>0.1</v>
      </c>
      <c r="AO517">
        <f ca="1"/>
        <v>8.9456869009584661E-2</v>
      </c>
      <c r="AQ517">
        <f ca="1"/>
        <v>0.13166666666666668</v>
      </c>
      <c r="AR517">
        <f ca="1"/>
        <v>0.15333333333333335</v>
      </c>
      <c r="AS517">
        <f ca="1"/>
        <v>0.15500000000000003</v>
      </c>
      <c r="AT517">
        <f ca="1"/>
        <v>0.124</v>
      </c>
      <c r="AU517">
        <f ca="1"/>
        <v>0.13666666666666666</v>
      </c>
      <c r="AV517">
        <f ca="1"/>
        <v>0.10050251256281408</v>
      </c>
      <c r="AW517">
        <f ca="1"/>
        <v>0.13800000000000001</v>
      </c>
      <c r="AX517">
        <f ca="1"/>
        <v>0.14250000000000002</v>
      </c>
      <c r="AY517">
        <f ca="1"/>
        <v>0.1</v>
      </c>
      <c r="AZ517">
        <f ca="1"/>
        <v>8.9456869009584661E-2</v>
      </c>
      <c r="BB517">
        <f t="shared" ca="1" si="81"/>
        <v>0</v>
      </c>
      <c r="BC517">
        <f t="shared" ca="1" si="82"/>
        <v>0</v>
      </c>
      <c r="BD517">
        <f t="shared" ca="1" si="83"/>
        <v>0</v>
      </c>
      <c r="BE517">
        <f t="shared" ca="1" si="84"/>
        <v>0</v>
      </c>
      <c r="BF517">
        <f t="shared" ca="1" si="85"/>
        <v>0</v>
      </c>
      <c r="BG517">
        <f t="shared" ca="1" si="86"/>
        <v>0</v>
      </c>
      <c r="BH517">
        <f t="shared" ca="1" si="87"/>
        <v>0</v>
      </c>
      <c r="BI517">
        <f t="shared" ca="1" si="88"/>
        <v>0</v>
      </c>
      <c r="BJ517">
        <f t="shared" ca="1" si="89"/>
        <v>0</v>
      </c>
      <c r="BK517">
        <f t="shared" ca="1" si="90"/>
        <v>0</v>
      </c>
    </row>
    <row r="518" spans="5:63">
      <c r="E518" s="8"/>
      <c r="F518" s="7"/>
      <c r="G518" s="7"/>
      <c r="H518" s="7"/>
      <c r="I518" s="7"/>
      <c r="J518" s="36"/>
      <c r="K518" s="7"/>
      <c r="L518" s="7"/>
      <c r="M518" s="7"/>
      <c r="N518" s="7"/>
      <c r="S518" s="54"/>
      <c r="AF518">
        <f ca="1"/>
        <v>0.18</v>
      </c>
      <c r="AG518">
        <f ca="1"/>
        <v>0.1533333333333334</v>
      </c>
      <c r="AH518">
        <f ca="1"/>
        <v>0.09</v>
      </c>
      <c r="AI518">
        <f ca="1"/>
        <v>0.16</v>
      </c>
      <c r="AJ518">
        <f ca="1"/>
        <v>0.1125</v>
      </c>
      <c r="AK518">
        <f ca="1"/>
        <v>0.19</v>
      </c>
      <c r="AL518">
        <f ca="1"/>
        <v>0.13800000000000001</v>
      </c>
      <c r="AM518">
        <f ca="1"/>
        <v>0.14249999999999999</v>
      </c>
      <c r="AN518">
        <f ca="1"/>
        <v>0.12</v>
      </c>
      <c r="AO518">
        <f ca="1"/>
        <v>0.13</v>
      </c>
      <c r="AQ518">
        <f ca="1"/>
        <v>0.18</v>
      </c>
      <c r="AR518">
        <f ca="1"/>
        <v>0.15333333333333335</v>
      </c>
      <c r="AS518">
        <f ca="1"/>
        <v>0.09</v>
      </c>
      <c r="AT518">
        <f ca="1"/>
        <v>0.16</v>
      </c>
      <c r="AU518">
        <f ca="1"/>
        <v>0.1125</v>
      </c>
      <c r="AV518">
        <f ca="1"/>
        <v>0.19</v>
      </c>
      <c r="AW518">
        <f ca="1"/>
        <v>0.13800000000000001</v>
      </c>
      <c r="AX518">
        <f ca="1"/>
        <v>0.14250000000000002</v>
      </c>
      <c r="AY518">
        <f ca="1"/>
        <v>0.12</v>
      </c>
      <c r="AZ518">
        <f ca="1"/>
        <v>0.13</v>
      </c>
      <c r="BB518">
        <f t="shared" ca="1" si="81"/>
        <v>0</v>
      </c>
      <c r="BC518">
        <f t="shared" ca="1" si="82"/>
        <v>0</v>
      </c>
      <c r="BD518">
        <f t="shared" ca="1" si="83"/>
        <v>0</v>
      </c>
      <c r="BE518">
        <f t="shared" ca="1" si="84"/>
        <v>0</v>
      </c>
      <c r="BF518">
        <f t="shared" ca="1" si="85"/>
        <v>0</v>
      </c>
      <c r="BG518">
        <f t="shared" ca="1" si="86"/>
        <v>0</v>
      </c>
      <c r="BH518">
        <f t="shared" ca="1" si="87"/>
        <v>0</v>
      </c>
      <c r="BI518">
        <f t="shared" ca="1" si="88"/>
        <v>0</v>
      </c>
      <c r="BJ518">
        <f t="shared" ca="1" si="89"/>
        <v>0</v>
      </c>
      <c r="BK518">
        <f t="shared" ca="1" si="90"/>
        <v>0</v>
      </c>
    </row>
    <row r="519" spans="5:63">
      <c r="E519" s="8"/>
      <c r="F519" s="7"/>
      <c r="G519" s="7"/>
      <c r="H519" s="7"/>
      <c r="I519" s="7"/>
      <c r="J519" s="36"/>
      <c r="K519" s="7"/>
      <c r="L519" s="7"/>
      <c r="M519" s="7"/>
      <c r="N519" s="7"/>
      <c r="S519" s="54"/>
      <c r="AF519">
        <f ca="1"/>
        <v>0.13166666666666671</v>
      </c>
      <c r="AG519">
        <f ca="1"/>
        <v>0.1533333333333334</v>
      </c>
      <c r="AH519">
        <f ca="1"/>
        <v>0.155</v>
      </c>
      <c r="AI519">
        <f ca="1"/>
        <v>0.124</v>
      </c>
      <c r="AJ519">
        <f ca="1"/>
        <v>0.13666666666666669</v>
      </c>
      <c r="AK519">
        <f ca="1"/>
        <v>0.19</v>
      </c>
      <c r="AL519">
        <f ca="1"/>
        <v>0.13800000000000001</v>
      </c>
      <c r="AM519">
        <f ca="1"/>
        <v>0.14249999999999999</v>
      </c>
      <c r="AN519">
        <f ca="1"/>
        <v>0.14000000000000001</v>
      </c>
      <c r="AO519">
        <f ca="1"/>
        <v>0.1731266149870801</v>
      </c>
      <c r="AQ519">
        <f ca="1"/>
        <v>0.13166666666666668</v>
      </c>
      <c r="AR519">
        <f ca="1"/>
        <v>0.15333333333333335</v>
      </c>
      <c r="AS519">
        <f ca="1"/>
        <v>0.15500000000000003</v>
      </c>
      <c r="AT519">
        <f ca="1"/>
        <v>0.124</v>
      </c>
      <c r="AU519">
        <f ca="1"/>
        <v>0.13666666666666666</v>
      </c>
      <c r="AV519">
        <f ca="1"/>
        <v>0.19</v>
      </c>
      <c r="AW519">
        <f ca="1"/>
        <v>0.13800000000000001</v>
      </c>
      <c r="AX519">
        <f ca="1"/>
        <v>0.14250000000000002</v>
      </c>
      <c r="AY519">
        <f ca="1"/>
        <v>0.14000000000000001</v>
      </c>
      <c r="AZ519">
        <f ca="1"/>
        <v>0.1731266149870801</v>
      </c>
      <c r="BB519">
        <f t="shared" ca="1" si="81"/>
        <v>0</v>
      </c>
      <c r="BC519">
        <f t="shared" ca="1" si="82"/>
        <v>0</v>
      </c>
      <c r="BD519">
        <f t="shared" ca="1" si="83"/>
        <v>0</v>
      </c>
      <c r="BE519">
        <f t="shared" ca="1" si="84"/>
        <v>0</v>
      </c>
      <c r="BF519">
        <f t="shared" ca="1" si="85"/>
        <v>0</v>
      </c>
      <c r="BG519">
        <f t="shared" ca="1" si="86"/>
        <v>0</v>
      </c>
      <c r="BH519">
        <f t="shared" ca="1" si="87"/>
        <v>0</v>
      </c>
      <c r="BI519">
        <f t="shared" ca="1" si="88"/>
        <v>0</v>
      </c>
      <c r="BJ519">
        <f t="shared" ca="1" si="89"/>
        <v>0</v>
      </c>
      <c r="BK519">
        <f t="shared" ca="1" si="90"/>
        <v>0</v>
      </c>
    </row>
    <row r="520" spans="5:63">
      <c r="E520" s="8"/>
      <c r="F520" s="7"/>
      <c r="G520" s="7"/>
      <c r="H520" s="7"/>
      <c r="I520" s="7"/>
      <c r="J520" s="36"/>
      <c r="K520" s="7"/>
      <c r="L520" s="7"/>
      <c r="M520" s="7"/>
      <c r="N520" s="7"/>
      <c r="S520" s="54"/>
      <c r="AF520">
        <f ca="1"/>
        <v>0.13166666666666671</v>
      </c>
      <c r="AG520">
        <f ca="1"/>
        <v>0.12</v>
      </c>
      <c r="AH520">
        <f ca="1"/>
        <v>0.155</v>
      </c>
      <c r="AI520">
        <f ca="1"/>
        <v>0.124</v>
      </c>
      <c r="AJ520">
        <f ca="1"/>
        <v>0.13666666666666669</v>
      </c>
      <c r="AK520">
        <f ca="1"/>
        <v>0.19</v>
      </c>
      <c r="AL520">
        <f ca="1"/>
        <v>0.13800000000000001</v>
      </c>
      <c r="AM520">
        <f ca="1"/>
        <v>0.14499999999999999</v>
      </c>
      <c r="AN520">
        <f ca="1"/>
        <v>0.14799999999999999</v>
      </c>
      <c r="AO520">
        <f ca="1"/>
        <v>0.13</v>
      </c>
      <c r="AQ520">
        <f ca="1"/>
        <v>0.13166666666666668</v>
      </c>
      <c r="AR520">
        <f ca="1"/>
        <v>0.12</v>
      </c>
      <c r="AS520">
        <f ca="1"/>
        <v>0.15500000000000003</v>
      </c>
      <c r="AT520">
        <f ca="1"/>
        <v>0.124</v>
      </c>
      <c r="AU520">
        <f ca="1"/>
        <v>0.13666666666666666</v>
      </c>
      <c r="AV520">
        <f ca="1"/>
        <v>0.19</v>
      </c>
      <c r="AW520">
        <f ca="1"/>
        <v>0.13800000000000001</v>
      </c>
      <c r="AX520">
        <f ca="1"/>
        <v>0.14500000000000002</v>
      </c>
      <c r="AY520">
        <f ca="1"/>
        <v>0.14800000000000002</v>
      </c>
      <c r="AZ520">
        <f ca="1"/>
        <v>0.13</v>
      </c>
      <c r="BB520">
        <f t="shared" ca="1" si="81"/>
        <v>0</v>
      </c>
      <c r="BC520">
        <f t="shared" ca="1" si="82"/>
        <v>0</v>
      </c>
      <c r="BD520">
        <f t="shared" ca="1" si="83"/>
        <v>0</v>
      </c>
      <c r="BE520">
        <f t="shared" ca="1" si="84"/>
        <v>0</v>
      </c>
      <c r="BF520">
        <f t="shared" ca="1" si="85"/>
        <v>0</v>
      </c>
      <c r="BG520">
        <f t="shared" ca="1" si="86"/>
        <v>0</v>
      </c>
      <c r="BH520">
        <f t="shared" ca="1" si="87"/>
        <v>0</v>
      </c>
      <c r="BI520">
        <f t="shared" ca="1" si="88"/>
        <v>0</v>
      </c>
      <c r="BJ520">
        <f t="shared" ca="1" si="89"/>
        <v>0</v>
      </c>
      <c r="BK520">
        <f t="shared" ca="1" si="90"/>
        <v>0</v>
      </c>
    </row>
    <row r="521" spans="5:63">
      <c r="E521" s="8"/>
      <c r="F521" s="7"/>
      <c r="G521" s="7"/>
      <c r="H521" s="7"/>
      <c r="I521" s="7"/>
      <c r="J521" s="36"/>
      <c r="K521" s="7"/>
      <c r="L521" s="7"/>
      <c r="M521" s="7"/>
      <c r="N521" s="7"/>
      <c r="S521" s="54"/>
      <c r="AF521">
        <f ca="1"/>
        <v>0.18</v>
      </c>
      <c r="AG521">
        <f ca="1"/>
        <v>0.1533333333333334</v>
      </c>
      <c r="AH521">
        <f ca="1"/>
        <v>0.09</v>
      </c>
      <c r="AI521">
        <f ca="1"/>
        <v>0.16</v>
      </c>
      <c r="AJ521">
        <f ca="1"/>
        <v>0.13666666666666669</v>
      </c>
      <c r="AK521">
        <f ca="1"/>
        <v>0.19</v>
      </c>
      <c r="AL521">
        <f ca="1"/>
        <v>0.13800000000000001</v>
      </c>
      <c r="AM521">
        <f ca="1"/>
        <v>0.14249999999999999</v>
      </c>
      <c r="AN521">
        <f ca="1"/>
        <v>0.14000000000000001</v>
      </c>
      <c r="AO521">
        <f ca="1"/>
        <v>0.13</v>
      </c>
      <c r="AQ521">
        <f ca="1"/>
        <v>0.18</v>
      </c>
      <c r="AR521">
        <f ca="1"/>
        <v>0.15333333333333335</v>
      </c>
      <c r="AS521">
        <f ca="1"/>
        <v>0.09</v>
      </c>
      <c r="AT521">
        <f ca="1"/>
        <v>0.16</v>
      </c>
      <c r="AU521">
        <f ca="1"/>
        <v>0.13666666666666666</v>
      </c>
      <c r="AV521">
        <f ca="1"/>
        <v>0.19</v>
      </c>
      <c r="AW521">
        <f ca="1"/>
        <v>0.13800000000000001</v>
      </c>
      <c r="AX521">
        <f ca="1"/>
        <v>0.14250000000000002</v>
      </c>
      <c r="AY521">
        <f ca="1"/>
        <v>0.14000000000000001</v>
      </c>
      <c r="AZ521">
        <f ca="1"/>
        <v>0.13</v>
      </c>
      <c r="BB521">
        <f t="shared" ca="1" si="81"/>
        <v>0</v>
      </c>
      <c r="BC521">
        <f t="shared" ca="1" si="82"/>
        <v>0</v>
      </c>
      <c r="BD521">
        <f t="shared" ca="1" si="83"/>
        <v>0</v>
      </c>
      <c r="BE521">
        <f t="shared" ca="1" si="84"/>
        <v>0</v>
      </c>
      <c r="BF521">
        <f t="shared" ca="1" si="85"/>
        <v>0</v>
      </c>
      <c r="BG521">
        <f t="shared" ca="1" si="86"/>
        <v>0</v>
      </c>
      <c r="BH521">
        <f t="shared" ca="1" si="87"/>
        <v>0</v>
      </c>
      <c r="BI521">
        <f t="shared" ca="1" si="88"/>
        <v>0</v>
      </c>
      <c r="BJ521">
        <f t="shared" ca="1" si="89"/>
        <v>0</v>
      </c>
      <c r="BK521">
        <f t="shared" ca="1" si="90"/>
        <v>0</v>
      </c>
    </row>
    <row r="522" spans="5:63">
      <c r="E522" s="8"/>
      <c r="F522" s="7"/>
      <c r="G522" s="7"/>
      <c r="H522" s="7"/>
      <c r="I522" s="7"/>
      <c r="J522" s="36"/>
      <c r="K522" s="7"/>
      <c r="L522" s="7"/>
      <c r="M522" s="7"/>
      <c r="N522" s="7"/>
      <c r="S522" s="54"/>
      <c r="AF522">
        <f ca="1"/>
        <v>0.13166666666666671</v>
      </c>
      <c r="AG522">
        <f ca="1"/>
        <v>0.11</v>
      </c>
      <c r="AH522">
        <f ca="1"/>
        <v>0.155</v>
      </c>
      <c r="AI522">
        <f ca="1"/>
        <v>0.124</v>
      </c>
      <c r="AJ522">
        <f ca="1"/>
        <v>0.1125</v>
      </c>
      <c r="AK522">
        <f ca="1"/>
        <v>0.19</v>
      </c>
      <c r="AL522">
        <f ca="1"/>
        <v>0.13800000000000001</v>
      </c>
      <c r="AM522">
        <f ca="1"/>
        <v>0.14249999999999999</v>
      </c>
      <c r="AN522">
        <f ca="1"/>
        <v>0.14000000000000001</v>
      </c>
      <c r="AO522">
        <f ca="1"/>
        <v>0.1731266149870801</v>
      </c>
      <c r="AQ522">
        <f ca="1"/>
        <v>0.13166666666666668</v>
      </c>
      <c r="AR522">
        <f ca="1"/>
        <v>0.11</v>
      </c>
      <c r="AS522">
        <f ca="1"/>
        <v>0.15500000000000003</v>
      </c>
      <c r="AT522">
        <f ca="1"/>
        <v>0.124</v>
      </c>
      <c r="AU522">
        <f ca="1"/>
        <v>0.1125</v>
      </c>
      <c r="AV522">
        <f ca="1"/>
        <v>0.19</v>
      </c>
      <c r="AW522">
        <f ca="1"/>
        <v>0.13800000000000001</v>
      </c>
      <c r="AX522">
        <f ca="1"/>
        <v>0.14250000000000002</v>
      </c>
      <c r="AY522">
        <f ca="1"/>
        <v>0.14000000000000001</v>
      </c>
      <c r="AZ522">
        <f ca="1"/>
        <v>0.1731266149870801</v>
      </c>
      <c r="BB522">
        <f t="shared" ca="1" si="81"/>
        <v>0</v>
      </c>
      <c r="BC522">
        <f t="shared" ca="1" si="82"/>
        <v>0</v>
      </c>
      <c r="BD522">
        <f t="shared" ca="1" si="83"/>
        <v>0</v>
      </c>
      <c r="BE522">
        <f t="shared" ca="1" si="84"/>
        <v>0</v>
      </c>
      <c r="BF522">
        <f t="shared" ca="1" si="85"/>
        <v>0</v>
      </c>
      <c r="BG522">
        <f t="shared" ca="1" si="86"/>
        <v>0</v>
      </c>
      <c r="BH522">
        <f t="shared" ca="1" si="87"/>
        <v>0</v>
      </c>
      <c r="BI522">
        <f t="shared" ca="1" si="88"/>
        <v>0</v>
      </c>
      <c r="BJ522">
        <f t="shared" ca="1" si="89"/>
        <v>0</v>
      </c>
      <c r="BK522">
        <f t="shared" ca="1" si="90"/>
        <v>0</v>
      </c>
    </row>
    <row r="523" spans="5:63">
      <c r="E523" s="8"/>
      <c r="F523" s="7"/>
      <c r="G523" s="7"/>
      <c r="H523" s="7"/>
      <c r="I523" s="7"/>
      <c r="J523" s="36"/>
      <c r="K523" s="7"/>
      <c r="L523" s="7"/>
      <c r="M523" s="7"/>
      <c r="N523" s="7"/>
      <c r="S523" s="54"/>
      <c r="AF523">
        <f ca="1"/>
        <v>0.13166666666666671</v>
      </c>
      <c r="AG523">
        <f ca="1"/>
        <v>0.1566666666666667</v>
      </c>
      <c r="AH523">
        <f ca="1"/>
        <v>0.155</v>
      </c>
      <c r="AI523">
        <f ca="1"/>
        <v>0.124</v>
      </c>
      <c r="AJ523">
        <f ca="1"/>
        <v>0.1125</v>
      </c>
      <c r="AK523">
        <f ca="1"/>
        <v>0.19</v>
      </c>
      <c r="AL523">
        <f ca="1"/>
        <v>0.13800000000000001</v>
      </c>
      <c r="AM523">
        <f ca="1"/>
        <v>0.185</v>
      </c>
      <c r="AN523">
        <f ca="1"/>
        <v>0.14000000000000001</v>
      </c>
      <c r="AO523">
        <f ca="1"/>
        <v>0.1731266149870801</v>
      </c>
      <c r="AQ523">
        <f ca="1"/>
        <v>0.13166666666666668</v>
      </c>
      <c r="AR523">
        <f ca="1"/>
        <v>0.15666666666666668</v>
      </c>
      <c r="AS523">
        <f ca="1"/>
        <v>0.15500000000000003</v>
      </c>
      <c r="AT523">
        <f ca="1"/>
        <v>0.124</v>
      </c>
      <c r="AU523">
        <f ca="1"/>
        <v>0.1125</v>
      </c>
      <c r="AV523">
        <f ca="1"/>
        <v>0.19</v>
      </c>
      <c r="AW523">
        <f ca="1"/>
        <v>0.13800000000000001</v>
      </c>
      <c r="AX523">
        <f ca="1"/>
        <v>0.185</v>
      </c>
      <c r="AY523">
        <f ca="1"/>
        <v>0.14000000000000001</v>
      </c>
      <c r="AZ523">
        <f ca="1"/>
        <v>0.1731266149870801</v>
      </c>
      <c r="BB523">
        <f t="shared" ca="1" si="81"/>
        <v>0</v>
      </c>
      <c r="BC523">
        <f t="shared" ca="1" si="82"/>
        <v>0</v>
      </c>
      <c r="BD523">
        <f t="shared" ca="1" si="83"/>
        <v>0</v>
      </c>
      <c r="BE523">
        <f t="shared" ca="1" si="84"/>
        <v>0</v>
      </c>
      <c r="BF523">
        <f t="shared" ca="1" si="85"/>
        <v>0</v>
      </c>
      <c r="BG523">
        <f t="shared" ca="1" si="86"/>
        <v>0</v>
      </c>
      <c r="BH523">
        <f t="shared" ca="1" si="87"/>
        <v>0</v>
      </c>
      <c r="BI523">
        <f t="shared" ca="1" si="88"/>
        <v>0</v>
      </c>
      <c r="BJ523">
        <f t="shared" ca="1" si="89"/>
        <v>0</v>
      </c>
      <c r="BK523">
        <f t="shared" ca="1" si="90"/>
        <v>0</v>
      </c>
    </row>
    <row r="524" spans="5:63">
      <c r="E524" s="8"/>
      <c r="F524" s="7"/>
      <c r="G524" s="7"/>
      <c r="H524" s="7"/>
      <c r="I524" s="7"/>
      <c r="J524" s="36"/>
      <c r="K524" s="7"/>
      <c r="L524" s="7"/>
      <c r="M524" s="7"/>
      <c r="N524" s="7"/>
      <c r="S524" s="54"/>
      <c r="AF524">
        <f ca="1"/>
        <v>0.2</v>
      </c>
      <c r="AG524">
        <f ca="1"/>
        <v>0.1566666666666667</v>
      </c>
      <c r="AH524">
        <f ca="1"/>
        <v>0.11</v>
      </c>
      <c r="AI524">
        <f ca="1"/>
        <v>0.18</v>
      </c>
      <c r="AJ524">
        <f ca="1"/>
        <v>0.1125</v>
      </c>
      <c r="AK524">
        <f ca="1"/>
        <v>0.19</v>
      </c>
      <c r="AL524">
        <f ca="1"/>
        <v>0.13800000000000001</v>
      </c>
      <c r="AM524">
        <f ca="1"/>
        <v>0.14499999999999999</v>
      </c>
      <c r="AN524">
        <f ca="1"/>
        <v>0.14799999999999999</v>
      </c>
      <c r="AO524">
        <f ca="1"/>
        <v>0.1731266149870801</v>
      </c>
      <c r="AQ524">
        <f ca="1"/>
        <v>0.2</v>
      </c>
      <c r="AR524">
        <f ca="1"/>
        <v>0.15666666666666668</v>
      </c>
      <c r="AS524">
        <f ca="1"/>
        <v>0.11</v>
      </c>
      <c r="AT524">
        <f ca="1"/>
        <v>0.18</v>
      </c>
      <c r="AU524">
        <f ca="1"/>
        <v>0.1125</v>
      </c>
      <c r="AV524">
        <f ca="1"/>
        <v>0.19</v>
      </c>
      <c r="AW524">
        <f ca="1"/>
        <v>0.13800000000000001</v>
      </c>
      <c r="AX524">
        <f ca="1"/>
        <v>0.14500000000000002</v>
      </c>
      <c r="AY524">
        <f ca="1"/>
        <v>0.14800000000000002</v>
      </c>
      <c r="AZ524">
        <f ca="1"/>
        <v>0.1731266149870801</v>
      </c>
      <c r="BB524">
        <f t="shared" ca="1" si="81"/>
        <v>0</v>
      </c>
      <c r="BC524">
        <f t="shared" ca="1" si="82"/>
        <v>0</v>
      </c>
      <c r="BD524">
        <f t="shared" ca="1" si="83"/>
        <v>0</v>
      </c>
      <c r="BE524">
        <f t="shared" ca="1" si="84"/>
        <v>0</v>
      </c>
      <c r="BF524">
        <f t="shared" ca="1" si="85"/>
        <v>0</v>
      </c>
      <c r="BG524">
        <f t="shared" ca="1" si="86"/>
        <v>0</v>
      </c>
      <c r="BH524">
        <f t="shared" ca="1" si="87"/>
        <v>0</v>
      </c>
      <c r="BI524">
        <f t="shared" ca="1" si="88"/>
        <v>0</v>
      </c>
      <c r="BJ524">
        <f t="shared" ca="1" si="89"/>
        <v>0</v>
      </c>
      <c r="BK524">
        <f t="shared" ca="1" si="90"/>
        <v>0</v>
      </c>
    </row>
    <row r="525" spans="5:63">
      <c r="E525" s="8"/>
      <c r="F525" s="7"/>
      <c r="G525" s="7"/>
      <c r="H525" s="7"/>
      <c r="I525" s="7"/>
      <c r="J525" s="36"/>
      <c r="K525" s="7"/>
      <c r="L525" s="7"/>
      <c r="M525" s="7"/>
      <c r="N525" s="7"/>
      <c r="S525" s="54"/>
      <c r="AF525">
        <f ca="1"/>
        <v>0.18</v>
      </c>
      <c r="AG525">
        <f ca="1"/>
        <v>0.1533333333333334</v>
      </c>
      <c r="AH525">
        <f ca="1"/>
        <v>0.11</v>
      </c>
      <c r="AI525">
        <f ca="1"/>
        <v>0.124</v>
      </c>
      <c r="AJ525">
        <f ca="1"/>
        <v>0.21</v>
      </c>
      <c r="AK525">
        <f ca="1"/>
        <v>0.19</v>
      </c>
      <c r="AL525">
        <f ca="1"/>
        <v>0.13800000000000001</v>
      </c>
      <c r="AM525">
        <f ca="1"/>
        <v>0.14249999999999999</v>
      </c>
      <c r="AN525">
        <f ca="1"/>
        <v>0.12</v>
      </c>
      <c r="AO525">
        <f ca="1"/>
        <v>0.19</v>
      </c>
      <c r="AQ525">
        <f ca="1"/>
        <v>0.18</v>
      </c>
      <c r="AR525">
        <f ca="1"/>
        <v>0.15333333333333335</v>
      </c>
      <c r="AS525">
        <f ca="1"/>
        <v>0.11</v>
      </c>
      <c r="AT525">
        <f ca="1"/>
        <v>0.124</v>
      </c>
      <c r="AU525">
        <f ca="1"/>
        <v>0.21</v>
      </c>
      <c r="AV525">
        <f ca="1"/>
        <v>0.19</v>
      </c>
      <c r="AW525">
        <f ca="1"/>
        <v>0.13800000000000001</v>
      </c>
      <c r="AX525">
        <f ca="1"/>
        <v>0.14250000000000002</v>
      </c>
      <c r="AY525">
        <f ca="1"/>
        <v>0.12</v>
      </c>
      <c r="AZ525">
        <f ca="1"/>
        <v>0.19</v>
      </c>
      <c r="BB525">
        <f t="shared" ca="1" si="81"/>
        <v>0</v>
      </c>
      <c r="BC525">
        <f t="shared" ca="1" si="82"/>
        <v>0</v>
      </c>
      <c r="BD525">
        <f t="shared" ca="1" si="83"/>
        <v>0</v>
      </c>
      <c r="BE525">
        <f t="shared" ca="1" si="84"/>
        <v>0</v>
      </c>
      <c r="BF525">
        <f t="shared" ca="1" si="85"/>
        <v>0</v>
      </c>
      <c r="BG525">
        <f t="shared" ca="1" si="86"/>
        <v>0</v>
      </c>
      <c r="BH525">
        <f t="shared" ca="1" si="87"/>
        <v>0</v>
      </c>
      <c r="BI525">
        <f t="shared" ca="1" si="88"/>
        <v>0</v>
      </c>
      <c r="BJ525">
        <f t="shared" ca="1" si="89"/>
        <v>0</v>
      </c>
      <c r="BK525">
        <f t="shared" ca="1" si="90"/>
        <v>0</v>
      </c>
    </row>
    <row r="526" spans="5:63">
      <c r="E526" s="8"/>
      <c r="F526" s="7"/>
      <c r="G526" s="7"/>
      <c r="H526" s="7"/>
      <c r="I526" s="7"/>
      <c r="J526" s="36"/>
      <c r="K526" s="7"/>
      <c r="L526" s="7"/>
      <c r="M526" s="7"/>
      <c r="N526" s="7"/>
      <c r="S526" s="54"/>
      <c r="AF526">
        <f ca="1"/>
        <v>0.13166666666666671</v>
      </c>
      <c r="AG526">
        <f ca="1"/>
        <v>0.1566666666666667</v>
      </c>
      <c r="AH526">
        <f ca="1"/>
        <v>0.155</v>
      </c>
      <c r="AI526">
        <f ca="1"/>
        <v>0.124</v>
      </c>
      <c r="AJ526">
        <f ca="1"/>
        <v>0.14000000000000001</v>
      </c>
      <c r="AK526">
        <f ca="1"/>
        <v>0.19</v>
      </c>
      <c r="AL526">
        <f ca="1"/>
        <v>0.13800000000000001</v>
      </c>
      <c r="AM526">
        <f ca="1"/>
        <v>0.14000000000000001</v>
      </c>
      <c r="AN526">
        <f ca="1"/>
        <v>0.14799999999999999</v>
      </c>
      <c r="AO526">
        <f ca="1"/>
        <v>0.13</v>
      </c>
      <c r="AQ526">
        <f ca="1"/>
        <v>0.13166666666666668</v>
      </c>
      <c r="AR526">
        <f ca="1"/>
        <v>0.15666666666666668</v>
      </c>
      <c r="AS526">
        <f ca="1"/>
        <v>0.15500000000000003</v>
      </c>
      <c r="AT526">
        <f ca="1"/>
        <v>0.124</v>
      </c>
      <c r="AU526">
        <f ca="1"/>
        <v>0.14000000000000001</v>
      </c>
      <c r="AV526">
        <f ca="1"/>
        <v>0.19</v>
      </c>
      <c r="AW526">
        <f ca="1"/>
        <v>0.13800000000000001</v>
      </c>
      <c r="AX526">
        <f ca="1"/>
        <v>0.14000000000000001</v>
      </c>
      <c r="AY526">
        <f ca="1"/>
        <v>0.14800000000000002</v>
      </c>
      <c r="AZ526">
        <f ca="1"/>
        <v>0.13</v>
      </c>
      <c r="BB526">
        <f t="shared" ca="1" si="81"/>
        <v>0</v>
      </c>
      <c r="BC526">
        <f t="shared" ca="1" si="82"/>
        <v>0</v>
      </c>
      <c r="BD526">
        <f t="shared" ca="1" si="83"/>
        <v>0</v>
      </c>
      <c r="BE526">
        <f t="shared" ca="1" si="84"/>
        <v>0</v>
      </c>
      <c r="BF526">
        <f t="shared" ca="1" si="85"/>
        <v>0</v>
      </c>
      <c r="BG526">
        <f t="shared" ca="1" si="86"/>
        <v>0</v>
      </c>
      <c r="BH526">
        <f t="shared" ca="1" si="87"/>
        <v>0</v>
      </c>
      <c r="BI526">
        <f t="shared" ca="1" si="88"/>
        <v>0</v>
      </c>
      <c r="BJ526">
        <f t="shared" ca="1" si="89"/>
        <v>0</v>
      </c>
      <c r="BK526">
        <f t="shared" ca="1" si="90"/>
        <v>0</v>
      </c>
    </row>
    <row r="527" spans="5:63">
      <c r="E527" s="8"/>
      <c r="F527" s="7"/>
      <c r="G527" s="7"/>
      <c r="H527" s="7"/>
      <c r="I527" s="7"/>
      <c r="J527" s="36"/>
      <c r="K527" s="7"/>
      <c r="L527" s="7"/>
      <c r="M527" s="7"/>
      <c r="N527" s="7"/>
      <c r="S527" s="54"/>
      <c r="AF527">
        <f ca="1"/>
        <v>0.13166666666666671</v>
      </c>
      <c r="AG527">
        <f ca="1"/>
        <v>0.12</v>
      </c>
      <c r="AH527">
        <f ca="1"/>
        <v>0.155</v>
      </c>
      <c r="AI527">
        <f ca="1"/>
        <v>0.124</v>
      </c>
      <c r="AJ527">
        <f ca="1"/>
        <v>0.14000000000000001</v>
      </c>
      <c r="AK527">
        <f ca="1"/>
        <v>0.19</v>
      </c>
      <c r="AL527">
        <f ca="1"/>
        <v>0.13800000000000001</v>
      </c>
      <c r="AM527">
        <f ca="1"/>
        <v>0.185</v>
      </c>
      <c r="AN527">
        <f ca="1"/>
        <v>0.14799999999999999</v>
      </c>
      <c r="AO527">
        <f ca="1"/>
        <v>0.1731266149870801</v>
      </c>
      <c r="AQ527">
        <f ca="1"/>
        <v>0.13166666666666668</v>
      </c>
      <c r="AR527">
        <f ca="1"/>
        <v>0.12</v>
      </c>
      <c r="AS527">
        <f ca="1"/>
        <v>0.15500000000000003</v>
      </c>
      <c r="AT527">
        <f ca="1"/>
        <v>0.124</v>
      </c>
      <c r="AU527">
        <f ca="1"/>
        <v>0.14000000000000001</v>
      </c>
      <c r="AV527">
        <f ca="1"/>
        <v>0.19</v>
      </c>
      <c r="AW527">
        <f ca="1"/>
        <v>0.13800000000000001</v>
      </c>
      <c r="AX527">
        <f ca="1"/>
        <v>0.185</v>
      </c>
      <c r="AY527">
        <f ca="1"/>
        <v>0.14800000000000002</v>
      </c>
      <c r="AZ527">
        <f ca="1"/>
        <v>0.1731266149870801</v>
      </c>
      <c r="BB527">
        <f t="shared" ca="1" si="81"/>
        <v>0</v>
      </c>
      <c r="BC527">
        <f t="shared" ca="1" si="82"/>
        <v>0</v>
      </c>
      <c r="BD527">
        <f t="shared" ca="1" si="83"/>
        <v>0</v>
      </c>
      <c r="BE527">
        <f t="shared" ca="1" si="84"/>
        <v>0</v>
      </c>
      <c r="BF527">
        <f t="shared" ca="1" si="85"/>
        <v>0</v>
      </c>
      <c r="BG527">
        <f t="shared" ca="1" si="86"/>
        <v>0</v>
      </c>
      <c r="BH527">
        <f t="shared" ca="1" si="87"/>
        <v>0</v>
      </c>
      <c r="BI527">
        <f t="shared" ca="1" si="88"/>
        <v>0</v>
      </c>
      <c r="BJ527">
        <f t="shared" ca="1" si="89"/>
        <v>0</v>
      </c>
      <c r="BK527">
        <f t="shared" ca="1" si="90"/>
        <v>0</v>
      </c>
    </row>
    <row r="528" spans="5:63">
      <c r="E528" s="8"/>
      <c r="F528" s="7"/>
      <c r="G528" s="7"/>
      <c r="H528" s="7"/>
      <c r="I528" s="7"/>
      <c r="J528" s="36"/>
      <c r="K528" s="7"/>
      <c r="L528" s="7"/>
      <c r="M528" s="7"/>
      <c r="N528" s="7"/>
      <c r="S528" s="54"/>
      <c r="AF528">
        <f ca="1"/>
        <v>0.13166666666666671</v>
      </c>
      <c r="AG528">
        <f ca="1"/>
        <v>0.12</v>
      </c>
      <c r="AH528">
        <f ca="1"/>
        <v>0.21</v>
      </c>
      <c r="AI528">
        <f ca="1"/>
        <v>0.14499999999999999</v>
      </c>
      <c r="AJ528">
        <f ca="1"/>
        <v>0.14000000000000001</v>
      </c>
      <c r="AK528">
        <f ca="1"/>
        <v>0.19</v>
      </c>
      <c r="AL528">
        <f ca="1"/>
        <v>0.13800000000000001</v>
      </c>
      <c r="AM528">
        <f ca="1"/>
        <v>0.14000000000000001</v>
      </c>
      <c r="AN528">
        <f ca="1"/>
        <v>0.14799999999999999</v>
      </c>
      <c r="AO528">
        <f ca="1"/>
        <v>0.1731266149870801</v>
      </c>
      <c r="AQ528">
        <f ca="1"/>
        <v>0.13166666666666668</v>
      </c>
      <c r="AR528">
        <f ca="1"/>
        <v>0.12</v>
      </c>
      <c r="AS528">
        <f ca="1"/>
        <v>0.21000000000000002</v>
      </c>
      <c r="AT528">
        <f ca="1"/>
        <v>0.14500000000000002</v>
      </c>
      <c r="AU528">
        <f ca="1"/>
        <v>0.14000000000000001</v>
      </c>
      <c r="AV528">
        <f ca="1"/>
        <v>0.19</v>
      </c>
      <c r="AW528">
        <f ca="1"/>
        <v>0.13800000000000001</v>
      </c>
      <c r="AX528">
        <f ca="1"/>
        <v>0.14000000000000001</v>
      </c>
      <c r="AY528">
        <f ca="1"/>
        <v>0.14800000000000002</v>
      </c>
      <c r="AZ528">
        <f ca="1"/>
        <v>0.1731266149870801</v>
      </c>
      <c r="BB528">
        <f t="shared" ca="1" si="81"/>
        <v>0</v>
      </c>
      <c r="BC528">
        <f t="shared" ca="1" si="82"/>
        <v>0</v>
      </c>
      <c r="BD528">
        <f t="shared" ca="1" si="83"/>
        <v>0</v>
      </c>
      <c r="BE528">
        <f t="shared" ca="1" si="84"/>
        <v>0</v>
      </c>
      <c r="BF528">
        <f t="shared" ca="1" si="85"/>
        <v>0</v>
      </c>
      <c r="BG528">
        <f t="shared" ca="1" si="86"/>
        <v>0</v>
      </c>
      <c r="BH528">
        <f t="shared" ca="1" si="87"/>
        <v>0</v>
      </c>
      <c r="BI528">
        <f t="shared" ca="1" si="88"/>
        <v>0</v>
      </c>
      <c r="BJ528">
        <f t="shared" ca="1" si="89"/>
        <v>0</v>
      </c>
      <c r="BK528">
        <f t="shared" ca="1" si="90"/>
        <v>0</v>
      </c>
    </row>
    <row r="529" spans="5:63">
      <c r="E529" s="8"/>
      <c r="F529" s="7"/>
      <c r="G529" s="7"/>
      <c r="H529" s="7"/>
      <c r="I529" s="7"/>
      <c r="J529" s="36"/>
      <c r="K529" s="7"/>
      <c r="L529" s="7"/>
      <c r="M529" s="7"/>
      <c r="N529" s="7"/>
      <c r="S529" s="54"/>
      <c r="AF529">
        <f ca="1"/>
        <v>0.1</v>
      </c>
      <c r="AG529">
        <f ca="1"/>
        <v>0.11</v>
      </c>
      <c r="AH529">
        <f ca="1"/>
        <v>0.09</v>
      </c>
      <c r="AI529">
        <f ca="1"/>
        <v>0.19</v>
      </c>
      <c r="AJ529">
        <f ca="1"/>
        <v>0.14000000000000001</v>
      </c>
      <c r="AK529">
        <f ca="1"/>
        <v>0.1005025125628141</v>
      </c>
      <c r="AL529">
        <f ca="1"/>
        <v>0.13800000000000001</v>
      </c>
      <c r="AM529">
        <f ca="1"/>
        <v>0.14499999999999999</v>
      </c>
      <c r="AN529">
        <f ca="1"/>
        <v>0.14799999999999999</v>
      </c>
      <c r="AO529">
        <f ca="1"/>
        <v>8.9456869009584661E-2</v>
      </c>
      <c r="AQ529">
        <f ca="1"/>
        <v>0.1</v>
      </c>
      <c r="AR529">
        <f ca="1"/>
        <v>0.11</v>
      </c>
      <c r="AS529">
        <f ca="1"/>
        <v>0.09</v>
      </c>
      <c r="AT529">
        <f ca="1"/>
        <v>0.19</v>
      </c>
      <c r="AU529">
        <f ca="1"/>
        <v>0.14000000000000001</v>
      </c>
      <c r="AV529">
        <f ca="1"/>
        <v>0.10050251256281408</v>
      </c>
      <c r="AW529">
        <f ca="1"/>
        <v>0.13800000000000001</v>
      </c>
      <c r="AX529">
        <f ca="1"/>
        <v>0.14500000000000002</v>
      </c>
      <c r="AY529">
        <f ca="1"/>
        <v>0.14800000000000002</v>
      </c>
      <c r="AZ529">
        <f ca="1"/>
        <v>8.9456869009584661E-2</v>
      </c>
      <c r="BB529">
        <f t="shared" ca="1" si="81"/>
        <v>0</v>
      </c>
      <c r="BC529">
        <f t="shared" ca="1" si="82"/>
        <v>0</v>
      </c>
      <c r="BD529">
        <f t="shared" ca="1" si="83"/>
        <v>0</v>
      </c>
      <c r="BE529">
        <f t="shared" ca="1" si="84"/>
        <v>0</v>
      </c>
      <c r="BF529">
        <f t="shared" ca="1" si="85"/>
        <v>0</v>
      </c>
      <c r="BG529">
        <f t="shared" ca="1" si="86"/>
        <v>0</v>
      </c>
      <c r="BH529">
        <f t="shared" ca="1" si="87"/>
        <v>0</v>
      </c>
      <c r="BI529">
        <f t="shared" ca="1" si="88"/>
        <v>0</v>
      </c>
      <c r="BJ529">
        <f t="shared" ca="1" si="89"/>
        <v>0</v>
      </c>
      <c r="BK529">
        <f t="shared" ca="1" si="90"/>
        <v>0</v>
      </c>
    </row>
    <row r="530" spans="5:63">
      <c r="E530" s="8"/>
      <c r="F530" s="7"/>
      <c r="G530" s="7"/>
      <c r="H530" s="7"/>
      <c r="I530" s="7"/>
      <c r="J530" s="36"/>
      <c r="K530" s="7"/>
      <c r="L530" s="7"/>
      <c r="M530" s="7"/>
      <c r="N530" s="7"/>
      <c r="S530" s="54"/>
      <c r="AF530">
        <f ca="1"/>
        <v>0.18</v>
      </c>
      <c r="AG530">
        <f ca="1"/>
        <v>0.1533333333333334</v>
      </c>
      <c r="AH530">
        <f ca="1"/>
        <v>0.155</v>
      </c>
      <c r="AI530">
        <f ca="1"/>
        <v>0.124</v>
      </c>
      <c r="AJ530">
        <f ca="1"/>
        <v>0.13666666666666669</v>
      </c>
      <c r="AK530">
        <f ca="1"/>
        <v>0.1005025125628141</v>
      </c>
      <c r="AL530">
        <f ca="1"/>
        <v>0.13800000000000001</v>
      </c>
      <c r="AM530">
        <f ca="1"/>
        <v>0.185</v>
      </c>
      <c r="AN530">
        <f ca="1"/>
        <v>0.14799999999999999</v>
      </c>
      <c r="AO530">
        <f ca="1"/>
        <v>0.13</v>
      </c>
      <c r="AQ530">
        <f ca="1"/>
        <v>0.18</v>
      </c>
      <c r="AR530">
        <f ca="1"/>
        <v>0.15333333333333335</v>
      </c>
      <c r="AS530">
        <f ca="1"/>
        <v>0.15500000000000003</v>
      </c>
      <c r="AT530">
        <f ca="1"/>
        <v>0.124</v>
      </c>
      <c r="AU530">
        <f ca="1"/>
        <v>0.13666666666666666</v>
      </c>
      <c r="AV530">
        <f ca="1"/>
        <v>0.10050251256281408</v>
      </c>
      <c r="AW530">
        <f ca="1"/>
        <v>0.13800000000000001</v>
      </c>
      <c r="AX530">
        <f ca="1"/>
        <v>0.185</v>
      </c>
      <c r="AY530">
        <f ca="1"/>
        <v>0.14800000000000002</v>
      </c>
      <c r="AZ530">
        <f ca="1"/>
        <v>0.13</v>
      </c>
      <c r="BB530">
        <f t="shared" ca="1" si="81"/>
        <v>0</v>
      </c>
      <c r="BC530">
        <f t="shared" ca="1" si="82"/>
        <v>0</v>
      </c>
      <c r="BD530">
        <f t="shared" ca="1" si="83"/>
        <v>0</v>
      </c>
      <c r="BE530">
        <f t="shared" ca="1" si="84"/>
        <v>0</v>
      </c>
      <c r="BF530">
        <f t="shared" ca="1" si="85"/>
        <v>0</v>
      </c>
      <c r="BG530">
        <f t="shared" ca="1" si="86"/>
        <v>0</v>
      </c>
      <c r="BH530">
        <f t="shared" ca="1" si="87"/>
        <v>0</v>
      </c>
      <c r="BI530">
        <f t="shared" ca="1" si="88"/>
        <v>0</v>
      </c>
      <c r="BJ530">
        <f t="shared" ca="1" si="89"/>
        <v>0</v>
      </c>
      <c r="BK530">
        <f t="shared" ca="1" si="90"/>
        <v>0</v>
      </c>
    </row>
    <row r="531" spans="5:63">
      <c r="E531" s="8"/>
      <c r="F531" s="7"/>
      <c r="G531" s="7"/>
      <c r="H531" s="7"/>
      <c r="I531" s="7"/>
      <c r="J531" s="36"/>
      <c r="K531" s="7"/>
      <c r="L531" s="7"/>
      <c r="M531" s="7"/>
      <c r="N531" s="7"/>
      <c r="S531" s="54"/>
      <c r="AF531">
        <f ca="1"/>
        <v>0.13166666666666671</v>
      </c>
      <c r="AG531">
        <f ca="1"/>
        <v>0.12</v>
      </c>
      <c r="AH531">
        <f ca="1"/>
        <v>0.155</v>
      </c>
      <c r="AI531">
        <f ca="1"/>
        <v>0.14499999999999999</v>
      </c>
      <c r="AJ531">
        <f ca="1"/>
        <v>0.23</v>
      </c>
      <c r="AK531">
        <f ca="1"/>
        <v>0.1005025125628141</v>
      </c>
      <c r="AL531">
        <f ca="1"/>
        <v>0.13800000000000001</v>
      </c>
      <c r="AM531">
        <f ca="1"/>
        <v>0.14000000000000001</v>
      </c>
      <c r="AN531">
        <f ca="1"/>
        <v>0.14799999999999999</v>
      </c>
      <c r="AO531">
        <f ca="1"/>
        <v>0.1731266149870801</v>
      </c>
      <c r="AQ531">
        <f ca="1"/>
        <v>0.13166666666666668</v>
      </c>
      <c r="AR531">
        <f ca="1"/>
        <v>0.12</v>
      </c>
      <c r="AS531">
        <f ca="1"/>
        <v>0.15500000000000003</v>
      </c>
      <c r="AT531">
        <f ca="1"/>
        <v>0.14500000000000002</v>
      </c>
      <c r="AU531">
        <f ca="1"/>
        <v>0.23</v>
      </c>
      <c r="AV531">
        <f ca="1"/>
        <v>0.10050251256281408</v>
      </c>
      <c r="AW531">
        <f ca="1"/>
        <v>0.13800000000000001</v>
      </c>
      <c r="AX531">
        <f ca="1"/>
        <v>0.14000000000000001</v>
      </c>
      <c r="AY531">
        <f ca="1"/>
        <v>0.14800000000000002</v>
      </c>
      <c r="AZ531">
        <f ca="1"/>
        <v>0.1731266149870801</v>
      </c>
      <c r="BB531">
        <f t="shared" ca="1" si="81"/>
        <v>0</v>
      </c>
      <c r="BC531">
        <f t="shared" ca="1" si="82"/>
        <v>0</v>
      </c>
      <c r="BD531">
        <f t="shared" ca="1" si="83"/>
        <v>0</v>
      </c>
      <c r="BE531">
        <f t="shared" ca="1" si="84"/>
        <v>0</v>
      </c>
      <c r="BF531">
        <f t="shared" ca="1" si="85"/>
        <v>0</v>
      </c>
      <c r="BG531">
        <f t="shared" ca="1" si="86"/>
        <v>0</v>
      </c>
      <c r="BH531">
        <f t="shared" ca="1" si="87"/>
        <v>0</v>
      </c>
      <c r="BI531">
        <f t="shared" ca="1" si="88"/>
        <v>0</v>
      </c>
      <c r="BJ531">
        <f t="shared" ca="1" si="89"/>
        <v>0</v>
      </c>
      <c r="BK531">
        <f t="shared" ca="1" si="90"/>
        <v>0</v>
      </c>
    </row>
    <row r="532" spans="5:63">
      <c r="E532" s="8"/>
      <c r="F532" s="7"/>
      <c r="G532" s="7"/>
      <c r="H532" s="7"/>
      <c r="I532" s="7"/>
      <c r="J532" s="36"/>
      <c r="K532" s="7"/>
      <c r="L532" s="7"/>
      <c r="M532" s="7"/>
      <c r="N532" s="7"/>
      <c r="S532" s="54"/>
      <c r="AF532">
        <f ca="1"/>
        <v>0.13166666666666671</v>
      </c>
      <c r="AG532">
        <f ca="1"/>
        <v>0.12</v>
      </c>
      <c r="AH532">
        <f ca="1"/>
        <v>0.155</v>
      </c>
      <c r="AI532">
        <f ca="1"/>
        <v>0.18</v>
      </c>
      <c r="AJ532">
        <f ca="1"/>
        <v>0.1125</v>
      </c>
      <c r="AK532">
        <f ca="1"/>
        <v>2.9702970297029702E-2</v>
      </c>
      <c r="AL532">
        <f ca="1"/>
        <v>0.13800000000000001</v>
      </c>
      <c r="AM532">
        <f ca="1"/>
        <v>0.185</v>
      </c>
      <c r="AN532">
        <f ca="1"/>
        <v>0.14799999999999999</v>
      </c>
      <c r="AO532">
        <f ca="1"/>
        <v>0.1731266149870801</v>
      </c>
      <c r="AQ532">
        <f ca="1"/>
        <v>0.13166666666666668</v>
      </c>
      <c r="AR532">
        <f ca="1"/>
        <v>0.12</v>
      </c>
      <c r="AS532">
        <f ca="1"/>
        <v>0.15500000000000003</v>
      </c>
      <c r="AT532">
        <f ca="1"/>
        <v>0.18</v>
      </c>
      <c r="AU532">
        <f ca="1"/>
        <v>0.1125</v>
      </c>
      <c r="AV532">
        <f ca="1"/>
        <v>2.9702970297029702E-2</v>
      </c>
      <c r="AW532">
        <f ca="1"/>
        <v>0.13800000000000001</v>
      </c>
      <c r="AX532">
        <f ca="1"/>
        <v>0.185</v>
      </c>
      <c r="AY532">
        <f ca="1"/>
        <v>0.14800000000000002</v>
      </c>
      <c r="AZ532">
        <f ca="1"/>
        <v>0.1731266149870801</v>
      </c>
      <c r="BB532">
        <f t="shared" ca="1" si="81"/>
        <v>0</v>
      </c>
      <c r="BC532">
        <f t="shared" ca="1" si="82"/>
        <v>0</v>
      </c>
      <c r="BD532">
        <f t="shared" ca="1" si="83"/>
        <v>0</v>
      </c>
      <c r="BE532">
        <f t="shared" ca="1" si="84"/>
        <v>0</v>
      </c>
      <c r="BF532">
        <f t="shared" ca="1" si="85"/>
        <v>0</v>
      </c>
      <c r="BG532">
        <f t="shared" ca="1" si="86"/>
        <v>0</v>
      </c>
      <c r="BH532">
        <f t="shared" ca="1" si="87"/>
        <v>0</v>
      </c>
      <c r="BI532">
        <f t="shared" ca="1" si="88"/>
        <v>0</v>
      </c>
      <c r="BJ532">
        <f t="shared" ca="1" si="89"/>
        <v>0</v>
      </c>
      <c r="BK532">
        <f t="shared" ca="1" si="90"/>
        <v>0</v>
      </c>
    </row>
    <row r="533" spans="5:63">
      <c r="E533" s="8"/>
      <c r="F533" s="7"/>
      <c r="G533" s="7"/>
      <c r="H533" s="7"/>
      <c r="I533" s="7"/>
      <c r="J533" s="36"/>
      <c r="K533" s="7"/>
      <c r="L533" s="7"/>
      <c r="M533" s="7"/>
      <c r="N533" s="7"/>
      <c r="S533" s="54"/>
      <c r="AF533">
        <f ca="1"/>
        <v>0.13166666666666671</v>
      </c>
      <c r="AG533">
        <f ca="1"/>
        <v>0.12</v>
      </c>
      <c r="AH533">
        <f ca="1"/>
        <v>0.155</v>
      </c>
      <c r="AI533">
        <f ca="1"/>
        <v>0.19</v>
      </c>
      <c r="AJ533">
        <f ca="1"/>
        <v>0.21</v>
      </c>
      <c r="AK533">
        <f ca="1"/>
        <v>0.1005025125628141</v>
      </c>
      <c r="AL533">
        <f ca="1"/>
        <v>0.13800000000000001</v>
      </c>
      <c r="AM533">
        <f ca="1"/>
        <v>0.14249999999999999</v>
      </c>
      <c r="AN533">
        <f ca="1"/>
        <v>0.14000000000000001</v>
      </c>
      <c r="AO533">
        <f ca="1"/>
        <v>0.1731266149870801</v>
      </c>
      <c r="AQ533">
        <f ca="1"/>
        <v>0.13166666666666668</v>
      </c>
      <c r="AR533">
        <f ca="1"/>
        <v>0.12</v>
      </c>
      <c r="AS533">
        <f ca="1"/>
        <v>0.15500000000000003</v>
      </c>
      <c r="AT533">
        <f ca="1"/>
        <v>0.19</v>
      </c>
      <c r="AU533">
        <f ca="1"/>
        <v>0.21</v>
      </c>
      <c r="AV533">
        <f ca="1"/>
        <v>0.10050251256281408</v>
      </c>
      <c r="AW533">
        <f ca="1"/>
        <v>0.13800000000000001</v>
      </c>
      <c r="AX533">
        <f ca="1"/>
        <v>0.14250000000000002</v>
      </c>
      <c r="AY533">
        <f ca="1"/>
        <v>0.14000000000000001</v>
      </c>
      <c r="AZ533">
        <f ca="1"/>
        <v>0.1731266149870801</v>
      </c>
      <c r="BB533">
        <f t="shared" ca="1" si="81"/>
        <v>0</v>
      </c>
      <c r="BC533">
        <f t="shared" ca="1" si="82"/>
        <v>0</v>
      </c>
      <c r="BD533">
        <f t="shared" ca="1" si="83"/>
        <v>0</v>
      </c>
      <c r="BE533">
        <f t="shared" ca="1" si="84"/>
        <v>0</v>
      </c>
      <c r="BF533">
        <f t="shared" ca="1" si="85"/>
        <v>0</v>
      </c>
      <c r="BG533">
        <f t="shared" ca="1" si="86"/>
        <v>0</v>
      </c>
      <c r="BH533">
        <f t="shared" ca="1" si="87"/>
        <v>0</v>
      </c>
      <c r="BI533">
        <f t="shared" ca="1" si="88"/>
        <v>0</v>
      </c>
      <c r="BJ533">
        <f t="shared" ca="1" si="89"/>
        <v>0</v>
      </c>
      <c r="BK533">
        <f t="shared" ca="1" si="90"/>
        <v>0</v>
      </c>
    </row>
    <row r="534" spans="5:63">
      <c r="E534" s="8"/>
      <c r="F534" s="7"/>
      <c r="G534" s="7"/>
      <c r="H534" s="7"/>
      <c r="I534" s="7"/>
      <c r="J534" s="36"/>
      <c r="K534" s="7"/>
      <c r="L534" s="7"/>
      <c r="M534" s="7"/>
      <c r="N534" s="7"/>
      <c r="S534" s="54"/>
      <c r="AF534">
        <f ca="1"/>
        <v>0.13166666666666671</v>
      </c>
      <c r="AG534">
        <f ca="1"/>
        <v>0.12</v>
      </c>
      <c r="AH534">
        <f ca="1"/>
        <v>0.21</v>
      </c>
      <c r="AI534">
        <f ca="1"/>
        <v>0.14499999999999999</v>
      </c>
      <c r="AJ534">
        <f ca="1"/>
        <v>0.13666666666666669</v>
      </c>
      <c r="AK534">
        <f ca="1"/>
        <v>0.1005025125628141</v>
      </c>
      <c r="AL534">
        <f ca="1"/>
        <v>0.13800000000000001</v>
      </c>
      <c r="AM534">
        <f ca="1"/>
        <v>0.14249999999999999</v>
      </c>
      <c r="AN534">
        <f ca="1"/>
        <v>0.2</v>
      </c>
      <c r="AO534">
        <f ca="1"/>
        <v>0.1731266149870801</v>
      </c>
      <c r="AQ534">
        <f ca="1"/>
        <v>0.13166666666666668</v>
      </c>
      <c r="AR534">
        <f ca="1"/>
        <v>0.12</v>
      </c>
      <c r="AS534">
        <f ca="1"/>
        <v>0.21000000000000002</v>
      </c>
      <c r="AT534">
        <f ca="1"/>
        <v>0.14500000000000002</v>
      </c>
      <c r="AU534">
        <f ca="1"/>
        <v>0.13666666666666666</v>
      </c>
      <c r="AV534">
        <f ca="1"/>
        <v>0.10050251256281408</v>
      </c>
      <c r="AW534">
        <f ca="1"/>
        <v>0.13800000000000001</v>
      </c>
      <c r="AX534">
        <f ca="1"/>
        <v>0.14250000000000002</v>
      </c>
      <c r="AY534">
        <f ca="1"/>
        <v>0.2</v>
      </c>
      <c r="AZ534">
        <f ca="1"/>
        <v>0.1731266149870801</v>
      </c>
      <c r="BB534">
        <f t="shared" ca="1" si="81"/>
        <v>0</v>
      </c>
      <c r="BC534">
        <f t="shared" ca="1" si="82"/>
        <v>0</v>
      </c>
      <c r="BD534">
        <f t="shared" ca="1" si="83"/>
        <v>0</v>
      </c>
      <c r="BE534">
        <f t="shared" ca="1" si="84"/>
        <v>0</v>
      </c>
      <c r="BF534">
        <f t="shared" ca="1" si="85"/>
        <v>0</v>
      </c>
      <c r="BG534">
        <f t="shared" ca="1" si="86"/>
        <v>0</v>
      </c>
      <c r="BH534">
        <f t="shared" ca="1" si="87"/>
        <v>0</v>
      </c>
      <c r="BI534">
        <f t="shared" ca="1" si="88"/>
        <v>0</v>
      </c>
      <c r="BJ534">
        <f t="shared" ca="1" si="89"/>
        <v>0</v>
      </c>
      <c r="BK534">
        <f t="shared" ca="1" si="90"/>
        <v>0</v>
      </c>
    </row>
    <row r="535" spans="5:63">
      <c r="E535" s="8"/>
      <c r="F535" s="7"/>
      <c r="G535" s="7"/>
      <c r="H535" s="7"/>
      <c r="I535" s="7"/>
      <c r="J535" s="36"/>
      <c r="K535" s="7"/>
      <c r="L535" s="7"/>
      <c r="M535" s="7"/>
      <c r="N535" s="7"/>
      <c r="S535" s="54"/>
      <c r="AF535">
        <f ca="1"/>
        <v>0.13166666666666671</v>
      </c>
      <c r="AG535">
        <f ca="1"/>
        <v>0.1566666666666667</v>
      </c>
      <c r="AH535">
        <f ca="1"/>
        <v>0.155</v>
      </c>
      <c r="AI535">
        <f ca="1"/>
        <v>0.18</v>
      </c>
      <c r="AJ535">
        <f ca="1"/>
        <v>0.13666666666666669</v>
      </c>
      <c r="AK535">
        <f ca="1"/>
        <v>0.1005025125628141</v>
      </c>
      <c r="AL535">
        <f ca="1"/>
        <v>0.13800000000000001</v>
      </c>
      <c r="AM535">
        <f ca="1"/>
        <v>0.185</v>
      </c>
      <c r="AN535">
        <f ca="1"/>
        <v>0.1</v>
      </c>
      <c r="AO535">
        <f ca="1"/>
        <v>0.1731266149870801</v>
      </c>
      <c r="AQ535">
        <f ca="1"/>
        <v>0.13166666666666668</v>
      </c>
      <c r="AR535">
        <f ca="1"/>
        <v>0.15666666666666668</v>
      </c>
      <c r="AS535">
        <f ca="1"/>
        <v>0.15500000000000003</v>
      </c>
      <c r="AT535">
        <f ca="1"/>
        <v>0.18</v>
      </c>
      <c r="AU535">
        <f ca="1"/>
        <v>0.13666666666666666</v>
      </c>
      <c r="AV535">
        <f ca="1"/>
        <v>0.10050251256281408</v>
      </c>
      <c r="AW535">
        <f ca="1"/>
        <v>0.13800000000000001</v>
      </c>
      <c r="AX535">
        <f ca="1"/>
        <v>0.185</v>
      </c>
      <c r="AY535">
        <f ca="1"/>
        <v>0.1</v>
      </c>
      <c r="AZ535">
        <f ca="1"/>
        <v>0.1731266149870801</v>
      </c>
      <c r="BB535">
        <f t="shared" ca="1" si="81"/>
        <v>0</v>
      </c>
      <c r="BC535">
        <f t="shared" ca="1" si="82"/>
        <v>0</v>
      </c>
      <c r="BD535">
        <f t="shared" ca="1" si="83"/>
        <v>0</v>
      </c>
      <c r="BE535">
        <f t="shared" ca="1" si="84"/>
        <v>0</v>
      </c>
      <c r="BF535">
        <f t="shared" ca="1" si="85"/>
        <v>0</v>
      </c>
      <c r="BG535">
        <f t="shared" ca="1" si="86"/>
        <v>0</v>
      </c>
      <c r="BH535">
        <f t="shared" ca="1" si="87"/>
        <v>0</v>
      </c>
      <c r="BI535">
        <f t="shared" ca="1" si="88"/>
        <v>0</v>
      </c>
      <c r="BJ535">
        <f t="shared" ca="1" si="89"/>
        <v>0</v>
      </c>
      <c r="BK535">
        <f t="shared" ca="1" si="90"/>
        <v>0</v>
      </c>
    </row>
    <row r="536" spans="5:63">
      <c r="E536" s="8"/>
      <c r="F536" s="7"/>
      <c r="G536" s="7"/>
      <c r="H536" s="7"/>
      <c r="I536" s="7"/>
      <c r="J536" s="36"/>
      <c r="K536" s="7"/>
      <c r="L536" s="7"/>
      <c r="M536" s="7"/>
      <c r="N536" s="7"/>
      <c r="S536" s="54"/>
      <c r="AF536">
        <f ca="1"/>
        <v>0.13166666666666671</v>
      </c>
      <c r="AG536">
        <f ca="1"/>
        <v>0.16</v>
      </c>
      <c r="AH536">
        <f ca="1"/>
        <v>0.21</v>
      </c>
      <c r="AI536">
        <f ca="1"/>
        <v>0.14499999999999999</v>
      </c>
      <c r="AJ536">
        <f ca="1"/>
        <v>0.23</v>
      </c>
      <c r="AK536">
        <f ca="1"/>
        <v>0.1005025125628141</v>
      </c>
      <c r="AL536">
        <f ca="1"/>
        <v>0.13800000000000001</v>
      </c>
      <c r="AM536">
        <f ca="1"/>
        <v>0.14000000000000001</v>
      </c>
      <c r="AN536">
        <f ca="1"/>
        <v>0.14799999999999999</v>
      </c>
      <c r="AO536">
        <f ca="1"/>
        <v>0.17</v>
      </c>
      <c r="AQ536">
        <f ca="1"/>
        <v>0.13166666666666668</v>
      </c>
      <c r="AR536">
        <f ca="1"/>
        <v>0.16</v>
      </c>
      <c r="AS536">
        <f ca="1"/>
        <v>0.21000000000000002</v>
      </c>
      <c r="AT536">
        <f ca="1"/>
        <v>0.14500000000000002</v>
      </c>
      <c r="AU536">
        <f ca="1"/>
        <v>0.23</v>
      </c>
      <c r="AV536">
        <f ca="1"/>
        <v>0.10050251256281408</v>
      </c>
      <c r="AW536">
        <f ca="1"/>
        <v>0.13800000000000001</v>
      </c>
      <c r="AX536">
        <f ca="1"/>
        <v>0.14000000000000001</v>
      </c>
      <c r="AY536">
        <f ca="1"/>
        <v>0.14800000000000002</v>
      </c>
      <c r="AZ536">
        <f ca="1"/>
        <v>0.17</v>
      </c>
      <c r="BB536">
        <f t="shared" ca="1" si="81"/>
        <v>0</v>
      </c>
      <c r="BC536">
        <f t="shared" ca="1" si="82"/>
        <v>0</v>
      </c>
      <c r="BD536">
        <f t="shared" ca="1" si="83"/>
        <v>0</v>
      </c>
      <c r="BE536">
        <f t="shared" ca="1" si="84"/>
        <v>0</v>
      </c>
      <c r="BF536">
        <f t="shared" ca="1" si="85"/>
        <v>0</v>
      </c>
      <c r="BG536">
        <f t="shared" ca="1" si="86"/>
        <v>0</v>
      </c>
      <c r="BH536">
        <f t="shared" ca="1" si="87"/>
        <v>0</v>
      </c>
      <c r="BI536">
        <f t="shared" ca="1" si="88"/>
        <v>0</v>
      </c>
      <c r="BJ536">
        <f t="shared" ca="1" si="89"/>
        <v>0</v>
      </c>
      <c r="BK536">
        <f t="shared" ca="1" si="90"/>
        <v>0</v>
      </c>
    </row>
    <row r="537" spans="5:63">
      <c r="E537" s="8"/>
      <c r="F537" s="7"/>
      <c r="G537" s="7"/>
      <c r="H537" s="7"/>
      <c r="I537" s="7"/>
      <c r="J537" s="36"/>
      <c r="K537" s="7"/>
      <c r="L537" s="7"/>
      <c r="M537" s="7"/>
      <c r="N537" s="7"/>
      <c r="S537" s="54"/>
      <c r="AF537">
        <f ca="1"/>
        <v>0.13166666666666671</v>
      </c>
      <c r="AG537">
        <f ca="1"/>
        <v>0.12</v>
      </c>
      <c r="AH537">
        <f ca="1"/>
        <v>0.155</v>
      </c>
      <c r="AI537">
        <f ca="1"/>
        <v>0.124</v>
      </c>
      <c r="AJ537">
        <f ca="1"/>
        <v>0.1125</v>
      </c>
      <c r="AK537">
        <f ca="1"/>
        <v>0.1005025125628141</v>
      </c>
      <c r="AL537">
        <f ca="1"/>
        <v>0.13800000000000001</v>
      </c>
      <c r="AM537">
        <f ca="1"/>
        <v>0.14249999999999999</v>
      </c>
      <c r="AN537">
        <f ca="1"/>
        <v>0.2</v>
      </c>
      <c r="AO537">
        <f ca="1"/>
        <v>0.1731266149870801</v>
      </c>
      <c r="AQ537">
        <f ca="1"/>
        <v>0.13166666666666668</v>
      </c>
      <c r="AR537">
        <f ca="1"/>
        <v>0.12</v>
      </c>
      <c r="AS537">
        <f ca="1"/>
        <v>0.15500000000000003</v>
      </c>
      <c r="AT537">
        <f ca="1"/>
        <v>0.124</v>
      </c>
      <c r="AU537">
        <f ca="1"/>
        <v>0.1125</v>
      </c>
      <c r="AV537">
        <f ca="1"/>
        <v>0.10050251256281408</v>
      </c>
      <c r="AW537">
        <f ca="1"/>
        <v>0.13800000000000001</v>
      </c>
      <c r="AX537">
        <f ca="1"/>
        <v>0.14250000000000002</v>
      </c>
      <c r="AY537">
        <f ca="1"/>
        <v>0.2</v>
      </c>
      <c r="AZ537">
        <f ca="1"/>
        <v>0.1731266149870801</v>
      </c>
      <c r="BB537">
        <f t="shared" ca="1" si="81"/>
        <v>0</v>
      </c>
      <c r="BC537">
        <f t="shared" ca="1" si="82"/>
        <v>0</v>
      </c>
      <c r="BD537">
        <f t="shared" ca="1" si="83"/>
        <v>0</v>
      </c>
      <c r="BE537">
        <f t="shared" ca="1" si="84"/>
        <v>0</v>
      </c>
      <c r="BF537">
        <f t="shared" ca="1" si="85"/>
        <v>0</v>
      </c>
      <c r="BG537">
        <f t="shared" ca="1" si="86"/>
        <v>0</v>
      </c>
      <c r="BH537">
        <f t="shared" ca="1" si="87"/>
        <v>0</v>
      </c>
      <c r="BI537">
        <f t="shared" ca="1" si="88"/>
        <v>0</v>
      </c>
      <c r="BJ537">
        <f t="shared" ca="1" si="89"/>
        <v>0</v>
      </c>
      <c r="BK537">
        <f t="shared" ca="1" si="90"/>
        <v>0</v>
      </c>
    </row>
    <row r="538" spans="5:63">
      <c r="E538" s="8"/>
      <c r="F538" s="7"/>
      <c r="G538" s="7"/>
      <c r="H538" s="7"/>
      <c r="I538" s="7"/>
      <c r="J538" s="36"/>
      <c r="K538" s="7"/>
      <c r="L538" s="7"/>
      <c r="M538" s="7"/>
      <c r="N538" s="7"/>
      <c r="S538" s="54"/>
      <c r="AF538">
        <f ca="1"/>
        <v>0.13166666666666671</v>
      </c>
      <c r="AG538">
        <f ca="1"/>
        <v>0.1566666666666667</v>
      </c>
      <c r="AH538">
        <f ca="1"/>
        <v>0.155</v>
      </c>
      <c r="AI538">
        <f ca="1"/>
        <v>0.124</v>
      </c>
      <c r="AJ538">
        <f ca="1"/>
        <v>0.13666666666666669</v>
      </c>
      <c r="AK538">
        <f ca="1"/>
        <v>0.1005025125628141</v>
      </c>
      <c r="AL538">
        <f ca="1"/>
        <v>0.13800000000000001</v>
      </c>
      <c r="AM538">
        <f ca="1"/>
        <v>0.14000000000000001</v>
      </c>
      <c r="AN538">
        <f ca="1"/>
        <v>0.14799999999999999</v>
      </c>
      <c r="AO538">
        <f ca="1"/>
        <v>8.9456869009584661E-2</v>
      </c>
      <c r="AQ538">
        <f ca="1"/>
        <v>0.13166666666666668</v>
      </c>
      <c r="AR538">
        <f ca="1"/>
        <v>0.15666666666666668</v>
      </c>
      <c r="AS538">
        <f ca="1"/>
        <v>0.15500000000000003</v>
      </c>
      <c r="AT538">
        <f ca="1"/>
        <v>0.124</v>
      </c>
      <c r="AU538">
        <f ca="1"/>
        <v>0.13666666666666666</v>
      </c>
      <c r="AV538">
        <f ca="1"/>
        <v>0.10050251256281408</v>
      </c>
      <c r="AW538">
        <f ca="1"/>
        <v>0.13800000000000001</v>
      </c>
      <c r="AX538">
        <f ca="1"/>
        <v>0.14000000000000001</v>
      </c>
      <c r="AY538">
        <f ca="1"/>
        <v>0.14800000000000002</v>
      </c>
      <c r="AZ538">
        <f ca="1"/>
        <v>8.9456869009584661E-2</v>
      </c>
      <c r="BB538">
        <f t="shared" ca="1" si="81"/>
        <v>0</v>
      </c>
      <c r="BC538">
        <f t="shared" ca="1" si="82"/>
        <v>0</v>
      </c>
      <c r="BD538">
        <f t="shared" ca="1" si="83"/>
        <v>0</v>
      </c>
      <c r="BE538">
        <f t="shared" ca="1" si="84"/>
        <v>0</v>
      </c>
      <c r="BF538">
        <f t="shared" ca="1" si="85"/>
        <v>0</v>
      </c>
      <c r="BG538">
        <f t="shared" ca="1" si="86"/>
        <v>0</v>
      </c>
      <c r="BH538">
        <f t="shared" ca="1" si="87"/>
        <v>0</v>
      </c>
      <c r="BI538">
        <f t="shared" ca="1" si="88"/>
        <v>0</v>
      </c>
      <c r="BJ538">
        <f t="shared" ca="1" si="89"/>
        <v>0</v>
      </c>
      <c r="BK538">
        <f t="shared" ca="1" si="90"/>
        <v>0</v>
      </c>
    </row>
    <row r="539" spans="5:63">
      <c r="E539" s="8"/>
      <c r="F539" s="7"/>
      <c r="G539" s="7"/>
      <c r="H539" s="7"/>
      <c r="I539" s="7"/>
      <c r="J539" s="36"/>
      <c r="K539" s="7"/>
      <c r="L539" s="7"/>
      <c r="M539" s="7"/>
      <c r="N539" s="7"/>
      <c r="S539" s="54"/>
      <c r="AF539">
        <f ca="1"/>
        <v>0.13166666666666671</v>
      </c>
      <c r="AG539">
        <f ca="1"/>
        <v>0.1566666666666667</v>
      </c>
      <c r="AH539">
        <f ca="1"/>
        <v>0.11</v>
      </c>
      <c r="AI539">
        <f ca="1"/>
        <v>0.14499999999999999</v>
      </c>
      <c r="AJ539">
        <f ca="1"/>
        <v>0.1125</v>
      </c>
      <c r="AK539">
        <f ca="1"/>
        <v>0.1005025125628141</v>
      </c>
      <c r="AL539">
        <f ca="1"/>
        <v>0.13800000000000001</v>
      </c>
      <c r="AM539">
        <f ca="1"/>
        <v>0.14499999999999999</v>
      </c>
      <c r="AN539">
        <f ca="1"/>
        <v>0.14799999999999999</v>
      </c>
      <c r="AO539">
        <f ca="1"/>
        <v>0.1731266149870801</v>
      </c>
      <c r="AQ539">
        <f ca="1"/>
        <v>0.13166666666666668</v>
      </c>
      <c r="AR539">
        <f ca="1"/>
        <v>0.15666666666666668</v>
      </c>
      <c r="AS539">
        <f ca="1"/>
        <v>0.11</v>
      </c>
      <c r="AT539">
        <f ca="1"/>
        <v>0.14500000000000002</v>
      </c>
      <c r="AU539">
        <f ca="1"/>
        <v>0.1125</v>
      </c>
      <c r="AV539">
        <f ca="1"/>
        <v>0.10050251256281408</v>
      </c>
      <c r="AW539">
        <f ca="1"/>
        <v>0.13800000000000001</v>
      </c>
      <c r="AX539">
        <f ca="1"/>
        <v>0.14500000000000002</v>
      </c>
      <c r="AY539">
        <f ca="1"/>
        <v>0.14800000000000002</v>
      </c>
      <c r="AZ539">
        <f ca="1"/>
        <v>0.1731266149870801</v>
      </c>
      <c r="BB539">
        <f t="shared" ca="1" si="81"/>
        <v>0</v>
      </c>
      <c r="BC539">
        <f t="shared" ca="1" si="82"/>
        <v>0</v>
      </c>
      <c r="BD539">
        <f t="shared" ca="1" si="83"/>
        <v>0</v>
      </c>
      <c r="BE539">
        <f t="shared" ca="1" si="84"/>
        <v>0</v>
      </c>
      <c r="BF539">
        <f t="shared" ca="1" si="85"/>
        <v>0</v>
      </c>
      <c r="BG539">
        <f t="shared" ca="1" si="86"/>
        <v>0</v>
      </c>
      <c r="BH539">
        <f t="shared" ca="1" si="87"/>
        <v>0</v>
      </c>
      <c r="BI539">
        <f t="shared" ca="1" si="88"/>
        <v>0</v>
      </c>
      <c r="BJ539">
        <f t="shared" ca="1" si="89"/>
        <v>0</v>
      </c>
      <c r="BK539">
        <f t="shared" ca="1" si="90"/>
        <v>0</v>
      </c>
    </row>
    <row r="540" spans="5:63">
      <c r="E540" s="8"/>
      <c r="F540" s="7"/>
      <c r="G540" s="7"/>
      <c r="H540" s="7"/>
      <c r="I540" s="7"/>
      <c r="J540" s="36"/>
      <c r="K540" s="7"/>
      <c r="L540" s="7"/>
      <c r="M540" s="7"/>
      <c r="N540" s="7"/>
      <c r="S540" s="54"/>
      <c r="AF540">
        <f ca="1"/>
        <v>0.1</v>
      </c>
      <c r="AG540">
        <f ca="1"/>
        <v>0.11</v>
      </c>
      <c r="AH540">
        <f ca="1"/>
        <v>0.09</v>
      </c>
      <c r="AI540">
        <f ca="1"/>
        <v>0.124</v>
      </c>
      <c r="AJ540">
        <f ca="1"/>
        <v>0.1125</v>
      </c>
      <c r="AK540">
        <f ca="1"/>
        <v>0.1005025125628141</v>
      </c>
      <c r="AL540">
        <f ca="1"/>
        <v>0.13800000000000001</v>
      </c>
      <c r="AM540">
        <f ca="1"/>
        <v>0.14499999999999999</v>
      </c>
      <c r="AN540">
        <f ca="1"/>
        <v>0.14799999999999999</v>
      </c>
      <c r="AO540">
        <f ca="1"/>
        <v>0.17</v>
      </c>
      <c r="AQ540">
        <f ca="1"/>
        <v>0.1</v>
      </c>
      <c r="AR540">
        <f ca="1"/>
        <v>0.11</v>
      </c>
      <c r="AS540">
        <f ca="1"/>
        <v>0.09</v>
      </c>
      <c r="AT540">
        <f ca="1"/>
        <v>0.124</v>
      </c>
      <c r="AU540">
        <f ca="1"/>
        <v>0.1125</v>
      </c>
      <c r="AV540">
        <f ca="1"/>
        <v>0.10050251256281408</v>
      </c>
      <c r="AW540">
        <f ca="1"/>
        <v>0.13800000000000001</v>
      </c>
      <c r="AX540">
        <f ca="1"/>
        <v>0.14500000000000002</v>
      </c>
      <c r="AY540">
        <f ca="1"/>
        <v>0.14800000000000002</v>
      </c>
      <c r="AZ540">
        <f ca="1"/>
        <v>0.17</v>
      </c>
      <c r="BB540">
        <f t="shared" ca="1" si="81"/>
        <v>0</v>
      </c>
      <c r="BC540">
        <f t="shared" ca="1" si="82"/>
        <v>0</v>
      </c>
      <c r="BD540">
        <f t="shared" ca="1" si="83"/>
        <v>0</v>
      </c>
      <c r="BE540">
        <f t="shared" ca="1" si="84"/>
        <v>0</v>
      </c>
      <c r="BF540">
        <f t="shared" ca="1" si="85"/>
        <v>0</v>
      </c>
      <c r="BG540">
        <f t="shared" ca="1" si="86"/>
        <v>0</v>
      </c>
      <c r="BH540">
        <f t="shared" ca="1" si="87"/>
        <v>0</v>
      </c>
      <c r="BI540">
        <f t="shared" ca="1" si="88"/>
        <v>0</v>
      </c>
      <c r="BJ540">
        <f t="shared" ca="1" si="89"/>
        <v>0</v>
      </c>
      <c r="BK540">
        <f t="shared" ca="1" si="90"/>
        <v>0</v>
      </c>
    </row>
    <row r="541" spans="5:63">
      <c r="E541" s="8"/>
      <c r="F541" s="7"/>
      <c r="G541" s="7"/>
      <c r="H541" s="7"/>
      <c r="I541" s="7"/>
      <c r="J541" s="36"/>
      <c r="K541" s="7"/>
      <c r="L541" s="7"/>
      <c r="M541" s="7"/>
      <c r="N541" s="7"/>
      <c r="S541" s="54"/>
      <c r="AF541">
        <f ca="1"/>
        <v>0.13166666666666671</v>
      </c>
      <c r="AG541">
        <f ca="1"/>
        <v>0.1566666666666667</v>
      </c>
      <c r="AH541">
        <f ca="1"/>
        <v>0.155</v>
      </c>
      <c r="AI541">
        <f ca="1"/>
        <v>0.18</v>
      </c>
      <c r="AJ541">
        <f ca="1"/>
        <v>0.1125</v>
      </c>
      <c r="AK541">
        <f ca="1"/>
        <v>0.1005025125628141</v>
      </c>
      <c r="AL541">
        <f ca="1"/>
        <v>0.13800000000000001</v>
      </c>
      <c r="AM541">
        <f ca="1"/>
        <v>0.14499999999999999</v>
      </c>
      <c r="AN541">
        <f ca="1"/>
        <v>0.14799999999999999</v>
      </c>
      <c r="AO541">
        <f ca="1"/>
        <v>8.9456869009584661E-2</v>
      </c>
      <c r="AQ541">
        <f ca="1"/>
        <v>0.13166666666666668</v>
      </c>
      <c r="AR541">
        <f ca="1"/>
        <v>0.15666666666666668</v>
      </c>
      <c r="AS541">
        <f ca="1"/>
        <v>0.15500000000000003</v>
      </c>
      <c r="AT541">
        <f ca="1"/>
        <v>0.18</v>
      </c>
      <c r="AU541">
        <f ca="1"/>
        <v>0.1125</v>
      </c>
      <c r="AV541">
        <f ca="1"/>
        <v>0.10050251256281408</v>
      </c>
      <c r="AW541">
        <f ca="1"/>
        <v>0.13800000000000001</v>
      </c>
      <c r="AX541">
        <f ca="1"/>
        <v>0.14500000000000002</v>
      </c>
      <c r="AY541">
        <f ca="1"/>
        <v>0.14800000000000002</v>
      </c>
      <c r="AZ541">
        <f ca="1"/>
        <v>8.9456869009584661E-2</v>
      </c>
      <c r="BB541">
        <f t="shared" ca="1" si="81"/>
        <v>0</v>
      </c>
      <c r="BC541">
        <f t="shared" ca="1" si="82"/>
        <v>0</v>
      </c>
      <c r="BD541">
        <f t="shared" ca="1" si="83"/>
        <v>0</v>
      </c>
      <c r="BE541">
        <f t="shared" ca="1" si="84"/>
        <v>0</v>
      </c>
      <c r="BF541">
        <f t="shared" ca="1" si="85"/>
        <v>0</v>
      </c>
      <c r="BG541">
        <f t="shared" ca="1" si="86"/>
        <v>0</v>
      </c>
      <c r="BH541">
        <f t="shared" ca="1" si="87"/>
        <v>0</v>
      </c>
      <c r="BI541">
        <f t="shared" ca="1" si="88"/>
        <v>0</v>
      </c>
      <c r="BJ541">
        <f t="shared" ca="1" si="89"/>
        <v>0</v>
      </c>
      <c r="BK541">
        <f t="shared" ca="1" si="90"/>
        <v>0</v>
      </c>
    </row>
    <row r="542" spans="5:63">
      <c r="E542" s="8"/>
      <c r="F542" s="7"/>
      <c r="G542" s="7"/>
      <c r="H542" s="7"/>
      <c r="I542" s="7"/>
      <c r="J542" s="36"/>
      <c r="K542" s="7"/>
      <c r="L542" s="7"/>
      <c r="M542" s="7"/>
      <c r="N542" s="7"/>
      <c r="S542" s="54"/>
      <c r="AF542">
        <f ca="1"/>
        <v>0.13166666666666671</v>
      </c>
      <c r="AG542">
        <f ca="1"/>
        <v>0.12</v>
      </c>
      <c r="AH542">
        <f ca="1"/>
        <v>0.11</v>
      </c>
      <c r="AI542">
        <f ca="1"/>
        <v>0.124</v>
      </c>
      <c r="AJ542">
        <f ca="1"/>
        <v>0.21</v>
      </c>
      <c r="AK542">
        <f ca="1"/>
        <v>0.1005025125628141</v>
      </c>
      <c r="AL542">
        <f ca="1"/>
        <v>0.13800000000000001</v>
      </c>
      <c r="AM542">
        <f ca="1"/>
        <v>0.14249999999999999</v>
      </c>
      <c r="AN542">
        <f ca="1"/>
        <v>0.12</v>
      </c>
      <c r="AO542">
        <f ca="1"/>
        <v>8.9456869009584661E-2</v>
      </c>
      <c r="AQ542">
        <f ca="1"/>
        <v>0.13166666666666668</v>
      </c>
      <c r="AR542">
        <f ca="1"/>
        <v>0.12</v>
      </c>
      <c r="AS542">
        <f ca="1"/>
        <v>0.11</v>
      </c>
      <c r="AT542">
        <f ca="1"/>
        <v>0.124</v>
      </c>
      <c r="AU542">
        <f ca="1"/>
        <v>0.21</v>
      </c>
      <c r="AV542">
        <f ca="1"/>
        <v>0.10050251256281408</v>
      </c>
      <c r="AW542">
        <f ca="1"/>
        <v>0.13800000000000001</v>
      </c>
      <c r="AX542">
        <f ca="1"/>
        <v>0.14250000000000002</v>
      </c>
      <c r="AY542">
        <f ca="1"/>
        <v>0.12</v>
      </c>
      <c r="AZ542">
        <f ca="1"/>
        <v>8.9456869009584661E-2</v>
      </c>
      <c r="BB542">
        <f t="shared" ca="1" si="81"/>
        <v>0</v>
      </c>
      <c r="BC542">
        <f t="shared" ca="1" si="82"/>
        <v>0</v>
      </c>
      <c r="BD542">
        <f t="shared" ca="1" si="83"/>
        <v>0</v>
      </c>
      <c r="BE542">
        <f t="shared" ca="1" si="84"/>
        <v>0</v>
      </c>
      <c r="BF542">
        <f t="shared" ca="1" si="85"/>
        <v>0</v>
      </c>
      <c r="BG542">
        <f t="shared" ca="1" si="86"/>
        <v>0</v>
      </c>
      <c r="BH542">
        <f t="shared" ca="1" si="87"/>
        <v>0</v>
      </c>
      <c r="BI542">
        <f t="shared" ca="1" si="88"/>
        <v>0</v>
      </c>
      <c r="BJ542">
        <f t="shared" ca="1" si="89"/>
        <v>0</v>
      </c>
      <c r="BK542">
        <f t="shared" ca="1" si="90"/>
        <v>0</v>
      </c>
    </row>
    <row r="543" spans="5:63">
      <c r="E543" s="8"/>
      <c r="F543" s="7"/>
      <c r="G543" s="7"/>
      <c r="H543" s="7"/>
      <c r="I543" s="7"/>
      <c r="J543" s="36"/>
      <c r="K543" s="7"/>
      <c r="L543" s="7"/>
      <c r="M543" s="7"/>
      <c r="N543" s="7"/>
      <c r="S543" s="54"/>
      <c r="AF543">
        <f ca="1"/>
        <v>0.13166666666666671</v>
      </c>
      <c r="AG543">
        <f ca="1"/>
        <v>0.1566666666666667</v>
      </c>
      <c r="AH543">
        <f ca="1"/>
        <v>0.155</v>
      </c>
      <c r="AI543">
        <f ca="1"/>
        <v>0.124</v>
      </c>
      <c r="AJ543">
        <f ca="1"/>
        <v>0.1125</v>
      </c>
      <c r="AK543">
        <f ca="1"/>
        <v>0.1005025125628141</v>
      </c>
      <c r="AL543">
        <f ca="1"/>
        <v>0.13800000000000001</v>
      </c>
      <c r="AM543">
        <f ca="1"/>
        <v>0.14499999999999999</v>
      </c>
      <c r="AN543">
        <f ca="1"/>
        <v>0.14799999999999999</v>
      </c>
      <c r="AO543">
        <f ca="1"/>
        <v>8.9456869009584661E-2</v>
      </c>
      <c r="AQ543">
        <f ca="1"/>
        <v>0.13166666666666668</v>
      </c>
      <c r="AR543">
        <f ca="1"/>
        <v>0.15666666666666668</v>
      </c>
      <c r="AS543">
        <f ca="1"/>
        <v>0.15500000000000003</v>
      </c>
      <c r="AT543">
        <f ca="1"/>
        <v>0.124</v>
      </c>
      <c r="AU543">
        <f ca="1"/>
        <v>0.1125</v>
      </c>
      <c r="AV543">
        <f ca="1"/>
        <v>0.10050251256281408</v>
      </c>
      <c r="AW543">
        <f ca="1"/>
        <v>0.13800000000000001</v>
      </c>
      <c r="AX543">
        <f ca="1"/>
        <v>0.14500000000000002</v>
      </c>
      <c r="AY543">
        <f ca="1"/>
        <v>0.14800000000000002</v>
      </c>
      <c r="AZ543">
        <f ca="1"/>
        <v>8.9456869009584661E-2</v>
      </c>
      <c r="BB543">
        <f t="shared" ca="1" si="81"/>
        <v>0</v>
      </c>
      <c r="BC543">
        <f t="shared" ca="1" si="82"/>
        <v>0</v>
      </c>
      <c r="BD543">
        <f t="shared" ca="1" si="83"/>
        <v>0</v>
      </c>
      <c r="BE543">
        <f t="shared" ca="1" si="84"/>
        <v>0</v>
      </c>
      <c r="BF543">
        <f t="shared" ca="1" si="85"/>
        <v>0</v>
      </c>
      <c r="BG543">
        <f t="shared" ca="1" si="86"/>
        <v>0</v>
      </c>
      <c r="BH543">
        <f t="shared" ca="1" si="87"/>
        <v>0</v>
      </c>
      <c r="BI543">
        <f t="shared" ca="1" si="88"/>
        <v>0</v>
      </c>
      <c r="BJ543">
        <f t="shared" ca="1" si="89"/>
        <v>0</v>
      </c>
      <c r="BK543">
        <f t="shared" ca="1" si="90"/>
        <v>0</v>
      </c>
    </row>
    <row r="544" spans="5:63">
      <c r="E544" s="8"/>
      <c r="F544" s="7"/>
      <c r="G544" s="7"/>
      <c r="H544" s="7"/>
      <c r="I544" s="7"/>
      <c r="J544" s="36"/>
      <c r="K544" s="7"/>
      <c r="L544" s="7"/>
      <c r="M544" s="7"/>
      <c r="N544" s="7"/>
      <c r="S544" s="54"/>
      <c r="AF544">
        <f ca="1"/>
        <v>0.13166666666666671</v>
      </c>
      <c r="AG544">
        <f ca="1"/>
        <v>0.12</v>
      </c>
      <c r="AH544">
        <f ca="1"/>
        <v>0.155</v>
      </c>
      <c r="AI544">
        <f ca="1"/>
        <v>0.19</v>
      </c>
      <c r="AJ544">
        <f ca="1"/>
        <v>0.13666666666666669</v>
      </c>
      <c r="AK544">
        <f ca="1"/>
        <v>0.1005025125628141</v>
      </c>
      <c r="AL544">
        <f ca="1"/>
        <v>0.05</v>
      </c>
      <c r="AM544">
        <f ca="1"/>
        <v>0.14000000000000001</v>
      </c>
      <c r="AN544">
        <f ca="1"/>
        <v>0.14000000000000001</v>
      </c>
      <c r="AO544">
        <f ca="1"/>
        <v>0.1731266149870801</v>
      </c>
      <c r="AQ544">
        <f ca="1"/>
        <v>0.13166666666666668</v>
      </c>
      <c r="AR544">
        <f ca="1"/>
        <v>0.12</v>
      </c>
      <c r="AS544">
        <f ca="1"/>
        <v>0.15500000000000003</v>
      </c>
      <c r="AT544">
        <f ca="1"/>
        <v>0.19</v>
      </c>
      <c r="AU544">
        <f ca="1"/>
        <v>0.13666666666666666</v>
      </c>
      <c r="AV544">
        <f ca="1"/>
        <v>0.10050251256281408</v>
      </c>
      <c r="AW544">
        <f ca="1"/>
        <v>0.05</v>
      </c>
      <c r="AX544">
        <f ca="1"/>
        <v>0.14000000000000001</v>
      </c>
      <c r="AY544">
        <f ca="1"/>
        <v>0.14000000000000001</v>
      </c>
      <c r="AZ544">
        <f ca="1"/>
        <v>0.1731266149870801</v>
      </c>
      <c r="BB544">
        <f t="shared" ca="1" si="81"/>
        <v>0</v>
      </c>
      <c r="BC544">
        <f t="shared" ca="1" si="82"/>
        <v>0</v>
      </c>
      <c r="BD544">
        <f t="shared" ca="1" si="83"/>
        <v>0</v>
      </c>
      <c r="BE544">
        <f t="shared" ca="1" si="84"/>
        <v>0</v>
      </c>
      <c r="BF544">
        <f t="shared" ca="1" si="85"/>
        <v>0</v>
      </c>
      <c r="BG544">
        <f t="shared" ca="1" si="86"/>
        <v>0</v>
      </c>
      <c r="BH544">
        <f t="shared" ca="1" si="87"/>
        <v>0</v>
      </c>
      <c r="BI544">
        <f t="shared" ca="1" si="88"/>
        <v>0</v>
      </c>
      <c r="BJ544">
        <f t="shared" ca="1" si="89"/>
        <v>0</v>
      </c>
      <c r="BK544">
        <f t="shared" ca="1" si="90"/>
        <v>0</v>
      </c>
    </row>
    <row r="545" spans="5:63">
      <c r="E545" s="8"/>
      <c r="F545" s="7"/>
      <c r="G545" s="7"/>
      <c r="H545" s="7"/>
      <c r="I545" s="7"/>
      <c r="J545" s="36"/>
      <c r="K545" s="7"/>
      <c r="L545" s="7"/>
      <c r="M545" s="7"/>
      <c r="N545" s="7"/>
      <c r="S545" s="54"/>
      <c r="AF545">
        <f ca="1"/>
        <v>0.17</v>
      </c>
      <c r="AG545">
        <f ca="1"/>
        <v>0.1533333333333334</v>
      </c>
      <c r="AH545">
        <f ca="1"/>
        <v>0.09</v>
      </c>
      <c r="AI545">
        <f ca="1"/>
        <v>0.124</v>
      </c>
      <c r="AJ545">
        <f ca="1"/>
        <v>0.1125</v>
      </c>
      <c r="AK545">
        <f ca="1"/>
        <v>0.19</v>
      </c>
      <c r="AL545">
        <f ca="1"/>
        <v>0.13800000000000001</v>
      </c>
      <c r="AM545">
        <f ca="1"/>
        <v>0.14249999999999999</v>
      </c>
      <c r="AN545">
        <f ca="1"/>
        <v>0.2</v>
      </c>
      <c r="AO545">
        <f ca="1"/>
        <v>0.17</v>
      </c>
      <c r="AQ545">
        <f ca="1"/>
        <v>0.17</v>
      </c>
      <c r="AR545">
        <f ca="1"/>
        <v>0.15333333333333335</v>
      </c>
      <c r="AS545">
        <f ca="1"/>
        <v>0.09</v>
      </c>
      <c r="AT545">
        <f ca="1"/>
        <v>0.124</v>
      </c>
      <c r="AU545">
        <f ca="1"/>
        <v>0.1125</v>
      </c>
      <c r="AV545">
        <f ca="1"/>
        <v>0.19</v>
      </c>
      <c r="AW545">
        <f ca="1"/>
        <v>0.13800000000000001</v>
      </c>
      <c r="AX545">
        <f ca="1"/>
        <v>0.14250000000000002</v>
      </c>
      <c r="AY545">
        <f ca="1"/>
        <v>0.2</v>
      </c>
      <c r="AZ545">
        <f ca="1"/>
        <v>0.17</v>
      </c>
      <c r="BB545">
        <f t="shared" ca="1" si="81"/>
        <v>0</v>
      </c>
      <c r="BC545">
        <f t="shared" ca="1" si="82"/>
        <v>0</v>
      </c>
      <c r="BD545">
        <f t="shared" ca="1" si="83"/>
        <v>0</v>
      </c>
      <c r="BE545">
        <f t="shared" ca="1" si="84"/>
        <v>0</v>
      </c>
      <c r="BF545">
        <f t="shared" ca="1" si="85"/>
        <v>0</v>
      </c>
      <c r="BG545">
        <f t="shared" ca="1" si="86"/>
        <v>0</v>
      </c>
      <c r="BH545">
        <f t="shared" ca="1" si="87"/>
        <v>0</v>
      </c>
      <c r="BI545">
        <f t="shared" ca="1" si="88"/>
        <v>0</v>
      </c>
      <c r="BJ545">
        <f t="shared" ca="1" si="89"/>
        <v>0</v>
      </c>
      <c r="BK545">
        <f t="shared" ca="1" si="90"/>
        <v>0</v>
      </c>
    </row>
    <row r="546" spans="5:63">
      <c r="E546" s="8"/>
      <c r="F546" s="7"/>
      <c r="G546" s="7"/>
      <c r="H546" s="7"/>
      <c r="I546" s="7"/>
      <c r="J546" s="36"/>
      <c r="K546" s="7"/>
      <c r="L546" s="7"/>
      <c r="M546" s="7"/>
      <c r="N546" s="7"/>
      <c r="S546" s="54"/>
      <c r="AF546">
        <f ca="1"/>
        <v>0.18</v>
      </c>
      <c r="AG546">
        <f ca="1"/>
        <v>0.11</v>
      </c>
      <c r="AH546">
        <f ca="1"/>
        <v>0.09</v>
      </c>
      <c r="AI546">
        <f ca="1"/>
        <v>0.124</v>
      </c>
      <c r="AJ546">
        <f ca="1"/>
        <v>0.13666666666666669</v>
      </c>
      <c r="AK546">
        <f ca="1"/>
        <v>0.19</v>
      </c>
      <c r="AL546">
        <f ca="1"/>
        <v>0.13800000000000001</v>
      </c>
      <c r="AM546">
        <f ca="1"/>
        <v>0.14499999999999999</v>
      </c>
      <c r="AN546">
        <f ca="1"/>
        <v>0.1</v>
      </c>
      <c r="AO546">
        <f ca="1"/>
        <v>0.17</v>
      </c>
      <c r="AQ546">
        <f ca="1"/>
        <v>0.18</v>
      </c>
      <c r="AR546">
        <f ca="1"/>
        <v>0.11</v>
      </c>
      <c r="AS546">
        <f ca="1"/>
        <v>0.09</v>
      </c>
      <c r="AT546">
        <f ca="1"/>
        <v>0.124</v>
      </c>
      <c r="AU546">
        <f ca="1"/>
        <v>0.13666666666666666</v>
      </c>
      <c r="AV546">
        <f ca="1"/>
        <v>0.19</v>
      </c>
      <c r="AW546">
        <f ca="1"/>
        <v>0.13800000000000001</v>
      </c>
      <c r="AX546">
        <f ca="1"/>
        <v>0.14500000000000002</v>
      </c>
      <c r="AY546">
        <f ca="1"/>
        <v>0.1</v>
      </c>
      <c r="AZ546">
        <f ca="1"/>
        <v>0.17</v>
      </c>
      <c r="BB546">
        <f t="shared" ca="1" si="81"/>
        <v>0</v>
      </c>
      <c r="BC546">
        <f t="shared" ca="1" si="82"/>
        <v>0</v>
      </c>
      <c r="BD546">
        <f t="shared" ca="1" si="83"/>
        <v>0</v>
      </c>
      <c r="BE546">
        <f t="shared" ca="1" si="84"/>
        <v>0</v>
      </c>
      <c r="BF546">
        <f t="shared" ca="1" si="85"/>
        <v>0</v>
      </c>
      <c r="BG546">
        <f t="shared" ca="1" si="86"/>
        <v>0</v>
      </c>
      <c r="BH546">
        <f t="shared" ca="1" si="87"/>
        <v>0</v>
      </c>
      <c r="BI546">
        <f t="shared" ca="1" si="88"/>
        <v>0</v>
      </c>
      <c r="BJ546">
        <f t="shared" ca="1" si="89"/>
        <v>0</v>
      </c>
      <c r="BK546">
        <f t="shared" ca="1" si="90"/>
        <v>0</v>
      </c>
    </row>
    <row r="547" spans="5:63">
      <c r="E547" s="8"/>
      <c r="F547" s="7"/>
      <c r="G547" s="7"/>
      <c r="H547" s="7"/>
      <c r="I547" s="7"/>
      <c r="J547" s="36"/>
      <c r="K547" s="7"/>
      <c r="L547" s="7"/>
      <c r="M547" s="7"/>
      <c r="N547" s="7"/>
      <c r="S547" s="54"/>
      <c r="AF547">
        <f ca="1"/>
        <v>0.17</v>
      </c>
      <c r="AG547">
        <f ca="1"/>
        <v>0.1533333333333334</v>
      </c>
      <c r="AH547">
        <f ca="1"/>
        <v>0.09</v>
      </c>
      <c r="AI547">
        <f ca="1"/>
        <v>0.124</v>
      </c>
      <c r="AJ547">
        <f ca="1"/>
        <v>0.1125</v>
      </c>
      <c r="AK547">
        <f ca="1"/>
        <v>0.19</v>
      </c>
      <c r="AL547">
        <f ca="1"/>
        <v>0.13800000000000001</v>
      </c>
      <c r="AM547">
        <f ca="1"/>
        <v>0.14249999999999999</v>
      </c>
      <c r="AN547">
        <f ca="1"/>
        <v>0.2</v>
      </c>
      <c r="AO547">
        <f ca="1"/>
        <v>0.17</v>
      </c>
      <c r="AQ547">
        <f ca="1"/>
        <v>0.17</v>
      </c>
      <c r="AR547">
        <f ca="1"/>
        <v>0.15333333333333335</v>
      </c>
      <c r="AS547">
        <f ca="1"/>
        <v>0.09</v>
      </c>
      <c r="AT547">
        <f ca="1"/>
        <v>0.124</v>
      </c>
      <c r="AU547">
        <f ca="1"/>
        <v>0.1125</v>
      </c>
      <c r="AV547">
        <f ca="1"/>
        <v>0.19</v>
      </c>
      <c r="AW547">
        <f ca="1"/>
        <v>0.13800000000000001</v>
      </c>
      <c r="AX547">
        <f ca="1"/>
        <v>0.14250000000000002</v>
      </c>
      <c r="AY547">
        <f ca="1"/>
        <v>0.2</v>
      </c>
      <c r="AZ547">
        <f ca="1"/>
        <v>0.17</v>
      </c>
      <c r="BB547">
        <f t="shared" ca="1" si="81"/>
        <v>0</v>
      </c>
      <c r="BC547">
        <f t="shared" ca="1" si="82"/>
        <v>0</v>
      </c>
      <c r="BD547">
        <f t="shared" ca="1" si="83"/>
        <v>0</v>
      </c>
      <c r="BE547">
        <f t="shared" ca="1" si="84"/>
        <v>0</v>
      </c>
      <c r="BF547">
        <f t="shared" ca="1" si="85"/>
        <v>0</v>
      </c>
      <c r="BG547">
        <f t="shared" ca="1" si="86"/>
        <v>0</v>
      </c>
      <c r="BH547">
        <f t="shared" ca="1" si="87"/>
        <v>0</v>
      </c>
      <c r="BI547">
        <f t="shared" ca="1" si="88"/>
        <v>0</v>
      </c>
      <c r="BJ547">
        <f t="shared" ca="1" si="89"/>
        <v>0</v>
      </c>
      <c r="BK547">
        <f t="shared" ca="1" si="90"/>
        <v>0</v>
      </c>
    </row>
    <row r="548" spans="5:63">
      <c r="E548" s="8"/>
      <c r="F548" s="7"/>
      <c r="G548" s="7"/>
      <c r="H548" s="7"/>
      <c r="I548" s="7"/>
      <c r="J548" s="36"/>
      <c r="K548" s="7"/>
      <c r="L548" s="7"/>
      <c r="M548" s="7"/>
      <c r="N548" s="7"/>
      <c r="S548" s="54"/>
      <c r="AF548">
        <f ca="1"/>
        <v>0.18</v>
      </c>
      <c r="AG548">
        <f ca="1"/>
        <v>0.11</v>
      </c>
      <c r="AH548">
        <f ca="1"/>
        <v>0.09</v>
      </c>
      <c r="AI548">
        <f ca="1"/>
        <v>0.124</v>
      </c>
      <c r="AJ548">
        <f ca="1"/>
        <v>0.13666666666666669</v>
      </c>
      <c r="AK548">
        <f ca="1"/>
        <v>0.19</v>
      </c>
      <c r="AL548">
        <f ca="1"/>
        <v>0.13800000000000001</v>
      </c>
      <c r="AM548">
        <f ca="1"/>
        <v>0.14499999999999999</v>
      </c>
      <c r="AN548">
        <f ca="1"/>
        <v>0.14799999999999999</v>
      </c>
      <c r="AO548">
        <f ca="1"/>
        <v>0.19</v>
      </c>
      <c r="AQ548">
        <f ca="1"/>
        <v>0.18</v>
      </c>
      <c r="AR548">
        <f ca="1"/>
        <v>0.11</v>
      </c>
      <c r="AS548">
        <f ca="1"/>
        <v>0.09</v>
      </c>
      <c r="AT548">
        <f ca="1"/>
        <v>0.124</v>
      </c>
      <c r="AU548">
        <f ca="1"/>
        <v>0.13666666666666666</v>
      </c>
      <c r="AV548">
        <f ca="1"/>
        <v>0.19</v>
      </c>
      <c r="AW548">
        <f ca="1"/>
        <v>0.13800000000000001</v>
      </c>
      <c r="AX548">
        <f ca="1"/>
        <v>0.14500000000000002</v>
      </c>
      <c r="AY548">
        <f ca="1"/>
        <v>0.14800000000000002</v>
      </c>
      <c r="AZ548">
        <f ca="1"/>
        <v>0.19</v>
      </c>
      <c r="BB548">
        <f t="shared" ca="1" si="81"/>
        <v>0</v>
      </c>
      <c r="BC548">
        <f t="shared" ca="1" si="82"/>
        <v>0</v>
      </c>
      <c r="BD548">
        <f t="shared" ca="1" si="83"/>
        <v>0</v>
      </c>
      <c r="BE548">
        <f t="shared" ca="1" si="84"/>
        <v>0</v>
      </c>
      <c r="BF548">
        <f t="shared" ca="1" si="85"/>
        <v>0</v>
      </c>
      <c r="BG548">
        <f t="shared" ca="1" si="86"/>
        <v>0</v>
      </c>
      <c r="BH548">
        <f t="shared" ca="1" si="87"/>
        <v>0</v>
      </c>
      <c r="BI548">
        <f t="shared" ca="1" si="88"/>
        <v>0</v>
      </c>
      <c r="BJ548">
        <f t="shared" ca="1" si="89"/>
        <v>0</v>
      </c>
      <c r="BK548">
        <f t="shared" ca="1" si="90"/>
        <v>0</v>
      </c>
    </row>
    <row r="549" spans="5:63">
      <c r="E549" s="8"/>
      <c r="F549" s="7"/>
      <c r="G549" s="7"/>
      <c r="H549" s="7"/>
      <c r="I549" s="7"/>
      <c r="J549" s="36"/>
      <c r="K549" s="7"/>
      <c r="L549" s="7"/>
      <c r="M549" s="7"/>
      <c r="N549" s="7"/>
      <c r="S549" s="54"/>
      <c r="AF549">
        <f ca="1"/>
        <v>0.13166666666666671</v>
      </c>
      <c r="AG549">
        <f ca="1"/>
        <v>0.11</v>
      </c>
      <c r="AH549">
        <f ca="1"/>
        <v>0.09</v>
      </c>
      <c r="AI549">
        <f ca="1"/>
        <v>0.124</v>
      </c>
      <c r="AJ549">
        <f ca="1"/>
        <v>0.23</v>
      </c>
      <c r="AK549">
        <f ca="1"/>
        <v>0.19</v>
      </c>
      <c r="AL549">
        <f ca="1"/>
        <v>0.13800000000000001</v>
      </c>
      <c r="AM549">
        <f ca="1"/>
        <v>7.0000000000000007E-2</v>
      </c>
      <c r="AN549">
        <f ca="1"/>
        <v>0.14799999999999999</v>
      </c>
      <c r="AO549">
        <f ca="1"/>
        <v>0.19</v>
      </c>
      <c r="AQ549">
        <f ca="1"/>
        <v>0.13166666666666668</v>
      </c>
      <c r="AR549">
        <f ca="1"/>
        <v>0.11</v>
      </c>
      <c r="AS549">
        <f ca="1"/>
        <v>0.09</v>
      </c>
      <c r="AT549">
        <f ca="1"/>
        <v>0.124</v>
      </c>
      <c r="AU549">
        <f ca="1"/>
        <v>0.23</v>
      </c>
      <c r="AV549">
        <f ca="1"/>
        <v>0.19</v>
      </c>
      <c r="AW549">
        <f ca="1"/>
        <v>0.13800000000000001</v>
      </c>
      <c r="AX549">
        <f ca="1"/>
        <v>7.0000000000000007E-2</v>
      </c>
      <c r="AY549">
        <f ca="1"/>
        <v>0.14800000000000002</v>
      </c>
      <c r="AZ549">
        <f ca="1"/>
        <v>0.19</v>
      </c>
      <c r="BB549">
        <f t="shared" ca="1" si="81"/>
        <v>0</v>
      </c>
      <c r="BC549">
        <f t="shared" ca="1" si="82"/>
        <v>0</v>
      </c>
      <c r="BD549">
        <f t="shared" ca="1" si="83"/>
        <v>0</v>
      </c>
      <c r="BE549">
        <f t="shared" ca="1" si="84"/>
        <v>0</v>
      </c>
      <c r="BF549">
        <f t="shared" ca="1" si="85"/>
        <v>0</v>
      </c>
      <c r="BG549">
        <f t="shared" ca="1" si="86"/>
        <v>0</v>
      </c>
      <c r="BH549">
        <f t="shared" ca="1" si="87"/>
        <v>0</v>
      </c>
      <c r="BI549">
        <f t="shared" ca="1" si="88"/>
        <v>0</v>
      </c>
      <c r="BJ549">
        <f t="shared" ca="1" si="89"/>
        <v>0</v>
      </c>
      <c r="BK549">
        <f t="shared" ca="1" si="90"/>
        <v>0</v>
      </c>
    </row>
    <row r="550" spans="5:63">
      <c r="E550" s="8"/>
      <c r="F550" s="7"/>
      <c r="G550" s="7"/>
      <c r="H550" s="7"/>
      <c r="I550" s="7"/>
      <c r="J550" s="36"/>
      <c r="K550" s="7"/>
      <c r="L550" s="7"/>
      <c r="M550" s="7"/>
      <c r="N550" s="7"/>
      <c r="S550" s="54"/>
      <c r="AF550">
        <f ca="1"/>
        <v>0.17</v>
      </c>
      <c r="AG550">
        <f ca="1"/>
        <v>0.1533333333333334</v>
      </c>
      <c r="AH550">
        <f ca="1"/>
        <v>0.21</v>
      </c>
      <c r="AI550">
        <f ca="1"/>
        <v>0.124</v>
      </c>
      <c r="AJ550">
        <f ca="1"/>
        <v>0.1125</v>
      </c>
      <c r="AK550">
        <f ca="1"/>
        <v>0.19</v>
      </c>
      <c r="AL550">
        <f ca="1"/>
        <v>0.13800000000000001</v>
      </c>
      <c r="AM550">
        <f ca="1"/>
        <v>0.14249999999999999</v>
      </c>
      <c r="AN550">
        <f ca="1"/>
        <v>0.14000000000000001</v>
      </c>
      <c r="AO550">
        <f ca="1"/>
        <v>0.19</v>
      </c>
      <c r="AQ550">
        <f ca="1"/>
        <v>0.17</v>
      </c>
      <c r="AR550">
        <f ca="1"/>
        <v>0.15333333333333335</v>
      </c>
      <c r="AS550">
        <f ca="1"/>
        <v>0.21000000000000002</v>
      </c>
      <c r="AT550">
        <f ca="1"/>
        <v>0.124</v>
      </c>
      <c r="AU550">
        <f ca="1"/>
        <v>0.1125</v>
      </c>
      <c r="AV550">
        <f ca="1"/>
        <v>0.19</v>
      </c>
      <c r="AW550">
        <f ca="1"/>
        <v>0.13800000000000001</v>
      </c>
      <c r="AX550">
        <f ca="1"/>
        <v>0.14250000000000002</v>
      </c>
      <c r="AY550">
        <f ca="1"/>
        <v>0.14000000000000001</v>
      </c>
      <c r="AZ550">
        <f ca="1"/>
        <v>0.19</v>
      </c>
      <c r="BB550">
        <f t="shared" ca="1" si="81"/>
        <v>0</v>
      </c>
      <c r="BC550">
        <f t="shared" ca="1" si="82"/>
        <v>0</v>
      </c>
      <c r="BD550">
        <f t="shared" ca="1" si="83"/>
        <v>0</v>
      </c>
      <c r="BE550">
        <f t="shared" ca="1" si="84"/>
        <v>0</v>
      </c>
      <c r="BF550">
        <f t="shared" ca="1" si="85"/>
        <v>0</v>
      </c>
      <c r="BG550">
        <f t="shared" ca="1" si="86"/>
        <v>0</v>
      </c>
      <c r="BH550">
        <f t="shared" ca="1" si="87"/>
        <v>0</v>
      </c>
      <c r="BI550">
        <f t="shared" ca="1" si="88"/>
        <v>0</v>
      </c>
      <c r="BJ550">
        <f t="shared" ca="1" si="89"/>
        <v>0</v>
      </c>
      <c r="BK550">
        <f t="shared" ca="1" si="90"/>
        <v>0</v>
      </c>
    </row>
    <row r="551" spans="5:63">
      <c r="E551" s="8"/>
      <c r="F551" s="7"/>
      <c r="G551" s="7"/>
      <c r="H551" s="7"/>
      <c r="I551" s="7"/>
      <c r="J551" s="36"/>
      <c r="K551" s="7"/>
      <c r="L551" s="7"/>
      <c r="M551" s="7"/>
      <c r="N551" s="7"/>
      <c r="S551" s="54"/>
      <c r="AF551">
        <f ca="1"/>
        <v>0.13166666666666671</v>
      </c>
      <c r="AG551">
        <f ca="1"/>
        <v>0.1566666666666667</v>
      </c>
      <c r="AH551">
        <f ca="1"/>
        <v>0.155</v>
      </c>
      <c r="AI551">
        <f ca="1"/>
        <v>0.14499999999999999</v>
      </c>
      <c r="AJ551">
        <f ca="1"/>
        <v>0.13666666666666669</v>
      </c>
      <c r="AK551">
        <f ca="1"/>
        <v>0.19</v>
      </c>
      <c r="AL551">
        <f ca="1"/>
        <v>0.13800000000000001</v>
      </c>
      <c r="AM551">
        <f ca="1"/>
        <v>0.185</v>
      </c>
      <c r="AN551">
        <f ca="1"/>
        <v>0.14799999999999999</v>
      </c>
      <c r="AO551">
        <f ca="1"/>
        <v>0.1731266149870801</v>
      </c>
      <c r="AQ551">
        <f ca="1"/>
        <v>0.13166666666666668</v>
      </c>
      <c r="AR551">
        <f ca="1"/>
        <v>0.15666666666666668</v>
      </c>
      <c r="AS551">
        <f ca="1"/>
        <v>0.15500000000000003</v>
      </c>
      <c r="AT551">
        <f ca="1"/>
        <v>0.14500000000000002</v>
      </c>
      <c r="AU551">
        <f ca="1"/>
        <v>0.13666666666666666</v>
      </c>
      <c r="AV551">
        <f ca="1"/>
        <v>0.19</v>
      </c>
      <c r="AW551">
        <f ca="1"/>
        <v>0.13800000000000001</v>
      </c>
      <c r="AX551">
        <f ca="1"/>
        <v>0.185</v>
      </c>
      <c r="AY551">
        <f ca="1"/>
        <v>0.14800000000000002</v>
      </c>
      <c r="AZ551">
        <f ca="1"/>
        <v>0.1731266149870801</v>
      </c>
      <c r="BB551">
        <f t="shared" ca="1" si="81"/>
        <v>0</v>
      </c>
      <c r="BC551">
        <f t="shared" ca="1" si="82"/>
        <v>0</v>
      </c>
      <c r="BD551">
        <f t="shared" ca="1" si="83"/>
        <v>0</v>
      </c>
      <c r="BE551">
        <f t="shared" ca="1" si="84"/>
        <v>0</v>
      </c>
      <c r="BF551">
        <f t="shared" ca="1" si="85"/>
        <v>0</v>
      </c>
      <c r="BG551">
        <f t="shared" ca="1" si="86"/>
        <v>0</v>
      </c>
      <c r="BH551">
        <f t="shared" ca="1" si="87"/>
        <v>0</v>
      </c>
      <c r="BI551">
        <f t="shared" ca="1" si="88"/>
        <v>0</v>
      </c>
      <c r="BJ551">
        <f t="shared" ca="1" si="89"/>
        <v>0</v>
      </c>
      <c r="BK551">
        <f t="shared" ca="1" si="90"/>
        <v>0</v>
      </c>
    </row>
    <row r="552" spans="5:63">
      <c r="E552" s="8"/>
      <c r="F552" s="7"/>
      <c r="G552" s="7"/>
      <c r="H552" s="7"/>
      <c r="I552" s="7"/>
      <c r="J552" s="36"/>
      <c r="K552" s="7"/>
      <c r="L552" s="7"/>
      <c r="M552" s="7"/>
      <c r="N552" s="7"/>
      <c r="S552" s="54"/>
      <c r="AF552">
        <f ca="1"/>
        <v>0.13166666666666671</v>
      </c>
      <c r="AG552">
        <f ca="1"/>
        <v>0.12</v>
      </c>
      <c r="AH552">
        <f ca="1"/>
        <v>0.155</v>
      </c>
      <c r="AI552">
        <f ca="1"/>
        <v>0.14499999999999999</v>
      </c>
      <c r="AJ552">
        <f ca="1"/>
        <v>0.13666666666666669</v>
      </c>
      <c r="AK552">
        <f ca="1"/>
        <v>0.19</v>
      </c>
      <c r="AL552">
        <f ca="1"/>
        <v>0.13800000000000001</v>
      </c>
      <c r="AM552">
        <f ca="1"/>
        <v>0.185</v>
      </c>
      <c r="AN552">
        <f ca="1"/>
        <v>0.14799999999999999</v>
      </c>
      <c r="AO552">
        <f ca="1"/>
        <v>0.1731266149870801</v>
      </c>
      <c r="AQ552">
        <f ca="1"/>
        <v>0.13166666666666668</v>
      </c>
      <c r="AR552">
        <f ca="1"/>
        <v>0.12</v>
      </c>
      <c r="AS552">
        <f ca="1"/>
        <v>0.15500000000000003</v>
      </c>
      <c r="AT552">
        <f ca="1"/>
        <v>0.14500000000000002</v>
      </c>
      <c r="AU552">
        <f ca="1"/>
        <v>0.13666666666666666</v>
      </c>
      <c r="AV552">
        <f ca="1"/>
        <v>0.19</v>
      </c>
      <c r="AW552">
        <f ca="1"/>
        <v>0.13800000000000001</v>
      </c>
      <c r="AX552">
        <f ca="1"/>
        <v>0.185</v>
      </c>
      <c r="AY552">
        <f ca="1"/>
        <v>0.14800000000000002</v>
      </c>
      <c r="AZ552">
        <f ca="1"/>
        <v>0.1731266149870801</v>
      </c>
      <c r="BB552">
        <f t="shared" ca="1" si="81"/>
        <v>0</v>
      </c>
      <c r="BC552">
        <f t="shared" ca="1" si="82"/>
        <v>0</v>
      </c>
      <c r="BD552">
        <f t="shared" ca="1" si="83"/>
        <v>0</v>
      </c>
      <c r="BE552">
        <f t="shared" ca="1" si="84"/>
        <v>0</v>
      </c>
      <c r="BF552">
        <f t="shared" ca="1" si="85"/>
        <v>0</v>
      </c>
      <c r="BG552">
        <f t="shared" ca="1" si="86"/>
        <v>0</v>
      </c>
      <c r="BH552">
        <f t="shared" ca="1" si="87"/>
        <v>0</v>
      </c>
      <c r="BI552">
        <f t="shared" ca="1" si="88"/>
        <v>0</v>
      </c>
      <c r="BJ552">
        <f t="shared" ca="1" si="89"/>
        <v>0</v>
      </c>
      <c r="BK552">
        <f t="shared" ca="1" si="90"/>
        <v>0</v>
      </c>
    </row>
    <row r="553" spans="5:63">
      <c r="E553" s="8"/>
      <c r="F553" s="7"/>
      <c r="G553" s="7"/>
      <c r="H553" s="7"/>
      <c r="I553" s="7"/>
      <c r="J553" s="36"/>
      <c r="K553" s="7"/>
      <c r="L553" s="7"/>
      <c r="M553" s="7"/>
      <c r="N553" s="7"/>
      <c r="S553" s="54"/>
      <c r="AF553">
        <f ca="1"/>
        <v>0.1</v>
      </c>
      <c r="AG553">
        <f ca="1"/>
        <v>0.1533333333333334</v>
      </c>
      <c r="AH553">
        <f ca="1"/>
        <v>0.09</v>
      </c>
      <c r="AI553">
        <f ca="1"/>
        <v>0.16</v>
      </c>
      <c r="AJ553">
        <f ca="1"/>
        <v>0.13666666666666669</v>
      </c>
      <c r="AK553">
        <f ca="1"/>
        <v>0.19</v>
      </c>
      <c r="AL553">
        <f ca="1"/>
        <v>0.13800000000000001</v>
      </c>
      <c r="AM553">
        <f ca="1"/>
        <v>0.14249999999999999</v>
      </c>
      <c r="AN553">
        <f ca="1"/>
        <v>0.2</v>
      </c>
      <c r="AO553">
        <f ca="1"/>
        <v>0.17</v>
      </c>
      <c r="AQ553">
        <f ca="1"/>
        <v>0.1</v>
      </c>
      <c r="AR553">
        <f ca="1"/>
        <v>0.15333333333333335</v>
      </c>
      <c r="AS553">
        <f ca="1"/>
        <v>0.09</v>
      </c>
      <c r="AT553">
        <f ca="1"/>
        <v>0.16</v>
      </c>
      <c r="AU553">
        <f ca="1"/>
        <v>0.13666666666666666</v>
      </c>
      <c r="AV553">
        <f ca="1"/>
        <v>0.19</v>
      </c>
      <c r="AW553">
        <f ca="1"/>
        <v>0.13800000000000001</v>
      </c>
      <c r="AX553">
        <f ca="1"/>
        <v>0.14250000000000002</v>
      </c>
      <c r="AY553">
        <f ca="1"/>
        <v>0.2</v>
      </c>
      <c r="AZ553">
        <f ca="1"/>
        <v>0.17</v>
      </c>
      <c r="BB553">
        <f t="shared" ca="1" si="81"/>
        <v>0</v>
      </c>
      <c r="BC553">
        <f t="shared" ca="1" si="82"/>
        <v>0</v>
      </c>
      <c r="BD553">
        <f t="shared" ca="1" si="83"/>
        <v>0</v>
      </c>
      <c r="BE553">
        <f t="shared" ca="1" si="84"/>
        <v>0</v>
      </c>
      <c r="BF553">
        <f t="shared" ca="1" si="85"/>
        <v>0</v>
      </c>
      <c r="BG553">
        <f t="shared" ca="1" si="86"/>
        <v>0</v>
      </c>
      <c r="BH553">
        <f t="shared" ca="1" si="87"/>
        <v>0</v>
      </c>
      <c r="BI553">
        <f t="shared" ca="1" si="88"/>
        <v>0</v>
      </c>
      <c r="BJ553">
        <f t="shared" ca="1" si="89"/>
        <v>0</v>
      </c>
      <c r="BK553">
        <f t="shared" ca="1" si="90"/>
        <v>0</v>
      </c>
    </row>
    <row r="554" spans="5:63">
      <c r="E554" s="8"/>
      <c r="F554" s="7"/>
      <c r="G554" s="7"/>
      <c r="H554" s="7"/>
      <c r="I554" s="7"/>
      <c r="J554" s="36"/>
      <c r="K554" s="7"/>
      <c r="L554" s="7"/>
      <c r="M554" s="7"/>
      <c r="N554" s="7"/>
      <c r="S554" s="54"/>
      <c r="AF554">
        <f ca="1"/>
        <v>0.13166666666666671</v>
      </c>
      <c r="AG554">
        <f ca="1"/>
        <v>0.1566666666666667</v>
      </c>
      <c r="AH554">
        <f ca="1"/>
        <v>0.155</v>
      </c>
      <c r="AI554">
        <f ca="1"/>
        <v>0.124</v>
      </c>
      <c r="AJ554">
        <f ca="1"/>
        <v>0.1125</v>
      </c>
      <c r="AK554">
        <f ca="1"/>
        <v>0.1005025125628141</v>
      </c>
      <c r="AL554">
        <f ca="1"/>
        <v>0.13800000000000001</v>
      </c>
      <c r="AM554">
        <f ca="1"/>
        <v>0.14499999999999999</v>
      </c>
      <c r="AN554">
        <f ca="1"/>
        <v>0.1</v>
      </c>
      <c r="AO554">
        <f ca="1"/>
        <v>8.9456869009584661E-2</v>
      </c>
      <c r="AQ554">
        <f ca="1"/>
        <v>0.13166666666666668</v>
      </c>
      <c r="AR554">
        <f ca="1"/>
        <v>0.15666666666666668</v>
      </c>
      <c r="AS554">
        <f ca="1"/>
        <v>0.15500000000000003</v>
      </c>
      <c r="AT554">
        <f ca="1"/>
        <v>0.124</v>
      </c>
      <c r="AU554">
        <f ca="1"/>
        <v>0.1125</v>
      </c>
      <c r="AV554">
        <f ca="1"/>
        <v>0.10050251256281408</v>
      </c>
      <c r="AW554">
        <f ca="1"/>
        <v>0.13800000000000001</v>
      </c>
      <c r="AX554">
        <f ca="1"/>
        <v>0.14500000000000002</v>
      </c>
      <c r="AY554">
        <f ca="1"/>
        <v>0.1</v>
      </c>
      <c r="AZ554">
        <f ca="1"/>
        <v>8.9456869009584661E-2</v>
      </c>
      <c r="BB554">
        <f t="shared" ca="1" si="81"/>
        <v>0</v>
      </c>
      <c r="BC554">
        <f t="shared" ca="1" si="82"/>
        <v>0</v>
      </c>
      <c r="BD554">
        <f t="shared" ca="1" si="83"/>
        <v>0</v>
      </c>
      <c r="BE554">
        <f t="shared" ca="1" si="84"/>
        <v>0</v>
      </c>
      <c r="BF554">
        <f t="shared" ca="1" si="85"/>
        <v>0</v>
      </c>
      <c r="BG554">
        <f t="shared" ca="1" si="86"/>
        <v>0</v>
      </c>
      <c r="BH554">
        <f t="shared" ca="1" si="87"/>
        <v>0</v>
      </c>
      <c r="BI554">
        <f t="shared" ca="1" si="88"/>
        <v>0</v>
      </c>
      <c r="BJ554">
        <f t="shared" ca="1" si="89"/>
        <v>0</v>
      </c>
      <c r="BK554">
        <f t="shared" ca="1" si="90"/>
        <v>0</v>
      </c>
    </row>
    <row r="555" spans="5:63">
      <c r="E555" s="8"/>
      <c r="F555" s="7"/>
      <c r="G555" s="7"/>
      <c r="H555" s="7"/>
      <c r="I555" s="7"/>
      <c r="J555" s="36"/>
      <c r="K555" s="7"/>
      <c r="L555" s="7"/>
      <c r="M555" s="7"/>
      <c r="N555" s="7"/>
      <c r="S555" s="54"/>
      <c r="AF555">
        <f ca="1"/>
        <v>0.17</v>
      </c>
      <c r="AG555">
        <f ca="1"/>
        <v>0.1533333333333334</v>
      </c>
      <c r="AH555">
        <f ca="1"/>
        <v>0.09</v>
      </c>
      <c r="AI555">
        <f ca="1"/>
        <v>0.124</v>
      </c>
      <c r="AJ555">
        <f ca="1"/>
        <v>0.1125</v>
      </c>
      <c r="AK555">
        <f ca="1"/>
        <v>0.19</v>
      </c>
      <c r="AL555">
        <f ca="1"/>
        <v>0.13800000000000001</v>
      </c>
      <c r="AM555">
        <f ca="1"/>
        <v>0.14249999999999999</v>
      </c>
      <c r="AN555">
        <f ca="1"/>
        <v>0.12</v>
      </c>
      <c r="AO555">
        <f ca="1"/>
        <v>0.17</v>
      </c>
      <c r="AQ555">
        <f ca="1"/>
        <v>0.17</v>
      </c>
      <c r="AR555">
        <f ca="1"/>
        <v>0.15333333333333335</v>
      </c>
      <c r="AS555">
        <f ca="1"/>
        <v>0.09</v>
      </c>
      <c r="AT555">
        <f ca="1"/>
        <v>0.124</v>
      </c>
      <c r="AU555">
        <f ca="1"/>
        <v>0.1125</v>
      </c>
      <c r="AV555">
        <f ca="1"/>
        <v>0.19</v>
      </c>
      <c r="AW555">
        <f ca="1"/>
        <v>0.13800000000000001</v>
      </c>
      <c r="AX555">
        <f ca="1"/>
        <v>0.14250000000000002</v>
      </c>
      <c r="AY555">
        <f ca="1"/>
        <v>0.12</v>
      </c>
      <c r="AZ555">
        <f ca="1"/>
        <v>0.17</v>
      </c>
      <c r="BB555">
        <f t="shared" ca="1" si="81"/>
        <v>0</v>
      </c>
      <c r="BC555">
        <f t="shared" ca="1" si="82"/>
        <v>0</v>
      </c>
      <c r="BD555">
        <f t="shared" ca="1" si="83"/>
        <v>0</v>
      </c>
      <c r="BE555">
        <f t="shared" ca="1" si="84"/>
        <v>0</v>
      </c>
      <c r="BF555">
        <f t="shared" ca="1" si="85"/>
        <v>0</v>
      </c>
      <c r="BG555">
        <f t="shared" ca="1" si="86"/>
        <v>0</v>
      </c>
      <c r="BH555">
        <f t="shared" ca="1" si="87"/>
        <v>0</v>
      </c>
      <c r="BI555">
        <f t="shared" ca="1" si="88"/>
        <v>0</v>
      </c>
      <c r="BJ555">
        <f t="shared" ca="1" si="89"/>
        <v>0</v>
      </c>
      <c r="BK555">
        <f t="shared" ca="1" si="90"/>
        <v>0</v>
      </c>
    </row>
    <row r="556" spans="5:63">
      <c r="E556" s="8"/>
      <c r="F556" s="7"/>
      <c r="G556" s="7"/>
      <c r="H556" s="7"/>
      <c r="I556" s="7"/>
      <c r="J556" s="36"/>
      <c r="K556" s="7"/>
      <c r="L556" s="7"/>
      <c r="M556" s="7"/>
      <c r="N556" s="7"/>
      <c r="S556" s="54"/>
      <c r="AF556">
        <f ca="1"/>
        <v>0.13166666666666671</v>
      </c>
      <c r="AG556">
        <f ca="1"/>
        <v>0.1566666666666667</v>
      </c>
      <c r="AH556">
        <f ca="1"/>
        <v>0.155</v>
      </c>
      <c r="AI556">
        <f ca="1"/>
        <v>0.124</v>
      </c>
      <c r="AJ556">
        <f ca="1"/>
        <v>0.14000000000000001</v>
      </c>
      <c r="AK556">
        <f ca="1"/>
        <v>0.19</v>
      </c>
      <c r="AL556">
        <f ca="1"/>
        <v>0.13800000000000001</v>
      </c>
      <c r="AM556">
        <f ca="1"/>
        <v>0.185</v>
      </c>
      <c r="AN556">
        <f ca="1"/>
        <v>0.1</v>
      </c>
      <c r="AO556">
        <f ca="1"/>
        <v>8.9456869009584661E-2</v>
      </c>
      <c r="AQ556">
        <f ca="1"/>
        <v>0.13166666666666668</v>
      </c>
      <c r="AR556">
        <f ca="1"/>
        <v>0.15666666666666668</v>
      </c>
      <c r="AS556">
        <f ca="1"/>
        <v>0.15500000000000003</v>
      </c>
      <c r="AT556">
        <f ca="1"/>
        <v>0.124</v>
      </c>
      <c r="AU556">
        <f ca="1"/>
        <v>0.14000000000000001</v>
      </c>
      <c r="AV556">
        <f ca="1"/>
        <v>0.19</v>
      </c>
      <c r="AW556">
        <f ca="1"/>
        <v>0.13800000000000001</v>
      </c>
      <c r="AX556">
        <f ca="1"/>
        <v>0.185</v>
      </c>
      <c r="AY556">
        <f ca="1"/>
        <v>0.1</v>
      </c>
      <c r="AZ556">
        <f ca="1"/>
        <v>8.9456869009584661E-2</v>
      </c>
      <c r="BB556">
        <f t="shared" ca="1" si="81"/>
        <v>0</v>
      </c>
      <c r="BC556">
        <f t="shared" ca="1" si="82"/>
        <v>0</v>
      </c>
      <c r="BD556">
        <f t="shared" ca="1" si="83"/>
        <v>0</v>
      </c>
      <c r="BE556">
        <f t="shared" ca="1" si="84"/>
        <v>0</v>
      </c>
      <c r="BF556">
        <f t="shared" ca="1" si="85"/>
        <v>0</v>
      </c>
      <c r="BG556">
        <f t="shared" ca="1" si="86"/>
        <v>0</v>
      </c>
      <c r="BH556">
        <f t="shared" ca="1" si="87"/>
        <v>0</v>
      </c>
      <c r="BI556">
        <f t="shared" ca="1" si="88"/>
        <v>0</v>
      </c>
      <c r="BJ556">
        <f t="shared" ca="1" si="89"/>
        <v>0</v>
      </c>
      <c r="BK556">
        <f t="shared" ca="1" si="90"/>
        <v>0</v>
      </c>
    </row>
    <row r="557" spans="5:63">
      <c r="E557" s="8"/>
      <c r="F557" s="7"/>
      <c r="G557" s="7"/>
      <c r="H557" s="7"/>
      <c r="I557" s="7"/>
      <c r="J557" s="36"/>
      <c r="K557" s="7"/>
      <c r="L557" s="7"/>
      <c r="M557" s="7"/>
      <c r="N557" s="7"/>
      <c r="S557" s="54"/>
      <c r="AF557">
        <f ca="1"/>
        <v>0.13166666666666671</v>
      </c>
      <c r="AG557">
        <f ca="1"/>
        <v>0.16</v>
      </c>
      <c r="AH557">
        <f ca="1"/>
        <v>0.155</v>
      </c>
      <c r="AI557">
        <f ca="1"/>
        <v>0.124</v>
      </c>
      <c r="AJ557">
        <f ca="1"/>
        <v>0.1125</v>
      </c>
      <c r="AK557">
        <f ca="1"/>
        <v>0.19</v>
      </c>
      <c r="AL557">
        <f ca="1"/>
        <v>0.13800000000000001</v>
      </c>
      <c r="AM557">
        <f ca="1"/>
        <v>0.14249999999999999</v>
      </c>
      <c r="AN557">
        <f ca="1"/>
        <v>0.14000000000000001</v>
      </c>
      <c r="AO557">
        <f ca="1"/>
        <v>0.1731266149870801</v>
      </c>
      <c r="AQ557">
        <f ca="1"/>
        <v>0.13166666666666668</v>
      </c>
      <c r="AR557">
        <f ca="1"/>
        <v>0.16</v>
      </c>
      <c r="AS557">
        <f ca="1"/>
        <v>0.15500000000000003</v>
      </c>
      <c r="AT557">
        <f ca="1"/>
        <v>0.124</v>
      </c>
      <c r="AU557">
        <f ca="1"/>
        <v>0.1125</v>
      </c>
      <c r="AV557">
        <f ca="1"/>
        <v>0.19</v>
      </c>
      <c r="AW557">
        <f ca="1"/>
        <v>0.13800000000000001</v>
      </c>
      <c r="AX557">
        <f ca="1"/>
        <v>0.14250000000000002</v>
      </c>
      <c r="AY557">
        <f ca="1"/>
        <v>0.14000000000000001</v>
      </c>
      <c r="AZ557">
        <f ca="1"/>
        <v>0.1731266149870801</v>
      </c>
      <c r="BB557">
        <f t="shared" ca="1" si="81"/>
        <v>0</v>
      </c>
      <c r="BC557">
        <f t="shared" ca="1" si="82"/>
        <v>0</v>
      </c>
      <c r="BD557">
        <f t="shared" ca="1" si="83"/>
        <v>0</v>
      </c>
      <c r="BE557">
        <f t="shared" ca="1" si="84"/>
        <v>0</v>
      </c>
      <c r="BF557">
        <f t="shared" ca="1" si="85"/>
        <v>0</v>
      </c>
      <c r="BG557">
        <f t="shared" ca="1" si="86"/>
        <v>0</v>
      </c>
      <c r="BH557">
        <f t="shared" ca="1" si="87"/>
        <v>0</v>
      </c>
      <c r="BI557">
        <f t="shared" ca="1" si="88"/>
        <v>0</v>
      </c>
      <c r="BJ557">
        <f t="shared" ca="1" si="89"/>
        <v>0</v>
      </c>
      <c r="BK557">
        <f t="shared" ca="1" si="90"/>
        <v>0</v>
      </c>
    </row>
    <row r="558" spans="5:63">
      <c r="E558" s="8"/>
      <c r="F558" s="7"/>
      <c r="G558" s="7"/>
      <c r="H558" s="7"/>
      <c r="I558" s="7"/>
      <c r="J558" s="36"/>
      <c r="K558" s="7"/>
      <c r="L558" s="7"/>
      <c r="M558" s="7"/>
      <c r="N558" s="7"/>
      <c r="S558" s="54"/>
      <c r="AF558">
        <f ca="1"/>
        <v>0.13166666666666671</v>
      </c>
      <c r="AG558">
        <f ca="1"/>
        <v>0.1533333333333334</v>
      </c>
      <c r="AH558">
        <f ca="1"/>
        <v>0.09</v>
      </c>
      <c r="AI558">
        <f ca="1"/>
        <v>0.124</v>
      </c>
      <c r="AJ558">
        <f ca="1"/>
        <v>0.1125</v>
      </c>
      <c r="AK558">
        <f ca="1"/>
        <v>0.19</v>
      </c>
      <c r="AL558">
        <f ca="1"/>
        <v>0.13800000000000001</v>
      </c>
      <c r="AM558">
        <f ca="1"/>
        <v>0.14249999999999999</v>
      </c>
      <c r="AN558">
        <f ca="1"/>
        <v>0.12</v>
      </c>
      <c r="AO558">
        <f ca="1"/>
        <v>8.9456869009584661E-2</v>
      </c>
      <c r="AQ558">
        <f ca="1"/>
        <v>0.13166666666666668</v>
      </c>
      <c r="AR558">
        <f ca="1"/>
        <v>0.15333333333333335</v>
      </c>
      <c r="AS558">
        <f ca="1"/>
        <v>0.09</v>
      </c>
      <c r="AT558">
        <f ca="1"/>
        <v>0.124</v>
      </c>
      <c r="AU558">
        <f ca="1"/>
        <v>0.1125</v>
      </c>
      <c r="AV558">
        <f ca="1"/>
        <v>0.19</v>
      </c>
      <c r="AW558">
        <f ca="1"/>
        <v>0.13800000000000001</v>
      </c>
      <c r="AX558">
        <f ca="1"/>
        <v>0.14250000000000002</v>
      </c>
      <c r="AY558">
        <f ca="1"/>
        <v>0.12</v>
      </c>
      <c r="AZ558">
        <f ca="1"/>
        <v>8.9456869009584661E-2</v>
      </c>
      <c r="BB558">
        <f t="shared" ca="1" si="81"/>
        <v>0</v>
      </c>
      <c r="BC558">
        <f t="shared" ca="1" si="82"/>
        <v>0</v>
      </c>
      <c r="BD558">
        <f t="shared" ca="1" si="83"/>
        <v>0</v>
      </c>
      <c r="BE558">
        <f t="shared" ca="1" si="84"/>
        <v>0</v>
      </c>
      <c r="BF558">
        <f t="shared" ca="1" si="85"/>
        <v>0</v>
      </c>
      <c r="BG558">
        <f t="shared" ca="1" si="86"/>
        <v>0</v>
      </c>
      <c r="BH558">
        <f t="shared" ca="1" si="87"/>
        <v>0</v>
      </c>
      <c r="BI558">
        <f t="shared" ca="1" si="88"/>
        <v>0</v>
      </c>
      <c r="BJ558">
        <f t="shared" ca="1" si="89"/>
        <v>0</v>
      </c>
      <c r="BK558">
        <f t="shared" ca="1" si="90"/>
        <v>0</v>
      </c>
    </row>
    <row r="559" spans="5:63">
      <c r="E559" s="8"/>
      <c r="F559" s="7"/>
      <c r="G559" s="7"/>
      <c r="H559" s="7"/>
      <c r="I559" s="7"/>
      <c r="J559" s="36"/>
      <c r="K559" s="7"/>
      <c r="L559" s="7"/>
      <c r="M559" s="7"/>
      <c r="N559" s="7"/>
      <c r="S559" s="54"/>
      <c r="AF559">
        <f ca="1"/>
        <v>0.17</v>
      </c>
      <c r="AG559">
        <f ca="1"/>
        <v>0.1533333333333334</v>
      </c>
      <c r="AH559">
        <f ca="1"/>
        <v>0.09</v>
      </c>
      <c r="AI559">
        <f ca="1"/>
        <v>0.124</v>
      </c>
      <c r="AJ559">
        <f ca="1"/>
        <v>0.23</v>
      </c>
      <c r="AK559">
        <f ca="1"/>
        <v>0.19</v>
      </c>
      <c r="AL559">
        <f ca="1"/>
        <v>0.13800000000000001</v>
      </c>
      <c r="AM559">
        <f ca="1"/>
        <v>0.14499999999999999</v>
      </c>
      <c r="AN559">
        <f ca="1"/>
        <v>0.14000000000000001</v>
      </c>
      <c r="AO559">
        <f ca="1"/>
        <v>0.17</v>
      </c>
      <c r="AQ559">
        <f ca="1"/>
        <v>0.17</v>
      </c>
      <c r="AR559">
        <f ca="1"/>
        <v>0.15333333333333335</v>
      </c>
      <c r="AS559">
        <f ca="1"/>
        <v>0.09</v>
      </c>
      <c r="AT559">
        <f ca="1"/>
        <v>0.124</v>
      </c>
      <c r="AU559">
        <f ca="1"/>
        <v>0.23</v>
      </c>
      <c r="AV559">
        <f ca="1"/>
        <v>0.19</v>
      </c>
      <c r="AW559">
        <f ca="1"/>
        <v>0.13800000000000001</v>
      </c>
      <c r="AX559">
        <f ca="1"/>
        <v>0.14500000000000002</v>
      </c>
      <c r="AY559">
        <f ca="1"/>
        <v>0.14000000000000001</v>
      </c>
      <c r="AZ559">
        <f ca="1"/>
        <v>0.17</v>
      </c>
      <c r="BB559">
        <f t="shared" ca="1" si="81"/>
        <v>0</v>
      </c>
      <c r="BC559">
        <f t="shared" ca="1" si="82"/>
        <v>0</v>
      </c>
      <c r="BD559">
        <f t="shared" ca="1" si="83"/>
        <v>0</v>
      </c>
      <c r="BE559">
        <f t="shared" ca="1" si="84"/>
        <v>0</v>
      </c>
      <c r="BF559">
        <f t="shared" ca="1" si="85"/>
        <v>0</v>
      </c>
      <c r="BG559">
        <f t="shared" ca="1" si="86"/>
        <v>0</v>
      </c>
      <c r="BH559">
        <f t="shared" ca="1" si="87"/>
        <v>0</v>
      </c>
      <c r="BI559">
        <f t="shared" ca="1" si="88"/>
        <v>0</v>
      </c>
      <c r="BJ559">
        <f t="shared" ca="1" si="89"/>
        <v>0</v>
      </c>
      <c r="BK559">
        <f t="shared" ca="1" si="90"/>
        <v>0</v>
      </c>
    </row>
    <row r="560" spans="5:63">
      <c r="E560" s="8"/>
      <c r="F560" s="7"/>
      <c r="G560" s="7"/>
      <c r="H560" s="7"/>
      <c r="I560" s="7"/>
      <c r="J560" s="36"/>
      <c r="K560" s="7"/>
      <c r="L560" s="7"/>
      <c r="M560" s="7"/>
      <c r="N560" s="7"/>
      <c r="S560" s="54"/>
      <c r="AF560">
        <f ca="1"/>
        <v>0.13166666666666671</v>
      </c>
      <c r="AG560">
        <f ca="1"/>
        <v>0.12</v>
      </c>
      <c r="AH560">
        <f ca="1"/>
        <v>0.155</v>
      </c>
      <c r="AI560">
        <f ca="1"/>
        <v>0.124</v>
      </c>
      <c r="AJ560">
        <f ca="1"/>
        <v>0.21</v>
      </c>
      <c r="AK560">
        <f ca="1"/>
        <v>0.19</v>
      </c>
      <c r="AL560">
        <f ca="1"/>
        <v>0.13800000000000001</v>
      </c>
      <c r="AM560">
        <f ca="1"/>
        <v>0.14249999999999999</v>
      </c>
      <c r="AN560">
        <f ca="1"/>
        <v>0.2</v>
      </c>
      <c r="AO560">
        <f ca="1"/>
        <v>8.9456869009584661E-2</v>
      </c>
      <c r="AQ560">
        <f ca="1"/>
        <v>0.13166666666666668</v>
      </c>
      <c r="AR560">
        <f ca="1"/>
        <v>0.12</v>
      </c>
      <c r="AS560">
        <f ca="1"/>
        <v>0.15500000000000003</v>
      </c>
      <c r="AT560">
        <f ca="1"/>
        <v>0.124</v>
      </c>
      <c r="AU560">
        <f ca="1"/>
        <v>0.21</v>
      </c>
      <c r="AV560">
        <f ca="1"/>
        <v>0.19</v>
      </c>
      <c r="AW560">
        <f ca="1"/>
        <v>0.13800000000000001</v>
      </c>
      <c r="AX560">
        <f ca="1"/>
        <v>0.14250000000000002</v>
      </c>
      <c r="AY560">
        <f ca="1"/>
        <v>0.2</v>
      </c>
      <c r="AZ560">
        <f ca="1"/>
        <v>8.9456869009584661E-2</v>
      </c>
      <c r="BB560">
        <f t="shared" ca="1" si="81"/>
        <v>0</v>
      </c>
      <c r="BC560">
        <f t="shared" ca="1" si="82"/>
        <v>0</v>
      </c>
      <c r="BD560">
        <f t="shared" ca="1" si="83"/>
        <v>0</v>
      </c>
      <c r="BE560">
        <f t="shared" ca="1" si="84"/>
        <v>0</v>
      </c>
      <c r="BF560">
        <f t="shared" ca="1" si="85"/>
        <v>0</v>
      </c>
      <c r="BG560">
        <f t="shared" ca="1" si="86"/>
        <v>0</v>
      </c>
      <c r="BH560">
        <f t="shared" ca="1" si="87"/>
        <v>0</v>
      </c>
      <c r="BI560">
        <f t="shared" ca="1" si="88"/>
        <v>0</v>
      </c>
      <c r="BJ560">
        <f t="shared" ca="1" si="89"/>
        <v>0</v>
      </c>
      <c r="BK560">
        <f t="shared" ca="1" si="90"/>
        <v>0</v>
      </c>
    </row>
    <row r="561" spans="5:63">
      <c r="E561" s="8"/>
      <c r="F561" s="7"/>
      <c r="G561" s="7"/>
      <c r="H561" s="7"/>
      <c r="I561" s="7"/>
      <c r="J561" s="36"/>
      <c r="K561" s="7"/>
      <c r="L561" s="7"/>
      <c r="M561" s="7"/>
      <c r="N561" s="7"/>
      <c r="S561" s="54"/>
      <c r="AF561">
        <f ca="1"/>
        <v>0.13166666666666671</v>
      </c>
      <c r="AG561">
        <f ca="1"/>
        <v>0.1566666666666667</v>
      </c>
      <c r="AH561">
        <f ca="1"/>
        <v>0.155</v>
      </c>
      <c r="AI561">
        <f ca="1"/>
        <v>0.19</v>
      </c>
      <c r="AJ561">
        <f ca="1"/>
        <v>0.1125</v>
      </c>
      <c r="AK561">
        <f ca="1"/>
        <v>0.19</v>
      </c>
      <c r="AL561">
        <f ca="1"/>
        <v>0.13800000000000001</v>
      </c>
      <c r="AM561">
        <f ca="1"/>
        <v>0.14249999999999999</v>
      </c>
      <c r="AN561">
        <f ca="1"/>
        <v>0.12</v>
      </c>
      <c r="AO561">
        <f ca="1"/>
        <v>0.1731266149870801</v>
      </c>
      <c r="AQ561">
        <f ca="1"/>
        <v>0.13166666666666668</v>
      </c>
      <c r="AR561">
        <f ca="1"/>
        <v>0.15666666666666668</v>
      </c>
      <c r="AS561">
        <f ca="1"/>
        <v>0.15500000000000003</v>
      </c>
      <c r="AT561">
        <f ca="1"/>
        <v>0.19</v>
      </c>
      <c r="AU561">
        <f ca="1"/>
        <v>0.1125</v>
      </c>
      <c r="AV561">
        <f ca="1"/>
        <v>0.19</v>
      </c>
      <c r="AW561">
        <f ca="1"/>
        <v>0.13800000000000001</v>
      </c>
      <c r="AX561">
        <f ca="1"/>
        <v>0.14250000000000002</v>
      </c>
      <c r="AY561">
        <f ca="1"/>
        <v>0.12</v>
      </c>
      <c r="AZ561">
        <f ca="1"/>
        <v>0.1731266149870801</v>
      </c>
      <c r="BB561">
        <f t="shared" ca="1" si="81"/>
        <v>0</v>
      </c>
      <c r="BC561">
        <f t="shared" ca="1" si="82"/>
        <v>0</v>
      </c>
      <c r="BD561">
        <f t="shared" ca="1" si="83"/>
        <v>0</v>
      </c>
      <c r="BE561">
        <f t="shared" ca="1" si="84"/>
        <v>0</v>
      </c>
      <c r="BF561">
        <f t="shared" ca="1" si="85"/>
        <v>0</v>
      </c>
      <c r="BG561">
        <f t="shared" ca="1" si="86"/>
        <v>0</v>
      </c>
      <c r="BH561">
        <f t="shared" ca="1" si="87"/>
        <v>0</v>
      </c>
      <c r="BI561">
        <f t="shared" ca="1" si="88"/>
        <v>0</v>
      </c>
      <c r="BJ561">
        <f t="shared" ca="1" si="89"/>
        <v>0</v>
      </c>
      <c r="BK561">
        <f t="shared" ca="1" si="90"/>
        <v>0</v>
      </c>
    </row>
    <row r="562" spans="5:63">
      <c r="E562" s="8"/>
      <c r="F562" s="7"/>
      <c r="G562" s="7"/>
      <c r="H562" s="7"/>
      <c r="I562" s="7"/>
      <c r="J562" s="36"/>
      <c r="K562" s="7"/>
      <c r="L562" s="7"/>
      <c r="M562" s="7"/>
      <c r="N562" s="7"/>
      <c r="S562" s="54"/>
      <c r="AF562">
        <f ca="1"/>
        <v>0.13166666666666671</v>
      </c>
      <c r="AG562">
        <f ca="1"/>
        <v>0.1533333333333334</v>
      </c>
      <c r="AH562">
        <f ca="1"/>
        <v>0.09</v>
      </c>
      <c r="AI562">
        <f ca="1"/>
        <v>0.124</v>
      </c>
      <c r="AJ562">
        <f ca="1"/>
        <v>0.21</v>
      </c>
      <c r="AK562">
        <f ca="1"/>
        <v>0.19</v>
      </c>
      <c r="AL562">
        <f ca="1"/>
        <v>0.13800000000000001</v>
      </c>
      <c r="AM562">
        <f ca="1"/>
        <v>0.14249999999999999</v>
      </c>
      <c r="AN562">
        <f ca="1"/>
        <v>0.12</v>
      </c>
      <c r="AO562">
        <f ca="1"/>
        <v>8.9456869009584661E-2</v>
      </c>
      <c r="AQ562">
        <f ca="1"/>
        <v>0.13166666666666668</v>
      </c>
      <c r="AR562">
        <f ca="1"/>
        <v>0.15333333333333335</v>
      </c>
      <c r="AS562">
        <f ca="1"/>
        <v>0.09</v>
      </c>
      <c r="AT562">
        <f ca="1"/>
        <v>0.124</v>
      </c>
      <c r="AU562">
        <f ca="1"/>
        <v>0.21</v>
      </c>
      <c r="AV562">
        <f ca="1"/>
        <v>0.19</v>
      </c>
      <c r="AW562">
        <f ca="1"/>
        <v>0.13800000000000001</v>
      </c>
      <c r="AX562">
        <f ca="1"/>
        <v>0.14250000000000002</v>
      </c>
      <c r="AY562">
        <f ca="1"/>
        <v>0.12</v>
      </c>
      <c r="AZ562">
        <f ca="1"/>
        <v>8.9456869009584661E-2</v>
      </c>
      <c r="BB562">
        <f t="shared" ca="1" si="81"/>
        <v>0</v>
      </c>
      <c r="BC562">
        <f t="shared" ca="1" si="82"/>
        <v>0</v>
      </c>
      <c r="BD562">
        <f t="shared" ca="1" si="83"/>
        <v>0</v>
      </c>
      <c r="BE562">
        <f t="shared" ca="1" si="84"/>
        <v>0</v>
      </c>
      <c r="BF562">
        <f t="shared" ca="1" si="85"/>
        <v>0</v>
      </c>
      <c r="BG562">
        <f t="shared" ca="1" si="86"/>
        <v>0</v>
      </c>
      <c r="BH562">
        <f t="shared" ca="1" si="87"/>
        <v>0</v>
      </c>
      <c r="BI562">
        <f t="shared" ca="1" si="88"/>
        <v>0</v>
      </c>
      <c r="BJ562">
        <f t="shared" ca="1" si="89"/>
        <v>0</v>
      </c>
      <c r="BK562">
        <f t="shared" ca="1" si="90"/>
        <v>0</v>
      </c>
    </row>
    <row r="563" spans="5:63">
      <c r="E563" s="8"/>
      <c r="F563" s="7"/>
      <c r="G563" s="7"/>
      <c r="H563" s="7"/>
      <c r="I563" s="7"/>
      <c r="J563" s="36"/>
      <c r="K563" s="7"/>
      <c r="L563" s="7"/>
      <c r="M563" s="7"/>
      <c r="N563" s="7"/>
      <c r="S563" s="54"/>
      <c r="AF563">
        <f ca="1"/>
        <v>0.1</v>
      </c>
      <c r="AG563">
        <f ca="1"/>
        <v>0.1533333333333334</v>
      </c>
      <c r="AH563">
        <f ca="1"/>
        <v>0.09</v>
      </c>
      <c r="AI563">
        <f ca="1"/>
        <v>0.16</v>
      </c>
      <c r="AJ563">
        <f ca="1"/>
        <v>0.1125</v>
      </c>
      <c r="AK563">
        <f ca="1"/>
        <v>0.19</v>
      </c>
      <c r="AL563">
        <f ca="1"/>
        <v>0.13800000000000001</v>
      </c>
      <c r="AM563">
        <f ca="1"/>
        <v>0.14249999999999999</v>
      </c>
      <c r="AN563">
        <f ca="1"/>
        <v>0.14000000000000001</v>
      </c>
      <c r="AO563">
        <f ca="1"/>
        <v>0.19</v>
      </c>
      <c r="AQ563">
        <f ca="1"/>
        <v>0.1</v>
      </c>
      <c r="AR563">
        <f ca="1"/>
        <v>0.15333333333333335</v>
      </c>
      <c r="AS563">
        <f ca="1"/>
        <v>0.09</v>
      </c>
      <c r="AT563">
        <f ca="1"/>
        <v>0.16</v>
      </c>
      <c r="AU563">
        <f ca="1"/>
        <v>0.1125</v>
      </c>
      <c r="AV563">
        <f ca="1"/>
        <v>0.19</v>
      </c>
      <c r="AW563">
        <f ca="1"/>
        <v>0.13800000000000001</v>
      </c>
      <c r="AX563">
        <f ca="1"/>
        <v>0.14250000000000002</v>
      </c>
      <c r="AY563">
        <f ca="1"/>
        <v>0.14000000000000001</v>
      </c>
      <c r="AZ563">
        <f ca="1"/>
        <v>0.19</v>
      </c>
      <c r="BB563">
        <f t="shared" ca="1" si="81"/>
        <v>0</v>
      </c>
      <c r="BC563">
        <f t="shared" ca="1" si="82"/>
        <v>0</v>
      </c>
      <c r="BD563">
        <f t="shared" ca="1" si="83"/>
        <v>0</v>
      </c>
      <c r="BE563">
        <f t="shared" ca="1" si="84"/>
        <v>0</v>
      </c>
      <c r="BF563">
        <f t="shared" ca="1" si="85"/>
        <v>0</v>
      </c>
      <c r="BG563">
        <f t="shared" ca="1" si="86"/>
        <v>0</v>
      </c>
      <c r="BH563">
        <f t="shared" ca="1" si="87"/>
        <v>0</v>
      </c>
      <c r="BI563">
        <f t="shared" ca="1" si="88"/>
        <v>0</v>
      </c>
      <c r="BJ563">
        <f t="shared" ca="1" si="89"/>
        <v>0</v>
      </c>
      <c r="BK563">
        <f t="shared" ca="1" si="90"/>
        <v>0</v>
      </c>
    </row>
    <row r="564" spans="5:63">
      <c r="E564" s="8"/>
      <c r="F564" s="7"/>
      <c r="G564" s="7"/>
      <c r="H564" s="7"/>
      <c r="I564" s="7"/>
      <c r="J564" s="36"/>
      <c r="K564" s="7"/>
      <c r="L564" s="7"/>
      <c r="M564" s="7"/>
      <c r="N564" s="7"/>
      <c r="S564" s="54"/>
      <c r="AF564">
        <f ca="1"/>
        <v>0.13166666666666671</v>
      </c>
      <c r="AG564">
        <f ca="1"/>
        <v>0.16</v>
      </c>
      <c r="AH564">
        <f ca="1"/>
        <v>0.21</v>
      </c>
      <c r="AI564">
        <f ca="1"/>
        <v>0.19</v>
      </c>
      <c r="AJ564">
        <f ca="1"/>
        <v>0.1125</v>
      </c>
      <c r="AK564">
        <f ca="1"/>
        <v>0.19</v>
      </c>
      <c r="AL564">
        <f ca="1"/>
        <v>0.13800000000000001</v>
      </c>
      <c r="AM564">
        <f ca="1"/>
        <v>0.14249999999999999</v>
      </c>
      <c r="AN564">
        <f ca="1"/>
        <v>0.14799999999999999</v>
      </c>
      <c r="AO564">
        <f ca="1"/>
        <v>0.1731266149870801</v>
      </c>
      <c r="AQ564">
        <f ca="1"/>
        <v>0.13166666666666668</v>
      </c>
      <c r="AR564">
        <f ca="1"/>
        <v>0.16</v>
      </c>
      <c r="AS564">
        <f ca="1"/>
        <v>0.21000000000000002</v>
      </c>
      <c r="AT564">
        <f ca="1"/>
        <v>0.19</v>
      </c>
      <c r="AU564">
        <f ca="1"/>
        <v>0.1125</v>
      </c>
      <c r="AV564">
        <f ca="1"/>
        <v>0.19</v>
      </c>
      <c r="AW564">
        <f ca="1"/>
        <v>0.13800000000000001</v>
      </c>
      <c r="AX564">
        <f ca="1"/>
        <v>0.14250000000000002</v>
      </c>
      <c r="AY564">
        <f ca="1"/>
        <v>0.14800000000000002</v>
      </c>
      <c r="AZ564">
        <f ca="1"/>
        <v>0.1731266149870801</v>
      </c>
      <c r="BB564">
        <f t="shared" ca="1" si="81"/>
        <v>0</v>
      </c>
      <c r="BC564">
        <f t="shared" ca="1" si="82"/>
        <v>0</v>
      </c>
      <c r="BD564">
        <f t="shared" ca="1" si="83"/>
        <v>0</v>
      </c>
      <c r="BE564">
        <f t="shared" ca="1" si="84"/>
        <v>0</v>
      </c>
      <c r="BF564">
        <f t="shared" ca="1" si="85"/>
        <v>0</v>
      </c>
      <c r="BG564">
        <f t="shared" ca="1" si="86"/>
        <v>0</v>
      </c>
      <c r="BH564">
        <f t="shared" ca="1" si="87"/>
        <v>0</v>
      </c>
      <c r="BI564">
        <f t="shared" ca="1" si="88"/>
        <v>0</v>
      </c>
      <c r="BJ564">
        <f t="shared" ca="1" si="89"/>
        <v>0</v>
      </c>
      <c r="BK564">
        <f t="shared" ca="1" si="90"/>
        <v>0</v>
      </c>
    </row>
    <row r="565" spans="5:63">
      <c r="E565" s="8"/>
      <c r="F565" s="7"/>
      <c r="G565" s="7"/>
      <c r="H565" s="7"/>
      <c r="I565" s="7"/>
      <c r="J565" s="36"/>
      <c r="K565" s="7"/>
      <c r="L565" s="7"/>
      <c r="M565" s="7"/>
      <c r="N565" s="7"/>
      <c r="S565" s="54"/>
      <c r="AF565">
        <f ca="1"/>
        <v>0.13166666666666671</v>
      </c>
      <c r="AG565">
        <f ca="1"/>
        <v>0.12</v>
      </c>
      <c r="AH565">
        <f ca="1"/>
        <v>0.155</v>
      </c>
      <c r="AI565">
        <f ca="1"/>
        <v>0.14499999999999999</v>
      </c>
      <c r="AJ565">
        <f ca="1"/>
        <v>0.14000000000000001</v>
      </c>
      <c r="AK565">
        <f ca="1"/>
        <v>0.1005025125628141</v>
      </c>
      <c r="AL565">
        <f ca="1"/>
        <v>0.13800000000000001</v>
      </c>
      <c r="AM565">
        <f ca="1"/>
        <v>0.185</v>
      </c>
      <c r="AN565">
        <f ca="1"/>
        <v>0.14799999999999999</v>
      </c>
      <c r="AO565">
        <f ca="1"/>
        <v>0.1731266149870801</v>
      </c>
      <c r="AQ565">
        <f ca="1"/>
        <v>0.13166666666666668</v>
      </c>
      <c r="AR565">
        <f ca="1"/>
        <v>0.12</v>
      </c>
      <c r="AS565">
        <f ca="1"/>
        <v>0.15500000000000003</v>
      </c>
      <c r="AT565">
        <f ca="1"/>
        <v>0.14500000000000002</v>
      </c>
      <c r="AU565">
        <f ca="1"/>
        <v>0.14000000000000001</v>
      </c>
      <c r="AV565">
        <f ca="1"/>
        <v>0.10050251256281408</v>
      </c>
      <c r="AW565">
        <f ca="1"/>
        <v>0.13800000000000001</v>
      </c>
      <c r="AX565">
        <f ca="1"/>
        <v>0.185</v>
      </c>
      <c r="AY565">
        <f ca="1"/>
        <v>0.14800000000000002</v>
      </c>
      <c r="AZ565">
        <f ca="1"/>
        <v>0.1731266149870801</v>
      </c>
      <c r="BB565">
        <f t="shared" ca="1" si="81"/>
        <v>0</v>
      </c>
      <c r="BC565">
        <f t="shared" ca="1" si="82"/>
        <v>0</v>
      </c>
      <c r="BD565">
        <f t="shared" ca="1" si="83"/>
        <v>0</v>
      </c>
      <c r="BE565">
        <f t="shared" ca="1" si="84"/>
        <v>0</v>
      </c>
      <c r="BF565">
        <f t="shared" ca="1" si="85"/>
        <v>0</v>
      </c>
      <c r="BG565">
        <f t="shared" ca="1" si="86"/>
        <v>0</v>
      </c>
      <c r="BH565">
        <f t="shared" ca="1" si="87"/>
        <v>0</v>
      </c>
      <c r="BI565">
        <f t="shared" ca="1" si="88"/>
        <v>0</v>
      </c>
      <c r="BJ565">
        <f t="shared" ca="1" si="89"/>
        <v>0</v>
      </c>
      <c r="BK565">
        <f t="shared" ca="1" si="90"/>
        <v>0</v>
      </c>
    </row>
    <row r="566" spans="5:63">
      <c r="E566" s="8"/>
      <c r="F566" s="7"/>
      <c r="G566" s="7"/>
      <c r="H566" s="7"/>
      <c r="I566" s="7"/>
      <c r="J566" s="36"/>
      <c r="K566" s="7"/>
      <c r="L566" s="7"/>
      <c r="M566" s="7"/>
      <c r="N566" s="7"/>
      <c r="S566" s="54"/>
      <c r="AF566">
        <f ca="1"/>
        <v>0.17</v>
      </c>
      <c r="AG566">
        <f ca="1"/>
        <v>0.1533333333333334</v>
      </c>
      <c r="AH566">
        <f ca="1"/>
        <v>0.09</v>
      </c>
      <c r="AI566">
        <f ca="1"/>
        <v>0.16</v>
      </c>
      <c r="AJ566">
        <f ca="1"/>
        <v>0.1125</v>
      </c>
      <c r="AK566">
        <f ca="1"/>
        <v>0.1005025125628141</v>
      </c>
      <c r="AL566">
        <f ca="1"/>
        <v>0.13800000000000001</v>
      </c>
      <c r="AM566">
        <f ca="1"/>
        <v>0.14249999999999999</v>
      </c>
      <c r="AN566">
        <f ca="1"/>
        <v>0.2</v>
      </c>
      <c r="AO566">
        <f ca="1"/>
        <v>8.9456869009584661E-2</v>
      </c>
      <c r="AQ566">
        <f ca="1"/>
        <v>0.17</v>
      </c>
      <c r="AR566">
        <f ca="1"/>
        <v>0.15333333333333335</v>
      </c>
      <c r="AS566">
        <f ca="1"/>
        <v>0.09</v>
      </c>
      <c r="AT566">
        <f ca="1"/>
        <v>0.16</v>
      </c>
      <c r="AU566">
        <f ca="1"/>
        <v>0.1125</v>
      </c>
      <c r="AV566">
        <f ca="1"/>
        <v>0.10050251256281408</v>
      </c>
      <c r="AW566">
        <f ca="1"/>
        <v>0.13800000000000001</v>
      </c>
      <c r="AX566">
        <f ca="1"/>
        <v>0.14250000000000002</v>
      </c>
      <c r="AY566">
        <f ca="1"/>
        <v>0.2</v>
      </c>
      <c r="AZ566">
        <f ca="1"/>
        <v>8.9456869009584661E-2</v>
      </c>
      <c r="BB566">
        <f t="shared" ca="1" si="81"/>
        <v>0</v>
      </c>
      <c r="BC566">
        <f t="shared" ca="1" si="82"/>
        <v>0</v>
      </c>
      <c r="BD566">
        <f t="shared" ca="1" si="83"/>
        <v>0</v>
      </c>
      <c r="BE566">
        <f t="shared" ca="1" si="84"/>
        <v>0</v>
      </c>
      <c r="BF566">
        <f t="shared" ca="1" si="85"/>
        <v>0</v>
      </c>
      <c r="BG566">
        <f t="shared" ca="1" si="86"/>
        <v>0</v>
      </c>
      <c r="BH566">
        <f t="shared" ca="1" si="87"/>
        <v>0</v>
      </c>
      <c r="BI566">
        <f t="shared" ca="1" si="88"/>
        <v>0</v>
      </c>
      <c r="BJ566">
        <f t="shared" ca="1" si="89"/>
        <v>0</v>
      </c>
      <c r="BK566">
        <f t="shared" ca="1" si="90"/>
        <v>0</v>
      </c>
    </row>
    <row r="567" spans="5:63">
      <c r="E567" s="8"/>
      <c r="F567" s="7"/>
      <c r="G567" s="7"/>
      <c r="H567" s="7"/>
      <c r="I567" s="7"/>
      <c r="J567" s="36"/>
      <c r="K567" s="7"/>
      <c r="L567" s="7"/>
      <c r="M567" s="7"/>
      <c r="N567" s="7"/>
      <c r="S567" s="54"/>
      <c r="AF567">
        <f ca="1"/>
        <v>0.13166666666666671</v>
      </c>
      <c r="AG567">
        <f ca="1"/>
        <v>0.12</v>
      </c>
      <c r="AH567">
        <f ca="1"/>
        <v>0.21</v>
      </c>
      <c r="AI567">
        <f ca="1"/>
        <v>0.124</v>
      </c>
      <c r="AJ567">
        <f ca="1"/>
        <v>0.1125</v>
      </c>
      <c r="AK567">
        <f ca="1"/>
        <v>0.1005025125628141</v>
      </c>
      <c r="AL567">
        <f ca="1"/>
        <v>0.13800000000000001</v>
      </c>
      <c r="AM567">
        <f ca="1"/>
        <v>0.14499999999999999</v>
      </c>
      <c r="AN567">
        <f ca="1"/>
        <v>0.14799999999999999</v>
      </c>
      <c r="AO567">
        <f ca="1"/>
        <v>0.19</v>
      </c>
      <c r="AQ567">
        <f ca="1"/>
        <v>0.13166666666666668</v>
      </c>
      <c r="AR567">
        <f ca="1"/>
        <v>0.12</v>
      </c>
      <c r="AS567">
        <f ca="1"/>
        <v>0.21000000000000002</v>
      </c>
      <c r="AT567">
        <f ca="1"/>
        <v>0.124</v>
      </c>
      <c r="AU567">
        <f ca="1"/>
        <v>0.1125</v>
      </c>
      <c r="AV567">
        <f ca="1"/>
        <v>0.10050251256281408</v>
      </c>
      <c r="AW567">
        <f ca="1"/>
        <v>0.13800000000000001</v>
      </c>
      <c r="AX567">
        <f ca="1"/>
        <v>0.14500000000000002</v>
      </c>
      <c r="AY567">
        <f ca="1"/>
        <v>0.14800000000000002</v>
      </c>
      <c r="AZ567">
        <f ca="1"/>
        <v>0.19</v>
      </c>
      <c r="BB567">
        <f t="shared" ca="1" si="81"/>
        <v>0</v>
      </c>
      <c r="BC567">
        <f t="shared" ca="1" si="82"/>
        <v>0</v>
      </c>
      <c r="BD567">
        <f t="shared" ca="1" si="83"/>
        <v>0</v>
      </c>
      <c r="BE567">
        <f t="shared" ca="1" si="84"/>
        <v>0</v>
      </c>
      <c r="BF567">
        <f t="shared" ca="1" si="85"/>
        <v>0</v>
      </c>
      <c r="BG567">
        <f t="shared" ca="1" si="86"/>
        <v>0</v>
      </c>
      <c r="BH567">
        <f t="shared" ca="1" si="87"/>
        <v>0</v>
      </c>
      <c r="BI567">
        <f t="shared" ca="1" si="88"/>
        <v>0</v>
      </c>
      <c r="BJ567">
        <f t="shared" ca="1" si="89"/>
        <v>0</v>
      </c>
      <c r="BK567">
        <f t="shared" ca="1" si="90"/>
        <v>0</v>
      </c>
    </row>
    <row r="568" spans="5:63">
      <c r="E568" s="8"/>
      <c r="F568" s="7"/>
      <c r="G568" s="7"/>
      <c r="H568" s="7"/>
      <c r="I568" s="7"/>
      <c r="J568" s="36"/>
      <c r="K568" s="7"/>
      <c r="L568" s="7"/>
      <c r="M568" s="7"/>
      <c r="N568" s="7"/>
      <c r="S568" s="54"/>
      <c r="AF568">
        <f ca="1"/>
        <v>0.13166666666666671</v>
      </c>
      <c r="AG568">
        <f ca="1"/>
        <v>0.16</v>
      </c>
      <c r="AH568">
        <f ca="1"/>
        <v>0.21</v>
      </c>
      <c r="AI568">
        <f ca="1"/>
        <v>0.14499999999999999</v>
      </c>
      <c r="AJ568">
        <f ca="1"/>
        <v>0.23</v>
      </c>
      <c r="AK568">
        <f ca="1"/>
        <v>2.9702970297029702E-2</v>
      </c>
      <c r="AL568">
        <f ca="1"/>
        <v>0.13800000000000001</v>
      </c>
      <c r="AM568">
        <f ca="1"/>
        <v>0.14499999999999999</v>
      </c>
      <c r="AN568">
        <f ca="1"/>
        <v>0.1</v>
      </c>
      <c r="AO568">
        <f ca="1"/>
        <v>0.1731266149870801</v>
      </c>
      <c r="AQ568">
        <f ca="1"/>
        <v>0.13166666666666668</v>
      </c>
      <c r="AR568">
        <f ca="1"/>
        <v>0.16</v>
      </c>
      <c r="AS568">
        <f ca="1"/>
        <v>0.21000000000000002</v>
      </c>
      <c r="AT568">
        <f ca="1"/>
        <v>0.14500000000000002</v>
      </c>
      <c r="AU568">
        <f ca="1"/>
        <v>0.23</v>
      </c>
      <c r="AV568">
        <f ca="1"/>
        <v>2.9702970297029702E-2</v>
      </c>
      <c r="AW568">
        <f ca="1"/>
        <v>0.13800000000000001</v>
      </c>
      <c r="AX568">
        <f ca="1"/>
        <v>0.14500000000000002</v>
      </c>
      <c r="AY568">
        <f ca="1"/>
        <v>0.1</v>
      </c>
      <c r="AZ568">
        <f ca="1"/>
        <v>0.1731266149870801</v>
      </c>
      <c r="BB568">
        <f t="shared" ca="1" si="81"/>
        <v>0</v>
      </c>
      <c r="BC568">
        <f t="shared" ca="1" si="82"/>
        <v>0</v>
      </c>
      <c r="BD568">
        <f t="shared" ca="1" si="83"/>
        <v>0</v>
      </c>
      <c r="BE568">
        <f t="shared" ca="1" si="84"/>
        <v>0</v>
      </c>
      <c r="BF568">
        <f t="shared" ca="1" si="85"/>
        <v>0</v>
      </c>
      <c r="BG568">
        <f t="shared" ca="1" si="86"/>
        <v>0</v>
      </c>
      <c r="BH568">
        <f t="shared" ca="1" si="87"/>
        <v>0</v>
      </c>
      <c r="BI568">
        <f t="shared" ca="1" si="88"/>
        <v>0</v>
      </c>
      <c r="BJ568">
        <f t="shared" ca="1" si="89"/>
        <v>0</v>
      </c>
      <c r="BK568">
        <f t="shared" ca="1" si="90"/>
        <v>0</v>
      </c>
    </row>
    <row r="569" spans="5:63">
      <c r="E569" s="8"/>
      <c r="F569" s="7"/>
      <c r="G569" s="7"/>
      <c r="H569" s="7"/>
      <c r="I569" s="7"/>
      <c r="J569" s="36"/>
      <c r="K569" s="7"/>
      <c r="L569" s="7"/>
      <c r="M569" s="7"/>
      <c r="N569" s="7"/>
      <c r="S569" s="54"/>
      <c r="AF569">
        <f ca="1"/>
        <v>0.17</v>
      </c>
      <c r="AG569">
        <f ca="1"/>
        <v>0.1533333333333334</v>
      </c>
      <c r="AH569">
        <f ca="1"/>
        <v>0.11</v>
      </c>
      <c r="AI569">
        <f ca="1"/>
        <v>0.16</v>
      </c>
      <c r="AJ569">
        <f ca="1"/>
        <v>0.21</v>
      </c>
      <c r="AK569">
        <f ca="1"/>
        <v>0.1005025125628141</v>
      </c>
      <c r="AL569">
        <f ca="1"/>
        <v>0.13800000000000001</v>
      </c>
      <c r="AM569">
        <f ca="1"/>
        <v>0.14249999999999999</v>
      </c>
      <c r="AN569">
        <f ca="1"/>
        <v>0.12</v>
      </c>
      <c r="AO569">
        <f ca="1"/>
        <v>0.19</v>
      </c>
      <c r="AQ569">
        <f ca="1"/>
        <v>0.17</v>
      </c>
      <c r="AR569">
        <f ca="1"/>
        <v>0.15333333333333335</v>
      </c>
      <c r="AS569">
        <f ca="1"/>
        <v>0.11</v>
      </c>
      <c r="AT569">
        <f ca="1"/>
        <v>0.16</v>
      </c>
      <c r="AU569">
        <f ca="1"/>
        <v>0.21</v>
      </c>
      <c r="AV569">
        <f ca="1"/>
        <v>0.10050251256281408</v>
      </c>
      <c r="AW569">
        <f ca="1"/>
        <v>0.13800000000000001</v>
      </c>
      <c r="AX569">
        <f ca="1"/>
        <v>0.14250000000000002</v>
      </c>
      <c r="AY569">
        <f ca="1"/>
        <v>0.12</v>
      </c>
      <c r="AZ569">
        <f ca="1"/>
        <v>0.19</v>
      </c>
      <c r="BB569">
        <f t="shared" ca="1" si="81"/>
        <v>0</v>
      </c>
      <c r="BC569">
        <f t="shared" ca="1" si="82"/>
        <v>0</v>
      </c>
      <c r="BD569">
        <f t="shared" ca="1" si="83"/>
        <v>0</v>
      </c>
      <c r="BE569">
        <f t="shared" ca="1" si="84"/>
        <v>0</v>
      </c>
      <c r="BF569">
        <f t="shared" ca="1" si="85"/>
        <v>0</v>
      </c>
      <c r="BG569">
        <f t="shared" ca="1" si="86"/>
        <v>0</v>
      </c>
      <c r="BH569">
        <f t="shared" ca="1" si="87"/>
        <v>0</v>
      </c>
      <c r="BI569">
        <f t="shared" ca="1" si="88"/>
        <v>0</v>
      </c>
      <c r="BJ569">
        <f t="shared" ca="1" si="89"/>
        <v>0</v>
      </c>
      <c r="BK569">
        <f t="shared" ca="1" si="90"/>
        <v>0</v>
      </c>
    </row>
    <row r="570" spans="5:63">
      <c r="E570" s="8"/>
      <c r="F570" s="7"/>
      <c r="G570" s="7"/>
      <c r="H570" s="7"/>
      <c r="I570" s="7"/>
      <c r="J570" s="36"/>
      <c r="K570" s="7"/>
      <c r="L570" s="7"/>
      <c r="M570" s="7"/>
      <c r="N570" s="7"/>
      <c r="S570" s="54"/>
      <c r="AF570">
        <f ca="1"/>
        <v>0.13166666666666671</v>
      </c>
      <c r="AG570">
        <f ca="1"/>
        <v>0.12</v>
      </c>
      <c r="AH570">
        <f ca="1"/>
        <v>0.155</v>
      </c>
      <c r="AI570">
        <f ca="1"/>
        <v>0.124</v>
      </c>
      <c r="AJ570">
        <f ca="1"/>
        <v>0.13666666666666669</v>
      </c>
      <c r="AK570">
        <f ca="1"/>
        <v>2.9702970297029702E-2</v>
      </c>
      <c r="AL570">
        <f ca="1"/>
        <v>0.13800000000000001</v>
      </c>
      <c r="AM570">
        <f ca="1"/>
        <v>0.185</v>
      </c>
      <c r="AN570">
        <f ca="1"/>
        <v>0.14000000000000001</v>
      </c>
      <c r="AO570">
        <f ca="1"/>
        <v>0.19</v>
      </c>
      <c r="AQ570">
        <f ca="1"/>
        <v>0.13166666666666668</v>
      </c>
      <c r="AR570">
        <f ca="1"/>
        <v>0.12</v>
      </c>
      <c r="AS570">
        <f ca="1"/>
        <v>0.15500000000000003</v>
      </c>
      <c r="AT570">
        <f ca="1"/>
        <v>0.124</v>
      </c>
      <c r="AU570">
        <f ca="1"/>
        <v>0.13666666666666666</v>
      </c>
      <c r="AV570">
        <f ca="1"/>
        <v>2.9702970297029702E-2</v>
      </c>
      <c r="AW570">
        <f ca="1"/>
        <v>0.13800000000000001</v>
      </c>
      <c r="AX570">
        <f ca="1"/>
        <v>0.185</v>
      </c>
      <c r="AY570">
        <f ca="1"/>
        <v>0.14000000000000001</v>
      </c>
      <c r="AZ570">
        <f ca="1"/>
        <v>0.19</v>
      </c>
      <c r="BB570">
        <f t="shared" ca="1" si="81"/>
        <v>0</v>
      </c>
      <c r="BC570">
        <f t="shared" ca="1" si="82"/>
        <v>0</v>
      </c>
      <c r="BD570">
        <f t="shared" ca="1" si="83"/>
        <v>0</v>
      </c>
      <c r="BE570">
        <f t="shared" ca="1" si="84"/>
        <v>0</v>
      </c>
      <c r="BF570">
        <f t="shared" ca="1" si="85"/>
        <v>0</v>
      </c>
      <c r="BG570">
        <f t="shared" ca="1" si="86"/>
        <v>0</v>
      </c>
      <c r="BH570">
        <f t="shared" ca="1" si="87"/>
        <v>0</v>
      </c>
      <c r="BI570">
        <f t="shared" ca="1" si="88"/>
        <v>0</v>
      </c>
      <c r="BJ570">
        <f t="shared" ca="1" si="89"/>
        <v>0</v>
      </c>
      <c r="BK570">
        <f t="shared" ca="1" si="90"/>
        <v>0</v>
      </c>
    </row>
    <row r="571" spans="5:63">
      <c r="E571" s="8"/>
      <c r="F571" s="7"/>
      <c r="G571" s="7"/>
      <c r="H571" s="7"/>
      <c r="I571" s="7"/>
      <c r="J571" s="36"/>
      <c r="K571" s="7"/>
      <c r="L571" s="7"/>
      <c r="M571" s="7"/>
      <c r="N571" s="7"/>
      <c r="S571" s="54"/>
      <c r="AF571">
        <f ca="1"/>
        <v>0.13166666666666671</v>
      </c>
      <c r="AG571">
        <f ca="1"/>
        <v>0.1566666666666667</v>
      </c>
      <c r="AH571">
        <f ca="1"/>
        <v>0.11</v>
      </c>
      <c r="AI571">
        <f ca="1"/>
        <v>0.124</v>
      </c>
      <c r="AJ571">
        <f ca="1"/>
        <v>0.1125</v>
      </c>
      <c r="AK571">
        <f ca="1"/>
        <v>2.9702970297029702E-2</v>
      </c>
      <c r="AL571">
        <f ca="1"/>
        <v>0.13800000000000001</v>
      </c>
      <c r="AM571">
        <f ca="1"/>
        <v>0.185</v>
      </c>
      <c r="AN571">
        <f ca="1"/>
        <v>0.14799999999999999</v>
      </c>
      <c r="AO571">
        <f ca="1"/>
        <v>8.9456869009584661E-2</v>
      </c>
      <c r="AQ571">
        <f ca="1"/>
        <v>0.13166666666666668</v>
      </c>
      <c r="AR571">
        <f ca="1"/>
        <v>0.15666666666666668</v>
      </c>
      <c r="AS571">
        <f ca="1"/>
        <v>0.11</v>
      </c>
      <c r="AT571">
        <f ca="1"/>
        <v>0.124</v>
      </c>
      <c r="AU571">
        <f ca="1"/>
        <v>0.1125</v>
      </c>
      <c r="AV571">
        <f ca="1"/>
        <v>2.9702970297029702E-2</v>
      </c>
      <c r="AW571">
        <f ca="1"/>
        <v>0.13800000000000001</v>
      </c>
      <c r="AX571">
        <f ca="1"/>
        <v>0.185</v>
      </c>
      <c r="AY571">
        <f ca="1"/>
        <v>0.14800000000000002</v>
      </c>
      <c r="AZ571">
        <f ca="1"/>
        <v>8.9456869009584661E-2</v>
      </c>
      <c r="BB571">
        <f t="shared" ca="1" si="81"/>
        <v>0</v>
      </c>
      <c r="BC571">
        <f t="shared" ca="1" si="82"/>
        <v>0</v>
      </c>
      <c r="BD571">
        <f t="shared" ca="1" si="83"/>
        <v>0</v>
      </c>
      <c r="BE571">
        <f t="shared" ca="1" si="84"/>
        <v>0</v>
      </c>
      <c r="BF571">
        <f t="shared" ca="1" si="85"/>
        <v>0</v>
      </c>
      <c r="BG571">
        <f t="shared" ca="1" si="86"/>
        <v>0</v>
      </c>
      <c r="BH571">
        <f t="shared" ca="1" si="87"/>
        <v>0</v>
      </c>
      <c r="BI571">
        <f t="shared" ca="1" si="88"/>
        <v>0</v>
      </c>
      <c r="BJ571">
        <f t="shared" ca="1" si="89"/>
        <v>0</v>
      </c>
      <c r="BK571">
        <f t="shared" ca="1" si="90"/>
        <v>0</v>
      </c>
    </row>
    <row r="572" spans="5:63">
      <c r="E572" s="8"/>
      <c r="F572" s="7"/>
      <c r="G572" s="7"/>
      <c r="H572" s="7"/>
      <c r="I572" s="7"/>
      <c r="J572" s="36"/>
      <c r="K572" s="7"/>
      <c r="L572" s="7"/>
      <c r="M572" s="7"/>
      <c r="N572" s="7"/>
      <c r="S572" s="54"/>
      <c r="AF572">
        <f ca="1"/>
        <v>0.1</v>
      </c>
      <c r="AG572">
        <f ca="1"/>
        <v>0.16</v>
      </c>
      <c r="AH572">
        <f ca="1"/>
        <v>0.155</v>
      </c>
      <c r="AI572">
        <f ca="1"/>
        <v>0.124</v>
      </c>
      <c r="AJ572">
        <f ca="1"/>
        <v>0.23</v>
      </c>
      <c r="AK572">
        <f ca="1"/>
        <v>2.9702970297029702E-2</v>
      </c>
      <c r="AL572">
        <f ca="1"/>
        <v>0.13800000000000001</v>
      </c>
      <c r="AM572">
        <f ca="1"/>
        <v>0.185</v>
      </c>
      <c r="AN572">
        <f ca="1"/>
        <v>0.14799999999999999</v>
      </c>
      <c r="AO572">
        <f ca="1"/>
        <v>0.17</v>
      </c>
      <c r="AQ572">
        <f ca="1"/>
        <v>0.1</v>
      </c>
      <c r="AR572">
        <f ca="1"/>
        <v>0.16</v>
      </c>
      <c r="AS572">
        <f ca="1"/>
        <v>0.15500000000000003</v>
      </c>
      <c r="AT572">
        <f ca="1"/>
        <v>0.124</v>
      </c>
      <c r="AU572">
        <f ca="1"/>
        <v>0.23</v>
      </c>
      <c r="AV572">
        <f ca="1"/>
        <v>2.9702970297029702E-2</v>
      </c>
      <c r="AW572">
        <f ca="1"/>
        <v>0.13800000000000001</v>
      </c>
      <c r="AX572">
        <f ca="1"/>
        <v>0.185</v>
      </c>
      <c r="AY572">
        <f ca="1"/>
        <v>0.14800000000000002</v>
      </c>
      <c r="AZ572">
        <f ca="1"/>
        <v>0.17</v>
      </c>
      <c r="BB572">
        <f t="shared" ca="1" si="81"/>
        <v>0</v>
      </c>
      <c r="BC572">
        <f t="shared" ca="1" si="82"/>
        <v>0</v>
      </c>
      <c r="BD572">
        <f t="shared" ca="1" si="83"/>
        <v>0</v>
      </c>
      <c r="BE572">
        <f t="shared" ca="1" si="84"/>
        <v>0</v>
      </c>
      <c r="BF572">
        <f t="shared" ca="1" si="85"/>
        <v>0</v>
      </c>
      <c r="BG572">
        <f t="shared" ca="1" si="86"/>
        <v>0</v>
      </c>
      <c r="BH572">
        <f t="shared" ca="1" si="87"/>
        <v>0</v>
      </c>
      <c r="BI572">
        <f t="shared" ca="1" si="88"/>
        <v>0</v>
      </c>
      <c r="BJ572">
        <f t="shared" ca="1" si="89"/>
        <v>0</v>
      </c>
      <c r="BK572">
        <f t="shared" ca="1" si="90"/>
        <v>0</v>
      </c>
    </row>
    <row r="573" spans="5:63">
      <c r="E573" s="8"/>
      <c r="F573" s="7"/>
      <c r="G573" s="7"/>
      <c r="H573" s="7"/>
      <c r="I573" s="7"/>
      <c r="J573" s="36"/>
      <c r="K573" s="7"/>
      <c r="L573" s="7"/>
      <c r="M573" s="7"/>
      <c r="N573" s="7"/>
      <c r="S573" s="54"/>
      <c r="AF573">
        <f ca="1"/>
        <v>0.1</v>
      </c>
      <c r="AG573">
        <f ca="1"/>
        <v>0.1533333333333334</v>
      </c>
      <c r="AH573">
        <f ca="1"/>
        <v>0.21</v>
      </c>
      <c r="AI573">
        <f ca="1"/>
        <v>0.16</v>
      </c>
      <c r="AJ573">
        <f ca="1"/>
        <v>0.21</v>
      </c>
      <c r="AK573">
        <f ca="1"/>
        <v>0.1005025125628141</v>
      </c>
      <c r="AL573">
        <f ca="1"/>
        <v>0.13800000000000001</v>
      </c>
      <c r="AM573">
        <f ca="1"/>
        <v>0.14249999999999999</v>
      </c>
      <c r="AN573">
        <f ca="1"/>
        <v>0.14799999999999999</v>
      </c>
      <c r="AO573">
        <f ca="1"/>
        <v>0.19</v>
      </c>
      <c r="AQ573">
        <f ca="1"/>
        <v>0.1</v>
      </c>
      <c r="AR573">
        <f ca="1"/>
        <v>0.15333333333333335</v>
      </c>
      <c r="AS573">
        <f ca="1"/>
        <v>0.21000000000000002</v>
      </c>
      <c r="AT573">
        <f ca="1"/>
        <v>0.16</v>
      </c>
      <c r="AU573">
        <f ca="1"/>
        <v>0.21</v>
      </c>
      <c r="AV573">
        <f ca="1"/>
        <v>0.10050251256281408</v>
      </c>
      <c r="AW573">
        <f ca="1"/>
        <v>0.13800000000000001</v>
      </c>
      <c r="AX573">
        <f ca="1"/>
        <v>0.14250000000000002</v>
      </c>
      <c r="AY573">
        <f ca="1"/>
        <v>0.14800000000000002</v>
      </c>
      <c r="AZ573">
        <f ca="1"/>
        <v>0.19</v>
      </c>
      <c r="BB573">
        <f t="shared" ca="1" si="81"/>
        <v>0</v>
      </c>
      <c r="BC573">
        <f t="shared" ca="1" si="82"/>
        <v>0</v>
      </c>
      <c r="BD573">
        <f t="shared" ca="1" si="83"/>
        <v>0</v>
      </c>
      <c r="BE573">
        <f t="shared" ca="1" si="84"/>
        <v>0</v>
      </c>
      <c r="BF573">
        <f t="shared" ca="1" si="85"/>
        <v>0</v>
      </c>
      <c r="BG573">
        <f t="shared" ca="1" si="86"/>
        <v>0</v>
      </c>
      <c r="BH573">
        <f t="shared" ca="1" si="87"/>
        <v>0</v>
      </c>
      <c r="BI573">
        <f t="shared" ca="1" si="88"/>
        <v>0</v>
      </c>
      <c r="BJ573">
        <f t="shared" ca="1" si="89"/>
        <v>0</v>
      </c>
      <c r="BK573">
        <f t="shared" ca="1" si="90"/>
        <v>0</v>
      </c>
    </row>
    <row r="574" spans="5:63">
      <c r="E574" s="8"/>
      <c r="F574" s="7"/>
      <c r="G574" s="7"/>
      <c r="H574" s="7"/>
      <c r="I574" s="7"/>
      <c r="J574" s="36"/>
      <c r="K574" s="7"/>
      <c r="L574" s="7"/>
      <c r="M574" s="7"/>
      <c r="N574" s="7"/>
      <c r="S574" s="54"/>
      <c r="AF574">
        <f ca="1"/>
        <v>0.13166666666666671</v>
      </c>
      <c r="AG574">
        <f ca="1"/>
        <v>0.16</v>
      </c>
      <c r="AH574">
        <f ca="1"/>
        <v>0.155</v>
      </c>
      <c r="AI574">
        <f ca="1"/>
        <v>0.124</v>
      </c>
      <c r="AJ574">
        <f ca="1"/>
        <v>0.1125</v>
      </c>
      <c r="AK574">
        <f ca="1"/>
        <v>2.9702970297029702E-2</v>
      </c>
      <c r="AL574">
        <f ca="1"/>
        <v>0.13800000000000001</v>
      </c>
      <c r="AM574">
        <f ca="1"/>
        <v>0.14499999999999999</v>
      </c>
      <c r="AN574">
        <f ca="1"/>
        <v>0.1</v>
      </c>
      <c r="AO574">
        <f ca="1"/>
        <v>0.13</v>
      </c>
      <c r="AQ574">
        <f ca="1"/>
        <v>0.13166666666666668</v>
      </c>
      <c r="AR574">
        <f ca="1"/>
        <v>0.16</v>
      </c>
      <c r="AS574">
        <f ca="1"/>
        <v>0.15500000000000003</v>
      </c>
      <c r="AT574">
        <f ca="1"/>
        <v>0.124</v>
      </c>
      <c r="AU574">
        <f ca="1"/>
        <v>0.1125</v>
      </c>
      <c r="AV574">
        <f ca="1"/>
        <v>2.9702970297029702E-2</v>
      </c>
      <c r="AW574">
        <f ca="1"/>
        <v>0.13800000000000001</v>
      </c>
      <c r="AX574">
        <f ca="1"/>
        <v>0.14500000000000002</v>
      </c>
      <c r="AY574">
        <f ca="1"/>
        <v>0.1</v>
      </c>
      <c r="AZ574">
        <f ca="1"/>
        <v>0.13</v>
      </c>
      <c r="BB574">
        <f t="shared" ca="1" si="81"/>
        <v>0</v>
      </c>
      <c r="BC574">
        <f t="shared" ca="1" si="82"/>
        <v>0</v>
      </c>
      <c r="BD574">
        <f t="shared" ca="1" si="83"/>
        <v>0</v>
      </c>
      <c r="BE574">
        <f t="shared" ca="1" si="84"/>
        <v>0</v>
      </c>
      <c r="BF574">
        <f t="shared" ca="1" si="85"/>
        <v>0</v>
      </c>
      <c r="BG574">
        <f t="shared" ca="1" si="86"/>
        <v>0</v>
      </c>
      <c r="BH574">
        <f t="shared" ca="1" si="87"/>
        <v>0</v>
      </c>
      <c r="BI574">
        <f t="shared" ca="1" si="88"/>
        <v>0</v>
      </c>
      <c r="BJ574">
        <f t="shared" ca="1" si="89"/>
        <v>0</v>
      </c>
      <c r="BK574">
        <f t="shared" ca="1" si="90"/>
        <v>0</v>
      </c>
    </row>
    <row r="575" spans="5:63">
      <c r="E575" s="8"/>
      <c r="F575" s="7"/>
      <c r="G575" s="7"/>
      <c r="H575" s="7"/>
      <c r="I575" s="7"/>
      <c r="J575" s="36"/>
      <c r="K575" s="7"/>
      <c r="L575" s="7"/>
      <c r="M575" s="7"/>
      <c r="N575" s="7"/>
      <c r="S575" s="54"/>
      <c r="AF575">
        <f ca="1"/>
        <v>0.13166666666666671</v>
      </c>
      <c r="AG575">
        <f ca="1"/>
        <v>0.1533333333333334</v>
      </c>
      <c r="AH575">
        <f ca="1"/>
        <v>0.155</v>
      </c>
      <c r="AI575">
        <f ca="1"/>
        <v>0.124</v>
      </c>
      <c r="AJ575">
        <f ca="1"/>
        <v>0.13666666666666669</v>
      </c>
      <c r="AK575">
        <f ca="1"/>
        <v>0.16</v>
      </c>
      <c r="AL575">
        <f ca="1"/>
        <v>0.13800000000000001</v>
      </c>
      <c r="AM575">
        <f ca="1"/>
        <v>7.0000000000000007E-2</v>
      </c>
      <c r="AN575">
        <f ca="1"/>
        <v>0.14000000000000001</v>
      </c>
      <c r="AO575">
        <f ca="1"/>
        <v>8.9456869009584661E-2</v>
      </c>
      <c r="AQ575">
        <f ca="1"/>
        <v>0.13166666666666668</v>
      </c>
      <c r="AR575">
        <f ca="1"/>
        <v>0.15333333333333335</v>
      </c>
      <c r="AS575">
        <f ca="1"/>
        <v>0.15500000000000003</v>
      </c>
      <c r="AT575">
        <f ca="1"/>
        <v>0.124</v>
      </c>
      <c r="AU575">
        <f ca="1"/>
        <v>0.13666666666666666</v>
      </c>
      <c r="AV575">
        <f ca="1"/>
        <v>0.15999999999999998</v>
      </c>
      <c r="AW575">
        <f ca="1"/>
        <v>0.13800000000000001</v>
      </c>
      <c r="AX575">
        <f ca="1"/>
        <v>7.0000000000000007E-2</v>
      </c>
      <c r="AY575">
        <f ca="1"/>
        <v>0.14000000000000001</v>
      </c>
      <c r="AZ575">
        <f ca="1"/>
        <v>8.9456869009584661E-2</v>
      </c>
      <c r="BB575">
        <f t="shared" ca="1" si="81"/>
        <v>0</v>
      </c>
      <c r="BC575">
        <f t="shared" ca="1" si="82"/>
        <v>0</v>
      </c>
      <c r="BD575">
        <f t="shared" ca="1" si="83"/>
        <v>0</v>
      </c>
      <c r="BE575">
        <f t="shared" ca="1" si="84"/>
        <v>0</v>
      </c>
      <c r="BF575">
        <f t="shared" ca="1" si="85"/>
        <v>0</v>
      </c>
      <c r="BG575">
        <f t="shared" ca="1" si="86"/>
        <v>0</v>
      </c>
      <c r="BH575">
        <f t="shared" ca="1" si="87"/>
        <v>0</v>
      </c>
      <c r="BI575">
        <f t="shared" ca="1" si="88"/>
        <v>0</v>
      </c>
      <c r="BJ575">
        <f t="shared" ca="1" si="89"/>
        <v>0</v>
      </c>
      <c r="BK575">
        <f t="shared" ca="1" si="90"/>
        <v>0</v>
      </c>
    </row>
    <row r="576" spans="5:63">
      <c r="E576" s="8"/>
      <c r="F576" s="7"/>
      <c r="G576" s="7"/>
      <c r="H576" s="7"/>
      <c r="I576" s="7"/>
      <c r="J576" s="36"/>
      <c r="K576" s="7"/>
      <c r="L576" s="7"/>
      <c r="M576" s="7"/>
      <c r="N576" s="7"/>
      <c r="S576" s="54"/>
      <c r="AF576">
        <f ca="1"/>
        <v>0.13166666666666671</v>
      </c>
      <c r="AG576">
        <f ca="1"/>
        <v>0.11</v>
      </c>
      <c r="AH576">
        <f ca="1"/>
        <v>0.09</v>
      </c>
      <c r="AI576">
        <f ca="1"/>
        <v>0.124</v>
      </c>
      <c r="AJ576">
        <f ca="1"/>
        <v>0.1125</v>
      </c>
      <c r="AK576">
        <f ca="1"/>
        <v>0.16</v>
      </c>
      <c r="AL576">
        <f ca="1"/>
        <v>0.13800000000000001</v>
      </c>
      <c r="AM576">
        <f ca="1"/>
        <v>0.14249999999999999</v>
      </c>
      <c r="AN576">
        <f ca="1"/>
        <v>0.14000000000000001</v>
      </c>
      <c r="AO576">
        <f ca="1"/>
        <v>0.1731266149870801</v>
      </c>
      <c r="AQ576">
        <f ca="1"/>
        <v>0.13166666666666668</v>
      </c>
      <c r="AR576">
        <f ca="1"/>
        <v>0.11</v>
      </c>
      <c r="AS576">
        <f ca="1"/>
        <v>0.09</v>
      </c>
      <c r="AT576">
        <f ca="1"/>
        <v>0.124</v>
      </c>
      <c r="AU576">
        <f ca="1"/>
        <v>0.1125</v>
      </c>
      <c r="AV576">
        <f ca="1"/>
        <v>0.15999999999999998</v>
      </c>
      <c r="AW576">
        <f ca="1"/>
        <v>0.13800000000000001</v>
      </c>
      <c r="AX576">
        <f ca="1"/>
        <v>0.14250000000000002</v>
      </c>
      <c r="AY576">
        <f ca="1"/>
        <v>0.14000000000000001</v>
      </c>
      <c r="AZ576">
        <f ca="1"/>
        <v>0.1731266149870801</v>
      </c>
      <c r="BB576">
        <f t="shared" ca="1" si="81"/>
        <v>0</v>
      </c>
      <c r="BC576">
        <f t="shared" ca="1" si="82"/>
        <v>0</v>
      </c>
      <c r="BD576">
        <f t="shared" ca="1" si="83"/>
        <v>0</v>
      </c>
      <c r="BE576">
        <f t="shared" ca="1" si="84"/>
        <v>0</v>
      </c>
      <c r="BF576">
        <f t="shared" ca="1" si="85"/>
        <v>0</v>
      </c>
      <c r="BG576">
        <f t="shared" ca="1" si="86"/>
        <v>0</v>
      </c>
      <c r="BH576">
        <f t="shared" ca="1" si="87"/>
        <v>0</v>
      </c>
      <c r="BI576">
        <f t="shared" ca="1" si="88"/>
        <v>0</v>
      </c>
      <c r="BJ576">
        <f t="shared" ca="1" si="89"/>
        <v>0</v>
      </c>
      <c r="BK576">
        <f t="shared" ca="1" si="90"/>
        <v>0</v>
      </c>
    </row>
    <row r="577" spans="5:63">
      <c r="E577" s="8"/>
      <c r="F577" s="7"/>
      <c r="G577" s="7"/>
      <c r="H577" s="7"/>
      <c r="I577" s="7"/>
      <c r="J577" s="36"/>
      <c r="K577" s="7"/>
      <c r="L577" s="7"/>
      <c r="M577" s="7"/>
      <c r="N577" s="7"/>
      <c r="S577" s="54"/>
      <c r="AF577">
        <f ca="1"/>
        <v>0.1</v>
      </c>
      <c r="AG577">
        <f ca="1"/>
        <v>0.16</v>
      </c>
      <c r="AH577">
        <f ca="1"/>
        <v>0.21</v>
      </c>
      <c r="AI577">
        <f ca="1"/>
        <v>0.14499999999999999</v>
      </c>
      <c r="AJ577">
        <f ca="1"/>
        <v>0.23</v>
      </c>
      <c r="AK577">
        <f ca="1"/>
        <v>0.16</v>
      </c>
      <c r="AL577">
        <f ca="1"/>
        <v>0.13800000000000001</v>
      </c>
      <c r="AM577">
        <f ca="1"/>
        <v>0.185</v>
      </c>
      <c r="AN577">
        <f ca="1"/>
        <v>0.14799999999999999</v>
      </c>
      <c r="AO577">
        <f ca="1"/>
        <v>8.9456869009584661E-2</v>
      </c>
      <c r="AQ577">
        <f ca="1"/>
        <v>0.1</v>
      </c>
      <c r="AR577">
        <f ca="1"/>
        <v>0.16</v>
      </c>
      <c r="AS577">
        <f ca="1"/>
        <v>0.21000000000000002</v>
      </c>
      <c r="AT577">
        <f ca="1"/>
        <v>0.14500000000000002</v>
      </c>
      <c r="AU577">
        <f ca="1"/>
        <v>0.23</v>
      </c>
      <c r="AV577">
        <f ca="1"/>
        <v>0.15999999999999998</v>
      </c>
      <c r="AW577">
        <f ca="1"/>
        <v>0.13800000000000001</v>
      </c>
      <c r="AX577">
        <f ca="1"/>
        <v>0.185</v>
      </c>
      <c r="AY577">
        <f ca="1"/>
        <v>0.14800000000000002</v>
      </c>
      <c r="AZ577">
        <f ca="1"/>
        <v>8.9456869009584661E-2</v>
      </c>
      <c r="BB577">
        <f t="shared" ca="1" si="81"/>
        <v>0</v>
      </c>
      <c r="BC577">
        <f t="shared" ca="1" si="82"/>
        <v>0</v>
      </c>
      <c r="BD577">
        <f t="shared" ca="1" si="83"/>
        <v>0</v>
      </c>
      <c r="BE577">
        <f t="shared" ca="1" si="84"/>
        <v>0</v>
      </c>
      <c r="BF577">
        <f t="shared" ca="1" si="85"/>
        <v>0</v>
      </c>
      <c r="BG577">
        <f t="shared" ca="1" si="86"/>
        <v>0</v>
      </c>
      <c r="BH577">
        <f t="shared" ca="1" si="87"/>
        <v>0</v>
      </c>
      <c r="BI577">
        <f t="shared" ca="1" si="88"/>
        <v>0</v>
      </c>
      <c r="BJ577">
        <f t="shared" ca="1" si="89"/>
        <v>0</v>
      </c>
      <c r="BK577">
        <f t="shared" ca="1" si="90"/>
        <v>0</v>
      </c>
    </row>
    <row r="578" spans="5:63">
      <c r="E578" s="8"/>
      <c r="F578" s="7"/>
      <c r="G578" s="7"/>
      <c r="H578" s="7"/>
      <c r="I578" s="7"/>
      <c r="J578" s="36"/>
      <c r="K578" s="7"/>
      <c r="L578" s="7"/>
      <c r="M578" s="7"/>
      <c r="N578" s="7"/>
      <c r="S578" s="54"/>
      <c r="AF578">
        <f ca="1"/>
        <v>0.13166666666666671</v>
      </c>
      <c r="AG578">
        <f ca="1"/>
        <v>0.16</v>
      </c>
      <c r="AH578">
        <f ca="1"/>
        <v>0.155</v>
      </c>
      <c r="AI578">
        <f ca="1"/>
        <v>0.14499999999999999</v>
      </c>
      <c r="AJ578">
        <f ca="1"/>
        <v>0.1125</v>
      </c>
      <c r="AK578">
        <f ca="1"/>
        <v>0.16</v>
      </c>
      <c r="AL578">
        <f ca="1"/>
        <v>0.13800000000000001</v>
      </c>
      <c r="AM578">
        <f ca="1"/>
        <v>0.14499999999999999</v>
      </c>
      <c r="AN578">
        <f ca="1"/>
        <v>0.14000000000000001</v>
      </c>
      <c r="AO578">
        <f ca="1"/>
        <v>8.9456869009584661E-2</v>
      </c>
      <c r="AQ578">
        <f ca="1"/>
        <v>0.13166666666666668</v>
      </c>
      <c r="AR578">
        <f ca="1"/>
        <v>0.16</v>
      </c>
      <c r="AS578">
        <f ca="1"/>
        <v>0.15500000000000003</v>
      </c>
      <c r="AT578">
        <f ca="1"/>
        <v>0.14500000000000002</v>
      </c>
      <c r="AU578">
        <f ca="1"/>
        <v>0.1125</v>
      </c>
      <c r="AV578">
        <f ca="1"/>
        <v>0.15999999999999998</v>
      </c>
      <c r="AW578">
        <f ca="1"/>
        <v>0.13800000000000001</v>
      </c>
      <c r="AX578">
        <f ca="1"/>
        <v>0.14500000000000002</v>
      </c>
      <c r="AY578">
        <f ca="1"/>
        <v>0.14000000000000001</v>
      </c>
      <c r="AZ578">
        <f ca="1"/>
        <v>8.9456869009584661E-2</v>
      </c>
      <c r="BB578">
        <f t="shared" ca="1" si="81"/>
        <v>0</v>
      </c>
      <c r="BC578">
        <f t="shared" ca="1" si="82"/>
        <v>0</v>
      </c>
      <c r="BD578">
        <f t="shared" ca="1" si="83"/>
        <v>0</v>
      </c>
      <c r="BE578">
        <f t="shared" ca="1" si="84"/>
        <v>0</v>
      </c>
      <c r="BF578">
        <f t="shared" ca="1" si="85"/>
        <v>0</v>
      </c>
      <c r="BG578">
        <f t="shared" ca="1" si="86"/>
        <v>0</v>
      </c>
      <c r="BH578">
        <f t="shared" ca="1" si="87"/>
        <v>0</v>
      </c>
      <c r="BI578">
        <f t="shared" ca="1" si="88"/>
        <v>0</v>
      </c>
      <c r="BJ578">
        <f t="shared" ca="1" si="89"/>
        <v>0</v>
      </c>
      <c r="BK578">
        <f t="shared" ca="1" si="90"/>
        <v>0</v>
      </c>
    </row>
    <row r="579" spans="5:63">
      <c r="E579" s="8"/>
      <c r="F579" s="7"/>
      <c r="G579" s="7"/>
      <c r="H579" s="7"/>
      <c r="I579" s="7"/>
      <c r="J579" s="36"/>
      <c r="K579" s="7"/>
      <c r="L579" s="7"/>
      <c r="M579" s="7"/>
      <c r="N579" s="7"/>
      <c r="S579" s="54"/>
      <c r="AF579">
        <f ca="1"/>
        <v>0.13166666666666671</v>
      </c>
      <c r="AG579">
        <f ca="1"/>
        <v>0.11</v>
      </c>
      <c r="AH579">
        <f ca="1"/>
        <v>0.09</v>
      </c>
      <c r="AI579">
        <f ca="1"/>
        <v>0.124</v>
      </c>
      <c r="AJ579">
        <f ca="1"/>
        <v>0.1125</v>
      </c>
      <c r="AK579">
        <f ca="1"/>
        <v>0.16</v>
      </c>
      <c r="AL579">
        <f ca="1"/>
        <v>0.13800000000000001</v>
      </c>
      <c r="AM579">
        <f ca="1"/>
        <v>0.14249999999999999</v>
      </c>
      <c r="AN579">
        <f ca="1"/>
        <v>0.2</v>
      </c>
      <c r="AO579">
        <f ca="1"/>
        <v>0.1731266149870801</v>
      </c>
      <c r="AQ579">
        <f ca="1"/>
        <v>0.13166666666666668</v>
      </c>
      <c r="AR579">
        <f ca="1"/>
        <v>0.11</v>
      </c>
      <c r="AS579">
        <f ca="1"/>
        <v>0.09</v>
      </c>
      <c r="AT579">
        <f ca="1"/>
        <v>0.124</v>
      </c>
      <c r="AU579">
        <f ca="1"/>
        <v>0.1125</v>
      </c>
      <c r="AV579">
        <f ca="1"/>
        <v>0.15999999999999998</v>
      </c>
      <c r="AW579">
        <f ca="1"/>
        <v>0.13800000000000001</v>
      </c>
      <c r="AX579">
        <f ca="1"/>
        <v>0.14250000000000002</v>
      </c>
      <c r="AY579">
        <f ca="1"/>
        <v>0.2</v>
      </c>
      <c r="AZ579">
        <f ca="1"/>
        <v>0.1731266149870801</v>
      </c>
      <c r="BB579">
        <f t="shared" ref="BB579:BB642" ca="1" si="91">AF579-AQ579</f>
        <v>0</v>
      </c>
      <c r="BC579">
        <f t="shared" ref="BC579:BC642" ca="1" si="92">AG579-AR579</f>
        <v>0</v>
      </c>
      <c r="BD579">
        <f t="shared" ref="BD579:BD642" ca="1" si="93">AH579-AS579</f>
        <v>0</v>
      </c>
      <c r="BE579">
        <f t="shared" ref="BE579:BE642" ca="1" si="94">AI579-AT579</f>
        <v>0</v>
      </c>
      <c r="BF579">
        <f t="shared" ref="BF579:BF642" ca="1" si="95">AJ579-AU579</f>
        <v>0</v>
      </c>
      <c r="BG579">
        <f t="shared" ref="BG579:BG642" ca="1" si="96">AK579-AV579</f>
        <v>0</v>
      </c>
      <c r="BH579">
        <f t="shared" ref="BH579:BH642" ca="1" si="97">AL579-AW579</f>
        <v>0</v>
      </c>
      <c r="BI579">
        <f t="shared" ref="BI579:BI642" ca="1" si="98">AM579-AX579</f>
        <v>0</v>
      </c>
      <c r="BJ579">
        <f t="shared" ref="BJ579:BJ642" ca="1" si="99">AN579-AY579</f>
        <v>0</v>
      </c>
      <c r="BK579">
        <f t="shared" ref="BK579:BK642" ca="1" si="100">AO579-AZ579</f>
        <v>0</v>
      </c>
    </row>
    <row r="580" spans="5:63">
      <c r="E580" s="8"/>
      <c r="F580" s="7"/>
      <c r="G580" s="7"/>
      <c r="H580" s="7"/>
      <c r="I580" s="7"/>
      <c r="J580" s="36"/>
      <c r="K580" s="7"/>
      <c r="L580" s="7"/>
      <c r="M580" s="7"/>
      <c r="N580" s="7"/>
      <c r="S580" s="54"/>
      <c r="AF580">
        <f ca="1"/>
        <v>0.13166666666666671</v>
      </c>
      <c r="AG580">
        <f ca="1"/>
        <v>0.1533333333333334</v>
      </c>
      <c r="AH580">
        <f ca="1"/>
        <v>0.155</v>
      </c>
      <c r="AI580">
        <f ca="1"/>
        <v>0.124</v>
      </c>
      <c r="AJ580">
        <f ca="1"/>
        <v>0.1125</v>
      </c>
      <c r="AK580">
        <f ca="1"/>
        <v>0.16</v>
      </c>
      <c r="AL580">
        <f ca="1"/>
        <v>0.13800000000000001</v>
      </c>
      <c r="AM580">
        <f ca="1"/>
        <v>0.14249999999999999</v>
      </c>
      <c r="AN580">
        <f ca="1"/>
        <v>0.2</v>
      </c>
      <c r="AO580">
        <f ca="1"/>
        <v>0.1731266149870801</v>
      </c>
      <c r="AQ580">
        <f ca="1"/>
        <v>0.13166666666666668</v>
      </c>
      <c r="AR580">
        <f ca="1"/>
        <v>0.15333333333333335</v>
      </c>
      <c r="AS580">
        <f ca="1"/>
        <v>0.15500000000000003</v>
      </c>
      <c r="AT580">
        <f ca="1"/>
        <v>0.124</v>
      </c>
      <c r="AU580">
        <f ca="1"/>
        <v>0.1125</v>
      </c>
      <c r="AV580">
        <f ca="1"/>
        <v>0.15999999999999998</v>
      </c>
      <c r="AW580">
        <f ca="1"/>
        <v>0.13800000000000001</v>
      </c>
      <c r="AX580">
        <f ca="1"/>
        <v>0.14250000000000002</v>
      </c>
      <c r="AY580">
        <f ca="1"/>
        <v>0.2</v>
      </c>
      <c r="AZ580">
        <f ca="1"/>
        <v>0.1731266149870801</v>
      </c>
      <c r="BB580">
        <f t="shared" ca="1" si="91"/>
        <v>0</v>
      </c>
      <c r="BC580">
        <f t="shared" ca="1" si="92"/>
        <v>0</v>
      </c>
      <c r="BD580">
        <f t="shared" ca="1" si="93"/>
        <v>0</v>
      </c>
      <c r="BE580">
        <f t="shared" ca="1" si="94"/>
        <v>0</v>
      </c>
      <c r="BF580">
        <f t="shared" ca="1" si="95"/>
        <v>0</v>
      </c>
      <c r="BG580">
        <f t="shared" ca="1" si="96"/>
        <v>0</v>
      </c>
      <c r="BH580">
        <f t="shared" ca="1" si="97"/>
        <v>0</v>
      </c>
      <c r="BI580">
        <f t="shared" ca="1" si="98"/>
        <v>0</v>
      </c>
      <c r="BJ580">
        <f t="shared" ca="1" si="99"/>
        <v>0</v>
      </c>
      <c r="BK580">
        <f t="shared" ca="1" si="100"/>
        <v>0</v>
      </c>
    </row>
    <row r="581" spans="5:63">
      <c r="E581" s="8"/>
      <c r="F581" s="7"/>
      <c r="G581" s="7"/>
      <c r="H581" s="7"/>
      <c r="I581" s="7"/>
      <c r="J581" s="36"/>
      <c r="K581" s="7"/>
      <c r="L581" s="7"/>
      <c r="M581" s="7"/>
      <c r="N581" s="7"/>
      <c r="S581" s="54"/>
      <c r="AF581">
        <f ca="1"/>
        <v>0.18</v>
      </c>
      <c r="AG581">
        <f ca="1"/>
        <v>0.1533333333333334</v>
      </c>
      <c r="AH581">
        <f ca="1"/>
        <v>0.09</v>
      </c>
      <c r="AI581">
        <f ca="1"/>
        <v>0.124</v>
      </c>
      <c r="AJ581">
        <f ca="1"/>
        <v>0.13666666666666669</v>
      </c>
      <c r="AK581">
        <f ca="1"/>
        <v>0.16</v>
      </c>
      <c r="AL581">
        <f ca="1"/>
        <v>0.13800000000000001</v>
      </c>
      <c r="AM581">
        <f ca="1"/>
        <v>7.0000000000000007E-2</v>
      </c>
      <c r="AN581">
        <f ca="1"/>
        <v>0.14799999999999999</v>
      </c>
      <c r="AO581">
        <f ca="1"/>
        <v>0.19</v>
      </c>
      <c r="AQ581">
        <f ca="1"/>
        <v>0.18</v>
      </c>
      <c r="AR581">
        <f ca="1"/>
        <v>0.15333333333333335</v>
      </c>
      <c r="AS581">
        <f ca="1"/>
        <v>0.09</v>
      </c>
      <c r="AT581">
        <f ca="1"/>
        <v>0.124</v>
      </c>
      <c r="AU581">
        <f ca="1"/>
        <v>0.13666666666666666</v>
      </c>
      <c r="AV581">
        <f ca="1"/>
        <v>0.15999999999999998</v>
      </c>
      <c r="AW581">
        <f ca="1"/>
        <v>0.13800000000000001</v>
      </c>
      <c r="AX581">
        <f ca="1"/>
        <v>7.0000000000000007E-2</v>
      </c>
      <c r="AY581">
        <f ca="1"/>
        <v>0.14800000000000002</v>
      </c>
      <c r="AZ581">
        <f ca="1"/>
        <v>0.19</v>
      </c>
      <c r="BB581">
        <f t="shared" ca="1" si="91"/>
        <v>0</v>
      </c>
      <c r="BC581">
        <f t="shared" ca="1" si="92"/>
        <v>0</v>
      </c>
      <c r="BD581">
        <f t="shared" ca="1" si="93"/>
        <v>0</v>
      </c>
      <c r="BE581">
        <f t="shared" ca="1" si="94"/>
        <v>0</v>
      </c>
      <c r="BF581">
        <f t="shared" ca="1" si="95"/>
        <v>0</v>
      </c>
      <c r="BG581">
        <f t="shared" ca="1" si="96"/>
        <v>0</v>
      </c>
      <c r="BH581">
        <f t="shared" ca="1" si="97"/>
        <v>0</v>
      </c>
      <c r="BI581">
        <f t="shared" ca="1" si="98"/>
        <v>0</v>
      </c>
      <c r="BJ581">
        <f t="shared" ca="1" si="99"/>
        <v>0</v>
      </c>
      <c r="BK581">
        <f t="shared" ca="1" si="100"/>
        <v>0</v>
      </c>
    </row>
    <row r="582" spans="5:63">
      <c r="E582" s="8"/>
      <c r="F582" s="7"/>
      <c r="G582" s="7"/>
      <c r="H582" s="7"/>
      <c r="I582" s="7"/>
      <c r="J582" s="36"/>
      <c r="K582" s="7"/>
      <c r="L582" s="7"/>
      <c r="M582" s="7"/>
      <c r="N582" s="7"/>
      <c r="S582" s="54"/>
      <c r="AF582">
        <f ca="1"/>
        <v>0.18</v>
      </c>
      <c r="AG582">
        <f ca="1"/>
        <v>0.1533333333333334</v>
      </c>
      <c r="AH582">
        <f ca="1"/>
        <v>0.155</v>
      </c>
      <c r="AI582">
        <f ca="1"/>
        <v>0.124</v>
      </c>
      <c r="AJ582">
        <f ca="1"/>
        <v>0.1125</v>
      </c>
      <c r="AK582">
        <f ca="1"/>
        <v>0.16</v>
      </c>
      <c r="AL582">
        <f ca="1"/>
        <v>0.13800000000000001</v>
      </c>
      <c r="AM582">
        <f ca="1"/>
        <v>7.0000000000000007E-2</v>
      </c>
      <c r="AN582">
        <f ca="1"/>
        <v>0.14799999999999999</v>
      </c>
      <c r="AO582">
        <f ca="1"/>
        <v>0.13</v>
      </c>
      <c r="AQ582">
        <f ca="1"/>
        <v>0.18</v>
      </c>
      <c r="AR582">
        <f ca="1"/>
        <v>0.15333333333333335</v>
      </c>
      <c r="AS582">
        <f ca="1"/>
        <v>0.15500000000000003</v>
      </c>
      <c r="AT582">
        <f ca="1"/>
        <v>0.124</v>
      </c>
      <c r="AU582">
        <f ca="1"/>
        <v>0.1125</v>
      </c>
      <c r="AV582">
        <f ca="1"/>
        <v>0.15999999999999998</v>
      </c>
      <c r="AW582">
        <f ca="1"/>
        <v>0.13800000000000001</v>
      </c>
      <c r="AX582">
        <f ca="1"/>
        <v>7.0000000000000007E-2</v>
      </c>
      <c r="AY582">
        <f ca="1"/>
        <v>0.14800000000000002</v>
      </c>
      <c r="AZ582">
        <f ca="1"/>
        <v>0.13</v>
      </c>
      <c r="BB582">
        <f t="shared" ca="1" si="91"/>
        <v>0</v>
      </c>
      <c r="BC582">
        <f t="shared" ca="1" si="92"/>
        <v>0</v>
      </c>
      <c r="BD582">
        <f t="shared" ca="1" si="93"/>
        <v>0</v>
      </c>
      <c r="BE582">
        <f t="shared" ca="1" si="94"/>
        <v>0</v>
      </c>
      <c r="BF582">
        <f t="shared" ca="1" si="95"/>
        <v>0</v>
      </c>
      <c r="BG582">
        <f t="shared" ca="1" si="96"/>
        <v>0</v>
      </c>
      <c r="BH582">
        <f t="shared" ca="1" si="97"/>
        <v>0</v>
      </c>
      <c r="BI582">
        <f t="shared" ca="1" si="98"/>
        <v>0</v>
      </c>
      <c r="BJ582">
        <f t="shared" ca="1" si="99"/>
        <v>0</v>
      </c>
      <c r="BK582">
        <f t="shared" ca="1" si="100"/>
        <v>0</v>
      </c>
    </row>
    <row r="583" spans="5:63">
      <c r="E583" s="8"/>
      <c r="F583" s="7"/>
      <c r="G583" s="7"/>
      <c r="H583" s="7"/>
      <c r="I583" s="7"/>
      <c r="J583" s="36"/>
      <c r="K583" s="7"/>
      <c r="L583" s="7"/>
      <c r="M583" s="7"/>
      <c r="N583" s="7"/>
      <c r="S583" s="54"/>
      <c r="AF583">
        <f ca="1"/>
        <v>0.13166666666666671</v>
      </c>
      <c r="AG583">
        <f ca="1"/>
        <v>0.16</v>
      </c>
      <c r="AH583">
        <f ca="1"/>
        <v>0.155</v>
      </c>
      <c r="AI583">
        <f ca="1"/>
        <v>0.14499999999999999</v>
      </c>
      <c r="AJ583">
        <f ca="1"/>
        <v>0.23</v>
      </c>
      <c r="AK583">
        <f ca="1"/>
        <v>0.16</v>
      </c>
      <c r="AL583">
        <f ca="1"/>
        <v>0.13800000000000001</v>
      </c>
      <c r="AM583">
        <f ca="1"/>
        <v>0.185</v>
      </c>
      <c r="AN583">
        <f ca="1"/>
        <v>0.14799999999999999</v>
      </c>
      <c r="AO583">
        <f ca="1"/>
        <v>8.9456869009584661E-2</v>
      </c>
      <c r="AQ583">
        <f ca="1"/>
        <v>0.13166666666666668</v>
      </c>
      <c r="AR583">
        <f ca="1"/>
        <v>0.16</v>
      </c>
      <c r="AS583">
        <f ca="1"/>
        <v>0.15500000000000003</v>
      </c>
      <c r="AT583">
        <f ca="1"/>
        <v>0.14500000000000002</v>
      </c>
      <c r="AU583">
        <f ca="1"/>
        <v>0.23</v>
      </c>
      <c r="AV583">
        <f ca="1"/>
        <v>0.15999999999999998</v>
      </c>
      <c r="AW583">
        <f ca="1"/>
        <v>0.13800000000000001</v>
      </c>
      <c r="AX583">
        <f ca="1"/>
        <v>0.185</v>
      </c>
      <c r="AY583">
        <f ca="1"/>
        <v>0.14800000000000002</v>
      </c>
      <c r="AZ583">
        <f ca="1"/>
        <v>8.9456869009584661E-2</v>
      </c>
      <c r="BB583">
        <f t="shared" ca="1" si="91"/>
        <v>0</v>
      </c>
      <c r="BC583">
        <f t="shared" ca="1" si="92"/>
        <v>0</v>
      </c>
      <c r="BD583">
        <f t="shared" ca="1" si="93"/>
        <v>0</v>
      </c>
      <c r="BE583">
        <f t="shared" ca="1" si="94"/>
        <v>0</v>
      </c>
      <c r="BF583">
        <f t="shared" ca="1" si="95"/>
        <v>0</v>
      </c>
      <c r="BG583">
        <f t="shared" ca="1" si="96"/>
        <v>0</v>
      </c>
      <c r="BH583">
        <f t="shared" ca="1" si="97"/>
        <v>0</v>
      </c>
      <c r="BI583">
        <f t="shared" ca="1" si="98"/>
        <v>0</v>
      </c>
      <c r="BJ583">
        <f t="shared" ca="1" si="99"/>
        <v>0</v>
      </c>
      <c r="BK583">
        <f t="shared" ca="1" si="100"/>
        <v>0</v>
      </c>
    </row>
    <row r="584" spans="5:63">
      <c r="E584" s="8"/>
      <c r="F584" s="7"/>
      <c r="G584" s="7"/>
      <c r="H584" s="7"/>
      <c r="I584" s="7"/>
      <c r="J584" s="36"/>
      <c r="K584" s="7"/>
      <c r="L584" s="7"/>
      <c r="M584" s="7"/>
      <c r="N584" s="7"/>
      <c r="S584" s="54"/>
      <c r="AF584">
        <f ca="1"/>
        <v>0.13166666666666671</v>
      </c>
      <c r="AG584">
        <f ca="1"/>
        <v>0.1566666666666667</v>
      </c>
      <c r="AH584">
        <f ca="1"/>
        <v>0.155</v>
      </c>
      <c r="AI584">
        <f ca="1"/>
        <v>0.14499999999999999</v>
      </c>
      <c r="AJ584">
        <f ca="1"/>
        <v>0.1125</v>
      </c>
      <c r="AK584">
        <f ca="1"/>
        <v>0.16</v>
      </c>
      <c r="AL584">
        <f ca="1"/>
        <v>0.13800000000000001</v>
      </c>
      <c r="AM584">
        <f ca="1"/>
        <v>7.0000000000000007E-2</v>
      </c>
      <c r="AN584">
        <f ca="1"/>
        <v>0.14799999999999999</v>
      </c>
      <c r="AO584">
        <f ca="1"/>
        <v>0.1731266149870801</v>
      </c>
      <c r="AQ584">
        <f ca="1"/>
        <v>0.13166666666666668</v>
      </c>
      <c r="AR584">
        <f ca="1"/>
        <v>0.15666666666666668</v>
      </c>
      <c r="AS584">
        <f ca="1"/>
        <v>0.15500000000000003</v>
      </c>
      <c r="AT584">
        <f ca="1"/>
        <v>0.14500000000000002</v>
      </c>
      <c r="AU584">
        <f ca="1"/>
        <v>0.1125</v>
      </c>
      <c r="AV584">
        <f ca="1"/>
        <v>0.15999999999999998</v>
      </c>
      <c r="AW584">
        <f ca="1"/>
        <v>0.13800000000000001</v>
      </c>
      <c r="AX584">
        <f ca="1"/>
        <v>7.0000000000000007E-2</v>
      </c>
      <c r="AY584">
        <f ca="1"/>
        <v>0.14800000000000002</v>
      </c>
      <c r="AZ584">
        <f ca="1"/>
        <v>0.1731266149870801</v>
      </c>
      <c r="BB584">
        <f t="shared" ca="1" si="91"/>
        <v>0</v>
      </c>
      <c r="BC584">
        <f t="shared" ca="1" si="92"/>
        <v>0</v>
      </c>
      <c r="BD584">
        <f t="shared" ca="1" si="93"/>
        <v>0</v>
      </c>
      <c r="BE584">
        <f t="shared" ca="1" si="94"/>
        <v>0</v>
      </c>
      <c r="BF584">
        <f t="shared" ca="1" si="95"/>
        <v>0</v>
      </c>
      <c r="BG584">
        <f t="shared" ca="1" si="96"/>
        <v>0</v>
      </c>
      <c r="BH584">
        <f t="shared" ca="1" si="97"/>
        <v>0</v>
      </c>
      <c r="BI584">
        <f t="shared" ca="1" si="98"/>
        <v>0</v>
      </c>
      <c r="BJ584">
        <f t="shared" ca="1" si="99"/>
        <v>0</v>
      </c>
      <c r="BK584">
        <f t="shared" ca="1" si="100"/>
        <v>0</v>
      </c>
    </row>
    <row r="585" spans="5:63">
      <c r="E585" s="8"/>
      <c r="F585" s="7"/>
      <c r="G585" s="7"/>
      <c r="H585" s="7"/>
      <c r="I585" s="7"/>
      <c r="J585" s="36"/>
      <c r="K585" s="7"/>
      <c r="L585" s="7"/>
      <c r="M585" s="7"/>
      <c r="N585" s="7"/>
      <c r="S585" s="54"/>
      <c r="AF585">
        <f ca="1"/>
        <v>0.13166666666666671</v>
      </c>
      <c r="AG585">
        <f ca="1"/>
        <v>0.11</v>
      </c>
      <c r="AH585">
        <f ca="1"/>
        <v>0.09</v>
      </c>
      <c r="AI585">
        <f ca="1"/>
        <v>0.124</v>
      </c>
      <c r="AJ585">
        <f ca="1"/>
        <v>0.13666666666666669</v>
      </c>
      <c r="AK585">
        <f ca="1"/>
        <v>0.16</v>
      </c>
      <c r="AL585">
        <f ca="1"/>
        <v>0.13800000000000001</v>
      </c>
      <c r="AM585">
        <f ca="1"/>
        <v>0.14249999999999999</v>
      </c>
      <c r="AN585">
        <f ca="1"/>
        <v>0.14000000000000001</v>
      </c>
      <c r="AO585">
        <f ca="1"/>
        <v>0.19</v>
      </c>
      <c r="AQ585">
        <f ca="1"/>
        <v>0.13166666666666668</v>
      </c>
      <c r="AR585">
        <f ca="1"/>
        <v>0.11</v>
      </c>
      <c r="AS585">
        <f ca="1"/>
        <v>0.09</v>
      </c>
      <c r="AT585">
        <f ca="1"/>
        <v>0.124</v>
      </c>
      <c r="AU585">
        <f ca="1"/>
        <v>0.13666666666666666</v>
      </c>
      <c r="AV585">
        <f ca="1"/>
        <v>0.15999999999999998</v>
      </c>
      <c r="AW585">
        <f ca="1"/>
        <v>0.13800000000000001</v>
      </c>
      <c r="AX585">
        <f ca="1"/>
        <v>0.14250000000000002</v>
      </c>
      <c r="AY585">
        <f ca="1"/>
        <v>0.14000000000000001</v>
      </c>
      <c r="AZ585">
        <f ca="1"/>
        <v>0.19</v>
      </c>
      <c r="BB585">
        <f t="shared" ca="1" si="91"/>
        <v>0</v>
      </c>
      <c r="BC585">
        <f t="shared" ca="1" si="92"/>
        <v>0</v>
      </c>
      <c r="BD585">
        <f t="shared" ca="1" si="93"/>
        <v>0</v>
      </c>
      <c r="BE585">
        <f t="shared" ca="1" si="94"/>
        <v>0</v>
      </c>
      <c r="BF585">
        <f t="shared" ca="1" si="95"/>
        <v>0</v>
      </c>
      <c r="BG585">
        <f t="shared" ca="1" si="96"/>
        <v>0</v>
      </c>
      <c r="BH585">
        <f t="shared" ca="1" si="97"/>
        <v>0</v>
      </c>
      <c r="BI585">
        <f t="shared" ca="1" si="98"/>
        <v>0</v>
      </c>
      <c r="BJ585">
        <f t="shared" ca="1" si="99"/>
        <v>0</v>
      </c>
      <c r="BK585">
        <f t="shared" ca="1" si="100"/>
        <v>0</v>
      </c>
    </row>
    <row r="586" spans="5:63">
      <c r="E586" s="8"/>
      <c r="F586" s="7"/>
      <c r="G586" s="7"/>
      <c r="H586" s="7"/>
      <c r="I586" s="7"/>
      <c r="J586" s="36"/>
      <c r="K586" s="7"/>
      <c r="L586" s="7"/>
      <c r="M586" s="7"/>
      <c r="N586" s="7"/>
      <c r="S586" s="54"/>
      <c r="AF586">
        <f ca="1"/>
        <v>0.13166666666666671</v>
      </c>
      <c r="AG586">
        <f ca="1"/>
        <v>0.1533333333333334</v>
      </c>
      <c r="AH586">
        <f ca="1"/>
        <v>0.09</v>
      </c>
      <c r="AI586">
        <f ca="1"/>
        <v>0.16</v>
      </c>
      <c r="AJ586">
        <f ca="1"/>
        <v>0.13666666666666669</v>
      </c>
      <c r="AK586">
        <f ca="1"/>
        <v>0.16</v>
      </c>
      <c r="AL586">
        <f ca="1"/>
        <v>0.13800000000000001</v>
      </c>
      <c r="AM586">
        <f ca="1"/>
        <v>0.14249999999999999</v>
      </c>
      <c r="AN586">
        <f ca="1"/>
        <v>0.12</v>
      </c>
      <c r="AO586">
        <f ca="1"/>
        <v>0.13</v>
      </c>
      <c r="AQ586">
        <f ca="1"/>
        <v>0.13166666666666668</v>
      </c>
      <c r="AR586">
        <f ca="1"/>
        <v>0.15333333333333335</v>
      </c>
      <c r="AS586">
        <f ca="1"/>
        <v>0.09</v>
      </c>
      <c r="AT586">
        <f ca="1"/>
        <v>0.16</v>
      </c>
      <c r="AU586">
        <f ca="1"/>
        <v>0.13666666666666666</v>
      </c>
      <c r="AV586">
        <f ca="1"/>
        <v>0.15999999999999998</v>
      </c>
      <c r="AW586">
        <f ca="1"/>
        <v>0.13800000000000001</v>
      </c>
      <c r="AX586">
        <f ca="1"/>
        <v>0.14250000000000002</v>
      </c>
      <c r="AY586">
        <f ca="1"/>
        <v>0.12</v>
      </c>
      <c r="AZ586">
        <f ca="1"/>
        <v>0.13</v>
      </c>
      <c r="BB586">
        <f t="shared" ca="1" si="91"/>
        <v>0</v>
      </c>
      <c r="BC586">
        <f t="shared" ca="1" si="92"/>
        <v>0</v>
      </c>
      <c r="BD586">
        <f t="shared" ca="1" si="93"/>
        <v>0</v>
      </c>
      <c r="BE586">
        <f t="shared" ca="1" si="94"/>
        <v>0</v>
      </c>
      <c r="BF586">
        <f t="shared" ca="1" si="95"/>
        <v>0</v>
      </c>
      <c r="BG586">
        <f t="shared" ca="1" si="96"/>
        <v>0</v>
      </c>
      <c r="BH586">
        <f t="shared" ca="1" si="97"/>
        <v>0</v>
      </c>
      <c r="BI586">
        <f t="shared" ca="1" si="98"/>
        <v>0</v>
      </c>
      <c r="BJ586">
        <f t="shared" ca="1" si="99"/>
        <v>0</v>
      </c>
      <c r="BK586">
        <f t="shared" ca="1" si="100"/>
        <v>0</v>
      </c>
    </row>
    <row r="587" spans="5:63">
      <c r="E587" s="8"/>
      <c r="F587" s="7"/>
      <c r="G587" s="7"/>
      <c r="H587" s="7"/>
      <c r="I587" s="7"/>
      <c r="J587" s="36"/>
      <c r="K587" s="7"/>
      <c r="L587" s="7"/>
      <c r="M587" s="7"/>
      <c r="N587" s="7"/>
      <c r="S587" s="54"/>
      <c r="AF587">
        <f ca="1"/>
        <v>0.17</v>
      </c>
      <c r="AG587">
        <f ca="1"/>
        <v>0.1533333333333334</v>
      </c>
      <c r="AH587">
        <f ca="1"/>
        <v>0.11</v>
      </c>
      <c r="AI587">
        <f ca="1"/>
        <v>0.16</v>
      </c>
      <c r="AJ587">
        <f ca="1"/>
        <v>0.1125</v>
      </c>
      <c r="AK587">
        <f ca="1"/>
        <v>0.16</v>
      </c>
      <c r="AL587">
        <f ca="1"/>
        <v>0.13800000000000001</v>
      </c>
      <c r="AM587">
        <f ca="1"/>
        <v>0.14249999999999999</v>
      </c>
      <c r="AN587">
        <f ca="1"/>
        <v>0.12</v>
      </c>
      <c r="AO587">
        <f ca="1"/>
        <v>0.19</v>
      </c>
      <c r="AQ587">
        <f ca="1"/>
        <v>0.17</v>
      </c>
      <c r="AR587">
        <f ca="1"/>
        <v>0.15333333333333335</v>
      </c>
      <c r="AS587">
        <f ca="1"/>
        <v>0.11</v>
      </c>
      <c r="AT587">
        <f ca="1"/>
        <v>0.16</v>
      </c>
      <c r="AU587">
        <f ca="1"/>
        <v>0.1125</v>
      </c>
      <c r="AV587">
        <f ca="1"/>
        <v>0.15999999999999998</v>
      </c>
      <c r="AW587">
        <f ca="1"/>
        <v>0.13800000000000001</v>
      </c>
      <c r="AX587">
        <f ca="1"/>
        <v>0.14250000000000002</v>
      </c>
      <c r="AY587">
        <f ca="1"/>
        <v>0.12</v>
      </c>
      <c r="AZ587">
        <f ca="1"/>
        <v>0.19</v>
      </c>
      <c r="BB587">
        <f t="shared" ca="1" si="91"/>
        <v>0</v>
      </c>
      <c r="BC587">
        <f t="shared" ca="1" si="92"/>
        <v>0</v>
      </c>
      <c r="BD587">
        <f t="shared" ca="1" si="93"/>
        <v>0</v>
      </c>
      <c r="BE587">
        <f t="shared" ca="1" si="94"/>
        <v>0</v>
      </c>
      <c r="BF587">
        <f t="shared" ca="1" si="95"/>
        <v>0</v>
      </c>
      <c r="BG587">
        <f t="shared" ca="1" si="96"/>
        <v>0</v>
      </c>
      <c r="BH587">
        <f t="shared" ca="1" si="97"/>
        <v>0</v>
      </c>
      <c r="BI587">
        <f t="shared" ca="1" si="98"/>
        <v>0</v>
      </c>
      <c r="BJ587">
        <f t="shared" ca="1" si="99"/>
        <v>0</v>
      </c>
      <c r="BK587">
        <f t="shared" ca="1" si="100"/>
        <v>0</v>
      </c>
    </row>
    <row r="588" spans="5:63">
      <c r="E588" s="8"/>
      <c r="F588" s="7"/>
      <c r="G588" s="7"/>
      <c r="H588" s="7"/>
      <c r="I588" s="7"/>
      <c r="J588" s="36"/>
      <c r="K588" s="7"/>
      <c r="L588" s="7"/>
      <c r="M588" s="7"/>
      <c r="N588" s="7"/>
      <c r="S588" s="54"/>
      <c r="AF588">
        <f ca="1"/>
        <v>0.13166666666666671</v>
      </c>
      <c r="AG588">
        <f ca="1"/>
        <v>0.1566666666666667</v>
      </c>
      <c r="AH588">
        <f ca="1"/>
        <v>0.11</v>
      </c>
      <c r="AI588">
        <f ca="1"/>
        <v>0.124</v>
      </c>
      <c r="AJ588">
        <f ca="1"/>
        <v>0.1125</v>
      </c>
      <c r="AK588">
        <f ca="1"/>
        <v>0.16</v>
      </c>
      <c r="AL588">
        <f ca="1"/>
        <v>0.13800000000000001</v>
      </c>
      <c r="AM588">
        <f ca="1"/>
        <v>0.14499999999999999</v>
      </c>
      <c r="AN588">
        <f ca="1"/>
        <v>0.14799999999999999</v>
      </c>
      <c r="AO588">
        <f ca="1"/>
        <v>8.9456869009584661E-2</v>
      </c>
      <c r="AQ588">
        <f ca="1"/>
        <v>0.13166666666666668</v>
      </c>
      <c r="AR588">
        <f ca="1"/>
        <v>0.15666666666666668</v>
      </c>
      <c r="AS588">
        <f ca="1"/>
        <v>0.11</v>
      </c>
      <c r="AT588">
        <f ca="1"/>
        <v>0.124</v>
      </c>
      <c r="AU588">
        <f ca="1"/>
        <v>0.1125</v>
      </c>
      <c r="AV588">
        <f ca="1"/>
        <v>0.15999999999999998</v>
      </c>
      <c r="AW588">
        <f ca="1"/>
        <v>0.13800000000000001</v>
      </c>
      <c r="AX588">
        <f ca="1"/>
        <v>0.14500000000000002</v>
      </c>
      <c r="AY588">
        <f ca="1"/>
        <v>0.14800000000000002</v>
      </c>
      <c r="AZ588">
        <f ca="1"/>
        <v>8.9456869009584661E-2</v>
      </c>
      <c r="BB588">
        <f t="shared" ca="1" si="91"/>
        <v>0</v>
      </c>
      <c r="BC588">
        <f t="shared" ca="1" si="92"/>
        <v>0</v>
      </c>
      <c r="BD588">
        <f t="shared" ca="1" si="93"/>
        <v>0</v>
      </c>
      <c r="BE588">
        <f t="shared" ca="1" si="94"/>
        <v>0</v>
      </c>
      <c r="BF588">
        <f t="shared" ca="1" si="95"/>
        <v>0</v>
      </c>
      <c r="BG588">
        <f t="shared" ca="1" si="96"/>
        <v>0</v>
      </c>
      <c r="BH588">
        <f t="shared" ca="1" si="97"/>
        <v>0</v>
      </c>
      <c r="BI588">
        <f t="shared" ca="1" si="98"/>
        <v>0</v>
      </c>
      <c r="BJ588">
        <f t="shared" ca="1" si="99"/>
        <v>0</v>
      </c>
      <c r="BK588">
        <f t="shared" ca="1" si="100"/>
        <v>0</v>
      </c>
    </row>
    <row r="589" spans="5:63">
      <c r="E589" s="8"/>
      <c r="F589" s="7"/>
      <c r="G589" s="7"/>
      <c r="H589" s="7"/>
      <c r="I589" s="7"/>
      <c r="J589" s="36"/>
      <c r="K589" s="7"/>
      <c r="L589" s="7"/>
      <c r="M589" s="7"/>
      <c r="N589" s="7"/>
      <c r="S589" s="54"/>
      <c r="AF589">
        <f ca="1"/>
        <v>0.13166666666666671</v>
      </c>
      <c r="AG589">
        <f ca="1"/>
        <v>0.11</v>
      </c>
      <c r="AH589">
        <f ca="1"/>
        <v>0.21</v>
      </c>
      <c r="AI589">
        <f ca="1"/>
        <v>0.124</v>
      </c>
      <c r="AJ589">
        <f ca="1"/>
        <v>0.21</v>
      </c>
      <c r="AK589">
        <f ca="1"/>
        <v>0.16</v>
      </c>
      <c r="AL589">
        <f ca="1"/>
        <v>0.13800000000000001</v>
      </c>
      <c r="AM589">
        <f ca="1"/>
        <v>0.14249999999999999</v>
      </c>
      <c r="AN589">
        <f ca="1"/>
        <v>0.12</v>
      </c>
      <c r="AO589">
        <f ca="1"/>
        <v>8.9456869009584661E-2</v>
      </c>
      <c r="AQ589">
        <f ca="1"/>
        <v>0.13166666666666668</v>
      </c>
      <c r="AR589">
        <f ca="1"/>
        <v>0.11</v>
      </c>
      <c r="AS589">
        <f ca="1"/>
        <v>0.21000000000000002</v>
      </c>
      <c r="AT589">
        <f ca="1"/>
        <v>0.124</v>
      </c>
      <c r="AU589">
        <f ca="1"/>
        <v>0.21</v>
      </c>
      <c r="AV589">
        <f ca="1"/>
        <v>0.15999999999999998</v>
      </c>
      <c r="AW589">
        <f ca="1"/>
        <v>0.13800000000000001</v>
      </c>
      <c r="AX589">
        <f ca="1"/>
        <v>0.14250000000000002</v>
      </c>
      <c r="AY589">
        <f ca="1"/>
        <v>0.12</v>
      </c>
      <c r="AZ589">
        <f ca="1"/>
        <v>8.9456869009584661E-2</v>
      </c>
      <c r="BB589">
        <f t="shared" ca="1" si="91"/>
        <v>0</v>
      </c>
      <c r="BC589">
        <f t="shared" ca="1" si="92"/>
        <v>0</v>
      </c>
      <c r="BD589">
        <f t="shared" ca="1" si="93"/>
        <v>0</v>
      </c>
      <c r="BE589">
        <f t="shared" ca="1" si="94"/>
        <v>0</v>
      </c>
      <c r="BF589">
        <f t="shared" ca="1" si="95"/>
        <v>0</v>
      </c>
      <c r="BG589">
        <f t="shared" ca="1" si="96"/>
        <v>0</v>
      </c>
      <c r="BH589">
        <f t="shared" ca="1" si="97"/>
        <v>0</v>
      </c>
      <c r="BI589">
        <f t="shared" ca="1" si="98"/>
        <v>0</v>
      </c>
      <c r="BJ589">
        <f t="shared" ca="1" si="99"/>
        <v>0</v>
      </c>
      <c r="BK589">
        <f t="shared" ca="1" si="100"/>
        <v>0</v>
      </c>
    </row>
    <row r="590" spans="5:63">
      <c r="E590" s="8"/>
      <c r="F590" s="7"/>
      <c r="G590" s="7"/>
      <c r="H590" s="7"/>
      <c r="I590" s="7"/>
      <c r="J590" s="36"/>
      <c r="K590" s="7"/>
      <c r="L590" s="7"/>
      <c r="M590" s="7"/>
      <c r="N590" s="7"/>
      <c r="S590" s="54"/>
      <c r="AF590">
        <f ca="1"/>
        <v>0.1</v>
      </c>
      <c r="AG590">
        <f ca="1"/>
        <v>0.1533333333333334</v>
      </c>
      <c r="AH590">
        <f ca="1"/>
        <v>0.11</v>
      </c>
      <c r="AI590">
        <f ca="1"/>
        <v>0.124</v>
      </c>
      <c r="AJ590">
        <f ca="1"/>
        <v>0.1125</v>
      </c>
      <c r="AK590">
        <f ca="1"/>
        <v>2.9702970297029702E-2</v>
      </c>
      <c r="AL590">
        <f ca="1"/>
        <v>0.13800000000000001</v>
      </c>
      <c r="AM590">
        <f ca="1"/>
        <v>0.14249999999999999</v>
      </c>
      <c r="AN590">
        <f ca="1"/>
        <v>0.14000000000000001</v>
      </c>
      <c r="AO590">
        <f ca="1"/>
        <v>0.17</v>
      </c>
      <c r="AQ590">
        <f ca="1"/>
        <v>0.1</v>
      </c>
      <c r="AR590">
        <f ca="1"/>
        <v>0.15333333333333335</v>
      </c>
      <c r="AS590">
        <f ca="1"/>
        <v>0.11</v>
      </c>
      <c r="AT590">
        <f ca="1"/>
        <v>0.124</v>
      </c>
      <c r="AU590">
        <f ca="1"/>
        <v>0.1125</v>
      </c>
      <c r="AV590">
        <f ca="1"/>
        <v>2.9702970297029702E-2</v>
      </c>
      <c r="AW590">
        <f ca="1"/>
        <v>0.13800000000000001</v>
      </c>
      <c r="AX590">
        <f ca="1"/>
        <v>0.14250000000000002</v>
      </c>
      <c r="AY590">
        <f ca="1"/>
        <v>0.14000000000000001</v>
      </c>
      <c r="AZ590">
        <f ca="1"/>
        <v>0.17</v>
      </c>
      <c r="BB590">
        <f t="shared" ca="1" si="91"/>
        <v>0</v>
      </c>
      <c r="BC590">
        <f t="shared" ca="1" si="92"/>
        <v>0</v>
      </c>
      <c r="BD590">
        <f t="shared" ca="1" si="93"/>
        <v>0</v>
      </c>
      <c r="BE590">
        <f t="shared" ca="1" si="94"/>
        <v>0</v>
      </c>
      <c r="BF590">
        <f t="shared" ca="1" si="95"/>
        <v>0</v>
      </c>
      <c r="BG590">
        <f t="shared" ca="1" si="96"/>
        <v>0</v>
      </c>
      <c r="BH590">
        <f t="shared" ca="1" si="97"/>
        <v>0</v>
      </c>
      <c r="BI590">
        <f t="shared" ca="1" si="98"/>
        <v>0</v>
      </c>
      <c r="BJ590">
        <f t="shared" ca="1" si="99"/>
        <v>0</v>
      </c>
      <c r="BK590">
        <f t="shared" ca="1" si="100"/>
        <v>0</v>
      </c>
    </row>
    <row r="591" spans="5:63">
      <c r="E591" s="8"/>
      <c r="F591" s="7"/>
      <c r="G591" s="7"/>
      <c r="H591" s="7"/>
      <c r="I591" s="7"/>
      <c r="J591" s="36"/>
      <c r="K591" s="7"/>
      <c r="L591" s="7"/>
      <c r="M591" s="7"/>
      <c r="N591" s="7"/>
      <c r="S591" s="54"/>
      <c r="AF591">
        <f ca="1"/>
        <v>0.13166666666666671</v>
      </c>
      <c r="AG591">
        <f ca="1"/>
        <v>0.1533333333333334</v>
      </c>
      <c r="AH591">
        <f ca="1"/>
        <v>0.09</v>
      </c>
      <c r="AI591">
        <f ca="1"/>
        <v>0.16</v>
      </c>
      <c r="AJ591">
        <f ca="1"/>
        <v>0.23</v>
      </c>
      <c r="AK591">
        <f ca="1"/>
        <v>0.1005025125628141</v>
      </c>
      <c r="AL591">
        <f ca="1"/>
        <v>0.13800000000000001</v>
      </c>
      <c r="AM591">
        <f ca="1"/>
        <v>0.14249999999999999</v>
      </c>
      <c r="AN591">
        <f ca="1"/>
        <v>0.14000000000000001</v>
      </c>
      <c r="AO591">
        <f ca="1"/>
        <v>0.19</v>
      </c>
      <c r="AQ591">
        <f ca="1"/>
        <v>0.13166666666666668</v>
      </c>
      <c r="AR591">
        <f ca="1"/>
        <v>0.15333333333333335</v>
      </c>
      <c r="AS591">
        <f ca="1"/>
        <v>0.09</v>
      </c>
      <c r="AT591">
        <f ca="1"/>
        <v>0.16</v>
      </c>
      <c r="AU591">
        <f ca="1"/>
        <v>0.23</v>
      </c>
      <c r="AV591">
        <f ca="1"/>
        <v>0.10050251256281408</v>
      </c>
      <c r="AW591">
        <f ca="1"/>
        <v>0.13800000000000001</v>
      </c>
      <c r="AX591">
        <f ca="1"/>
        <v>0.14250000000000002</v>
      </c>
      <c r="AY591">
        <f ca="1"/>
        <v>0.14000000000000001</v>
      </c>
      <c r="AZ591">
        <f ca="1"/>
        <v>0.19</v>
      </c>
      <c r="BB591">
        <f t="shared" ca="1" si="91"/>
        <v>0</v>
      </c>
      <c r="BC591">
        <f t="shared" ca="1" si="92"/>
        <v>0</v>
      </c>
      <c r="BD591">
        <f t="shared" ca="1" si="93"/>
        <v>0</v>
      </c>
      <c r="BE591">
        <f t="shared" ca="1" si="94"/>
        <v>0</v>
      </c>
      <c r="BF591">
        <f t="shared" ca="1" si="95"/>
        <v>0</v>
      </c>
      <c r="BG591">
        <f t="shared" ca="1" si="96"/>
        <v>0</v>
      </c>
      <c r="BH591">
        <f t="shared" ca="1" si="97"/>
        <v>0</v>
      </c>
      <c r="BI591">
        <f t="shared" ca="1" si="98"/>
        <v>0</v>
      </c>
      <c r="BJ591">
        <f t="shared" ca="1" si="99"/>
        <v>0</v>
      </c>
      <c r="BK591">
        <f t="shared" ca="1" si="100"/>
        <v>0</v>
      </c>
    </row>
    <row r="592" spans="5:63">
      <c r="E592" s="8"/>
      <c r="F592" s="7"/>
      <c r="G592" s="7"/>
      <c r="H592" s="7"/>
      <c r="I592" s="7"/>
      <c r="J592" s="36"/>
      <c r="K592" s="7"/>
      <c r="L592" s="7"/>
      <c r="M592" s="7"/>
      <c r="N592" s="7"/>
      <c r="S592" s="54"/>
      <c r="AF592">
        <f ca="1"/>
        <v>0.1</v>
      </c>
      <c r="AG592">
        <f ca="1"/>
        <v>0.1533333333333334</v>
      </c>
      <c r="AH592">
        <f ca="1"/>
        <v>0.09</v>
      </c>
      <c r="AI592">
        <f ca="1"/>
        <v>0.124</v>
      </c>
      <c r="AJ592">
        <f ca="1"/>
        <v>0.1125</v>
      </c>
      <c r="AK592">
        <f ca="1"/>
        <v>2.9702970297029702E-2</v>
      </c>
      <c r="AL592">
        <f ca="1"/>
        <v>0.13800000000000001</v>
      </c>
      <c r="AM592">
        <f ca="1"/>
        <v>0.14249999999999999</v>
      </c>
      <c r="AN592">
        <f ca="1"/>
        <v>0.14000000000000001</v>
      </c>
      <c r="AO592">
        <f ca="1"/>
        <v>8.9456869009584661E-2</v>
      </c>
      <c r="AQ592">
        <f ca="1"/>
        <v>0.1</v>
      </c>
      <c r="AR592">
        <f ca="1"/>
        <v>0.15333333333333335</v>
      </c>
      <c r="AS592">
        <f ca="1"/>
        <v>0.09</v>
      </c>
      <c r="AT592">
        <f ca="1"/>
        <v>0.124</v>
      </c>
      <c r="AU592">
        <f ca="1"/>
        <v>0.1125</v>
      </c>
      <c r="AV592">
        <f ca="1"/>
        <v>2.9702970297029702E-2</v>
      </c>
      <c r="AW592">
        <f ca="1"/>
        <v>0.13800000000000001</v>
      </c>
      <c r="AX592">
        <f ca="1"/>
        <v>0.14250000000000002</v>
      </c>
      <c r="AY592">
        <f ca="1"/>
        <v>0.14000000000000001</v>
      </c>
      <c r="AZ592">
        <f ca="1"/>
        <v>8.9456869009584661E-2</v>
      </c>
      <c r="BB592">
        <f t="shared" ca="1" si="91"/>
        <v>0</v>
      </c>
      <c r="BC592">
        <f t="shared" ca="1" si="92"/>
        <v>0</v>
      </c>
      <c r="BD592">
        <f t="shared" ca="1" si="93"/>
        <v>0</v>
      </c>
      <c r="BE592">
        <f t="shared" ca="1" si="94"/>
        <v>0</v>
      </c>
      <c r="BF592">
        <f t="shared" ca="1" si="95"/>
        <v>0</v>
      </c>
      <c r="BG592">
        <f t="shared" ca="1" si="96"/>
        <v>0</v>
      </c>
      <c r="BH592">
        <f t="shared" ca="1" si="97"/>
        <v>0</v>
      </c>
      <c r="BI592">
        <f t="shared" ca="1" si="98"/>
        <v>0</v>
      </c>
      <c r="BJ592">
        <f t="shared" ca="1" si="99"/>
        <v>0</v>
      </c>
      <c r="BK592">
        <f t="shared" ca="1" si="100"/>
        <v>0</v>
      </c>
    </row>
    <row r="593" spans="19:63" customFormat="1">
      <c r="S593" s="54"/>
      <c r="AF593">
        <f ca="1"/>
        <v>0.13166666666666671</v>
      </c>
      <c r="AG593">
        <f ca="1"/>
        <v>0.16</v>
      </c>
      <c r="AH593">
        <f ca="1"/>
        <v>0.21</v>
      </c>
      <c r="AI593">
        <f ca="1"/>
        <v>0.124</v>
      </c>
      <c r="AJ593">
        <f ca="1"/>
        <v>0.1125</v>
      </c>
      <c r="AK593">
        <f ca="1"/>
        <v>2.9702970297029702E-2</v>
      </c>
      <c r="AL593">
        <f ca="1"/>
        <v>0.13800000000000001</v>
      </c>
      <c r="AM593">
        <f ca="1"/>
        <v>0.14249999999999999</v>
      </c>
      <c r="AN593">
        <f ca="1"/>
        <v>0.14799999999999999</v>
      </c>
      <c r="AO593">
        <f ca="1"/>
        <v>8.9456869009584661E-2</v>
      </c>
      <c r="AQ593">
        <f ca="1"/>
        <v>0.13166666666666668</v>
      </c>
      <c r="AR593">
        <f ca="1"/>
        <v>0.16</v>
      </c>
      <c r="AS593">
        <f ca="1"/>
        <v>0.21000000000000002</v>
      </c>
      <c r="AT593">
        <f ca="1"/>
        <v>0.124</v>
      </c>
      <c r="AU593">
        <f ca="1"/>
        <v>0.1125</v>
      </c>
      <c r="AV593">
        <f ca="1"/>
        <v>2.9702970297029702E-2</v>
      </c>
      <c r="AW593">
        <f ca="1"/>
        <v>0.13800000000000001</v>
      </c>
      <c r="AX593">
        <f ca="1"/>
        <v>0.14250000000000002</v>
      </c>
      <c r="AY593">
        <f ca="1"/>
        <v>0.14800000000000002</v>
      </c>
      <c r="AZ593">
        <f ca="1"/>
        <v>8.9456869009584661E-2</v>
      </c>
      <c r="BB593">
        <f t="shared" ca="1" si="91"/>
        <v>0</v>
      </c>
      <c r="BC593">
        <f t="shared" ca="1" si="92"/>
        <v>0</v>
      </c>
      <c r="BD593">
        <f t="shared" ca="1" si="93"/>
        <v>0</v>
      </c>
      <c r="BE593">
        <f t="shared" ca="1" si="94"/>
        <v>0</v>
      </c>
      <c r="BF593">
        <f t="shared" ca="1" si="95"/>
        <v>0</v>
      </c>
      <c r="BG593">
        <f t="shared" ca="1" si="96"/>
        <v>0</v>
      </c>
      <c r="BH593">
        <f t="shared" ca="1" si="97"/>
        <v>0</v>
      </c>
      <c r="BI593">
        <f t="shared" ca="1" si="98"/>
        <v>0</v>
      </c>
      <c r="BJ593">
        <f t="shared" ca="1" si="99"/>
        <v>0</v>
      </c>
      <c r="BK593">
        <f t="shared" ca="1" si="100"/>
        <v>0</v>
      </c>
    </row>
    <row r="594" spans="19:63" customFormat="1">
      <c r="S594" s="54"/>
      <c r="AF594">
        <f ca="1"/>
        <v>0.13166666666666671</v>
      </c>
      <c r="AG594">
        <f ca="1"/>
        <v>0.11</v>
      </c>
      <c r="AH594">
        <f ca="1"/>
        <v>0.21</v>
      </c>
      <c r="AI594">
        <f ca="1"/>
        <v>0.124</v>
      </c>
      <c r="AJ594">
        <f ca="1"/>
        <v>0.21</v>
      </c>
      <c r="AK594">
        <f ca="1"/>
        <v>0.16</v>
      </c>
      <c r="AL594">
        <f ca="1"/>
        <v>0.13800000000000001</v>
      </c>
      <c r="AM594">
        <f ca="1"/>
        <v>0.14249999999999999</v>
      </c>
      <c r="AN594">
        <f ca="1"/>
        <v>0.2</v>
      </c>
      <c r="AO594">
        <f ca="1"/>
        <v>8.9456869009584661E-2</v>
      </c>
      <c r="AQ594">
        <f ca="1"/>
        <v>0.13166666666666668</v>
      </c>
      <c r="AR594">
        <f ca="1"/>
        <v>0.11</v>
      </c>
      <c r="AS594">
        <f ca="1"/>
        <v>0.21000000000000002</v>
      </c>
      <c r="AT594">
        <f ca="1"/>
        <v>0.124</v>
      </c>
      <c r="AU594">
        <f ca="1"/>
        <v>0.21</v>
      </c>
      <c r="AV594">
        <f ca="1"/>
        <v>0.15999999999999998</v>
      </c>
      <c r="AW594">
        <f ca="1"/>
        <v>0.13800000000000001</v>
      </c>
      <c r="AX594">
        <f ca="1"/>
        <v>0.14250000000000002</v>
      </c>
      <c r="AY594">
        <f ca="1"/>
        <v>0.2</v>
      </c>
      <c r="AZ594">
        <f ca="1"/>
        <v>8.9456869009584661E-2</v>
      </c>
      <c r="BB594">
        <f t="shared" ca="1" si="91"/>
        <v>0</v>
      </c>
      <c r="BC594">
        <f t="shared" ca="1" si="92"/>
        <v>0</v>
      </c>
      <c r="BD594">
        <f t="shared" ca="1" si="93"/>
        <v>0</v>
      </c>
      <c r="BE594">
        <f t="shared" ca="1" si="94"/>
        <v>0</v>
      </c>
      <c r="BF594">
        <f t="shared" ca="1" si="95"/>
        <v>0</v>
      </c>
      <c r="BG594">
        <f t="shared" ca="1" si="96"/>
        <v>0</v>
      </c>
      <c r="BH594">
        <f t="shared" ca="1" si="97"/>
        <v>0</v>
      </c>
      <c r="BI594">
        <f t="shared" ca="1" si="98"/>
        <v>0</v>
      </c>
      <c r="BJ594">
        <f t="shared" ca="1" si="99"/>
        <v>0</v>
      </c>
      <c r="BK594">
        <f t="shared" ca="1" si="100"/>
        <v>0</v>
      </c>
    </row>
    <row r="595" spans="19:63" customFormat="1">
      <c r="S595" s="54"/>
      <c r="AF595">
        <f ca="1"/>
        <v>0.13166666666666671</v>
      </c>
      <c r="AG595">
        <f ca="1"/>
        <v>0.12</v>
      </c>
      <c r="AH595">
        <f ca="1"/>
        <v>0.21</v>
      </c>
      <c r="AI595">
        <f ca="1"/>
        <v>0.124</v>
      </c>
      <c r="AJ595">
        <f ca="1"/>
        <v>0.13666666666666669</v>
      </c>
      <c r="AK595">
        <f ca="1"/>
        <v>0.16</v>
      </c>
      <c r="AL595">
        <f ca="1"/>
        <v>0.13800000000000001</v>
      </c>
      <c r="AM595">
        <f ca="1"/>
        <v>0.185</v>
      </c>
      <c r="AN595">
        <f ca="1"/>
        <v>0.14000000000000001</v>
      </c>
      <c r="AO595">
        <f ca="1"/>
        <v>8.9456869009584661E-2</v>
      </c>
      <c r="AQ595">
        <f ca="1"/>
        <v>0.13166666666666668</v>
      </c>
      <c r="AR595">
        <f ca="1"/>
        <v>0.12</v>
      </c>
      <c r="AS595">
        <f ca="1"/>
        <v>0.21000000000000002</v>
      </c>
      <c r="AT595">
        <f ca="1"/>
        <v>0.124</v>
      </c>
      <c r="AU595">
        <f ca="1"/>
        <v>0.13666666666666666</v>
      </c>
      <c r="AV595">
        <f ca="1"/>
        <v>0.15999999999999998</v>
      </c>
      <c r="AW595">
        <f ca="1"/>
        <v>0.13800000000000001</v>
      </c>
      <c r="AX595">
        <f ca="1"/>
        <v>0.185</v>
      </c>
      <c r="AY595">
        <f ca="1"/>
        <v>0.14000000000000001</v>
      </c>
      <c r="AZ595">
        <f ca="1"/>
        <v>8.9456869009584661E-2</v>
      </c>
      <c r="BB595">
        <f t="shared" ca="1" si="91"/>
        <v>0</v>
      </c>
      <c r="BC595">
        <f t="shared" ca="1" si="92"/>
        <v>0</v>
      </c>
      <c r="BD595">
        <f t="shared" ca="1" si="93"/>
        <v>0</v>
      </c>
      <c r="BE595">
        <f t="shared" ca="1" si="94"/>
        <v>0</v>
      </c>
      <c r="BF595">
        <f t="shared" ca="1" si="95"/>
        <v>0</v>
      </c>
      <c r="BG595">
        <f t="shared" ca="1" si="96"/>
        <v>0</v>
      </c>
      <c r="BH595">
        <f t="shared" ca="1" si="97"/>
        <v>0</v>
      </c>
      <c r="BI595">
        <f t="shared" ca="1" si="98"/>
        <v>0</v>
      </c>
      <c r="BJ595">
        <f t="shared" ca="1" si="99"/>
        <v>0</v>
      </c>
      <c r="BK595">
        <f t="shared" ca="1" si="100"/>
        <v>0</v>
      </c>
    </row>
    <row r="596" spans="19:63" customFormat="1">
      <c r="S596" s="54"/>
      <c r="AF596">
        <f ca="1"/>
        <v>0.1</v>
      </c>
      <c r="AG596">
        <f ca="1"/>
        <v>0.1533333333333334</v>
      </c>
      <c r="AH596">
        <f ca="1"/>
        <v>0.21</v>
      </c>
      <c r="AI596">
        <f ca="1"/>
        <v>0.16</v>
      </c>
      <c r="AJ596">
        <f ca="1"/>
        <v>0.13666666666666669</v>
      </c>
      <c r="AK596">
        <f ca="1"/>
        <v>2.9702970297029702E-2</v>
      </c>
      <c r="AL596">
        <f ca="1"/>
        <v>0.13800000000000001</v>
      </c>
      <c r="AM596">
        <f ca="1"/>
        <v>7.0000000000000007E-2</v>
      </c>
      <c r="AN596">
        <f ca="1"/>
        <v>0.1</v>
      </c>
      <c r="AO596">
        <f ca="1"/>
        <v>0.19</v>
      </c>
      <c r="AQ596">
        <f ca="1"/>
        <v>0.1</v>
      </c>
      <c r="AR596">
        <f ca="1"/>
        <v>0.15333333333333335</v>
      </c>
      <c r="AS596">
        <f ca="1"/>
        <v>0.21000000000000002</v>
      </c>
      <c r="AT596">
        <f ca="1"/>
        <v>0.16</v>
      </c>
      <c r="AU596">
        <f ca="1"/>
        <v>0.13666666666666666</v>
      </c>
      <c r="AV596">
        <f ca="1"/>
        <v>2.9702970297029702E-2</v>
      </c>
      <c r="AW596">
        <f ca="1"/>
        <v>0.13800000000000001</v>
      </c>
      <c r="AX596">
        <f ca="1"/>
        <v>7.0000000000000007E-2</v>
      </c>
      <c r="AY596">
        <f ca="1"/>
        <v>0.1</v>
      </c>
      <c r="AZ596">
        <f ca="1"/>
        <v>0.19</v>
      </c>
      <c r="BB596">
        <f t="shared" ca="1" si="91"/>
        <v>0</v>
      </c>
      <c r="BC596">
        <f t="shared" ca="1" si="92"/>
        <v>0</v>
      </c>
      <c r="BD596">
        <f t="shared" ca="1" si="93"/>
        <v>0</v>
      </c>
      <c r="BE596">
        <f t="shared" ca="1" si="94"/>
        <v>0</v>
      </c>
      <c r="BF596">
        <f t="shared" ca="1" si="95"/>
        <v>0</v>
      </c>
      <c r="BG596">
        <f t="shared" ca="1" si="96"/>
        <v>0</v>
      </c>
      <c r="BH596">
        <f t="shared" ca="1" si="97"/>
        <v>0</v>
      </c>
      <c r="BI596">
        <f t="shared" ca="1" si="98"/>
        <v>0</v>
      </c>
      <c r="BJ596">
        <f t="shared" ca="1" si="99"/>
        <v>0</v>
      </c>
      <c r="BK596">
        <f t="shared" ca="1" si="100"/>
        <v>0</v>
      </c>
    </row>
    <row r="597" spans="19:63" customFormat="1">
      <c r="S597" s="54"/>
      <c r="AF597">
        <f ca="1"/>
        <v>0.13166666666666671</v>
      </c>
      <c r="AG597">
        <f ca="1"/>
        <v>0.12</v>
      </c>
      <c r="AH597">
        <f ca="1"/>
        <v>0.11</v>
      </c>
      <c r="AI597">
        <f ca="1"/>
        <v>0.14499999999999999</v>
      </c>
      <c r="AJ597">
        <f ca="1"/>
        <v>0.1125</v>
      </c>
      <c r="AK597">
        <f ca="1"/>
        <v>2.9702970297029702E-2</v>
      </c>
      <c r="AL597">
        <f ca="1"/>
        <v>0.13800000000000001</v>
      </c>
      <c r="AM597">
        <f ca="1"/>
        <v>0.14499999999999999</v>
      </c>
      <c r="AN597">
        <f ca="1"/>
        <v>0.14799999999999999</v>
      </c>
      <c r="AO597">
        <f ca="1"/>
        <v>0.1731266149870801</v>
      </c>
      <c r="AQ597">
        <f ca="1"/>
        <v>0.13166666666666668</v>
      </c>
      <c r="AR597">
        <f ca="1"/>
        <v>0.12</v>
      </c>
      <c r="AS597">
        <f ca="1"/>
        <v>0.11</v>
      </c>
      <c r="AT597">
        <f ca="1"/>
        <v>0.14500000000000002</v>
      </c>
      <c r="AU597">
        <f ca="1"/>
        <v>0.1125</v>
      </c>
      <c r="AV597">
        <f ca="1"/>
        <v>2.9702970297029702E-2</v>
      </c>
      <c r="AW597">
        <f ca="1"/>
        <v>0.13800000000000001</v>
      </c>
      <c r="AX597">
        <f ca="1"/>
        <v>0.14500000000000002</v>
      </c>
      <c r="AY597">
        <f ca="1"/>
        <v>0.14800000000000002</v>
      </c>
      <c r="AZ597">
        <f ca="1"/>
        <v>0.1731266149870801</v>
      </c>
      <c r="BB597">
        <f t="shared" ca="1" si="91"/>
        <v>0</v>
      </c>
      <c r="BC597">
        <f t="shared" ca="1" si="92"/>
        <v>0</v>
      </c>
      <c r="BD597">
        <f t="shared" ca="1" si="93"/>
        <v>0</v>
      </c>
      <c r="BE597">
        <f t="shared" ca="1" si="94"/>
        <v>0</v>
      </c>
      <c r="BF597">
        <f t="shared" ca="1" si="95"/>
        <v>0</v>
      </c>
      <c r="BG597">
        <f t="shared" ca="1" si="96"/>
        <v>0</v>
      </c>
      <c r="BH597">
        <f t="shared" ca="1" si="97"/>
        <v>0</v>
      </c>
      <c r="BI597">
        <f t="shared" ca="1" si="98"/>
        <v>0</v>
      </c>
      <c r="BJ597">
        <f t="shared" ca="1" si="99"/>
        <v>0</v>
      </c>
      <c r="BK597">
        <f t="shared" ca="1" si="100"/>
        <v>0</v>
      </c>
    </row>
    <row r="598" spans="19:63" customFormat="1">
      <c r="S598" s="54"/>
      <c r="AF598">
        <f ca="1"/>
        <v>0.13166666666666671</v>
      </c>
      <c r="AG598">
        <f ca="1"/>
        <v>0.12</v>
      </c>
      <c r="AH598">
        <f ca="1"/>
        <v>0.09</v>
      </c>
      <c r="AI598">
        <f ca="1"/>
        <v>0.14499999999999999</v>
      </c>
      <c r="AJ598">
        <f ca="1"/>
        <v>0.13666666666666669</v>
      </c>
      <c r="AK598">
        <f ca="1"/>
        <v>2.9702970297029702E-2</v>
      </c>
      <c r="AL598">
        <f ca="1"/>
        <v>0.13800000000000001</v>
      </c>
      <c r="AM598">
        <f ca="1"/>
        <v>0.14249999999999999</v>
      </c>
      <c r="AN598">
        <f ca="1"/>
        <v>0.1</v>
      </c>
      <c r="AO598">
        <f ca="1"/>
        <v>0.1731266149870801</v>
      </c>
      <c r="AQ598">
        <f ca="1"/>
        <v>0.13166666666666668</v>
      </c>
      <c r="AR598">
        <f ca="1"/>
        <v>0.12</v>
      </c>
      <c r="AS598">
        <f ca="1"/>
        <v>0.09</v>
      </c>
      <c r="AT598">
        <f ca="1"/>
        <v>0.14500000000000002</v>
      </c>
      <c r="AU598">
        <f ca="1"/>
        <v>0.13666666666666666</v>
      </c>
      <c r="AV598">
        <f ca="1"/>
        <v>2.9702970297029702E-2</v>
      </c>
      <c r="AW598">
        <f ca="1"/>
        <v>0.13800000000000001</v>
      </c>
      <c r="AX598">
        <f ca="1"/>
        <v>0.14250000000000002</v>
      </c>
      <c r="AY598">
        <f ca="1"/>
        <v>0.1</v>
      </c>
      <c r="AZ598">
        <f ca="1"/>
        <v>0.1731266149870801</v>
      </c>
      <c r="BB598">
        <f t="shared" ca="1" si="91"/>
        <v>0</v>
      </c>
      <c r="BC598">
        <f t="shared" ca="1" si="92"/>
        <v>0</v>
      </c>
      <c r="BD598">
        <f t="shared" ca="1" si="93"/>
        <v>0</v>
      </c>
      <c r="BE598">
        <f t="shared" ca="1" si="94"/>
        <v>0</v>
      </c>
      <c r="BF598">
        <f t="shared" ca="1" si="95"/>
        <v>0</v>
      </c>
      <c r="BG598">
        <f t="shared" ca="1" si="96"/>
        <v>0</v>
      </c>
      <c r="BH598">
        <f t="shared" ca="1" si="97"/>
        <v>0</v>
      </c>
      <c r="BI598">
        <f t="shared" ca="1" si="98"/>
        <v>0</v>
      </c>
      <c r="BJ598">
        <f t="shared" ca="1" si="99"/>
        <v>0</v>
      </c>
      <c r="BK598">
        <f t="shared" ca="1" si="100"/>
        <v>0</v>
      </c>
    </row>
    <row r="599" spans="19:63" customFormat="1">
      <c r="S599" s="54"/>
      <c r="AF599">
        <f ca="1"/>
        <v>0.13166666666666671</v>
      </c>
      <c r="AG599">
        <f ca="1"/>
        <v>0.1533333333333334</v>
      </c>
      <c r="AH599">
        <f ca="1"/>
        <v>0.11</v>
      </c>
      <c r="AI599">
        <f ca="1"/>
        <v>0.16</v>
      </c>
      <c r="AJ599">
        <f ca="1"/>
        <v>0.1125</v>
      </c>
      <c r="AK599">
        <f ca="1"/>
        <v>0.16</v>
      </c>
      <c r="AL599">
        <f ca="1"/>
        <v>0.13800000000000001</v>
      </c>
      <c r="AM599">
        <f ca="1"/>
        <v>0.14249999999999999</v>
      </c>
      <c r="AN599">
        <f ca="1"/>
        <v>0.2</v>
      </c>
      <c r="AO599">
        <f ca="1"/>
        <v>8.9456869009584661E-2</v>
      </c>
      <c r="AQ599">
        <f ca="1"/>
        <v>0.13166666666666668</v>
      </c>
      <c r="AR599">
        <f ca="1"/>
        <v>0.15333333333333335</v>
      </c>
      <c r="AS599">
        <f ca="1"/>
        <v>0.11</v>
      </c>
      <c r="AT599">
        <f ca="1"/>
        <v>0.16</v>
      </c>
      <c r="AU599">
        <f ca="1"/>
        <v>0.1125</v>
      </c>
      <c r="AV599">
        <f ca="1"/>
        <v>0.15999999999999998</v>
      </c>
      <c r="AW599">
        <f ca="1"/>
        <v>0.13800000000000001</v>
      </c>
      <c r="AX599">
        <f ca="1"/>
        <v>0.14250000000000002</v>
      </c>
      <c r="AY599">
        <f ca="1"/>
        <v>0.2</v>
      </c>
      <c r="AZ599">
        <f ca="1"/>
        <v>8.9456869009584661E-2</v>
      </c>
      <c r="BB599">
        <f t="shared" ca="1" si="91"/>
        <v>0</v>
      </c>
      <c r="BC599">
        <f t="shared" ca="1" si="92"/>
        <v>0</v>
      </c>
      <c r="BD599">
        <f t="shared" ca="1" si="93"/>
        <v>0</v>
      </c>
      <c r="BE599">
        <f t="shared" ca="1" si="94"/>
        <v>0</v>
      </c>
      <c r="BF599">
        <f t="shared" ca="1" si="95"/>
        <v>0</v>
      </c>
      <c r="BG599">
        <f t="shared" ca="1" si="96"/>
        <v>0</v>
      </c>
      <c r="BH599">
        <f t="shared" ca="1" si="97"/>
        <v>0</v>
      </c>
      <c r="BI599">
        <f t="shared" ca="1" si="98"/>
        <v>0</v>
      </c>
      <c r="BJ599">
        <f t="shared" ca="1" si="99"/>
        <v>0</v>
      </c>
      <c r="BK599">
        <f t="shared" ca="1" si="100"/>
        <v>0</v>
      </c>
    </row>
    <row r="600" spans="19:63" customFormat="1">
      <c r="S600" s="54"/>
      <c r="AF600">
        <f ca="1"/>
        <v>0.13166666666666671</v>
      </c>
      <c r="AG600">
        <f ca="1"/>
        <v>0.12</v>
      </c>
      <c r="AH600">
        <f ca="1"/>
        <v>0.09</v>
      </c>
      <c r="AI600">
        <f ca="1"/>
        <v>0.124</v>
      </c>
      <c r="AJ600">
        <f ca="1"/>
        <v>0.13666666666666669</v>
      </c>
      <c r="AK600">
        <f ca="1"/>
        <v>0.16</v>
      </c>
      <c r="AL600">
        <f ca="1"/>
        <v>0.13800000000000001</v>
      </c>
      <c r="AM600">
        <f ca="1"/>
        <v>0.14249999999999999</v>
      </c>
      <c r="AN600">
        <f ca="1"/>
        <v>0.1</v>
      </c>
      <c r="AO600">
        <f ca="1"/>
        <v>0.19</v>
      </c>
      <c r="AQ600">
        <f ca="1"/>
        <v>0.13166666666666668</v>
      </c>
      <c r="AR600">
        <f ca="1"/>
        <v>0.12</v>
      </c>
      <c r="AS600">
        <f ca="1"/>
        <v>0.09</v>
      </c>
      <c r="AT600">
        <f ca="1"/>
        <v>0.124</v>
      </c>
      <c r="AU600">
        <f ca="1"/>
        <v>0.13666666666666666</v>
      </c>
      <c r="AV600">
        <f ca="1"/>
        <v>0.15999999999999998</v>
      </c>
      <c r="AW600">
        <f ca="1"/>
        <v>0.13800000000000001</v>
      </c>
      <c r="AX600">
        <f ca="1"/>
        <v>0.14250000000000002</v>
      </c>
      <c r="AY600">
        <f ca="1"/>
        <v>0.1</v>
      </c>
      <c r="AZ600">
        <f ca="1"/>
        <v>0.19</v>
      </c>
      <c r="BB600">
        <f t="shared" ca="1" si="91"/>
        <v>0</v>
      </c>
      <c r="BC600">
        <f t="shared" ca="1" si="92"/>
        <v>0</v>
      </c>
      <c r="BD600">
        <f t="shared" ca="1" si="93"/>
        <v>0</v>
      </c>
      <c r="BE600">
        <f t="shared" ca="1" si="94"/>
        <v>0</v>
      </c>
      <c r="BF600">
        <f t="shared" ca="1" si="95"/>
        <v>0</v>
      </c>
      <c r="BG600">
        <f t="shared" ca="1" si="96"/>
        <v>0</v>
      </c>
      <c r="BH600">
        <f t="shared" ca="1" si="97"/>
        <v>0</v>
      </c>
      <c r="BI600">
        <f t="shared" ca="1" si="98"/>
        <v>0</v>
      </c>
      <c r="BJ600">
        <f t="shared" ca="1" si="99"/>
        <v>0</v>
      </c>
      <c r="BK600">
        <f t="shared" ca="1" si="100"/>
        <v>0</v>
      </c>
    </row>
    <row r="601" spans="19:63" customFormat="1">
      <c r="S601" s="54"/>
      <c r="AF601">
        <f ca="1"/>
        <v>0.17</v>
      </c>
      <c r="AG601">
        <f ca="1"/>
        <v>0.1533333333333334</v>
      </c>
      <c r="AH601">
        <f ca="1"/>
        <v>0.09</v>
      </c>
      <c r="AI601">
        <f ca="1"/>
        <v>0.124</v>
      </c>
      <c r="AJ601">
        <f ca="1"/>
        <v>0.13666666666666669</v>
      </c>
      <c r="AK601">
        <f ca="1"/>
        <v>2.9702970297029702E-2</v>
      </c>
      <c r="AL601">
        <f ca="1"/>
        <v>0.13800000000000001</v>
      </c>
      <c r="AM601">
        <f ca="1"/>
        <v>0.14249999999999999</v>
      </c>
      <c r="AN601">
        <f ca="1"/>
        <v>0.14000000000000001</v>
      </c>
      <c r="AO601">
        <f ca="1"/>
        <v>0.17</v>
      </c>
      <c r="AQ601">
        <f ca="1"/>
        <v>0.17</v>
      </c>
      <c r="AR601">
        <f ca="1"/>
        <v>0.15333333333333335</v>
      </c>
      <c r="AS601">
        <f ca="1"/>
        <v>0.09</v>
      </c>
      <c r="AT601">
        <f ca="1"/>
        <v>0.124</v>
      </c>
      <c r="AU601">
        <f ca="1"/>
        <v>0.13666666666666666</v>
      </c>
      <c r="AV601">
        <f ca="1"/>
        <v>2.9702970297029702E-2</v>
      </c>
      <c r="AW601">
        <f ca="1"/>
        <v>0.13800000000000001</v>
      </c>
      <c r="AX601">
        <f ca="1"/>
        <v>0.14250000000000002</v>
      </c>
      <c r="AY601">
        <f ca="1"/>
        <v>0.14000000000000001</v>
      </c>
      <c r="AZ601">
        <f ca="1"/>
        <v>0.17</v>
      </c>
      <c r="BB601">
        <f t="shared" ca="1" si="91"/>
        <v>0</v>
      </c>
      <c r="BC601">
        <f t="shared" ca="1" si="92"/>
        <v>0</v>
      </c>
      <c r="BD601">
        <f t="shared" ca="1" si="93"/>
        <v>0</v>
      </c>
      <c r="BE601">
        <f t="shared" ca="1" si="94"/>
        <v>0</v>
      </c>
      <c r="BF601">
        <f t="shared" ca="1" si="95"/>
        <v>0</v>
      </c>
      <c r="BG601">
        <f t="shared" ca="1" si="96"/>
        <v>0</v>
      </c>
      <c r="BH601">
        <f t="shared" ca="1" si="97"/>
        <v>0</v>
      </c>
      <c r="BI601">
        <f t="shared" ca="1" si="98"/>
        <v>0</v>
      </c>
      <c r="BJ601">
        <f t="shared" ca="1" si="99"/>
        <v>0</v>
      </c>
      <c r="BK601">
        <f t="shared" ca="1" si="100"/>
        <v>0</v>
      </c>
    </row>
    <row r="602" spans="19:63" customFormat="1">
      <c r="S602" s="54"/>
      <c r="AF602">
        <f ca="1"/>
        <v>0.13166666666666671</v>
      </c>
      <c r="AG602">
        <f ca="1"/>
        <v>0.1533333333333334</v>
      </c>
      <c r="AH602">
        <f ca="1"/>
        <v>0.11</v>
      </c>
      <c r="AI602">
        <f ca="1"/>
        <v>0.16</v>
      </c>
      <c r="AJ602">
        <f ca="1"/>
        <v>0.21</v>
      </c>
      <c r="AK602">
        <f ca="1"/>
        <v>0.1005025125628141</v>
      </c>
      <c r="AL602">
        <f ca="1"/>
        <v>0.13800000000000001</v>
      </c>
      <c r="AM602">
        <f ca="1"/>
        <v>0.14249999999999999</v>
      </c>
      <c r="AN602">
        <f ca="1"/>
        <v>0.12</v>
      </c>
      <c r="AO602">
        <f ca="1"/>
        <v>0.13</v>
      </c>
      <c r="AQ602">
        <f ca="1"/>
        <v>0.13166666666666668</v>
      </c>
      <c r="AR602">
        <f ca="1"/>
        <v>0.15333333333333335</v>
      </c>
      <c r="AS602">
        <f ca="1"/>
        <v>0.11</v>
      </c>
      <c r="AT602">
        <f ca="1"/>
        <v>0.16</v>
      </c>
      <c r="AU602">
        <f ca="1"/>
        <v>0.21</v>
      </c>
      <c r="AV602">
        <f ca="1"/>
        <v>0.10050251256281408</v>
      </c>
      <c r="AW602">
        <f ca="1"/>
        <v>0.13800000000000001</v>
      </c>
      <c r="AX602">
        <f ca="1"/>
        <v>0.14250000000000002</v>
      </c>
      <c r="AY602">
        <f ca="1"/>
        <v>0.12</v>
      </c>
      <c r="AZ602">
        <f ca="1"/>
        <v>0.13</v>
      </c>
      <c r="BB602">
        <f t="shared" ca="1" si="91"/>
        <v>0</v>
      </c>
      <c r="BC602">
        <f t="shared" ca="1" si="92"/>
        <v>0</v>
      </c>
      <c r="BD602">
        <f t="shared" ca="1" si="93"/>
        <v>0</v>
      </c>
      <c r="BE602">
        <f t="shared" ca="1" si="94"/>
        <v>0</v>
      </c>
      <c r="BF602">
        <f t="shared" ca="1" si="95"/>
        <v>0</v>
      </c>
      <c r="BG602">
        <f t="shared" ca="1" si="96"/>
        <v>0</v>
      </c>
      <c r="BH602">
        <f t="shared" ca="1" si="97"/>
        <v>0</v>
      </c>
      <c r="BI602">
        <f t="shared" ca="1" si="98"/>
        <v>0</v>
      </c>
      <c r="BJ602">
        <f t="shared" ca="1" si="99"/>
        <v>0</v>
      </c>
      <c r="BK602">
        <f t="shared" ca="1" si="100"/>
        <v>0</v>
      </c>
    </row>
    <row r="603" spans="19:63" customFormat="1">
      <c r="S603" s="54"/>
      <c r="AF603">
        <f ca="1"/>
        <v>0.1</v>
      </c>
      <c r="AG603">
        <f ca="1"/>
        <v>0.1533333333333334</v>
      </c>
      <c r="AH603">
        <f ca="1"/>
        <v>0.09</v>
      </c>
      <c r="AI603">
        <f ca="1"/>
        <v>0.16</v>
      </c>
      <c r="AJ603">
        <f ca="1"/>
        <v>0.1125</v>
      </c>
      <c r="AK603">
        <f ca="1"/>
        <v>0.1005025125628141</v>
      </c>
      <c r="AL603">
        <f ca="1"/>
        <v>0.13800000000000001</v>
      </c>
      <c r="AM603">
        <f ca="1"/>
        <v>0.14249999999999999</v>
      </c>
      <c r="AN603">
        <f ca="1"/>
        <v>0.14000000000000001</v>
      </c>
      <c r="AO603">
        <f ca="1"/>
        <v>0.17</v>
      </c>
      <c r="AQ603">
        <f ca="1"/>
        <v>0.1</v>
      </c>
      <c r="AR603">
        <f ca="1"/>
        <v>0.15333333333333335</v>
      </c>
      <c r="AS603">
        <f ca="1"/>
        <v>0.09</v>
      </c>
      <c r="AT603">
        <f ca="1"/>
        <v>0.16</v>
      </c>
      <c r="AU603">
        <f ca="1"/>
        <v>0.1125</v>
      </c>
      <c r="AV603">
        <f ca="1"/>
        <v>0.10050251256281408</v>
      </c>
      <c r="AW603">
        <f ca="1"/>
        <v>0.13800000000000001</v>
      </c>
      <c r="AX603">
        <f ca="1"/>
        <v>0.14250000000000002</v>
      </c>
      <c r="AY603">
        <f ca="1"/>
        <v>0.14000000000000001</v>
      </c>
      <c r="AZ603">
        <f ca="1"/>
        <v>0.17</v>
      </c>
      <c r="BB603">
        <f t="shared" ca="1" si="91"/>
        <v>0</v>
      </c>
      <c r="BC603">
        <f t="shared" ca="1" si="92"/>
        <v>0</v>
      </c>
      <c r="BD603">
        <f t="shared" ca="1" si="93"/>
        <v>0</v>
      </c>
      <c r="BE603">
        <f t="shared" ca="1" si="94"/>
        <v>0</v>
      </c>
      <c r="BF603">
        <f t="shared" ca="1" si="95"/>
        <v>0</v>
      </c>
      <c r="BG603">
        <f t="shared" ca="1" si="96"/>
        <v>0</v>
      </c>
      <c r="BH603">
        <f t="shared" ca="1" si="97"/>
        <v>0</v>
      </c>
      <c r="BI603">
        <f t="shared" ca="1" si="98"/>
        <v>0</v>
      </c>
      <c r="BJ603">
        <f t="shared" ca="1" si="99"/>
        <v>0</v>
      </c>
      <c r="BK603">
        <f t="shared" ca="1" si="100"/>
        <v>0</v>
      </c>
    </row>
    <row r="604" spans="19:63" customFormat="1">
      <c r="S604" s="54"/>
      <c r="AF604">
        <f ca="1"/>
        <v>0.13166666666666671</v>
      </c>
      <c r="AG604">
        <f ca="1"/>
        <v>0.1566666666666667</v>
      </c>
      <c r="AH604">
        <f ca="1"/>
        <v>0.09</v>
      </c>
      <c r="AI604">
        <f ca="1"/>
        <v>0.124</v>
      </c>
      <c r="AJ604">
        <f ca="1"/>
        <v>0.1125</v>
      </c>
      <c r="AK604">
        <f ca="1"/>
        <v>0.1005025125628141</v>
      </c>
      <c r="AL604">
        <f ca="1"/>
        <v>0.13800000000000001</v>
      </c>
      <c r="AM604">
        <f ca="1"/>
        <v>0.14249999999999999</v>
      </c>
      <c r="AN604">
        <f ca="1"/>
        <v>0.2</v>
      </c>
      <c r="AO604">
        <f ca="1"/>
        <v>0.1731266149870801</v>
      </c>
      <c r="AQ604">
        <f ca="1"/>
        <v>0.13166666666666668</v>
      </c>
      <c r="AR604">
        <f ca="1"/>
        <v>0.15666666666666668</v>
      </c>
      <c r="AS604">
        <f ca="1"/>
        <v>0.09</v>
      </c>
      <c r="AT604">
        <f ca="1"/>
        <v>0.124</v>
      </c>
      <c r="AU604">
        <f ca="1"/>
        <v>0.1125</v>
      </c>
      <c r="AV604">
        <f ca="1"/>
        <v>0.10050251256281408</v>
      </c>
      <c r="AW604">
        <f ca="1"/>
        <v>0.13800000000000001</v>
      </c>
      <c r="AX604">
        <f ca="1"/>
        <v>0.14250000000000002</v>
      </c>
      <c r="AY604">
        <f ca="1"/>
        <v>0.2</v>
      </c>
      <c r="AZ604">
        <f ca="1"/>
        <v>0.1731266149870801</v>
      </c>
      <c r="BB604">
        <f t="shared" ca="1" si="91"/>
        <v>0</v>
      </c>
      <c r="BC604">
        <f t="shared" ca="1" si="92"/>
        <v>0</v>
      </c>
      <c r="BD604">
        <f t="shared" ca="1" si="93"/>
        <v>0</v>
      </c>
      <c r="BE604">
        <f t="shared" ca="1" si="94"/>
        <v>0</v>
      </c>
      <c r="BF604">
        <f t="shared" ca="1" si="95"/>
        <v>0</v>
      </c>
      <c r="BG604">
        <f t="shared" ca="1" si="96"/>
        <v>0</v>
      </c>
      <c r="BH604">
        <f t="shared" ca="1" si="97"/>
        <v>0</v>
      </c>
      <c r="BI604">
        <f t="shared" ca="1" si="98"/>
        <v>0</v>
      </c>
      <c r="BJ604">
        <f t="shared" ca="1" si="99"/>
        <v>0</v>
      </c>
      <c r="BK604">
        <f t="shared" ca="1" si="100"/>
        <v>0</v>
      </c>
    </row>
    <row r="605" spans="19:63" customFormat="1">
      <c r="S605" s="54"/>
      <c r="AF605">
        <f ca="1"/>
        <v>0.1</v>
      </c>
      <c r="AG605">
        <f ca="1"/>
        <v>0.1533333333333334</v>
      </c>
      <c r="AH605">
        <f ca="1"/>
        <v>0.09</v>
      </c>
      <c r="AI605">
        <f ca="1"/>
        <v>0.16</v>
      </c>
      <c r="AJ605">
        <f ca="1"/>
        <v>0.1125</v>
      </c>
      <c r="AK605">
        <f ca="1"/>
        <v>0.1005025125628141</v>
      </c>
      <c r="AL605">
        <f ca="1"/>
        <v>0.13800000000000001</v>
      </c>
      <c r="AM605">
        <f ca="1"/>
        <v>0.14249999999999999</v>
      </c>
      <c r="AN605">
        <f ca="1"/>
        <v>0.2</v>
      </c>
      <c r="AO605">
        <f ca="1"/>
        <v>0.19</v>
      </c>
      <c r="AQ605">
        <f ca="1"/>
        <v>0.1</v>
      </c>
      <c r="AR605">
        <f ca="1"/>
        <v>0.15333333333333335</v>
      </c>
      <c r="AS605">
        <f ca="1"/>
        <v>0.09</v>
      </c>
      <c r="AT605">
        <f ca="1"/>
        <v>0.16</v>
      </c>
      <c r="AU605">
        <f ca="1"/>
        <v>0.1125</v>
      </c>
      <c r="AV605">
        <f ca="1"/>
        <v>0.10050251256281408</v>
      </c>
      <c r="AW605">
        <f ca="1"/>
        <v>0.13800000000000001</v>
      </c>
      <c r="AX605">
        <f ca="1"/>
        <v>0.14250000000000002</v>
      </c>
      <c r="AY605">
        <f ca="1"/>
        <v>0.2</v>
      </c>
      <c r="AZ605">
        <f ca="1"/>
        <v>0.19</v>
      </c>
      <c r="BB605">
        <f t="shared" ca="1" si="91"/>
        <v>0</v>
      </c>
      <c r="BC605">
        <f t="shared" ca="1" si="92"/>
        <v>0</v>
      </c>
      <c r="BD605">
        <f t="shared" ca="1" si="93"/>
        <v>0</v>
      </c>
      <c r="BE605">
        <f t="shared" ca="1" si="94"/>
        <v>0</v>
      </c>
      <c r="BF605">
        <f t="shared" ca="1" si="95"/>
        <v>0</v>
      </c>
      <c r="BG605">
        <f t="shared" ca="1" si="96"/>
        <v>0</v>
      </c>
      <c r="BH605">
        <f t="shared" ca="1" si="97"/>
        <v>0</v>
      </c>
      <c r="BI605">
        <f t="shared" ca="1" si="98"/>
        <v>0</v>
      </c>
      <c r="BJ605">
        <f t="shared" ca="1" si="99"/>
        <v>0</v>
      </c>
      <c r="BK605">
        <f t="shared" ca="1" si="100"/>
        <v>0</v>
      </c>
    </row>
    <row r="606" spans="19:63" customFormat="1">
      <c r="S606" s="54"/>
      <c r="AF606">
        <f ca="1"/>
        <v>0.2</v>
      </c>
      <c r="AG606">
        <f ca="1"/>
        <v>0.1566666666666667</v>
      </c>
      <c r="AH606">
        <f ca="1"/>
        <v>0.11</v>
      </c>
      <c r="AI606">
        <f ca="1"/>
        <v>0.14499999999999999</v>
      </c>
      <c r="AJ606">
        <f ca="1"/>
        <v>0.1125</v>
      </c>
      <c r="AK606">
        <f ca="1"/>
        <v>0.1005025125628141</v>
      </c>
      <c r="AL606">
        <f ca="1"/>
        <v>0.13800000000000001</v>
      </c>
      <c r="AM606">
        <f ca="1"/>
        <v>0.14499999999999999</v>
      </c>
      <c r="AN606">
        <f ca="1"/>
        <v>0.14799999999999999</v>
      </c>
      <c r="AO606">
        <f ca="1"/>
        <v>8.9456869009584661E-2</v>
      </c>
      <c r="AQ606">
        <f ca="1"/>
        <v>0.2</v>
      </c>
      <c r="AR606">
        <f ca="1"/>
        <v>0.15666666666666668</v>
      </c>
      <c r="AS606">
        <f ca="1"/>
        <v>0.11</v>
      </c>
      <c r="AT606">
        <f ca="1"/>
        <v>0.14500000000000002</v>
      </c>
      <c r="AU606">
        <f ca="1"/>
        <v>0.1125</v>
      </c>
      <c r="AV606">
        <f ca="1"/>
        <v>0.10050251256281408</v>
      </c>
      <c r="AW606">
        <f ca="1"/>
        <v>0.13800000000000001</v>
      </c>
      <c r="AX606">
        <f ca="1"/>
        <v>0.14500000000000002</v>
      </c>
      <c r="AY606">
        <f ca="1"/>
        <v>0.14800000000000002</v>
      </c>
      <c r="AZ606">
        <f ca="1"/>
        <v>8.9456869009584661E-2</v>
      </c>
      <c r="BB606">
        <f t="shared" ca="1" si="91"/>
        <v>0</v>
      </c>
      <c r="BC606">
        <f t="shared" ca="1" si="92"/>
        <v>0</v>
      </c>
      <c r="BD606">
        <f t="shared" ca="1" si="93"/>
        <v>0</v>
      </c>
      <c r="BE606">
        <f t="shared" ca="1" si="94"/>
        <v>0</v>
      </c>
      <c r="BF606">
        <f t="shared" ca="1" si="95"/>
        <v>0</v>
      </c>
      <c r="BG606">
        <f t="shared" ca="1" si="96"/>
        <v>0</v>
      </c>
      <c r="BH606">
        <f t="shared" ca="1" si="97"/>
        <v>0</v>
      </c>
      <c r="BI606">
        <f t="shared" ca="1" si="98"/>
        <v>0</v>
      </c>
      <c r="BJ606">
        <f t="shared" ca="1" si="99"/>
        <v>0</v>
      </c>
      <c r="BK606">
        <f t="shared" ca="1" si="100"/>
        <v>0</v>
      </c>
    </row>
    <row r="607" spans="19:63" customFormat="1">
      <c r="S607" s="54"/>
      <c r="AF607">
        <f ca="1"/>
        <v>0.2</v>
      </c>
      <c r="AG607">
        <f ca="1"/>
        <v>0.1566666666666667</v>
      </c>
      <c r="AH607">
        <f ca="1"/>
        <v>0.11</v>
      </c>
      <c r="AI607">
        <f ca="1"/>
        <v>0.14499999999999999</v>
      </c>
      <c r="AJ607">
        <f ca="1"/>
        <v>0.1125</v>
      </c>
      <c r="AK607">
        <f ca="1"/>
        <v>0.1005025125628141</v>
      </c>
      <c r="AL607">
        <f ca="1"/>
        <v>0.13800000000000001</v>
      </c>
      <c r="AM607">
        <f ca="1"/>
        <v>0.14499999999999999</v>
      </c>
      <c r="AN607">
        <f ca="1"/>
        <v>0.14799999999999999</v>
      </c>
      <c r="AO607">
        <f ca="1"/>
        <v>8.9456869009584661E-2</v>
      </c>
      <c r="AQ607">
        <f ca="1"/>
        <v>0.2</v>
      </c>
      <c r="AR607">
        <f ca="1"/>
        <v>0.15666666666666668</v>
      </c>
      <c r="AS607">
        <f ca="1"/>
        <v>0.11</v>
      </c>
      <c r="AT607">
        <f ca="1"/>
        <v>0.14500000000000002</v>
      </c>
      <c r="AU607">
        <f ca="1"/>
        <v>0.1125</v>
      </c>
      <c r="AV607">
        <f ca="1"/>
        <v>0.10050251256281408</v>
      </c>
      <c r="AW607">
        <f ca="1"/>
        <v>0.13800000000000001</v>
      </c>
      <c r="AX607">
        <f ca="1"/>
        <v>0.14500000000000002</v>
      </c>
      <c r="AY607">
        <f ca="1"/>
        <v>0.14800000000000002</v>
      </c>
      <c r="AZ607">
        <f ca="1"/>
        <v>8.9456869009584661E-2</v>
      </c>
      <c r="BB607">
        <f t="shared" ca="1" si="91"/>
        <v>0</v>
      </c>
      <c r="BC607">
        <f t="shared" ca="1" si="92"/>
        <v>0</v>
      </c>
      <c r="BD607">
        <f t="shared" ca="1" si="93"/>
        <v>0</v>
      </c>
      <c r="BE607">
        <f t="shared" ca="1" si="94"/>
        <v>0</v>
      </c>
      <c r="BF607">
        <f t="shared" ca="1" si="95"/>
        <v>0</v>
      </c>
      <c r="BG607">
        <f t="shared" ca="1" si="96"/>
        <v>0</v>
      </c>
      <c r="BH607">
        <f t="shared" ca="1" si="97"/>
        <v>0</v>
      </c>
      <c r="BI607">
        <f t="shared" ca="1" si="98"/>
        <v>0</v>
      </c>
      <c r="BJ607">
        <f t="shared" ca="1" si="99"/>
        <v>0</v>
      </c>
      <c r="BK607">
        <f t="shared" ca="1" si="100"/>
        <v>0</v>
      </c>
    </row>
    <row r="608" spans="19:63" customFormat="1">
      <c r="S608" s="54"/>
      <c r="AF608">
        <f ca="1"/>
        <v>0.13166666666666671</v>
      </c>
      <c r="AG608">
        <f ca="1"/>
        <v>0.1566666666666667</v>
      </c>
      <c r="AH608">
        <f ca="1"/>
        <v>0.09</v>
      </c>
      <c r="AI608">
        <f ca="1"/>
        <v>0.124</v>
      </c>
      <c r="AJ608">
        <f ca="1"/>
        <v>0.1125</v>
      </c>
      <c r="AK608">
        <f ca="1"/>
        <v>0.1005025125628141</v>
      </c>
      <c r="AL608">
        <f ca="1"/>
        <v>0.13800000000000001</v>
      </c>
      <c r="AM608">
        <f ca="1"/>
        <v>0.14249999999999999</v>
      </c>
      <c r="AN608">
        <f ca="1"/>
        <v>0.14000000000000001</v>
      </c>
      <c r="AO608">
        <f ca="1"/>
        <v>8.9456869009584661E-2</v>
      </c>
      <c r="AQ608">
        <f ca="1"/>
        <v>0.13166666666666668</v>
      </c>
      <c r="AR608">
        <f ca="1"/>
        <v>0.15666666666666668</v>
      </c>
      <c r="AS608">
        <f ca="1"/>
        <v>0.09</v>
      </c>
      <c r="AT608">
        <f ca="1"/>
        <v>0.124</v>
      </c>
      <c r="AU608">
        <f ca="1"/>
        <v>0.1125</v>
      </c>
      <c r="AV608">
        <f ca="1"/>
        <v>0.10050251256281408</v>
      </c>
      <c r="AW608">
        <f ca="1"/>
        <v>0.13800000000000001</v>
      </c>
      <c r="AX608">
        <f ca="1"/>
        <v>0.14250000000000002</v>
      </c>
      <c r="AY608">
        <f ca="1"/>
        <v>0.14000000000000001</v>
      </c>
      <c r="AZ608">
        <f ca="1"/>
        <v>8.9456869009584661E-2</v>
      </c>
      <c r="BB608">
        <f t="shared" ca="1" si="91"/>
        <v>0</v>
      </c>
      <c r="BC608">
        <f t="shared" ca="1" si="92"/>
        <v>0</v>
      </c>
      <c r="BD608">
        <f t="shared" ca="1" si="93"/>
        <v>0</v>
      </c>
      <c r="BE608">
        <f t="shared" ca="1" si="94"/>
        <v>0</v>
      </c>
      <c r="BF608">
        <f t="shared" ca="1" si="95"/>
        <v>0</v>
      </c>
      <c r="BG608">
        <f t="shared" ca="1" si="96"/>
        <v>0</v>
      </c>
      <c r="BH608">
        <f t="shared" ca="1" si="97"/>
        <v>0</v>
      </c>
      <c r="BI608">
        <f t="shared" ca="1" si="98"/>
        <v>0</v>
      </c>
      <c r="BJ608">
        <f t="shared" ca="1" si="99"/>
        <v>0</v>
      </c>
      <c r="BK608">
        <f t="shared" ca="1" si="100"/>
        <v>0</v>
      </c>
    </row>
    <row r="609" spans="19:63" customFormat="1">
      <c r="S609" s="54"/>
      <c r="AF609">
        <f ca="1"/>
        <v>0.13166666666666671</v>
      </c>
      <c r="AG609">
        <f ca="1"/>
        <v>0.16</v>
      </c>
      <c r="AH609">
        <f ca="1"/>
        <v>0.155</v>
      </c>
      <c r="AI609">
        <f ca="1"/>
        <v>0.124</v>
      </c>
      <c r="AJ609">
        <f ca="1"/>
        <v>0.13666666666666669</v>
      </c>
      <c r="AK609">
        <f ca="1"/>
        <v>0.1005025125628141</v>
      </c>
      <c r="AL609">
        <f ca="1"/>
        <v>0.13800000000000001</v>
      </c>
      <c r="AM609">
        <f ca="1"/>
        <v>0.185</v>
      </c>
      <c r="AN609">
        <f ca="1"/>
        <v>0.14000000000000001</v>
      </c>
      <c r="AO609">
        <f ca="1"/>
        <v>0.17</v>
      </c>
      <c r="AQ609">
        <f ca="1"/>
        <v>0.13166666666666668</v>
      </c>
      <c r="AR609">
        <f ca="1"/>
        <v>0.16</v>
      </c>
      <c r="AS609">
        <f ca="1"/>
        <v>0.15500000000000003</v>
      </c>
      <c r="AT609">
        <f ca="1"/>
        <v>0.124</v>
      </c>
      <c r="AU609">
        <f ca="1"/>
        <v>0.13666666666666666</v>
      </c>
      <c r="AV609">
        <f ca="1"/>
        <v>0.10050251256281408</v>
      </c>
      <c r="AW609">
        <f ca="1"/>
        <v>0.13800000000000001</v>
      </c>
      <c r="AX609">
        <f ca="1"/>
        <v>0.185</v>
      </c>
      <c r="AY609">
        <f ca="1"/>
        <v>0.14000000000000001</v>
      </c>
      <c r="AZ609">
        <f ca="1"/>
        <v>0.17</v>
      </c>
      <c r="BB609">
        <f t="shared" ca="1" si="91"/>
        <v>0</v>
      </c>
      <c r="BC609">
        <f t="shared" ca="1" si="92"/>
        <v>0</v>
      </c>
      <c r="BD609">
        <f t="shared" ca="1" si="93"/>
        <v>0</v>
      </c>
      <c r="BE609">
        <f t="shared" ca="1" si="94"/>
        <v>0</v>
      </c>
      <c r="BF609">
        <f t="shared" ca="1" si="95"/>
        <v>0</v>
      </c>
      <c r="BG609">
        <f t="shared" ca="1" si="96"/>
        <v>0</v>
      </c>
      <c r="BH609">
        <f t="shared" ca="1" si="97"/>
        <v>0</v>
      </c>
      <c r="BI609">
        <f t="shared" ca="1" si="98"/>
        <v>0</v>
      </c>
      <c r="BJ609">
        <f t="shared" ca="1" si="99"/>
        <v>0</v>
      </c>
      <c r="BK609">
        <f t="shared" ca="1" si="100"/>
        <v>0</v>
      </c>
    </row>
    <row r="610" spans="19:63" customFormat="1">
      <c r="S610" s="54"/>
      <c r="AF610">
        <f ca="1"/>
        <v>0.1</v>
      </c>
      <c r="AG610">
        <f ca="1"/>
        <v>0.1533333333333334</v>
      </c>
      <c r="AH610">
        <f ca="1"/>
        <v>0.11</v>
      </c>
      <c r="AI610">
        <f ca="1"/>
        <v>0.16</v>
      </c>
      <c r="AJ610">
        <f ca="1"/>
        <v>0.1125</v>
      </c>
      <c r="AK610">
        <f ca="1"/>
        <v>0.1005025125628141</v>
      </c>
      <c r="AL610">
        <f ca="1"/>
        <v>0.13800000000000001</v>
      </c>
      <c r="AM610">
        <f ca="1"/>
        <v>0.14249999999999999</v>
      </c>
      <c r="AN610">
        <f ca="1"/>
        <v>0.14000000000000001</v>
      </c>
      <c r="AO610">
        <f ca="1"/>
        <v>0.19</v>
      </c>
      <c r="AQ610">
        <f ca="1"/>
        <v>0.1</v>
      </c>
      <c r="AR610">
        <f ca="1"/>
        <v>0.15333333333333335</v>
      </c>
      <c r="AS610">
        <f ca="1"/>
        <v>0.11</v>
      </c>
      <c r="AT610">
        <f ca="1"/>
        <v>0.16</v>
      </c>
      <c r="AU610">
        <f ca="1"/>
        <v>0.1125</v>
      </c>
      <c r="AV610">
        <f ca="1"/>
        <v>0.10050251256281408</v>
      </c>
      <c r="AW610">
        <f ca="1"/>
        <v>0.13800000000000001</v>
      </c>
      <c r="AX610">
        <f ca="1"/>
        <v>0.14250000000000002</v>
      </c>
      <c r="AY610">
        <f ca="1"/>
        <v>0.14000000000000001</v>
      </c>
      <c r="AZ610">
        <f ca="1"/>
        <v>0.19</v>
      </c>
      <c r="BB610">
        <f t="shared" ca="1" si="91"/>
        <v>0</v>
      </c>
      <c r="BC610">
        <f t="shared" ca="1" si="92"/>
        <v>0</v>
      </c>
      <c r="BD610">
        <f t="shared" ca="1" si="93"/>
        <v>0</v>
      </c>
      <c r="BE610">
        <f t="shared" ca="1" si="94"/>
        <v>0</v>
      </c>
      <c r="BF610">
        <f t="shared" ca="1" si="95"/>
        <v>0</v>
      </c>
      <c r="BG610">
        <f t="shared" ca="1" si="96"/>
        <v>0</v>
      </c>
      <c r="BH610">
        <f t="shared" ca="1" si="97"/>
        <v>0</v>
      </c>
      <c r="BI610">
        <f t="shared" ca="1" si="98"/>
        <v>0</v>
      </c>
      <c r="BJ610">
        <f t="shared" ca="1" si="99"/>
        <v>0</v>
      </c>
      <c r="BK610">
        <f t="shared" ca="1" si="100"/>
        <v>0</v>
      </c>
    </row>
    <row r="611" spans="19:63" customFormat="1">
      <c r="S611" s="54"/>
      <c r="AF611">
        <f ca="1"/>
        <v>0.13166666666666671</v>
      </c>
      <c r="AG611">
        <f ca="1"/>
        <v>0.1566666666666667</v>
      </c>
      <c r="AH611">
        <f ca="1"/>
        <v>0.21</v>
      </c>
      <c r="AI611">
        <f ca="1"/>
        <v>0.14499999999999999</v>
      </c>
      <c r="AJ611">
        <f ca="1"/>
        <v>0.1125</v>
      </c>
      <c r="AK611">
        <f ca="1"/>
        <v>0.1005025125628141</v>
      </c>
      <c r="AL611">
        <f ca="1"/>
        <v>0.13800000000000001</v>
      </c>
      <c r="AM611">
        <f ca="1"/>
        <v>0.14249999999999999</v>
      </c>
      <c r="AN611">
        <f ca="1"/>
        <v>0.1</v>
      </c>
      <c r="AO611">
        <f ca="1"/>
        <v>0.1731266149870801</v>
      </c>
      <c r="AQ611">
        <f ca="1"/>
        <v>0.13166666666666668</v>
      </c>
      <c r="AR611">
        <f ca="1"/>
        <v>0.15666666666666668</v>
      </c>
      <c r="AS611">
        <f ca="1"/>
        <v>0.21000000000000002</v>
      </c>
      <c r="AT611">
        <f ca="1"/>
        <v>0.14500000000000002</v>
      </c>
      <c r="AU611">
        <f ca="1"/>
        <v>0.1125</v>
      </c>
      <c r="AV611">
        <f ca="1"/>
        <v>0.10050251256281408</v>
      </c>
      <c r="AW611">
        <f ca="1"/>
        <v>0.13800000000000001</v>
      </c>
      <c r="AX611">
        <f ca="1"/>
        <v>0.14250000000000002</v>
      </c>
      <c r="AY611">
        <f ca="1"/>
        <v>0.1</v>
      </c>
      <c r="AZ611">
        <f ca="1"/>
        <v>0.1731266149870801</v>
      </c>
      <c r="BB611">
        <f t="shared" ca="1" si="91"/>
        <v>0</v>
      </c>
      <c r="BC611">
        <f t="shared" ca="1" si="92"/>
        <v>0</v>
      </c>
      <c r="BD611">
        <f t="shared" ca="1" si="93"/>
        <v>0</v>
      </c>
      <c r="BE611">
        <f t="shared" ca="1" si="94"/>
        <v>0</v>
      </c>
      <c r="BF611">
        <f t="shared" ca="1" si="95"/>
        <v>0</v>
      </c>
      <c r="BG611">
        <f t="shared" ca="1" si="96"/>
        <v>0</v>
      </c>
      <c r="BH611">
        <f t="shared" ca="1" si="97"/>
        <v>0</v>
      </c>
      <c r="BI611">
        <f t="shared" ca="1" si="98"/>
        <v>0</v>
      </c>
      <c r="BJ611">
        <f t="shared" ca="1" si="99"/>
        <v>0</v>
      </c>
      <c r="BK611">
        <f t="shared" ca="1" si="100"/>
        <v>0</v>
      </c>
    </row>
    <row r="612" spans="19:63" customFormat="1">
      <c r="S612" s="54"/>
      <c r="AF612">
        <f ca="1"/>
        <v>0.17</v>
      </c>
      <c r="AG612">
        <f ca="1"/>
        <v>0.1533333333333334</v>
      </c>
      <c r="AH612">
        <f ca="1"/>
        <v>0.11</v>
      </c>
      <c r="AI612">
        <f ca="1"/>
        <v>0.124</v>
      </c>
      <c r="AJ612">
        <f ca="1"/>
        <v>0.1125</v>
      </c>
      <c r="AK612">
        <f ca="1"/>
        <v>0.1005025125628141</v>
      </c>
      <c r="AL612">
        <f ca="1"/>
        <v>0.13800000000000001</v>
      </c>
      <c r="AM612">
        <f ca="1"/>
        <v>0.14249999999999999</v>
      </c>
      <c r="AN612">
        <f ca="1"/>
        <v>0.12</v>
      </c>
      <c r="AO612">
        <f ca="1"/>
        <v>8.9456869009584661E-2</v>
      </c>
      <c r="AQ612">
        <f ca="1"/>
        <v>0.17</v>
      </c>
      <c r="AR612">
        <f ca="1"/>
        <v>0.15333333333333335</v>
      </c>
      <c r="AS612">
        <f ca="1"/>
        <v>0.11</v>
      </c>
      <c r="AT612">
        <f ca="1"/>
        <v>0.124</v>
      </c>
      <c r="AU612">
        <f ca="1"/>
        <v>0.1125</v>
      </c>
      <c r="AV612">
        <f ca="1"/>
        <v>0.10050251256281408</v>
      </c>
      <c r="AW612">
        <f ca="1"/>
        <v>0.13800000000000001</v>
      </c>
      <c r="AX612">
        <f ca="1"/>
        <v>0.14250000000000002</v>
      </c>
      <c r="AY612">
        <f ca="1"/>
        <v>0.12</v>
      </c>
      <c r="AZ612">
        <f ca="1"/>
        <v>8.9456869009584661E-2</v>
      </c>
      <c r="BB612">
        <f t="shared" ca="1" si="91"/>
        <v>0</v>
      </c>
      <c r="BC612">
        <f t="shared" ca="1" si="92"/>
        <v>0</v>
      </c>
      <c r="BD612">
        <f t="shared" ca="1" si="93"/>
        <v>0</v>
      </c>
      <c r="BE612">
        <f t="shared" ca="1" si="94"/>
        <v>0</v>
      </c>
      <c r="BF612">
        <f t="shared" ca="1" si="95"/>
        <v>0</v>
      </c>
      <c r="BG612">
        <f t="shared" ca="1" si="96"/>
        <v>0</v>
      </c>
      <c r="BH612">
        <f t="shared" ca="1" si="97"/>
        <v>0</v>
      </c>
      <c r="BI612">
        <f t="shared" ca="1" si="98"/>
        <v>0</v>
      </c>
      <c r="BJ612">
        <f t="shared" ca="1" si="99"/>
        <v>0</v>
      </c>
      <c r="BK612">
        <f t="shared" ca="1" si="100"/>
        <v>0</v>
      </c>
    </row>
    <row r="613" spans="19:63" customFormat="1">
      <c r="S613" s="54"/>
      <c r="AF613">
        <f ca="1"/>
        <v>0.13166666666666671</v>
      </c>
      <c r="AG613">
        <f ca="1"/>
        <v>0.1566666666666667</v>
      </c>
      <c r="AH613">
        <f ca="1"/>
        <v>0.155</v>
      </c>
      <c r="AI613">
        <f ca="1"/>
        <v>0.124</v>
      </c>
      <c r="AJ613">
        <f ca="1"/>
        <v>0.1125</v>
      </c>
      <c r="AK613">
        <f ca="1"/>
        <v>0.1005025125628141</v>
      </c>
      <c r="AL613">
        <f ca="1"/>
        <v>0.13800000000000001</v>
      </c>
      <c r="AM613">
        <f ca="1"/>
        <v>0.14249999999999999</v>
      </c>
      <c r="AN613">
        <f ca="1"/>
        <v>0.1</v>
      </c>
      <c r="AO613">
        <f ca="1"/>
        <v>0.13</v>
      </c>
      <c r="AQ613">
        <f ca="1"/>
        <v>0.13166666666666668</v>
      </c>
      <c r="AR613">
        <f ca="1"/>
        <v>0.15666666666666668</v>
      </c>
      <c r="AS613">
        <f ca="1"/>
        <v>0.15500000000000003</v>
      </c>
      <c r="AT613">
        <f ca="1"/>
        <v>0.124</v>
      </c>
      <c r="AU613">
        <f ca="1"/>
        <v>0.1125</v>
      </c>
      <c r="AV613">
        <f ca="1"/>
        <v>0.10050251256281408</v>
      </c>
      <c r="AW613">
        <f ca="1"/>
        <v>0.13800000000000001</v>
      </c>
      <c r="AX613">
        <f ca="1"/>
        <v>0.14250000000000002</v>
      </c>
      <c r="AY613">
        <f ca="1"/>
        <v>0.1</v>
      </c>
      <c r="AZ613">
        <f ca="1"/>
        <v>0.13</v>
      </c>
      <c r="BB613">
        <f t="shared" ca="1" si="91"/>
        <v>0</v>
      </c>
      <c r="BC613">
        <f t="shared" ca="1" si="92"/>
        <v>0</v>
      </c>
      <c r="BD613">
        <f t="shared" ca="1" si="93"/>
        <v>0</v>
      </c>
      <c r="BE613">
        <f t="shared" ca="1" si="94"/>
        <v>0</v>
      </c>
      <c r="BF613">
        <f t="shared" ca="1" si="95"/>
        <v>0</v>
      </c>
      <c r="BG613">
        <f t="shared" ca="1" si="96"/>
        <v>0</v>
      </c>
      <c r="BH613">
        <f t="shared" ca="1" si="97"/>
        <v>0</v>
      </c>
      <c r="BI613">
        <f t="shared" ca="1" si="98"/>
        <v>0</v>
      </c>
      <c r="BJ613">
        <f t="shared" ca="1" si="99"/>
        <v>0</v>
      </c>
      <c r="BK613">
        <f t="shared" ca="1" si="100"/>
        <v>0</v>
      </c>
    </row>
    <row r="614" spans="19:63" customFormat="1">
      <c r="S614" s="54"/>
      <c r="AF614">
        <f ca="1"/>
        <v>0.13166666666666671</v>
      </c>
      <c r="AG614">
        <f ca="1"/>
        <v>0.1566666666666667</v>
      </c>
      <c r="AH614">
        <f ca="1"/>
        <v>0.155</v>
      </c>
      <c r="AI614">
        <f ca="1"/>
        <v>0.14499999999999999</v>
      </c>
      <c r="AJ614">
        <f ca="1"/>
        <v>0.14000000000000001</v>
      </c>
      <c r="AK614">
        <f ca="1"/>
        <v>0.1005025125628141</v>
      </c>
      <c r="AL614">
        <f ca="1"/>
        <v>0.13800000000000001</v>
      </c>
      <c r="AM614">
        <f ca="1"/>
        <v>0.185</v>
      </c>
      <c r="AN614">
        <f ca="1"/>
        <v>0.14000000000000001</v>
      </c>
      <c r="AO614">
        <f ca="1"/>
        <v>0.1731266149870801</v>
      </c>
      <c r="AQ614">
        <f ca="1"/>
        <v>0.13166666666666668</v>
      </c>
      <c r="AR614">
        <f ca="1"/>
        <v>0.15666666666666668</v>
      </c>
      <c r="AS614">
        <f ca="1"/>
        <v>0.15500000000000003</v>
      </c>
      <c r="AT614">
        <f ca="1"/>
        <v>0.14500000000000002</v>
      </c>
      <c r="AU614">
        <f ca="1"/>
        <v>0.14000000000000001</v>
      </c>
      <c r="AV614">
        <f ca="1"/>
        <v>0.10050251256281408</v>
      </c>
      <c r="AW614">
        <f ca="1"/>
        <v>0.13800000000000001</v>
      </c>
      <c r="AX614">
        <f ca="1"/>
        <v>0.185</v>
      </c>
      <c r="AY614">
        <f ca="1"/>
        <v>0.14000000000000001</v>
      </c>
      <c r="AZ614">
        <f ca="1"/>
        <v>0.1731266149870801</v>
      </c>
      <c r="BB614">
        <f t="shared" ca="1" si="91"/>
        <v>0</v>
      </c>
      <c r="BC614">
        <f t="shared" ca="1" si="92"/>
        <v>0</v>
      </c>
      <c r="BD614">
        <f t="shared" ca="1" si="93"/>
        <v>0</v>
      </c>
      <c r="BE614">
        <f t="shared" ca="1" si="94"/>
        <v>0</v>
      </c>
      <c r="BF614">
        <f t="shared" ca="1" si="95"/>
        <v>0</v>
      </c>
      <c r="BG614">
        <f t="shared" ca="1" si="96"/>
        <v>0</v>
      </c>
      <c r="BH614">
        <f t="shared" ca="1" si="97"/>
        <v>0</v>
      </c>
      <c r="BI614">
        <f t="shared" ca="1" si="98"/>
        <v>0</v>
      </c>
      <c r="BJ614">
        <f t="shared" ca="1" si="99"/>
        <v>0</v>
      </c>
      <c r="BK614">
        <f t="shared" ca="1" si="100"/>
        <v>0</v>
      </c>
    </row>
    <row r="615" spans="19:63" customFormat="1">
      <c r="S615" s="54"/>
      <c r="AF615">
        <f ca="1"/>
        <v>0.13166666666666671</v>
      </c>
      <c r="AG615">
        <f ca="1"/>
        <v>0.1566666666666667</v>
      </c>
      <c r="AH615">
        <f ca="1"/>
        <v>0.09</v>
      </c>
      <c r="AI615">
        <f ca="1"/>
        <v>0.124</v>
      </c>
      <c r="AJ615">
        <f ca="1"/>
        <v>0.1125</v>
      </c>
      <c r="AK615">
        <f ca="1"/>
        <v>0.1005025125628141</v>
      </c>
      <c r="AL615">
        <f ca="1"/>
        <v>0.13800000000000001</v>
      </c>
      <c r="AM615">
        <f ca="1"/>
        <v>0.14249999999999999</v>
      </c>
      <c r="AN615">
        <f ca="1"/>
        <v>0.2</v>
      </c>
      <c r="AO615">
        <f ca="1"/>
        <v>8.9456869009584661E-2</v>
      </c>
      <c r="AQ615">
        <f ca="1"/>
        <v>0.13166666666666668</v>
      </c>
      <c r="AR615">
        <f ca="1"/>
        <v>0.15666666666666668</v>
      </c>
      <c r="AS615">
        <f ca="1"/>
        <v>0.09</v>
      </c>
      <c r="AT615">
        <f ca="1"/>
        <v>0.124</v>
      </c>
      <c r="AU615">
        <f ca="1"/>
        <v>0.1125</v>
      </c>
      <c r="AV615">
        <f ca="1"/>
        <v>0.10050251256281408</v>
      </c>
      <c r="AW615">
        <f ca="1"/>
        <v>0.13800000000000001</v>
      </c>
      <c r="AX615">
        <f ca="1"/>
        <v>0.14250000000000002</v>
      </c>
      <c r="AY615">
        <f ca="1"/>
        <v>0.2</v>
      </c>
      <c r="AZ615">
        <f ca="1"/>
        <v>8.9456869009584661E-2</v>
      </c>
      <c r="BB615">
        <f t="shared" ca="1" si="91"/>
        <v>0</v>
      </c>
      <c r="BC615">
        <f t="shared" ca="1" si="92"/>
        <v>0</v>
      </c>
      <c r="BD615">
        <f t="shared" ca="1" si="93"/>
        <v>0</v>
      </c>
      <c r="BE615">
        <f t="shared" ca="1" si="94"/>
        <v>0</v>
      </c>
      <c r="BF615">
        <f t="shared" ca="1" si="95"/>
        <v>0</v>
      </c>
      <c r="BG615">
        <f t="shared" ca="1" si="96"/>
        <v>0</v>
      </c>
      <c r="BH615">
        <f t="shared" ca="1" si="97"/>
        <v>0</v>
      </c>
      <c r="BI615">
        <f t="shared" ca="1" si="98"/>
        <v>0</v>
      </c>
      <c r="BJ615">
        <f t="shared" ca="1" si="99"/>
        <v>0</v>
      </c>
      <c r="BK615">
        <f t="shared" ca="1" si="100"/>
        <v>0</v>
      </c>
    </row>
    <row r="616" spans="19:63" customFormat="1">
      <c r="S616" s="54"/>
      <c r="AF616">
        <f ca="1"/>
        <v>0.13166666666666671</v>
      </c>
      <c r="AG616">
        <f ca="1"/>
        <v>0.1566666666666667</v>
      </c>
      <c r="AH616">
        <f ca="1"/>
        <v>0.155</v>
      </c>
      <c r="AI616">
        <f ca="1"/>
        <v>0.14499999999999999</v>
      </c>
      <c r="AJ616">
        <f ca="1"/>
        <v>0.13666666666666669</v>
      </c>
      <c r="AK616">
        <f ca="1"/>
        <v>0.1005025125628141</v>
      </c>
      <c r="AL616">
        <f ca="1"/>
        <v>0.05</v>
      </c>
      <c r="AM616">
        <f ca="1"/>
        <v>0.14499999999999999</v>
      </c>
      <c r="AN616">
        <f ca="1"/>
        <v>0.14799999999999999</v>
      </c>
      <c r="AO616">
        <f ca="1"/>
        <v>0.1731266149870801</v>
      </c>
      <c r="AQ616">
        <f ca="1"/>
        <v>0.13166666666666668</v>
      </c>
      <c r="AR616">
        <f ca="1"/>
        <v>0.15666666666666668</v>
      </c>
      <c r="AS616">
        <f ca="1"/>
        <v>0.15500000000000003</v>
      </c>
      <c r="AT616">
        <f ca="1"/>
        <v>0.14500000000000002</v>
      </c>
      <c r="AU616">
        <f ca="1"/>
        <v>0.13666666666666666</v>
      </c>
      <c r="AV616">
        <f ca="1"/>
        <v>0.10050251256281408</v>
      </c>
      <c r="AW616">
        <f ca="1"/>
        <v>0.05</v>
      </c>
      <c r="AX616">
        <f ca="1"/>
        <v>0.14500000000000002</v>
      </c>
      <c r="AY616">
        <f ca="1"/>
        <v>0.14800000000000002</v>
      </c>
      <c r="AZ616">
        <f ca="1"/>
        <v>0.1731266149870801</v>
      </c>
      <c r="BB616">
        <f t="shared" ca="1" si="91"/>
        <v>0</v>
      </c>
      <c r="BC616">
        <f t="shared" ca="1" si="92"/>
        <v>0</v>
      </c>
      <c r="BD616">
        <f t="shared" ca="1" si="93"/>
        <v>0</v>
      </c>
      <c r="BE616">
        <f t="shared" ca="1" si="94"/>
        <v>0</v>
      </c>
      <c r="BF616">
        <f t="shared" ca="1" si="95"/>
        <v>0</v>
      </c>
      <c r="BG616">
        <f t="shared" ca="1" si="96"/>
        <v>0</v>
      </c>
      <c r="BH616">
        <f t="shared" ca="1" si="97"/>
        <v>0</v>
      </c>
      <c r="BI616">
        <f t="shared" ca="1" si="98"/>
        <v>0</v>
      </c>
      <c r="BJ616">
        <f t="shared" ca="1" si="99"/>
        <v>0</v>
      </c>
      <c r="BK616">
        <f t="shared" ca="1" si="100"/>
        <v>0</v>
      </c>
    </row>
    <row r="617" spans="19:63" customFormat="1">
      <c r="S617" s="54"/>
      <c r="AF617">
        <f ca="1"/>
        <v>0.13166666666666671</v>
      </c>
      <c r="AG617">
        <f ca="1"/>
        <v>0.1566666666666667</v>
      </c>
      <c r="AH617">
        <f ca="1"/>
        <v>0.11</v>
      </c>
      <c r="AI617">
        <f ca="1"/>
        <v>0.19</v>
      </c>
      <c r="AJ617">
        <f ca="1"/>
        <v>0.1125</v>
      </c>
      <c r="AK617">
        <f ca="1"/>
        <v>0.1005025125628141</v>
      </c>
      <c r="AL617">
        <f ca="1"/>
        <v>0.11</v>
      </c>
      <c r="AM617">
        <f ca="1"/>
        <v>7.0000000000000007E-2</v>
      </c>
      <c r="AN617">
        <f ca="1"/>
        <v>0.14799999999999999</v>
      </c>
      <c r="AO617">
        <f ca="1"/>
        <v>0.1731266149870801</v>
      </c>
      <c r="AQ617">
        <f ca="1"/>
        <v>0.13166666666666668</v>
      </c>
      <c r="AR617">
        <f ca="1"/>
        <v>0.15666666666666668</v>
      </c>
      <c r="AS617">
        <f ca="1"/>
        <v>0.11</v>
      </c>
      <c r="AT617">
        <f ca="1"/>
        <v>0.19</v>
      </c>
      <c r="AU617">
        <f ca="1"/>
        <v>0.1125</v>
      </c>
      <c r="AV617">
        <f ca="1"/>
        <v>0.10050251256281408</v>
      </c>
      <c r="AW617">
        <f ca="1"/>
        <v>0.11</v>
      </c>
      <c r="AX617">
        <f ca="1"/>
        <v>7.0000000000000007E-2</v>
      </c>
      <c r="AY617">
        <f ca="1"/>
        <v>0.14800000000000002</v>
      </c>
      <c r="AZ617">
        <f ca="1"/>
        <v>0.1731266149870801</v>
      </c>
      <c r="BB617">
        <f t="shared" ca="1" si="91"/>
        <v>0</v>
      </c>
      <c r="BC617">
        <f t="shared" ca="1" si="92"/>
        <v>0</v>
      </c>
      <c r="BD617">
        <f t="shared" ca="1" si="93"/>
        <v>0</v>
      </c>
      <c r="BE617">
        <f t="shared" ca="1" si="94"/>
        <v>0</v>
      </c>
      <c r="BF617">
        <f t="shared" ca="1" si="95"/>
        <v>0</v>
      </c>
      <c r="BG617">
        <f t="shared" ca="1" si="96"/>
        <v>0</v>
      </c>
      <c r="BH617">
        <f t="shared" ca="1" si="97"/>
        <v>0</v>
      </c>
      <c r="BI617">
        <f t="shared" ca="1" si="98"/>
        <v>0</v>
      </c>
      <c r="BJ617">
        <f t="shared" ca="1" si="99"/>
        <v>0</v>
      </c>
      <c r="BK617">
        <f t="shared" ca="1" si="100"/>
        <v>0</v>
      </c>
    </row>
    <row r="618" spans="19:63" customFormat="1">
      <c r="S618" s="54"/>
      <c r="AF618">
        <f ca="1"/>
        <v>0.17</v>
      </c>
      <c r="AG618">
        <f ca="1"/>
        <v>0.1533333333333334</v>
      </c>
      <c r="AH618">
        <f ca="1"/>
        <v>0.11</v>
      </c>
      <c r="AI618">
        <f ca="1"/>
        <v>0.19</v>
      </c>
      <c r="AJ618">
        <f ca="1"/>
        <v>0.1125</v>
      </c>
      <c r="AK618">
        <f ca="1"/>
        <v>2.9702970297029702E-2</v>
      </c>
      <c r="AL618">
        <f ca="1"/>
        <v>0.11</v>
      </c>
      <c r="AM618">
        <f ca="1"/>
        <v>0.14249999999999999</v>
      </c>
      <c r="AN618">
        <f ca="1"/>
        <v>0.2</v>
      </c>
      <c r="AO618">
        <f ca="1"/>
        <v>0.1731266149870801</v>
      </c>
      <c r="AQ618">
        <f ca="1"/>
        <v>0.17</v>
      </c>
      <c r="AR618">
        <f ca="1"/>
        <v>0.15333333333333335</v>
      </c>
      <c r="AS618">
        <f ca="1"/>
        <v>0.11</v>
      </c>
      <c r="AT618">
        <f ca="1"/>
        <v>0.19</v>
      </c>
      <c r="AU618">
        <f ca="1"/>
        <v>0.1125</v>
      </c>
      <c r="AV618">
        <f ca="1"/>
        <v>2.9702970297029702E-2</v>
      </c>
      <c r="AW618">
        <f ca="1"/>
        <v>0.11</v>
      </c>
      <c r="AX618">
        <f ca="1"/>
        <v>0.14250000000000002</v>
      </c>
      <c r="AY618">
        <f ca="1"/>
        <v>0.2</v>
      </c>
      <c r="AZ618">
        <f ca="1"/>
        <v>0.1731266149870801</v>
      </c>
      <c r="BB618">
        <f t="shared" ca="1" si="91"/>
        <v>0</v>
      </c>
      <c r="BC618">
        <f t="shared" ca="1" si="92"/>
        <v>0</v>
      </c>
      <c r="BD618">
        <f t="shared" ca="1" si="93"/>
        <v>0</v>
      </c>
      <c r="BE618">
        <f t="shared" ca="1" si="94"/>
        <v>0</v>
      </c>
      <c r="BF618">
        <f t="shared" ca="1" si="95"/>
        <v>0</v>
      </c>
      <c r="BG618">
        <f t="shared" ca="1" si="96"/>
        <v>0</v>
      </c>
      <c r="BH618">
        <f t="shared" ca="1" si="97"/>
        <v>0</v>
      </c>
      <c r="BI618">
        <f t="shared" ca="1" si="98"/>
        <v>0</v>
      </c>
      <c r="BJ618">
        <f t="shared" ca="1" si="99"/>
        <v>0</v>
      </c>
      <c r="BK618">
        <f t="shared" ca="1" si="100"/>
        <v>0</v>
      </c>
    </row>
    <row r="619" spans="19:63" customFormat="1">
      <c r="S619" s="54"/>
      <c r="AF619">
        <f ca="1"/>
        <v>0.13166666666666671</v>
      </c>
      <c r="AG619">
        <f ca="1"/>
        <v>0.16</v>
      </c>
      <c r="AH619">
        <f ca="1"/>
        <v>0.11</v>
      </c>
      <c r="AI619">
        <f ca="1"/>
        <v>0.18</v>
      </c>
      <c r="AJ619">
        <f ca="1"/>
        <v>0.14000000000000001</v>
      </c>
      <c r="AK619">
        <f ca="1"/>
        <v>0.16</v>
      </c>
      <c r="AL619">
        <f ca="1"/>
        <v>0.11</v>
      </c>
      <c r="AM619">
        <f ca="1"/>
        <v>0.14000000000000001</v>
      </c>
      <c r="AN619">
        <f ca="1"/>
        <v>0.14799999999999999</v>
      </c>
      <c r="AO619">
        <f ca="1"/>
        <v>0.1731266149870801</v>
      </c>
      <c r="AQ619">
        <f ca="1"/>
        <v>0.13166666666666668</v>
      </c>
      <c r="AR619">
        <f ca="1"/>
        <v>0.16</v>
      </c>
      <c r="AS619">
        <f ca="1"/>
        <v>0.11</v>
      </c>
      <c r="AT619">
        <f ca="1"/>
        <v>0.18</v>
      </c>
      <c r="AU619">
        <f ca="1"/>
        <v>0.14000000000000001</v>
      </c>
      <c r="AV619">
        <f ca="1"/>
        <v>0.15999999999999998</v>
      </c>
      <c r="AW619">
        <f ca="1"/>
        <v>0.11</v>
      </c>
      <c r="AX619">
        <f ca="1"/>
        <v>0.14000000000000001</v>
      </c>
      <c r="AY619">
        <f ca="1"/>
        <v>0.14800000000000002</v>
      </c>
      <c r="AZ619">
        <f ca="1"/>
        <v>0.1731266149870801</v>
      </c>
      <c r="BB619">
        <f t="shared" ca="1" si="91"/>
        <v>0</v>
      </c>
      <c r="BC619">
        <f t="shared" ca="1" si="92"/>
        <v>0</v>
      </c>
      <c r="BD619">
        <f t="shared" ca="1" si="93"/>
        <v>0</v>
      </c>
      <c r="BE619">
        <f t="shared" ca="1" si="94"/>
        <v>0</v>
      </c>
      <c r="BF619">
        <f t="shared" ca="1" si="95"/>
        <v>0</v>
      </c>
      <c r="BG619">
        <f t="shared" ca="1" si="96"/>
        <v>0</v>
      </c>
      <c r="BH619">
        <f t="shared" ca="1" si="97"/>
        <v>0</v>
      </c>
      <c r="BI619">
        <f t="shared" ca="1" si="98"/>
        <v>0</v>
      </c>
      <c r="BJ619">
        <f t="shared" ca="1" si="99"/>
        <v>0</v>
      </c>
      <c r="BK619">
        <f t="shared" ca="1" si="100"/>
        <v>0</v>
      </c>
    </row>
    <row r="620" spans="19:63" customFormat="1">
      <c r="S620" s="54"/>
      <c r="AF620">
        <f ca="1"/>
        <v>0.18</v>
      </c>
      <c r="AG620">
        <f ca="1"/>
        <v>0.11</v>
      </c>
      <c r="AH620">
        <f ca="1"/>
        <v>0.11</v>
      </c>
      <c r="AI620">
        <f ca="1"/>
        <v>0.124</v>
      </c>
      <c r="AJ620">
        <f ca="1"/>
        <v>0.1125</v>
      </c>
      <c r="AK620">
        <f ca="1"/>
        <v>2.9702970297029702E-2</v>
      </c>
      <c r="AL620">
        <f ca="1"/>
        <v>0.11</v>
      </c>
      <c r="AM620">
        <f ca="1"/>
        <v>0.14249999999999999</v>
      </c>
      <c r="AN620">
        <f ca="1"/>
        <v>0.1</v>
      </c>
      <c r="AO620">
        <f ca="1"/>
        <v>8.9456869009584661E-2</v>
      </c>
      <c r="AQ620">
        <f ca="1"/>
        <v>0.18</v>
      </c>
      <c r="AR620">
        <f ca="1"/>
        <v>0.11</v>
      </c>
      <c r="AS620">
        <f ca="1"/>
        <v>0.11</v>
      </c>
      <c r="AT620">
        <f ca="1"/>
        <v>0.124</v>
      </c>
      <c r="AU620">
        <f ca="1"/>
        <v>0.1125</v>
      </c>
      <c r="AV620">
        <f ca="1"/>
        <v>2.9702970297029702E-2</v>
      </c>
      <c r="AW620">
        <f ca="1"/>
        <v>0.11</v>
      </c>
      <c r="AX620">
        <f ca="1"/>
        <v>0.14250000000000002</v>
      </c>
      <c r="AY620">
        <f ca="1"/>
        <v>0.1</v>
      </c>
      <c r="AZ620">
        <f ca="1"/>
        <v>8.9456869009584661E-2</v>
      </c>
      <c r="BB620">
        <f t="shared" ca="1" si="91"/>
        <v>0</v>
      </c>
      <c r="BC620">
        <f t="shared" ca="1" si="92"/>
        <v>0</v>
      </c>
      <c r="BD620">
        <f t="shared" ca="1" si="93"/>
        <v>0</v>
      </c>
      <c r="BE620">
        <f t="shared" ca="1" si="94"/>
        <v>0</v>
      </c>
      <c r="BF620">
        <f t="shared" ca="1" si="95"/>
        <v>0</v>
      </c>
      <c r="BG620">
        <f t="shared" ca="1" si="96"/>
        <v>0</v>
      </c>
      <c r="BH620">
        <f t="shared" ca="1" si="97"/>
        <v>0</v>
      </c>
      <c r="BI620">
        <f t="shared" ca="1" si="98"/>
        <v>0</v>
      </c>
      <c r="BJ620">
        <f t="shared" ca="1" si="99"/>
        <v>0</v>
      </c>
      <c r="BK620">
        <f t="shared" ca="1" si="100"/>
        <v>0</v>
      </c>
    </row>
    <row r="621" spans="19:63" customFormat="1">
      <c r="S621" s="54"/>
      <c r="AF621">
        <f ca="1"/>
        <v>0.13166666666666671</v>
      </c>
      <c r="AG621">
        <f ca="1"/>
        <v>0.11</v>
      </c>
      <c r="AH621">
        <f ca="1"/>
        <v>0.11</v>
      </c>
      <c r="AI621">
        <f ca="1"/>
        <v>0.124</v>
      </c>
      <c r="AJ621">
        <f ca="1"/>
        <v>0.1125</v>
      </c>
      <c r="AK621">
        <f ca="1"/>
        <v>0.16</v>
      </c>
      <c r="AL621">
        <f ca="1"/>
        <v>0.11</v>
      </c>
      <c r="AM621">
        <f ca="1"/>
        <v>0.14499999999999999</v>
      </c>
      <c r="AN621">
        <f ca="1"/>
        <v>0.14799999999999999</v>
      </c>
      <c r="AO621">
        <f ca="1"/>
        <v>0.13</v>
      </c>
      <c r="AQ621">
        <f ca="1"/>
        <v>0.13166666666666668</v>
      </c>
      <c r="AR621">
        <f ca="1"/>
        <v>0.11</v>
      </c>
      <c r="AS621">
        <f ca="1"/>
        <v>0.11</v>
      </c>
      <c r="AT621">
        <f ca="1"/>
        <v>0.124</v>
      </c>
      <c r="AU621">
        <f ca="1"/>
        <v>0.1125</v>
      </c>
      <c r="AV621">
        <f ca="1"/>
        <v>0.15999999999999998</v>
      </c>
      <c r="AW621">
        <f ca="1"/>
        <v>0.11</v>
      </c>
      <c r="AX621">
        <f ca="1"/>
        <v>0.14500000000000002</v>
      </c>
      <c r="AY621">
        <f ca="1"/>
        <v>0.14800000000000002</v>
      </c>
      <c r="AZ621">
        <f ca="1"/>
        <v>0.13</v>
      </c>
      <c r="BB621">
        <f t="shared" ca="1" si="91"/>
        <v>0</v>
      </c>
      <c r="BC621">
        <f t="shared" ca="1" si="92"/>
        <v>0</v>
      </c>
      <c r="BD621">
        <f t="shared" ca="1" si="93"/>
        <v>0</v>
      </c>
      <c r="BE621">
        <f t="shared" ca="1" si="94"/>
        <v>0</v>
      </c>
      <c r="BF621">
        <f t="shared" ca="1" si="95"/>
        <v>0</v>
      </c>
      <c r="BG621">
        <f t="shared" ca="1" si="96"/>
        <v>0</v>
      </c>
      <c r="BH621">
        <f t="shared" ca="1" si="97"/>
        <v>0</v>
      </c>
      <c r="BI621">
        <f t="shared" ca="1" si="98"/>
        <v>0</v>
      </c>
      <c r="BJ621">
        <f t="shared" ca="1" si="99"/>
        <v>0</v>
      </c>
      <c r="BK621">
        <f t="shared" ca="1" si="100"/>
        <v>0</v>
      </c>
    </row>
    <row r="622" spans="19:63" customFormat="1">
      <c r="S622" s="54"/>
      <c r="AF622">
        <f ca="1"/>
        <v>0.18</v>
      </c>
      <c r="AG622">
        <f ca="1"/>
        <v>0.11</v>
      </c>
      <c r="AH622">
        <f ca="1"/>
        <v>0.11</v>
      </c>
      <c r="AI622">
        <f ca="1"/>
        <v>0.124</v>
      </c>
      <c r="AJ622">
        <f ca="1"/>
        <v>0.1125</v>
      </c>
      <c r="AK622">
        <f ca="1"/>
        <v>0.16</v>
      </c>
      <c r="AL622">
        <f ca="1"/>
        <v>0.11</v>
      </c>
      <c r="AM622">
        <f ca="1"/>
        <v>7.0000000000000007E-2</v>
      </c>
      <c r="AN622">
        <f ca="1"/>
        <v>0.14799999999999999</v>
      </c>
      <c r="AO622">
        <f ca="1"/>
        <v>8.9456869009584661E-2</v>
      </c>
      <c r="AQ622">
        <f ca="1"/>
        <v>0.18</v>
      </c>
      <c r="AR622">
        <f ca="1"/>
        <v>0.11</v>
      </c>
      <c r="AS622">
        <f ca="1"/>
        <v>0.11</v>
      </c>
      <c r="AT622">
        <f ca="1"/>
        <v>0.124</v>
      </c>
      <c r="AU622">
        <f ca="1"/>
        <v>0.1125</v>
      </c>
      <c r="AV622">
        <f ca="1"/>
        <v>0.15999999999999998</v>
      </c>
      <c r="AW622">
        <f ca="1"/>
        <v>0.11</v>
      </c>
      <c r="AX622">
        <f ca="1"/>
        <v>7.0000000000000007E-2</v>
      </c>
      <c r="AY622">
        <f ca="1"/>
        <v>0.14800000000000002</v>
      </c>
      <c r="AZ622">
        <f ca="1"/>
        <v>8.9456869009584661E-2</v>
      </c>
      <c r="BB622">
        <f t="shared" ca="1" si="91"/>
        <v>0</v>
      </c>
      <c r="BC622">
        <f t="shared" ca="1" si="92"/>
        <v>0</v>
      </c>
      <c r="BD622">
        <f t="shared" ca="1" si="93"/>
        <v>0</v>
      </c>
      <c r="BE622">
        <f t="shared" ca="1" si="94"/>
        <v>0</v>
      </c>
      <c r="BF622">
        <f t="shared" ca="1" si="95"/>
        <v>0</v>
      </c>
      <c r="BG622">
        <f t="shared" ca="1" si="96"/>
        <v>0</v>
      </c>
      <c r="BH622">
        <f t="shared" ca="1" si="97"/>
        <v>0</v>
      </c>
      <c r="BI622">
        <f t="shared" ca="1" si="98"/>
        <v>0</v>
      </c>
      <c r="BJ622">
        <f t="shared" ca="1" si="99"/>
        <v>0</v>
      </c>
      <c r="BK622">
        <f t="shared" ca="1" si="100"/>
        <v>0</v>
      </c>
    </row>
    <row r="623" spans="19:63" customFormat="1">
      <c r="S623" s="54"/>
      <c r="AF623">
        <f ca="1"/>
        <v>0.13166666666666671</v>
      </c>
      <c r="AG623">
        <f ca="1"/>
        <v>0.16</v>
      </c>
      <c r="AH623">
        <f ca="1"/>
        <v>0.11</v>
      </c>
      <c r="AI623">
        <f ca="1"/>
        <v>0.124</v>
      </c>
      <c r="AJ623">
        <f ca="1"/>
        <v>0.13666666666666669</v>
      </c>
      <c r="AK623">
        <f ca="1"/>
        <v>0.16</v>
      </c>
      <c r="AL623">
        <f ca="1"/>
        <v>0.11</v>
      </c>
      <c r="AM623">
        <f ca="1"/>
        <v>0.185</v>
      </c>
      <c r="AN623">
        <f ca="1"/>
        <v>0.14799999999999999</v>
      </c>
      <c r="AO623">
        <f ca="1"/>
        <v>8.9456869009584661E-2</v>
      </c>
      <c r="AQ623">
        <f ca="1"/>
        <v>0.13166666666666668</v>
      </c>
      <c r="AR623">
        <f ca="1"/>
        <v>0.16</v>
      </c>
      <c r="AS623">
        <f ca="1"/>
        <v>0.11</v>
      </c>
      <c r="AT623">
        <f ca="1"/>
        <v>0.124</v>
      </c>
      <c r="AU623">
        <f ca="1"/>
        <v>0.13666666666666666</v>
      </c>
      <c r="AV623">
        <f ca="1"/>
        <v>0.15999999999999998</v>
      </c>
      <c r="AW623">
        <f ca="1"/>
        <v>0.11</v>
      </c>
      <c r="AX623">
        <f ca="1"/>
        <v>0.185</v>
      </c>
      <c r="AY623">
        <f ca="1"/>
        <v>0.14800000000000002</v>
      </c>
      <c r="AZ623">
        <f ca="1"/>
        <v>8.9456869009584661E-2</v>
      </c>
      <c r="BB623">
        <f t="shared" ca="1" si="91"/>
        <v>0</v>
      </c>
      <c r="BC623">
        <f t="shared" ca="1" si="92"/>
        <v>0</v>
      </c>
      <c r="BD623">
        <f t="shared" ca="1" si="93"/>
        <v>0</v>
      </c>
      <c r="BE623">
        <f t="shared" ca="1" si="94"/>
        <v>0</v>
      </c>
      <c r="BF623">
        <f t="shared" ca="1" si="95"/>
        <v>0</v>
      </c>
      <c r="BG623">
        <f t="shared" ca="1" si="96"/>
        <v>0</v>
      </c>
      <c r="BH623">
        <f t="shared" ca="1" si="97"/>
        <v>0</v>
      </c>
      <c r="BI623">
        <f t="shared" ca="1" si="98"/>
        <v>0</v>
      </c>
      <c r="BJ623">
        <f t="shared" ca="1" si="99"/>
        <v>0</v>
      </c>
      <c r="BK623">
        <f t="shared" ca="1" si="100"/>
        <v>0</v>
      </c>
    </row>
    <row r="624" spans="19:63" customFormat="1">
      <c r="S624" s="54"/>
      <c r="AF624">
        <f ca="1"/>
        <v>0.1</v>
      </c>
      <c r="AG624">
        <f ca="1"/>
        <v>0.1533333333333334</v>
      </c>
      <c r="AH624">
        <f ca="1"/>
        <v>0.11</v>
      </c>
      <c r="AI624">
        <f ca="1"/>
        <v>0.16</v>
      </c>
      <c r="AJ624">
        <f ca="1"/>
        <v>0.21</v>
      </c>
      <c r="AK624">
        <f ca="1"/>
        <v>0.16</v>
      </c>
      <c r="AL624">
        <f ca="1"/>
        <v>0.11</v>
      </c>
      <c r="AM624">
        <f ca="1"/>
        <v>0.14249999999999999</v>
      </c>
      <c r="AN624">
        <f ca="1"/>
        <v>0.12</v>
      </c>
      <c r="AO624">
        <f ca="1"/>
        <v>0.13</v>
      </c>
      <c r="AQ624">
        <f ca="1"/>
        <v>0.1</v>
      </c>
      <c r="AR624">
        <f ca="1"/>
        <v>0.15333333333333335</v>
      </c>
      <c r="AS624">
        <f ca="1"/>
        <v>0.11</v>
      </c>
      <c r="AT624">
        <f ca="1"/>
        <v>0.16</v>
      </c>
      <c r="AU624">
        <f ca="1"/>
        <v>0.21</v>
      </c>
      <c r="AV624">
        <f ca="1"/>
        <v>0.15999999999999998</v>
      </c>
      <c r="AW624">
        <f ca="1"/>
        <v>0.11</v>
      </c>
      <c r="AX624">
        <f ca="1"/>
        <v>0.14250000000000002</v>
      </c>
      <c r="AY624">
        <f ca="1"/>
        <v>0.12</v>
      </c>
      <c r="AZ624">
        <f ca="1"/>
        <v>0.13</v>
      </c>
      <c r="BB624">
        <f t="shared" ca="1" si="91"/>
        <v>0</v>
      </c>
      <c r="BC624">
        <f t="shared" ca="1" si="92"/>
        <v>0</v>
      </c>
      <c r="BD624">
        <f t="shared" ca="1" si="93"/>
        <v>0</v>
      </c>
      <c r="BE624">
        <f t="shared" ca="1" si="94"/>
        <v>0</v>
      </c>
      <c r="BF624">
        <f t="shared" ca="1" si="95"/>
        <v>0</v>
      </c>
      <c r="BG624">
        <f t="shared" ca="1" si="96"/>
        <v>0</v>
      </c>
      <c r="BH624">
        <f t="shared" ca="1" si="97"/>
        <v>0</v>
      </c>
      <c r="BI624">
        <f t="shared" ca="1" si="98"/>
        <v>0</v>
      </c>
      <c r="BJ624">
        <f t="shared" ca="1" si="99"/>
        <v>0</v>
      </c>
      <c r="BK624">
        <f t="shared" ca="1" si="100"/>
        <v>0</v>
      </c>
    </row>
    <row r="625" spans="19:63" customFormat="1">
      <c r="S625" s="54"/>
      <c r="AF625">
        <f ca="1"/>
        <v>0.1</v>
      </c>
      <c r="AG625">
        <f ca="1"/>
        <v>0.1533333333333334</v>
      </c>
      <c r="AH625">
        <f ca="1"/>
        <v>0.11</v>
      </c>
      <c r="AI625">
        <f ca="1"/>
        <v>0.124</v>
      </c>
      <c r="AJ625">
        <f ca="1"/>
        <v>0.14000000000000001</v>
      </c>
      <c r="AK625">
        <f ca="1"/>
        <v>0.16</v>
      </c>
      <c r="AL625">
        <f ca="1"/>
        <v>0.11</v>
      </c>
      <c r="AM625">
        <f ca="1"/>
        <v>0.14000000000000001</v>
      </c>
      <c r="AN625">
        <f ca="1"/>
        <v>0.14799999999999999</v>
      </c>
      <c r="AO625">
        <f ca="1"/>
        <v>0.17</v>
      </c>
      <c r="AQ625">
        <f ca="1"/>
        <v>0.1</v>
      </c>
      <c r="AR625">
        <f ca="1"/>
        <v>0.15333333333333335</v>
      </c>
      <c r="AS625">
        <f ca="1"/>
        <v>0.11</v>
      </c>
      <c r="AT625">
        <f ca="1"/>
        <v>0.124</v>
      </c>
      <c r="AU625">
        <f ca="1"/>
        <v>0.14000000000000001</v>
      </c>
      <c r="AV625">
        <f ca="1"/>
        <v>0.15999999999999998</v>
      </c>
      <c r="AW625">
        <f ca="1"/>
        <v>0.11</v>
      </c>
      <c r="AX625">
        <f ca="1"/>
        <v>0.14000000000000001</v>
      </c>
      <c r="AY625">
        <f ca="1"/>
        <v>0.14800000000000002</v>
      </c>
      <c r="AZ625">
        <f ca="1"/>
        <v>0.17</v>
      </c>
      <c r="BB625">
        <f t="shared" ca="1" si="91"/>
        <v>0</v>
      </c>
      <c r="BC625">
        <f t="shared" ca="1" si="92"/>
        <v>0</v>
      </c>
      <c r="BD625">
        <f t="shared" ca="1" si="93"/>
        <v>0</v>
      </c>
      <c r="BE625">
        <f t="shared" ca="1" si="94"/>
        <v>0</v>
      </c>
      <c r="BF625">
        <f t="shared" ca="1" si="95"/>
        <v>0</v>
      </c>
      <c r="BG625">
        <f t="shared" ca="1" si="96"/>
        <v>0</v>
      </c>
      <c r="BH625">
        <f t="shared" ca="1" si="97"/>
        <v>0</v>
      </c>
      <c r="BI625">
        <f t="shared" ca="1" si="98"/>
        <v>0</v>
      </c>
      <c r="BJ625">
        <f t="shared" ca="1" si="99"/>
        <v>0</v>
      </c>
      <c r="BK625">
        <f t="shared" ca="1" si="100"/>
        <v>0</v>
      </c>
    </row>
    <row r="626" spans="19:63" customFormat="1">
      <c r="S626" s="54"/>
      <c r="AF626">
        <f ca="1"/>
        <v>0.13166666666666671</v>
      </c>
      <c r="AG626">
        <f ca="1"/>
        <v>0.1566666666666667</v>
      </c>
      <c r="AH626">
        <f ca="1"/>
        <v>0.11</v>
      </c>
      <c r="AI626">
        <f ca="1"/>
        <v>0.124</v>
      </c>
      <c r="AJ626">
        <f ca="1"/>
        <v>0.13666666666666669</v>
      </c>
      <c r="AK626">
        <f ca="1"/>
        <v>0.16</v>
      </c>
      <c r="AL626">
        <f ca="1"/>
        <v>0.11</v>
      </c>
      <c r="AM626">
        <f ca="1"/>
        <v>0.14249999999999999</v>
      </c>
      <c r="AN626">
        <f ca="1"/>
        <v>0.14799999999999999</v>
      </c>
      <c r="AO626">
        <f ca="1"/>
        <v>0.1731266149870801</v>
      </c>
      <c r="AQ626">
        <f ca="1"/>
        <v>0.13166666666666668</v>
      </c>
      <c r="AR626">
        <f ca="1"/>
        <v>0.15666666666666668</v>
      </c>
      <c r="AS626">
        <f ca="1"/>
        <v>0.11</v>
      </c>
      <c r="AT626">
        <f ca="1"/>
        <v>0.124</v>
      </c>
      <c r="AU626">
        <f ca="1"/>
        <v>0.13666666666666666</v>
      </c>
      <c r="AV626">
        <f ca="1"/>
        <v>0.15999999999999998</v>
      </c>
      <c r="AW626">
        <f ca="1"/>
        <v>0.11</v>
      </c>
      <c r="AX626">
        <f ca="1"/>
        <v>0.14250000000000002</v>
      </c>
      <c r="AY626">
        <f ca="1"/>
        <v>0.14800000000000002</v>
      </c>
      <c r="AZ626">
        <f ca="1"/>
        <v>0.1731266149870801</v>
      </c>
      <c r="BB626">
        <f t="shared" ca="1" si="91"/>
        <v>0</v>
      </c>
      <c r="BC626">
        <f t="shared" ca="1" si="92"/>
        <v>0</v>
      </c>
      <c r="BD626">
        <f t="shared" ca="1" si="93"/>
        <v>0</v>
      </c>
      <c r="BE626">
        <f t="shared" ca="1" si="94"/>
        <v>0</v>
      </c>
      <c r="BF626">
        <f t="shared" ca="1" si="95"/>
        <v>0</v>
      </c>
      <c r="BG626">
        <f t="shared" ca="1" si="96"/>
        <v>0</v>
      </c>
      <c r="BH626">
        <f t="shared" ca="1" si="97"/>
        <v>0</v>
      </c>
      <c r="BI626">
        <f t="shared" ca="1" si="98"/>
        <v>0</v>
      </c>
      <c r="BJ626">
        <f t="shared" ca="1" si="99"/>
        <v>0</v>
      </c>
      <c r="BK626">
        <f t="shared" ca="1" si="100"/>
        <v>0</v>
      </c>
    </row>
    <row r="627" spans="19:63" customFormat="1">
      <c r="S627" s="54"/>
      <c r="AF627">
        <f ca="1"/>
        <v>0.13166666666666671</v>
      </c>
      <c r="AG627">
        <f ca="1"/>
        <v>0.1566666666666667</v>
      </c>
      <c r="AH627">
        <f ca="1"/>
        <v>0.11</v>
      </c>
      <c r="AI627">
        <f ca="1"/>
        <v>0.124</v>
      </c>
      <c r="AJ627">
        <f ca="1"/>
        <v>0.13666666666666669</v>
      </c>
      <c r="AK627">
        <f ca="1"/>
        <v>0.16</v>
      </c>
      <c r="AL627">
        <f ca="1"/>
        <v>0.11</v>
      </c>
      <c r="AM627">
        <f ca="1"/>
        <v>7.0000000000000007E-2</v>
      </c>
      <c r="AN627">
        <f ca="1"/>
        <v>0.14799999999999999</v>
      </c>
      <c r="AO627">
        <f ca="1"/>
        <v>0.1731266149870801</v>
      </c>
      <c r="AQ627">
        <f ca="1"/>
        <v>0.13166666666666668</v>
      </c>
      <c r="AR627">
        <f ca="1"/>
        <v>0.15666666666666668</v>
      </c>
      <c r="AS627">
        <f ca="1"/>
        <v>0.11</v>
      </c>
      <c r="AT627">
        <f ca="1"/>
        <v>0.124</v>
      </c>
      <c r="AU627">
        <f ca="1"/>
        <v>0.13666666666666666</v>
      </c>
      <c r="AV627">
        <f ca="1"/>
        <v>0.15999999999999998</v>
      </c>
      <c r="AW627">
        <f ca="1"/>
        <v>0.11</v>
      </c>
      <c r="AX627">
        <f ca="1"/>
        <v>7.0000000000000007E-2</v>
      </c>
      <c r="AY627">
        <f ca="1"/>
        <v>0.14800000000000002</v>
      </c>
      <c r="AZ627">
        <f ca="1"/>
        <v>0.1731266149870801</v>
      </c>
      <c r="BB627">
        <f t="shared" ca="1" si="91"/>
        <v>0</v>
      </c>
      <c r="BC627">
        <f t="shared" ca="1" si="92"/>
        <v>0</v>
      </c>
      <c r="BD627">
        <f t="shared" ca="1" si="93"/>
        <v>0</v>
      </c>
      <c r="BE627">
        <f t="shared" ca="1" si="94"/>
        <v>0</v>
      </c>
      <c r="BF627">
        <f t="shared" ca="1" si="95"/>
        <v>0</v>
      </c>
      <c r="BG627">
        <f t="shared" ca="1" si="96"/>
        <v>0</v>
      </c>
      <c r="BH627">
        <f t="shared" ca="1" si="97"/>
        <v>0</v>
      </c>
      <c r="BI627">
        <f t="shared" ca="1" si="98"/>
        <v>0</v>
      </c>
      <c r="BJ627">
        <f t="shared" ca="1" si="99"/>
        <v>0</v>
      </c>
      <c r="BK627">
        <f t="shared" ca="1" si="100"/>
        <v>0</v>
      </c>
    </row>
    <row r="628" spans="19:63" customFormat="1">
      <c r="S628" s="54"/>
      <c r="AF628">
        <f ca="1"/>
        <v>0.13166666666666671</v>
      </c>
      <c r="AG628">
        <f ca="1"/>
        <v>0.12</v>
      </c>
      <c r="AH628">
        <f ca="1"/>
        <v>0.11</v>
      </c>
      <c r="AI628">
        <f ca="1"/>
        <v>0.124</v>
      </c>
      <c r="AJ628">
        <f ca="1"/>
        <v>0.13666666666666669</v>
      </c>
      <c r="AK628">
        <f ca="1"/>
        <v>0.16</v>
      </c>
      <c r="AL628">
        <f ca="1"/>
        <v>0.11</v>
      </c>
      <c r="AM628">
        <f ca="1"/>
        <v>0.14499999999999999</v>
      </c>
      <c r="AN628">
        <f ca="1"/>
        <v>0.14799999999999999</v>
      </c>
      <c r="AO628">
        <f ca="1"/>
        <v>8.9456869009584661E-2</v>
      </c>
      <c r="AQ628">
        <f ca="1"/>
        <v>0.13166666666666668</v>
      </c>
      <c r="AR628">
        <f ca="1"/>
        <v>0.12</v>
      </c>
      <c r="AS628">
        <f ca="1"/>
        <v>0.11</v>
      </c>
      <c r="AT628">
        <f ca="1"/>
        <v>0.124</v>
      </c>
      <c r="AU628">
        <f ca="1"/>
        <v>0.13666666666666666</v>
      </c>
      <c r="AV628">
        <f ca="1"/>
        <v>0.15999999999999998</v>
      </c>
      <c r="AW628">
        <f ca="1"/>
        <v>0.11</v>
      </c>
      <c r="AX628">
        <f ca="1"/>
        <v>0.14500000000000002</v>
      </c>
      <c r="AY628">
        <f ca="1"/>
        <v>0.14800000000000002</v>
      </c>
      <c r="AZ628">
        <f ca="1"/>
        <v>8.9456869009584661E-2</v>
      </c>
      <c r="BB628">
        <f t="shared" ca="1" si="91"/>
        <v>0</v>
      </c>
      <c r="BC628">
        <f t="shared" ca="1" si="92"/>
        <v>0</v>
      </c>
      <c r="BD628">
        <f t="shared" ca="1" si="93"/>
        <v>0</v>
      </c>
      <c r="BE628">
        <f t="shared" ca="1" si="94"/>
        <v>0</v>
      </c>
      <c r="BF628">
        <f t="shared" ca="1" si="95"/>
        <v>0</v>
      </c>
      <c r="BG628">
        <f t="shared" ca="1" si="96"/>
        <v>0</v>
      </c>
      <c r="BH628">
        <f t="shared" ca="1" si="97"/>
        <v>0</v>
      </c>
      <c r="BI628">
        <f t="shared" ca="1" si="98"/>
        <v>0</v>
      </c>
      <c r="BJ628">
        <f t="shared" ca="1" si="99"/>
        <v>0</v>
      </c>
      <c r="BK628">
        <f t="shared" ca="1" si="100"/>
        <v>0</v>
      </c>
    </row>
    <row r="629" spans="19:63" customFormat="1">
      <c r="S629" s="54"/>
      <c r="AF629">
        <f ca="1"/>
        <v>0.13166666666666671</v>
      </c>
      <c r="AG629">
        <f ca="1"/>
        <v>0.1533333333333334</v>
      </c>
      <c r="AH629">
        <f ca="1"/>
        <v>0.09</v>
      </c>
      <c r="AI629">
        <f ca="1"/>
        <v>0.16</v>
      </c>
      <c r="AJ629">
        <f ca="1"/>
        <v>0.1125</v>
      </c>
      <c r="AK629">
        <f ca="1"/>
        <v>2.9702970297029702E-2</v>
      </c>
      <c r="AL629">
        <f ca="1"/>
        <v>0.05</v>
      </c>
      <c r="AM629">
        <f ca="1"/>
        <v>0.14249999999999999</v>
      </c>
      <c r="AN629">
        <f ca="1"/>
        <v>0.12</v>
      </c>
      <c r="AO629">
        <f ca="1"/>
        <v>0.19</v>
      </c>
      <c r="AQ629">
        <f ca="1"/>
        <v>0.13166666666666668</v>
      </c>
      <c r="AR629">
        <f ca="1"/>
        <v>0.15333333333333335</v>
      </c>
      <c r="AS629">
        <f ca="1"/>
        <v>0.09</v>
      </c>
      <c r="AT629">
        <f ca="1"/>
        <v>0.16</v>
      </c>
      <c r="AU629">
        <f ca="1"/>
        <v>0.1125</v>
      </c>
      <c r="AV629">
        <f ca="1"/>
        <v>2.9702970297029702E-2</v>
      </c>
      <c r="AW629">
        <f ca="1"/>
        <v>0.05</v>
      </c>
      <c r="AX629">
        <f ca="1"/>
        <v>0.14250000000000002</v>
      </c>
      <c r="AY629">
        <f ca="1"/>
        <v>0.12</v>
      </c>
      <c r="AZ629">
        <f ca="1"/>
        <v>0.19</v>
      </c>
      <c r="BB629">
        <f t="shared" ca="1" si="91"/>
        <v>0</v>
      </c>
      <c r="BC629">
        <f t="shared" ca="1" si="92"/>
        <v>0</v>
      </c>
      <c r="BD629">
        <f t="shared" ca="1" si="93"/>
        <v>0</v>
      </c>
      <c r="BE629">
        <f t="shared" ca="1" si="94"/>
        <v>0</v>
      </c>
      <c r="BF629">
        <f t="shared" ca="1" si="95"/>
        <v>0</v>
      </c>
      <c r="BG629">
        <f t="shared" ca="1" si="96"/>
        <v>0</v>
      </c>
      <c r="BH629">
        <f t="shared" ca="1" si="97"/>
        <v>0</v>
      </c>
      <c r="BI629">
        <f t="shared" ca="1" si="98"/>
        <v>0</v>
      </c>
      <c r="BJ629">
        <f t="shared" ca="1" si="99"/>
        <v>0</v>
      </c>
      <c r="BK629">
        <f t="shared" ca="1" si="100"/>
        <v>0</v>
      </c>
    </row>
    <row r="630" spans="19:63" customFormat="1">
      <c r="S630" s="54"/>
      <c r="AF630">
        <f ca="1"/>
        <v>0.18</v>
      </c>
      <c r="AG630">
        <f ca="1"/>
        <v>0.1533333333333334</v>
      </c>
      <c r="AH630">
        <f ca="1"/>
        <v>0.11</v>
      </c>
      <c r="AI630">
        <f ca="1"/>
        <v>0.16</v>
      </c>
      <c r="AJ630">
        <f ca="1"/>
        <v>0.1125</v>
      </c>
      <c r="AK630">
        <f ca="1"/>
        <v>0.16</v>
      </c>
      <c r="AL630">
        <f ca="1"/>
        <v>0.11</v>
      </c>
      <c r="AM630">
        <f ca="1"/>
        <v>0.14249999999999999</v>
      </c>
      <c r="AN630">
        <f ca="1"/>
        <v>0.12</v>
      </c>
      <c r="AO630">
        <f ca="1"/>
        <v>0.13</v>
      </c>
      <c r="AQ630">
        <f ca="1"/>
        <v>0.18</v>
      </c>
      <c r="AR630">
        <f ca="1"/>
        <v>0.15333333333333335</v>
      </c>
      <c r="AS630">
        <f ca="1"/>
        <v>0.11</v>
      </c>
      <c r="AT630">
        <f ca="1"/>
        <v>0.16</v>
      </c>
      <c r="AU630">
        <f ca="1"/>
        <v>0.1125</v>
      </c>
      <c r="AV630">
        <f ca="1"/>
        <v>0.15999999999999998</v>
      </c>
      <c r="AW630">
        <f ca="1"/>
        <v>0.11</v>
      </c>
      <c r="AX630">
        <f ca="1"/>
        <v>0.14250000000000002</v>
      </c>
      <c r="AY630">
        <f ca="1"/>
        <v>0.12</v>
      </c>
      <c r="AZ630">
        <f ca="1"/>
        <v>0.13</v>
      </c>
      <c r="BB630">
        <f t="shared" ca="1" si="91"/>
        <v>0</v>
      </c>
      <c r="BC630">
        <f t="shared" ca="1" si="92"/>
        <v>0</v>
      </c>
      <c r="BD630">
        <f t="shared" ca="1" si="93"/>
        <v>0</v>
      </c>
      <c r="BE630">
        <f t="shared" ca="1" si="94"/>
        <v>0</v>
      </c>
      <c r="BF630">
        <f t="shared" ca="1" si="95"/>
        <v>0</v>
      </c>
      <c r="BG630">
        <f t="shared" ca="1" si="96"/>
        <v>0</v>
      </c>
      <c r="BH630">
        <f t="shared" ca="1" si="97"/>
        <v>0</v>
      </c>
      <c r="BI630">
        <f t="shared" ca="1" si="98"/>
        <v>0</v>
      </c>
      <c r="BJ630">
        <f t="shared" ca="1" si="99"/>
        <v>0</v>
      </c>
      <c r="BK630">
        <f t="shared" ca="1" si="100"/>
        <v>0</v>
      </c>
    </row>
    <row r="631" spans="19:63" customFormat="1">
      <c r="S631" s="54"/>
      <c r="AF631">
        <f ca="1"/>
        <v>0.13166666666666671</v>
      </c>
      <c r="AG631">
        <f ca="1"/>
        <v>0.11</v>
      </c>
      <c r="AH631">
        <f ca="1"/>
        <v>0.11</v>
      </c>
      <c r="AI631">
        <f ca="1"/>
        <v>0.124</v>
      </c>
      <c r="AJ631">
        <f ca="1"/>
        <v>0.23</v>
      </c>
      <c r="AK631">
        <f ca="1"/>
        <v>0.16</v>
      </c>
      <c r="AL631">
        <f ca="1"/>
        <v>0.05</v>
      </c>
      <c r="AM631">
        <f ca="1"/>
        <v>0.14499999999999999</v>
      </c>
      <c r="AN631">
        <f ca="1"/>
        <v>0.14799999999999999</v>
      </c>
      <c r="AO631">
        <f ca="1"/>
        <v>0.19</v>
      </c>
      <c r="AQ631">
        <f ca="1"/>
        <v>0.13166666666666668</v>
      </c>
      <c r="AR631">
        <f ca="1"/>
        <v>0.11</v>
      </c>
      <c r="AS631">
        <f ca="1"/>
        <v>0.11</v>
      </c>
      <c r="AT631">
        <f ca="1"/>
        <v>0.124</v>
      </c>
      <c r="AU631">
        <f ca="1"/>
        <v>0.23</v>
      </c>
      <c r="AV631">
        <f ca="1"/>
        <v>0.15999999999999998</v>
      </c>
      <c r="AW631">
        <f ca="1"/>
        <v>0.05</v>
      </c>
      <c r="AX631">
        <f ca="1"/>
        <v>0.14500000000000002</v>
      </c>
      <c r="AY631">
        <f ca="1"/>
        <v>0.14800000000000002</v>
      </c>
      <c r="AZ631">
        <f ca="1"/>
        <v>0.19</v>
      </c>
      <c r="BB631">
        <f t="shared" ca="1" si="91"/>
        <v>0</v>
      </c>
      <c r="BC631">
        <f t="shared" ca="1" si="92"/>
        <v>0</v>
      </c>
      <c r="BD631">
        <f t="shared" ca="1" si="93"/>
        <v>0</v>
      </c>
      <c r="BE631">
        <f t="shared" ca="1" si="94"/>
        <v>0</v>
      </c>
      <c r="BF631">
        <f t="shared" ca="1" si="95"/>
        <v>0</v>
      </c>
      <c r="BG631">
        <f t="shared" ca="1" si="96"/>
        <v>0</v>
      </c>
      <c r="BH631">
        <f t="shared" ca="1" si="97"/>
        <v>0</v>
      </c>
      <c r="BI631">
        <f t="shared" ca="1" si="98"/>
        <v>0</v>
      </c>
      <c r="BJ631">
        <f t="shared" ca="1" si="99"/>
        <v>0</v>
      </c>
      <c r="BK631">
        <f t="shared" ca="1" si="100"/>
        <v>0</v>
      </c>
    </row>
    <row r="632" spans="19:63" customFormat="1">
      <c r="S632" s="54"/>
      <c r="AF632">
        <f ca="1"/>
        <v>0.17</v>
      </c>
      <c r="AG632">
        <f ca="1"/>
        <v>0.1533333333333334</v>
      </c>
      <c r="AH632">
        <f ca="1"/>
        <v>0.21</v>
      </c>
      <c r="AI632">
        <f ca="1"/>
        <v>0.124</v>
      </c>
      <c r="AJ632">
        <f ca="1"/>
        <v>0.1125</v>
      </c>
      <c r="AK632">
        <f ca="1"/>
        <v>0.16</v>
      </c>
      <c r="AL632">
        <f ca="1"/>
        <v>0.05</v>
      </c>
      <c r="AM632">
        <f ca="1"/>
        <v>0.14249999999999999</v>
      </c>
      <c r="AN632">
        <f ca="1"/>
        <v>0.1</v>
      </c>
      <c r="AO632">
        <f ca="1"/>
        <v>0.19</v>
      </c>
      <c r="AQ632">
        <f ca="1"/>
        <v>0.17</v>
      </c>
      <c r="AR632">
        <f ca="1"/>
        <v>0.15333333333333335</v>
      </c>
      <c r="AS632">
        <f ca="1"/>
        <v>0.21000000000000002</v>
      </c>
      <c r="AT632">
        <f ca="1"/>
        <v>0.124</v>
      </c>
      <c r="AU632">
        <f ca="1"/>
        <v>0.1125</v>
      </c>
      <c r="AV632">
        <f ca="1"/>
        <v>0.15999999999999998</v>
      </c>
      <c r="AW632">
        <f ca="1"/>
        <v>0.05</v>
      </c>
      <c r="AX632">
        <f ca="1"/>
        <v>0.14250000000000002</v>
      </c>
      <c r="AY632">
        <f ca="1"/>
        <v>0.1</v>
      </c>
      <c r="AZ632">
        <f ca="1"/>
        <v>0.19</v>
      </c>
      <c r="BB632">
        <f t="shared" ca="1" si="91"/>
        <v>0</v>
      </c>
      <c r="BC632">
        <f t="shared" ca="1" si="92"/>
        <v>0</v>
      </c>
      <c r="BD632">
        <f t="shared" ca="1" si="93"/>
        <v>0</v>
      </c>
      <c r="BE632">
        <f t="shared" ca="1" si="94"/>
        <v>0</v>
      </c>
      <c r="BF632">
        <f t="shared" ca="1" si="95"/>
        <v>0</v>
      </c>
      <c r="BG632">
        <f t="shared" ca="1" si="96"/>
        <v>0</v>
      </c>
      <c r="BH632">
        <f t="shared" ca="1" si="97"/>
        <v>0</v>
      </c>
      <c r="BI632">
        <f t="shared" ca="1" si="98"/>
        <v>0</v>
      </c>
      <c r="BJ632">
        <f t="shared" ca="1" si="99"/>
        <v>0</v>
      </c>
      <c r="BK632">
        <f t="shared" ca="1" si="100"/>
        <v>0</v>
      </c>
    </row>
    <row r="633" spans="19:63" customFormat="1">
      <c r="S633" s="54"/>
      <c r="AF633">
        <f ca="1"/>
        <v>0.2</v>
      </c>
      <c r="AG633">
        <f ca="1"/>
        <v>0.1566666666666667</v>
      </c>
      <c r="AH633">
        <f ca="1"/>
        <v>0.11</v>
      </c>
      <c r="AI633">
        <f ca="1"/>
        <v>0.14499999999999999</v>
      </c>
      <c r="AJ633">
        <f ca="1"/>
        <v>0.13666666666666669</v>
      </c>
      <c r="AK633">
        <f ca="1"/>
        <v>0.16</v>
      </c>
      <c r="AL633">
        <f ca="1"/>
        <v>0.05</v>
      </c>
      <c r="AM633">
        <f ca="1"/>
        <v>0.14000000000000001</v>
      </c>
      <c r="AN633">
        <f ca="1"/>
        <v>0.14799999999999999</v>
      </c>
      <c r="AO633">
        <f ca="1"/>
        <v>0.1731266149870801</v>
      </c>
      <c r="AQ633">
        <f ca="1"/>
        <v>0.2</v>
      </c>
      <c r="AR633">
        <f ca="1"/>
        <v>0.15666666666666668</v>
      </c>
      <c r="AS633">
        <f ca="1"/>
        <v>0.11</v>
      </c>
      <c r="AT633">
        <f ca="1"/>
        <v>0.14500000000000002</v>
      </c>
      <c r="AU633">
        <f ca="1"/>
        <v>0.13666666666666666</v>
      </c>
      <c r="AV633">
        <f ca="1"/>
        <v>0.15999999999999998</v>
      </c>
      <c r="AW633">
        <f ca="1"/>
        <v>0.05</v>
      </c>
      <c r="AX633">
        <f ca="1"/>
        <v>0.14000000000000001</v>
      </c>
      <c r="AY633">
        <f ca="1"/>
        <v>0.14800000000000002</v>
      </c>
      <c r="AZ633">
        <f ca="1"/>
        <v>0.1731266149870801</v>
      </c>
      <c r="BB633">
        <f t="shared" ca="1" si="91"/>
        <v>0</v>
      </c>
      <c r="BC633">
        <f t="shared" ca="1" si="92"/>
        <v>0</v>
      </c>
      <c r="BD633">
        <f t="shared" ca="1" si="93"/>
        <v>0</v>
      </c>
      <c r="BE633">
        <f t="shared" ca="1" si="94"/>
        <v>0</v>
      </c>
      <c r="BF633">
        <f t="shared" ca="1" si="95"/>
        <v>0</v>
      </c>
      <c r="BG633">
        <f t="shared" ca="1" si="96"/>
        <v>0</v>
      </c>
      <c r="BH633">
        <f t="shared" ca="1" si="97"/>
        <v>0</v>
      </c>
      <c r="BI633">
        <f t="shared" ca="1" si="98"/>
        <v>0</v>
      </c>
      <c r="BJ633">
        <f t="shared" ca="1" si="99"/>
        <v>0</v>
      </c>
      <c r="BK633">
        <f t="shared" ca="1" si="100"/>
        <v>0</v>
      </c>
    </row>
    <row r="634" spans="19:63" customFormat="1">
      <c r="S634" s="54"/>
      <c r="AF634">
        <f ca="1"/>
        <v>0.13166666666666671</v>
      </c>
      <c r="AG634">
        <f ca="1"/>
        <v>0.11</v>
      </c>
      <c r="AH634">
        <f ca="1"/>
        <v>0.11</v>
      </c>
      <c r="AI634">
        <f ca="1"/>
        <v>0.124</v>
      </c>
      <c r="AJ634">
        <f ca="1"/>
        <v>0.1125</v>
      </c>
      <c r="AK634">
        <f ca="1"/>
        <v>0.16</v>
      </c>
      <c r="AL634">
        <f ca="1"/>
        <v>0.05</v>
      </c>
      <c r="AM634">
        <f ca="1"/>
        <v>0.14249999999999999</v>
      </c>
      <c r="AN634">
        <f ca="1"/>
        <v>0.14000000000000001</v>
      </c>
      <c r="AO634">
        <f ca="1"/>
        <v>0.1731266149870801</v>
      </c>
      <c r="AQ634">
        <f ca="1"/>
        <v>0.13166666666666668</v>
      </c>
      <c r="AR634">
        <f ca="1"/>
        <v>0.11</v>
      </c>
      <c r="AS634">
        <f ca="1"/>
        <v>0.11</v>
      </c>
      <c r="AT634">
        <f ca="1"/>
        <v>0.124</v>
      </c>
      <c r="AU634">
        <f ca="1"/>
        <v>0.1125</v>
      </c>
      <c r="AV634">
        <f ca="1"/>
        <v>0.15999999999999998</v>
      </c>
      <c r="AW634">
        <f ca="1"/>
        <v>0.05</v>
      </c>
      <c r="AX634">
        <f ca="1"/>
        <v>0.14250000000000002</v>
      </c>
      <c r="AY634">
        <f ca="1"/>
        <v>0.14000000000000001</v>
      </c>
      <c r="AZ634">
        <f ca="1"/>
        <v>0.1731266149870801</v>
      </c>
      <c r="BB634">
        <f t="shared" ca="1" si="91"/>
        <v>0</v>
      </c>
      <c r="BC634">
        <f t="shared" ca="1" si="92"/>
        <v>0</v>
      </c>
      <c r="BD634">
        <f t="shared" ca="1" si="93"/>
        <v>0</v>
      </c>
      <c r="BE634">
        <f t="shared" ca="1" si="94"/>
        <v>0</v>
      </c>
      <c r="BF634">
        <f t="shared" ca="1" si="95"/>
        <v>0</v>
      </c>
      <c r="BG634">
        <f t="shared" ca="1" si="96"/>
        <v>0</v>
      </c>
      <c r="BH634">
        <f t="shared" ca="1" si="97"/>
        <v>0</v>
      </c>
      <c r="BI634">
        <f t="shared" ca="1" si="98"/>
        <v>0</v>
      </c>
      <c r="BJ634">
        <f t="shared" ca="1" si="99"/>
        <v>0</v>
      </c>
      <c r="BK634">
        <f t="shared" ca="1" si="100"/>
        <v>0</v>
      </c>
    </row>
    <row r="635" spans="19:63" customFormat="1">
      <c r="S635" s="54"/>
      <c r="AF635">
        <f ca="1"/>
        <v>0.1</v>
      </c>
      <c r="AG635">
        <f ca="1"/>
        <v>0.1533333333333334</v>
      </c>
      <c r="AH635">
        <f ca="1"/>
        <v>0.09</v>
      </c>
      <c r="AI635">
        <f ca="1"/>
        <v>0.124</v>
      </c>
      <c r="AJ635">
        <f ca="1"/>
        <v>0.14000000000000001</v>
      </c>
      <c r="AK635">
        <f ca="1"/>
        <v>0.16</v>
      </c>
      <c r="AL635">
        <f ca="1"/>
        <v>0.05</v>
      </c>
      <c r="AM635">
        <f ca="1"/>
        <v>0.14499999999999999</v>
      </c>
      <c r="AN635">
        <f ca="1"/>
        <v>0.1</v>
      </c>
      <c r="AO635">
        <f ca="1"/>
        <v>8.9456869009584661E-2</v>
      </c>
      <c r="AQ635">
        <f ca="1"/>
        <v>0.1</v>
      </c>
      <c r="AR635">
        <f ca="1"/>
        <v>0.15333333333333335</v>
      </c>
      <c r="AS635">
        <f ca="1"/>
        <v>0.09</v>
      </c>
      <c r="AT635">
        <f ca="1"/>
        <v>0.124</v>
      </c>
      <c r="AU635">
        <f ca="1"/>
        <v>0.14000000000000001</v>
      </c>
      <c r="AV635">
        <f ca="1"/>
        <v>0.15999999999999998</v>
      </c>
      <c r="AW635">
        <f ca="1"/>
        <v>0.05</v>
      </c>
      <c r="AX635">
        <f ca="1"/>
        <v>0.14500000000000002</v>
      </c>
      <c r="AY635">
        <f ca="1"/>
        <v>0.1</v>
      </c>
      <c r="AZ635">
        <f ca="1"/>
        <v>8.9456869009584661E-2</v>
      </c>
      <c r="BB635">
        <f t="shared" ca="1" si="91"/>
        <v>0</v>
      </c>
      <c r="BC635">
        <f t="shared" ca="1" si="92"/>
        <v>0</v>
      </c>
      <c r="BD635">
        <f t="shared" ca="1" si="93"/>
        <v>0</v>
      </c>
      <c r="BE635">
        <f t="shared" ca="1" si="94"/>
        <v>0</v>
      </c>
      <c r="BF635">
        <f t="shared" ca="1" si="95"/>
        <v>0</v>
      </c>
      <c r="BG635">
        <f t="shared" ca="1" si="96"/>
        <v>0</v>
      </c>
      <c r="BH635">
        <f t="shared" ca="1" si="97"/>
        <v>0</v>
      </c>
      <c r="BI635">
        <f t="shared" ca="1" si="98"/>
        <v>0</v>
      </c>
      <c r="BJ635">
        <f t="shared" ca="1" si="99"/>
        <v>0</v>
      </c>
      <c r="BK635">
        <f t="shared" ca="1" si="100"/>
        <v>0</v>
      </c>
    </row>
    <row r="636" spans="19:63" customFormat="1">
      <c r="S636" s="54"/>
      <c r="AF636">
        <f ca="1"/>
        <v>0.17</v>
      </c>
      <c r="AG636">
        <f ca="1"/>
        <v>0.1533333333333334</v>
      </c>
      <c r="AH636">
        <f ca="1"/>
        <v>0.11</v>
      </c>
      <c r="AI636">
        <f ca="1"/>
        <v>0.16</v>
      </c>
      <c r="AJ636">
        <f ca="1"/>
        <v>0.1125</v>
      </c>
      <c r="AK636">
        <f ca="1"/>
        <v>0.16</v>
      </c>
      <c r="AL636">
        <f ca="1"/>
        <v>0.05</v>
      </c>
      <c r="AM636">
        <f ca="1"/>
        <v>0.14249999999999999</v>
      </c>
      <c r="AN636">
        <f ca="1"/>
        <v>0.2</v>
      </c>
      <c r="AO636">
        <f ca="1"/>
        <v>0.17</v>
      </c>
      <c r="AQ636">
        <f ca="1"/>
        <v>0.17</v>
      </c>
      <c r="AR636">
        <f ca="1"/>
        <v>0.15333333333333335</v>
      </c>
      <c r="AS636">
        <f ca="1"/>
        <v>0.11</v>
      </c>
      <c r="AT636">
        <f ca="1"/>
        <v>0.16</v>
      </c>
      <c r="AU636">
        <f ca="1"/>
        <v>0.1125</v>
      </c>
      <c r="AV636">
        <f ca="1"/>
        <v>0.15999999999999998</v>
      </c>
      <c r="AW636">
        <f ca="1"/>
        <v>0.05</v>
      </c>
      <c r="AX636">
        <f ca="1"/>
        <v>0.14250000000000002</v>
      </c>
      <c r="AY636">
        <f ca="1"/>
        <v>0.2</v>
      </c>
      <c r="AZ636">
        <f ca="1"/>
        <v>0.17</v>
      </c>
      <c r="BB636">
        <f t="shared" ca="1" si="91"/>
        <v>0</v>
      </c>
      <c r="BC636">
        <f t="shared" ca="1" si="92"/>
        <v>0</v>
      </c>
      <c r="BD636">
        <f t="shared" ca="1" si="93"/>
        <v>0</v>
      </c>
      <c r="BE636">
        <f t="shared" ca="1" si="94"/>
        <v>0</v>
      </c>
      <c r="BF636">
        <f t="shared" ca="1" si="95"/>
        <v>0</v>
      </c>
      <c r="BG636">
        <f t="shared" ca="1" si="96"/>
        <v>0</v>
      </c>
      <c r="BH636">
        <f t="shared" ca="1" si="97"/>
        <v>0</v>
      </c>
      <c r="BI636">
        <f t="shared" ca="1" si="98"/>
        <v>0</v>
      </c>
      <c r="BJ636">
        <f t="shared" ca="1" si="99"/>
        <v>0</v>
      </c>
      <c r="BK636">
        <f t="shared" ca="1" si="100"/>
        <v>0</v>
      </c>
    </row>
    <row r="637" spans="19:63" customFormat="1">
      <c r="S637" s="54"/>
      <c r="AF637">
        <f ca="1"/>
        <v>0.13166666666666671</v>
      </c>
      <c r="AG637">
        <f ca="1"/>
        <v>0.11</v>
      </c>
      <c r="AH637">
        <f ca="1"/>
        <v>0.11</v>
      </c>
      <c r="AI637">
        <f ca="1"/>
        <v>0.16</v>
      </c>
      <c r="AJ637">
        <f ca="1"/>
        <v>0.13666666666666669</v>
      </c>
      <c r="AK637">
        <f ca="1"/>
        <v>0.1005025125628141</v>
      </c>
      <c r="AL637">
        <f ca="1"/>
        <v>0.05</v>
      </c>
      <c r="AM637">
        <f ca="1"/>
        <v>7.0000000000000007E-2</v>
      </c>
      <c r="AN637">
        <f ca="1"/>
        <v>0.1</v>
      </c>
      <c r="AO637">
        <f ca="1"/>
        <v>0.19</v>
      </c>
      <c r="AQ637">
        <f ca="1"/>
        <v>0.13166666666666668</v>
      </c>
      <c r="AR637">
        <f ca="1"/>
        <v>0.11</v>
      </c>
      <c r="AS637">
        <f ca="1"/>
        <v>0.11</v>
      </c>
      <c r="AT637">
        <f ca="1"/>
        <v>0.16</v>
      </c>
      <c r="AU637">
        <f ca="1"/>
        <v>0.13666666666666666</v>
      </c>
      <c r="AV637">
        <f ca="1"/>
        <v>0.10050251256281408</v>
      </c>
      <c r="AW637">
        <f ca="1"/>
        <v>0.05</v>
      </c>
      <c r="AX637">
        <f ca="1"/>
        <v>7.0000000000000007E-2</v>
      </c>
      <c r="AY637">
        <f ca="1"/>
        <v>0.1</v>
      </c>
      <c r="AZ637">
        <f ca="1"/>
        <v>0.19</v>
      </c>
      <c r="BB637">
        <f t="shared" ca="1" si="91"/>
        <v>0</v>
      </c>
      <c r="BC637">
        <f t="shared" ca="1" si="92"/>
        <v>0</v>
      </c>
      <c r="BD637">
        <f t="shared" ca="1" si="93"/>
        <v>0</v>
      </c>
      <c r="BE637">
        <f t="shared" ca="1" si="94"/>
        <v>0</v>
      </c>
      <c r="BF637">
        <f t="shared" ca="1" si="95"/>
        <v>0</v>
      </c>
      <c r="BG637">
        <f t="shared" ca="1" si="96"/>
        <v>0</v>
      </c>
      <c r="BH637">
        <f t="shared" ca="1" si="97"/>
        <v>0</v>
      </c>
      <c r="BI637">
        <f t="shared" ca="1" si="98"/>
        <v>0</v>
      </c>
      <c r="BJ637">
        <f t="shared" ca="1" si="99"/>
        <v>0</v>
      </c>
      <c r="BK637">
        <f t="shared" ca="1" si="100"/>
        <v>0</v>
      </c>
    </row>
    <row r="638" spans="19:63" customFormat="1">
      <c r="S638" s="54"/>
      <c r="AF638">
        <f ca="1"/>
        <v>0.13166666666666671</v>
      </c>
      <c r="AG638">
        <f ca="1"/>
        <v>0.12</v>
      </c>
      <c r="AH638">
        <f ca="1"/>
        <v>0.09</v>
      </c>
      <c r="AI638">
        <f ca="1"/>
        <v>0.124</v>
      </c>
      <c r="AJ638">
        <f ca="1"/>
        <v>0.1125</v>
      </c>
      <c r="AK638">
        <f ca="1"/>
        <v>0.16</v>
      </c>
      <c r="AL638">
        <f ca="1"/>
        <v>0.13800000000000001</v>
      </c>
      <c r="AM638">
        <f ca="1"/>
        <v>0.14249999999999999</v>
      </c>
      <c r="AN638">
        <f ca="1"/>
        <v>0.2</v>
      </c>
      <c r="AO638">
        <f ca="1"/>
        <v>0.19</v>
      </c>
      <c r="AQ638">
        <f ca="1"/>
        <v>0.13166666666666668</v>
      </c>
      <c r="AR638">
        <f ca="1"/>
        <v>0.12</v>
      </c>
      <c r="AS638">
        <f ca="1"/>
        <v>0.09</v>
      </c>
      <c r="AT638">
        <f ca="1"/>
        <v>0.124</v>
      </c>
      <c r="AU638">
        <f ca="1"/>
        <v>0.1125</v>
      </c>
      <c r="AV638">
        <f ca="1"/>
        <v>0.15999999999999998</v>
      </c>
      <c r="AW638">
        <f ca="1"/>
        <v>0.13800000000000001</v>
      </c>
      <c r="AX638">
        <f ca="1"/>
        <v>0.14250000000000002</v>
      </c>
      <c r="AY638">
        <f ca="1"/>
        <v>0.2</v>
      </c>
      <c r="AZ638">
        <f ca="1"/>
        <v>0.19</v>
      </c>
      <c r="BB638">
        <f t="shared" ca="1" si="91"/>
        <v>0</v>
      </c>
      <c r="BC638">
        <f t="shared" ca="1" si="92"/>
        <v>0</v>
      </c>
      <c r="BD638">
        <f t="shared" ca="1" si="93"/>
        <v>0</v>
      </c>
      <c r="BE638">
        <f t="shared" ca="1" si="94"/>
        <v>0</v>
      </c>
      <c r="BF638">
        <f t="shared" ca="1" si="95"/>
        <v>0</v>
      </c>
      <c r="BG638">
        <f t="shared" ca="1" si="96"/>
        <v>0</v>
      </c>
      <c r="BH638">
        <f t="shared" ca="1" si="97"/>
        <v>0</v>
      </c>
      <c r="BI638">
        <f t="shared" ca="1" si="98"/>
        <v>0</v>
      </c>
      <c r="BJ638">
        <f t="shared" ca="1" si="99"/>
        <v>0</v>
      </c>
      <c r="BK638">
        <f t="shared" ca="1" si="100"/>
        <v>0</v>
      </c>
    </row>
    <row r="639" spans="19:63" customFormat="1">
      <c r="S639" s="54"/>
      <c r="AF639">
        <f ca="1"/>
        <v>0.13166666666666671</v>
      </c>
      <c r="AG639">
        <f ca="1"/>
        <v>0.12</v>
      </c>
      <c r="AH639">
        <f ca="1"/>
        <v>0.21</v>
      </c>
      <c r="AI639">
        <f ca="1"/>
        <v>0.124</v>
      </c>
      <c r="AJ639">
        <f ca="1"/>
        <v>0.1125</v>
      </c>
      <c r="AK639">
        <f ca="1"/>
        <v>0.16</v>
      </c>
      <c r="AL639">
        <f ca="1"/>
        <v>0.05</v>
      </c>
      <c r="AM639">
        <f ca="1"/>
        <v>0.14249999999999999</v>
      </c>
      <c r="AN639">
        <f ca="1"/>
        <v>0.2</v>
      </c>
      <c r="AO639">
        <f ca="1"/>
        <v>8.9456869009584661E-2</v>
      </c>
      <c r="AQ639">
        <f ca="1"/>
        <v>0.13166666666666668</v>
      </c>
      <c r="AR639">
        <f ca="1"/>
        <v>0.12</v>
      </c>
      <c r="AS639">
        <f ca="1"/>
        <v>0.21000000000000002</v>
      </c>
      <c r="AT639">
        <f ca="1"/>
        <v>0.124</v>
      </c>
      <c r="AU639">
        <f ca="1"/>
        <v>0.1125</v>
      </c>
      <c r="AV639">
        <f ca="1"/>
        <v>0.15999999999999998</v>
      </c>
      <c r="AW639">
        <f ca="1"/>
        <v>0.05</v>
      </c>
      <c r="AX639">
        <f ca="1"/>
        <v>0.14250000000000002</v>
      </c>
      <c r="AY639">
        <f ca="1"/>
        <v>0.2</v>
      </c>
      <c r="AZ639">
        <f ca="1"/>
        <v>8.9456869009584661E-2</v>
      </c>
      <c r="BB639">
        <f t="shared" ca="1" si="91"/>
        <v>0</v>
      </c>
      <c r="BC639">
        <f t="shared" ca="1" si="92"/>
        <v>0</v>
      </c>
      <c r="BD639">
        <f t="shared" ca="1" si="93"/>
        <v>0</v>
      </c>
      <c r="BE639">
        <f t="shared" ca="1" si="94"/>
        <v>0</v>
      </c>
      <c r="BF639">
        <f t="shared" ca="1" si="95"/>
        <v>0</v>
      </c>
      <c r="BG639">
        <f t="shared" ca="1" si="96"/>
        <v>0</v>
      </c>
      <c r="BH639">
        <f t="shared" ca="1" si="97"/>
        <v>0</v>
      </c>
      <c r="BI639">
        <f t="shared" ca="1" si="98"/>
        <v>0</v>
      </c>
      <c r="BJ639">
        <f t="shared" ca="1" si="99"/>
        <v>0</v>
      </c>
      <c r="BK639">
        <f t="shared" ca="1" si="100"/>
        <v>0</v>
      </c>
    </row>
    <row r="640" spans="19:63" customFormat="1">
      <c r="S640" s="54"/>
      <c r="AF640">
        <f ca="1"/>
        <v>0.17</v>
      </c>
      <c r="AG640">
        <f ca="1"/>
        <v>0.16</v>
      </c>
      <c r="AH640">
        <f ca="1"/>
        <v>0.09</v>
      </c>
      <c r="AI640">
        <f ca="1"/>
        <v>0.124</v>
      </c>
      <c r="AJ640">
        <f ca="1"/>
        <v>0.21</v>
      </c>
      <c r="AK640">
        <f ca="1"/>
        <v>0.16</v>
      </c>
      <c r="AL640">
        <f ca="1"/>
        <v>0.05</v>
      </c>
      <c r="AM640">
        <f ca="1"/>
        <v>0.14249999999999999</v>
      </c>
      <c r="AN640">
        <f ca="1"/>
        <v>0.12</v>
      </c>
      <c r="AO640">
        <f ca="1"/>
        <v>8.9456869009584661E-2</v>
      </c>
      <c r="AQ640">
        <f ca="1"/>
        <v>0.17</v>
      </c>
      <c r="AR640">
        <f ca="1"/>
        <v>0.16</v>
      </c>
      <c r="AS640">
        <f ca="1"/>
        <v>0.09</v>
      </c>
      <c r="AT640">
        <f ca="1"/>
        <v>0.124</v>
      </c>
      <c r="AU640">
        <f ca="1"/>
        <v>0.21</v>
      </c>
      <c r="AV640">
        <f ca="1"/>
        <v>0.15999999999999998</v>
      </c>
      <c r="AW640">
        <f ca="1"/>
        <v>0.05</v>
      </c>
      <c r="AX640">
        <f ca="1"/>
        <v>0.14250000000000002</v>
      </c>
      <c r="AY640">
        <f ca="1"/>
        <v>0.12</v>
      </c>
      <c r="AZ640">
        <f ca="1"/>
        <v>8.9456869009584661E-2</v>
      </c>
      <c r="BB640">
        <f t="shared" ca="1" si="91"/>
        <v>0</v>
      </c>
      <c r="BC640">
        <f t="shared" ca="1" si="92"/>
        <v>0</v>
      </c>
      <c r="BD640">
        <f t="shared" ca="1" si="93"/>
        <v>0</v>
      </c>
      <c r="BE640">
        <f t="shared" ca="1" si="94"/>
        <v>0</v>
      </c>
      <c r="BF640">
        <f t="shared" ca="1" si="95"/>
        <v>0</v>
      </c>
      <c r="BG640">
        <f t="shared" ca="1" si="96"/>
        <v>0</v>
      </c>
      <c r="BH640">
        <f t="shared" ca="1" si="97"/>
        <v>0</v>
      </c>
      <c r="BI640">
        <f t="shared" ca="1" si="98"/>
        <v>0</v>
      </c>
      <c r="BJ640">
        <f t="shared" ca="1" si="99"/>
        <v>0</v>
      </c>
      <c r="BK640">
        <f t="shared" ca="1" si="100"/>
        <v>0</v>
      </c>
    </row>
    <row r="641" spans="19:63" customFormat="1">
      <c r="S641" s="54"/>
      <c r="AF641">
        <f ca="1"/>
        <v>0.18</v>
      </c>
      <c r="AG641">
        <f ca="1"/>
        <v>0.1533333333333334</v>
      </c>
      <c r="AH641">
        <f ca="1"/>
        <v>0.11</v>
      </c>
      <c r="AI641">
        <f ca="1"/>
        <v>0.124</v>
      </c>
      <c r="AJ641">
        <f ca="1"/>
        <v>0.13666666666666669</v>
      </c>
      <c r="AK641">
        <f ca="1"/>
        <v>2.9702970297029702E-2</v>
      </c>
      <c r="AL641">
        <f ca="1"/>
        <v>0.05</v>
      </c>
      <c r="AM641">
        <f ca="1"/>
        <v>0.185</v>
      </c>
      <c r="AN641">
        <f ca="1"/>
        <v>0.14000000000000001</v>
      </c>
      <c r="AO641">
        <f ca="1"/>
        <v>0.19</v>
      </c>
      <c r="AQ641">
        <f ca="1"/>
        <v>0.18</v>
      </c>
      <c r="AR641">
        <f ca="1"/>
        <v>0.15333333333333335</v>
      </c>
      <c r="AS641">
        <f ca="1"/>
        <v>0.11</v>
      </c>
      <c r="AT641">
        <f ca="1"/>
        <v>0.124</v>
      </c>
      <c r="AU641">
        <f ca="1"/>
        <v>0.13666666666666666</v>
      </c>
      <c r="AV641">
        <f ca="1"/>
        <v>2.9702970297029702E-2</v>
      </c>
      <c r="AW641">
        <f ca="1"/>
        <v>0.05</v>
      </c>
      <c r="AX641">
        <f ca="1"/>
        <v>0.185</v>
      </c>
      <c r="AY641">
        <f ca="1"/>
        <v>0.14000000000000001</v>
      </c>
      <c r="AZ641">
        <f ca="1"/>
        <v>0.19</v>
      </c>
      <c r="BB641">
        <f t="shared" ca="1" si="91"/>
        <v>0</v>
      </c>
      <c r="BC641">
        <f t="shared" ca="1" si="92"/>
        <v>0</v>
      </c>
      <c r="BD641">
        <f t="shared" ca="1" si="93"/>
        <v>0</v>
      </c>
      <c r="BE641">
        <f t="shared" ca="1" si="94"/>
        <v>0</v>
      </c>
      <c r="BF641">
        <f t="shared" ca="1" si="95"/>
        <v>0</v>
      </c>
      <c r="BG641">
        <f t="shared" ca="1" si="96"/>
        <v>0</v>
      </c>
      <c r="BH641">
        <f t="shared" ca="1" si="97"/>
        <v>0</v>
      </c>
      <c r="BI641">
        <f t="shared" ca="1" si="98"/>
        <v>0</v>
      </c>
      <c r="BJ641">
        <f t="shared" ca="1" si="99"/>
        <v>0</v>
      </c>
      <c r="BK641">
        <f t="shared" ca="1" si="100"/>
        <v>0</v>
      </c>
    </row>
    <row r="642" spans="19:63" customFormat="1">
      <c r="S642" s="54"/>
      <c r="AF642">
        <f ca="1"/>
        <v>0.17</v>
      </c>
      <c r="AG642">
        <f ca="1"/>
        <v>0.1533333333333334</v>
      </c>
      <c r="AH642">
        <f ca="1"/>
        <v>0.09</v>
      </c>
      <c r="AI642">
        <f ca="1"/>
        <v>0.124</v>
      </c>
      <c r="AJ642">
        <f ca="1"/>
        <v>0.1125</v>
      </c>
      <c r="AK642">
        <f ca="1"/>
        <v>2.9702970297029702E-2</v>
      </c>
      <c r="AL642">
        <f ca="1"/>
        <v>0.05</v>
      </c>
      <c r="AM642">
        <f ca="1"/>
        <v>0.14249999999999999</v>
      </c>
      <c r="AN642">
        <f ca="1"/>
        <v>0.14000000000000001</v>
      </c>
      <c r="AO642">
        <f ca="1"/>
        <v>0.19</v>
      </c>
      <c r="AQ642">
        <f ca="1"/>
        <v>0.17</v>
      </c>
      <c r="AR642">
        <f ca="1"/>
        <v>0.15333333333333335</v>
      </c>
      <c r="AS642">
        <f ca="1"/>
        <v>0.09</v>
      </c>
      <c r="AT642">
        <f ca="1"/>
        <v>0.124</v>
      </c>
      <c r="AU642">
        <f ca="1"/>
        <v>0.1125</v>
      </c>
      <c r="AV642">
        <f ca="1"/>
        <v>2.9702970297029702E-2</v>
      </c>
      <c r="AW642">
        <f ca="1"/>
        <v>0.05</v>
      </c>
      <c r="AX642">
        <f ca="1"/>
        <v>0.14250000000000002</v>
      </c>
      <c r="AY642">
        <f ca="1"/>
        <v>0.14000000000000001</v>
      </c>
      <c r="AZ642">
        <f ca="1"/>
        <v>0.19</v>
      </c>
      <c r="BB642">
        <f t="shared" ca="1" si="91"/>
        <v>0</v>
      </c>
      <c r="BC642">
        <f t="shared" ca="1" si="92"/>
        <v>0</v>
      </c>
      <c r="BD642">
        <f t="shared" ca="1" si="93"/>
        <v>0</v>
      </c>
      <c r="BE642">
        <f t="shared" ca="1" si="94"/>
        <v>0</v>
      </c>
      <c r="BF642">
        <f t="shared" ca="1" si="95"/>
        <v>0</v>
      </c>
      <c r="BG642">
        <f t="shared" ca="1" si="96"/>
        <v>0</v>
      </c>
      <c r="BH642">
        <f t="shared" ca="1" si="97"/>
        <v>0</v>
      </c>
      <c r="BI642">
        <f t="shared" ca="1" si="98"/>
        <v>0</v>
      </c>
      <c r="BJ642">
        <f t="shared" ca="1" si="99"/>
        <v>0</v>
      </c>
      <c r="BK642">
        <f t="shared" ca="1" si="100"/>
        <v>0</v>
      </c>
    </row>
    <row r="643" spans="19:63" customFormat="1">
      <c r="S643" s="54"/>
      <c r="AF643">
        <f ca="1"/>
        <v>0.13166666666666671</v>
      </c>
      <c r="AG643">
        <f ca="1"/>
        <v>0.16</v>
      </c>
      <c r="AH643">
        <f ca="1"/>
        <v>0.155</v>
      </c>
      <c r="AI643">
        <f ca="1"/>
        <v>0.124</v>
      </c>
      <c r="AJ643">
        <f ca="1"/>
        <v>0.23</v>
      </c>
      <c r="AK643">
        <f ca="1"/>
        <v>0.16</v>
      </c>
      <c r="AL643">
        <f ca="1"/>
        <v>0.13800000000000001</v>
      </c>
      <c r="AM643">
        <f ca="1"/>
        <v>0.14000000000000001</v>
      </c>
      <c r="AN643">
        <f ca="1"/>
        <v>0.14799999999999999</v>
      </c>
      <c r="AO643">
        <f ca="1"/>
        <v>0.13</v>
      </c>
      <c r="AQ643">
        <f ca="1"/>
        <v>0.13166666666666668</v>
      </c>
      <c r="AR643">
        <f ca="1"/>
        <v>0.16</v>
      </c>
      <c r="AS643">
        <f ca="1"/>
        <v>0.15500000000000003</v>
      </c>
      <c r="AT643">
        <f ca="1"/>
        <v>0.124</v>
      </c>
      <c r="AU643">
        <f ca="1"/>
        <v>0.23</v>
      </c>
      <c r="AV643">
        <f ca="1"/>
        <v>0.15999999999999998</v>
      </c>
      <c r="AW643">
        <f ca="1"/>
        <v>0.13800000000000001</v>
      </c>
      <c r="AX643">
        <f ca="1"/>
        <v>0.14000000000000001</v>
      </c>
      <c r="AY643">
        <f ca="1"/>
        <v>0.14800000000000002</v>
      </c>
      <c r="AZ643">
        <f ca="1"/>
        <v>0.13</v>
      </c>
      <c r="BB643">
        <f t="shared" ref="BB643:BB706" ca="1" si="101">AF643-AQ643</f>
        <v>0</v>
      </c>
      <c r="BC643">
        <f t="shared" ref="BC643:BC706" ca="1" si="102">AG643-AR643</f>
        <v>0</v>
      </c>
      <c r="BD643">
        <f t="shared" ref="BD643:BD706" ca="1" si="103">AH643-AS643</f>
        <v>0</v>
      </c>
      <c r="BE643">
        <f t="shared" ref="BE643:BE706" ca="1" si="104">AI643-AT643</f>
        <v>0</v>
      </c>
      <c r="BF643">
        <f t="shared" ref="BF643:BF706" ca="1" si="105">AJ643-AU643</f>
        <v>0</v>
      </c>
      <c r="BG643">
        <f t="shared" ref="BG643:BG706" ca="1" si="106">AK643-AV643</f>
        <v>0</v>
      </c>
      <c r="BH643">
        <f t="shared" ref="BH643:BH706" ca="1" si="107">AL643-AW643</f>
        <v>0</v>
      </c>
      <c r="BI643">
        <f t="shared" ref="BI643:BI706" ca="1" si="108">AM643-AX643</f>
        <v>0</v>
      </c>
      <c r="BJ643">
        <f t="shared" ref="BJ643:BJ706" ca="1" si="109">AN643-AY643</f>
        <v>0</v>
      </c>
      <c r="BK643">
        <f t="shared" ref="BK643:BK706" ca="1" si="110">AO643-AZ643</f>
        <v>0</v>
      </c>
    </row>
    <row r="644" spans="19:63" customFormat="1">
      <c r="S644" s="54"/>
      <c r="AF644">
        <f ca="1"/>
        <v>0.2</v>
      </c>
      <c r="AG644">
        <f ca="1"/>
        <v>0.16</v>
      </c>
      <c r="AH644">
        <f ca="1"/>
        <v>0.11</v>
      </c>
      <c r="AI644">
        <f ca="1"/>
        <v>0.18</v>
      </c>
      <c r="AJ644">
        <f ca="1"/>
        <v>0.1125</v>
      </c>
      <c r="AK644">
        <f ca="1"/>
        <v>2.9702970297029702E-2</v>
      </c>
      <c r="AL644">
        <f ca="1"/>
        <v>0.05</v>
      </c>
      <c r="AM644">
        <f ca="1"/>
        <v>0.14499999999999999</v>
      </c>
      <c r="AN644">
        <f ca="1"/>
        <v>0.14799999999999999</v>
      </c>
      <c r="AO644">
        <f ca="1"/>
        <v>8.9456869009584661E-2</v>
      </c>
      <c r="AQ644">
        <f ca="1"/>
        <v>0.2</v>
      </c>
      <c r="AR644">
        <f ca="1"/>
        <v>0.16</v>
      </c>
      <c r="AS644">
        <f ca="1"/>
        <v>0.11</v>
      </c>
      <c r="AT644">
        <f ca="1"/>
        <v>0.18</v>
      </c>
      <c r="AU644">
        <f ca="1"/>
        <v>0.1125</v>
      </c>
      <c r="AV644">
        <f ca="1"/>
        <v>2.9702970297029702E-2</v>
      </c>
      <c r="AW644">
        <f ca="1"/>
        <v>0.05</v>
      </c>
      <c r="AX644">
        <f ca="1"/>
        <v>0.14500000000000002</v>
      </c>
      <c r="AY644">
        <f ca="1"/>
        <v>0.14800000000000002</v>
      </c>
      <c r="AZ644">
        <f ca="1"/>
        <v>8.9456869009584661E-2</v>
      </c>
      <c r="BB644">
        <f t="shared" ca="1" si="101"/>
        <v>0</v>
      </c>
      <c r="BC644">
        <f t="shared" ca="1" si="102"/>
        <v>0</v>
      </c>
      <c r="BD644">
        <f t="shared" ca="1" si="103"/>
        <v>0</v>
      </c>
      <c r="BE644">
        <f t="shared" ca="1" si="104"/>
        <v>0</v>
      </c>
      <c r="BF644">
        <f t="shared" ca="1" si="105"/>
        <v>0</v>
      </c>
      <c r="BG644">
        <f t="shared" ca="1" si="106"/>
        <v>0</v>
      </c>
      <c r="BH644">
        <f t="shared" ca="1" si="107"/>
        <v>0</v>
      </c>
      <c r="BI644">
        <f t="shared" ca="1" si="108"/>
        <v>0</v>
      </c>
      <c r="BJ644">
        <f t="shared" ca="1" si="109"/>
        <v>0</v>
      </c>
      <c r="BK644">
        <f t="shared" ca="1" si="110"/>
        <v>0</v>
      </c>
    </row>
    <row r="645" spans="19:63" customFormat="1">
      <c r="S645" s="54"/>
      <c r="AF645">
        <f ca="1"/>
        <v>0.13166666666666671</v>
      </c>
      <c r="AG645">
        <f ca="1"/>
        <v>0.16</v>
      </c>
      <c r="AH645">
        <f ca="1"/>
        <v>0.21</v>
      </c>
      <c r="AI645">
        <f ca="1"/>
        <v>0.14499999999999999</v>
      </c>
      <c r="AJ645">
        <f ca="1"/>
        <v>0.1125</v>
      </c>
      <c r="AK645">
        <f ca="1"/>
        <v>0.16</v>
      </c>
      <c r="AL645">
        <f ca="1"/>
        <v>0.13800000000000001</v>
      </c>
      <c r="AM645">
        <f ca="1"/>
        <v>0.14499999999999999</v>
      </c>
      <c r="AN645">
        <f ca="1"/>
        <v>0.14799999999999999</v>
      </c>
      <c r="AO645">
        <f ca="1"/>
        <v>0.1731266149870801</v>
      </c>
      <c r="AQ645">
        <f ca="1"/>
        <v>0.13166666666666668</v>
      </c>
      <c r="AR645">
        <f ca="1"/>
        <v>0.16</v>
      </c>
      <c r="AS645">
        <f ca="1"/>
        <v>0.21000000000000002</v>
      </c>
      <c r="AT645">
        <f ca="1"/>
        <v>0.14500000000000002</v>
      </c>
      <c r="AU645">
        <f ca="1"/>
        <v>0.1125</v>
      </c>
      <c r="AV645">
        <f ca="1"/>
        <v>0.15999999999999998</v>
      </c>
      <c r="AW645">
        <f ca="1"/>
        <v>0.13800000000000001</v>
      </c>
      <c r="AX645">
        <f ca="1"/>
        <v>0.14500000000000002</v>
      </c>
      <c r="AY645">
        <f ca="1"/>
        <v>0.14800000000000002</v>
      </c>
      <c r="AZ645">
        <f ca="1"/>
        <v>0.1731266149870801</v>
      </c>
      <c r="BB645">
        <f t="shared" ca="1" si="101"/>
        <v>0</v>
      </c>
      <c r="BC645">
        <f t="shared" ca="1" si="102"/>
        <v>0</v>
      </c>
      <c r="BD645">
        <f t="shared" ca="1" si="103"/>
        <v>0</v>
      </c>
      <c r="BE645">
        <f t="shared" ca="1" si="104"/>
        <v>0</v>
      </c>
      <c r="BF645">
        <f t="shared" ca="1" si="105"/>
        <v>0</v>
      </c>
      <c r="BG645">
        <f t="shared" ca="1" si="106"/>
        <v>0</v>
      </c>
      <c r="BH645">
        <f t="shared" ca="1" si="107"/>
        <v>0</v>
      </c>
      <c r="BI645">
        <f t="shared" ca="1" si="108"/>
        <v>0</v>
      </c>
      <c r="BJ645">
        <f t="shared" ca="1" si="109"/>
        <v>0</v>
      </c>
      <c r="BK645">
        <f t="shared" ca="1" si="110"/>
        <v>0</v>
      </c>
    </row>
    <row r="646" spans="19:63" customFormat="1">
      <c r="AF646">
        <f ca="1"/>
        <v>0.13166666666666671</v>
      </c>
      <c r="AG646">
        <f ca="1"/>
        <v>0.12</v>
      </c>
      <c r="AH646">
        <f ca="1"/>
        <v>0.11</v>
      </c>
      <c r="AI646">
        <f ca="1"/>
        <v>0.124</v>
      </c>
      <c r="AJ646">
        <f ca="1"/>
        <v>0.13666666666666669</v>
      </c>
      <c r="AK646">
        <f ca="1"/>
        <v>0.1005025125628141</v>
      </c>
      <c r="AL646">
        <f ca="1"/>
        <v>0.05</v>
      </c>
      <c r="AM646">
        <f ca="1"/>
        <v>0.14499999999999999</v>
      </c>
      <c r="AN646">
        <f ca="1"/>
        <v>0.14000000000000001</v>
      </c>
      <c r="AO646">
        <f ca="1"/>
        <v>0.13</v>
      </c>
      <c r="AQ646">
        <f ca="1"/>
        <v>0.13166666666666668</v>
      </c>
      <c r="AR646">
        <f ca="1"/>
        <v>0.12</v>
      </c>
      <c r="AS646">
        <f ca="1"/>
        <v>0.11</v>
      </c>
      <c r="AT646">
        <f ca="1"/>
        <v>0.124</v>
      </c>
      <c r="AU646">
        <f ca="1"/>
        <v>0.13666666666666666</v>
      </c>
      <c r="AV646">
        <f ca="1"/>
        <v>0.10050251256281408</v>
      </c>
      <c r="AW646">
        <f ca="1"/>
        <v>0.05</v>
      </c>
      <c r="AX646">
        <f ca="1"/>
        <v>0.14500000000000002</v>
      </c>
      <c r="AY646">
        <f ca="1"/>
        <v>0.14000000000000001</v>
      </c>
      <c r="AZ646">
        <f ca="1"/>
        <v>0.13</v>
      </c>
      <c r="BB646">
        <f t="shared" ca="1" si="101"/>
        <v>0</v>
      </c>
      <c r="BC646">
        <f t="shared" ca="1" si="102"/>
        <v>0</v>
      </c>
      <c r="BD646">
        <f t="shared" ca="1" si="103"/>
        <v>0</v>
      </c>
      <c r="BE646">
        <f t="shared" ca="1" si="104"/>
        <v>0</v>
      </c>
      <c r="BF646">
        <f t="shared" ca="1" si="105"/>
        <v>0</v>
      </c>
      <c r="BG646">
        <f t="shared" ca="1" si="106"/>
        <v>0</v>
      </c>
      <c r="BH646">
        <f t="shared" ca="1" si="107"/>
        <v>0</v>
      </c>
      <c r="BI646">
        <f t="shared" ca="1" si="108"/>
        <v>0</v>
      </c>
      <c r="BJ646">
        <f t="shared" ca="1" si="109"/>
        <v>0</v>
      </c>
      <c r="BK646">
        <f t="shared" ca="1" si="110"/>
        <v>0</v>
      </c>
    </row>
    <row r="647" spans="19:63" customFormat="1">
      <c r="AF647">
        <f ca="1"/>
        <v>0.13166666666666671</v>
      </c>
      <c r="AG647">
        <f ca="1"/>
        <v>0.1566666666666667</v>
      </c>
      <c r="AH647">
        <f ca="1"/>
        <v>0.155</v>
      </c>
      <c r="AI647">
        <f ca="1"/>
        <v>0.124</v>
      </c>
      <c r="AJ647">
        <f ca="1"/>
        <v>0.13666666666666669</v>
      </c>
      <c r="AK647">
        <f ca="1"/>
        <v>0.16</v>
      </c>
      <c r="AL647">
        <f ca="1"/>
        <v>0.05</v>
      </c>
      <c r="AM647">
        <f ca="1"/>
        <v>0.14249999999999999</v>
      </c>
      <c r="AN647">
        <f ca="1"/>
        <v>0.14799999999999999</v>
      </c>
      <c r="AO647">
        <f ca="1"/>
        <v>0.13</v>
      </c>
      <c r="AQ647">
        <f ca="1"/>
        <v>0.13166666666666668</v>
      </c>
      <c r="AR647">
        <f ca="1"/>
        <v>0.15666666666666668</v>
      </c>
      <c r="AS647">
        <f ca="1"/>
        <v>0.15500000000000003</v>
      </c>
      <c r="AT647">
        <f ca="1"/>
        <v>0.124</v>
      </c>
      <c r="AU647">
        <f ca="1"/>
        <v>0.13666666666666666</v>
      </c>
      <c r="AV647">
        <f ca="1"/>
        <v>0.15999999999999998</v>
      </c>
      <c r="AW647">
        <f ca="1"/>
        <v>0.05</v>
      </c>
      <c r="AX647">
        <f ca="1"/>
        <v>0.14250000000000002</v>
      </c>
      <c r="AY647">
        <f ca="1"/>
        <v>0.14800000000000002</v>
      </c>
      <c r="AZ647">
        <f ca="1"/>
        <v>0.13</v>
      </c>
      <c r="BB647">
        <f t="shared" ca="1" si="101"/>
        <v>0</v>
      </c>
      <c r="BC647">
        <f t="shared" ca="1" si="102"/>
        <v>0</v>
      </c>
      <c r="BD647">
        <f t="shared" ca="1" si="103"/>
        <v>0</v>
      </c>
      <c r="BE647">
        <f t="shared" ca="1" si="104"/>
        <v>0</v>
      </c>
      <c r="BF647">
        <f t="shared" ca="1" si="105"/>
        <v>0</v>
      </c>
      <c r="BG647">
        <f t="shared" ca="1" si="106"/>
        <v>0</v>
      </c>
      <c r="BH647">
        <f t="shared" ca="1" si="107"/>
        <v>0</v>
      </c>
      <c r="BI647">
        <f t="shared" ca="1" si="108"/>
        <v>0</v>
      </c>
      <c r="BJ647">
        <f t="shared" ca="1" si="109"/>
        <v>0</v>
      </c>
      <c r="BK647">
        <f t="shared" ca="1" si="110"/>
        <v>0</v>
      </c>
    </row>
    <row r="648" spans="19:63" customFormat="1">
      <c r="AF648">
        <f ca="1"/>
        <v>0.2</v>
      </c>
      <c r="AG648">
        <f ca="1"/>
        <v>0.12</v>
      </c>
      <c r="AH648">
        <f ca="1"/>
        <v>0.11</v>
      </c>
      <c r="AI648">
        <f ca="1"/>
        <v>0.14499999999999999</v>
      </c>
      <c r="AJ648">
        <f ca="1"/>
        <v>0.21</v>
      </c>
      <c r="AK648">
        <f ca="1"/>
        <v>0.16</v>
      </c>
      <c r="AL648">
        <f ca="1"/>
        <v>0.05</v>
      </c>
      <c r="AM648">
        <f ca="1"/>
        <v>0.14249999999999999</v>
      </c>
      <c r="AN648">
        <f ca="1"/>
        <v>0.1</v>
      </c>
      <c r="AO648">
        <f ca="1"/>
        <v>0.1731266149870801</v>
      </c>
      <c r="AQ648">
        <f ca="1"/>
        <v>0.2</v>
      </c>
      <c r="AR648">
        <f ca="1"/>
        <v>0.12</v>
      </c>
      <c r="AS648">
        <f ca="1"/>
        <v>0.11</v>
      </c>
      <c r="AT648">
        <f ca="1"/>
        <v>0.14500000000000002</v>
      </c>
      <c r="AU648">
        <f ca="1"/>
        <v>0.21</v>
      </c>
      <c r="AV648">
        <f ca="1"/>
        <v>0.15999999999999998</v>
      </c>
      <c r="AW648">
        <f ca="1"/>
        <v>0.05</v>
      </c>
      <c r="AX648">
        <f ca="1"/>
        <v>0.14250000000000002</v>
      </c>
      <c r="AY648">
        <f ca="1"/>
        <v>0.1</v>
      </c>
      <c r="AZ648">
        <f ca="1"/>
        <v>0.1731266149870801</v>
      </c>
      <c r="BB648">
        <f t="shared" ca="1" si="101"/>
        <v>0</v>
      </c>
      <c r="BC648">
        <f t="shared" ca="1" si="102"/>
        <v>0</v>
      </c>
      <c r="BD648">
        <f t="shared" ca="1" si="103"/>
        <v>0</v>
      </c>
      <c r="BE648">
        <f t="shared" ca="1" si="104"/>
        <v>0</v>
      </c>
      <c r="BF648">
        <f t="shared" ca="1" si="105"/>
        <v>0</v>
      </c>
      <c r="BG648">
        <f t="shared" ca="1" si="106"/>
        <v>0</v>
      </c>
      <c r="BH648">
        <f t="shared" ca="1" si="107"/>
        <v>0</v>
      </c>
      <c r="BI648">
        <f t="shared" ca="1" si="108"/>
        <v>0</v>
      </c>
      <c r="BJ648">
        <f t="shared" ca="1" si="109"/>
        <v>0</v>
      </c>
      <c r="BK648">
        <f t="shared" ca="1" si="110"/>
        <v>0</v>
      </c>
    </row>
    <row r="649" spans="19:63" customFormat="1">
      <c r="AF649">
        <f ca="1"/>
        <v>0.17</v>
      </c>
      <c r="AG649">
        <f ca="1"/>
        <v>0.1533333333333334</v>
      </c>
      <c r="AH649">
        <f ca="1"/>
        <v>0.11</v>
      </c>
      <c r="AI649">
        <f ca="1"/>
        <v>0.16</v>
      </c>
      <c r="AJ649">
        <f ca="1"/>
        <v>0.1125</v>
      </c>
      <c r="AK649">
        <f ca="1"/>
        <v>2.9702970297029702E-2</v>
      </c>
      <c r="AL649">
        <f ca="1"/>
        <v>0.05</v>
      </c>
      <c r="AM649">
        <f ca="1"/>
        <v>0.14249999999999999</v>
      </c>
      <c r="AN649">
        <f ca="1"/>
        <v>0.12</v>
      </c>
      <c r="AO649">
        <f ca="1"/>
        <v>0.19</v>
      </c>
      <c r="AQ649">
        <f ca="1"/>
        <v>0.17</v>
      </c>
      <c r="AR649">
        <f ca="1"/>
        <v>0.15333333333333335</v>
      </c>
      <c r="AS649">
        <f ca="1"/>
        <v>0.11</v>
      </c>
      <c r="AT649">
        <f ca="1"/>
        <v>0.16</v>
      </c>
      <c r="AU649">
        <f ca="1"/>
        <v>0.1125</v>
      </c>
      <c r="AV649">
        <f ca="1"/>
        <v>2.9702970297029702E-2</v>
      </c>
      <c r="AW649">
        <f ca="1"/>
        <v>0.05</v>
      </c>
      <c r="AX649">
        <f ca="1"/>
        <v>0.14250000000000002</v>
      </c>
      <c r="AY649">
        <f ca="1"/>
        <v>0.12</v>
      </c>
      <c r="AZ649">
        <f ca="1"/>
        <v>0.19</v>
      </c>
      <c r="BB649">
        <f t="shared" ca="1" si="101"/>
        <v>0</v>
      </c>
      <c r="BC649">
        <f t="shared" ca="1" si="102"/>
        <v>0</v>
      </c>
      <c r="BD649">
        <f t="shared" ca="1" si="103"/>
        <v>0</v>
      </c>
      <c r="BE649">
        <f t="shared" ca="1" si="104"/>
        <v>0</v>
      </c>
      <c r="BF649">
        <f t="shared" ca="1" si="105"/>
        <v>0</v>
      </c>
      <c r="BG649">
        <f t="shared" ca="1" si="106"/>
        <v>0</v>
      </c>
      <c r="BH649">
        <f t="shared" ca="1" si="107"/>
        <v>0</v>
      </c>
      <c r="BI649">
        <f t="shared" ca="1" si="108"/>
        <v>0</v>
      </c>
      <c r="BJ649">
        <f t="shared" ca="1" si="109"/>
        <v>0</v>
      </c>
      <c r="BK649">
        <f t="shared" ca="1" si="110"/>
        <v>0</v>
      </c>
    </row>
    <row r="650" spans="19:63" customFormat="1">
      <c r="AF650">
        <f ca="1"/>
        <v>0.17</v>
      </c>
      <c r="AG650">
        <f ca="1"/>
        <v>0.1533333333333334</v>
      </c>
      <c r="AH650">
        <f ca="1"/>
        <v>0.155</v>
      </c>
      <c r="AI650">
        <f ca="1"/>
        <v>0.124</v>
      </c>
      <c r="AJ650">
        <f ca="1"/>
        <v>0.13666666666666669</v>
      </c>
      <c r="AK650">
        <f ca="1"/>
        <v>0.16</v>
      </c>
      <c r="AL650">
        <f ca="1"/>
        <v>0.05</v>
      </c>
      <c r="AM650">
        <f ca="1"/>
        <v>0.14249999999999999</v>
      </c>
      <c r="AN650">
        <f ca="1"/>
        <v>0.14799999999999999</v>
      </c>
      <c r="AO650">
        <f ca="1"/>
        <v>8.9456869009584661E-2</v>
      </c>
      <c r="AQ650">
        <f ca="1"/>
        <v>0.17</v>
      </c>
      <c r="AR650">
        <f ca="1"/>
        <v>0.15333333333333335</v>
      </c>
      <c r="AS650">
        <f ca="1"/>
        <v>0.15500000000000003</v>
      </c>
      <c r="AT650">
        <f ca="1"/>
        <v>0.124</v>
      </c>
      <c r="AU650">
        <f ca="1"/>
        <v>0.13666666666666666</v>
      </c>
      <c r="AV650">
        <f ca="1"/>
        <v>0.15999999999999998</v>
      </c>
      <c r="AW650">
        <f ca="1"/>
        <v>0.05</v>
      </c>
      <c r="AX650">
        <f ca="1"/>
        <v>0.14250000000000002</v>
      </c>
      <c r="AY650">
        <f ca="1"/>
        <v>0.14800000000000002</v>
      </c>
      <c r="AZ650">
        <f ca="1"/>
        <v>8.9456869009584661E-2</v>
      </c>
      <c r="BB650">
        <f t="shared" ca="1" si="101"/>
        <v>0</v>
      </c>
      <c r="BC650">
        <f t="shared" ca="1" si="102"/>
        <v>0</v>
      </c>
      <c r="BD650">
        <f t="shared" ca="1" si="103"/>
        <v>0</v>
      </c>
      <c r="BE650">
        <f t="shared" ca="1" si="104"/>
        <v>0</v>
      </c>
      <c r="BF650">
        <f t="shared" ca="1" si="105"/>
        <v>0</v>
      </c>
      <c r="BG650">
        <f t="shared" ca="1" si="106"/>
        <v>0</v>
      </c>
      <c r="BH650">
        <f t="shared" ca="1" si="107"/>
        <v>0</v>
      </c>
      <c r="BI650">
        <f t="shared" ca="1" si="108"/>
        <v>0</v>
      </c>
      <c r="BJ650">
        <f t="shared" ca="1" si="109"/>
        <v>0</v>
      </c>
      <c r="BK650">
        <f t="shared" ca="1" si="110"/>
        <v>0</v>
      </c>
    </row>
    <row r="651" spans="19:63" customFormat="1">
      <c r="AF651">
        <f ca="1"/>
        <v>0.13166666666666671</v>
      </c>
      <c r="AG651">
        <f ca="1"/>
        <v>0.16</v>
      </c>
      <c r="AH651">
        <f ca="1"/>
        <v>0.155</v>
      </c>
      <c r="AI651">
        <f ca="1"/>
        <v>0.124</v>
      </c>
      <c r="AJ651">
        <f ca="1"/>
        <v>0.13666666666666669</v>
      </c>
      <c r="AK651">
        <f ca="1"/>
        <v>0.16</v>
      </c>
      <c r="AL651">
        <f ca="1"/>
        <v>0.05</v>
      </c>
      <c r="AM651">
        <f ca="1"/>
        <v>0.185</v>
      </c>
      <c r="AN651">
        <f ca="1"/>
        <v>0.14799999999999999</v>
      </c>
      <c r="AO651">
        <f ca="1"/>
        <v>0.17</v>
      </c>
      <c r="AQ651">
        <f ca="1"/>
        <v>0.13166666666666668</v>
      </c>
      <c r="AR651">
        <f ca="1"/>
        <v>0.16</v>
      </c>
      <c r="AS651">
        <f ca="1"/>
        <v>0.15500000000000003</v>
      </c>
      <c r="AT651">
        <f ca="1"/>
        <v>0.124</v>
      </c>
      <c r="AU651">
        <f ca="1"/>
        <v>0.13666666666666666</v>
      </c>
      <c r="AV651">
        <f ca="1"/>
        <v>0.15999999999999998</v>
      </c>
      <c r="AW651">
        <f ca="1"/>
        <v>0.05</v>
      </c>
      <c r="AX651">
        <f ca="1"/>
        <v>0.185</v>
      </c>
      <c r="AY651">
        <f ca="1"/>
        <v>0.14800000000000002</v>
      </c>
      <c r="AZ651">
        <f ca="1"/>
        <v>0.17</v>
      </c>
      <c r="BB651">
        <f t="shared" ca="1" si="101"/>
        <v>0</v>
      </c>
      <c r="BC651">
        <f t="shared" ca="1" si="102"/>
        <v>0</v>
      </c>
      <c r="BD651">
        <f t="shared" ca="1" si="103"/>
        <v>0</v>
      </c>
      <c r="BE651">
        <f t="shared" ca="1" si="104"/>
        <v>0</v>
      </c>
      <c r="BF651">
        <f t="shared" ca="1" si="105"/>
        <v>0</v>
      </c>
      <c r="BG651">
        <f t="shared" ca="1" si="106"/>
        <v>0</v>
      </c>
      <c r="BH651">
        <f t="shared" ca="1" si="107"/>
        <v>0</v>
      </c>
      <c r="BI651">
        <f t="shared" ca="1" si="108"/>
        <v>0</v>
      </c>
      <c r="BJ651">
        <f t="shared" ca="1" si="109"/>
        <v>0</v>
      </c>
      <c r="BK651">
        <f t="shared" ca="1" si="110"/>
        <v>0</v>
      </c>
    </row>
    <row r="652" spans="19:63" customFormat="1">
      <c r="AF652">
        <f ca="1"/>
        <v>0.18</v>
      </c>
      <c r="AG652">
        <f ca="1"/>
        <v>0.1533333333333334</v>
      </c>
      <c r="AH652">
        <f ca="1"/>
        <v>0.155</v>
      </c>
      <c r="AI652">
        <f ca="1"/>
        <v>0.16</v>
      </c>
      <c r="AJ652">
        <f ca="1"/>
        <v>0.1125</v>
      </c>
      <c r="AK652">
        <f ca="1"/>
        <v>0.16</v>
      </c>
      <c r="AL652">
        <f ca="1"/>
        <v>0.11</v>
      </c>
      <c r="AM652">
        <f ca="1"/>
        <v>0.14249999999999999</v>
      </c>
      <c r="AN652">
        <f ca="1"/>
        <v>0.14000000000000001</v>
      </c>
      <c r="AO652">
        <f ca="1"/>
        <v>0.19</v>
      </c>
      <c r="AQ652">
        <f ca="1"/>
        <v>0.18</v>
      </c>
      <c r="AR652">
        <f ca="1"/>
        <v>0.15333333333333335</v>
      </c>
      <c r="AS652">
        <f ca="1"/>
        <v>0.15500000000000003</v>
      </c>
      <c r="AT652">
        <f ca="1"/>
        <v>0.16</v>
      </c>
      <c r="AU652">
        <f ca="1"/>
        <v>0.1125</v>
      </c>
      <c r="AV652">
        <f ca="1"/>
        <v>0.15999999999999998</v>
      </c>
      <c r="AW652">
        <f ca="1"/>
        <v>0.11</v>
      </c>
      <c r="AX652">
        <f ca="1"/>
        <v>0.14250000000000002</v>
      </c>
      <c r="AY652">
        <f ca="1"/>
        <v>0.14000000000000001</v>
      </c>
      <c r="AZ652">
        <f ca="1"/>
        <v>0.19</v>
      </c>
      <c r="BB652">
        <f t="shared" ca="1" si="101"/>
        <v>0</v>
      </c>
      <c r="BC652">
        <f t="shared" ca="1" si="102"/>
        <v>0</v>
      </c>
      <c r="BD652">
        <f t="shared" ca="1" si="103"/>
        <v>0</v>
      </c>
      <c r="BE652">
        <f t="shared" ca="1" si="104"/>
        <v>0</v>
      </c>
      <c r="BF652">
        <f t="shared" ca="1" si="105"/>
        <v>0</v>
      </c>
      <c r="BG652">
        <f t="shared" ca="1" si="106"/>
        <v>0</v>
      </c>
      <c r="BH652">
        <f t="shared" ca="1" si="107"/>
        <v>0</v>
      </c>
      <c r="BI652">
        <f t="shared" ca="1" si="108"/>
        <v>0</v>
      </c>
      <c r="BJ652">
        <f t="shared" ca="1" si="109"/>
        <v>0</v>
      </c>
      <c r="BK652">
        <f t="shared" ca="1" si="110"/>
        <v>0</v>
      </c>
    </row>
    <row r="653" spans="19:63" customFormat="1">
      <c r="AF653">
        <f ca="1"/>
        <v>0.13166666666666671</v>
      </c>
      <c r="AG653">
        <f ca="1"/>
        <v>0.16</v>
      </c>
      <c r="AH653">
        <f ca="1"/>
        <v>0.11</v>
      </c>
      <c r="AI653">
        <f ca="1"/>
        <v>0.124</v>
      </c>
      <c r="AJ653">
        <f ca="1"/>
        <v>0.1125</v>
      </c>
      <c r="AK653">
        <f ca="1"/>
        <v>0.16</v>
      </c>
      <c r="AL653">
        <f ca="1"/>
        <v>0.05</v>
      </c>
      <c r="AM653">
        <f ca="1"/>
        <v>0.14499999999999999</v>
      </c>
      <c r="AN653">
        <f ca="1"/>
        <v>0.1</v>
      </c>
      <c r="AO653">
        <f ca="1"/>
        <v>0.13</v>
      </c>
      <c r="AQ653">
        <f ca="1"/>
        <v>0.13166666666666668</v>
      </c>
      <c r="AR653">
        <f ca="1"/>
        <v>0.16</v>
      </c>
      <c r="AS653">
        <f ca="1"/>
        <v>0.11</v>
      </c>
      <c r="AT653">
        <f ca="1"/>
        <v>0.124</v>
      </c>
      <c r="AU653">
        <f ca="1"/>
        <v>0.1125</v>
      </c>
      <c r="AV653">
        <f ca="1"/>
        <v>0.15999999999999998</v>
      </c>
      <c r="AW653">
        <f ca="1"/>
        <v>0.05</v>
      </c>
      <c r="AX653">
        <f ca="1"/>
        <v>0.14500000000000002</v>
      </c>
      <c r="AY653">
        <f ca="1"/>
        <v>0.1</v>
      </c>
      <c r="AZ653">
        <f ca="1"/>
        <v>0.13</v>
      </c>
      <c r="BB653">
        <f t="shared" ca="1" si="101"/>
        <v>0</v>
      </c>
      <c r="BC653">
        <f t="shared" ca="1" si="102"/>
        <v>0</v>
      </c>
      <c r="BD653">
        <f t="shared" ca="1" si="103"/>
        <v>0</v>
      </c>
      <c r="BE653">
        <f t="shared" ca="1" si="104"/>
        <v>0</v>
      </c>
      <c r="BF653">
        <f t="shared" ca="1" si="105"/>
        <v>0</v>
      </c>
      <c r="BG653">
        <f t="shared" ca="1" si="106"/>
        <v>0</v>
      </c>
      <c r="BH653">
        <f t="shared" ca="1" si="107"/>
        <v>0</v>
      </c>
      <c r="BI653">
        <f t="shared" ca="1" si="108"/>
        <v>0</v>
      </c>
      <c r="BJ653">
        <f t="shared" ca="1" si="109"/>
        <v>0</v>
      </c>
      <c r="BK653">
        <f t="shared" ca="1" si="110"/>
        <v>0</v>
      </c>
    </row>
    <row r="654" spans="19:63" customFormat="1">
      <c r="AF654">
        <f ca="1"/>
        <v>0.17</v>
      </c>
      <c r="AG654">
        <f ca="1"/>
        <v>0.1533333333333334</v>
      </c>
      <c r="AH654">
        <f ca="1"/>
        <v>0.155</v>
      </c>
      <c r="AI654">
        <f ca="1"/>
        <v>0.16</v>
      </c>
      <c r="AJ654">
        <f ca="1"/>
        <v>0.13666666666666669</v>
      </c>
      <c r="AK654">
        <f ca="1"/>
        <v>0.16</v>
      </c>
      <c r="AL654">
        <f ca="1"/>
        <v>0.05</v>
      </c>
      <c r="AM654">
        <f ca="1"/>
        <v>0.14249999999999999</v>
      </c>
      <c r="AN654">
        <f ca="1"/>
        <v>0.14000000000000001</v>
      </c>
      <c r="AO654">
        <f ca="1"/>
        <v>0.13</v>
      </c>
      <c r="AQ654">
        <f ca="1"/>
        <v>0.17</v>
      </c>
      <c r="AR654">
        <f ca="1"/>
        <v>0.15333333333333335</v>
      </c>
      <c r="AS654">
        <f ca="1"/>
        <v>0.15500000000000003</v>
      </c>
      <c r="AT654">
        <f ca="1"/>
        <v>0.16</v>
      </c>
      <c r="AU654">
        <f ca="1"/>
        <v>0.13666666666666666</v>
      </c>
      <c r="AV654">
        <f ca="1"/>
        <v>0.15999999999999998</v>
      </c>
      <c r="AW654">
        <f ca="1"/>
        <v>0.05</v>
      </c>
      <c r="AX654">
        <f ca="1"/>
        <v>0.14250000000000002</v>
      </c>
      <c r="AY654">
        <f ca="1"/>
        <v>0.14000000000000001</v>
      </c>
      <c r="AZ654">
        <f ca="1"/>
        <v>0.13</v>
      </c>
      <c r="BB654">
        <f t="shared" ca="1" si="101"/>
        <v>0</v>
      </c>
      <c r="BC654">
        <f t="shared" ca="1" si="102"/>
        <v>0</v>
      </c>
      <c r="BD654">
        <f t="shared" ca="1" si="103"/>
        <v>0</v>
      </c>
      <c r="BE654">
        <f t="shared" ca="1" si="104"/>
        <v>0</v>
      </c>
      <c r="BF654">
        <f t="shared" ca="1" si="105"/>
        <v>0</v>
      </c>
      <c r="BG654">
        <f t="shared" ca="1" si="106"/>
        <v>0</v>
      </c>
      <c r="BH654">
        <f t="shared" ca="1" si="107"/>
        <v>0</v>
      </c>
      <c r="BI654">
        <f t="shared" ca="1" si="108"/>
        <v>0</v>
      </c>
      <c r="BJ654">
        <f t="shared" ca="1" si="109"/>
        <v>0</v>
      </c>
      <c r="BK654">
        <f t="shared" ca="1" si="110"/>
        <v>0</v>
      </c>
    </row>
    <row r="655" spans="19:63" customFormat="1">
      <c r="AF655">
        <f ca="1"/>
        <v>0.13166666666666671</v>
      </c>
      <c r="AG655">
        <f ca="1"/>
        <v>0.1566666666666667</v>
      </c>
      <c r="AH655">
        <f ca="1"/>
        <v>0.11</v>
      </c>
      <c r="AI655">
        <f ca="1"/>
        <v>0.124</v>
      </c>
      <c r="AJ655">
        <f ca="1"/>
        <v>0.21</v>
      </c>
      <c r="AK655">
        <f ca="1"/>
        <v>0.1005025125628141</v>
      </c>
      <c r="AL655">
        <f ca="1"/>
        <v>0.11</v>
      </c>
      <c r="AM655">
        <f ca="1"/>
        <v>0.14249999999999999</v>
      </c>
      <c r="AN655">
        <f ca="1"/>
        <v>0.12</v>
      </c>
      <c r="AO655">
        <f ca="1"/>
        <v>8.9456869009584661E-2</v>
      </c>
      <c r="AQ655">
        <f ca="1"/>
        <v>0.13166666666666668</v>
      </c>
      <c r="AR655">
        <f ca="1"/>
        <v>0.15666666666666668</v>
      </c>
      <c r="AS655">
        <f ca="1"/>
        <v>0.11</v>
      </c>
      <c r="AT655">
        <f ca="1"/>
        <v>0.124</v>
      </c>
      <c r="AU655">
        <f ca="1"/>
        <v>0.21</v>
      </c>
      <c r="AV655">
        <f ca="1"/>
        <v>0.10050251256281408</v>
      </c>
      <c r="AW655">
        <f ca="1"/>
        <v>0.11</v>
      </c>
      <c r="AX655">
        <f ca="1"/>
        <v>0.14250000000000002</v>
      </c>
      <c r="AY655">
        <f ca="1"/>
        <v>0.12</v>
      </c>
      <c r="AZ655">
        <f ca="1"/>
        <v>8.9456869009584661E-2</v>
      </c>
      <c r="BB655">
        <f t="shared" ca="1" si="101"/>
        <v>0</v>
      </c>
      <c r="BC655">
        <f t="shared" ca="1" si="102"/>
        <v>0</v>
      </c>
      <c r="BD655">
        <f t="shared" ca="1" si="103"/>
        <v>0</v>
      </c>
      <c r="BE655">
        <f t="shared" ca="1" si="104"/>
        <v>0</v>
      </c>
      <c r="BF655">
        <f t="shared" ca="1" si="105"/>
        <v>0</v>
      </c>
      <c r="BG655">
        <f t="shared" ca="1" si="106"/>
        <v>0</v>
      </c>
      <c r="BH655">
        <f t="shared" ca="1" si="107"/>
        <v>0</v>
      </c>
      <c r="BI655">
        <f t="shared" ca="1" si="108"/>
        <v>0</v>
      </c>
      <c r="BJ655">
        <f t="shared" ca="1" si="109"/>
        <v>0</v>
      </c>
      <c r="BK655">
        <f t="shared" ca="1" si="110"/>
        <v>0</v>
      </c>
    </row>
    <row r="656" spans="19:63" customFormat="1">
      <c r="AF656">
        <f ca="1"/>
        <v>0.17</v>
      </c>
      <c r="AG656">
        <f ca="1"/>
        <v>0.11</v>
      </c>
      <c r="AH656">
        <f ca="1"/>
        <v>0.11</v>
      </c>
      <c r="AI656">
        <f ca="1"/>
        <v>0.124</v>
      </c>
      <c r="AJ656">
        <f ca="1"/>
        <v>0.14000000000000001</v>
      </c>
      <c r="AK656">
        <f ca="1"/>
        <v>0.1005025125628141</v>
      </c>
      <c r="AL656">
        <f ca="1"/>
        <v>0.11</v>
      </c>
      <c r="AM656">
        <f ca="1"/>
        <v>7.0000000000000007E-2</v>
      </c>
      <c r="AN656">
        <f ca="1"/>
        <v>0.14000000000000001</v>
      </c>
      <c r="AO656">
        <f ca="1"/>
        <v>8.9456869009584661E-2</v>
      </c>
      <c r="AQ656">
        <f ca="1"/>
        <v>0.17</v>
      </c>
      <c r="AR656">
        <f ca="1"/>
        <v>0.11</v>
      </c>
      <c r="AS656">
        <f ca="1"/>
        <v>0.11</v>
      </c>
      <c r="AT656">
        <f ca="1"/>
        <v>0.124</v>
      </c>
      <c r="AU656">
        <f ca="1"/>
        <v>0.14000000000000001</v>
      </c>
      <c r="AV656">
        <f ca="1"/>
        <v>0.10050251256281408</v>
      </c>
      <c r="AW656">
        <f ca="1"/>
        <v>0.11</v>
      </c>
      <c r="AX656">
        <f ca="1"/>
        <v>7.0000000000000007E-2</v>
      </c>
      <c r="AY656">
        <f ca="1"/>
        <v>0.14000000000000001</v>
      </c>
      <c r="AZ656">
        <f ca="1"/>
        <v>8.9456869009584661E-2</v>
      </c>
      <c r="BB656">
        <f t="shared" ca="1" si="101"/>
        <v>0</v>
      </c>
      <c r="BC656">
        <f t="shared" ca="1" si="102"/>
        <v>0</v>
      </c>
      <c r="BD656">
        <f t="shared" ca="1" si="103"/>
        <v>0</v>
      </c>
      <c r="BE656">
        <f t="shared" ca="1" si="104"/>
        <v>0</v>
      </c>
      <c r="BF656">
        <f t="shared" ca="1" si="105"/>
        <v>0</v>
      </c>
      <c r="BG656">
        <f t="shared" ca="1" si="106"/>
        <v>0</v>
      </c>
      <c r="BH656">
        <f t="shared" ca="1" si="107"/>
        <v>0</v>
      </c>
      <c r="BI656">
        <f t="shared" ca="1" si="108"/>
        <v>0</v>
      </c>
      <c r="BJ656">
        <f t="shared" ca="1" si="109"/>
        <v>0</v>
      </c>
      <c r="BK656">
        <f t="shared" ca="1" si="110"/>
        <v>0</v>
      </c>
    </row>
    <row r="657" spans="32:63" customFormat="1">
      <c r="AF657">
        <f ca="1"/>
        <v>0.13166666666666671</v>
      </c>
      <c r="AG657">
        <f ca="1"/>
        <v>0.1566666666666667</v>
      </c>
      <c r="AH657">
        <f ca="1"/>
        <v>0.11</v>
      </c>
      <c r="AI657">
        <f ca="1"/>
        <v>0.124</v>
      </c>
      <c r="AJ657">
        <f ca="1"/>
        <v>0.1125</v>
      </c>
      <c r="AK657">
        <f ca="1"/>
        <v>2.9702970297029702E-2</v>
      </c>
      <c r="AL657">
        <f ca="1"/>
        <v>0.11</v>
      </c>
      <c r="AM657">
        <f ca="1"/>
        <v>0.14249999999999999</v>
      </c>
      <c r="AN657">
        <f ca="1"/>
        <v>0.2</v>
      </c>
      <c r="AO657">
        <f ca="1"/>
        <v>8.9456869009584661E-2</v>
      </c>
      <c r="AQ657">
        <f ca="1"/>
        <v>0.13166666666666668</v>
      </c>
      <c r="AR657">
        <f ca="1"/>
        <v>0.15666666666666668</v>
      </c>
      <c r="AS657">
        <f ca="1"/>
        <v>0.11</v>
      </c>
      <c r="AT657">
        <f ca="1"/>
        <v>0.124</v>
      </c>
      <c r="AU657">
        <f ca="1"/>
        <v>0.1125</v>
      </c>
      <c r="AV657">
        <f ca="1"/>
        <v>2.9702970297029702E-2</v>
      </c>
      <c r="AW657">
        <f ca="1"/>
        <v>0.11</v>
      </c>
      <c r="AX657">
        <f ca="1"/>
        <v>0.14250000000000002</v>
      </c>
      <c r="AY657">
        <f ca="1"/>
        <v>0.2</v>
      </c>
      <c r="AZ657">
        <f ca="1"/>
        <v>8.9456869009584661E-2</v>
      </c>
      <c r="BB657">
        <f t="shared" ca="1" si="101"/>
        <v>0</v>
      </c>
      <c r="BC657">
        <f t="shared" ca="1" si="102"/>
        <v>0</v>
      </c>
      <c r="BD657">
        <f t="shared" ca="1" si="103"/>
        <v>0</v>
      </c>
      <c r="BE657">
        <f t="shared" ca="1" si="104"/>
        <v>0</v>
      </c>
      <c r="BF657">
        <f t="shared" ca="1" si="105"/>
        <v>0</v>
      </c>
      <c r="BG657">
        <f t="shared" ca="1" si="106"/>
        <v>0</v>
      </c>
      <c r="BH657">
        <f t="shared" ca="1" si="107"/>
        <v>0</v>
      </c>
      <c r="BI657">
        <f t="shared" ca="1" si="108"/>
        <v>0</v>
      </c>
      <c r="BJ657">
        <f t="shared" ca="1" si="109"/>
        <v>0</v>
      </c>
      <c r="BK657">
        <f t="shared" ca="1" si="110"/>
        <v>0</v>
      </c>
    </row>
    <row r="658" spans="32:63" customFormat="1">
      <c r="AF658">
        <f ca="1"/>
        <v>0.18</v>
      </c>
      <c r="AG658">
        <f ca="1"/>
        <v>0.1533333333333334</v>
      </c>
      <c r="AH658">
        <f ca="1"/>
        <v>0.11</v>
      </c>
      <c r="AI658">
        <f ca="1"/>
        <v>0.16</v>
      </c>
      <c r="AJ658">
        <f ca="1"/>
        <v>0.21</v>
      </c>
      <c r="AK658">
        <f ca="1"/>
        <v>0.1005025125628141</v>
      </c>
      <c r="AL658">
        <f ca="1"/>
        <v>0.11</v>
      </c>
      <c r="AM658">
        <f ca="1"/>
        <v>0.14249999999999999</v>
      </c>
      <c r="AN658">
        <f ca="1"/>
        <v>0.12</v>
      </c>
      <c r="AO658">
        <f ca="1"/>
        <v>0.19</v>
      </c>
      <c r="AQ658">
        <f ca="1"/>
        <v>0.18</v>
      </c>
      <c r="AR658">
        <f ca="1"/>
        <v>0.15333333333333335</v>
      </c>
      <c r="AS658">
        <f ca="1"/>
        <v>0.11</v>
      </c>
      <c r="AT658">
        <f ca="1"/>
        <v>0.16</v>
      </c>
      <c r="AU658">
        <f ca="1"/>
        <v>0.21</v>
      </c>
      <c r="AV658">
        <f ca="1"/>
        <v>0.10050251256281408</v>
      </c>
      <c r="AW658">
        <f ca="1"/>
        <v>0.11</v>
      </c>
      <c r="AX658">
        <f ca="1"/>
        <v>0.14250000000000002</v>
      </c>
      <c r="AY658">
        <f ca="1"/>
        <v>0.12</v>
      </c>
      <c r="AZ658">
        <f ca="1"/>
        <v>0.19</v>
      </c>
      <c r="BB658">
        <f t="shared" ca="1" si="101"/>
        <v>0</v>
      </c>
      <c r="BC658">
        <f t="shared" ca="1" si="102"/>
        <v>0</v>
      </c>
      <c r="BD658">
        <f t="shared" ca="1" si="103"/>
        <v>0</v>
      </c>
      <c r="BE658">
        <f t="shared" ca="1" si="104"/>
        <v>0</v>
      </c>
      <c r="BF658">
        <f t="shared" ca="1" si="105"/>
        <v>0</v>
      </c>
      <c r="BG658">
        <f t="shared" ca="1" si="106"/>
        <v>0</v>
      </c>
      <c r="BH658">
        <f t="shared" ca="1" si="107"/>
        <v>0</v>
      </c>
      <c r="BI658">
        <f t="shared" ca="1" si="108"/>
        <v>0</v>
      </c>
      <c r="BJ658">
        <f t="shared" ca="1" si="109"/>
        <v>0</v>
      </c>
      <c r="BK658">
        <f t="shared" ca="1" si="110"/>
        <v>0</v>
      </c>
    </row>
    <row r="659" spans="32:63" customFormat="1">
      <c r="AF659">
        <f ca="1"/>
        <v>0.18</v>
      </c>
      <c r="AG659">
        <f ca="1"/>
        <v>0.1533333333333334</v>
      </c>
      <c r="AH659">
        <f ca="1"/>
        <v>0.11</v>
      </c>
      <c r="AI659">
        <f ca="1"/>
        <v>0.16</v>
      </c>
      <c r="AJ659">
        <f ca="1"/>
        <v>0.1125</v>
      </c>
      <c r="AK659">
        <f ca="1"/>
        <v>0.1005025125628141</v>
      </c>
      <c r="AL659">
        <f ca="1"/>
        <v>0.11</v>
      </c>
      <c r="AM659">
        <f ca="1"/>
        <v>0.14249999999999999</v>
      </c>
      <c r="AN659">
        <f ca="1"/>
        <v>0.12</v>
      </c>
      <c r="AO659">
        <f ca="1"/>
        <v>0.19</v>
      </c>
      <c r="AQ659">
        <f ca="1"/>
        <v>0.18</v>
      </c>
      <c r="AR659">
        <f ca="1"/>
        <v>0.15333333333333335</v>
      </c>
      <c r="AS659">
        <f ca="1"/>
        <v>0.11</v>
      </c>
      <c r="AT659">
        <f ca="1"/>
        <v>0.16</v>
      </c>
      <c r="AU659">
        <f ca="1"/>
        <v>0.1125</v>
      </c>
      <c r="AV659">
        <f ca="1"/>
        <v>0.10050251256281408</v>
      </c>
      <c r="AW659">
        <f ca="1"/>
        <v>0.11</v>
      </c>
      <c r="AX659">
        <f ca="1"/>
        <v>0.14250000000000002</v>
      </c>
      <c r="AY659">
        <f ca="1"/>
        <v>0.12</v>
      </c>
      <c r="AZ659">
        <f ca="1"/>
        <v>0.19</v>
      </c>
      <c r="BB659">
        <f t="shared" ca="1" si="101"/>
        <v>0</v>
      </c>
      <c r="BC659">
        <f t="shared" ca="1" si="102"/>
        <v>0</v>
      </c>
      <c r="BD659">
        <f t="shared" ca="1" si="103"/>
        <v>0</v>
      </c>
      <c r="BE659">
        <f t="shared" ca="1" si="104"/>
        <v>0</v>
      </c>
      <c r="BF659">
        <f t="shared" ca="1" si="105"/>
        <v>0</v>
      </c>
      <c r="BG659">
        <f t="shared" ca="1" si="106"/>
        <v>0</v>
      </c>
      <c r="BH659">
        <f t="shared" ca="1" si="107"/>
        <v>0</v>
      </c>
      <c r="BI659">
        <f t="shared" ca="1" si="108"/>
        <v>0</v>
      </c>
      <c r="BJ659">
        <f t="shared" ca="1" si="109"/>
        <v>0</v>
      </c>
      <c r="BK659">
        <f t="shared" ca="1" si="110"/>
        <v>0</v>
      </c>
    </row>
    <row r="660" spans="32:63" customFormat="1">
      <c r="AF660">
        <f ca="1"/>
        <v>0.13166666666666671</v>
      </c>
      <c r="AG660">
        <f ca="1"/>
        <v>0.1566666666666667</v>
      </c>
      <c r="AH660">
        <f ca="1"/>
        <v>0.11</v>
      </c>
      <c r="AI660">
        <f ca="1"/>
        <v>0.19</v>
      </c>
      <c r="AJ660">
        <f ca="1"/>
        <v>0.23</v>
      </c>
      <c r="AK660">
        <f ca="1"/>
        <v>0.1005025125628141</v>
      </c>
      <c r="AL660">
        <f ca="1"/>
        <v>0.11</v>
      </c>
      <c r="AM660">
        <f ca="1"/>
        <v>0.185</v>
      </c>
      <c r="AN660">
        <f ca="1"/>
        <v>0.14799999999999999</v>
      </c>
      <c r="AO660">
        <f ca="1"/>
        <v>0.1731266149870801</v>
      </c>
      <c r="AQ660">
        <f ca="1"/>
        <v>0.13166666666666668</v>
      </c>
      <c r="AR660">
        <f ca="1"/>
        <v>0.15666666666666668</v>
      </c>
      <c r="AS660">
        <f ca="1"/>
        <v>0.11</v>
      </c>
      <c r="AT660">
        <f ca="1"/>
        <v>0.19</v>
      </c>
      <c r="AU660">
        <f ca="1"/>
        <v>0.23</v>
      </c>
      <c r="AV660">
        <f ca="1"/>
        <v>0.10050251256281408</v>
      </c>
      <c r="AW660">
        <f ca="1"/>
        <v>0.11</v>
      </c>
      <c r="AX660">
        <f ca="1"/>
        <v>0.185</v>
      </c>
      <c r="AY660">
        <f ca="1"/>
        <v>0.14800000000000002</v>
      </c>
      <c r="AZ660">
        <f ca="1"/>
        <v>0.1731266149870801</v>
      </c>
      <c r="BB660">
        <f t="shared" ca="1" si="101"/>
        <v>0</v>
      </c>
      <c r="BC660">
        <f t="shared" ca="1" si="102"/>
        <v>0</v>
      </c>
      <c r="BD660">
        <f t="shared" ca="1" si="103"/>
        <v>0</v>
      </c>
      <c r="BE660">
        <f t="shared" ca="1" si="104"/>
        <v>0</v>
      </c>
      <c r="BF660">
        <f t="shared" ca="1" si="105"/>
        <v>0</v>
      </c>
      <c r="BG660">
        <f t="shared" ca="1" si="106"/>
        <v>0</v>
      </c>
      <c r="BH660">
        <f t="shared" ca="1" si="107"/>
        <v>0</v>
      </c>
      <c r="BI660">
        <f t="shared" ca="1" si="108"/>
        <v>0</v>
      </c>
      <c r="BJ660">
        <f t="shared" ca="1" si="109"/>
        <v>0</v>
      </c>
      <c r="BK660">
        <f t="shared" ca="1" si="110"/>
        <v>0</v>
      </c>
    </row>
    <row r="661" spans="32:63" customFormat="1">
      <c r="AF661">
        <f ca="1"/>
        <v>0.13166666666666671</v>
      </c>
      <c r="AG661">
        <f ca="1"/>
        <v>0.1566666666666667</v>
      </c>
      <c r="AH661">
        <f ca="1"/>
        <v>0.11</v>
      </c>
      <c r="AI661">
        <f ca="1"/>
        <v>0.14499999999999999</v>
      </c>
      <c r="AJ661">
        <f ca="1"/>
        <v>0.23</v>
      </c>
      <c r="AK661">
        <f ca="1"/>
        <v>0.1005025125628141</v>
      </c>
      <c r="AL661">
        <f ca="1"/>
        <v>0.11</v>
      </c>
      <c r="AM661">
        <f ca="1"/>
        <v>0.185</v>
      </c>
      <c r="AN661">
        <f ca="1"/>
        <v>0.14799999999999999</v>
      </c>
      <c r="AO661">
        <f ca="1"/>
        <v>0.1731266149870801</v>
      </c>
      <c r="AQ661">
        <f ca="1"/>
        <v>0.13166666666666668</v>
      </c>
      <c r="AR661">
        <f ca="1"/>
        <v>0.15666666666666668</v>
      </c>
      <c r="AS661">
        <f ca="1"/>
        <v>0.11</v>
      </c>
      <c r="AT661">
        <f ca="1"/>
        <v>0.14500000000000002</v>
      </c>
      <c r="AU661">
        <f ca="1"/>
        <v>0.23</v>
      </c>
      <c r="AV661">
        <f ca="1"/>
        <v>0.10050251256281408</v>
      </c>
      <c r="AW661">
        <f ca="1"/>
        <v>0.11</v>
      </c>
      <c r="AX661">
        <f ca="1"/>
        <v>0.185</v>
      </c>
      <c r="AY661">
        <f ca="1"/>
        <v>0.14800000000000002</v>
      </c>
      <c r="AZ661">
        <f ca="1"/>
        <v>0.1731266149870801</v>
      </c>
      <c r="BB661">
        <f t="shared" ca="1" si="101"/>
        <v>0</v>
      </c>
      <c r="BC661">
        <f t="shared" ca="1" si="102"/>
        <v>0</v>
      </c>
      <c r="BD661">
        <f t="shared" ca="1" si="103"/>
        <v>0</v>
      </c>
      <c r="BE661">
        <f t="shared" ca="1" si="104"/>
        <v>0</v>
      </c>
      <c r="BF661">
        <f t="shared" ca="1" si="105"/>
        <v>0</v>
      </c>
      <c r="BG661">
        <f t="shared" ca="1" si="106"/>
        <v>0</v>
      </c>
      <c r="BH661">
        <f t="shared" ca="1" si="107"/>
        <v>0</v>
      </c>
      <c r="BI661">
        <f t="shared" ca="1" si="108"/>
        <v>0</v>
      </c>
      <c r="BJ661">
        <f t="shared" ca="1" si="109"/>
        <v>0</v>
      </c>
      <c r="BK661">
        <f t="shared" ca="1" si="110"/>
        <v>0</v>
      </c>
    </row>
    <row r="662" spans="32:63" customFormat="1">
      <c r="AF662">
        <f ca="1"/>
        <v>0.17</v>
      </c>
      <c r="AG662">
        <f ca="1"/>
        <v>0.12</v>
      </c>
      <c r="AH662">
        <f ca="1"/>
        <v>0.11</v>
      </c>
      <c r="AI662">
        <f ca="1"/>
        <v>0.14499999999999999</v>
      </c>
      <c r="AJ662">
        <f ca="1"/>
        <v>0.13666666666666669</v>
      </c>
      <c r="AK662">
        <f ca="1"/>
        <v>0.1005025125628141</v>
      </c>
      <c r="AL662">
        <f ca="1"/>
        <v>0.11</v>
      </c>
      <c r="AM662">
        <f ca="1"/>
        <v>7.0000000000000007E-2</v>
      </c>
      <c r="AN662">
        <f ca="1"/>
        <v>0.14799999999999999</v>
      </c>
      <c r="AO662">
        <f ca="1"/>
        <v>0.1731266149870801</v>
      </c>
      <c r="AQ662">
        <f ca="1"/>
        <v>0.17</v>
      </c>
      <c r="AR662">
        <f ca="1"/>
        <v>0.12</v>
      </c>
      <c r="AS662">
        <f ca="1"/>
        <v>0.11</v>
      </c>
      <c r="AT662">
        <f ca="1"/>
        <v>0.14500000000000002</v>
      </c>
      <c r="AU662">
        <f ca="1"/>
        <v>0.13666666666666666</v>
      </c>
      <c r="AV662">
        <f ca="1"/>
        <v>0.10050251256281408</v>
      </c>
      <c r="AW662">
        <f ca="1"/>
        <v>0.11</v>
      </c>
      <c r="AX662">
        <f ca="1"/>
        <v>7.0000000000000007E-2</v>
      </c>
      <c r="AY662">
        <f ca="1"/>
        <v>0.14800000000000002</v>
      </c>
      <c r="AZ662">
        <f ca="1"/>
        <v>0.1731266149870801</v>
      </c>
      <c r="BB662">
        <f t="shared" ca="1" si="101"/>
        <v>0</v>
      </c>
      <c r="BC662">
        <f t="shared" ca="1" si="102"/>
        <v>0</v>
      </c>
      <c r="BD662">
        <f t="shared" ca="1" si="103"/>
        <v>0</v>
      </c>
      <c r="BE662">
        <f t="shared" ca="1" si="104"/>
        <v>0</v>
      </c>
      <c r="BF662">
        <f t="shared" ca="1" si="105"/>
        <v>0</v>
      </c>
      <c r="BG662">
        <f t="shared" ca="1" si="106"/>
        <v>0</v>
      </c>
      <c r="BH662">
        <f t="shared" ca="1" si="107"/>
        <v>0</v>
      </c>
      <c r="BI662">
        <f t="shared" ca="1" si="108"/>
        <v>0</v>
      </c>
      <c r="BJ662">
        <f t="shared" ca="1" si="109"/>
        <v>0</v>
      </c>
      <c r="BK662">
        <f t="shared" ca="1" si="110"/>
        <v>0</v>
      </c>
    </row>
    <row r="663" spans="32:63" customFormat="1">
      <c r="AF663">
        <f ca="1"/>
        <v>0.1</v>
      </c>
      <c r="AG663">
        <f ca="1"/>
        <v>0.11</v>
      </c>
      <c r="AH663">
        <f ca="1"/>
        <v>0.09</v>
      </c>
      <c r="AI663">
        <f ca="1"/>
        <v>0.124</v>
      </c>
      <c r="AJ663">
        <f ca="1"/>
        <v>0.23</v>
      </c>
      <c r="AK663">
        <f ca="1"/>
        <v>0.1005025125628141</v>
      </c>
      <c r="AL663">
        <f ca="1"/>
        <v>0.11</v>
      </c>
      <c r="AM663">
        <f ca="1"/>
        <v>0.14499999999999999</v>
      </c>
      <c r="AN663">
        <f ca="1"/>
        <v>0.14799999999999999</v>
      </c>
      <c r="AO663">
        <f ca="1"/>
        <v>8.9456869009584661E-2</v>
      </c>
      <c r="AQ663">
        <f ca="1"/>
        <v>0.1</v>
      </c>
      <c r="AR663">
        <f ca="1"/>
        <v>0.11</v>
      </c>
      <c r="AS663">
        <f ca="1"/>
        <v>0.09</v>
      </c>
      <c r="AT663">
        <f ca="1"/>
        <v>0.124</v>
      </c>
      <c r="AU663">
        <f ca="1"/>
        <v>0.23</v>
      </c>
      <c r="AV663">
        <f ca="1"/>
        <v>0.10050251256281408</v>
      </c>
      <c r="AW663">
        <f ca="1"/>
        <v>0.11</v>
      </c>
      <c r="AX663">
        <f ca="1"/>
        <v>0.14500000000000002</v>
      </c>
      <c r="AY663">
        <f ca="1"/>
        <v>0.14800000000000002</v>
      </c>
      <c r="AZ663">
        <f ca="1"/>
        <v>8.9456869009584661E-2</v>
      </c>
      <c r="BB663">
        <f t="shared" ca="1" si="101"/>
        <v>0</v>
      </c>
      <c r="BC663">
        <f t="shared" ca="1" si="102"/>
        <v>0</v>
      </c>
      <c r="BD663">
        <f t="shared" ca="1" si="103"/>
        <v>0</v>
      </c>
      <c r="BE663">
        <f t="shared" ca="1" si="104"/>
        <v>0</v>
      </c>
      <c r="BF663">
        <f t="shared" ca="1" si="105"/>
        <v>0</v>
      </c>
      <c r="BG663">
        <f t="shared" ca="1" si="106"/>
        <v>0</v>
      </c>
      <c r="BH663">
        <f t="shared" ca="1" si="107"/>
        <v>0</v>
      </c>
      <c r="BI663">
        <f t="shared" ca="1" si="108"/>
        <v>0</v>
      </c>
      <c r="BJ663">
        <f t="shared" ca="1" si="109"/>
        <v>0</v>
      </c>
      <c r="BK663">
        <f t="shared" ca="1" si="110"/>
        <v>0</v>
      </c>
    </row>
    <row r="664" spans="32:63" customFormat="1">
      <c r="AF664">
        <f ca="1"/>
        <v>0.13166666666666671</v>
      </c>
      <c r="AG664">
        <f ca="1"/>
        <v>0.16</v>
      </c>
      <c r="AH664">
        <f ca="1"/>
        <v>0.155</v>
      </c>
      <c r="AI664">
        <f ca="1"/>
        <v>0.19</v>
      </c>
      <c r="AJ664">
        <f ca="1"/>
        <v>0.1125</v>
      </c>
      <c r="AK664">
        <f ca="1"/>
        <v>0.1005025125628141</v>
      </c>
      <c r="AL664">
        <f ca="1"/>
        <v>0.05</v>
      </c>
      <c r="AM664">
        <f ca="1"/>
        <v>0.14499999999999999</v>
      </c>
      <c r="AN664">
        <f ca="1"/>
        <v>0.1</v>
      </c>
      <c r="AO664">
        <f ca="1"/>
        <v>8.9456869009584661E-2</v>
      </c>
      <c r="AQ664">
        <f ca="1"/>
        <v>0.13166666666666668</v>
      </c>
      <c r="AR664">
        <f ca="1"/>
        <v>0.16</v>
      </c>
      <c r="AS664">
        <f ca="1"/>
        <v>0.15500000000000003</v>
      </c>
      <c r="AT664">
        <f ca="1"/>
        <v>0.19</v>
      </c>
      <c r="AU664">
        <f ca="1"/>
        <v>0.1125</v>
      </c>
      <c r="AV664">
        <f ca="1"/>
        <v>0.10050251256281408</v>
      </c>
      <c r="AW664">
        <f ca="1"/>
        <v>0.05</v>
      </c>
      <c r="AX664">
        <f ca="1"/>
        <v>0.14500000000000002</v>
      </c>
      <c r="AY664">
        <f ca="1"/>
        <v>0.1</v>
      </c>
      <c r="AZ664">
        <f ca="1"/>
        <v>8.9456869009584661E-2</v>
      </c>
      <c r="BB664">
        <f t="shared" ca="1" si="101"/>
        <v>0</v>
      </c>
      <c r="BC664">
        <f t="shared" ca="1" si="102"/>
        <v>0</v>
      </c>
      <c r="BD664">
        <f t="shared" ca="1" si="103"/>
        <v>0</v>
      </c>
      <c r="BE664">
        <f t="shared" ca="1" si="104"/>
        <v>0</v>
      </c>
      <c r="BF664">
        <f t="shared" ca="1" si="105"/>
        <v>0</v>
      </c>
      <c r="BG664">
        <f t="shared" ca="1" si="106"/>
        <v>0</v>
      </c>
      <c r="BH664">
        <f t="shared" ca="1" si="107"/>
        <v>0</v>
      </c>
      <c r="BI664">
        <f t="shared" ca="1" si="108"/>
        <v>0</v>
      </c>
      <c r="BJ664">
        <f t="shared" ca="1" si="109"/>
        <v>0</v>
      </c>
      <c r="BK664">
        <f t="shared" ca="1" si="110"/>
        <v>0</v>
      </c>
    </row>
    <row r="665" spans="32:63" customFormat="1">
      <c r="AF665">
        <f ca="1"/>
        <v>0.13166666666666671</v>
      </c>
      <c r="AG665">
        <f ca="1"/>
        <v>0.12</v>
      </c>
      <c r="AH665">
        <f ca="1"/>
        <v>0.09</v>
      </c>
      <c r="AI665">
        <f ca="1"/>
        <v>0.14499999999999999</v>
      </c>
      <c r="AJ665">
        <f ca="1"/>
        <v>0.1125</v>
      </c>
      <c r="AK665">
        <f ca="1"/>
        <v>0.1005025125628141</v>
      </c>
      <c r="AL665">
        <f ca="1"/>
        <v>0.05</v>
      </c>
      <c r="AM665">
        <f ca="1"/>
        <v>0.14249999999999999</v>
      </c>
      <c r="AN665">
        <f ca="1"/>
        <v>0.1</v>
      </c>
      <c r="AO665">
        <f ca="1"/>
        <v>0.1731266149870801</v>
      </c>
      <c r="AQ665">
        <f ca="1"/>
        <v>0.13166666666666668</v>
      </c>
      <c r="AR665">
        <f ca="1"/>
        <v>0.12</v>
      </c>
      <c r="AS665">
        <f ca="1"/>
        <v>0.09</v>
      </c>
      <c r="AT665">
        <f ca="1"/>
        <v>0.14500000000000002</v>
      </c>
      <c r="AU665">
        <f ca="1"/>
        <v>0.1125</v>
      </c>
      <c r="AV665">
        <f ca="1"/>
        <v>0.10050251256281408</v>
      </c>
      <c r="AW665">
        <f ca="1"/>
        <v>0.05</v>
      </c>
      <c r="AX665">
        <f ca="1"/>
        <v>0.14250000000000002</v>
      </c>
      <c r="AY665">
        <f ca="1"/>
        <v>0.1</v>
      </c>
      <c r="AZ665">
        <f ca="1"/>
        <v>0.1731266149870801</v>
      </c>
      <c r="BB665">
        <f t="shared" ca="1" si="101"/>
        <v>0</v>
      </c>
      <c r="BC665">
        <f t="shared" ca="1" si="102"/>
        <v>0</v>
      </c>
      <c r="BD665">
        <f t="shared" ca="1" si="103"/>
        <v>0</v>
      </c>
      <c r="BE665">
        <f t="shared" ca="1" si="104"/>
        <v>0</v>
      </c>
      <c r="BF665">
        <f t="shared" ca="1" si="105"/>
        <v>0</v>
      </c>
      <c r="BG665">
        <f t="shared" ca="1" si="106"/>
        <v>0</v>
      </c>
      <c r="BH665">
        <f t="shared" ca="1" si="107"/>
        <v>0</v>
      </c>
      <c r="BI665">
        <f t="shared" ca="1" si="108"/>
        <v>0</v>
      </c>
      <c r="BJ665">
        <f t="shared" ca="1" si="109"/>
        <v>0</v>
      </c>
      <c r="BK665">
        <f t="shared" ca="1" si="110"/>
        <v>0</v>
      </c>
    </row>
    <row r="666" spans="32:63" customFormat="1">
      <c r="AF666">
        <f ca="1"/>
        <v>0.1</v>
      </c>
      <c r="AG666">
        <f ca="1"/>
        <v>0.1533333333333334</v>
      </c>
      <c r="AH666">
        <f ca="1"/>
        <v>0.11</v>
      </c>
      <c r="AI666">
        <f ca="1"/>
        <v>0.124</v>
      </c>
      <c r="AJ666">
        <f ca="1"/>
        <v>0.1125</v>
      </c>
      <c r="AK666">
        <f ca="1"/>
        <v>0.1005025125628141</v>
      </c>
      <c r="AL666">
        <f ca="1"/>
        <v>0.11</v>
      </c>
      <c r="AM666">
        <f ca="1"/>
        <v>0.14249999999999999</v>
      </c>
      <c r="AN666">
        <f ca="1"/>
        <v>0.2</v>
      </c>
      <c r="AO666">
        <f ca="1"/>
        <v>0.17</v>
      </c>
      <c r="AQ666">
        <f ca="1"/>
        <v>0.1</v>
      </c>
      <c r="AR666">
        <f ca="1"/>
        <v>0.15333333333333335</v>
      </c>
      <c r="AS666">
        <f ca="1"/>
        <v>0.11</v>
      </c>
      <c r="AT666">
        <f ca="1"/>
        <v>0.124</v>
      </c>
      <c r="AU666">
        <f ca="1"/>
        <v>0.1125</v>
      </c>
      <c r="AV666">
        <f ca="1"/>
        <v>0.10050251256281408</v>
      </c>
      <c r="AW666">
        <f ca="1"/>
        <v>0.11</v>
      </c>
      <c r="AX666">
        <f ca="1"/>
        <v>0.14250000000000002</v>
      </c>
      <c r="AY666">
        <f ca="1"/>
        <v>0.2</v>
      </c>
      <c r="AZ666">
        <f ca="1"/>
        <v>0.17</v>
      </c>
      <c r="BB666">
        <f t="shared" ca="1" si="101"/>
        <v>0</v>
      </c>
      <c r="BC666">
        <f t="shared" ca="1" si="102"/>
        <v>0</v>
      </c>
      <c r="BD666">
        <f t="shared" ca="1" si="103"/>
        <v>0</v>
      </c>
      <c r="BE666">
        <f t="shared" ca="1" si="104"/>
        <v>0</v>
      </c>
      <c r="BF666">
        <f t="shared" ca="1" si="105"/>
        <v>0</v>
      </c>
      <c r="BG666">
        <f t="shared" ca="1" si="106"/>
        <v>0</v>
      </c>
      <c r="BH666">
        <f t="shared" ca="1" si="107"/>
        <v>0</v>
      </c>
      <c r="BI666">
        <f t="shared" ca="1" si="108"/>
        <v>0</v>
      </c>
      <c r="BJ666">
        <f t="shared" ca="1" si="109"/>
        <v>0</v>
      </c>
      <c r="BK666">
        <f t="shared" ca="1" si="110"/>
        <v>0</v>
      </c>
    </row>
    <row r="667" spans="32:63" customFormat="1">
      <c r="AF667">
        <f ca="1"/>
        <v>0.13166666666666671</v>
      </c>
      <c r="AG667">
        <f ca="1"/>
        <v>0.12</v>
      </c>
      <c r="AH667">
        <f ca="1"/>
        <v>0.11</v>
      </c>
      <c r="AI667">
        <f ca="1"/>
        <v>0.124</v>
      </c>
      <c r="AJ667">
        <f ca="1"/>
        <v>0.1125</v>
      </c>
      <c r="AK667">
        <f ca="1"/>
        <v>0.1005025125628141</v>
      </c>
      <c r="AL667">
        <f ca="1"/>
        <v>0.11</v>
      </c>
      <c r="AM667">
        <f ca="1"/>
        <v>0.185</v>
      </c>
      <c r="AN667">
        <f ca="1"/>
        <v>0.14799999999999999</v>
      </c>
      <c r="AO667">
        <f ca="1"/>
        <v>0.13</v>
      </c>
      <c r="AQ667">
        <f ca="1"/>
        <v>0.13166666666666668</v>
      </c>
      <c r="AR667">
        <f ca="1"/>
        <v>0.12</v>
      </c>
      <c r="AS667">
        <f ca="1"/>
        <v>0.11</v>
      </c>
      <c r="AT667">
        <f ca="1"/>
        <v>0.124</v>
      </c>
      <c r="AU667">
        <f ca="1"/>
        <v>0.1125</v>
      </c>
      <c r="AV667">
        <f ca="1"/>
        <v>0.10050251256281408</v>
      </c>
      <c r="AW667">
        <f ca="1"/>
        <v>0.11</v>
      </c>
      <c r="AX667">
        <f ca="1"/>
        <v>0.185</v>
      </c>
      <c r="AY667">
        <f ca="1"/>
        <v>0.14800000000000002</v>
      </c>
      <c r="AZ667">
        <f ca="1"/>
        <v>0.13</v>
      </c>
      <c r="BB667">
        <f t="shared" ca="1" si="101"/>
        <v>0</v>
      </c>
      <c r="BC667">
        <f t="shared" ca="1" si="102"/>
        <v>0</v>
      </c>
      <c r="BD667">
        <f t="shared" ca="1" si="103"/>
        <v>0</v>
      </c>
      <c r="BE667">
        <f t="shared" ca="1" si="104"/>
        <v>0</v>
      </c>
      <c r="BF667">
        <f t="shared" ca="1" si="105"/>
        <v>0</v>
      </c>
      <c r="BG667">
        <f t="shared" ca="1" si="106"/>
        <v>0</v>
      </c>
      <c r="BH667">
        <f t="shared" ca="1" si="107"/>
        <v>0</v>
      </c>
      <c r="BI667">
        <f t="shared" ca="1" si="108"/>
        <v>0</v>
      </c>
      <c r="BJ667">
        <f t="shared" ca="1" si="109"/>
        <v>0</v>
      </c>
      <c r="BK667">
        <f t="shared" ca="1" si="110"/>
        <v>0</v>
      </c>
    </row>
    <row r="668" spans="32:63" customFormat="1">
      <c r="AF668">
        <f ca="1"/>
        <v>0.17</v>
      </c>
      <c r="AG668">
        <f ca="1"/>
        <v>0.1533333333333334</v>
      </c>
      <c r="AH668">
        <f ca="1"/>
        <v>0.11</v>
      </c>
      <c r="AI668">
        <f ca="1"/>
        <v>0.16</v>
      </c>
      <c r="AJ668">
        <f ca="1"/>
        <v>0.21</v>
      </c>
      <c r="AK668">
        <f ca="1"/>
        <v>0.1005025125628141</v>
      </c>
      <c r="AL668">
        <f ca="1"/>
        <v>0.05</v>
      </c>
      <c r="AM668">
        <f ca="1"/>
        <v>0.14249999999999999</v>
      </c>
      <c r="AN668">
        <f ca="1"/>
        <v>0.12</v>
      </c>
      <c r="AO668">
        <f ca="1"/>
        <v>0.19</v>
      </c>
      <c r="AQ668">
        <f ca="1"/>
        <v>0.17</v>
      </c>
      <c r="AR668">
        <f ca="1"/>
        <v>0.15333333333333335</v>
      </c>
      <c r="AS668">
        <f ca="1"/>
        <v>0.11</v>
      </c>
      <c r="AT668">
        <f ca="1"/>
        <v>0.16</v>
      </c>
      <c r="AU668">
        <f ca="1"/>
        <v>0.21</v>
      </c>
      <c r="AV668">
        <f ca="1"/>
        <v>0.10050251256281408</v>
      </c>
      <c r="AW668">
        <f ca="1"/>
        <v>0.05</v>
      </c>
      <c r="AX668">
        <f ca="1"/>
        <v>0.14250000000000002</v>
      </c>
      <c r="AY668">
        <f ca="1"/>
        <v>0.12</v>
      </c>
      <c r="AZ668">
        <f ca="1"/>
        <v>0.19</v>
      </c>
      <c r="BB668">
        <f t="shared" ca="1" si="101"/>
        <v>0</v>
      </c>
      <c r="BC668">
        <f t="shared" ca="1" si="102"/>
        <v>0</v>
      </c>
      <c r="BD668">
        <f t="shared" ca="1" si="103"/>
        <v>0</v>
      </c>
      <c r="BE668">
        <f t="shared" ca="1" si="104"/>
        <v>0</v>
      </c>
      <c r="BF668">
        <f t="shared" ca="1" si="105"/>
        <v>0</v>
      </c>
      <c r="BG668">
        <f t="shared" ca="1" si="106"/>
        <v>0</v>
      </c>
      <c r="BH668">
        <f t="shared" ca="1" si="107"/>
        <v>0</v>
      </c>
      <c r="BI668">
        <f t="shared" ca="1" si="108"/>
        <v>0</v>
      </c>
      <c r="BJ668">
        <f t="shared" ca="1" si="109"/>
        <v>0</v>
      </c>
      <c r="BK668">
        <f t="shared" ca="1" si="110"/>
        <v>0</v>
      </c>
    </row>
    <row r="669" spans="32:63" customFormat="1">
      <c r="AF669">
        <f ca="1"/>
        <v>0.13166666666666671</v>
      </c>
      <c r="AG669">
        <f ca="1"/>
        <v>0.1566666666666667</v>
      </c>
      <c r="AH669">
        <f ca="1"/>
        <v>0.11</v>
      </c>
      <c r="AI669">
        <f ca="1"/>
        <v>0.124</v>
      </c>
      <c r="AJ669">
        <f ca="1"/>
        <v>0.13666666666666669</v>
      </c>
      <c r="AK669">
        <f ca="1"/>
        <v>0.1005025125628141</v>
      </c>
      <c r="AL669">
        <f ca="1"/>
        <v>0.05</v>
      </c>
      <c r="AM669">
        <f ca="1"/>
        <v>0.185</v>
      </c>
      <c r="AN669">
        <f ca="1"/>
        <v>0.14799999999999999</v>
      </c>
      <c r="AO669">
        <f ca="1"/>
        <v>0.17</v>
      </c>
      <c r="AQ669">
        <f ca="1"/>
        <v>0.13166666666666668</v>
      </c>
      <c r="AR669">
        <f ca="1"/>
        <v>0.15666666666666668</v>
      </c>
      <c r="AS669">
        <f ca="1"/>
        <v>0.11</v>
      </c>
      <c r="AT669">
        <f ca="1"/>
        <v>0.124</v>
      </c>
      <c r="AU669">
        <f ca="1"/>
        <v>0.13666666666666666</v>
      </c>
      <c r="AV669">
        <f ca="1"/>
        <v>0.10050251256281408</v>
      </c>
      <c r="AW669">
        <f ca="1"/>
        <v>0.05</v>
      </c>
      <c r="AX669">
        <f ca="1"/>
        <v>0.185</v>
      </c>
      <c r="AY669">
        <f ca="1"/>
        <v>0.14800000000000002</v>
      </c>
      <c r="AZ669">
        <f ca="1"/>
        <v>0.17</v>
      </c>
      <c r="BB669">
        <f t="shared" ca="1" si="101"/>
        <v>0</v>
      </c>
      <c r="BC669">
        <f t="shared" ca="1" si="102"/>
        <v>0</v>
      </c>
      <c r="BD669">
        <f t="shared" ca="1" si="103"/>
        <v>0</v>
      </c>
      <c r="BE669">
        <f t="shared" ca="1" si="104"/>
        <v>0</v>
      </c>
      <c r="BF669">
        <f t="shared" ca="1" si="105"/>
        <v>0</v>
      </c>
      <c r="BG669">
        <f t="shared" ca="1" si="106"/>
        <v>0</v>
      </c>
      <c r="BH669">
        <f t="shared" ca="1" si="107"/>
        <v>0</v>
      </c>
      <c r="BI669">
        <f t="shared" ca="1" si="108"/>
        <v>0</v>
      </c>
      <c r="BJ669">
        <f t="shared" ca="1" si="109"/>
        <v>0</v>
      </c>
      <c r="BK669">
        <f t="shared" ca="1" si="110"/>
        <v>0</v>
      </c>
    </row>
    <row r="670" spans="32:63" customFormat="1">
      <c r="AF670">
        <f ca="1"/>
        <v>0.13166666666666671</v>
      </c>
      <c r="AG670">
        <f ca="1"/>
        <v>0.12</v>
      </c>
      <c r="AH670">
        <f ca="1"/>
        <v>0.11</v>
      </c>
      <c r="AI670">
        <f ca="1"/>
        <v>0.14499999999999999</v>
      </c>
      <c r="AJ670">
        <f ca="1"/>
        <v>0.1125</v>
      </c>
      <c r="AK670">
        <f ca="1"/>
        <v>0.1005025125628141</v>
      </c>
      <c r="AL670">
        <f ca="1"/>
        <v>0.05</v>
      </c>
      <c r="AM670">
        <f ca="1"/>
        <v>0.14499999999999999</v>
      </c>
      <c r="AN670">
        <f ca="1"/>
        <v>0.2</v>
      </c>
      <c r="AO670">
        <f ca="1"/>
        <v>0.1731266149870801</v>
      </c>
      <c r="AQ670">
        <f ca="1"/>
        <v>0.13166666666666668</v>
      </c>
      <c r="AR670">
        <f ca="1"/>
        <v>0.12</v>
      </c>
      <c r="AS670">
        <f ca="1"/>
        <v>0.11</v>
      </c>
      <c r="AT670">
        <f ca="1"/>
        <v>0.14500000000000002</v>
      </c>
      <c r="AU670">
        <f ca="1"/>
        <v>0.1125</v>
      </c>
      <c r="AV670">
        <f ca="1"/>
        <v>0.10050251256281408</v>
      </c>
      <c r="AW670">
        <f ca="1"/>
        <v>0.05</v>
      </c>
      <c r="AX670">
        <f ca="1"/>
        <v>0.14500000000000002</v>
      </c>
      <c r="AY670">
        <f ca="1"/>
        <v>0.2</v>
      </c>
      <c r="AZ670">
        <f ca="1"/>
        <v>0.1731266149870801</v>
      </c>
      <c r="BB670">
        <f t="shared" ca="1" si="101"/>
        <v>0</v>
      </c>
      <c r="BC670">
        <f t="shared" ca="1" si="102"/>
        <v>0</v>
      </c>
      <c r="BD670">
        <f t="shared" ca="1" si="103"/>
        <v>0</v>
      </c>
      <c r="BE670">
        <f t="shared" ca="1" si="104"/>
        <v>0</v>
      </c>
      <c r="BF670">
        <f t="shared" ca="1" si="105"/>
        <v>0</v>
      </c>
      <c r="BG670">
        <f t="shared" ca="1" si="106"/>
        <v>0</v>
      </c>
      <c r="BH670">
        <f t="shared" ca="1" si="107"/>
        <v>0</v>
      </c>
      <c r="BI670">
        <f t="shared" ca="1" si="108"/>
        <v>0</v>
      </c>
      <c r="BJ670">
        <f t="shared" ca="1" si="109"/>
        <v>0</v>
      </c>
      <c r="BK670">
        <f t="shared" ca="1" si="110"/>
        <v>0</v>
      </c>
    </row>
    <row r="671" spans="32:63" customFormat="1">
      <c r="AF671">
        <f ca="1"/>
        <v>0.13166666666666671</v>
      </c>
      <c r="AG671">
        <f ca="1"/>
        <v>0.12</v>
      </c>
      <c r="AH671">
        <f ca="1"/>
        <v>0.11</v>
      </c>
      <c r="AI671">
        <f ca="1"/>
        <v>0.124</v>
      </c>
      <c r="AJ671">
        <f ca="1"/>
        <v>0.21</v>
      </c>
      <c r="AK671">
        <f ca="1"/>
        <v>0.1005025125628141</v>
      </c>
      <c r="AL671">
        <f ca="1"/>
        <v>0.05</v>
      </c>
      <c r="AM671">
        <f ca="1"/>
        <v>0.14249999999999999</v>
      </c>
      <c r="AN671">
        <f ca="1"/>
        <v>0.12</v>
      </c>
      <c r="AO671">
        <f ca="1"/>
        <v>8.9456869009584661E-2</v>
      </c>
      <c r="AQ671">
        <f ca="1"/>
        <v>0.13166666666666668</v>
      </c>
      <c r="AR671">
        <f ca="1"/>
        <v>0.12</v>
      </c>
      <c r="AS671">
        <f ca="1"/>
        <v>0.11</v>
      </c>
      <c r="AT671">
        <f ca="1"/>
        <v>0.124</v>
      </c>
      <c r="AU671">
        <f ca="1"/>
        <v>0.21</v>
      </c>
      <c r="AV671">
        <f ca="1"/>
        <v>0.10050251256281408</v>
      </c>
      <c r="AW671">
        <f ca="1"/>
        <v>0.05</v>
      </c>
      <c r="AX671">
        <f ca="1"/>
        <v>0.14250000000000002</v>
      </c>
      <c r="AY671">
        <f ca="1"/>
        <v>0.12</v>
      </c>
      <c r="AZ671">
        <f ca="1"/>
        <v>8.9456869009584661E-2</v>
      </c>
      <c r="BB671">
        <f t="shared" ca="1" si="101"/>
        <v>0</v>
      </c>
      <c r="BC671">
        <f t="shared" ca="1" si="102"/>
        <v>0</v>
      </c>
      <c r="BD671">
        <f t="shared" ca="1" si="103"/>
        <v>0</v>
      </c>
      <c r="BE671">
        <f t="shared" ca="1" si="104"/>
        <v>0</v>
      </c>
      <c r="BF671">
        <f t="shared" ca="1" si="105"/>
        <v>0</v>
      </c>
      <c r="BG671">
        <f t="shared" ca="1" si="106"/>
        <v>0</v>
      </c>
      <c r="BH671">
        <f t="shared" ca="1" si="107"/>
        <v>0</v>
      </c>
      <c r="BI671">
        <f t="shared" ca="1" si="108"/>
        <v>0</v>
      </c>
      <c r="BJ671">
        <f t="shared" ca="1" si="109"/>
        <v>0</v>
      </c>
      <c r="BK671">
        <f t="shared" ca="1" si="110"/>
        <v>0</v>
      </c>
    </row>
    <row r="672" spans="32:63" customFormat="1">
      <c r="AF672">
        <f ca="1"/>
        <v>0.17</v>
      </c>
      <c r="AG672">
        <f ca="1"/>
        <v>0.1533333333333334</v>
      </c>
      <c r="AH672">
        <f ca="1"/>
        <v>0.11</v>
      </c>
      <c r="AI672">
        <f ca="1"/>
        <v>0.124</v>
      </c>
      <c r="AJ672">
        <f ca="1"/>
        <v>0.13666666666666669</v>
      </c>
      <c r="AK672">
        <f ca="1"/>
        <v>0.1005025125628141</v>
      </c>
      <c r="AL672">
        <f ca="1"/>
        <v>0.05</v>
      </c>
      <c r="AM672">
        <f ca="1"/>
        <v>0.14499999999999999</v>
      </c>
      <c r="AN672">
        <f ca="1"/>
        <v>0.14000000000000001</v>
      </c>
      <c r="AO672">
        <f ca="1"/>
        <v>0.13</v>
      </c>
      <c r="AQ672">
        <f ca="1"/>
        <v>0.17</v>
      </c>
      <c r="AR672">
        <f ca="1"/>
        <v>0.15333333333333335</v>
      </c>
      <c r="AS672">
        <f ca="1"/>
        <v>0.11</v>
      </c>
      <c r="AT672">
        <f ca="1"/>
        <v>0.124</v>
      </c>
      <c r="AU672">
        <f ca="1"/>
        <v>0.13666666666666666</v>
      </c>
      <c r="AV672">
        <f ca="1"/>
        <v>0.10050251256281408</v>
      </c>
      <c r="AW672">
        <f ca="1"/>
        <v>0.05</v>
      </c>
      <c r="AX672">
        <f ca="1"/>
        <v>0.14500000000000002</v>
      </c>
      <c r="AY672">
        <f ca="1"/>
        <v>0.14000000000000001</v>
      </c>
      <c r="AZ672">
        <f ca="1"/>
        <v>0.13</v>
      </c>
      <c r="BB672">
        <f t="shared" ca="1" si="101"/>
        <v>0</v>
      </c>
      <c r="BC672">
        <f t="shared" ca="1" si="102"/>
        <v>0</v>
      </c>
      <c r="BD672">
        <f t="shared" ca="1" si="103"/>
        <v>0</v>
      </c>
      <c r="BE672">
        <f t="shared" ca="1" si="104"/>
        <v>0</v>
      </c>
      <c r="BF672">
        <f t="shared" ca="1" si="105"/>
        <v>0</v>
      </c>
      <c r="BG672">
        <f t="shared" ca="1" si="106"/>
        <v>0</v>
      </c>
      <c r="BH672">
        <f t="shared" ca="1" si="107"/>
        <v>0</v>
      </c>
      <c r="BI672">
        <f t="shared" ca="1" si="108"/>
        <v>0</v>
      </c>
      <c r="BJ672">
        <f t="shared" ca="1" si="109"/>
        <v>0</v>
      </c>
      <c r="BK672">
        <f t="shared" ca="1" si="110"/>
        <v>0</v>
      </c>
    </row>
    <row r="673" spans="32:63" customFormat="1">
      <c r="AF673">
        <f ca="1"/>
        <v>0.13166666666666671</v>
      </c>
      <c r="AG673">
        <f ca="1"/>
        <v>0.12</v>
      </c>
      <c r="AH673">
        <f ca="1"/>
        <v>0.11</v>
      </c>
      <c r="AI673">
        <f ca="1"/>
        <v>0.124</v>
      </c>
      <c r="AJ673">
        <f ca="1"/>
        <v>0.1125</v>
      </c>
      <c r="AK673">
        <f ca="1"/>
        <v>0.1005025125628141</v>
      </c>
      <c r="AL673">
        <f ca="1"/>
        <v>0.05</v>
      </c>
      <c r="AM673">
        <f ca="1"/>
        <v>7.0000000000000007E-2</v>
      </c>
      <c r="AN673">
        <f ca="1"/>
        <v>0.14799999999999999</v>
      </c>
      <c r="AO673">
        <f ca="1"/>
        <v>8.9456869009584661E-2</v>
      </c>
      <c r="AQ673">
        <f ca="1"/>
        <v>0.13166666666666668</v>
      </c>
      <c r="AR673">
        <f ca="1"/>
        <v>0.12</v>
      </c>
      <c r="AS673">
        <f ca="1"/>
        <v>0.11</v>
      </c>
      <c r="AT673">
        <f ca="1"/>
        <v>0.124</v>
      </c>
      <c r="AU673">
        <f ca="1"/>
        <v>0.1125</v>
      </c>
      <c r="AV673">
        <f ca="1"/>
        <v>0.10050251256281408</v>
      </c>
      <c r="AW673">
        <f ca="1"/>
        <v>0.05</v>
      </c>
      <c r="AX673">
        <f ca="1"/>
        <v>7.0000000000000007E-2</v>
      </c>
      <c r="AY673">
        <f ca="1"/>
        <v>0.14800000000000002</v>
      </c>
      <c r="AZ673">
        <f ca="1"/>
        <v>8.9456869009584661E-2</v>
      </c>
      <c r="BB673">
        <f t="shared" ca="1" si="101"/>
        <v>0</v>
      </c>
      <c r="BC673">
        <f t="shared" ca="1" si="102"/>
        <v>0</v>
      </c>
      <c r="BD673">
        <f t="shared" ca="1" si="103"/>
        <v>0</v>
      </c>
      <c r="BE673">
        <f t="shared" ca="1" si="104"/>
        <v>0</v>
      </c>
      <c r="BF673">
        <f t="shared" ca="1" si="105"/>
        <v>0</v>
      </c>
      <c r="BG673">
        <f t="shared" ca="1" si="106"/>
        <v>0</v>
      </c>
      <c r="BH673">
        <f t="shared" ca="1" si="107"/>
        <v>0</v>
      </c>
      <c r="BI673">
        <f t="shared" ca="1" si="108"/>
        <v>0</v>
      </c>
      <c r="BJ673">
        <f t="shared" ca="1" si="109"/>
        <v>0</v>
      </c>
      <c r="BK673">
        <f t="shared" ca="1" si="110"/>
        <v>0</v>
      </c>
    </row>
    <row r="674" spans="32:63" customFormat="1">
      <c r="AF674">
        <f ca="1"/>
        <v>0.17</v>
      </c>
      <c r="AG674">
        <f ca="1"/>
        <v>0.1533333333333334</v>
      </c>
      <c r="AH674">
        <f ca="1"/>
        <v>0.11</v>
      </c>
      <c r="AI674">
        <f ca="1"/>
        <v>0.16</v>
      </c>
      <c r="AJ674">
        <f ca="1"/>
        <v>0.21</v>
      </c>
      <c r="AK674">
        <f ca="1"/>
        <v>0.1005025125628141</v>
      </c>
      <c r="AL674">
        <f ca="1"/>
        <v>0.05</v>
      </c>
      <c r="AM674">
        <f ca="1"/>
        <v>0.14249999999999999</v>
      </c>
      <c r="AN674">
        <f ca="1"/>
        <v>0.2</v>
      </c>
      <c r="AO674">
        <f ca="1"/>
        <v>0.13</v>
      </c>
      <c r="AQ674">
        <f ca="1"/>
        <v>0.17</v>
      </c>
      <c r="AR674">
        <f ca="1"/>
        <v>0.15333333333333335</v>
      </c>
      <c r="AS674">
        <f ca="1"/>
        <v>0.11</v>
      </c>
      <c r="AT674">
        <f ca="1"/>
        <v>0.16</v>
      </c>
      <c r="AU674">
        <f ca="1"/>
        <v>0.21</v>
      </c>
      <c r="AV674">
        <f ca="1"/>
        <v>0.10050251256281408</v>
      </c>
      <c r="AW674">
        <f ca="1"/>
        <v>0.05</v>
      </c>
      <c r="AX674">
        <f ca="1"/>
        <v>0.14250000000000002</v>
      </c>
      <c r="AY674">
        <f ca="1"/>
        <v>0.2</v>
      </c>
      <c r="AZ674">
        <f ca="1"/>
        <v>0.13</v>
      </c>
      <c r="BB674">
        <f t="shared" ca="1" si="101"/>
        <v>0</v>
      </c>
      <c r="BC674">
        <f t="shared" ca="1" si="102"/>
        <v>0</v>
      </c>
      <c r="BD674">
        <f t="shared" ca="1" si="103"/>
        <v>0</v>
      </c>
      <c r="BE674">
        <f t="shared" ca="1" si="104"/>
        <v>0</v>
      </c>
      <c r="BF674">
        <f t="shared" ca="1" si="105"/>
        <v>0</v>
      </c>
      <c r="BG674">
        <f t="shared" ca="1" si="106"/>
        <v>0</v>
      </c>
      <c r="BH674">
        <f t="shared" ca="1" si="107"/>
        <v>0</v>
      </c>
      <c r="BI674">
        <f t="shared" ca="1" si="108"/>
        <v>0</v>
      </c>
      <c r="BJ674">
        <f t="shared" ca="1" si="109"/>
        <v>0</v>
      </c>
      <c r="BK674">
        <f t="shared" ca="1" si="110"/>
        <v>0</v>
      </c>
    </row>
    <row r="675" spans="32:63" customFormat="1">
      <c r="AF675">
        <f ca="1"/>
        <v>0.13166666666666671</v>
      </c>
      <c r="AG675">
        <f ca="1"/>
        <v>0.1566666666666667</v>
      </c>
      <c r="AH675">
        <f ca="1"/>
        <v>0.11</v>
      </c>
      <c r="AI675">
        <f ca="1"/>
        <v>0.14499999999999999</v>
      </c>
      <c r="AJ675">
        <f ca="1"/>
        <v>0.1125</v>
      </c>
      <c r="AK675">
        <f ca="1"/>
        <v>0.1005025125628141</v>
      </c>
      <c r="AL675">
        <f ca="1"/>
        <v>0.05</v>
      </c>
      <c r="AM675">
        <f ca="1"/>
        <v>0.14499999999999999</v>
      </c>
      <c r="AN675">
        <f ca="1"/>
        <v>0.2</v>
      </c>
      <c r="AO675">
        <f ca="1"/>
        <v>0.1731266149870801</v>
      </c>
      <c r="AQ675">
        <f ca="1"/>
        <v>0.13166666666666668</v>
      </c>
      <c r="AR675">
        <f ca="1"/>
        <v>0.15666666666666668</v>
      </c>
      <c r="AS675">
        <f ca="1"/>
        <v>0.11</v>
      </c>
      <c r="AT675">
        <f ca="1"/>
        <v>0.14500000000000002</v>
      </c>
      <c r="AU675">
        <f ca="1"/>
        <v>0.1125</v>
      </c>
      <c r="AV675">
        <f ca="1"/>
        <v>0.10050251256281408</v>
      </c>
      <c r="AW675">
        <f ca="1"/>
        <v>0.05</v>
      </c>
      <c r="AX675">
        <f ca="1"/>
        <v>0.14500000000000002</v>
      </c>
      <c r="AY675">
        <f ca="1"/>
        <v>0.2</v>
      </c>
      <c r="AZ675">
        <f ca="1"/>
        <v>0.1731266149870801</v>
      </c>
      <c r="BB675">
        <f t="shared" ca="1" si="101"/>
        <v>0</v>
      </c>
      <c r="BC675">
        <f t="shared" ca="1" si="102"/>
        <v>0</v>
      </c>
      <c r="BD675">
        <f t="shared" ca="1" si="103"/>
        <v>0</v>
      </c>
      <c r="BE675">
        <f t="shared" ca="1" si="104"/>
        <v>0</v>
      </c>
      <c r="BF675">
        <f t="shared" ca="1" si="105"/>
        <v>0</v>
      </c>
      <c r="BG675">
        <f t="shared" ca="1" si="106"/>
        <v>0</v>
      </c>
      <c r="BH675">
        <f t="shared" ca="1" si="107"/>
        <v>0</v>
      </c>
      <c r="BI675">
        <f t="shared" ca="1" si="108"/>
        <v>0</v>
      </c>
      <c r="BJ675">
        <f t="shared" ca="1" si="109"/>
        <v>0</v>
      </c>
      <c r="BK675">
        <f t="shared" ca="1" si="110"/>
        <v>0</v>
      </c>
    </row>
    <row r="676" spans="32:63" customFormat="1">
      <c r="AF676">
        <f ca="1"/>
        <v>0.13166666666666671</v>
      </c>
      <c r="AG676">
        <f ca="1"/>
        <v>0.16</v>
      </c>
      <c r="AH676">
        <f ca="1"/>
        <v>0.21</v>
      </c>
      <c r="AI676">
        <f ca="1"/>
        <v>0.14499999999999999</v>
      </c>
      <c r="AJ676">
        <f ca="1"/>
        <v>0.14000000000000001</v>
      </c>
      <c r="AK676">
        <f ca="1"/>
        <v>0.1005025125628141</v>
      </c>
      <c r="AL676">
        <f ca="1"/>
        <v>0.05</v>
      </c>
      <c r="AM676">
        <f ca="1"/>
        <v>0.185</v>
      </c>
      <c r="AN676">
        <f ca="1"/>
        <v>0.14799999999999999</v>
      </c>
      <c r="AO676">
        <f ca="1"/>
        <v>8.9456869009584661E-2</v>
      </c>
      <c r="AQ676">
        <f ca="1"/>
        <v>0.13166666666666668</v>
      </c>
      <c r="AR676">
        <f ca="1"/>
        <v>0.16</v>
      </c>
      <c r="AS676">
        <f ca="1"/>
        <v>0.21000000000000002</v>
      </c>
      <c r="AT676">
        <f ca="1"/>
        <v>0.14500000000000002</v>
      </c>
      <c r="AU676">
        <f ca="1"/>
        <v>0.14000000000000001</v>
      </c>
      <c r="AV676">
        <f ca="1"/>
        <v>0.10050251256281408</v>
      </c>
      <c r="AW676">
        <f ca="1"/>
        <v>0.05</v>
      </c>
      <c r="AX676">
        <f ca="1"/>
        <v>0.185</v>
      </c>
      <c r="AY676">
        <f ca="1"/>
        <v>0.14800000000000002</v>
      </c>
      <c r="AZ676">
        <f ca="1"/>
        <v>8.9456869009584661E-2</v>
      </c>
      <c r="BB676">
        <f t="shared" ca="1" si="101"/>
        <v>0</v>
      </c>
      <c r="BC676">
        <f t="shared" ca="1" si="102"/>
        <v>0</v>
      </c>
      <c r="BD676">
        <f t="shared" ca="1" si="103"/>
        <v>0</v>
      </c>
      <c r="BE676">
        <f t="shared" ca="1" si="104"/>
        <v>0</v>
      </c>
      <c r="BF676">
        <f t="shared" ca="1" si="105"/>
        <v>0</v>
      </c>
      <c r="BG676">
        <f t="shared" ca="1" si="106"/>
        <v>0</v>
      </c>
      <c r="BH676">
        <f t="shared" ca="1" si="107"/>
        <v>0</v>
      </c>
      <c r="BI676">
        <f t="shared" ca="1" si="108"/>
        <v>0</v>
      </c>
      <c r="BJ676">
        <f t="shared" ca="1" si="109"/>
        <v>0</v>
      </c>
      <c r="BK676">
        <f t="shared" ca="1" si="110"/>
        <v>0</v>
      </c>
    </row>
    <row r="677" spans="32:63" customFormat="1">
      <c r="AF677">
        <f ca="1"/>
        <v>0.13166666666666671</v>
      </c>
      <c r="AG677">
        <f ca="1"/>
        <v>0.1533333333333334</v>
      </c>
      <c r="AH677">
        <f ca="1"/>
        <v>0.11</v>
      </c>
      <c r="AI677">
        <f ca="1"/>
        <v>0.124</v>
      </c>
      <c r="AJ677">
        <f ca="1"/>
        <v>0.21</v>
      </c>
      <c r="AK677">
        <f ca="1"/>
        <v>0.1005025125628141</v>
      </c>
      <c r="AL677">
        <f ca="1"/>
        <v>0.05</v>
      </c>
      <c r="AM677">
        <f ca="1"/>
        <v>0.14249999999999999</v>
      </c>
      <c r="AN677">
        <f ca="1"/>
        <v>0.12</v>
      </c>
      <c r="AO677">
        <f ca="1"/>
        <v>8.9456869009584661E-2</v>
      </c>
      <c r="AQ677">
        <f ca="1"/>
        <v>0.13166666666666668</v>
      </c>
      <c r="AR677">
        <f ca="1"/>
        <v>0.15333333333333335</v>
      </c>
      <c r="AS677">
        <f ca="1"/>
        <v>0.11</v>
      </c>
      <c r="AT677">
        <f ca="1"/>
        <v>0.124</v>
      </c>
      <c r="AU677">
        <f ca="1"/>
        <v>0.21</v>
      </c>
      <c r="AV677">
        <f ca="1"/>
        <v>0.10050251256281408</v>
      </c>
      <c r="AW677">
        <f ca="1"/>
        <v>0.05</v>
      </c>
      <c r="AX677">
        <f ca="1"/>
        <v>0.14250000000000002</v>
      </c>
      <c r="AY677">
        <f ca="1"/>
        <v>0.12</v>
      </c>
      <c r="AZ677">
        <f ca="1"/>
        <v>8.9456869009584661E-2</v>
      </c>
      <c r="BB677">
        <f t="shared" ca="1" si="101"/>
        <v>0</v>
      </c>
      <c r="BC677">
        <f t="shared" ca="1" si="102"/>
        <v>0</v>
      </c>
      <c r="BD677">
        <f t="shared" ca="1" si="103"/>
        <v>0</v>
      </c>
      <c r="BE677">
        <f t="shared" ca="1" si="104"/>
        <v>0</v>
      </c>
      <c r="BF677">
        <f t="shared" ca="1" si="105"/>
        <v>0</v>
      </c>
      <c r="BG677">
        <f t="shared" ca="1" si="106"/>
        <v>0</v>
      </c>
      <c r="BH677">
        <f t="shared" ca="1" si="107"/>
        <v>0</v>
      </c>
      <c r="BI677">
        <f t="shared" ca="1" si="108"/>
        <v>0</v>
      </c>
      <c r="BJ677">
        <f t="shared" ca="1" si="109"/>
        <v>0</v>
      </c>
      <c r="BK677">
        <f t="shared" ca="1" si="110"/>
        <v>0</v>
      </c>
    </row>
    <row r="678" spans="32:63" customFormat="1">
      <c r="AF678">
        <f ca="1"/>
        <v>0.13166666666666671</v>
      </c>
      <c r="AG678">
        <f ca="1"/>
        <v>0.12</v>
      </c>
      <c r="AH678">
        <f ca="1"/>
        <v>0.155</v>
      </c>
      <c r="AI678">
        <f ca="1"/>
        <v>0.124</v>
      </c>
      <c r="AJ678">
        <f ca="1"/>
        <v>0.1125</v>
      </c>
      <c r="AK678">
        <f ca="1"/>
        <v>0.1005025125628141</v>
      </c>
      <c r="AL678">
        <f ca="1"/>
        <v>0.05</v>
      </c>
      <c r="AM678">
        <f ca="1"/>
        <v>0.14249999999999999</v>
      </c>
      <c r="AN678">
        <f ca="1"/>
        <v>0.2</v>
      </c>
      <c r="AO678">
        <f ca="1"/>
        <v>8.9456869009584661E-2</v>
      </c>
      <c r="AQ678">
        <f ca="1"/>
        <v>0.13166666666666668</v>
      </c>
      <c r="AR678">
        <f ca="1"/>
        <v>0.12</v>
      </c>
      <c r="AS678">
        <f ca="1"/>
        <v>0.15500000000000003</v>
      </c>
      <c r="AT678">
        <f ca="1"/>
        <v>0.124</v>
      </c>
      <c r="AU678">
        <f ca="1"/>
        <v>0.1125</v>
      </c>
      <c r="AV678">
        <f ca="1"/>
        <v>0.10050251256281408</v>
      </c>
      <c r="AW678">
        <f ca="1"/>
        <v>0.05</v>
      </c>
      <c r="AX678">
        <f ca="1"/>
        <v>0.14250000000000002</v>
      </c>
      <c r="AY678">
        <f ca="1"/>
        <v>0.2</v>
      </c>
      <c r="AZ678">
        <f ca="1"/>
        <v>8.9456869009584661E-2</v>
      </c>
      <c r="BB678">
        <f t="shared" ca="1" si="101"/>
        <v>0</v>
      </c>
      <c r="BC678">
        <f t="shared" ca="1" si="102"/>
        <v>0</v>
      </c>
      <c r="BD678">
        <f t="shared" ca="1" si="103"/>
        <v>0</v>
      </c>
      <c r="BE678">
        <f t="shared" ca="1" si="104"/>
        <v>0</v>
      </c>
      <c r="BF678">
        <f t="shared" ca="1" si="105"/>
        <v>0</v>
      </c>
      <c r="BG678">
        <f t="shared" ca="1" si="106"/>
        <v>0</v>
      </c>
      <c r="BH678">
        <f t="shared" ca="1" si="107"/>
        <v>0</v>
      </c>
      <c r="BI678">
        <f t="shared" ca="1" si="108"/>
        <v>0</v>
      </c>
      <c r="BJ678">
        <f t="shared" ca="1" si="109"/>
        <v>0</v>
      </c>
      <c r="BK678">
        <f t="shared" ca="1" si="110"/>
        <v>0</v>
      </c>
    </row>
    <row r="679" spans="32:63" customFormat="1">
      <c r="AF679">
        <f ca="1"/>
        <v>0.13166666666666671</v>
      </c>
      <c r="AG679">
        <f ca="1"/>
        <v>0.12</v>
      </c>
      <c r="AH679">
        <f ca="1"/>
        <v>0.155</v>
      </c>
      <c r="AI679">
        <f ca="1"/>
        <v>0.124</v>
      </c>
      <c r="AJ679">
        <f ca="1"/>
        <v>0.23</v>
      </c>
      <c r="AK679">
        <f ca="1"/>
        <v>0.1005025125628141</v>
      </c>
      <c r="AL679">
        <f ca="1"/>
        <v>0.05</v>
      </c>
      <c r="AM679">
        <f ca="1"/>
        <v>0.185</v>
      </c>
      <c r="AN679">
        <f ca="1"/>
        <v>0.14000000000000001</v>
      </c>
      <c r="AO679">
        <f ca="1"/>
        <v>0.1731266149870801</v>
      </c>
      <c r="AQ679">
        <f ca="1"/>
        <v>0.13166666666666668</v>
      </c>
      <c r="AR679">
        <f ca="1"/>
        <v>0.12</v>
      </c>
      <c r="AS679">
        <f ca="1"/>
        <v>0.15500000000000003</v>
      </c>
      <c r="AT679">
        <f ca="1"/>
        <v>0.124</v>
      </c>
      <c r="AU679">
        <f ca="1"/>
        <v>0.23</v>
      </c>
      <c r="AV679">
        <f ca="1"/>
        <v>0.10050251256281408</v>
      </c>
      <c r="AW679">
        <f ca="1"/>
        <v>0.05</v>
      </c>
      <c r="AX679">
        <f ca="1"/>
        <v>0.185</v>
      </c>
      <c r="AY679">
        <f ca="1"/>
        <v>0.14000000000000001</v>
      </c>
      <c r="AZ679">
        <f ca="1"/>
        <v>0.1731266149870801</v>
      </c>
      <c r="BB679">
        <f t="shared" ca="1" si="101"/>
        <v>0</v>
      </c>
      <c r="BC679">
        <f t="shared" ca="1" si="102"/>
        <v>0</v>
      </c>
      <c r="BD679">
        <f t="shared" ca="1" si="103"/>
        <v>0</v>
      </c>
      <c r="BE679">
        <f t="shared" ca="1" si="104"/>
        <v>0</v>
      </c>
      <c r="BF679">
        <f t="shared" ca="1" si="105"/>
        <v>0</v>
      </c>
      <c r="BG679">
        <f t="shared" ca="1" si="106"/>
        <v>0</v>
      </c>
      <c r="BH679">
        <f t="shared" ca="1" si="107"/>
        <v>0</v>
      </c>
      <c r="BI679">
        <f t="shared" ca="1" si="108"/>
        <v>0</v>
      </c>
      <c r="BJ679">
        <f t="shared" ca="1" si="109"/>
        <v>0</v>
      </c>
      <c r="BK679">
        <f t="shared" ca="1" si="110"/>
        <v>0</v>
      </c>
    </row>
    <row r="680" spans="32:63" customFormat="1">
      <c r="AF680">
        <f ca="1"/>
        <v>0.1</v>
      </c>
      <c r="AG680">
        <f ca="1"/>
        <v>0.11</v>
      </c>
      <c r="AH680">
        <f ca="1"/>
        <v>0.11</v>
      </c>
      <c r="AI680">
        <f ca="1"/>
        <v>0.124</v>
      </c>
      <c r="AJ680">
        <f ca="1"/>
        <v>0.1125</v>
      </c>
      <c r="AK680">
        <f ca="1"/>
        <v>0.1005025125628141</v>
      </c>
      <c r="AL680">
        <f ca="1"/>
        <v>0.11</v>
      </c>
      <c r="AM680">
        <f ca="1"/>
        <v>0.14499999999999999</v>
      </c>
      <c r="AN680">
        <f ca="1"/>
        <v>0.14799999999999999</v>
      </c>
      <c r="AO680">
        <f ca="1"/>
        <v>8.9456869009584661E-2</v>
      </c>
      <c r="AQ680">
        <f ca="1"/>
        <v>0.1</v>
      </c>
      <c r="AR680">
        <f ca="1"/>
        <v>0.11</v>
      </c>
      <c r="AS680">
        <f ca="1"/>
        <v>0.11</v>
      </c>
      <c r="AT680">
        <f ca="1"/>
        <v>0.124</v>
      </c>
      <c r="AU680">
        <f ca="1"/>
        <v>0.1125</v>
      </c>
      <c r="AV680">
        <f ca="1"/>
        <v>0.10050251256281408</v>
      </c>
      <c r="AW680">
        <f ca="1"/>
        <v>0.11</v>
      </c>
      <c r="AX680">
        <f ca="1"/>
        <v>0.14500000000000002</v>
      </c>
      <c r="AY680">
        <f ca="1"/>
        <v>0.14800000000000002</v>
      </c>
      <c r="AZ680">
        <f ca="1"/>
        <v>8.9456869009584661E-2</v>
      </c>
      <c r="BB680">
        <f t="shared" ca="1" si="101"/>
        <v>0</v>
      </c>
      <c r="BC680">
        <f t="shared" ca="1" si="102"/>
        <v>0</v>
      </c>
      <c r="BD680">
        <f t="shared" ca="1" si="103"/>
        <v>0</v>
      </c>
      <c r="BE680">
        <f t="shared" ca="1" si="104"/>
        <v>0</v>
      </c>
      <c r="BF680">
        <f t="shared" ca="1" si="105"/>
        <v>0</v>
      </c>
      <c r="BG680">
        <f t="shared" ca="1" si="106"/>
        <v>0</v>
      </c>
      <c r="BH680">
        <f t="shared" ca="1" si="107"/>
        <v>0</v>
      </c>
      <c r="BI680">
        <f t="shared" ca="1" si="108"/>
        <v>0</v>
      </c>
      <c r="BJ680">
        <f t="shared" ca="1" si="109"/>
        <v>0</v>
      </c>
      <c r="BK680">
        <f t="shared" ca="1" si="110"/>
        <v>0</v>
      </c>
    </row>
    <row r="681" spans="32:63" customFormat="1">
      <c r="AF681">
        <f ca="1"/>
        <v>0.13166666666666671</v>
      </c>
      <c r="AG681">
        <f ca="1"/>
        <v>0.12</v>
      </c>
      <c r="AH681">
        <f ca="1"/>
        <v>0.11</v>
      </c>
      <c r="AI681">
        <f ca="1"/>
        <v>0.14499999999999999</v>
      </c>
      <c r="AJ681">
        <f ca="1"/>
        <v>0.14000000000000001</v>
      </c>
      <c r="AK681">
        <f ca="1"/>
        <v>0.1005025125628141</v>
      </c>
      <c r="AL681">
        <f ca="1"/>
        <v>0.05</v>
      </c>
      <c r="AM681">
        <f ca="1"/>
        <v>0.185</v>
      </c>
      <c r="AN681">
        <f ca="1"/>
        <v>0.14799999999999999</v>
      </c>
      <c r="AO681">
        <f ca="1"/>
        <v>0.1731266149870801</v>
      </c>
      <c r="AQ681">
        <f ca="1"/>
        <v>0.13166666666666668</v>
      </c>
      <c r="AR681">
        <f ca="1"/>
        <v>0.12</v>
      </c>
      <c r="AS681">
        <f ca="1"/>
        <v>0.11</v>
      </c>
      <c r="AT681">
        <f ca="1"/>
        <v>0.14500000000000002</v>
      </c>
      <c r="AU681">
        <f ca="1"/>
        <v>0.14000000000000001</v>
      </c>
      <c r="AV681">
        <f ca="1"/>
        <v>0.10050251256281408</v>
      </c>
      <c r="AW681">
        <f ca="1"/>
        <v>0.05</v>
      </c>
      <c r="AX681">
        <f ca="1"/>
        <v>0.185</v>
      </c>
      <c r="AY681">
        <f ca="1"/>
        <v>0.14800000000000002</v>
      </c>
      <c r="AZ681">
        <f ca="1"/>
        <v>0.1731266149870801</v>
      </c>
      <c r="BB681">
        <f t="shared" ca="1" si="101"/>
        <v>0</v>
      </c>
      <c r="BC681">
        <f t="shared" ca="1" si="102"/>
        <v>0</v>
      </c>
      <c r="BD681">
        <f t="shared" ca="1" si="103"/>
        <v>0</v>
      </c>
      <c r="BE681">
        <f t="shared" ca="1" si="104"/>
        <v>0</v>
      </c>
      <c r="BF681">
        <f t="shared" ca="1" si="105"/>
        <v>0</v>
      </c>
      <c r="BG681">
        <f t="shared" ca="1" si="106"/>
        <v>0</v>
      </c>
      <c r="BH681">
        <f t="shared" ca="1" si="107"/>
        <v>0</v>
      </c>
      <c r="BI681">
        <f t="shared" ca="1" si="108"/>
        <v>0</v>
      </c>
      <c r="BJ681">
        <f t="shared" ca="1" si="109"/>
        <v>0</v>
      </c>
      <c r="BK681">
        <f t="shared" ca="1" si="110"/>
        <v>0</v>
      </c>
    </row>
    <row r="682" spans="32:63" customFormat="1">
      <c r="AF682">
        <f ca="1"/>
        <v>0.13166666666666671</v>
      </c>
      <c r="AG682">
        <f ca="1"/>
        <v>0.11</v>
      </c>
      <c r="AH682">
        <f ca="1"/>
        <v>0.11</v>
      </c>
      <c r="AI682">
        <f ca="1"/>
        <v>0.124</v>
      </c>
      <c r="AJ682">
        <f ca="1"/>
        <v>0.1125</v>
      </c>
      <c r="AK682">
        <f ca="1"/>
        <v>0.1005025125628141</v>
      </c>
      <c r="AL682">
        <f ca="1"/>
        <v>0.05</v>
      </c>
      <c r="AM682">
        <f ca="1"/>
        <v>0.14249999999999999</v>
      </c>
      <c r="AN682">
        <f ca="1"/>
        <v>0.14000000000000001</v>
      </c>
      <c r="AO682">
        <f ca="1"/>
        <v>8.9456869009584661E-2</v>
      </c>
      <c r="AQ682">
        <f ca="1"/>
        <v>0.13166666666666668</v>
      </c>
      <c r="AR682">
        <f ca="1"/>
        <v>0.11</v>
      </c>
      <c r="AS682">
        <f ca="1"/>
        <v>0.11</v>
      </c>
      <c r="AT682">
        <f ca="1"/>
        <v>0.124</v>
      </c>
      <c r="AU682">
        <f ca="1"/>
        <v>0.1125</v>
      </c>
      <c r="AV682">
        <f ca="1"/>
        <v>0.10050251256281408</v>
      </c>
      <c r="AW682">
        <f ca="1"/>
        <v>0.05</v>
      </c>
      <c r="AX682">
        <f ca="1"/>
        <v>0.14250000000000002</v>
      </c>
      <c r="AY682">
        <f ca="1"/>
        <v>0.14000000000000001</v>
      </c>
      <c r="AZ682">
        <f ca="1"/>
        <v>8.9456869009584661E-2</v>
      </c>
      <c r="BB682">
        <f t="shared" ca="1" si="101"/>
        <v>0</v>
      </c>
      <c r="BC682">
        <f t="shared" ca="1" si="102"/>
        <v>0</v>
      </c>
      <c r="BD682">
        <f t="shared" ca="1" si="103"/>
        <v>0</v>
      </c>
      <c r="BE682">
        <f t="shared" ca="1" si="104"/>
        <v>0</v>
      </c>
      <c r="BF682">
        <f t="shared" ca="1" si="105"/>
        <v>0</v>
      </c>
      <c r="BG682">
        <f t="shared" ca="1" si="106"/>
        <v>0</v>
      </c>
      <c r="BH682">
        <f t="shared" ca="1" si="107"/>
        <v>0</v>
      </c>
      <c r="BI682">
        <f t="shared" ca="1" si="108"/>
        <v>0</v>
      </c>
      <c r="BJ682">
        <f t="shared" ca="1" si="109"/>
        <v>0</v>
      </c>
      <c r="BK682">
        <f t="shared" ca="1" si="110"/>
        <v>0</v>
      </c>
    </row>
    <row r="683" spans="32:63" customFormat="1">
      <c r="AF683">
        <f ca="1"/>
        <v>0.13166666666666671</v>
      </c>
      <c r="AG683">
        <f ca="1"/>
        <v>0.12</v>
      </c>
      <c r="AH683">
        <f ca="1"/>
        <v>0.155</v>
      </c>
      <c r="AI683">
        <f ca="1"/>
        <v>0.19</v>
      </c>
      <c r="AJ683">
        <f ca="1"/>
        <v>0.1125</v>
      </c>
      <c r="AK683">
        <f ca="1"/>
        <v>0.1005025125628141</v>
      </c>
      <c r="AL683">
        <f ca="1"/>
        <v>0.05</v>
      </c>
      <c r="AM683">
        <f ca="1"/>
        <v>0.14249999999999999</v>
      </c>
      <c r="AN683">
        <f ca="1"/>
        <v>0.1</v>
      </c>
      <c r="AO683">
        <f ca="1"/>
        <v>0.1731266149870801</v>
      </c>
      <c r="AQ683">
        <f ca="1"/>
        <v>0.13166666666666668</v>
      </c>
      <c r="AR683">
        <f ca="1"/>
        <v>0.12</v>
      </c>
      <c r="AS683">
        <f ca="1"/>
        <v>0.15500000000000003</v>
      </c>
      <c r="AT683">
        <f ca="1"/>
        <v>0.19</v>
      </c>
      <c r="AU683">
        <f ca="1"/>
        <v>0.1125</v>
      </c>
      <c r="AV683">
        <f ca="1"/>
        <v>0.10050251256281408</v>
      </c>
      <c r="AW683">
        <f ca="1"/>
        <v>0.05</v>
      </c>
      <c r="AX683">
        <f ca="1"/>
        <v>0.14250000000000002</v>
      </c>
      <c r="AY683">
        <f ca="1"/>
        <v>0.1</v>
      </c>
      <c r="AZ683">
        <f ca="1"/>
        <v>0.1731266149870801</v>
      </c>
      <c r="BB683">
        <f t="shared" ca="1" si="101"/>
        <v>0</v>
      </c>
      <c r="BC683">
        <f t="shared" ca="1" si="102"/>
        <v>0</v>
      </c>
      <c r="BD683">
        <f t="shared" ca="1" si="103"/>
        <v>0</v>
      </c>
      <c r="BE683">
        <f t="shared" ca="1" si="104"/>
        <v>0</v>
      </c>
      <c r="BF683">
        <f t="shared" ca="1" si="105"/>
        <v>0</v>
      </c>
      <c r="BG683">
        <f t="shared" ca="1" si="106"/>
        <v>0</v>
      </c>
      <c r="BH683">
        <f t="shared" ca="1" si="107"/>
        <v>0</v>
      </c>
      <c r="BI683">
        <f t="shared" ca="1" si="108"/>
        <v>0</v>
      </c>
      <c r="BJ683">
        <f t="shared" ca="1" si="109"/>
        <v>0</v>
      </c>
      <c r="BK683">
        <f t="shared" ca="1" si="110"/>
        <v>0</v>
      </c>
    </row>
    <row r="684" spans="32:63" customFormat="1">
      <c r="AF684">
        <f ca="1"/>
        <v>0.13166666666666671</v>
      </c>
      <c r="AG684">
        <f ca="1"/>
        <v>0.16</v>
      </c>
      <c r="AH684">
        <f ca="1"/>
        <v>0.11</v>
      </c>
      <c r="AI684">
        <f ca="1"/>
        <v>0.124</v>
      </c>
      <c r="AJ684">
        <f ca="1"/>
        <v>0.23</v>
      </c>
      <c r="AK684">
        <f ca="1"/>
        <v>0.1005025125628141</v>
      </c>
      <c r="AL684">
        <f ca="1"/>
        <v>0.11</v>
      </c>
      <c r="AM684">
        <f ca="1"/>
        <v>0.14499999999999999</v>
      </c>
      <c r="AN684">
        <f ca="1"/>
        <v>0.14799999999999999</v>
      </c>
      <c r="AO684">
        <f ca="1"/>
        <v>0.17</v>
      </c>
      <c r="AQ684">
        <f ca="1"/>
        <v>0.13166666666666668</v>
      </c>
      <c r="AR684">
        <f ca="1"/>
        <v>0.16</v>
      </c>
      <c r="AS684">
        <f ca="1"/>
        <v>0.11</v>
      </c>
      <c r="AT684">
        <f ca="1"/>
        <v>0.124</v>
      </c>
      <c r="AU684">
        <f ca="1"/>
        <v>0.23</v>
      </c>
      <c r="AV684">
        <f ca="1"/>
        <v>0.10050251256281408</v>
      </c>
      <c r="AW684">
        <f ca="1"/>
        <v>0.11</v>
      </c>
      <c r="AX684">
        <f ca="1"/>
        <v>0.14500000000000002</v>
      </c>
      <c r="AY684">
        <f ca="1"/>
        <v>0.14800000000000002</v>
      </c>
      <c r="AZ684">
        <f ca="1"/>
        <v>0.17</v>
      </c>
      <c r="BB684">
        <f t="shared" ca="1" si="101"/>
        <v>0</v>
      </c>
      <c r="BC684">
        <f t="shared" ca="1" si="102"/>
        <v>0</v>
      </c>
      <c r="BD684">
        <f t="shared" ca="1" si="103"/>
        <v>0</v>
      </c>
      <c r="BE684">
        <f t="shared" ca="1" si="104"/>
        <v>0</v>
      </c>
      <c r="BF684">
        <f t="shared" ca="1" si="105"/>
        <v>0</v>
      </c>
      <c r="BG684">
        <f t="shared" ca="1" si="106"/>
        <v>0</v>
      </c>
      <c r="BH684">
        <f t="shared" ca="1" si="107"/>
        <v>0</v>
      </c>
      <c r="BI684">
        <f t="shared" ca="1" si="108"/>
        <v>0</v>
      </c>
      <c r="BJ684">
        <f t="shared" ca="1" si="109"/>
        <v>0</v>
      </c>
      <c r="BK684">
        <f t="shared" ca="1" si="110"/>
        <v>0</v>
      </c>
    </row>
    <row r="685" spans="32:63" customFormat="1">
      <c r="AF685">
        <f ca="1"/>
        <v>0.17</v>
      </c>
      <c r="AG685">
        <f ca="1"/>
        <v>0.1533333333333334</v>
      </c>
      <c r="AH685">
        <f ca="1"/>
        <v>0.11</v>
      </c>
      <c r="AI685">
        <f ca="1"/>
        <v>0.16</v>
      </c>
      <c r="AJ685">
        <f ca="1"/>
        <v>0.1125</v>
      </c>
      <c r="AK685">
        <f ca="1"/>
        <v>0.1005025125628141</v>
      </c>
      <c r="AL685">
        <f ca="1"/>
        <v>0.11</v>
      </c>
      <c r="AM685">
        <f ca="1"/>
        <v>0.14249999999999999</v>
      </c>
      <c r="AN685">
        <f ca="1"/>
        <v>0.14000000000000001</v>
      </c>
      <c r="AO685">
        <f ca="1"/>
        <v>0.17</v>
      </c>
      <c r="AQ685">
        <f ca="1"/>
        <v>0.17</v>
      </c>
      <c r="AR685">
        <f ca="1"/>
        <v>0.15333333333333335</v>
      </c>
      <c r="AS685">
        <f ca="1"/>
        <v>0.11</v>
      </c>
      <c r="AT685">
        <f ca="1"/>
        <v>0.16</v>
      </c>
      <c r="AU685">
        <f ca="1"/>
        <v>0.1125</v>
      </c>
      <c r="AV685">
        <f ca="1"/>
        <v>0.10050251256281408</v>
      </c>
      <c r="AW685">
        <f ca="1"/>
        <v>0.11</v>
      </c>
      <c r="AX685">
        <f ca="1"/>
        <v>0.14250000000000002</v>
      </c>
      <c r="AY685">
        <f ca="1"/>
        <v>0.14000000000000001</v>
      </c>
      <c r="AZ685">
        <f ca="1"/>
        <v>0.17</v>
      </c>
      <c r="BB685">
        <f t="shared" ca="1" si="101"/>
        <v>0</v>
      </c>
      <c r="BC685">
        <f t="shared" ca="1" si="102"/>
        <v>0</v>
      </c>
      <c r="BD685">
        <f t="shared" ca="1" si="103"/>
        <v>0</v>
      </c>
      <c r="BE685">
        <f t="shared" ca="1" si="104"/>
        <v>0</v>
      </c>
      <c r="BF685">
        <f t="shared" ca="1" si="105"/>
        <v>0</v>
      </c>
      <c r="BG685">
        <f t="shared" ca="1" si="106"/>
        <v>0</v>
      </c>
      <c r="BH685">
        <f t="shared" ca="1" si="107"/>
        <v>0</v>
      </c>
      <c r="BI685">
        <f t="shared" ca="1" si="108"/>
        <v>0</v>
      </c>
      <c r="BJ685">
        <f t="shared" ca="1" si="109"/>
        <v>0</v>
      </c>
      <c r="BK685">
        <f t="shared" ca="1" si="110"/>
        <v>0</v>
      </c>
    </row>
    <row r="686" spans="32:63" customFormat="1">
      <c r="AF686">
        <f ca="1"/>
        <v>0.13166666666666671</v>
      </c>
      <c r="AG686">
        <f ca="1"/>
        <v>0.1566666666666667</v>
      </c>
      <c r="AH686">
        <f ca="1"/>
        <v>0.11</v>
      </c>
      <c r="AI686">
        <f ca="1"/>
        <v>0.124</v>
      </c>
      <c r="AJ686">
        <f ca="1"/>
        <v>0.13666666666666669</v>
      </c>
      <c r="AK686">
        <f ca="1"/>
        <v>0.1005025125628141</v>
      </c>
      <c r="AL686">
        <f ca="1"/>
        <v>0.11</v>
      </c>
      <c r="AM686">
        <f ca="1"/>
        <v>0.185</v>
      </c>
      <c r="AN686">
        <f ca="1"/>
        <v>0.14799999999999999</v>
      </c>
      <c r="AO686">
        <f ca="1"/>
        <v>8.9456869009584661E-2</v>
      </c>
      <c r="AQ686">
        <f ca="1"/>
        <v>0.13166666666666668</v>
      </c>
      <c r="AR686">
        <f ca="1"/>
        <v>0.15666666666666668</v>
      </c>
      <c r="AS686">
        <f ca="1"/>
        <v>0.11</v>
      </c>
      <c r="AT686">
        <f ca="1"/>
        <v>0.124</v>
      </c>
      <c r="AU686">
        <f ca="1"/>
        <v>0.13666666666666666</v>
      </c>
      <c r="AV686">
        <f ca="1"/>
        <v>0.10050251256281408</v>
      </c>
      <c r="AW686">
        <f ca="1"/>
        <v>0.11</v>
      </c>
      <c r="AX686">
        <f ca="1"/>
        <v>0.185</v>
      </c>
      <c r="AY686">
        <f ca="1"/>
        <v>0.14800000000000002</v>
      </c>
      <c r="AZ686">
        <f ca="1"/>
        <v>8.9456869009584661E-2</v>
      </c>
      <c r="BB686">
        <f t="shared" ca="1" si="101"/>
        <v>0</v>
      </c>
      <c r="BC686">
        <f t="shared" ca="1" si="102"/>
        <v>0</v>
      </c>
      <c r="BD686">
        <f t="shared" ca="1" si="103"/>
        <v>0</v>
      </c>
      <c r="BE686">
        <f t="shared" ca="1" si="104"/>
        <v>0</v>
      </c>
      <c r="BF686">
        <f t="shared" ca="1" si="105"/>
        <v>0</v>
      </c>
      <c r="BG686">
        <f t="shared" ca="1" si="106"/>
        <v>0</v>
      </c>
      <c r="BH686">
        <f t="shared" ca="1" si="107"/>
        <v>0</v>
      </c>
      <c r="BI686">
        <f t="shared" ca="1" si="108"/>
        <v>0</v>
      </c>
      <c r="BJ686">
        <f t="shared" ca="1" si="109"/>
        <v>0</v>
      </c>
      <c r="BK686">
        <f t="shared" ca="1" si="110"/>
        <v>0</v>
      </c>
    </row>
    <row r="687" spans="32:63" customFormat="1">
      <c r="AF687">
        <f ca="1"/>
        <v>0.18</v>
      </c>
      <c r="AG687">
        <f ca="1"/>
        <v>0.1533333333333334</v>
      </c>
      <c r="AH687">
        <f ca="1"/>
        <v>0.11</v>
      </c>
      <c r="AI687">
        <f ca="1"/>
        <v>0.124</v>
      </c>
      <c r="AJ687">
        <f ca="1"/>
        <v>0.1125</v>
      </c>
      <c r="AK687">
        <f ca="1"/>
        <v>0.1005025125628141</v>
      </c>
      <c r="AL687">
        <f ca="1"/>
        <v>0.11</v>
      </c>
      <c r="AM687">
        <f ca="1"/>
        <v>0.14249999999999999</v>
      </c>
      <c r="AN687">
        <f ca="1"/>
        <v>0.12</v>
      </c>
      <c r="AO687">
        <f ca="1"/>
        <v>8.9456869009584661E-2</v>
      </c>
      <c r="AQ687">
        <f ca="1"/>
        <v>0.18</v>
      </c>
      <c r="AR687">
        <f ca="1"/>
        <v>0.15333333333333335</v>
      </c>
      <c r="AS687">
        <f ca="1"/>
        <v>0.11</v>
      </c>
      <c r="AT687">
        <f ca="1"/>
        <v>0.124</v>
      </c>
      <c r="AU687">
        <f ca="1"/>
        <v>0.1125</v>
      </c>
      <c r="AV687">
        <f ca="1"/>
        <v>0.10050251256281408</v>
      </c>
      <c r="AW687">
        <f ca="1"/>
        <v>0.11</v>
      </c>
      <c r="AX687">
        <f ca="1"/>
        <v>0.14250000000000002</v>
      </c>
      <c r="AY687">
        <f ca="1"/>
        <v>0.12</v>
      </c>
      <c r="AZ687">
        <f ca="1"/>
        <v>8.9456869009584661E-2</v>
      </c>
      <c r="BB687">
        <f t="shared" ca="1" si="101"/>
        <v>0</v>
      </c>
      <c r="BC687">
        <f t="shared" ca="1" si="102"/>
        <v>0</v>
      </c>
      <c r="BD687">
        <f t="shared" ca="1" si="103"/>
        <v>0</v>
      </c>
      <c r="BE687">
        <f t="shared" ca="1" si="104"/>
        <v>0</v>
      </c>
      <c r="BF687">
        <f t="shared" ca="1" si="105"/>
        <v>0</v>
      </c>
      <c r="BG687">
        <f t="shared" ca="1" si="106"/>
        <v>0</v>
      </c>
      <c r="BH687">
        <f t="shared" ca="1" si="107"/>
        <v>0</v>
      </c>
      <c r="BI687">
        <f t="shared" ca="1" si="108"/>
        <v>0</v>
      </c>
      <c r="BJ687">
        <f t="shared" ca="1" si="109"/>
        <v>0</v>
      </c>
      <c r="BK687">
        <f t="shared" ca="1" si="110"/>
        <v>0</v>
      </c>
    </row>
    <row r="688" spans="32:63" customFormat="1">
      <c r="AF688">
        <f ca="1"/>
        <v>0.18</v>
      </c>
      <c r="AG688">
        <f ca="1"/>
        <v>0.1533333333333334</v>
      </c>
      <c r="AH688">
        <f ca="1"/>
        <v>0.11</v>
      </c>
      <c r="AI688">
        <f ca="1"/>
        <v>0.124</v>
      </c>
      <c r="AJ688">
        <f ca="1"/>
        <v>0.21</v>
      </c>
      <c r="AK688">
        <f ca="1"/>
        <v>2.9702970297029702E-2</v>
      </c>
      <c r="AL688">
        <f ca="1"/>
        <v>0.11</v>
      </c>
      <c r="AM688">
        <f ca="1"/>
        <v>0.14249999999999999</v>
      </c>
      <c r="AN688">
        <f ca="1"/>
        <v>0.14000000000000001</v>
      </c>
      <c r="AO688">
        <f ca="1"/>
        <v>0.13</v>
      </c>
      <c r="AQ688">
        <f ca="1"/>
        <v>0.18</v>
      </c>
      <c r="AR688">
        <f ca="1"/>
        <v>0.15333333333333335</v>
      </c>
      <c r="AS688">
        <f ca="1"/>
        <v>0.11</v>
      </c>
      <c r="AT688">
        <f ca="1"/>
        <v>0.124</v>
      </c>
      <c r="AU688">
        <f ca="1"/>
        <v>0.21</v>
      </c>
      <c r="AV688">
        <f ca="1"/>
        <v>2.9702970297029702E-2</v>
      </c>
      <c r="AW688">
        <f ca="1"/>
        <v>0.11</v>
      </c>
      <c r="AX688">
        <f ca="1"/>
        <v>0.14250000000000002</v>
      </c>
      <c r="AY688">
        <f ca="1"/>
        <v>0.14000000000000001</v>
      </c>
      <c r="AZ688">
        <f ca="1"/>
        <v>0.13</v>
      </c>
      <c r="BB688">
        <f t="shared" ca="1" si="101"/>
        <v>0</v>
      </c>
      <c r="BC688">
        <f t="shared" ca="1" si="102"/>
        <v>0</v>
      </c>
      <c r="BD688">
        <f t="shared" ca="1" si="103"/>
        <v>0</v>
      </c>
      <c r="BE688">
        <f t="shared" ca="1" si="104"/>
        <v>0</v>
      </c>
      <c r="BF688">
        <f t="shared" ca="1" si="105"/>
        <v>0</v>
      </c>
      <c r="BG688">
        <f t="shared" ca="1" si="106"/>
        <v>0</v>
      </c>
      <c r="BH688">
        <f t="shared" ca="1" si="107"/>
        <v>0</v>
      </c>
      <c r="BI688">
        <f t="shared" ca="1" si="108"/>
        <v>0</v>
      </c>
      <c r="BJ688">
        <f t="shared" ca="1" si="109"/>
        <v>0</v>
      </c>
      <c r="BK688">
        <f t="shared" ca="1" si="110"/>
        <v>0</v>
      </c>
    </row>
    <row r="689" spans="32:63" customFormat="1">
      <c r="AF689">
        <f ca="1"/>
        <v>0.13166666666666671</v>
      </c>
      <c r="AG689">
        <f ca="1"/>
        <v>0.11</v>
      </c>
      <c r="AH689">
        <f ca="1"/>
        <v>0.09</v>
      </c>
      <c r="AI689">
        <f ca="1"/>
        <v>0.124</v>
      </c>
      <c r="AJ689">
        <f ca="1"/>
        <v>0.1125</v>
      </c>
      <c r="AK689">
        <f ca="1"/>
        <v>2.9702970297029702E-2</v>
      </c>
      <c r="AL689">
        <f ca="1"/>
        <v>0.11</v>
      </c>
      <c r="AM689">
        <f ca="1"/>
        <v>0.14249999999999999</v>
      </c>
      <c r="AN689">
        <f ca="1"/>
        <v>0.14799999999999999</v>
      </c>
      <c r="AO689">
        <f ca="1"/>
        <v>0.1731266149870801</v>
      </c>
      <c r="AQ689">
        <f ca="1"/>
        <v>0.13166666666666668</v>
      </c>
      <c r="AR689">
        <f ca="1"/>
        <v>0.11</v>
      </c>
      <c r="AS689">
        <f ca="1"/>
        <v>0.09</v>
      </c>
      <c r="AT689">
        <f ca="1"/>
        <v>0.124</v>
      </c>
      <c r="AU689">
        <f ca="1"/>
        <v>0.1125</v>
      </c>
      <c r="AV689">
        <f ca="1"/>
        <v>2.9702970297029702E-2</v>
      </c>
      <c r="AW689">
        <f ca="1"/>
        <v>0.11</v>
      </c>
      <c r="AX689">
        <f ca="1"/>
        <v>0.14250000000000002</v>
      </c>
      <c r="AY689">
        <f ca="1"/>
        <v>0.14800000000000002</v>
      </c>
      <c r="AZ689">
        <f ca="1"/>
        <v>0.1731266149870801</v>
      </c>
      <c r="BB689">
        <f t="shared" ca="1" si="101"/>
        <v>0</v>
      </c>
      <c r="BC689">
        <f t="shared" ca="1" si="102"/>
        <v>0</v>
      </c>
      <c r="BD689">
        <f t="shared" ca="1" si="103"/>
        <v>0</v>
      </c>
      <c r="BE689">
        <f t="shared" ca="1" si="104"/>
        <v>0</v>
      </c>
      <c r="BF689">
        <f t="shared" ca="1" si="105"/>
        <v>0</v>
      </c>
      <c r="BG689">
        <f t="shared" ca="1" si="106"/>
        <v>0</v>
      </c>
      <c r="BH689">
        <f t="shared" ca="1" si="107"/>
        <v>0</v>
      </c>
      <c r="BI689">
        <f t="shared" ca="1" si="108"/>
        <v>0</v>
      </c>
      <c r="BJ689">
        <f t="shared" ca="1" si="109"/>
        <v>0</v>
      </c>
      <c r="BK689">
        <f t="shared" ca="1" si="110"/>
        <v>0</v>
      </c>
    </row>
    <row r="690" spans="32:63" customFormat="1">
      <c r="AF690">
        <f ca="1"/>
        <v>0.18</v>
      </c>
      <c r="AG690">
        <f ca="1"/>
        <v>0.1533333333333334</v>
      </c>
      <c r="AH690">
        <f ca="1"/>
        <v>0.09</v>
      </c>
      <c r="AI690">
        <f ca="1"/>
        <v>0.16</v>
      </c>
      <c r="AJ690">
        <f ca="1"/>
        <v>0.21</v>
      </c>
      <c r="AK690">
        <f ca="1"/>
        <v>0.16</v>
      </c>
      <c r="AL690">
        <f ca="1"/>
        <v>0.05</v>
      </c>
      <c r="AM690">
        <f ca="1"/>
        <v>0.14249999999999999</v>
      </c>
      <c r="AN690">
        <f ca="1"/>
        <v>0.2</v>
      </c>
      <c r="AO690">
        <f ca="1"/>
        <v>0.19</v>
      </c>
      <c r="AQ690">
        <f ca="1"/>
        <v>0.18</v>
      </c>
      <c r="AR690">
        <f ca="1"/>
        <v>0.15333333333333335</v>
      </c>
      <c r="AS690">
        <f ca="1"/>
        <v>0.09</v>
      </c>
      <c r="AT690">
        <f ca="1"/>
        <v>0.16</v>
      </c>
      <c r="AU690">
        <f ca="1"/>
        <v>0.21</v>
      </c>
      <c r="AV690">
        <f ca="1"/>
        <v>0.15999999999999998</v>
      </c>
      <c r="AW690">
        <f ca="1"/>
        <v>0.05</v>
      </c>
      <c r="AX690">
        <f ca="1"/>
        <v>0.14250000000000002</v>
      </c>
      <c r="AY690">
        <f ca="1"/>
        <v>0.2</v>
      </c>
      <c r="AZ690">
        <f ca="1"/>
        <v>0.19</v>
      </c>
      <c r="BB690">
        <f t="shared" ca="1" si="101"/>
        <v>0</v>
      </c>
      <c r="BC690">
        <f t="shared" ca="1" si="102"/>
        <v>0</v>
      </c>
      <c r="BD690">
        <f t="shared" ca="1" si="103"/>
        <v>0</v>
      </c>
      <c r="BE690">
        <f t="shared" ca="1" si="104"/>
        <v>0</v>
      </c>
      <c r="BF690">
        <f t="shared" ca="1" si="105"/>
        <v>0</v>
      </c>
      <c r="BG690">
        <f t="shared" ca="1" si="106"/>
        <v>0</v>
      </c>
      <c r="BH690">
        <f t="shared" ca="1" si="107"/>
        <v>0</v>
      </c>
      <c r="BI690">
        <f t="shared" ca="1" si="108"/>
        <v>0</v>
      </c>
      <c r="BJ690">
        <f t="shared" ca="1" si="109"/>
        <v>0</v>
      </c>
      <c r="BK690">
        <f t="shared" ca="1" si="110"/>
        <v>0</v>
      </c>
    </row>
    <row r="691" spans="32:63" customFormat="1">
      <c r="AF691">
        <f ca="1"/>
        <v>0.17</v>
      </c>
      <c r="AG691">
        <f ca="1"/>
        <v>0.1533333333333334</v>
      </c>
      <c r="AH691">
        <f ca="1"/>
        <v>0.11</v>
      </c>
      <c r="AI691">
        <f ca="1"/>
        <v>0.124</v>
      </c>
      <c r="AJ691">
        <f ca="1"/>
        <v>0.21</v>
      </c>
      <c r="AK691">
        <f ca="1"/>
        <v>0.16</v>
      </c>
      <c r="AL691">
        <f ca="1"/>
        <v>0.11</v>
      </c>
      <c r="AM691">
        <f ca="1"/>
        <v>0.14249999999999999</v>
      </c>
      <c r="AN691">
        <f ca="1"/>
        <v>0.2</v>
      </c>
      <c r="AO691">
        <f ca="1"/>
        <v>8.9456869009584661E-2</v>
      </c>
      <c r="AQ691">
        <f ca="1"/>
        <v>0.17</v>
      </c>
      <c r="AR691">
        <f ca="1"/>
        <v>0.15333333333333335</v>
      </c>
      <c r="AS691">
        <f ca="1"/>
        <v>0.11</v>
      </c>
      <c r="AT691">
        <f ca="1"/>
        <v>0.124</v>
      </c>
      <c r="AU691">
        <f ca="1"/>
        <v>0.21</v>
      </c>
      <c r="AV691">
        <f ca="1"/>
        <v>0.15999999999999998</v>
      </c>
      <c r="AW691">
        <f ca="1"/>
        <v>0.11</v>
      </c>
      <c r="AX691">
        <f ca="1"/>
        <v>0.14250000000000002</v>
      </c>
      <c r="AY691">
        <f ca="1"/>
        <v>0.2</v>
      </c>
      <c r="AZ691">
        <f ca="1"/>
        <v>8.9456869009584661E-2</v>
      </c>
      <c r="BB691">
        <f t="shared" ca="1" si="101"/>
        <v>0</v>
      </c>
      <c r="BC691">
        <f t="shared" ca="1" si="102"/>
        <v>0</v>
      </c>
      <c r="BD691">
        <f t="shared" ca="1" si="103"/>
        <v>0</v>
      </c>
      <c r="BE691">
        <f t="shared" ca="1" si="104"/>
        <v>0</v>
      </c>
      <c r="BF691">
        <f t="shared" ca="1" si="105"/>
        <v>0</v>
      </c>
      <c r="BG691">
        <f t="shared" ca="1" si="106"/>
        <v>0</v>
      </c>
      <c r="BH691">
        <f t="shared" ca="1" si="107"/>
        <v>0</v>
      </c>
      <c r="BI691">
        <f t="shared" ca="1" si="108"/>
        <v>0</v>
      </c>
      <c r="BJ691">
        <f t="shared" ca="1" si="109"/>
        <v>0</v>
      </c>
      <c r="BK691">
        <f t="shared" ca="1" si="110"/>
        <v>0</v>
      </c>
    </row>
    <row r="692" spans="32:63" customFormat="1">
      <c r="AF692">
        <f ca="1"/>
        <v>0.13166666666666671</v>
      </c>
      <c r="AG692">
        <f ca="1"/>
        <v>0.12</v>
      </c>
      <c r="AH692">
        <f ca="1"/>
        <v>0.155</v>
      </c>
      <c r="AI692">
        <f ca="1"/>
        <v>0.14499999999999999</v>
      </c>
      <c r="AJ692">
        <f ca="1"/>
        <v>0.13666666666666669</v>
      </c>
      <c r="AK692">
        <f ca="1"/>
        <v>0.16</v>
      </c>
      <c r="AL692">
        <f ca="1"/>
        <v>0.05</v>
      </c>
      <c r="AM692">
        <f ca="1"/>
        <v>0.14499999999999999</v>
      </c>
      <c r="AN692">
        <f ca="1"/>
        <v>0.1</v>
      </c>
      <c r="AO692">
        <f ca="1"/>
        <v>0.1731266149870801</v>
      </c>
      <c r="AQ692">
        <f ca="1"/>
        <v>0.13166666666666668</v>
      </c>
      <c r="AR692">
        <f ca="1"/>
        <v>0.12</v>
      </c>
      <c r="AS692">
        <f ca="1"/>
        <v>0.15500000000000003</v>
      </c>
      <c r="AT692">
        <f ca="1"/>
        <v>0.14500000000000002</v>
      </c>
      <c r="AU692">
        <f ca="1"/>
        <v>0.13666666666666666</v>
      </c>
      <c r="AV692">
        <f ca="1"/>
        <v>0.15999999999999998</v>
      </c>
      <c r="AW692">
        <f ca="1"/>
        <v>0.05</v>
      </c>
      <c r="AX692">
        <f ca="1"/>
        <v>0.14500000000000002</v>
      </c>
      <c r="AY692">
        <f ca="1"/>
        <v>0.1</v>
      </c>
      <c r="AZ692">
        <f ca="1"/>
        <v>0.1731266149870801</v>
      </c>
      <c r="BB692">
        <f t="shared" ca="1" si="101"/>
        <v>0</v>
      </c>
      <c r="BC692">
        <f t="shared" ca="1" si="102"/>
        <v>0</v>
      </c>
      <c r="BD692">
        <f t="shared" ca="1" si="103"/>
        <v>0</v>
      </c>
      <c r="BE692">
        <f t="shared" ca="1" si="104"/>
        <v>0</v>
      </c>
      <c r="BF692">
        <f t="shared" ca="1" si="105"/>
        <v>0</v>
      </c>
      <c r="BG692">
        <f t="shared" ca="1" si="106"/>
        <v>0</v>
      </c>
      <c r="BH692">
        <f t="shared" ca="1" si="107"/>
        <v>0</v>
      </c>
      <c r="BI692">
        <f t="shared" ca="1" si="108"/>
        <v>0</v>
      </c>
      <c r="BJ692">
        <f t="shared" ca="1" si="109"/>
        <v>0</v>
      </c>
      <c r="BK692">
        <f t="shared" ca="1" si="110"/>
        <v>0</v>
      </c>
    </row>
    <row r="693" spans="32:63" customFormat="1">
      <c r="AF693">
        <f ca="1"/>
        <v>0.13166666666666671</v>
      </c>
      <c r="AG693">
        <f ca="1"/>
        <v>0.1566666666666667</v>
      </c>
      <c r="AH693">
        <f ca="1"/>
        <v>0.11</v>
      </c>
      <c r="AI693">
        <f ca="1"/>
        <v>0.14499999999999999</v>
      </c>
      <c r="AJ693">
        <f ca="1"/>
        <v>0.1125</v>
      </c>
      <c r="AK693">
        <f ca="1"/>
        <v>0.16</v>
      </c>
      <c r="AL693">
        <f ca="1"/>
        <v>0.05</v>
      </c>
      <c r="AM693">
        <f ca="1"/>
        <v>0.14249999999999999</v>
      </c>
      <c r="AN693">
        <f ca="1"/>
        <v>0.14799999999999999</v>
      </c>
      <c r="AO693">
        <f ca="1"/>
        <v>0.1731266149870801</v>
      </c>
      <c r="AQ693">
        <f ca="1"/>
        <v>0.13166666666666668</v>
      </c>
      <c r="AR693">
        <f ca="1"/>
        <v>0.15666666666666668</v>
      </c>
      <c r="AS693">
        <f ca="1"/>
        <v>0.11</v>
      </c>
      <c r="AT693">
        <f ca="1"/>
        <v>0.14500000000000002</v>
      </c>
      <c r="AU693">
        <f ca="1"/>
        <v>0.1125</v>
      </c>
      <c r="AV693">
        <f ca="1"/>
        <v>0.15999999999999998</v>
      </c>
      <c r="AW693">
        <f ca="1"/>
        <v>0.05</v>
      </c>
      <c r="AX693">
        <f ca="1"/>
        <v>0.14250000000000002</v>
      </c>
      <c r="AY693">
        <f ca="1"/>
        <v>0.14800000000000002</v>
      </c>
      <c r="AZ693">
        <f ca="1"/>
        <v>0.1731266149870801</v>
      </c>
      <c r="BB693">
        <f t="shared" ca="1" si="101"/>
        <v>0</v>
      </c>
      <c r="BC693">
        <f t="shared" ca="1" si="102"/>
        <v>0</v>
      </c>
      <c r="BD693">
        <f t="shared" ca="1" si="103"/>
        <v>0</v>
      </c>
      <c r="BE693">
        <f t="shared" ca="1" si="104"/>
        <v>0</v>
      </c>
      <c r="BF693">
        <f t="shared" ca="1" si="105"/>
        <v>0</v>
      </c>
      <c r="BG693">
        <f t="shared" ca="1" si="106"/>
        <v>0</v>
      </c>
      <c r="BH693">
        <f t="shared" ca="1" si="107"/>
        <v>0</v>
      </c>
      <c r="BI693">
        <f t="shared" ca="1" si="108"/>
        <v>0</v>
      </c>
      <c r="BJ693">
        <f t="shared" ca="1" si="109"/>
        <v>0</v>
      </c>
      <c r="BK693">
        <f t="shared" ca="1" si="110"/>
        <v>0</v>
      </c>
    </row>
    <row r="694" spans="32:63" customFormat="1">
      <c r="AF694">
        <f ca="1"/>
        <v>0.13166666666666671</v>
      </c>
      <c r="AG694">
        <f ca="1"/>
        <v>0.12</v>
      </c>
      <c r="AH694">
        <f ca="1"/>
        <v>0.155</v>
      </c>
      <c r="AI694">
        <f ca="1"/>
        <v>0.19</v>
      </c>
      <c r="AJ694">
        <f ca="1"/>
        <v>0.13666666666666669</v>
      </c>
      <c r="AK694">
        <f ca="1"/>
        <v>0.16</v>
      </c>
      <c r="AL694">
        <f ca="1"/>
        <v>0.05</v>
      </c>
      <c r="AM694">
        <f ca="1"/>
        <v>0.14499999999999999</v>
      </c>
      <c r="AN694">
        <f ca="1"/>
        <v>0.1</v>
      </c>
      <c r="AO694">
        <f ca="1"/>
        <v>8.9456869009584661E-2</v>
      </c>
      <c r="AQ694">
        <f ca="1"/>
        <v>0.13166666666666668</v>
      </c>
      <c r="AR694">
        <f ca="1"/>
        <v>0.12</v>
      </c>
      <c r="AS694">
        <f ca="1"/>
        <v>0.15500000000000003</v>
      </c>
      <c r="AT694">
        <f ca="1"/>
        <v>0.19</v>
      </c>
      <c r="AU694">
        <f ca="1"/>
        <v>0.13666666666666666</v>
      </c>
      <c r="AV694">
        <f ca="1"/>
        <v>0.15999999999999998</v>
      </c>
      <c r="AW694">
        <f ca="1"/>
        <v>0.05</v>
      </c>
      <c r="AX694">
        <f ca="1"/>
        <v>0.14500000000000002</v>
      </c>
      <c r="AY694">
        <f ca="1"/>
        <v>0.1</v>
      </c>
      <c r="AZ694">
        <f ca="1"/>
        <v>8.9456869009584661E-2</v>
      </c>
      <c r="BB694">
        <f t="shared" ca="1" si="101"/>
        <v>0</v>
      </c>
      <c r="BC694">
        <f t="shared" ca="1" si="102"/>
        <v>0</v>
      </c>
      <c r="BD694">
        <f t="shared" ca="1" si="103"/>
        <v>0</v>
      </c>
      <c r="BE694">
        <f t="shared" ca="1" si="104"/>
        <v>0</v>
      </c>
      <c r="BF694">
        <f t="shared" ca="1" si="105"/>
        <v>0</v>
      </c>
      <c r="BG694">
        <f t="shared" ca="1" si="106"/>
        <v>0</v>
      </c>
      <c r="BH694">
        <f t="shared" ca="1" si="107"/>
        <v>0</v>
      </c>
      <c r="BI694">
        <f t="shared" ca="1" si="108"/>
        <v>0</v>
      </c>
      <c r="BJ694">
        <f t="shared" ca="1" si="109"/>
        <v>0</v>
      </c>
      <c r="BK694">
        <f t="shared" ca="1" si="110"/>
        <v>0</v>
      </c>
    </row>
    <row r="695" spans="32:63" customFormat="1">
      <c r="AF695">
        <f ca="1"/>
        <v>0.1</v>
      </c>
      <c r="AG695">
        <f ca="1"/>
        <v>0.1533333333333334</v>
      </c>
      <c r="AH695">
        <f ca="1"/>
        <v>0.11</v>
      </c>
      <c r="AI695">
        <f ca="1"/>
        <v>0.124</v>
      </c>
      <c r="AJ695">
        <f ca="1"/>
        <v>0.13666666666666669</v>
      </c>
      <c r="AK695">
        <f ca="1"/>
        <v>0.16</v>
      </c>
      <c r="AL695">
        <f ca="1"/>
        <v>0.11</v>
      </c>
      <c r="AM695">
        <f ca="1"/>
        <v>0.14249999999999999</v>
      </c>
      <c r="AN695">
        <f ca="1"/>
        <v>0.12</v>
      </c>
      <c r="AO695">
        <f ca="1"/>
        <v>0.17</v>
      </c>
      <c r="AQ695">
        <f ca="1"/>
        <v>0.1</v>
      </c>
      <c r="AR695">
        <f ca="1"/>
        <v>0.15333333333333335</v>
      </c>
      <c r="AS695">
        <f ca="1"/>
        <v>0.11</v>
      </c>
      <c r="AT695">
        <f ca="1"/>
        <v>0.124</v>
      </c>
      <c r="AU695">
        <f ca="1"/>
        <v>0.13666666666666666</v>
      </c>
      <c r="AV695">
        <f ca="1"/>
        <v>0.15999999999999998</v>
      </c>
      <c r="AW695">
        <f ca="1"/>
        <v>0.11</v>
      </c>
      <c r="AX695">
        <f ca="1"/>
        <v>0.14250000000000002</v>
      </c>
      <c r="AY695">
        <f ca="1"/>
        <v>0.12</v>
      </c>
      <c r="AZ695">
        <f ca="1"/>
        <v>0.17</v>
      </c>
      <c r="BB695">
        <f t="shared" ca="1" si="101"/>
        <v>0</v>
      </c>
      <c r="BC695">
        <f t="shared" ca="1" si="102"/>
        <v>0</v>
      </c>
      <c r="BD695">
        <f t="shared" ca="1" si="103"/>
        <v>0</v>
      </c>
      <c r="BE695">
        <f t="shared" ca="1" si="104"/>
        <v>0</v>
      </c>
      <c r="BF695">
        <f t="shared" ca="1" si="105"/>
        <v>0</v>
      </c>
      <c r="BG695">
        <f t="shared" ca="1" si="106"/>
        <v>0</v>
      </c>
      <c r="BH695">
        <f t="shared" ca="1" si="107"/>
        <v>0</v>
      </c>
      <c r="BI695">
        <f t="shared" ca="1" si="108"/>
        <v>0</v>
      </c>
      <c r="BJ695">
        <f t="shared" ca="1" si="109"/>
        <v>0</v>
      </c>
      <c r="BK695">
        <f t="shared" ca="1" si="110"/>
        <v>0</v>
      </c>
    </row>
    <row r="696" spans="32:63" customFormat="1">
      <c r="AF696">
        <f ca="1"/>
        <v>0.18</v>
      </c>
      <c r="AG696">
        <f ca="1"/>
        <v>0.16</v>
      </c>
      <c r="AH696">
        <f ca="1"/>
        <v>0.11</v>
      </c>
      <c r="AI696">
        <f ca="1"/>
        <v>0.124</v>
      </c>
      <c r="AJ696">
        <f ca="1"/>
        <v>0.1125</v>
      </c>
      <c r="AK696">
        <f ca="1"/>
        <v>0.16</v>
      </c>
      <c r="AL696">
        <f ca="1"/>
        <v>0.11</v>
      </c>
      <c r="AM696">
        <f ca="1"/>
        <v>0.14499999999999999</v>
      </c>
      <c r="AN696">
        <f ca="1"/>
        <v>0.14799999999999999</v>
      </c>
      <c r="AO696">
        <f ca="1"/>
        <v>0.13</v>
      </c>
      <c r="AQ696">
        <f ca="1"/>
        <v>0.18</v>
      </c>
      <c r="AR696">
        <f ca="1"/>
        <v>0.16</v>
      </c>
      <c r="AS696">
        <f ca="1"/>
        <v>0.11</v>
      </c>
      <c r="AT696">
        <f ca="1"/>
        <v>0.124</v>
      </c>
      <c r="AU696">
        <f ca="1"/>
        <v>0.1125</v>
      </c>
      <c r="AV696">
        <f ca="1"/>
        <v>0.15999999999999998</v>
      </c>
      <c r="AW696">
        <f ca="1"/>
        <v>0.11</v>
      </c>
      <c r="AX696">
        <f ca="1"/>
        <v>0.14500000000000002</v>
      </c>
      <c r="AY696">
        <f ca="1"/>
        <v>0.14800000000000002</v>
      </c>
      <c r="AZ696">
        <f ca="1"/>
        <v>0.13</v>
      </c>
      <c r="BB696">
        <f t="shared" ca="1" si="101"/>
        <v>0</v>
      </c>
      <c r="BC696">
        <f t="shared" ca="1" si="102"/>
        <v>0</v>
      </c>
      <c r="BD696">
        <f t="shared" ca="1" si="103"/>
        <v>0</v>
      </c>
      <c r="BE696">
        <f t="shared" ca="1" si="104"/>
        <v>0</v>
      </c>
      <c r="BF696">
        <f t="shared" ca="1" si="105"/>
        <v>0</v>
      </c>
      <c r="BG696">
        <f t="shared" ca="1" si="106"/>
        <v>0</v>
      </c>
      <c r="BH696">
        <f t="shared" ca="1" si="107"/>
        <v>0</v>
      </c>
      <c r="BI696">
        <f t="shared" ca="1" si="108"/>
        <v>0</v>
      </c>
      <c r="BJ696">
        <f t="shared" ca="1" si="109"/>
        <v>0</v>
      </c>
      <c r="BK696">
        <f t="shared" ca="1" si="110"/>
        <v>0</v>
      </c>
    </row>
    <row r="697" spans="32:63" customFormat="1">
      <c r="AF697">
        <f ca="1"/>
        <v>0.13166666666666671</v>
      </c>
      <c r="AG697">
        <f ca="1"/>
        <v>0.1566666666666667</v>
      </c>
      <c r="AH697">
        <f ca="1"/>
        <v>0.11</v>
      </c>
      <c r="AI697">
        <f ca="1"/>
        <v>0.124</v>
      </c>
      <c r="AJ697">
        <f ca="1"/>
        <v>0.13666666666666669</v>
      </c>
      <c r="AK697">
        <f ca="1"/>
        <v>0.16</v>
      </c>
      <c r="AL697">
        <f ca="1"/>
        <v>0.11</v>
      </c>
      <c r="AM697">
        <f ca="1"/>
        <v>0.185</v>
      </c>
      <c r="AN697">
        <f ca="1"/>
        <v>0.14799999999999999</v>
      </c>
      <c r="AO697">
        <f ca="1"/>
        <v>0.17</v>
      </c>
      <c r="AQ697">
        <f ca="1"/>
        <v>0.13166666666666668</v>
      </c>
      <c r="AR697">
        <f ca="1"/>
        <v>0.15666666666666668</v>
      </c>
      <c r="AS697">
        <f ca="1"/>
        <v>0.11</v>
      </c>
      <c r="AT697">
        <f ca="1"/>
        <v>0.124</v>
      </c>
      <c r="AU697">
        <f ca="1"/>
        <v>0.13666666666666666</v>
      </c>
      <c r="AV697">
        <f ca="1"/>
        <v>0.15999999999999998</v>
      </c>
      <c r="AW697">
        <f ca="1"/>
        <v>0.11</v>
      </c>
      <c r="AX697">
        <f ca="1"/>
        <v>0.185</v>
      </c>
      <c r="AY697">
        <f ca="1"/>
        <v>0.14800000000000002</v>
      </c>
      <c r="AZ697">
        <f ca="1"/>
        <v>0.17</v>
      </c>
      <c r="BB697">
        <f t="shared" ca="1" si="101"/>
        <v>0</v>
      </c>
      <c r="BC697">
        <f t="shared" ca="1" si="102"/>
        <v>0</v>
      </c>
      <c r="BD697">
        <f t="shared" ca="1" si="103"/>
        <v>0</v>
      </c>
      <c r="BE697">
        <f t="shared" ca="1" si="104"/>
        <v>0</v>
      </c>
      <c r="BF697">
        <f t="shared" ca="1" si="105"/>
        <v>0</v>
      </c>
      <c r="BG697">
        <f t="shared" ca="1" si="106"/>
        <v>0</v>
      </c>
      <c r="BH697">
        <f t="shared" ca="1" si="107"/>
        <v>0</v>
      </c>
      <c r="BI697">
        <f t="shared" ca="1" si="108"/>
        <v>0</v>
      </c>
      <c r="BJ697">
        <f t="shared" ca="1" si="109"/>
        <v>0</v>
      </c>
      <c r="BK697">
        <f t="shared" ca="1" si="110"/>
        <v>0</v>
      </c>
    </row>
    <row r="698" spans="32:63" customFormat="1">
      <c r="AF698">
        <f ca="1"/>
        <v>0.1</v>
      </c>
      <c r="AG698">
        <f ca="1"/>
        <v>0.11</v>
      </c>
      <c r="AH698">
        <f ca="1"/>
        <v>0.11</v>
      </c>
      <c r="AI698">
        <f ca="1"/>
        <v>0.14499999999999999</v>
      </c>
      <c r="AJ698">
        <f ca="1"/>
        <v>0.13666666666666669</v>
      </c>
      <c r="AK698">
        <f ca="1"/>
        <v>0.16</v>
      </c>
      <c r="AL698">
        <f ca="1"/>
        <v>0.05</v>
      </c>
      <c r="AM698">
        <f ca="1"/>
        <v>0.185</v>
      </c>
      <c r="AN698">
        <f ca="1"/>
        <v>0.14799999999999999</v>
      </c>
      <c r="AO698">
        <f ca="1"/>
        <v>8.9456869009584661E-2</v>
      </c>
      <c r="AQ698">
        <f ca="1"/>
        <v>0.1</v>
      </c>
      <c r="AR698">
        <f ca="1"/>
        <v>0.11</v>
      </c>
      <c r="AS698">
        <f ca="1"/>
        <v>0.11</v>
      </c>
      <c r="AT698">
        <f ca="1"/>
        <v>0.14500000000000002</v>
      </c>
      <c r="AU698">
        <f ca="1"/>
        <v>0.13666666666666666</v>
      </c>
      <c r="AV698">
        <f ca="1"/>
        <v>0.15999999999999998</v>
      </c>
      <c r="AW698">
        <f ca="1"/>
        <v>0.05</v>
      </c>
      <c r="AX698">
        <f ca="1"/>
        <v>0.185</v>
      </c>
      <c r="AY698">
        <f ca="1"/>
        <v>0.14800000000000002</v>
      </c>
      <c r="AZ698">
        <f ca="1"/>
        <v>8.9456869009584661E-2</v>
      </c>
      <c r="BB698">
        <f t="shared" ca="1" si="101"/>
        <v>0</v>
      </c>
      <c r="BC698">
        <f t="shared" ca="1" si="102"/>
        <v>0</v>
      </c>
      <c r="BD698">
        <f t="shared" ca="1" si="103"/>
        <v>0</v>
      </c>
      <c r="BE698">
        <f t="shared" ca="1" si="104"/>
        <v>0</v>
      </c>
      <c r="BF698">
        <f t="shared" ca="1" si="105"/>
        <v>0</v>
      </c>
      <c r="BG698">
        <f t="shared" ca="1" si="106"/>
        <v>0</v>
      </c>
      <c r="BH698">
        <f t="shared" ca="1" si="107"/>
        <v>0</v>
      </c>
      <c r="BI698">
        <f t="shared" ca="1" si="108"/>
        <v>0</v>
      </c>
      <c r="BJ698">
        <f t="shared" ca="1" si="109"/>
        <v>0</v>
      </c>
      <c r="BK698">
        <f t="shared" ca="1" si="110"/>
        <v>0</v>
      </c>
    </row>
    <row r="699" spans="32:63" customFormat="1">
      <c r="AF699">
        <f ca="1"/>
        <v>0.13166666666666671</v>
      </c>
      <c r="AG699">
        <f ca="1"/>
        <v>0.12</v>
      </c>
      <c r="AH699">
        <f ca="1"/>
        <v>0.11</v>
      </c>
      <c r="AI699">
        <f ca="1"/>
        <v>0.124</v>
      </c>
      <c r="AJ699">
        <f ca="1"/>
        <v>0.21</v>
      </c>
      <c r="AK699">
        <f ca="1"/>
        <v>0.16</v>
      </c>
      <c r="AL699">
        <f ca="1"/>
        <v>0.05</v>
      </c>
      <c r="AM699">
        <f ca="1"/>
        <v>0.14249999999999999</v>
      </c>
      <c r="AN699">
        <f ca="1"/>
        <v>0.12</v>
      </c>
      <c r="AO699">
        <f ca="1"/>
        <v>8.9456869009584661E-2</v>
      </c>
      <c r="AQ699">
        <f ca="1"/>
        <v>0.13166666666666668</v>
      </c>
      <c r="AR699">
        <f ca="1"/>
        <v>0.12</v>
      </c>
      <c r="AS699">
        <f ca="1"/>
        <v>0.11</v>
      </c>
      <c r="AT699">
        <f ca="1"/>
        <v>0.124</v>
      </c>
      <c r="AU699">
        <f ca="1"/>
        <v>0.21</v>
      </c>
      <c r="AV699">
        <f ca="1"/>
        <v>0.15999999999999998</v>
      </c>
      <c r="AW699">
        <f ca="1"/>
        <v>0.05</v>
      </c>
      <c r="AX699">
        <f ca="1"/>
        <v>0.14250000000000002</v>
      </c>
      <c r="AY699">
        <f ca="1"/>
        <v>0.12</v>
      </c>
      <c r="AZ699">
        <f ca="1"/>
        <v>8.9456869009584661E-2</v>
      </c>
      <c r="BB699">
        <f t="shared" ca="1" si="101"/>
        <v>0</v>
      </c>
      <c r="BC699">
        <f t="shared" ca="1" si="102"/>
        <v>0</v>
      </c>
      <c r="BD699">
        <f t="shared" ca="1" si="103"/>
        <v>0</v>
      </c>
      <c r="BE699">
        <f t="shared" ca="1" si="104"/>
        <v>0</v>
      </c>
      <c r="BF699">
        <f t="shared" ca="1" si="105"/>
        <v>0</v>
      </c>
      <c r="BG699">
        <f t="shared" ca="1" si="106"/>
        <v>0</v>
      </c>
      <c r="BH699">
        <f t="shared" ca="1" si="107"/>
        <v>0</v>
      </c>
      <c r="BI699">
        <f t="shared" ca="1" si="108"/>
        <v>0</v>
      </c>
      <c r="BJ699">
        <f t="shared" ca="1" si="109"/>
        <v>0</v>
      </c>
      <c r="BK699">
        <f t="shared" ca="1" si="110"/>
        <v>0</v>
      </c>
    </row>
    <row r="700" spans="32:63" customFormat="1">
      <c r="AF700">
        <f ca="1"/>
        <v>0.1</v>
      </c>
      <c r="AG700">
        <f ca="1"/>
        <v>0.1533333333333334</v>
      </c>
      <c r="AH700">
        <f ca="1"/>
        <v>0.11</v>
      </c>
      <c r="AI700">
        <f ca="1"/>
        <v>0.124</v>
      </c>
      <c r="AJ700">
        <f ca="1"/>
        <v>0.1125</v>
      </c>
      <c r="AK700">
        <f ca="1"/>
        <v>0.16</v>
      </c>
      <c r="AL700">
        <f ca="1"/>
        <v>0.05</v>
      </c>
      <c r="AM700">
        <f ca="1"/>
        <v>7.0000000000000007E-2</v>
      </c>
      <c r="AN700">
        <f ca="1"/>
        <v>0.2</v>
      </c>
      <c r="AO700">
        <f ca="1"/>
        <v>0.17</v>
      </c>
      <c r="AQ700">
        <f ca="1"/>
        <v>0.1</v>
      </c>
      <c r="AR700">
        <f ca="1"/>
        <v>0.15333333333333335</v>
      </c>
      <c r="AS700">
        <f ca="1"/>
        <v>0.11</v>
      </c>
      <c r="AT700">
        <f ca="1"/>
        <v>0.124</v>
      </c>
      <c r="AU700">
        <f ca="1"/>
        <v>0.1125</v>
      </c>
      <c r="AV700">
        <f ca="1"/>
        <v>0.15999999999999998</v>
      </c>
      <c r="AW700">
        <f ca="1"/>
        <v>0.05</v>
      </c>
      <c r="AX700">
        <f ca="1"/>
        <v>7.0000000000000007E-2</v>
      </c>
      <c r="AY700">
        <f ca="1"/>
        <v>0.2</v>
      </c>
      <c r="AZ700">
        <f ca="1"/>
        <v>0.17</v>
      </c>
      <c r="BB700">
        <f t="shared" ca="1" si="101"/>
        <v>0</v>
      </c>
      <c r="BC700">
        <f t="shared" ca="1" si="102"/>
        <v>0</v>
      </c>
      <c r="BD700">
        <f t="shared" ca="1" si="103"/>
        <v>0</v>
      </c>
      <c r="BE700">
        <f t="shared" ca="1" si="104"/>
        <v>0</v>
      </c>
      <c r="BF700">
        <f t="shared" ca="1" si="105"/>
        <v>0</v>
      </c>
      <c r="BG700">
        <f t="shared" ca="1" si="106"/>
        <v>0</v>
      </c>
      <c r="BH700">
        <f t="shared" ca="1" si="107"/>
        <v>0</v>
      </c>
      <c r="BI700">
        <f t="shared" ca="1" si="108"/>
        <v>0</v>
      </c>
      <c r="BJ700">
        <f t="shared" ca="1" si="109"/>
        <v>0</v>
      </c>
      <c r="BK700">
        <f t="shared" ca="1" si="110"/>
        <v>0</v>
      </c>
    </row>
    <row r="701" spans="32:63" customFormat="1">
      <c r="AF701">
        <f ca="1"/>
        <v>0.17</v>
      </c>
      <c r="AG701">
        <f ca="1"/>
        <v>0.1533333333333334</v>
      </c>
      <c r="AH701">
        <f ca="1"/>
        <v>0.11</v>
      </c>
      <c r="AI701">
        <f ca="1"/>
        <v>0.124</v>
      </c>
      <c r="AJ701">
        <f ca="1"/>
        <v>0.23</v>
      </c>
      <c r="AK701">
        <f ca="1"/>
        <v>0.16</v>
      </c>
      <c r="AL701">
        <f ca="1"/>
        <v>0.11</v>
      </c>
      <c r="AM701">
        <f ca="1"/>
        <v>0.14000000000000001</v>
      </c>
      <c r="AN701">
        <f ca="1"/>
        <v>0.14799999999999999</v>
      </c>
      <c r="AO701">
        <f ca="1"/>
        <v>0.19</v>
      </c>
      <c r="AQ701">
        <f ca="1"/>
        <v>0.17</v>
      </c>
      <c r="AR701">
        <f ca="1"/>
        <v>0.15333333333333335</v>
      </c>
      <c r="AS701">
        <f ca="1"/>
        <v>0.11</v>
      </c>
      <c r="AT701">
        <f ca="1"/>
        <v>0.124</v>
      </c>
      <c r="AU701">
        <f ca="1"/>
        <v>0.23</v>
      </c>
      <c r="AV701">
        <f ca="1"/>
        <v>0.15999999999999998</v>
      </c>
      <c r="AW701">
        <f ca="1"/>
        <v>0.11</v>
      </c>
      <c r="AX701">
        <f ca="1"/>
        <v>0.14000000000000001</v>
      </c>
      <c r="AY701">
        <f ca="1"/>
        <v>0.14800000000000002</v>
      </c>
      <c r="AZ701">
        <f ca="1"/>
        <v>0.19</v>
      </c>
      <c r="BB701">
        <f t="shared" ca="1" si="101"/>
        <v>0</v>
      </c>
      <c r="BC701">
        <f t="shared" ca="1" si="102"/>
        <v>0</v>
      </c>
      <c r="BD701">
        <f t="shared" ca="1" si="103"/>
        <v>0</v>
      </c>
      <c r="BE701">
        <f t="shared" ca="1" si="104"/>
        <v>0</v>
      </c>
      <c r="BF701">
        <f t="shared" ca="1" si="105"/>
        <v>0</v>
      </c>
      <c r="BG701">
        <f t="shared" ca="1" si="106"/>
        <v>0</v>
      </c>
      <c r="BH701">
        <f t="shared" ca="1" si="107"/>
        <v>0</v>
      </c>
      <c r="BI701">
        <f t="shared" ca="1" si="108"/>
        <v>0</v>
      </c>
      <c r="BJ701">
        <f t="shared" ca="1" si="109"/>
        <v>0</v>
      </c>
      <c r="BK701">
        <f t="shared" ca="1" si="110"/>
        <v>0</v>
      </c>
    </row>
    <row r="702" spans="32:63" customFormat="1">
      <c r="AF702">
        <f ca="1"/>
        <v>0.13166666666666671</v>
      </c>
      <c r="AG702">
        <f ca="1"/>
        <v>0.16</v>
      </c>
      <c r="AH702">
        <f ca="1"/>
        <v>0.11</v>
      </c>
      <c r="AI702">
        <f ca="1"/>
        <v>0.19</v>
      </c>
      <c r="AJ702">
        <f ca="1"/>
        <v>0.23</v>
      </c>
      <c r="AK702">
        <f ca="1"/>
        <v>2.9702970297029702E-2</v>
      </c>
      <c r="AL702">
        <f ca="1"/>
        <v>0.05</v>
      </c>
      <c r="AM702">
        <f ca="1"/>
        <v>0.14499999999999999</v>
      </c>
      <c r="AN702">
        <f ca="1"/>
        <v>0.14799999999999999</v>
      </c>
      <c r="AO702">
        <f ca="1"/>
        <v>0.1731266149870801</v>
      </c>
      <c r="AQ702">
        <f ca="1"/>
        <v>0.13166666666666668</v>
      </c>
      <c r="AR702">
        <f ca="1"/>
        <v>0.16</v>
      </c>
      <c r="AS702">
        <f ca="1"/>
        <v>0.11</v>
      </c>
      <c r="AT702">
        <f ca="1"/>
        <v>0.19</v>
      </c>
      <c r="AU702">
        <f ca="1"/>
        <v>0.23</v>
      </c>
      <c r="AV702">
        <f ca="1"/>
        <v>2.9702970297029702E-2</v>
      </c>
      <c r="AW702">
        <f ca="1"/>
        <v>0.05</v>
      </c>
      <c r="AX702">
        <f ca="1"/>
        <v>0.14500000000000002</v>
      </c>
      <c r="AY702">
        <f ca="1"/>
        <v>0.14800000000000002</v>
      </c>
      <c r="AZ702">
        <f ca="1"/>
        <v>0.1731266149870801</v>
      </c>
      <c r="BB702">
        <f t="shared" ca="1" si="101"/>
        <v>0</v>
      </c>
      <c r="BC702">
        <f t="shared" ca="1" si="102"/>
        <v>0</v>
      </c>
      <c r="BD702">
        <f t="shared" ca="1" si="103"/>
        <v>0</v>
      </c>
      <c r="BE702">
        <f t="shared" ca="1" si="104"/>
        <v>0</v>
      </c>
      <c r="BF702">
        <f t="shared" ca="1" si="105"/>
        <v>0</v>
      </c>
      <c r="BG702">
        <f t="shared" ca="1" si="106"/>
        <v>0</v>
      </c>
      <c r="BH702">
        <f t="shared" ca="1" si="107"/>
        <v>0</v>
      </c>
      <c r="BI702">
        <f t="shared" ca="1" si="108"/>
        <v>0</v>
      </c>
      <c r="BJ702">
        <f t="shared" ca="1" si="109"/>
        <v>0</v>
      </c>
      <c r="BK702">
        <f t="shared" ca="1" si="110"/>
        <v>0</v>
      </c>
    </row>
    <row r="703" spans="32:63" customFormat="1">
      <c r="AF703">
        <f ca="1"/>
        <v>0.13166666666666671</v>
      </c>
      <c r="AG703">
        <f ca="1"/>
        <v>0.1566666666666667</v>
      </c>
      <c r="AH703">
        <f ca="1"/>
        <v>0.21</v>
      </c>
      <c r="AI703">
        <f ca="1"/>
        <v>0.124</v>
      </c>
      <c r="AJ703">
        <f ca="1"/>
        <v>0.21</v>
      </c>
      <c r="AK703">
        <f ca="1"/>
        <v>0.16</v>
      </c>
      <c r="AL703">
        <f ca="1"/>
        <v>0.05</v>
      </c>
      <c r="AM703">
        <f ca="1"/>
        <v>0.14249999999999999</v>
      </c>
      <c r="AN703">
        <f ca="1"/>
        <v>0.12</v>
      </c>
      <c r="AO703">
        <f ca="1"/>
        <v>0.1731266149870801</v>
      </c>
      <c r="AQ703">
        <f ca="1"/>
        <v>0.13166666666666668</v>
      </c>
      <c r="AR703">
        <f ca="1"/>
        <v>0.15666666666666668</v>
      </c>
      <c r="AS703">
        <f ca="1"/>
        <v>0.21000000000000002</v>
      </c>
      <c r="AT703">
        <f ca="1"/>
        <v>0.124</v>
      </c>
      <c r="AU703">
        <f ca="1"/>
        <v>0.21</v>
      </c>
      <c r="AV703">
        <f ca="1"/>
        <v>0.15999999999999998</v>
      </c>
      <c r="AW703">
        <f ca="1"/>
        <v>0.05</v>
      </c>
      <c r="AX703">
        <f ca="1"/>
        <v>0.14250000000000002</v>
      </c>
      <c r="AY703">
        <f ca="1"/>
        <v>0.12</v>
      </c>
      <c r="AZ703">
        <f ca="1"/>
        <v>0.1731266149870801</v>
      </c>
      <c r="BB703">
        <f t="shared" ca="1" si="101"/>
        <v>0</v>
      </c>
      <c r="BC703">
        <f t="shared" ca="1" si="102"/>
        <v>0</v>
      </c>
      <c r="BD703">
        <f t="shared" ca="1" si="103"/>
        <v>0</v>
      </c>
      <c r="BE703">
        <f t="shared" ca="1" si="104"/>
        <v>0</v>
      </c>
      <c r="BF703">
        <f t="shared" ca="1" si="105"/>
        <v>0</v>
      </c>
      <c r="BG703">
        <f t="shared" ca="1" si="106"/>
        <v>0</v>
      </c>
      <c r="BH703">
        <f t="shared" ca="1" si="107"/>
        <v>0</v>
      </c>
      <c r="BI703">
        <f t="shared" ca="1" si="108"/>
        <v>0</v>
      </c>
      <c r="BJ703">
        <f t="shared" ca="1" si="109"/>
        <v>0</v>
      </c>
      <c r="BK703">
        <f t="shared" ca="1" si="110"/>
        <v>0</v>
      </c>
    </row>
    <row r="704" spans="32:63" customFormat="1">
      <c r="AF704">
        <f ca="1"/>
        <v>0.13166666666666671</v>
      </c>
      <c r="AG704">
        <f ca="1"/>
        <v>0.16</v>
      </c>
      <c r="AH704">
        <f ca="1"/>
        <v>0.11</v>
      </c>
      <c r="AI704">
        <f ca="1"/>
        <v>0.124</v>
      </c>
      <c r="AJ704">
        <f ca="1"/>
        <v>0.13666666666666669</v>
      </c>
      <c r="AK704">
        <f ca="1"/>
        <v>0.16</v>
      </c>
      <c r="AL704">
        <f ca="1"/>
        <v>0.11</v>
      </c>
      <c r="AM704">
        <f ca="1"/>
        <v>0.14000000000000001</v>
      </c>
      <c r="AN704">
        <f ca="1"/>
        <v>0.14799999999999999</v>
      </c>
      <c r="AO704">
        <f ca="1"/>
        <v>0.17</v>
      </c>
      <c r="AQ704">
        <f ca="1"/>
        <v>0.13166666666666668</v>
      </c>
      <c r="AR704">
        <f ca="1"/>
        <v>0.16</v>
      </c>
      <c r="AS704">
        <f ca="1"/>
        <v>0.11</v>
      </c>
      <c r="AT704">
        <f ca="1"/>
        <v>0.124</v>
      </c>
      <c r="AU704">
        <f ca="1"/>
        <v>0.13666666666666666</v>
      </c>
      <c r="AV704">
        <f ca="1"/>
        <v>0.15999999999999998</v>
      </c>
      <c r="AW704">
        <f ca="1"/>
        <v>0.11</v>
      </c>
      <c r="AX704">
        <f ca="1"/>
        <v>0.14000000000000001</v>
      </c>
      <c r="AY704">
        <f ca="1"/>
        <v>0.14800000000000002</v>
      </c>
      <c r="AZ704">
        <f ca="1"/>
        <v>0.17</v>
      </c>
      <c r="BB704">
        <f t="shared" ca="1" si="101"/>
        <v>0</v>
      </c>
      <c r="BC704">
        <f t="shared" ca="1" si="102"/>
        <v>0</v>
      </c>
      <c r="BD704">
        <f t="shared" ca="1" si="103"/>
        <v>0</v>
      </c>
      <c r="BE704">
        <f t="shared" ca="1" si="104"/>
        <v>0</v>
      </c>
      <c r="BF704">
        <f t="shared" ca="1" si="105"/>
        <v>0</v>
      </c>
      <c r="BG704">
        <f t="shared" ca="1" si="106"/>
        <v>0</v>
      </c>
      <c r="BH704">
        <f t="shared" ca="1" si="107"/>
        <v>0</v>
      </c>
      <c r="BI704">
        <f t="shared" ca="1" si="108"/>
        <v>0</v>
      </c>
      <c r="BJ704">
        <f t="shared" ca="1" si="109"/>
        <v>0</v>
      </c>
      <c r="BK704">
        <f t="shared" ca="1" si="110"/>
        <v>0</v>
      </c>
    </row>
    <row r="705" spans="32:63" customFormat="1">
      <c r="AF705">
        <f ca="1"/>
        <v>0.17</v>
      </c>
      <c r="AG705">
        <f ca="1"/>
        <v>0.11</v>
      </c>
      <c r="AH705">
        <f ca="1"/>
        <v>0.11</v>
      </c>
      <c r="AI705">
        <f ca="1"/>
        <v>0.16</v>
      </c>
      <c r="AJ705">
        <f ca="1"/>
        <v>0.21</v>
      </c>
      <c r="AK705">
        <f ca="1"/>
        <v>2.9702970297029702E-2</v>
      </c>
      <c r="AL705">
        <f ca="1"/>
        <v>0.11</v>
      </c>
      <c r="AM705">
        <f ca="1"/>
        <v>0.14249999999999999</v>
      </c>
      <c r="AN705">
        <f ca="1"/>
        <v>0.14000000000000001</v>
      </c>
      <c r="AO705">
        <f ca="1"/>
        <v>0.17</v>
      </c>
      <c r="AQ705">
        <f ca="1"/>
        <v>0.17</v>
      </c>
      <c r="AR705">
        <f ca="1"/>
        <v>0.11</v>
      </c>
      <c r="AS705">
        <f ca="1"/>
        <v>0.11</v>
      </c>
      <c r="AT705">
        <f ca="1"/>
        <v>0.16</v>
      </c>
      <c r="AU705">
        <f ca="1"/>
        <v>0.21</v>
      </c>
      <c r="AV705">
        <f ca="1"/>
        <v>2.9702970297029702E-2</v>
      </c>
      <c r="AW705">
        <f ca="1"/>
        <v>0.11</v>
      </c>
      <c r="AX705">
        <f ca="1"/>
        <v>0.14250000000000002</v>
      </c>
      <c r="AY705">
        <f ca="1"/>
        <v>0.14000000000000001</v>
      </c>
      <c r="AZ705">
        <f ca="1"/>
        <v>0.17</v>
      </c>
      <c r="BB705">
        <f t="shared" ca="1" si="101"/>
        <v>0</v>
      </c>
      <c r="BC705">
        <f t="shared" ca="1" si="102"/>
        <v>0</v>
      </c>
      <c r="BD705">
        <f t="shared" ca="1" si="103"/>
        <v>0</v>
      </c>
      <c r="BE705">
        <f t="shared" ca="1" si="104"/>
        <v>0</v>
      </c>
      <c r="BF705">
        <f t="shared" ca="1" si="105"/>
        <v>0</v>
      </c>
      <c r="BG705">
        <f t="shared" ca="1" si="106"/>
        <v>0</v>
      </c>
      <c r="BH705">
        <f t="shared" ca="1" si="107"/>
        <v>0</v>
      </c>
      <c r="BI705">
        <f t="shared" ca="1" si="108"/>
        <v>0</v>
      </c>
      <c r="BJ705">
        <f t="shared" ca="1" si="109"/>
        <v>0</v>
      </c>
      <c r="BK705">
        <f t="shared" ca="1" si="110"/>
        <v>0</v>
      </c>
    </row>
    <row r="706" spans="32:63" customFormat="1">
      <c r="AF706">
        <f ca="1"/>
        <v>0.1</v>
      </c>
      <c r="AG706">
        <f ca="1"/>
        <v>0.11</v>
      </c>
      <c r="AH706">
        <f ca="1"/>
        <v>0.11</v>
      </c>
      <c r="AI706">
        <f ca="1"/>
        <v>0.124</v>
      </c>
      <c r="AJ706">
        <f ca="1"/>
        <v>0.13666666666666669</v>
      </c>
      <c r="AK706">
        <f ca="1"/>
        <v>2.9702970297029702E-2</v>
      </c>
      <c r="AL706">
        <f ca="1"/>
        <v>0.11</v>
      </c>
      <c r="AM706">
        <f ca="1"/>
        <v>0.185</v>
      </c>
      <c r="AN706">
        <f ca="1"/>
        <v>0.14799999999999999</v>
      </c>
      <c r="AO706">
        <f ca="1"/>
        <v>0.13</v>
      </c>
      <c r="AQ706">
        <f ca="1"/>
        <v>0.1</v>
      </c>
      <c r="AR706">
        <f ca="1"/>
        <v>0.11</v>
      </c>
      <c r="AS706">
        <f ca="1"/>
        <v>0.11</v>
      </c>
      <c r="AT706">
        <f ca="1"/>
        <v>0.124</v>
      </c>
      <c r="AU706">
        <f ca="1"/>
        <v>0.13666666666666666</v>
      </c>
      <c r="AV706">
        <f ca="1"/>
        <v>2.9702970297029702E-2</v>
      </c>
      <c r="AW706">
        <f ca="1"/>
        <v>0.11</v>
      </c>
      <c r="AX706">
        <f ca="1"/>
        <v>0.185</v>
      </c>
      <c r="AY706">
        <f ca="1"/>
        <v>0.14800000000000002</v>
      </c>
      <c r="AZ706">
        <f ca="1"/>
        <v>0.13</v>
      </c>
      <c r="BB706">
        <f t="shared" ca="1" si="101"/>
        <v>0</v>
      </c>
      <c r="BC706">
        <f t="shared" ca="1" si="102"/>
        <v>0</v>
      </c>
      <c r="BD706">
        <f t="shared" ca="1" si="103"/>
        <v>0</v>
      </c>
      <c r="BE706">
        <f t="shared" ca="1" si="104"/>
        <v>0</v>
      </c>
      <c r="BF706">
        <f t="shared" ca="1" si="105"/>
        <v>0</v>
      </c>
      <c r="BG706">
        <f t="shared" ca="1" si="106"/>
        <v>0</v>
      </c>
      <c r="BH706">
        <f t="shared" ca="1" si="107"/>
        <v>0</v>
      </c>
      <c r="BI706">
        <f t="shared" ca="1" si="108"/>
        <v>0</v>
      </c>
      <c r="BJ706">
        <f t="shared" ca="1" si="109"/>
        <v>0</v>
      </c>
      <c r="BK706">
        <f t="shared" ca="1" si="110"/>
        <v>0</v>
      </c>
    </row>
    <row r="707" spans="32:63" customFormat="1">
      <c r="AF707">
        <f ca="1"/>
        <v>0.13166666666666671</v>
      </c>
      <c r="AG707">
        <f ca="1"/>
        <v>0.12</v>
      </c>
      <c r="AH707">
        <f ca="1"/>
        <v>0.155</v>
      </c>
      <c r="AI707">
        <f ca="1"/>
        <v>0.14499999999999999</v>
      </c>
      <c r="AJ707">
        <f ca="1"/>
        <v>0.1125</v>
      </c>
      <c r="AK707">
        <f ca="1"/>
        <v>2.9702970297029702E-2</v>
      </c>
      <c r="AL707">
        <f ca="1"/>
        <v>0.11</v>
      </c>
      <c r="AM707">
        <f ca="1"/>
        <v>7.0000000000000007E-2</v>
      </c>
      <c r="AN707">
        <f ca="1"/>
        <v>0.14000000000000001</v>
      </c>
      <c r="AO707">
        <f ca="1"/>
        <v>0.1731266149870801</v>
      </c>
      <c r="AQ707">
        <f ca="1"/>
        <v>0.13166666666666668</v>
      </c>
      <c r="AR707">
        <f ca="1"/>
        <v>0.12</v>
      </c>
      <c r="AS707">
        <f ca="1"/>
        <v>0.15500000000000003</v>
      </c>
      <c r="AT707">
        <f ca="1"/>
        <v>0.14500000000000002</v>
      </c>
      <c r="AU707">
        <f ca="1"/>
        <v>0.1125</v>
      </c>
      <c r="AV707">
        <f ca="1"/>
        <v>2.9702970297029702E-2</v>
      </c>
      <c r="AW707">
        <f ca="1"/>
        <v>0.11</v>
      </c>
      <c r="AX707">
        <f ca="1"/>
        <v>7.0000000000000007E-2</v>
      </c>
      <c r="AY707">
        <f ca="1"/>
        <v>0.14000000000000001</v>
      </c>
      <c r="AZ707">
        <f ca="1"/>
        <v>0.1731266149870801</v>
      </c>
      <c r="BB707">
        <f t="shared" ref="BB707:BB770" ca="1" si="111">AF707-AQ707</f>
        <v>0</v>
      </c>
      <c r="BC707">
        <f t="shared" ref="BC707:BC770" ca="1" si="112">AG707-AR707</f>
        <v>0</v>
      </c>
      <c r="BD707">
        <f t="shared" ref="BD707:BD770" ca="1" si="113">AH707-AS707</f>
        <v>0</v>
      </c>
      <c r="BE707">
        <f t="shared" ref="BE707:BE770" ca="1" si="114">AI707-AT707</f>
        <v>0</v>
      </c>
      <c r="BF707">
        <f t="shared" ref="BF707:BF770" ca="1" si="115">AJ707-AU707</f>
        <v>0</v>
      </c>
      <c r="BG707">
        <f t="shared" ref="BG707:BG770" ca="1" si="116">AK707-AV707</f>
        <v>0</v>
      </c>
      <c r="BH707">
        <f t="shared" ref="BH707:BH770" ca="1" si="117">AL707-AW707</f>
        <v>0</v>
      </c>
      <c r="BI707">
        <f t="shared" ref="BI707:BI770" ca="1" si="118">AM707-AX707</f>
        <v>0</v>
      </c>
      <c r="BJ707">
        <f t="shared" ref="BJ707:BJ770" ca="1" si="119">AN707-AY707</f>
        <v>0</v>
      </c>
      <c r="BK707">
        <f t="shared" ref="BK707:BK770" ca="1" si="120">AO707-AZ707</f>
        <v>0</v>
      </c>
    </row>
    <row r="708" spans="32:63" customFormat="1">
      <c r="AF708">
        <f ca="1"/>
        <v>0.1</v>
      </c>
      <c r="AG708">
        <f ca="1"/>
        <v>0.1533333333333334</v>
      </c>
      <c r="AH708">
        <f ca="1"/>
        <v>0.11</v>
      </c>
      <c r="AI708">
        <f ca="1"/>
        <v>0.16</v>
      </c>
      <c r="AJ708">
        <f ca="1"/>
        <v>0.1125</v>
      </c>
      <c r="AK708">
        <f ca="1"/>
        <v>2.9702970297029702E-2</v>
      </c>
      <c r="AL708">
        <f ca="1"/>
        <v>0.11</v>
      </c>
      <c r="AM708">
        <f ca="1"/>
        <v>0.14249999999999999</v>
      </c>
      <c r="AN708">
        <f ca="1"/>
        <v>0.14000000000000001</v>
      </c>
      <c r="AO708">
        <f ca="1"/>
        <v>0.13</v>
      </c>
      <c r="AQ708">
        <f ca="1"/>
        <v>0.1</v>
      </c>
      <c r="AR708">
        <f ca="1"/>
        <v>0.15333333333333335</v>
      </c>
      <c r="AS708">
        <f ca="1"/>
        <v>0.11</v>
      </c>
      <c r="AT708">
        <f ca="1"/>
        <v>0.16</v>
      </c>
      <c r="AU708">
        <f ca="1"/>
        <v>0.1125</v>
      </c>
      <c r="AV708">
        <f ca="1"/>
        <v>2.9702970297029702E-2</v>
      </c>
      <c r="AW708">
        <f ca="1"/>
        <v>0.11</v>
      </c>
      <c r="AX708">
        <f ca="1"/>
        <v>0.14250000000000002</v>
      </c>
      <c r="AY708">
        <f ca="1"/>
        <v>0.14000000000000001</v>
      </c>
      <c r="AZ708">
        <f ca="1"/>
        <v>0.13</v>
      </c>
      <c r="BB708">
        <f t="shared" ca="1" si="111"/>
        <v>0</v>
      </c>
      <c r="BC708">
        <f t="shared" ca="1" si="112"/>
        <v>0</v>
      </c>
      <c r="BD708">
        <f t="shared" ca="1" si="113"/>
        <v>0</v>
      </c>
      <c r="BE708">
        <f t="shared" ca="1" si="114"/>
        <v>0</v>
      </c>
      <c r="BF708">
        <f t="shared" ca="1" si="115"/>
        <v>0</v>
      </c>
      <c r="BG708">
        <f t="shared" ca="1" si="116"/>
        <v>0</v>
      </c>
      <c r="BH708">
        <f t="shared" ca="1" si="117"/>
        <v>0</v>
      </c>
      <c r="BI708">
        <f t="shared" ca="1" si="118"/>
        <v>0</v>
      </c>
      <c r="BJ708">
        <f t="shared" ca="1" si="119"/>
        <v>0</v>
      </c>
      <c r="BK708">
        <f t="shared" ca="1" si="120"/>
        <v>0</v>
      </c>
    </row>
    <row r="709" spans="32:63" customFormat="1">
      <c r="AF709">
        <f ca="1"/>
        <v>0.13166666666666671</v>
      </c>
      <c r="AG709">
        <f ca="1"/>
        <v>0.11</v>
      </c>
      <c r="AH709">
        <f ca="1"/>
        <v>0.11</v>
      </c>
      <c r="AI709">
        <f ca="1"/>
        <v>0.124</v>
      </c>
      <c r="AJ709">
        <f ca="1"/>
        <v>0.13666666666666669</v>
      </c>
      <c r="AK709">
        <f ca="1"/>
        <v>0.16</v>
      </c>
      <c r="AL709">
        <f ca="1"/>
        <v>0.11</v>
      </c>
      <c r="AM709">
        <f ca="1"/>
        <v>0.14249999999999999</v>
      </c>
      <c r="AN709">
        <f ca="1"/>
        <v>0.14799999999999999</v>
      </c>
      <c r="AO709">
        <f ca="1"/>
        <v>8.9456869009584661E-2</v>
      </c>
      <c r="AQ709">
        <f ca="1"/>
        <v>0.13166666666666668</v>
      </c>
      <c r="AR709">
        <f ca="1"/>
        <v>0.11</v>
      </c>
      <c r="AS709">
        <f ca="1"/>
        <v>0.11</v>
      </c>
      <c r="AT709">
        <f ca="1"/>
        <v>0.124</v>
      </c>
      <c r="AU709">
        <f ca="1"/>
        <v>0.13666666666666666</v>
      </c>
      <c r="AV709">
        <f ca="1"/>
        <v>0.15999999999999998</v>
      </c>
      <c r="AW709">
        <f ca="1"/>
        <v>0.11</v>
      </c>
      <c r="AX709">
        <f ca="1"/>
        <v>0.14250000000000002</v>
      </c>
      <c r="AY709">
        <f ca="1"/>
        <v>0.14800000000000002</v>
      </c>
      <c r="AZ709">
        <f ca="1"/>
        <v>8.9456869009584661E-2</v>
      </c>
      <c r="BB709">
        <f t="shared" ca="1" si="111"/>
        <v>0</v>
      </c>
      <c r="BC709">
        <f t="shared" ca="1" si="112"/>
        <v>0</v>
      </c>
      <c r="BD709">
        <f t="shared" ca="1" si="113"/>
        <v>0</v>
      </c>
      <c r="BE709">
        <f t="shared" ca="1" si="114"/>
        <v>0</v>
      </c>
      <c r="BF709">
        <f t="shared" ca="1" si="115"/>
        <v>0</v>
      </c>
      <c r="BG709">
        <f t="shared" ca="1" si="116"/>
        <v>0</v>
      </c>
      <c r="BH709">
        <f t="shared" ca="1" si="117"/>
        <v>0</v>
      </c>
      <c r="BI709">
        <f t="shared" ca="1" si="118"/>
        <v>0</v>
      </c>
      <c r="BJ709">
        <f t="shared" ca="1" si="119"/>
        <v>0</v>
      </c>
      <c r="BK709">
        <f t="shared" ca="1" si="120"/>
        <v>0</v>
      </c>
    </row>
    <row r="710" spans="32:63" customFormat="1">
      <c r="AF710">
        <f ca="1"/>
        <v>0.13166666666666671</v>
      </c>
      <c r="AG710">
        <f ca="1"/>
        <v>0.1566666666666667</v>
      </c>
      <c r="AH710">
        <f ca="1"/>
        <v>0.11</v>
      </c>
      <c r="AI710">
        <f ca="1"/>
        <v>0.124</v>
      </c>
      <c r="AJ710">
        <f ca="1"/>
        <v>0.14000000000000001</v>
      </c>
      <c r="AK710">
        <f ca="1"/>
        <v>0.16</v>
      </c>
      <c r="AL710">
        <f ca="1"/>
        <v>0.11</v>
      </c>
      <c r="AM710">
        <f ca="1"/>
        <v>0.185</v>
      </c>
      <c r="AN710">
        <f ca="1"/>
        <v>0.14799999999999999</v>
      </c>
      <c r="AO710">
        <f ca="1"/>
        <v>8.9456869009584661E-2</v>
      </c>
      <c r="AQ710">
        <f ca="1"/>
        <v>0.13166666666666668</v>
      </c>
      <c r="AR710">
        <f ca="1"/>
        <v>0.15666666666666668</v>
      </c>
      <c r="AS710">
        <f ca="1"/>
        <v>0.11</v>
      </c>
      <c r="AT710">
        <f ca="1"/>
        <v>0.124</v>
      </c>
      <c r="AU710">
        <f ca="1"/>
        <v>0.14000000000000001</v>
      </c>
      <c r="AV710">
        <f ca="1"/>
        <v>0.15999999999999998</v>
      </c>
      <c r="AW710">
        <f ca="1"/>
        <v>0.11</v>
      </c>
      <c r="AX710">
        <f ca="1"/>
        <v>0.185</v>
      </c>
      <c r="AY710">
        <f ca="1"/>
        <v>0.14800000000000002</v>
      </c>
      <c r="AZ710">
        <f ca="1"/>
        <v>8.9456869009584661E-2</v>
      </c>
      <c r="BB710">
        <f t="shared" ca="1" si="111"/>
        <v>0</v>
      </c>
      <c r="BC710">
        <f t="shared" ca="1" si="112"/>
        <v>0</v>
      </c>
      <c r="BD710">
        <f t="shared" ca="1" si="113"/>
        <v>0</v>
      </c>
      <c r="BE710">
        <f t="shared" ca="1" si="114"/>
        <v>0</v>
      </c>
      <c r="BF710">
        <f t="shared" ca="1" si="115"/>
        <v>0</v>
      </c>
      <c r="BG710">
        <f t="shared" ca="1" si="116"/>
        <v>0</v>
      </c>
      <c r="BH710">
        <f t="shared" ca="1" si="117"/>
        <v>0</v>
      </c>
      <c r="BI710">
        <f t="shared" ca="1" si="118"/>
        <v>0</v>
      </c>
      <c r="BJ710">
        <f t="shared" ca="1" si="119"/>
        <v>0</v>
      </c>
      <c r="BK710">
        <f t="shared" ca="1" si="120"/>
        <v>0</v>
      </c>
    </row>
    <row r="711" spans="32:63" customFormat="1">
      <c r="AF711">
        <f ca="1"/>
        <v>0.13166666666666671</v>
      </c>
      <c r="AG711">
        <f ca="1"/>
        <v>0.1566666666666667</v>
      </c>
      <c r="AH711">
        <f ca="1"/>
        <v>0.11</v>
      </c>
      <c r="AI711">
        <f ca="1"/>
        <v>0.14499999999999999</v>
      </c>
      <c r="AJ711">
        <f ca="1"/>
        <v>0.14000000000000001</v>
      </c>
      <c r="AK711">
        <f ca="1"/>
        <v>2.9702970297029702E-2</v>
      </c>
      <c r="AL711">
        <f ca="1"/>
        <v>0.11</v>
      </c>
      <c r="AM711">
        <f ca="1"/>
        <v>0.185</v>
      </c>
      <c r="AN711">
        <f ca="1"/>
        <v>0.14799999999999999</v>
      </c>
      <c r="AO711">
        <f ca="1"/>
        <v>0.1731266149870801</v>
      </c>
      <c r="AQ711">
        <f ca="1"/>
        <v>0.13166666666666668</v>
      </c>
      <c r="AR711">
        <f ca="1"/>
        <v>0.15666666666666668</v>
      </c>
      <c r="AS711">
        <f ca="1"/>
        <v>0.11</v>
      </c>
      <c r="AT711">
        <f ca="1"/>
        <v>0.14500000000000002</v>
      </c>
      <c r="AU711">
        <f ca="1"/>
        <v>0.14000000000000001</v>
      </c>
      <c r="AV711">
        <f ca="1"/>
        <v>2.9702970297029702E-2</v>
      </c>
      <c r="AW711">
        <f ca="1"/>
        <v>0.11</v>
      </c>
      <c r="AX711">
        <f ca="1"/>
        <v>0.185</v>
      </c>
      <c r="AY711">
        <f ca="1"/>
        <v>0.14800000000000002</v>
      </c>
      <c r="AZ711">
        <f ca="1"/>
        <v>0.1731266149870801</v>
      </c>
      <c r="BB711">
        <f t="shared" ca="1" si="111"/>
        <v>0</v>
      </c>
      <c r="BC711">
        <f t="shared" ca="1" si="112"/>
        <v>0</v>
      </c>
      <c r="BD711">
        <f t="shared" ca="1" si="113"/>
        <v>0</v>
      </c>
      <c r="BE711">
        <f t="shared" ca="1" si="114"/>
        <v>0</v>
      </c>
      <c r="BF711">
        <f t="shared" ca="1" si="115"/>
        <v>0</v>
      </c>
      <c r="BG711">
        <f t="shared" ca="1" si="116"/>
        <v>0</v>
      </c>
      <c r="BH711">
        <f t="shared" ca="1" si="117"/>
        <v>0</v>
      </c>
      <c r="BI711">
        <f t="shared" ca="1" si="118"/>
        <v>0</v>
      </c>
      <c r="BJ711">
        <f t="shared" ca="1" si="119"/>
        <v>0</v>
      </c>
      <c r="BK711">
        <f t="shared" ca="1" si="120"/>
        <v>0</v>
      </c>
    </row>
    <row r="712" spans="32:63" customFormat="1">
      <c r="AF712">
        <f ca="1"/>
        <v>0.17</v>
      </c>
      <c r="AG712">
        <f ca="1"/>
        <v>0.1533333333333334</v>
      </c>
      <c r="AH712">
        <f ca="1"/>
        <v>0.11</v>
      </c>
      <c r="AI712">
        <f ca="1"/>
        <v>0.124</v>
      </c>
      <c r="AJ712">
        <f ca="1"/>
        <v>0.21</v>
      </c>
      <c r="AK712">
        <f ca="1"/>
        <v>0.16</v>
      </c>
      <c r="AL712">
        <f ca="1"/>
        <v>0.11</v>
      </c>
      <c r="AM712">
        <f ca="1"/>
        <v>0.14249999999999999</v>
      </c>
      <c r="AN712">
        <f ca="1"/>
        <v>0.2</v>
      </c>
      <c r="AO712">
        <f ca="1"/>
        <v>8.9456869009584661E-2</v>
      </c>
      <c r="AQ712">
        <f ca="1"/>
        <v>0.17</v>
      </c>
      <c r="AR712">
        <f ca="1"/>
        <v>0.15333333333333335</v>
      </c>
      <c r="AS712">
        <f ca="1"/>
        <v>0.11</v>
      </c>
      <c r="AT712">
        <f ca="1"/>
        <v>0.124</v>
      </c>
      <c r="AU712">
        <f ca="1"/>
        <v>0.21</v>
      </c>
      <c r="AV712">
        <f ca="1"/>
        <v>0.15999999999999998</v>
      </c>
      <c r="AW712">
        <f ca="1"/>
        <v>0.11</v>
      </c>
      <c r="AX712">
        <f ca="1"/>
        <v>0.14250000000000002</v>
      </c>
      <c r="AY712">
        <f ca="1"/>
        <v>0.2</v>
      </c>
      <c r="AZ712">
        <f ca="1"/>
        <v>8.9456869009584661E-2</v>
      </c>
      <c r="BB712">
        <f t="shared" ca="1" si="111"/>
        <v>0</v>
      </c>
      <c r="BC712">
        <f t="shared" ca="1" si="112"/>
        <v>0</v>
      </c>
      <c r="BD712">
        <f t="shared" ca="1" si="113"/>
        <v>0</v>
      </c>
      <c r="BE712">
        <f t="shared" ca="1" si="114"/>
        <v>0</v>
      </c>
      <c r="BF712">
        <f t="shared" ca="1" si="115"/>
        <v>0</v>
      </c>
      <c r="BG712">
        <f t="shared" ca="1" si="116"/>
        <v>0</v>
      </c>
      <c r="BH712">
        <f t="shared" ca="1" si="117"/>
        <v>0</v>
      </c>
      <c r="BI712">
        <f t="shared" ca="1" si="118"/>
        <v>0</v>
      </c>
      <c r="BJ712">
        <f t="shared" ca="1" si="119"/>
        <v>0</v>
      </c>
      <c r="BK712">
        <f t="shared" ca="1" si="120"/>
        <v>0</v>
      </c>
    </row>
    <row r="713" spans="32:63" customFormat="1">
      <c r="AF713">
        <f ca="1"/>
        <v>0.13166666666666671</v>
      </c>
      <c r="AG713">
        <f ca="1"/>
        <v>0.1566666666666667</v>
      </c>
      <c r="AH713">
        <f ca="1"/>
        <v>0.11</v>
      </c>
      <c r="AI713">
        <f ca="1"/>
        <v>0.14499999999999999</v>
      </c>
      <c r="AJ713">
        <f ca="1"/>
        <v>0.14000000000000001</v>
      </c>
      <c r="AK713">
        <f ca="1"/>
        <v>0.16</v>
      </c>
      <c r="AL713">
        <f ca="1"/>
        <v>0.11</v>
      </c>
      <c r="AM713">
        <f ca="1"/>
        <v>0.185</v>
      </c>
      <c r="AN713">
        <f ca="1"/>
        <v>0.14799999999999999</v>
      </c>
      <c r="AO713">
        <f ca="1"/>
        <v>8.9456869009584661E-2</v>
      </c>
      <c r="AQ713">
        <f ca="1"/>
        <v>0.13166666666666668</v>
      </c>
      <c r="AR713">
        <f ca="1"/>
        <v>0.15666666666666668</v>
      </c>
      <c r="AS713">
        <f ca="1"/>
        <v>0.11</v>
      </c>
      <c r="AT713">
        <f ca="1"/>
        <v>0.14500000000000002</v>
      </c>
      <c r="AU713">
        <f ca="1"/>
        <v>0.14000000000000001</v>
      </c>
      <c r="AV713">
        <f ca="1"/>
        <v>0.15999999999999998</v>
      </c>
      <c r="AW713">
        <f ca="1"/>
        <v>0.11</v>
      </c>
      <c r="AX713">
        <f ca="1"/>
        <v>0.185</v>
      </c>
      <c r="AY713">
        <f ca="1"/>
        <v>0.14800000000000002</v>
      </c>
      <c r="AZ713">
        <f ca="1"/>
        <v>8.9456869009584661E-2</v>
      </c>
      <c r="BB713">
        <f t="shared" ca="1" si="111"/>
        <v>0</v>
      </c>
      <c r="BC713">
        <f t="shared" ca="1" si="112"/>
        <v>0</v>
      </c>
      <c r="BD713">
        <f t="shared" ca="1" si="113"/>
        <v>0</v>
      </c>
      <c r="BE713">
        <f t="shared" ca="1" si="114"/>
        <v>0</v>
      </c>
      <c r="BF713">
        <f t="shared" ca="1" si="115"/>
        <v>0</v>
      </c>
      <c r="BG713">
        <f t="shared" ca="1" si="116"/>
        <v>0</v>
      </c>
      <c r="BH713">
        <f t="shared" ca="1" si="117"/>
        <v>0</v>
      </c>
      <c r="BI713">
        <f t="shared" ca="1" si="118"/>
        <v>0</v>
      </c>
      <c r="BJ713">
        <f t="shared" ca="1" si="119"/>
        <v>0</v>
      </c>
      <c r="BK713">
        <f t="shared" ca="1" si="120"/>
        <v>0</v>
      </c>
    </row>
    <row r="714" spans="32:63" customFormat="1">
      <c r="AF714">
        <f ca="1"/>
        <v>0.13166666666666671</v>
      </c>
      <c r="AG714">
        <f ca="1"/>
        <v>0.12</v>
      </c>
      <c r="AH714">
        <f ca="1"/>
        <v>0.11</v>
      </c>
      <c r="AI714">
        <f ca="1"/>
        <v>0.124</v>
      </c>
      <c r="AJ714">
        <f ca="1"/>
        <v>0.21</v>
      </c>
      <c r="AK714">
        <f ca="1"/>
        <v>2.9702970297029702E-2</v>
      </c>
      <c r="AL714">
        <f ca="1"/>
        <v>0.11</v>
      </c>
      <c r="AM714">
        <f ca="1"/>
        <v>0.14249999999999999</v>
      </c>
      <c r="AN714">
        <f ca="1"/>
        <v>0.2</v>
      </c>
      <c r="AO714">
        <f ca="1"/>
        <v>8.9456869009584661E-2</v>
      </c>
      <c r="AQ714">
        <f ca="1"/>
        <v>0.13166666666666668</v>
      </c>
      <c r="AR714">
        <f ca="1"/>
        <v>0.12</v>
      </c>
      <c r="AS714">
        <f ca="1"/>
        <v>0.11</v>
      </c>
      <c r="AT714">
        <f ca="1"/>
        <v>0.124</v>
      </c>
      <c r="AU714">
        <f ca="1"/>
        <v>0.21</v>
      </c>
      <c r="AV714">
        <f ca="1"/>
        <v>2.9702970297029702E-2</v>
      </c>
      <c r="AW714">
        <f ca="1"/>
        <v>0.11</v>
      </c>
      <c r="AX714">
        <f ca="1"/>
        <v>0.14250000000000002</v>
      </c>
      <c r="AY714">
        <f ca="1"/>
        <v>0.2</v>
      </c>
      <c r="AZ714">
        <f ca="1"/>
        <v>8.9456869009584661E-2</v>
      </c>
      <c r="BB714">
        <f t="shared" ca="1" si="111"/>
        <v>0</v>
      </c>
      <c r="BC714">
        <f t="shared" ca="1" si="112"/>
        <v>0</v>
      </c>
      <c r="BD714">
        <f t="shared" ca="1" si="113"/>
        <v>0</v>
      </c>
      <c r="BE714">
        <f t="shared" ca="1" si="114"/>
        <v>0</v>
      </c>
      <c r="BF714">
        <f t="shared" ca="1" si="115"/>
        <v>0</v>
      </c>
      <c r="BG714">
        <f t="shared" ca="1" si="116"/>
        <v>0</v>
      </c>
      <c r="BH714">
        <f t="shared" ca="1" si="117"/>
        <v>0</v>
      </c>
      <c r="BI714">
        <f t="shared" ca="1" si="118"/>
        <v>0</v>
      </c>
      <c r="BJ714">
        <f t="shared" ca="1" si="119"/>
        <v>0</v>
      </c>
      <c r="BK714">
        <f t="shared" ca="1" si="120"/>
        <v>0</v>
      </c>
    </row>
    <row r="715" spans="32:63" customFormat="1">
      <c r="AF715">
        <f ca="1"/>
        <v>0.1</v>
      </c>
      <c r="AG715">
        <f ca="1"/>
        <v>0.1533333333333334</v>
      </c>
      <c r="AH715">
        <f ca="1"/>
        <v>0.11</v>
      </c>
      <c r="AI715">
        <f ca="1"/>
        <v>0.16</v>
      </c>
      <c r="AJ715">
        <f ca="1"/>
        <v>0.1125</v>
      </c>
      <c r="AK715">
        <f ca="1"/>
        <v>0.1005025125628141</v>
      </c>
      <c r="AL715">
        <f ca="1"/>
        <v>0.11</v>
      </c>
      <c r="AM715">
        <f ca="1"/>
        <v>0.14249999999999999</v>
      </c>
      <c r="AN715">
        <f ca="1"/>
        <v>0.2</v>
      </c>
      <c r="AO715">
        <f ca="1"/>
        <v>0.13</v>
      </c>
      <c r="AQ715">
        <f ca="1"/>
        <v>0.1</v>
      </c>
      <c r="AR715">
        <f ca="1"/>
        <v>0.15333333333333335</v>
      </c>
      <c r="AS715">
        <f ca="1"/>
        <v>0.11</v>
      </c>
      <c r="AT715">
        <f ca="1"/>
        <v>0.16</v>
      </c>
      <c r="AU715">
        <f ca="1"/>
        <v>0.1125</v>
      </c>
      <c r="AV715">
        <f ca="1"/>
        <v>0.10050251256281408</v>
      </c>
      <c r="AW715">
        <f ca="1"/>
        <v>0.11</v>
      </c>
      <c r="AX715">
        <f ca="1"/>
        <v>0.14250000000000002</v>
      </c>
      <c r="AY715">
        <f ca="1"/>
        <v>0.2</v>
      </c>
      <c r="AZ715">
        <f ca="1"/>
        <v>0.13</v>
      </c>
      <c r="BB715">
        <f t="shared" ca="1" si="111"/>
        <v>0</v>
      </c>
      <c r="BC715">
        <f t="shared" ca="1" si="112"/>
        <v>0</v>
      </c>
      <c r="BD715">
        <f t="shared" ca="1" si="113"/>
        <v>0</v>
      </c>
      <c r="BE715">
        <f t="shared" ca="1" si="114"/>
        <v>0</v>
      </c>
      <c r="BF715">
        <f t="shared" ca="1" si="115"/>
        <v>0</v>
      </c>
      <c r="BG715">
        <f t="shared" ca="1" si="116"/>
        <v>0</v>
      </c>
      <c r="BH715">
        <f t="shared" ca="1" si="117"/>
        <v>0</v>
      </c>
      <c r="BI715">
        <f t="shared" ca="1" si="118"/>
        <v>0</v>
      </c>
      <c r="BJ715">
        <f t="shared" ca="1" si="119"/>
        <v>0</v>
      </c>
      <c r="BK715">
        <f t="shared" ca="1" si="120"/>
        <v>0</v>
      </c>
    </row>
    <row r="716" spans="32:63" customFormat="1">
      <c r="AF716">
        <f ca="1"/>
        <v>0.1</v>
      </c>
      <c r="AG716">
        <f ca="1"/>
        <v>0.1533333333333334</v>
      </c>
      <c r="AH716">
        <f ca="1"/>
        <v>0.11</v>
      </c>
      <c r="AI716">
        <f ca="1"/>
        <v>0.124</v>
      </c>
      <c r="AJ716">
        <f ca="1"/>
        <v>0.1125</v>
      </c>
      <c r="AK716">
        <f ca="1"/>
        <v>0.1005025125628141</v>
      </c>
      <c r="AL716">
        <f ca="1"/>
        <v>0.11</v>
      </c>
      <c r="AM716">
        <f ca="1"/>
        <v>0.14249999999999999</v>
      </c>
      <c r="AN716">
        <f ca="1"/>
        <v>0.14000000000000001</v>
      </c>
      <c r="AO716">
        <f ca="1"/>
        <v>8.9456869009584661E-2</v>
      </c>
      <c r="AQ716">
        <f ca="1"/>
        <v>0.1</v>
      </c>
      <c r="AR716">
        <f ca="1"/>
        <v>0.15333333333333335</v>
      </c>
      <c r="AS716">
        <f ca="1"/>
        <v>0.11</v>
      </c>
      <c r="AT716">
        <f ca="1"/>
        <v>0.124</v>
      </c>
      <c r="AU716">
        <f ca="1"/>
        <v>0.1125</v>
      </c>
      <c r="AV716">
        <f ca="1"/>
        <v>0.10050251256281408</v>
      </c>
      <c r="AW716">
        <f ca="1"/>
        <v>0.11</v>
      </c>
      <c r="AX716">
        <f ca="1"/>
        <v>0.14250000000000002</v>
      </c>
      <c r="AY716">
        <f ca="1"/>
        <v>0.14000000000000001</v>
      </c>
      <c r="AZ716">
        <f ca="1"/>
        <v>8.9456869009584661E-2</v>
      </c>
      <c r="BB716">
        <f t="shared" ca="1" si="111"/>
        <v>0</v>
      </c>
      <c r="BC716">
        <f t="shared" ca="1" si="112"/>
        <v>0</v>
      </c>
      <c r="BD716">
        <f t="shared" ca="1" si="113"/>
        <v>0</v>
      </c>
      <c r="BE716">
        <f t="shared" ca="1" si="114"/>
        <v>0</v>
      </c>
      <c r="BF716">
        <f t="shared" ca="1" si="115"/>
        <v>0</v>
      </c>
      <c r="BG716">
        <f t="shared" ca="1" si="116"/>
        <v>0</v>
      </c>
      <c r="BH716">
        <f t="shared" ca="1" si="117"/>
        <v>0</v>
      </c>
      <c r="BI716">
        <f t="shared" ca="1" si="118"/>
        <v>0</v>
      </c>
      <c r="BJ716">
        <f t="shared" ca="1" si="119"/>
        <v>0</v>
      </c>
      <c r="BK716">
        <f t="shared" ca="1" si="120"/>
        <v>0</v>
      </c>
    </row>
    <row r="717" spans="32:63" customFormat="1">
      <c r="AF717">
        <f ca="1"/>
        <v>0.13166666666666671</v>
      </c>
      <c r="AG717">
        <f ca="1"/>
        <v>0.1566666666666667</v>
      </c>
      <c r="AH717">
        <f ca="1"/>
        <v>0.11</v>
      </c>
      <c r="AI717">
        <f ca="1"/>
        <v>0.19</v>
      </c>
      <c r="AJ717">
        <f ca="1"/>
        <v>0.13666666666666669</v>
      </c>
      <c r="AK717">
        <f ca="1"/>
        <v>2.9702970297029702E-2</v>
      </c>
      <c r="AL717">
        <f ca="1"/>
        <v>0.11</v>
      </c>
      <c r="AM717">
        <f ca="1"/>
        <v>0.185</v>
      </c>
      <c r="AN717">
        <f ca="1"/>
        <v>0.14799999999999999</v>
      </c>
      <c r="AO717">
        <f ca="1"/>
        <v>0.1731266149870801</v>
      </c>
      <c r="AQ717">
        <f ca="1"/>
        <v>0.13166666666666668</v>
      </c>
      <c r="AR717">
        <f ca="1"/>
        <v>0.15666666666666668</v>
      </c>
      <c r="AS717">
        <f ca="1"/>
        <v>0.11</v>
      </c>
      <c r="AT717">
        <f ca="1"/>
        <v>0.19</v>
      </c>
      <c r="AU717">
        <f ca="1"/>
        <v>0.13666666666666666</v>
      </c>
      <c r="AV717">
        <f ca="1"/>
        <v>2.9702970297029702E-2</v>
      </c>
      <c r="AW717">
        <f ca="1"/>
        <v>0.11</v>
      </c>
      <c r="AX717">
        <f ca="1"/>
        <v>0.185</v>
      </c>
      <c r="AY717">
        <f ca="1"/>
        <v>0.14800000000000002</v>
      </c>
      <c r="AZ717">
        <f ca="1"/>
        <v>0.1731266149870801</v>
      </c>
      <c r="BB717">
        <f t="shared" ca="1" si="111"/>
        <v>0</v>
      </c>
      <c r="BC717">
        <f t="shared" ca="1" si="112"/>
        <v>0</v>
      </c>
      <c r="BD717">
        <f t="shared" ca="1" si="113"/>
        <v>0</v>
      </c>
      <c r="BE717">
        <f t="shared" ca="1" si="114"/>
        <v>0</v>
      </c>
      <c r="BF717">
        <f t="shared" ca="1" si="115"/>
        <v>0</v>
      </c>
      <c r="BG717">
        <f t="shared" ca="1" si="116"/>
        <v>0</v>
      </c>
      <c r="BH717">
        <f t="shared" ca="1" si="117"/>
        <v>0</v>
      </c>
      <c r="BI717">
        <f t="shared" ca="1" si="118"/>
        <v>0</v>
      </c>
      <c r="BJ717">
        <f t="shared" ca="1" si="119"/>
        <v>0</v>
      </c>
      <c r="BK717">
        <f t="shared" ca="1" si="120"/>
        <v>0</v>
      </c>
    </row>
    <row r="718" spans="32:63" customFormat="1">
      <c r="AF718">
        <f ca="1"/>
        <v>0.13166666666666671</v>
      </c>
      <c r="AG718">
        <f ca="1"/>
        <v>0.1566666666666667</v>
      </c>
      <c r="AH718">
        <f ca="1"/>
        <v>0.11</v>
      </c>
      <c r="AI718">
        <f ca="1"/>
        <v>0.124</v>
      </c>
      <c r="AJ718">
        <f ca="1"/>
        <v>0.13666666666666669</v>
      </c>
      <c r="AK718">
        <f ca="1"/>
        <v>0.1005025125628141</v>
      </c>
      <c r="AL718">
        <f ca="1"/>
        <v>0.11</v>
      </c>
      <c r="AM718">
        <f ca="1"/>
        <v>7.0000000000000007E-2</v>
      </c>
      <c r="AN718">
        <f ca="1"/>
        <v>0.14000000000000001</v>
      </c>
      <c r="AO718">
        <f ca="1"/>
        <v>0.1731266149870801</v>
      </c>
      <c r="AQ718">
        <f ca="1"/>
        <v>0.13166666666666668</v>
      </c>
      <c r="AR718">
        <f ca="1"/>
        <v>0.15666666666666668</v>
      </c>
      <c r="AS718">
        <f ca="1"/>
        <v>0.11</v>
      </c>
      <c r="AT718">
        <f ca="1"/>
        <v>0.124</v>
      </c>
      <c r="AU718">
        <f ca="1"/>
        <v>0.13666666666666666</v>
      </c>
      <c r="AV718">
        <f ca="1"/>
        <v>0.10050251256281408</v>
      </c>
      <c r="AW718">
        <f ca="1"/>
        <v>0.11</v>
      </c>
      <c r="AX718">
        <f ca="1"/>
        <v>7.0000000000000007E-2</v>
      </c>
      <c r="AY718">
        <f ca="1"/>
        <v>0.14000000000000001</v>
      </c>
      <c r="AZ718">
        <f ca="1"/>
        <v>0.1731266149870801</v>
      </c>
      <c r="BB718">
        <f t="shared" ca="1" si="111"/>
        <v>0</v>
      </c>
      <c r="BC718">
        <f t="shared" ca="1" si="112"/>
        <v>0</v>
      </c>
      <c r="BD718">
        <f t="shared" ca="1" si="113"/>
        <v>0</v>
      </c>
      <c r="BE718">
        <f t="shared" ca="1" si="114"/>
        <v>0</v>
      </c>
      <c r="BF718">
        <f t="shared" ca="1" si="115"/>
        <v>0</v>
      </c>
      <c r="BG718">
        <f t="shared" ca="1" si="116"/>
        <v>0</v>
      </c>
      <c r="BH718">
        <f t="shared" ca="1" si="117"/>
        <v>0</v>
      </c>
      <c r="BI718">
        <f t="shared" ca="1" si="118"/>
        <v>0</v>
      </c>
      <c r="BJ718">
        <f t="shared" ca="1" si="119"/>
        <v>0</v>
      </c>
      <c r="BK718">
        <f t="shared" ca="1" si="120"/>
        <v>0</v>
      </c>
    </row>
    <row r="719" spans="32:63" customFormat="1">
      <c r="AF719">
        <f ca="1"/>
        <v>0.1</v>
      </c>
      <c r="AG719">
        <f ca="1"/>
        <v>0.1533333333333334</v>
      </c>
      <c r="AH719">
        <f ca="1"/>
        <v>0.09</v>
      </c>
      <c r="AI719">
        <f ca="1"/>
        <v>0.16</v>
      </c>
      <c r="AJ719">
        <f ca="1"/>
        <v>0.1125</v>
      </c>
      <c r="AK719">
        <f ca="1"/>
        <v>0.22</v>
      </c>
      <c r="AL719">
        <f ca="1"/>
        <v>0.215</v>
      </c>
      <c r="AM719">
        <f ca="1"/>
        <v>0.14249999999999999</v>
      </c>
      <c r="AN719">
        <f ca="1"/>
        <v>0.12</v>
      </c>
      <c r="AO719">
        <f ca="1"/>
        <v>0.13</v>
      </c>
      <c r="AQ719">
        <f ca="1"/>
        <v>0.1</v>
      </c>
      <c r="AR719">
        <f ca="1"/>
        <v>0.15333333333333335</v>
      </c>
      <c r="AS719">
        <f ca="1"/>
        <v>0.09</v>
      </c>
      <c r="AT719">
        <f ca="1"/>
        <v>0.16</v>
      </c>
      <c r="AU719">
        <f ca="1"/>
        <v>0.1125</v>
      </c>
      <c r="AV719">
        <f ca="1"/>
        <v>0.22</v>
      </c>
      <c r="AW719">
        <f ca="1"/>
        <v>0.215</v>
      </c>
      <c r="AX719">
        <f ca="1"/>
        <v>0.14250000000000002</v>
      </c>
      <c r="AY719">
        <f ca="1"/>
        <v>0.12</v>
      </c>
      <c r="AZ719">
        <f ca="1"/>
        <v>0.13</v>
      </c>
      <c r="BB719">
        <f t="shared" ca="1" si="111"/>
        <v>0</v>
      </c>
      <c r="BC719">
        <f t="shared" ca="1" si="112"/>
        <v>0</v>
      </c>
      <c r="BD719">
        <f t="shared" ca="1" si="113"/>
        <v>0</v>
      </c>
      <c r="BE719">
        <f t="shared" ca="1" si="114"/>
        <v>0</v>
      </c>
      <c r="BF719">
        <f t="shared" ca="1" si="115"/>
        <v>0</v>
      </c>
      <c r="BG719">
        <f t="shared" ca="1" si="116"/>
        <v>0</v>
      </c>
      <c r="BH719">
        <f t="shared" ca="1" si="117"/>
        <v>0</v>
      </c>
      <c r="BI719">
        <f t="shared" ca="1" si="118"/>
        <v>0</v>
      </c>
      <c r="BJ719">
        <f t="shared" ca="1" si="119"/>
        <v>0</v>
      </c>
      <c r="BK719">
        <f t="shared" ca="1" si="120"/>
        <v>0</v>
      </c>
    </row>
    <row r="720" spans="32:63" customFormat="1">
      <c r="AF720">
        <f ca="1"/>
        <v>0.13166666666666671</v>
      </c>
      <c r="AG720">
        <f ca="1"/>
        <v>0.1566666666666667</v>
      </c>
      <c r="AH720">
        <f ca="1"/>
        <v>0.155</v>
      </c>
      <c r="AI720">
        <f ca="1"/>
        <v>0.124</v>
      </c>
      <c r="AJ720">
        <f ca="1"/>
        <v>0.13666666666666669</v>
      </c>
      <c r="AK720">
        <f ca="1"/>
        <v>0.22</v>
      </c>
      <c r="AL720">
        <f ca="1"/>
        <v>0.215</v>
      </c>
      <c r="AM720">
        <f ca="1"/>
        <v>7.0000000000000007E-2</v>
      </c>
      <c r="AN720">
        <f ca="1"/>
        <v>0.14799999999999999</v>
      </c>
      <c r="AO720">
        <f ca="1"/>
        <v>0.1731266149870801</v>
      </c>
      <c r="AQ720">
        <f ca="1"/>
        <v>0.13166666666666668</v>
      </c>
      <c r="AR720">
        <f ca="1"/>
        <v>0.15666666666666668</v>
      </c>
      <c r="AS720">
        <f ca="1"/>
        <v>0.15500000000000003</v>
      </c>
      <c r="AT720">
        <f ca="1"/>
        <v>0.124</v>
      </c>
      <c r="AU720">
        <f ca="1"/>
        <v>0.13666666666666666</v>
      </c>
      <c r="AV720">
        <f ca="1"/>
        <v>0.22</v>
      </c>
      <c r="AW720">
        <f ca="1"/>
        <v>0.215</v>
      </c>
      <c r="AX720">
        <f ca="1"/>
        <v>7.0000000000000007E-2</v>
      </c>
      <c r="AY720">
        <f ca="1"/>
        <v>0.14800000000000002</v>
      </c>
      <c r="AZ720">
        <f ca="1"/>
        <v>0.1731266149870801</v>
      </c>
      <c r="BB720">
        <f t="shared" ca="1" si="111"/>
        <v>0</v>
      </c>
      <c r="BC720">
        <f t="shared" ca="1" si="112"/>
        <v>0</v>
      </c>
      <c r="BD720">
        <f t="shared" ca="1" si="113"/>
        <v>0</v>
      </c>
      <c r="BE720">
        <f t="shared" ca="1" si="114"/>
        <v>0</v>
      </c>
      <c r="BF720">
        <f t="shared" ca="1" si="115"/>
        <v>0</v>
      </c>
      <c r="BG720">
        <f t="shared" ca="1" si="116"/>
        <v>0</v>
      </c>
      <c r="BH720">
        <f t="shared" ca="1" si="117"/>
        <v>0</v>
      </c>
      <c r="BI720">
        <f t="shared" ca="1" si="118"/>
        <v>0</v>
      </c>
      <c r="BJ720">
        <f t="shared" ca="1" si="119"/>
        <v>0</v>
      </c>
      <c r="BK720">
        <f t="shared" ca="1" si="120"/>
        <v>0</v>
      </c>
    </row>
    <row r="721" spans="32:63" customFormat="1">
      <c r="AF721">
        <f ca="1"/>
        <v>0.13166666666666671</v>
      </c>
      <c r="AG721">
        <f ca="1"/>
        <v>0.1566666666666667</v>
      </c>
      <c r="AH721">
        <f ca="1"/>
        <v>0.21</v>
      </c>
      <c r="AI721">
        <f ca="1"/>
        <v>0.124</v>
      </c>
      <c r="AJ721">
        <f ca="1"/>
        <v>0.1125</v>
      </c>
      <c r="AK721">
        <f ca="1"/>
        <v>0.16</v>
      </c>
      <c r="AL721">
        <f ca="1"/>
        <v>0.215</v>
      </c>
      <c r="AM721">
        <f ca="1"/>
        <v>0.185</v>
      </c>
      <c r="AN721">
        <f ca="1"/>
        <v>0.14799999999999999</v>
      </c>
      <c r="AO721">
        <f ca="1"/>
        <v>8.9456869009584661E-2</v>
      </c>
      <c r="AQ721">
        <f ca="1"/>
        <v>0.13166666666666668</v>
      </c>
      <c r="AR721">
        <f ca="1"/>
        <v>0.15666666666666668</v>
      </c>
      <c r="AS721">
        <f ca="1"/>
        <v>0.21000000000000002</v>
      </c>
      <c r="AT721">
        <f ca="1"/>
        <v>0.124</v>
      </c>
      <c r="AU721">
        <f ca="1"/>
        <v>0.1125</v>
      </c>
      <c r="AV721">
        <f ca="1"/>
        <v>0.15999999999999998</v>
      </c>
      <c r="AW721">
        <f ca="1"/>
        <v>0.215</v>
      </c>
      <c r="AX721">
        <f ca="1"/>
        <v>0.185</v>
      </c>
      <c r="AY721">
        <f ca="1"/>
        <v>0.14800000000000002</v>
      </c>
      <c r="AZ721">
        <f ca="1"/>
        <v>8.9456869009584661E-2</v>
      </c>
      <c r="BB721">
        <f t="shared" ca="1" si="111"/>
        <v>0</v>
      </c>
      <c r="BC721">
        <f t="shared" ca="1" si="112"/>
        <v>0</v>
      </c>
      <c r="BD721">
        <f t="shared" ca="1" si="113"/>
        <v>0</v>
      </c>
      <c r="BE721">
        <f t="shared" ca="1" si="114"/>
        <v>0</v>
      </c>
      <c r="BF721">
        <f t="shared" ca="1" si="115"/>
        <v>0</v>
      </c>
      <c r="BG721">
        <f t="shared" ca="1" si="116"/>
        <v>0</v>
      </c>
      <c r="BH721">
        <f t="shared" ca="1" si="117"/>
        <v>0</v>
      </c>
      <c r="BI721">
        <f t="shared" ca="1" si="118"/>
        <v>0</v>
      </c>
      <c r="BJ721">
        <f t="shared" ca="1" si="119"/>
        <v>0</v>
      </c>
      <c r="BK721">
        <f t="shared" ca="1" si="120"/>
        <v>0</v>
      </c>
    </row>
    <row r="722" spans="32:63" customFormat="1">
      <c r="AF722">
        <f ca="1"/>
        <v>0.17</v>
      </c>
      <c r="AG722">
        <f ca="1"/>
        <v>0.1533333333333334</v>
      </c>
      <c r="AH722">
        <f ca="1"/>
        <v>0.21</v>
      </c>
      <c r="AI722">
        <f ca="1"/>
        <v>0.124</v>
      </c>
      <c r="AJ722">
        <f ca="1"/>
        <v>0.13666666666666669</v>
      </c>
      <c r="AK722">
        <f ca="1"/>
        <v>0.16</v>
      </c>
      <c r="AL722">
        <f ca="1"/>
        <v>0.215</v>
      </c>
      <c r="AM722">
        <f ca="1"/>
        <v>0.14249999999999999</v>
      </c>
      <c r="AN722">
        <f ca="1"/>
        <v>0.14799999999999999</v>
      </c>
      <c r="AO722">
        <f ca="1"/>
        <v>8.9456869009584661E-2</v>
      </c>
      <c r="AQ722">
        <f ca="1"/>
        <v>0.17</v>
      </c>
      <c r="AR722">
        <f ca="1"/>
        <v>0.15333333333333335</v>
      </c>
      <c r="AS722">
        <f ca="1"/>
        <v>0.21000000000000002</v>
      </c>
      <c r="AT722">
        <f ca="1"/>
        <v>0.124</v>
      </c>
      <c r="AU722">
        <f ca="1"/>
        <v>0.13666666666666666</v>
      </c>
      <c r="AV722">
        <f ca="1"/>
        <v>0.15999999999999998</v>
      </c>
      <c r="AW722">
        <f ca="1"/>
        <v>0.215</v>
      </c>
      <c r="AX722">
        <f ca="1"/>
        <v>0.14250000000000002</v>
      </c>
      <c r="AY722">
        <f ca="1"/>
        <v>0.14800000000000002</v>
      </c>
      <c r="AZ722">
        <f ca="1"/>
        <v>8.9456869009584661E-2</v>
      </c>
      <c r="BB722">
        <f t="shared" ca="1" si="111"/>
        <v>0</v>
      </c>
      <c r="BC722">
        <f t="shared" ca="1" si="112"/>
        <v>0</v>
      </c>
      <c r="BD722">
        <f t="shared" ca="1" si="113"/>
        <v>0</v>
      </c>
      <c r="BE722">
        <f t="shared" ca="1" si="114"/>
        <v>0</v>
      </c>
      <c r="BF722">
        <f t="shared" ca="1" si="115"/>
        <v>0</v>
      </c>
      <c r="BG722">
        <f t="shared" ca="1" si="116"/>
        <v>0</v>
      </c>
      <c r="BH722">
        <f t="shared" ca="1" si="117"/>
        <v>0</v>
      </c>
      <c r="BI722">
        <f t="shared" ca="1" si="118"/>
        <v>0</v>
      </c>
      <c r="BJ722">
        <f t="shared" ca="1" si="119"/>
        <v>0</v>
      </c>
      <c r="BK722">
        <f t="shared" ca="1" si="120"/>
        <v>0</v>
      </c>
    </row>
    <row r="723" spans="32:63" customFormat="1">
      <c r="AF723">
        <f ca="1"/>
        <v>0.13166666666666671</v>
      </c>
      <c r="AG723">
        <f ca="1"/>
        <v>0.11</v>
      </c>
      <c r="AH723">
        <f ca="1"/>
        <v>0.21</v>
      </c>
      <c r="AI723">
        <f ca="1"/>
        <v>0.124</v>
      </c>
      <c r="AJ723">
        <f ca="1"/>
        <v>0.1125</v>
      </c>
      <c r="AK723">
        <f ca="1"/>
        <v>0.16</v>
      </c>
      <c r="AL723">
        <f ca="1"/>
        <v>0.215</v>
      </c>
      <c r="AM723">
        <f ca="1"/>
        <v>7.0000000000000007E-2</v>
      </c>
      <c r="AN723">
        <f ca="1"/>
        <v>0.14799999999999999</v>
      </c>
      <c r="AO723">
        <f ca="1"/>
        <v>0.19</v>
      </c>
      <c r="AQ723">
        <f ca="1"/>
        <v>0.13166666666666668</v>
      </c>
      <c r="AR723">
        <f ca="1"/>
        <v>0.11</v>
      </c>
      <c r="AS723">
        <f ca="1"/>
        <v>0.21000000000000002</v>
      </c>
      <c r="AT723">
        <f ca="1"/>
        <v>0.124</v>
      </c>
      <c r="AU723">
        <f ca="1"/>
        <v>0.1125</v>
      </c>
      <c r="AV723">
        <f ca="1"/>
        <v>0.15999999999999998</v>
      </c>
      <c r="AW723">
        <f ca="1"/>
        <v>0.215</v>
      </c>
      <c r="AX723">
        <f ca="1"/>
        <v>7.0000000000000007E-2</v>
      </c>
      <c r="AY723">
        <f ca="1"/>
        <v>0.14800000000000002</v>
      </c>
      <c r="AZ723">
        <f ca="1"/>
        <v>0.19</v>
      </c>
      <c r="BB723">
        <f t="shared" ca="1" si="111"/>
        <v>0</v>
      </c>
      <c r="BC723">
        <f t="shared" ca="1" si="112"/>
        <v>0</v>
      </c>
      <c r="BD723">
        <f t="shared" ca="1" si="113"/>
        <v>0</v>
      </c>
      <c r="BE723">
        <f t="shared" ca="1" si="114"/>
        <v>0</v>
      </c>
      <c r="BF723">
        <f t="shared" ca="1" si="115"/>
        <v>0</v>
      </c>
      <c r="BG723">
        <f t="shared" ca="1" si="116"/>
        <v>0</v>
      </c>
      <c r="BH723">
        <f t="shared" ca="1" si="117"/>
        <v>0</v>
      </c>
      <c r="BI723">
        <f t="shared" ca="1" si="118"/>
        <v>0</v>
      </c>
      <c r="BJ723">
        <f t="shared" ca="1" si="119"/>
        <v>0</v>
      </c>
      <c r="BK723">
        <f t="shared" ca="1" si="120"/>
        <v>0</v>
      </c>
    </row>
    <row r="724" spans="32:63" customFormat="1">
      <c r="AF724">
        <f ca="1"/>
        <v>0.13166666666666671</v>
      </c>
      <c r="AG724">
        <f ca="1"/>
        <v>0.1566666666666667</v>
      </c>
      <c r="AH724">
        <f ca="1"/>
        <v>0.155</v>
      </c>
      <c r="AI724">
        <f ca="1"/>
        <v>0.14499999999999999</v>
      </c>
      <c r="AJ724">
        <f ca="1"/>
        <v>0.1125</v>
      </c>
      <c r="AK724">
        <f ca="1"/>
        <v>0.22</v>
      </c>
      <c r="AL724">
        <f ca="1"/>
        <v>0.215</v>
      </c>
      <c r="AM724">
        <f ca="1"/>
        <v>0.14499999999999999</v>
      </c>
      <c r="AN724">
        <f ca="1"/>
        <v>0.14799999999999999</v>
      </c>
      <c r="AO724">
        <f ca="1"/>
        <v>0.1731266149870801</v>
      </c>
      <c r="AQ724">
        <f ca="1"/>
        <v>0.13166666666666668</v>
      </c>
      <c r="AR724">
        <f ca="1"/>
        <v>0.15666666666666668</v>
      </c>
      <c r="AS724">
        <f ca="1"/>
        <v>0.15500000000000003</v>
      </c>
      <c r="AT724">
        <f ca="1"/>
        <v>0.14500000000000002</v>
      </c>
      <c r="AU724">
        <f ca="1"/>
        <v>0.1125</v>
      </c>
      <c r="AV724">
        <f ca="1"/>
        <v>0.22</v>
      </c>
      <c r="AW724">
        <f ca="1"/>
        <v>0.215</v>
      </c>
      <c r="AX724">
        <f ca="1"/>
        <v>0.14500000000000002</v>
      </c>
      <c r="AY724">
        <f ca="1"/>
        <v>0.14800000000000002</v>
      </c>
      <c r="AZ724">
        <f ca="1"/>
        <v>0.1731266149870801</v>
      </c>
      <c r="BB724">
        <f t="shared" ca="1" si="111"/>
        <v>0</v>
      </c>
      <c r="BC724">
        <f t="shared" ca="1" si="112"/>
        <v>0</v>
      </c>
      <c r="BD724">
        <f t="shared" ca="1" si="113"/>
        <v>0</v>
      </c>
      <c r="BE724">
        <f t="shared" ca="1" si="114"/>
        <v>0</v>
      </c>
      <c r="BF724">
        <f t="shared" ca="1" si="115"/>
        <v>0</v>
      </c>
      <c r="BG724">
        <f t="shared" ca="1" si="116"/>
        <v>0</v>
      </c>
      <c r="BH724">
        <f t="shared" ca="1" si="117"/>
        <v>0</v>
      </c>
      <c r="BI724">
        <f t="shared" ca="1" si="118"/>
        <v>0</v>
      </c>
      <c r="BJ724">
        <f t="shared" ca="1" si="119"/>
        <v>0</v>
      </c>
      <c r="BK724">
        <f t="shared" ca="1" si="120"/>
        <v>0</v>
      </c>
    </row>
    <row r="725" spans="32:63" customFormat="1">
      <c r="AF725">
        <f ca="1"/>
        <v>0.13166666666666671</v>
      </c>
      <c r="AG725">
        <f ca="1"/>
        <v>0.1566666666666667</v>
      </c>
      <c r="AH725">
        <f ca="1"/>
        <v>0.155</v>
      </c>
      <c r="AI725">
        <f ca="1"/>
        <v>0.18</v>
      </c>
      <c r="AJ725">
        <f ca="1"/>
        <v>0.13666666666666669</v>
      </c>
      <c r="AK725">
        <f ca="1"/>
        <v>0.22</v>
      </c>
      <c r="AL725">
        <f ca="1"/>
        <v>0.215</v>
      </c>
      <c r="AM725">
        <f ca="1"/>
        <v>0.14000000000000001</v>
      </c>
      <c r="AN725">
        <f ca="1"/>
        <v>0.14799999999999999</v>
      </c>
      <c r="AO725">
        <f ca="1"/>
        <v>0.1731266149870801</v>
      </c>
      <c r="AQ725">
        <f ca="1"/>
        <v>0.13166666666666668</v>
      </c>
      <c r="AR725">
        <f ca="1"/>
        <v>0.15666666666666668</v>
      </c>
      <c r="AS725">
        <f ca="1"/>
        <v>0.15500000000000003</v>
      </c>
      <c r="AT725">
        <f ca="1"/>
        <v>0.18</v>
      </c>
      <c r="AU725">
        <f ca="1"/>
        <v>0.13666666666666666</v>
      </c>
      <c r="AV725">
        <f ca="1"/>
        <v>0.22</v>
      </c>
      <c r="AW725">
        <f ca="1"/>
        <v>0.215</v>
      </c>
      <c r="AX725">
        <f ca="1"/>
        <v>0.14000000000000001</v>
      </c>
      <c r="AY725">
        <f ca="1"/>
        <v>0.14800000000000002</v>
      </c>
      <c r="AZ725">
        <f ca="1"/>
        <v>0.1731266149870801</v>
      </c>
      <c r="BB725">
        <f t="shared" ca="1" si="111"/>
        <v>0</v>
      </c>
      <c r="BC725">
        <f t="shared" ca="1" si="112"/>
        <v>0</v>
      </c>
      <c r="BD725">
        <f t="shared" ca="1" si="113"/>
        <v>0</v>
      </c>
      <c r="BE725">
        <f t="shared" ca="1" si="114"/>
        <v>0</v>
      </c>
      <c r="BF725">
        <f t="shared" ca="1" si="115"/>
        <v>0</v>
      </c>
      <c r="BG725">
        <f t="shared" ca="1" si="116"/>
        <v>0</v>
      </c>
      <c r="BH725">
        <f t="shared" ca="1" si="117"/>
        <v>0</v>
      </c>
      <c r="BI725">
        <f t="shared" ca="1" si="118"/>
        <v>0</v>
      </c>
      <c r="BJ725">
        <f t="shared" ca="1" si="119"/>
        <v>0</v>
      </c>
      <c r="BK725">
        <f t="shared" ca="1" si="120"/>
        <v>0</v>
      </c>
    </row>
    <row r="726" spans="32:63" customFormat="1">
      <c r="AF726">
        <f ca="1"/>
        <v>0.17</v>
      </c>
      <c r="AG726">
        <f ca="1"/>
        <v>0.16</v>
      </c>
      <c r="AH726">
        <f ca="1"/>
        <v>0.155</v>
      </c>
      <c r="AI726">
        <f ca="1"/>
        <v>0.18</v>
      </c>
      <c r="AJ726">
        <f ca="1"/>
        <v>0.14000000000000001</v>
      </c>
      <c r="AK726">
        <f ca="1"/>
        <v>0.16</v>
      </c>
      <c r="AL726">
        <f ca="1"/>
        <v>0.215</v>
      </c>
      <c r="AM726">
        <f ca="1"/>
        <v>0.14000000000000001</v>
      </c>
      <c r="AN726">
        <f ca="1"/>
        <v>0.14799999999999999</v>
      </c>
      <c r="AO726">
        <f ca="1"/>
        <v>0.1731266149870801</v>
      </c>
      <c r="AQ726">
        <f ca="1"/>
        <v>0.17</v>
      </c>
      <c r="AR726">
        <f ca="1"/>
        <v>0.16</v>
      </c>
      <c r="AS726">
        <f ca="1"/>
        <v>0.15500000000000003</v>
      </c>
      <c r="AT726">
        <f ca="1"/>
        <v>0.18</v>
      </c>
      <c r="AU726">
        <f ca="1"/>
        <v>0.14000000000000001</v>
      </c>
      <c r="AV726">
        <f ca="1"/>
        <v>0.15999999999999998</v>
      </c>
      <c r="AW726">
        <f ca="1"/>
        <v>0.215</v>
      </c>
      <c r="AX726">
        <f ca="1"/>
        <v>0.14000000000000001</v>
      </c>
      <c r="AY726">
        <f ca="1"/>
        <v>0.14800000000000002</v>
      </c>
      <c r="AZ726">
        <f ca="1"/>
        <v>0.1731266149870801</v>
      </c>
      <c r="BB726">
        <f t="shared" ca="1" si="111"/>
        <v>0</v>
      </c>
      <c r="BC726">
        <f t="shared" ca="1" si="112"/>
        <v>0</v>
      </c>
      <c r="BD726">
        <f t="shared" ca="1" si="113"/>
        <v>0</v>
      </c>
      <c r="BE726">
        <f t="shared" ca="1" si="114"/>
        <v>0</v>
      </c>
      <c r="BF726">
        <f t="shared" ca="1" si="115"/>
        <v>0</v>
      </c>
      <c r="BG726">
        <f t="shared" ca="1" si="116"/>
        <v>0</v>
      </c>
      <c r="BH726">
        <f t="shared" ca="1" si="117"/>
        <v>0</v>
      </c>
      <c r="BI726">
        <f t="shared" ca="1" si="118"/>
        <v>0</v>
      </c>
      <c r="BJ726">
        <f t="shared" ca="1" si="119"/>
        <v>0</v>
      </c>
      <c r="BK726">
        <f t="shared" ca="1" si="120"/>
        <v>0</v>
      </c>
    </row>
    <row r="727" spans="32:63" customFormat="1">
      <c r="AF727">
        <f ca="1"/>
        <v>0.13166666666666671</v>
      </c>
      <c r="AG727">
        <f ca="1"/>
        <v>0.11</v>
      </c>
      <c r="AH727">
        <f ca="1"/>
        <v>0.21</v>
      </c>
      <c r="AI727">
        <f ca="1"/>
        <v>0.124</v>
      </c>
      <c r="AJ727">
        <f ca="1"/>
        <v>0.1125</v>
      </c>
      <c r="AK727">
        <f ca="1"/>
        <v>0.22</v>
      </c>
      <c r="AL727">
        <f ca="1"/>
        <v>0.215</v>
      </c>
      <c r="AM727">
        <f ca="1"/>
        <v>0.14249999999999999</v>
      </c>
      <c r="AN727">
        <f ca="1"/>
        <v>0.1</v>
      </c>
      <c r="AO727">
        <f ca="1"/>
        <v>0.17</v>
      </c>
      <c r="AQ727">
        <f ca="1"/>
        <v>0.13166666666666668</v>
      </c>
      <c r="AR727">
        <f ca="1"/>
        <v>0.11</v>
      </c>
      <c r="AS727">
        <f ca="1"/>
        <v>0.21000000000000002</v>
      </c>
      <c r="AT727">
        <f ca="1"/>
        <v>0.124</v>
      </c>
      <c r="AU727">
        <f ca="1"/>
        <v>0.1125</v>
      </c>
      <c r="AV727">
        <f ca="1"/>
        <v>0.22</v>
      </c>
      <c r="AW727">
        <f ca="1"/>
        <v>0.215</v>
      </c>
      <c r="AX727">
        <f ca="1"/>
        <v>0.14250000000000002</v>
      </c>
      <c r="AY727">
        <f ca="1"/>
        <v>0.1</v>
      </c>
      <c r="AZ727">
        <f ca="1"/>
        <v>0.17</v>
      </c>
      <c r="BB727">
        <f t="shared" ca="1" si="111"/>
        <v>0</v>
      </c>
      <c r="BC727">
        <f t="shared" ca="1" si="112"/>
        <v>0</v>
      </c>
      <c r="BD727">
        <f t="shared" ca="1" si="113"/>
        <v>0</v>
      </c>
      <c r="BE727">
        <f t="shared" ca="1" si="114"/>
        <v>0</v>
      </c>
      <c r="BF727">
        <f t="shared" ca="1" si="115"/>
        <v>0</v>
      </c>
      <c r="BG727">
        <f t="shared" ca="1" si="116"/>
        <v>0</v>
      </c>
      <c r="BH727">
        <f t="shared" ca="1" si="117"/>
        <v>0</v>
      </c>
      <c r="BI727">
        <f t="shared" ca="1" si="118"/>
        <v>0</v>
      </c>
      <c r="BJ727">
        <f t="shared" ca="1" si="119"/>
        <v>0</v>
      </c>
      <c r="BK727">
        <f t="shared" ca="1" si="120"/>
        <v>0</v>
      </c>
    </row>
    <row r="728" spans="32:63" customFormat="1">
      <c r="AF728">
        <f ca="1"/>
        <v>0.2</v>
      </c>
      <c r="AG728">
        <f ca="1"/>
        <v>0.1566666666666667</v>
      </c>
      <c r="AH728">
        <f ca="1"/>
        <v>0.155</v>
      </c>
      <c r="AI728">
        <f ca="1"/>
        <v>0.14499999999999999</v>
      </c>
      <c r="AJ728">
        <f ca="1"/>
        <v>0.13666666666666669</v>
      </c>
      <c r="AK728">
        <f ca="1"/>
        <v>0.16</v>
      </c>
      <c r="AL728">
        <f ca="1"/>
        <v>0.215</v>
      </c>
      <c r="AM728">
        <f ca="1"/>
        <v>0.14499999999999999</v>
      </c>
      <c r="AN728">
        <f ca="1"/>
        <v>0.14799999999999999</v>
      </c>
      <c r="AO728">
        <f ca="1"/>
        <v>0.1731266149870801</v>
      </c>
      <c r="AQ728">
        <f ca="1"/>
        <v>0.2</v>
      </c>
      <c r="AR728">
        <f ca="1"/>
        <v>0.15666666666666668</v>
      </c>
      <c r="AS728">
        <f ca="1"/>
        <v>0.15500000000000003</v>
      </c>
      <c r="AT728">
        <f ca="1"/>
        <v>0.14500000000000002</v>
      </c>
      <c r="AU728">
        <f ca="1"/>
        <v>0.13666666666666666</v>
      </c>
      <c r="AV728">
        <f ca="1"/>
        <v>0.15999999999999998</v>
      </c>
      <c r="AW728">
        <f ca="1"/>
        <v>0.215</v>
      </c>
      <c r="AX728">
        <f ca="1"/>
        <v>0.14500000000000002</v>
      </c>
      <c r="AY728">
        <f ca="1"/>
        <v>0.14800000000000002</v>
      </c>
      <c r="AZ728">
        <f ca="1"/>
        <v>0.1731266149870801</v>
      </c>
      <c r="BB728">
        <f t="shared" ca="1" si="111"/>
        <v>0</v>
      </c>
      <c r="BC728">
        <f t="shared" ca="1" si="112"/>
        <v>0</v>
      </c>
      <c r="BD728">
        <f t="shared" ca="1" si="113"/>
        <v>0</v>
      </c>
      <c r="BE728">
        <f t="shared" ca="1" si="114"/>
        <v>0</v>
      </c>
      <c r="BF728">
        <f t="shared" ca="1" si="115"/>
        <v>0</v>
      </c>
      <c r="BG728">
        <f t="shared" ca="1" si="116"/>
        <v>0</v>
      </c>
      <c r="BH728">
        <f t="shared" ca="1" si="117"/>
        <v>0</v>
      </c>
      <c r="BI728">
        <f t="shared" ca="1" si="118"/>
        <v>0</v>
      </c>
      <c r="BJ728">
        <f t="shared" ca="1" si="119"/>
        <v>0</v>
      </c>
      <c r="BK728">
        <f t="shared" ca="1" si="120"/>
        <v>0</v>
      </c>
    </row>
    <row r="729" spans="32:63" customFormat="1">
      <c r="AF729">
        <f ca="1"/>
        <v>0.13166666666666671</v>
      </c>
      <c r="AG729">
        <f ca="1"/>
        <v>0.1566666666666667</v>
      </c>
      <c r="AH729">
        <f ca="1"/>
        <v>0.155</v>
      </c>
      <c r="AI729">
        <f ca="1"/>
        <v>0.18</v>
      </c>
      <c r="AJ729">
        <f ca="1"/>
        <v>0.13666666666666669</v>
      </c>
      <c r="AK729">
        <f ca="1"/>
        <v>0.16</v>
      </c>
      <c r="AL729">
        <f ca="1"/>
        <v>0.215</v>
      </c>
      <c r="AM729">
        <f ca="1"/>
        <v>7.0000000000000007E-2</v>
      </c>
      <c r="AN729">
        <f ca="1"/>
        <v>0.14799999999999999</v>
      </c>
      <c r="AO729">
        <f ca="1"/>
        <v>0.1731266149870801</v>
      </c>
      <c r="AQ729">
        <f ca="1"/>
        <v>0.13166666666666668</v>
      </c>
      <c r="AR729">
        <f ca="1"/>
        <v>0.15666666666666668</v>
      </c>
      <c r="AS729">
        <f ca="1"/>
        <v>0.15500000000000003</v>
      </c>
      <c r="AT729">
        <f ca="1"/>
        <v>0.18</v>
      </c>
      <c r="AU729">
        <f ca="1"/>
        <v>0.13666666666666666</v>
      </c>
      <c r="AV729">
        <f ca="1"/>
        <v>0.15999999999999998</v>
      </c>
      <c r="AW729">
        <f ca="1"/>
        <v>0.215</v>
      </c>
      <c r="AX729">
        <f ca="1"/>
        <v>7.0000000000000007E-2</v>
      </c>
      <c r="AY729">
        <f ca="1"/>
        <v>0.14800000000000002</v>
      </c>
      <c r="AZ729">
        <f ca="1"/>
        <v>0.1731266149870801</v>
      </c>
      <c r="BB729">
        <f t="shared" ca="1" si="111"/>
        <v>0</v>
      </c>
      <c r="BC729">
        <f t="shared" ca="1" si="112"/>
        <v>0</v>
      </c>
      <c r="BD729">
        <f t="shared" ca="1" si="113"/>
        <v>0</v>
      </c>
      <c r="BE729">
        <f t="shared" ca="1" si="114"/>
        <v>0</v>
      </c>
      <c r="BF729">
        <f t="shared" ca="1" si="115"/>
        <v>0</v>
      </c>
      <c r="BG729">
        <f t="shared" ca="1" si="116"/>
        <v>0</v>
      </c>
      <c r="BH729">
        <f t="shared" ca="1" si="117"/>
        <v>0</v>
      </c>
      <c r="BI729">
        <f t="shared" ca="1" si="118"/>
        <v>0</v>
      </c>
      <c r="BJ729">
        <f t="shared" ca="1" si="119"/>
        <v>0</v>
      </c>
      <c r="BK729">
        <f t="shared" ca="1" si="120"/>
        <v>0</v>
      </c>
    </row>
    <row r="730" spans="32:63" customFormat="1">
      <c r="AF730">
        <f ca="1"/>
        <v>0.2</v>
      </c>
      <c r="AG730">
        <f ca="1"/>
        <v>0.1566666666666667</v>
      </c>
      <c r="AH730">
        <f ca="1"/>
        <v>0.155</v>
      </c>
      <c r="AI730">
        <f ca="1"/>
        <v>0.14499999999999999</v>
      </c>
      <c r="AJ730">
        <f ca="1"/>
        <v>0.23</v>
      </c>
      <c r="AK730">
        <f ca="1"/>
        <v>0.16</v>
      </c>
      <c r="AL730">
        <f ca="1"/>
        <v>0.16</v>
      </c>
      <c r="AM730">
        <f ca="1"/>
        <v>0.14000000000000001</v>
      </c>
      <c r="AN730">
        <f ca="1"/>
        <v>0.14799999999999999</v>
      </c>
      <c r="AO730">
        <f ca="1"/>
        <v>0.1731266149870801</v>
      </c>
      <c r="AQ730">
        <f ca="1"/>
        <v>0.2</v>
      </c>
      <c r="AR730">
        <f ca="1"/>
        <v>0.15666666666666668</v>
      </c>
      <c r="AS730">
        <f ca="1"/>
        <v>0.15500000000000003</v>
      </c>
      <c r="AT730">
        <f ca="1"/>
        <v>0.14500000000000002</v>
      </c>
      <c r="AU730">
        <f ca="1"/>
        <v>0.23</v>
      </c>
      <c r="AV730">
        <f ca="1"/>
        <v>0.15999999999999998</v>
      </c>
      <c r="AW730">
        <f ca="1"/>
        <v>0.16</v>
      </c>
      <c r="AX730">
        <f ca="1"/>
        <v>0.14000000000000001</v>
      </c>
      <c r="AY730">
        <f ca="1"/>
        <v>0.14800000000000002</v>
      </c>
      <c r="AZ730">
        <f ca="1"/>
        <v>0.1731266149870801</v>
      </c>
      <c r="BB730">
        <f t="shared" ca="1" si="111"/>
        <v>0</v>
      </c>
      <c r="BC730">
        <f t="shared" ca="1" si="112"/>
        <v>0</v>
      </c>
      <c r="BD730">
        <f t="shared" ca="1" si="113"/>
        <v>0</v>
      </c>
      <c r="BE730">
        <f t="shared" ca="1" si="114"/>
        <v>0</v>
      </c>
      <c r="BF730">
        <f t="shared" ca="1" si="115"/>
        <v>0</v>
      </c>
      <c r="BG730">
        <f t="shared" ca="1" si="116"/>
        <v>0</v>
      </c>
      <c r="BH730">
        <f t="shared" ca="1" si="117"/>
        <v>0</v>
      </c>
      <c r="BI730">
        <f t="shared" ca="1" si="118"/>
        <v>0</v>
      </c>
      <c r="BJ730">
        <f t="shared" ca="1" si="119"/>
        <v>0</v>
      </c>
      <c r="BK730">
        <f t="shared" ca="1" si="120"/>
        <v>0</v>
      </c>
    </row>
    <row r="731" spans="32:63" customFormat="1">
      <c r="AF731">
        <f ca="1"/>
        <v>0.13166666666666671</v>
      </c>
      <c r="AG731">
        <f ca="1"/>
        <v>0.1566666666666667</v>
      </c>
      <c r="AH731">
        <f ca="1"/>
        <v>0.21</v>
      </c>
      <c r="AI731">
        <f ca="1"/>
        <v>0.124</v>
      </c>
      <c r="AJ731">
        <f ca="1"/>
        <v>0.21</v>
      </c>
      <c r="AK731">
        <f ca="1"/>
        <v>0.16</v>
      </c>
      <c r="AL731">
        <f ca="1"/>
        <v>0.16</v>
      </c>
      <c r="AM731">
        <f ca="1"/>
        <v>0.14249999999999999</v>
      </c>
      <c r="AN731">
        <f ca="1"/>
        <v>0.2</v>
      </c>
      <c r="AO731">
        <f ca="1"/>
        <v>8.9456869009584661E-2</v>
      </c>
      <c r="AQ731">
        <f ca="1"/>
        <v>0.13166666666666668</v>
      </c>
      <c r="AR731">
        <f ca="1"/>
        <v>0.15666666666666668</v>
      </c>
      <c r="AS731">
        <f ca="1"/>
        <v>0.21000000000000002</v>
      </c>
      <c r="AT731">
        <f ca="1"/>
        <v>0.124</v>
      </c>
      <c r="AU731">
        <f ca="1"/>
        <v>0.21</v>
      </c>
      <c r="AV731">
        <f ca="1"/>
        <v>0.15999999999999998</v>
      </c>
      <c r="AW731">
        <f ca="1"/>
        <v>0.16</v>
      </c>
      <c r="AX731">
        <f ca="1"/>
        <v>0.14250000000000002</v>
      </c>
      <c r="AY731">
        <f ca="1"/>
        <v>0.2</v>
      </c>
      <c r="AZ731">
        <f ca="1"/>
        <v>8.9456869009584661E-2</v>
      </c>
      <c r="BB731">
        <f t="shared" ca="1" si="111"/>
        <v>0</v>
      </c>
      <c r="BC731">
        <f t="shared" ca="1" si="112"/>
        <v>0</v>
      </c>
      <c r="BD731">
        <f t="shared" ca="1" si="113"/>
        <v>0</v>
      </c>
      <c r="BE731">
        <f t="shared" ca="1" si="114"/>
        <v>0</v>
      </c>
      <c r="BF731">
        <f t="shared" ca="1" si="115"/>
        <v>0</v>
      </c>
      <c r="BG731">
        <f t="shared" ca="1" si="116"/>
        <v>0</v>
      </c>
      <c r="BH731">
        <f t="shared" ca="1" si="117"/>
        <v>0</v>
      </c>
      <c r="BI731">
        <f t="shared" ca="1" si="118"/>
        <v>0</v>
      </c>
      <c r="BJ731">
        <f t="shared" ca="1" si="119"/>
        <v>0</v>
      </c>
      <c r="BK731">
        <f t="shared" ca="1" si="120"/>
        <v>0</v>
      </c>
    </row>
    <row r="732" spans="32:63" customFormat="1">
      <c r="AF732">
        <f ca="1"/>
        <v>0.13166666666666671</v>
      </c>
      <c r="AG732">
        <f ca="1"/>
        <v>0.1566666666666667</v>
      </c>
      <c r="AH732">
        <f ca="1"/>
        <v>0.155</v>
      </c>
      <c r="AI732">
        <f ca="1"/>
        <v>0.19</v>
      </c>
      <c r="AJ732">
        <f ca="1"/>
        <v>0.14000000000000001</v>
      </c>
      <c r="AK732">
        <f ca="1"/>
        <v>0.16</v>
      </c>
      <c r="AL732">
        <f ca="1"/>
        <v>0.16</v>
      </c>
      <c r="AM732">
        <f ca="1"/>
        <v>0.185</v>
      </c>
      <c r="AN732">
        <f ca="1"/>
        <v>0.14799999999999999</v>
      </c>
      <c r="AO732">
        <f ca="1"/>
        <v>8.9456869009584661E-2</v>
      </c>
      <c r="AQ732">
        <f ca="1"/>
        <v>0.13166666666666668</v>
      </c>
      <c r="AR732">
        <f ca="1"/>
        <v>0.15666666666666668</v>
      </c>
      <c r="AS732">
        <f ca="1"/>
        <v>0.15500000000000003</v>
      </c>
      <c r="AT732">
        <f ca="1"/>
        <v>0.19</v>
      </c>
      <c r="AU732">
        <f ca="1"/>
        <v>0.14000000000000001</v>
      </c>
      <c r="AV732">
        <f ca="1"/>
        <v>0.15999999999999998</v>
      </c>
      <c r="AW732">
        <f ca="1"/>
        <v>0.16</v>
      </c>
      <c r="AX732">
        <f ca="1"/>
        <v>0.185</v>
      </c>
      <c r="AY732">
        <f ca="1"/>
        <v>0.14800000000000002</v>
      </c>
      <c r="AZ732">
        <f ca="1"/>
        <v>8.9456869009584661E-2</v>
      </c>
      <c r="BB732">
        <f t="shared" ca="1" si="111"/>
        <v>0</v>
      </c>
      <c r="BC732">
        <f t="shared" ca="1" si="112"/>
        <v>0</v>
      </c>
      <c r="BD732">
        <f t="shared" ca="1" si="113"/>
        <v>0</v>
      </c>
      <c r="BE732">
        <f t="shared" ca="1" si="114"/>
        <v>0</v>
      </c>
      <c r="BF732">
        <f t="shared" ca="1" si="115"/>
        <v>0</v>
      </c>
      <c r="BG732">
        <f t="shared" ca="1" si="116"/>
        <v>0</v>
      </c>
      <c r="BH732">
        <f t="shared" ca="1" si="117"/>
        <v>0</v>
      </c>
      <c r="BI732">
        <f t="shared" ca="1" si="118"/>
        <v>0</v>
      </c>
      <c r="BJ732">
        <f t="shared" ca="1" si="119"/>
        <v>0</v>
      </c>
      <c r="BK732">
        <f t="shared" ca="1" si="120"/>
        <v>0</v>
      </c>
    </row>
    <row r="733" spans="32:63" customFormat="1">
      <c r="AF733">
        <f ca="1"/>
        <v>0.2</v>
      </c>
      <c r="AG733">
        <f ca="1"/>
        <v>0.1566666666666667</v>
      </c>
      <c r="AH733">
        <f ca="1"/>
        <v>0.155</v>
      </c>
      <c r="AI733">
        <f ca="1"/>
        <v>0.14499999999999999</v>
      </c>
      <c r="AJ733">
        <f ca="1"/>
        <v>0.14000000000000001</v>
      </c>
      <c r="AK733">
        <f ca="1"/>
        <v>0.16</v>
      </c>
      <c r="AL733">
        <f ca="1"/>
        <v>0.13800000000000001</v>
      </c>
      <c r="AM733">
        <f ca="1"/>
        <v>0.14000000000000001</v>
      </c>
      <c r="AN733">
        <f ca="1"/>
        <v>0.14799999999999999</v>
      </c>
      <c r="AO733">
        <f ca="1"/>
        <v>8.9456869009584661E-2</v>
      </c>
      <c r="AQ733">
        <f ca="1"/>
        <v>0.2</v>
      </c>
      <c r="AR733">
        <f ca="1"/>
        <v>0.15666666666666668</v>
      </c>
      <c r="AS733">
        <f ca="1"/>
        <v>0.15500000000000003</v>
      </c>
      <c r="AT733">
        <f ca="1"/>
        <v>0.14500000000000002</v>
      </c>
      <c r="AU733">
        <f ca="1"/>
        <v>0.14000000000000001</v>
      </c>
      <c r="AV733">
        <f ca="1"/>
        <v>0.15999999999999998</v>
      </c>
      <c r="AW733">
        <f ca="1"/>
        <v>0.13800000000000001</v>
      </c>
      <c r="AX733">
        <f ca="1"/>
        <v>0.14000000000000001</v>
      </c>
      <c r="AY733">
        <f ca="1"/>
        <v>0.14800000000000002</v>
      </c>
      <c r="AZ733">
        <f ca="1"/>
        <v>8.9456869009584661E-2</v>
      </c>
      <c r="BB733">
        <f t="shared" ca="1" si="111"/>
        <v>0</v>
      </c>
      <c r="BC733">
        <f t="shared" ca="1" si="112"/>
        <v>0</v>
      </c>
      <c r="BD733">
        <f t="shared" ca="1" si="113"/>
        <v>0</v>
      </c>
      <c r="BE733">
        <f t="shared" ca="1" si="114"/>
        <v>0</v>
      </c>
      <c r="BF733">
        <f t="shared" ca="1" si="115"/>
        <v>0</v>
      </c>
      <c r="BG733">
        <f t="shared" ca="1" si="116"/>
        <v>0</v>
      </c>
      <c r="BH733">
        <f t="shared" ca="1" si="117"/>
        <v>0</v>
      </c>
      <c r="BI733">
        <f t="shared" ca="1" si="118"/>
        <v>0</v>
      </c>
      <c r="BJ733">
        <f t="shared" ca="1" si="119"/>
        <v>0</v>
      </c>
      <c r="BK733">
        <f t="shared" ca="1" si="120"/>
        <v>0</v>
      </c>
    </row>
    <row r="734" spans="32:63" customFormat="1">
      <c r="AF734">
        <f ca="1"/>
        <v>0.2</v>
      </c>
      <c r="AG734">
        <f ca="1"/>
        <v>0.12</v>
      </c>
      <c r="AH734">
        <f ca="1"/>
        <v>0.11</v>
      </c>
      <c r="AI734">
        <f ca="1"/>
        <v>0.18</v>
      </c>
      <c r="AJ734">
        <f ca="1"/>
        <v>0.13666666666666669</v>
      </c>
      <c r="AK734">
        <f ca="1"/>
        <v>0.16</v>
      </c>
      <c r="AL734">
        <f ca="1"/>
        <v>0.13800000000000001</v>
      </c>
      <c r="AM734">
        <f ca="1"/>
        <v>0.185</v>
      </c>
      <c r="AN734">
        <f ca="1"/>
        <v>0.14799999999999999</v>
      </c>
      <c r="AO734">
        <f ca="1"/>
        <v>0.1731266149870801</v>
      </c>
      <c r="AQ734">
        <f ca="1"/>
        <v>0.2</v>
      </c>
      <c r="AR734">
        <f ca="1"/>
        <v>0.12</v>
      </c>
      <c r="AS734">
        <f ca="1"/>
        <v>0.11</v>
      </c>
      <c r="AT734">
        <f ca="1"/>
        <v>0.18</v>
      </c>
      <c r="AU734">
        <f ca="1"/>
        <v>0.13666666666666666</v>
      </c>
      <c r="AV734">
        <f ca="1"/>
        <v>0.15999999999999998</v>
      </c>
      <c r="AW734">
        <f ca="1"/>
        <v>0.13800000000000001</v>
      </c>
      <c r="AX734">
        <f ca="1"/>
        <v>0.185</v>
      </c>
      <c r="AY734">
        <f ca="1"/>
        <v>0.14800000000000002</v>
      </c>
      <c r="AZ734">
        <f ca="1"/>
        <v>0.1731266149870801</v>
      </c>
      <c r="BB734">
        <f t="shared" ca="1" si="111"/>
        <v>0</v>
      </c>
      <c r="BC734">
        <f t="shared" ca="1" si="112"/>
        <v>0</v>
      </c>
      <c r="BD734">
        <f t="shared" ca="1" si="113"/>
        <v>0</v>
      </c>
      <c r="BE734">
        <f t="shared" ca="1" si="114"/>
        <v>0</v>
      </c>
      <c r="BF734">
        <f t="shared" ca="1" si="115"/>
        <v>0</v>
      </c>
      <c r="BG734">
        <f t="shared" ca="1" si="116"/>
        <v>0</v>
      </c>
      <c r="BH734">
        <f t="shared" ca="1" si="117"/>
        <v>0</v>
      </c>
      <c r="BI734">
        <f t="shared" ca="1" si="118"/>
        <v>0</v>
      </c>
      <c r="BJ734">
        <f t="shared" ca="1" si="119"/>
        <v>0</v>
      </c>
      <c r="BK734">
        <f t="shared" ca="1" si="120"/>
        <v>0</v>
      </c>
    </row>
    <row r="735" spans="32:63" customFormat="1">
      <c r="AF735">
        <f ca="1"/>
        <v>0.2</v>
      </c>
      <c r="AG735">
        <f ca="1"/>
        <v>0.1566666666666667</v>
      </c>
      <c r="AH735">
        <f ca="1"/>
        <v>0.11</v>
      </c>
      <c r="AI735">
        <f ca="1"/>
        <v>0.14499999999999999</v>
      </c>
      <c r="AJ735">
        <f ca="1"/>
        <v>0.1125</v>
      </c>
      <c r="AK735">
        <f ca="1"/>
        <v>0.16</v>
      </c>
      <c r="AL735">
        <f ca="1"/>
        <v>0.13800000000000001</v>
      </c>
      <c r="AM735">
        <f ca="1"/>
        <v>0.185</v>
      </c>
      <c r="AN735">
        <f ca="1"/>
        <v>0.14799999999999999</v>
      </c>
      <c r="AO735">
        <f ca="1"/>
        <v>0.1731266149870801</v>
      </c>
      <c r="AQ735">
        <f ca="1"/>
        <v>0.2</v>
      </c>
      <c r="AR735">
        <f ca="1"/>
        <v>0.15666666666666668</v>
      </c>
      <c r="AS735">
        <f ca="1"/>
        <v>0.11</v>
      </c>
      <c r="AT735">
        <f ca="1"/>
        <v>0.14500000000000002</v>
      </c>
      <c r="AU735">
        <f ca="1"/>
        <v>0.1125</v>
      </c>
      <c r="AV735">
        <f ca="1"/>
        <v>0.15999999999999998</v>
      </c>
      <c r="AW735">
        <f ca="1"/>
        <v>0.13800000000000001</v>
      </c>
      <c r="AX735">
        <f ca="1"/>
        <v>0.185</v>
      </c>
      <c r="AY735">
        <f ca="1"/>
        <v>0.14800000000000002</v>
      </c>
      <c r="AZ735">
        <f ca="1"/>
        <v>0.1731266149870801</v>
      </c>
      <c r="BB735">
        <f t="shared" ca="1" si="111"/>
        <v>0</v>
      </c>
      <c r="BC735">
        <f t="shared" ca="1" si="112"/>
        <v>0</v>
      </c>
      <c r="BD735">
        <f t="shared" ca="1" si="113"/>
        <v>0</v>
      </c>
      <c r="BE735">
        <f t="shared" ca="1" si="114"/>
        <v>0</v>
      </c>
      <c r="BF735">
        <f t="shared" ca="1" si="115"/>
        <v>0</v>
      </c>
      <c r="BG735">
        <f t="shared" ca="1" si="116"/>
        <v>0</v>
      </c>
      <c r="BH735">
        <f t="shared" ca="1" si="117"/>
        <v>0</v>
      </c>
      <c r="BI735">
        <f t="shared" ca="1" si="118"/>
        <v>0</v>
      </c>
      <c r="BJ735">
        <f t="shared" ca="1" si="119"/>
        <v>0</v>
      </c>
      <c r="BK735">
        <f t="shared" ca="1" si="120"/>
        <v>0</v>
      </c>
    </row>
    <row r="736" spans="32:63" customFormat="1">
      <c r="AF736">
        <f ca="1"/>
        <v>0.13166666666666671</v>
      </c>
      <c r="AG736">
        <f ca="1"/>
        <v>0.1566666666666667</v>
      </c>
      <c r="AH736">
        <f ca="1"/>
        <v>0.155</v>
      </c>
      <c r="AI736">
        <f ca="1"/>
        <v>0.124</v>
      </c>
      <c r="AJ736">
        <f ca="1"/>
        <v>0.1125</v>
      </c>
      <c r="AK736">
        <f ca="1"/>
        <v>0.16</v>
      </c>
      <c r="AL736">
        <f ca="1"/>
        <v>0.13800000000000001</v>
      </c>
      <c r="AM736">
        <f ca="1"/>
        <v>0.185</v>
      </c>
      <c r="AN736">
        <f ca="1"/>
        <v>0.1</v>
      </c>
      <c r="AO736">
        <f ca="1"/>
        <v>8.9456869009584661E-2</v>
      </c>
      <c r="AQ736">
        <f ca="1"/>
        <v>0.13166666666666668</v>
      </c>
      <c r="AR736">
        <f ca="1"/>
        <v>0.15666666666666668</v>
      </c>
      <c r="AS736">
        <f ca="1"/>
        <v>0.15500000000000003</v>
      </c>
      <c r="AT736">
        <f ca="1"/>
        <v>0.124</v>
      </c>
      <c r="AU736">
        <f ca="1"/>
        <v>0.1125</v>
      </c>
      <c r="AV736">
        <f ca="1"/>
        <v>0.15999999999999998</v>
      </c>
      <c r="AW736">
        <f ca="1"/>
        <v>0.13800000000000001</v>
      </c>
      <c r="AX736">
        <f ca="1"/>
        <v>0.185</v>
      </c>
      <c r="AY736">
        <f ca="1"/>
        <v>0.1</v>
      </c>
      <c r="AZ736">
        <f ca="1"/>
        <v>8.9456869009584661E-2</v>
      </c>
      <c r="BB736">
        <f t="shared" ca="1" si="111"/>
        <v>0</v>
      </c>
      <c r="BC736">
        <f t="shared" ca="1" si="112"/>
        <v>0</v>
      </c>
      <c r="BD736">
        <f t="shared" ca="1" si="113"/>
        <v>0</v>
      </c>
      <c r="BE736">
        <f t="shared" ca="1" si="114"/>
        <v>0</v>
      </c>
      <c r="BF736">
        <f t="shared" ca="1" si="115"/>
        <v>0</v>
      </c>
      <c r="BG736">
        <f t="shared" ca="1" si="116"/>
        <v>0</v>
      </c>
      <c r="BH736">
        <f t="shared" ca="1" si="117"/>
        <v>0</v>
      </c>
      <c r="BI736">
        <f t="shared" ca="1" si="118"/>
        <v>0</v>
      </c>
      <c r="BJ736">
        <f t="shared" ca="1" si="119"/>
        <v>0</v>
      </c>
      <c r="BK736">
        <f t="shared" ca="1" si="120"/>
        <v>0</v>
      </c>
    </row>
    <row r="737" spans="32:63" customFormat="1">
      <c r="AF737">
        <f ca="1"/>
        <v>0.13166666666666671</v>
      </c>
      <c r="AG737">
        <f ca="1"/>
        <v>0.11</v>
      </c>
      <c r="AH737">
        <f ca="1"/>
        <v>0.21</v>
      </c>
      <c r="AI737">
        <f ca="1"/>
        <v>0.124</v>
      </c>
      <c r="AJ737">
        <f ca="1"/>
        <v>0.21</v>
      </c>
      <c r="AK737">
        <f ca="1"/>
        <v>0.16</v>
      </c>
      <c r="AL737">
        <f ca="1"/>
        <v>0.215</v>
      </c>
      <c r="AM737">
        <f ca="1"/>
        <v>0.14249999999999999</v>
      </c>
      <c r="AN737">
        <f ca="1"/>
        <v>0.2</v>
      </c>
      <c r="AO737">
        <f ca="1"/>
        <v>8.9456869009584661E-2</v>
      </c>
      <c r="AQ737">
        <f ca="1"/>
        <v>0.13166666666666668</v>
      </c>
      <c r="AR737">
        <f ca="1"/>
        <v>0.11</v>
      </c>
      <c r="AS737">
        <f ca="1"/>
        <v>0.21000000000000002</v>
      </c>
      <c r="AT737">
        <f ca="1"/>
        <v>0.124</v>
      </c>
      <c r="AU737">
        <f ca="1"/>
        <v>0.21</v>
      </c>
      <c r="AV737">
        <f ca="1"/>
        <v>0.15999999999999998</v>
      </c>
      <c r="AW737">
        <f ca="1"/>
        <v>0.215</v>
      </c>
      <c r="AX737">
        <f ca="1"/>
        <v>0.14250000000000002</v>
      </c>
      <c r="AY737">
        <f ca="1"/>
        <v>0.2</v>
      </c>
      <c r="AZ737">
        <f ca="1"/>
        <v>8.9456869009584661E-2</v>
      </c>
      <c r="BB737">
        <f t="shared" ca="1" si="111"/>
        <v>0</v>
      </c>
      <c r="BC737">
        <f t="shared" ca="1" si="112"/>
        <v>0</v>
      </c>
      <c r="BD737">
        <f t="shared" ca="1" si="113"/>
        <v>0</v>
      </c>
      <c r="BE737">
        <f t="shared" ca="1" si="114"/>
        <v>0</v>
      </c>
      <c r="BF737">
        <f t="shared" ca="1" si="115"/>
        <v>0</v>
      </c>
      <c r="BG737">
        <f t="shared" ca="1" si="116"/>
        <v>0</v>
      </c>
      <c r="BH737">
        <f t="shared" ca="1" si="117"/>
        <v>0</v>
      </c>
      <c r="BI737">
        <f t="shared" ca="1" si="118"/>
        <v>0</v>
      </c>
      <c r="BJ737">
        <f t="shared" ca="1" si="119"/>
        <v>0</v>
      </c>
      <c r="BK737">
        <f t="shared" ca="1" si="120"/>
        <v>0</v>
      </c>
    </row>
    <row r="738" spans="32:63" customFormat="1">
      <c r="AF738">
        <f ca="1"/>
        <v>0.13166666666666671</v>
      </c>
      <c r="AG738">
        <f ca="1"/>
        <v>0.1566666666666667</v>
      </c>
      <c r="AH738">
        <f ca="1"/>
        <v>0.09</v>
      </c>
      <c r="AI738">
        <f ca="1"/>
        <v>0.14499999999999999</v>
      </c>
      <c r="AJ738">
        <f ca="1"/>
        <v>0.13666666666666669</v>
      </c>
      <c r="AK738">
        <f ca="1"/>
        <v>0.19</v>
      </c>
      <c r="AL738">
        <f ca="1"/>
        <v>0.16</v>
      </c>
      <c r="AM738">
        <f ca="1"/>
        <v>0.14249999999999999</v>
      </c>
      <c r="AN738">
        <f ca="1"/>
        <v>0.14000000000000001</v>
      </c>
      <c r="AO738">
        <f ca="1"/>
        <v>0.1731266149870801</v>
      </c>
      <c r="AQ738">
        <f ca="1"/>
        <v>0.13166666666666668</v>
      </c>
      <c r="AR738">
        <f ca="1"/>
        <v>0.15666666666666668</v>
      </c>
      <c r="AS738">
        <f ca="1"/>
        <v>0.09</v>
      </c>
      <c r="AT738">
        <f ca="1"/>
        <v>0.14500000000000002</v>
      </c>
      <c r="AU738">
        <f ca="1"/>
        <v>0.13666666666666666</v>
      </c>
      <c r="AV738">
        <f ca="1"/>
        <v>0.19</v>
      </c>
      <c r="AW738">
        <f ca="1"/>
        <v>0.16</v>
      </c>
      <c r="AX738">
        <f ca="1"/>
        <v>0.14250000000000002</v>
      </c>
      <c r="AY738">
        <f ca="1"/>
        <v>0.14000000000000001</v>
      </c>
      <c r="AZ738">
        <f ca="1"/>
        <v>0.1731266149870801</v>
      </c>
      <c r="BB738">
        <f t="shared" ca="1" si="111"/>
        <v>0</v>
      </c>
      <c r="BC738">
        <f t="shared" ca="1" si="112"/>
        <v>0</v>
      </c>
      <c r="BD738">
        <f t="shared" ca="1" si="113"/>
        <v>0</v>
      </c>
      <c r="BE738">
        <f t="shared" ca="1" si="114"/>
        <v>0</v>
      </c>
      <c r="BF738">
        <f t="shared" ca="1" si="115"/>
        <v>0</v>
      </c>
      <c r="BG738">
        <f t="shared" ca="1" si="116"/>
        <v>0</v>
      </c>
      <c r="BH738">
        <f t="shared" ca="1" si="117"/>
        <v>0</v>
      </c>
      <c r="BI738">
        <f t="shared" ca="1" si="118"/>
        <v>0</v>
      </c>
      <c r="BJ738">
        <f t="shared" ca="1" si="119"/>
        <v>0</v>
      </c>
      <c r="BK738">
        <f t="shared" ca="1" si="120"/>
        <v>0</v>
      </c>
    </row>
    <row r="739" spans="32:63" customFormat="1">
      <c r="AF739">
        <f ca="1"/>
        <v>0.13166666666666671</v>
      </c>
      <c r="AG739">
        <f ca="1"/>
        <v>0.16</v>
      </c>
      <c r="AH739">
        <f ca="1"/>
        <v>0.21</v>
      </c>
      <c r="AI739">
        <f ca="1"/>
        <v>0.14499999999999999</v>
      </c>
      <c r="AJ739">
        <f ca="1"/>
        <v>0.13666666666666669</v>
      </c>
      <c r="AK739">
        <f ca="1"/>
        <v>0.16</v>
      </c>
      <c r="AL739">
        <f ca="1"/>
        <v>0.215</v>
      </c>
      <c r="AM739">
        <f ca="1"/>
        <v>7.0000000000000007E-2</v>
      </c>
      <c r="AN739">
        <f ca="1"/>
        <v>0.14000000000000001</v>
      </c>
      <c r="AO739">
        <f ca="1"/>
        <v>0.1731266149870801</v>
      </c>
      <c r="AQ739">
        <f ca="1"/>
        <v>0.13166666666666668</v>
      </c>
      <c r="AR739">
        <f ca="1"/>
        <v>0.16</v>
      </c>
      <c r="AS739">
        <f ca="1"/>
        <v>0.21000000000000002</v>
      </c>
      <c r="AT739">
        <f ca="1"/>
        <v>0.14500000000000002</v>
      </c>
      <c r="AU739">
        <f ca="1"/>
        <v>0.13666666666666666</v>
      </c>
      <c r="AV739">
        <f ca="1"/>
        <v>0.15999999999999998</v>
      </c>
      <c r="AW739">
        <f ca="1"/>
        <v>0.215</v>
      </c>
      <c r="AX739">
        <f ca="1"/>
        <v>7.0000000000000007E-2</v>
      </c>
      <c r="AY739">
        <f ca="1"/>
        <v>0.14000000000000001</v>
      </c>
      <c r="AZ739">
        <f ca="1"/>
        <v>0.1731266149870801</v>
      </c>
      <c r="BB739">
        <f t="shared" ca="1" si="111"/>
        <v>0</v>
      </c>
      <c r="BC739">
        <f t="shared" ca="1" si="112"/>
        <v>0</v>
      </c>
      <c r="BD739">
        <f t="shared" ca="1" si="113"/>
        <v>0</v>
      </c>
      <c r="BE739">
        <f t="shared" ca="1" si="114"/>
        <v>0</v>
      </c>
      <c r="BF739">
        <f t="shared" ca="1" si="115"/>
        <v>0</v>
      </c>
      <c r="BG739">
        <f t="shared" ca="1" si="116"/>
        <v>0</v>
      </c>
      <c r="BH739">
        <f t="shared" ca="1" si="117"/>
        <v>0</v>
      </c>
      <c r="BI739">
        <f t="shared" ca="1" si="118"/>
        <v>0</v>
      </c>
      <c r="BJ739">
        <f t="shared" ca="1" si="119"/>
        <v>0</v>
      </c>
      <c r="BK739">
        <f t="shared" ca="1" si="120"/>
        <v>0</v>
      </c>
    </row>
    <row r="740" spans="32:63" customFormat="1">
      <c r="AF740">
        <f ca="1"/>
        <v>0.13166666666666671</v>
      </c>
      <c r="AG740">
        <f ca="1"/>
        <v>0.1566666666666667</v>
      </c>
      <c r="AH740">
        <f ca="1"/>
        <v>0.21</v>
      </c>
      <c r="AI740">
        <f ca="1"/>
        <v>0.14499999999999999</v>
      </c>
      <c r="AJ740">
        <f ca="1"/>
        <v>0.23</v>
      </c>
      <c r="AK740">
        <f ca="1"/>
        <v>0.16</v>
      </c>
      <c r="AL740">
        <f ca="1"/>
        <v>0.215</v>
      </c>
      <c r="AM740">
        <f ca="1"/>
        <v>0.14499999999999999</v>
      </c>
      <c r="AN740">
        <f ca="1"/>
        <v>0.14000000000000001</v>
      </c>
      <c r="AO740">
        <f ca="1"/>
        <v>0.1731266149870801</v>
      </c>
      <c r="AQ740">
        <f ca="1"/>
        <v>0.13166666666666668</v>
      </c>
      <c r="AR740">
        <f ca="1"/>
        <v>0.15666666666666668</v>
      </c>
      <c r="AS740">
        <f ca="1"/>
        <v>0.21000000000000002</v>
      </c>
      <c r="AT740">
        <f ca="1"/>
        <v>0.14500000000000002</v>
      </c>
      <c r="AU740">
        <f ca="1"/>
        <v>0.23</v>
      </c>
      <c r="AV740">
        <f ca="1"/>
        <v>0.15999999999999998</v>
      </c>
      <c r="AW740">
        <f ca="1"/>
        <v>0.215</v>
      </c>
      <c r="AX740">
        <f ca="1"/>
        <v>0.14500000000000002</v>
      </c>
      <c r="AY740">
        <f ca="1"/>
        <v>0.14000000000000001</v>
      </c>
      <c r="AZ740">
        <f ca="1"/>
        <v>0.1731266149870801</v>
      </c>
      <c r="BB740">
        <f t="shared" ca="1" si="111"/>
        <v>0</v>
      </c>
      <c r="BC740">
        <f t="shared" ca="1" si="112"/>
        <v>0</v>
      </c>
      <c r="BD740">
        <f t="shared" ca="1" si="113"/>
        <v>0</v>
      </c>
      <c r="BE740">
        <f t="shared" ca="1" si="114"/>
        <v>0</v>
      </c>
      <c r="BF740">
        <f t="shared" ca="1" si="115"/>
        <v>0</v>
      </c>
      <c r="BG740">
        <f t="shared" ca="1" si="116"/>
        <v>0</v>
      </c>
      <c r="BH740">
        <f t="shared" ca="1" si="117"/>
        <v>0</v>
      </c>
      <c r="BI740">
        <f t="shared" ca="1" si="118"/>
        <v>0</v>
      </c>
      <c r="BJ740">
        <f t="shared" ca="1" si="119"/>
        <v>0</v>
      </c>
      <c r="BK740">
        <f t="shared" ca="1" si="120"/>
        <v>0</v>
      </c>
    </row>
    <row r="741" spans="32:63" customFormat="1">
      <c r="AF741">
        <f ca="1"/>
        <v>0.13166666666666671</v>
      </c>
      <c r="AG741">
        <f ca="1"/>
        <v>0.1566666666666667</v>
      </c>
      <c r="AH741">
        <f ca="1"/>
        <v>0.155</v>
      </c>
      <c r="AI741">
        <f ca="1"/>
        <v>0.18</v>
      </c>
      <c r="AJ741">
        <f ca="1"/>
        <v>0.13666666666666669</v>
      </c>
      <c r="AK741">
        <f ca="1"/>
        <v>0.16</v>
      </c>
      <c r="AL741">
        <f ca="1"/>
        <v>0.215</v>
      </c>
      <c r="AM741">
        <f ca="1"/>
        <v>0.185</v>
      </c>
      <c r="AN741">
        <f ca="1"/>
        <v>0.14799999999999999</v>
      </c>
      <c r="AO741">
        <f ca="1"/>
        <v>0.1731266149870801</v>
      </c>
      <c r="AQ741">
        <f ca="1"/>
        <v>0.13166666666666668</v>
      </c>
      <c r="AR741">
        <f ca="1"/>
        <v>0.15666666666666668</v>
      </c>
      <c r="AS741">
        <f ca="1"/>
        <v>0.15500000000000003</v>
      </c>
      <c r="AT741">
        <f ca="1"/>
        <v>0.18</v>
      </c>
      <c r="AU741">
        <f ca="1"/>
        <v>0.13666666666666666</v>
      </c>
      <c r="AV741">
        <f ca="1"/>
        <v>0.15999999999999998</v>
      </c>
      <c r="AW741">
        <f ca="1"/>
        <v>0.215</v>
      </c>
      <c r="AX741">
        <f ca="1"/>
        <v>0.185</v>
      </c>
      <c r="AY741">
        <f ca="1"/>
        <v>0.14800000000000002</v>
      </c>
      <c r="AZ741">
        <f ca="1"/>
        <v>0.1731266149870801</v>
      </c>
      <c r="BB741">
        <f t="shared" ca="1" si="111"/>
        <v>0</v>
      </c>
      <c r="BC741">
        <f t="shared" ca="1" si="112"/>
        <v>0</v>
      </c>
      <c r="BD741">
        <f t="shared" ca="1" si="113"/>
        <v>0</v>
      </c>
      <c r="BE741">
        <f t="shared" ca="1" si="114"/>
        <v>0</v>
      </c>
      <c r="BF741">
        <f t="shared" ca="1" si="115"/>
        <v>0</v>
      </c>
      <c r="BG741">
        <f t="shared" ca="1" si="116"/>
        <v>0</v>
      </c>
      <c r="BH741">
        <f t="shared" ca="1" si="117"/>
        <v>0</v>
      </c>
      <c r="BI741">
        <f t="shared" ca="1" si="118"/>
        <v>0</v>
      </c>
      <c r="BJ741">
        <f t="shared" ca="1" si="119"/>
        <v>0</v>
      </c>
      <c r="BK741">
        <f t="shared" ca="1" si="120"/>
        <v>0</v>
      </c>
    </row>
    <row r="742" spans="32:63" customFormat="1">
      <c r="AF742">
        <f ca="1"/>
        <v>0.18</v>
      </c>
      <c r="AG742">
        <f ca="1"/>
        <v>0.11</v>
      </c>
      <c r="AH742">
        <f ca="1"/>
        <v>0.155</v>
      </c>
      <c r="AI742">
        <f ca="1"/>
        <v>0.18</v>
      </c>
      <c r="AJ742">
        <f ca="1"/>
        <v>0.23</v>
      </c>
      <c r="AK742">
        <f ca="1"/>
        <v>0.16</v>
      </c>
      <c r="AL742">
        <f ca="1"/>
        <v>0.215</v>
      </c>
      <c r="AM742">
        <f ca="1"/>
        <v>0.185</v>
      </c>
      <c r="AN742">
        <f ca="1"/>
        <v>0.14799999999999999</v>
      </c>
      <c r="AO742">
        <f ca="1"/>
        <v>0.1731266149870801</v>
      </c>
      <c r="AQ742">
        <f ca="1"/>
        <v>0.18</v>
      </c>
      <c r="AR742">
        <f ca="1"/>
        <v>0.11</v>
      </c>
      <c r="AS742">
        <f ca="1"/>
        <v>0.15500000000000003</v>
      </c>
      <c r="AT742">
        <f ca="1"/>
        <v>0.18</v>
      </c>
      <c r="AU742">
        <f ca="1"/>
        <v>0.23</v>
      </c>
      <c r="AV742">
        <f ca="1"/>
        <v>0.15999999999999998</v>
      </c>
      <c r="AW742">
        <f ca="1"/>
        <v>0.215</v>
      </c>
      <c r="AX742">
        <f ca="1"/>
        <v>0.185</v>
      </c>
      <c r="AY742">
        <f ca="1"/>
        <v>0.14800000000000002</v>
      </c>
      <c r="AZ742">
        <f ca="1"/>
        <v>0.1731266149870801</v>
      </c>
      <c r="BB742">
        <f t="shared" ca="1" si="111"/>
        <v>0</v>
      </c>
      <c r="BC742">
        <f t="shared" ca="1" si="112"/>
        <v>0</v>
      </c>
      <c r="BD742">
        <f t="shared" ca="1" si="113"/>
        <v>0</v>
      </c>
      <c r="BE742">
        <f t="shared" ca="1" si="114"/>
        <v>0</v>
      </c>
      <c r="BF742">
        <f t="shared" ca="1" si="115"/>
        <v>0</v>
      </c>
      <c r="BG742">
        <f t="shared" ca="1" si="116"/>
        <v>0</v>
      </c>
      <c r="BH742">
        <f t="shared" ca="1" si="117"/>
        <v>0</v>
      </c>
      <c r="BI742">
        <f t="shared" ca="1" si="118"/>
        <v>0</v>
      </c>
      <c r="BJ742">
        <f t="shared" ca="1" si="119"/>
        <v>0</v>
      </c>
      <c r="BK742">
        <f t="shared" ca="1" si="120"/>
        <v>0</v>
      </c>
    </row>
    <row r="743" spans="32:63" customFormat="1">
      <c r="AF743">
        <f ca="1"/>
        <v>0.13166666666666671</v>
      </c>
      <c r="AG743">
        <f ca="1"/>
        <v>0.12</v>
      </c>
      <c r="AH743">
        <f ca="1"/>
        <v>0.09</v>
      </c>
      <c r="AI743">
        <f ca="1"/>
        <v>0.19</v>
      </c>
      <c r="AJ743">
        <f ca="1"/>
        <v>0.1125</v>
      </c>
      <c r="AK743">
        <f ca="1"/>
        <v>0.16</v>
      </c>
      <c r="AL743">
        <f ca="1"/>
        <v>0.16</v>
      </c>
      <c r="AM743">
        <f ca="1"/>
        <v>0.14249999999999999</v>
      </c>
      <c r="AN743">
        <f ca="1"/>
        <v>0.14000000000000001</v>
      </c>
      <c r="AO743">
        <f ca="1"/>
        <v>8.9456869009584661E-2</v>
      </c>
      <c r="AQ743">
        <f ca="1"/>
        <v>0.13166666666666668</v>
      </c>
      <c r="AR743">
        <f ca="1"/>
        <v>0.12</v>
      </c>
      <c r="AS743">
        <f ca="1"/>
        <v>0.09</v>
      </c>
      <c r="AT743">
        <f ca="1"/>
        <v>0.19</v>
      </c>
      <c r="AU743">
        <f ca="1"/>
        <v>0.1125</v>
      </c>
      <c r="AV743">
        <f ca="1"/>
        <v>0.15999999999999998</v>
      </c>
      <c r="AW743">
        <f ca="1"/>
        <v>0.16</v>
      </c>
      <c r="AX743">
        <f ca="1"/>
        <v>0.14250000000000002</v>
      </c>
      <c r="AY743">
        <f ca="1"/>
        <v>0.14000000000000001</v>
      </c>
      <c r="AZ743">
        <f ca="1"/>
        <v>8.9456869009584661E-2</v>
      </c>
      <c r="BB743">
        <f t="shared" ca="1" si="111"/>
        <v>0</v>
      </c>
      <c r="BC743">
        <f t="shared" ca="1" si="112"/>
        <v>0</v>
      </c>
      <c r="BD743">
        <f t="shared" ca="1" si="113"/>
        <v>0</v>
      </c>
      <c r="BE743">
        <f t="shared" ca="1" si="114"/>
        <v>0</v>
      </c>
      <c r="BF743">
        <f t="shared" ca="1" si="115"/>
        <v>0</v>
      </c>
      <c r="BG743">
        <f t="shared" ca="1" si="116"/>
        <v>0</v>
      </c>
      <c r="BH743">
        <f t="shared" ca="1" si="117"/>
        <v>0</v>
      </c>
      <c r="BI743">
        <f t="shared" ca="1" si="118"/>
        <v>0</v>
      </c>
      <c r="BJ743">
        <f t="shared" ca="1" si="119"/>
        <v>0</v>
      </c>
      <c r="BK743">
        <f t="shared" ca="1" si="120"/>
        <v>0</v>
      </c>
    </row>
    <row r="744" spans="32:63" customFormat="1">
      <c r="AF744">
        <f ca="1"/>
        <v>0.13166666666666671</v>
      </c>
      <c r="AG744">
        <f ca="1"/>
        <v>0.16</v>
      </c>
      <c r="AH744">
        <f ca="1"/>
        <v>0.21</v>
      </c>
      <c r="AI744">
        <f ca="1"/>
        <v>0.19</v>
      </c>
      <c r="AJ744">
        <f ca="1"/>
        <v>0.13666666666666669</v>
      </c>
      <c r="AK744">
        <f ca="1"/>
        <v>0.16</v>
      </c>
      <c r="AL744">
        <f ca="1"/>
        <v>0.16</v>
      </c>
      <c r="AM744">
        <f ca="1"/>
        <v>0.14499999999999999</v>
      </c>
      <c r="AN744">
        <f ca="1"/>
        <v>0.14000000000000001</v>
      </c>
      <c r="AO744">
        <f ca="1"/>
        <v>8.9456869009584661E-2</v>
      </c>
      <c r="AQ744">
        <f ca="1"/>
        <v>0.13166666666666668</v>
      </c>
      <c r="AR744">
        <f ca="1"/>
        <v>0.16</v>
      </c>
      <c r="AS744">
        <f ca="1"/>
        <v>0.21000000000000002</v>
      </c>
      <c r="AT744">
        <f ca="1"/>
        <v>0.19</v>
      </c>
      <c r="AU744">
        <f ca="1"/>
        <v>0.13666666666666666</v>
      </c>
      <c r="AV744">
        <f ca="1"/>
        <v>0.15999999999999998</v>
      </c>
      <c r="AW744">
        <f ca="1"/>
        <v>0.16</v>
      </c>
      <c r="AX744">
        <f ca="1"/>
        <v>0.14500000000000002</v>
      </c>
      <c r="AY744">
        <f ca="1"/>
        <v>0.14000000000000001</v>
      </c>
      <c r="AZ744">
        <f ca="1"/>
        <v>8.9456869009584661E-2</v>
      </c>
      <c r="BB744">
        <f t="shared" ca="1" si="111"/>
        <v>0</v>
      </c>
      <c r="BC744">
        <f t="shared" ca="1" si="112"/>
        <v>0</v>
      </c>
      <c r="BD744">
        <f t="shared" ca="1" si="113"/>
        <v>0</v>
      </c>
      <c r="BE744">
        <f t="shared" ca="1" si="114"/>
        <v>0</v>
      </c>
      <c r="BF744">
        <f t="shared" ca="1" si="115"/>
        <v>0</v>
      </c>
      <c r="BG744">
        <f t="shared" ca="1" si="116"/>
        <v>0</v>
      </c>
      <c r="BH744">
        <f t="shared" ca="1" si="117"/>
        <v>0</v>
      </c>
      <c r="BI744">
        <f t="shared" ca="1" si="118"/>
        <v>0</v>
      </c>
      <c r="BJ744">
        <f t="shared" ca="1" si="119"/>
        <v>0</v>
      </c>
      <c r="BK744">
        <f t="shared" ca="1" si="120"/>
        <v>0</v>
      </c>
    </row>
    <row r="745" spans="32:63" customFormat="1">
      <c r="AF745">
        <f ca="1"/>
        <v>0.17</v>
      </c>
      <c r="AG745">
        <f ca="1"/>
        <v>0.1533333333333334</v>
      </c>
      <c r="AH745">
        <f ca="1"/>
        <v>0.21</v>
      </c>
      <c r="AI745">
        <f ca="1"/>
        <v>0.124</v>
      </c>
      <c r="AJ745">
        <f ca="1"/>
        <v>0.21</v>
      </c>
      <c r="AK745">
        <f ca="1"/>
        <v>0.16</v>
      </c>
      <c r="AL745">
        <f ca="1"/>
        <v>0.215</v>
      </c>
      <c r="AM745">
        <f ca="1"/>
        <v>0.14249999999999999</v>
      </c>
      <c r="AN745">
        <f ca="1"/>
        <v>0.14000000000000001</v>
      </c>
      <c r="AO745">
        <f ca="1"/>
        <v>8.9456869009584661E-2</v>
      </c>
      <c r="AQ745">
        <f ca="1"/>
        <v>0.17</v>
      </c>
      <c r="AR745">
        <f ca="1"/>
        <v>0.15333333333333335</v>
      </c>
      <c r="AS745">
        <f ca="1"/>
        <v>0.21000000000000002</v>
      </c>
      <c r="AT745">
        <f ca="1"/>
        <v>0.124</v>
      </c>
      <c r="AU745">
        <f ca="1"/>
        <v>0.21</v>
      </c>
      <c r="AV745">
        <f ca="1"/>
        <v>0.15999999999999998</v>
      </c>
      <c r="AW745">
        <f ca="1"/>
        <v>0.215</v>
      </c>
      <c r="AX745">
        <f ca="1"/>
        <v>0.14250000000000002</v>
      </c>
      <c r="AY745">
        <f ca="1"/>
        <v>0.14000000000000001</v>
      </c>
      <c r="AZ745">
        <f ca="1"/>
        <v>8.9456869009584661E-2</v>
      </c>
      <c r="BB745">
        <f t="shared" ca="1" si="111"/>
        <v>0</v>
      </c>
      <c r="BC745">
        <f t="shared" ca="1" si="112"/>
        <v>0</v>
      </c>
      <c r="BD745">
        <f t="shared" ca="1" si="113"/>
        <v>0</v>
      </c>
      <c r="BE745">
        <f t="shared" ca="1" si="114"/>
        <v>0</v>
      </c>
      <c r="BF745">
        <f t="shared" ca="1" si="115"/>
        <v>0</v>
      </c>
      <c r="BG745">
        <f t="shared" ca="1" si="116"/>
        <v>0</v>
      </c>
      <c r="BH745">
        <f t="shared" ca="1" si="117"/>
        <v>0</v>
      </c>
      <c r="BI745">
        <f t="shared" ca="1" si="118"/>
        <v>0</v>
      </c>
      <c r="BJ745">
        <f t="shared" ca="1" si="119"/>
        <v>0</v>
      </c>
      <c r="BK745">
        <f t="shared" ca="1" si="120"/>
        <v>0</v>
      </c>
    </row>
    <row r="746" spans="32:63" customFormat="1">
      <c r="AF746">
        <f ca="1"/>
        <v>0.13166666666666671</v>
      </c>
      <c r="AG746">
        <f ca="1"/>
        <v>0.12</v>
      </c>
      <c r="AH746">
        <f ca="1"/>
        <v>0.155</v>
      </c>
      <c r="AI746">
        <f ca="1"/>
        <v>0.124</v>
      </c>
      <c r="AJ746">
        <f ca="1"/>
        <v>0.13666666666666669</v>
      </c>
      <c r="AK746">
        <f ca="1"/>
        <v>0.22</v>
      </c>
      <c r="AL746">
        <f ca="1"/>
        <v>0.215</v>
      </c>
      <c r="AM746">
        <f ca="1"/>
        <v>0.185</v>
      </c>
      <c r="AN746">
        <f ca="1"/>
        <v>0.14799999999999999</v>
      </c>
      <c r="AO746">
        <f ca="1"/>
        <v>0.17</v>
      </c>
      <c r="AQ746">
        <f ca="1"/>
        <v>0.13166666666666668</v>
      </c>
      <c r="AR746">
        <f ca="1"/>
        <v>0.12</v>
      </c>
      <c r="AS746">
        <f ca="1"/>
        <v>0.15500000000000003</v>
      </c>
      <c r="AT746">
        <f ca="1"/>
        <v>0.124</v>
      </c>
      <c r="AU746">
        <f ca="1"/>
        <v>0.13666666666666666</v>
      </c>
      <c r="AV746">
        <f ca="1"/>
        <v>0.22</v>
      </c>
      <c r="AW746">
        <f ca="1"/>
        <v>0.215</v>
      </c>
      <c r="AX746">
        <f ca="1"/>
        <v>0.185</v>
      </c>
      <c r="AY746">
        <f ca="1"/>
        <v>0.14800000000000002</v>
      </c>
      <c r="AZ746">
        <f ca="1"/>
        <v>0.17</v>
      </c>
      <c r="BB746">
        <f t="shared" ca="1" si="111"/>
        <v>0</v>
      </c>
      <c r="BC746">
        <f t="shared" ca="1" si="112"/>
        <v>0</v>
      </c>
      <c r="BD746">
        <f t="shared" ca="1" si="113"/>
        <v>0</v>
      </c>
      <c r="BE746">
        <f t="shared" ca="1" si="114"/>
        <v>0</v>
      </c>
      <c r="BF746">
        <f t="shared" ca="1" si="115"/>
        <v>0</v>
      </c>
      <c r="BG746">
        <f t="shared" ca="1" si="116"/>
        <v>0</v>
      </c>
      <c r="BH746">
        <f t="shared" ca="1" si="117"/>
        <v>0</v>
      </c>
      <c r="BI746">
        <f t="shared" ca="1" si="118"/>
        <v>0</v>
      </c>
      <c r="BJ746">
        <f t="shared" ca="1" si="119"/>
        <v>0</v>
      </c>
      <c r="BK746">
        <f t="shared" ca="1" si="120"/>
        <v>0</v>
      </c>
    </row>
    <row r="747" spans="32:63" customFormat="1">
      <c r="AF747">
        <f ca="1"/>
        <v>0.2</v>
      </c>
      <c r="AG747">
        <f ca="1"/>
        <v>0.1566666666666667</v>
      </c>
      <c r="AH747">
        <f ca="1"/>
        <v>0.155</v>
      </c>
      <c r="AI747">
        <f ca="1"/>
        <v>0.18</v>
      </c>
      <c r="AJ747">
        <f ca="1"/>
        <v>0.23</v>
      </c>
      <c r="AK747">
        <f ca="1"/>
        <v>0.16</v>
      </c>
      <c r="AL747">
        <f ca="1"/>
        <v>0.215</v>
      </c>
      <c r="AM747">
        <f ca="1"/>
        <v>0.185</v>
      </c>
      <c r="AN747">
        <f ca="1"/>
        <v>0.14799999999999999</v>
      </c>
      <c r="AO747">
        <f ca="1"/>
        <v>0.1731266149870801</v>
      </c>
      <c r="AQ747">
        <f ca="1"/>
        <v>0.2</v>
      </c>
      <c r="AR747">
        <f ca="1"/>
        <v>0.15666666666666668</v>
      </c>
      <c r="AS747">
        <f ca="1"/>
        <v>0.15500000000000003</v>
      </c>
      <c r="AT747">
        <f ca="1"/>
        <v>0.18</v>
      </c>
      <c r="AU747">
        <f ca="1"/>
        <v>0.23</v>
      </c>
      <c r="AV747">
        <f ca="1"/>
        <v>0.15999999999999998</v>
      </c>
      <c r="AW747">
        <f ca="1"/>
        <v>0.215</v>
      </c>
      <c r="AX747">
        <f ca="1"/>
        <v>0.185</v>
      </c>
      <c r="AY747">
        <f ca="1"/>
        <v>0.14800000000000002</v>
      </c>
      <c r="AZ747">
        <f ca="1"/>
        <v>0.1731266149870801</v>
      </c>
      <c r="BB747">
        <f t="shared" ca="1" si="111"/>
        <v>0</v>
      </c>
      <c r="BC747">
        <f t="shared" ca="1" si="112"/>
        <v>0</v>
      </c>
      <c r="BD747">
        <f t="shared" ca="1" si="113"/>
        <v>0</v>
      </c>
      <c r="BE747">
        <f t="shared" ca="1" si="114"/>
        <v>0</v>
      </c>
      <c r="BF747">
        <f t="shared" ca="1" si="115"/>
        <v>0</v>
      </c>
      <c r="BG747">
        <f t="shared" ca="1" si="116"/>
        <v>0</v>
      </c>
      <c r="BH747">
        <f t="shared" ca="1" si="117"/>
        <v>0</v>
      </c>
      <c r="BI747">
        <f t="shared" ca="1" si="118"/>
        <v>0</v>
      </c>
      <c r="BJ747">
        <f t="shared" ca="1" si="119"/>
        <v>0</v>
      </c>
      <c r="BK747">
        <f t="shared" ca="1" si="120"/>
        <v>0</v>
      </c>
    </row>
    <row r="748" spans="32:63" customFormat="1">
      <c r="AF748">
        <f ca="1"/>
        <v>0.13166666666666671</v>
      </c>
      <c r="AG748">
        <f ca="1"/>
        <v>0.12</v>
      </c>
      <c r="AH748">
        <f ca="1"/>
        <v>0.155</v>
      </c>
      <c r="AI748">
        <f ca="1"/>
        <v>0.18</v>
      </c>
      <c r="AJ748">
        <f ca="1"/>
        <v>0.14000000000000001</v>
      </c>
      <c r="AK748">
        <f ca="1"/>
        <v>0.16</v>
      </c>
      <c r="AL748">
        <f ca="1"/>
        <v>0.215</v>
      </c>
      <c r="AM748">
        <f ca="1"/>
        <v>0.185</v>
      </c>
      <c r="AN748">
        <f ca="1"/>
        <v>0.14799999999999999</v>
      </c>
      <c r="AO748">
        <f ca="1"/>
        <v>0.1731266149870801</v>
      </c>
      <c r="AQ748">
        <f ca="1"/>
        <v>0.13166666666666668</v>
      </c>
      <c r="AR748">
        <f ca="1"/>
        <v>0.12</v>
      </c>
      <c r="AS748">
        <f ca="1"/>
        <v>0.15500000000000003</v>
      </c>
      <c r="AT748">
        <f ca="1"/>
        <v>0.18</v>
      </c>
      <c r="AU748">
        <f ca="1"/>
        <v>0.14000000000000001</v>
      </c>
      <c r="AV748">
        <f ca="1"/>
        <v>0.15999999999999998</v>
      </c>
      <c r="AW748">
        <f ca="1"/>
        <v>0.215</v>
      </c>
      <c r="AX748">
        <f ca="1"/>
        <v>0.185</v>
      </c>
      <c r="AY748">
        <f ca="1"/>
        <v>0.14800000000000002</v>
      </c>
      <c r="AZ748">
        <f ca="1"/>
        <v>0.1731266149870801</v>
      </c>
      <c r="BB748">
        <f t="shared" ca="1" si="111"/>
        <v>0</v>
      </c>
      <c r="BC748">
        <f t="shared" ca="1" si="112"/>
        <v>0</v>
      </c>
      <c r="BD748">
        <f t="shared" ca="1" si="113"/>
        <v>0</v>
      </c>
      <c r="BE748">
        <f t="shared" ca="1" si="114"/>
        <v>0</v>
      </c>
      <c r="BF748">
        <f t="shared" ca="1" si="115"/>
        <v>0</v>
      </c>
      <c r="BG748">
        <f t="shared" ca="1" si="116"/>
        <v>0</v>
      </c>
      <c r="BH748">
        <f t="shared" ca="1" si="117"/>
        <v>0</v>
      </c>
      <c r="BI748">
        <f t="shared" ca="1" si="118"/>
        <v>0</v>
      </c>
      <c r="BJ748">
        <f t="shared" ca="1" si="119"/>
        <v>0</v>
      </c>
      <c r="BK748">
        <f t="shared" ca="1" si="120"/>
        <v>0</v>
      </c>
    </row>
    <row r="749" spans="32:63" customFormat="1">
      <c r="AF749">
        <f ca="1"/>
        <v>0.13166666666666671</v>
      </c>
      <c r="AG749">
        <f ca="1"/>
        <v>0.12</v>
      </c>
      <c r="AH749">
        <f ca="1"/>
        <v>0.21</v>
      </c>
      <c r="AI749">
        <f ca="1"/>
        <v>0.14499999999999999</v>
      </c>
      <c r="AJ749">
        <f ca="1"/>
        <v>0.1125</v>
      </c>
      <c r="AK749">
        <f ca="1"/>
        <v>0.16</v>
      </c>
      <c r="AL749">
        <f ca="1"/>
        <v>0.215</v>
      </c>
      <c r="AM749">
        <f ca="1"/>
        <v>0.14249999999999999</v>
      </c>
      <c r="AN749">
        <f ca="1"/>
        <v>0.14799999999999999</v>
      </c>
      <c r="AO749">
        <f ca="1"/>
        <v>0.1731266149870801</v>
      </c>
      <c r="AQ749">
        <f ca="1"/>
        <v>0.13166666666666668</v>
      </c>
      <c r="AR749">
        <f ca="1"/>
        <v>0.12</v>
      </c>
      <c r="AS749">
        <f ca="1"/>
        <v>0.21000000000000002</v>
      </c>
      <c r="AT749">
        <f ca="1"/>
        <v>0.14500000000000002</v>
      </c>
      <c r="AU749">
        <f ca="1"/>
        <v>0.1125</v>
      </c>
      <c r="AV749">
        <f ca="1"/>
        <v>0.15999999999999998</v>
      </c>
      <c r="AW749">
        <f ca="1"/>
        <v>0.215</v>
      </c>
      <c r="AX749">
        <f ca="1"/>
        <v>0.14250000000000002</v>
      </c>
      <c r="AY749">
        <f ca="1"/>
        <v>0.14800000000000002</v>
      </c>
      <c r="AZ749">
        <f ca="1"/>
        <v>0.1731266149870801</v>
      </c>
      <c r="BB749">
        <f t="shared" ca="1" si="111"/>
        <v>0</v>
      </c>
      <c r="BC749">
        <f t="shared" ca="1" si="112"/>
        <v>0</v>
      </c>
      <c r="BD749">
        <f t="shared" ca="1" si="113"/>
        <v>0</v>
      </c>
      <c r="BE749">
        <f t="shared" ca="1" si="114"/>
        <v>0</v>
      </c>
      <c r="BF749">
        <f t="shared" ca="1" si="115"/>
        <v>0</v>
      </c>
      <c r="BG749">
        <f t="shared" ca="1" si="116"/>
        <v>0</v>
      </c>
      <c r="BH749">
        <f t="shared" ca="1" si="117"/>
        <v>0</v>
      </c>
      <c r="BI749">
        <f t="shared" ca="1" si="118"/>
        <v>0</v>
      </c>
      <c r="BJ749">
        <f t="shared" ca="1" si="119"/>
        <v>0</v>
      </c>
      <c r="BK749">
        <f t="shared" ca="1" si="120"/>
        <v>0</v>
      </c>
    </row>
    <row r="750" spans="32:63" customFormat="1">
      <c r="AF750">
        <f ca="1"/>
        <v>0.1</v>
      </c>
      <c r="AG750">
        <f ca="1"/>
        <v>0.16</v>
      </c>
      <c r="AH750">
        <f ca="1"/>
        <v>0.09</v>
      </c>
      <c r="AI750">
        <f ca="1"/>
        <v>0.124</v>
      </c>
      <c r="AJ750">
        <f ca="1"/>
        <v>0.21</v>
      </c>
      <c r="AK750">
        <f ca="1"/>
        <v>0.16</v>
      </c>
      <c r="AL750">
        <f ca="1"/>
        <v>0.13800000000000001</v>
      </c>
      <c r="AM750">
        <f ca="1"/>
        <v>0.14249999999999999</v>
      </c>
      <c r="AN750">
        <f ca="1"/>
        <v>0.14799999999999999</v>
      </c>
      <c r="AO750">
        <f ca="1"/>
        <v>0.17</v>
      </c>
      <c r="AQ750">
        <f ca="1"/>
        <v>0.1</v>
      </c>
      <c r="AR750">
        <f ca="1"/>
        <v>0.16</v>
      </c>
      <c r="AS750">
        <f ca="1"/>
        <v>0.09</v>
      </c>
      <c r="AT750">
        <f ca="1"/>
        <v>0.124</v>
      </c>
      <c r="AU750">
        <f ca="1"/>
        <v>0.21</v>
      </c>
      <c r="AV750">
        <f ca="1"/>
        <v>0.15999999999999998</v>
      </c>
      <c r="AW750">
        <f ca="1"/>
        <v>0.13800000000000001</v>
      </c>
      <c r="AX750">
        <f ca="1"/>
        <v>0.14250000000000002</v>
      </c>
      <c r="AY750">
        <f ca="1"/>
        <v>0.14800000000000002</v>
      </c>
      <c r="AZ750">
        <f ca="1"/>
        <v>0.17</v>
      </c>
      <c r="BB750">
        <f t="shared" ca="1" si="111"/>
        <v>0</v>
      </c>
      <c r="BC750">
        <f t="shared" ca="1" si="112"/>
        <v>0</v>
      </c>
      <c r="BD750">
        <f t="shared" ca="1" si="113"/>
        <v>0</v>
      </c>
      <c r="BE750">
        <f t="shared" ca="1" si="114"/>
        <v>0</v>
      </c>
      <c r="BF750">
        <f t="shared" ca="1" si="115"/>
        <v>0</v>
      </c>
      <c r="BG750">
        <f t="shared" ca="1" si="116"/>
        <v>0</v>
      </c>
      <c r="BH750">
        <f t="shared" ca="1" si="117"/>
        <v>0</v>
      </c>
      <c r="BI750">
        <f t="shared" ca="1" si="118"/>
        <v>0</v>
      </c>
      <c r="BJ750">
        <f t="shared" ca="1" si="119"/>
        <v>0</v>
      </c>
      <c r="BK750">
        <f t="shared" ca="1" si="120"/>
        <v>0</v>
      </c>
    </row>
    <row r="751" spans="32:63" customFormat="1">
      <c r="AF751">
        <f ca="1"/>
        <v>0.13166666666666671</v>
      </c>
      <c r="AG751">
        <f ca="1"/>
        <v>0.1533333333333334</v>
      </c>
      <c r="AH751">
        <f ca="1"/>
        <v>0.09</v>
      </c>
      <c r="AI751">
        <f ca="1"/>
        <v>0.124</v>
      </c>
      <c r="AJ751">
        <f ca="1"/>
        <v>0.1125</v>
      </c>
      <c r="AK751">
        <f ca="1"/>
        <v>0.16</v>
      </c>
      <c r="AL751">
        <f ca="1"/>
        <v>0.13800000000000001</v>
      </c>
      <c r="AM751">
        <f ca="1"/>
        <v>0.14249999999999999</v>
      </c>
      <c r="AN751">
        <f ca="1"/>
        <v>0.14799999999999999</v>
      </c>
      <c r="AO751">
        <f ca="1"/>
        <v>8.9456869009584661E-2</v>
      </c>
      <c r="AQ751">
        <f ca="1"/>
        <v>0.13166666666666668</v>
      </c>
      <c r="AR751">
        <f ca="1"/>
        <v>0.15333333333333335</v>
      </c>
      <c r="AS751">
        <f ca="1"/>
        <v>0.09</v>
      </c>
      <c r="AT751">
        <f ca="1"/>
        <v>0.124</v>
      </c>
      <c r="AU751">
        <f ca="1"/>
        <v>0.1125</v>
      </c>
      <c r="AV751">
        <f ca="1"/>
        <v>0.15999999999999998</v>
      </c>
      <c r="AW751">
        <f ca="1"/>
        <v>0.13800000000000001</v>
      </c>
      <c r="AX751">
        <f ca="1"/>
        <v>0.14250000000000002</v>
      </c>
      <c r="AY751">
        <f ca="1"/>
        <v>0.14800000000000002</v>
      </c>
      <c r="AZ751">
        <f ca="1"/>
        <v>8.9456869009584661E-2</v>
      </c>
      <c r="BB751">
        <f t="shared" ca="1" si="111"/>
        <v>0</v>
      </c>
      <c r="BC751">
        <f t="shared" ca="1" si="112"/>
        <v>0</v>
      </c>
      <c r="BD751">
        <f t="shared" ca="1" si="113"/>
        <v>0</v>
      </c>
      <c r="BE751">
        <f t="shared" ca="1" si="114"/>
        <v>0</v>
      </c>
      <c r="BF751">
        <f t="shared" ca="1" si="115"/>
        <v>0</v>
      </c>
      <c r="BG751">
        <f t="shared" ca="1" si="116"/>
        <v>0</v>
      </c>
      <c r="BH751">
        <f t="shared" ca="1" si="117"/>
        <v>0</v>
      </c>
      <c r="BI751">
        <f t="shared" ca="1" si="118"/>
        <v>0</v>
      </c>
      <c r="BJ751">
        <f t="shared" ca="1" si="119"/>
        <v>0</v>
      </c>
      <c r="BK751">
        <f t="shared" ca="1" si="120"/>
        <v>0</v>
      </c>
    </row>
    <row r="752" spans="32:63" customFormat="1">
      <c r="AF752">
        <f ca="1"/>
        <v>0.18</v>
      </c>
      <c r="AG752">
        <f ca="1"/>
        <v>0.1533333333333334</v>
      </c>
      <c r="AH752">
        <f ca="1"/>
        <v>0.155</v>
      </c>
      <c r="AI752">
        <f ca="1"/>
        <v>0.124</v>
      </c>
      <c r="AJ752">
        <f ca="1"/>
        <v>0.1125</v>
      </c>
      <c r="AK752">
        <f ca="1"/>
        <v>0.16</v>
      </c>
      <c r="AL752">
        <f ca="1"/>
        <v>0.16</v>
      </c>
      <c r="AM752">
        <f ca="1"/>
        <v>0.14499999999999999</v>
      </c>
      <c r="AN752">
        <f ca="1"/>
        <v>0.14799999999999999</v>
      </c>
      <c r="AO752">
        <f ca="1"/>
        <v>0.17</v>
      </c>
      <c r="AQ752">
        <f ca="1"/>
        <v>0.18</v>
      </c>
      <c r="AR752">
        <f ca="1"/>
        <v>0.15333333333333335</v>
      </c>
      <c r="AS752">
        <f ca="1"/>
        <v>0.15500000000000003</v>
      </c>
      <c r="AT752">
        <f ca="1"/>
        <v>0.124</v>
      </c>
      <c r="AU752">
        <f ca="1"/>
        <v>0.1125</v>
      </c>
      <c r="AV752">
        <f ca="1"/>
        <v>0.15999999999999998</v>
      </c>
      <c r="AW752">
        <f ca="1"/>
        <v>0.16</v>
      </c>
      <c r="AX752">
        <f ca="1"/>
        <v>0.14500000000000002</v>
      </c>
      <c r="AY752">
        <f ca="1"/>
        <v>0.14800000000000002</v>
      </c>
      <c r="AZ752">
        <f ca="1"/>
        <v>0.17</v>
      </c>
      <c r="BB752">
        <f t="shared" ca="1" si="111"/>
        <v>0</v>
      </c>
      <c r="BC752">
        <f t="shared" ca="1" si="112"/>
        <v>0</v>
      </c>
      <c r="BD752">
        <f t="shared" ca="1" si="113"/>
        <v>0</v>
      </c>
      <c r="BE752">
        <f t="shared" ca="1" si="114"/>
        <v>0</v>
      </c>
      <c r="BF752">
        <f t="shared" ca="1" si="115"/>
        <v>0</v>
      </c>
      <c r="BG752">
        <f t="shared" ca="1" si="116"/>
        <v>0</v>
      </c>
      <c r="BH752">
        <f t="shared" ca="1" si="117"/>
        <v>0</v>
      </c>
      <c r="BI752">
        <f t="shared" ca="1" si="118"/>
        <v>0</v>
      </c>
      <c r="BJ752">
        <f t="shared" ca="1" si="119"/>
        <v>0</v>
      </c>
      <c r="BK752">
        <f t="shared" ca="1" si="120"/>
        <v>0</v>
      </c>
    </row>
    <row r="753" spans="32:63" customFormat="1">
      <c r="AF753">
        <f ca="1"/>
        <v>0.13166666666666671</v>
      </c>
      <c r="AG753">
        <f ca="1"/>
        <v>0.1566666666666667</v>
      </c>
      <c r="AH753">
        <f ca="1"/>
        <v>0.155</v>
      </c>
      <c r="AI753">
        <f ca="1"/>
        <v>0.14499999999999999</v>
      </c>
      <c r="AJ753">
        <f ca="1"/>
        <v>0.1125</v>
      </c>
      <c r="AK753">
        <f ca="1"/>
        <v>0.16</v>
      </c>
      <c r="AL753">
        <f ca="1"/>
        <v>0.16</v>
      </c>
      <c r="AM753">
        <f ca="1"/>
        <v>0.185</v>
      </c>
      <c r="AN753">
        <f ca="1"/>
        <v>0.14000000000000001</v>
      </c>
      <c r="AO753">
        <f ca="1"/>
        <v>0.1731266149870801</v>
      </c>
      <c r="AQ753">
        <f ca="1"/>
        <v>0.13166666666666668</v>
      </c>
      <c r="AR753">
        <f ca="1"/>
        <v>0.15666666666666668</v>
      </c>
      <c r="AS753">
        <f ca="1"/>
        <v>0.15500000000000003</v>
      </c>
      <c r="AT753">
        <f ca="1"/>
        <v>0.14500000000000002</v>
      </c>
      <c r="AU753">
        <f ca="1"/>
        <v>0.1125</v>
      </c>
      <c r="AV753">
        <f ca="1"/>
        <v>0.15999999999999998</v>
      </c>
      <c r="AW753">
        <f ca="1"/>
        <v>0.16</v>
      </c>
      <c r="AX753">
        <f ca="1"/>
        <v>0.185</v>
      </c>
      <c r="AY753">
        <f ca="1"/>
        <v>0.14000000000000001</v>
      </c>
      <c r="AZ753">
        <f ca="1"/>
        <v>0.1731266149870801</v>
      </c>
      <c r="BB753">
        <f t="shared" ca="1" si="111"/>
        <v>0</v>
      </c>
      <c r="BC753">
        <f t="shared" ca="1" si="112"/>
        <v>0</v>
      </c>
      <c r="BD753">
        <f t="shared" ca="1" si="113"/>
        <v>0</v>
      </c>
      <c r="BE753">
        <f t="shared" ca="1" si="114"/>
        <v>0</v>
      </c>
      <c r="BF753">
        <f t="shared" ca="1" si="115"/>
        <v>0</v>
      </c>
      <c r="BG753">
        <f t="shared" ca="1" si="116"/>
        <v>0</v>
      </c>
      <c r="BH753">
        <f t="shared" ca="1" si="117"/>
        <v>0</v>
      </c>
      <c r="BI753">
        <f t="shared" ca="1" si="118"/>
        <v>0</v>
      </c>
      <c r="BJ753">
        <f t="shared" ca="1" si="119"/>
        <v>0</v>
      </c>
      <c r="BK753">
        <f t="shared" ca="1" si="120"/>
        <v>0</v>
      </c>
    </row>
    <row r="754" spans="32:63" customFormat="1">
      <c r="AF754">
        <f ca="1"/>
        <v>0.2</v>
      </c>
      <c r="AG754">
        <f ca="1"/>
        <v>0.1566666666666667</v>
      </c>
      <c r="AH754">
        <f ca="1"/>
        <v>0.155</v>
      </c>
      <c r="AI754">
        <f ca="1"/>
        <v>0.18</v>
      </c>
      <c r="AJ754">
        <f ca="1"/>
        <v>0.1125</v>
      </c>
      <c r="AK754">
        <f ca="1"/>
        <v>0.16</v>
      </c>
      <c r="AL754">
        <f ca="1"/>
        <v>0.13800000000000001</v>
      </c>
      <c r="AM754">
        <f ca="1"/>
        <v>0.185</v>
      </c>
      <c r="AN754">
        <f ca="1"/>
        <v>0.14000000000000001</v>
      </c>
      <c r="AO754">
        <f ca="1"/>
        <v>0.1731266149870801</v>
      </c>
      <c r="AQ754">
        <f ca="1"/>
        <v>0.2</v>
      </c>
      <c r="AR754">
        <f ca="1"/>
        <v>0.15666666666666668</v>
      </c>
      <c r="AS754">
        <f ca="1"/>
        <v>0.15500000000000003</v>
      </c>
      <c r="AT754">
        <f ca="1"/>
        <v>0.18</v>
      </c>
      <c r="AU754">
        <f ca="1"/>
        <v>0.1125</v>
      </c>
      <c r="AV754">
        <f ca="1"/>
        <v>0.15999999999999998</v>
      </c>
      <c r="AW754">
        <f ca="1"/>
        <v>0.13800000000000001</v>
      </c>
      <c r="AX754">
        <f ca="1"/>
        <v>0.185</v>
      </c>
      <c r="AY754">
        <f ca="1"/>
        <v>0.14000000000000001</v>
      </c>
      <c r="AZ754">
        <f ca="1"/>
        <v>0.1731266149870801</v>
      </c>
      <c r="BB754">
        <f t="shared" ca="1" si="111"/>
        <v>0</v>
      </c>
      <c r="BC754">
        <f t="shared" ca="1" si="112"/>
        <v>0</v>
      </c>
      <c r="BD754">
        <f t="shared" ca="1" si="113"/>
        <v>0</v>
      </c>
      <c r="BE754">
        <f t="shared" ca="1" si="114"/>
        <v>0</v>
      </c>
      <c r="BF754">
        <f t="shared" ca="1" si="115"/>
        <v>0</v>
      </c>
      <c r="BG754">
        <f t="shared" ca="1" si="116"/>
        <v>0</v>
      </c>
      <c r="BH754">
        <f t="shared" ca="1" si="117"/>
        <v>0</v>
      </c>
      <c r="BI754">
        <f t="shared" ca="1" si="118"/>
        <v>0</v>
      </c>
      <c r="BJ754">
        <f t="shared" ca="1" si="119"/>
        <v>0</v>
      </c>
      <c r="BK754">
        <f t="shared" ca="1" si="120"/>
        <v>0</v>
      </c>
    </row>
    <row r="755" spans="32:63" customFormat="1">
      <c r="AF755">
        <f ca="1"/>
        <v>0.13166666666666671</v>
      </c>
      <c r="AG755">
        <f ca="1"/>
        <v>0.1566666666666667</v>
      </c>
      <c r="AH755">
        <f ca="1"/>
        <v>0.155</v>
      </c>
      <c r="AI755">
        <f ca="1"/>
        <v>0.18</v>
      </c>
      <c r="AJ755">
        <f ca="1"/>
        <v>0.1125</v>
      </c>
      <c r="AK755">
        <f ca="1"/>
        <v>0.16</v>
      </c>
      <c r="AL755">
        <f ca="1"/>
        <v>0.13800000000000001</v>
      </c>
      <c r="AM755">
        <f ca="1"/>
        <v>0.14499999999999999</v>
      </c>
      <c r="AN755">
        <f ca="1"/>
        <v>0.14799999999999999</v>
      </c>
      <c r="AO755">
        <f ca="1"/>
        <v>0.1731266149870801</v>
      </c>
      <c r="AQ755">
        <f ca="1"/>
        <v>0.13166666666666668</v>
      </c>
      <c r="AR755">
        <f ca="1"/>
        <v>0.15666666666666668</v>
      </c>
      <c r="AS755">
        <f ca="1"/>
        <v>0.15500000000000003</v>
      </c>
      <c r="AT755">
        <f ca="1"/>
        <v>0.18</v>
      </c>
      <c r="AU755">
        <f ca="1"/>
        <v>0.1125</v>
      </c>
      <c r="AV755">
        <f ca="1"/>
        <v>0.15999999999999998</v>
      </c>
      <c r="AW755">
        <f ca="1"/>
        <v>0.13800000000000001</v>
      </c>
      <c r="AX755">
        <f ca="1"/>
        <v>0.14500000000000002</v>
      </c>
      <c r="AY755">
        <f ca="1"/>
        <v>0.14800000000000002</v>
      </c>
      <c r="AZ755">
        <f ca="1"/>
        <v>0.1731266149870801</v>
      </c>
      <c r="BB755">
        <f t="shared" ca="1" si="111"/>
        <v>0</v>
      </c>
      <c r="BC755">
        <f t="shared" ca="1" si="112"/>
        <v>0</v>
      </c>
      <c r="BD755">
        <f t="shared" ca="1" si="113"/>
        <v>0</v>
      </c>
      <c r="BE755">
        <f t="shared" ca="1" si="114"/>
        <v>0</v>
      </c>
      <c r="BF755">
        <f t="shared" ca="1" si="115"/>
        <v>0</v>
      </c>
      <c r="BG755">
        <f t="shared" ca="1" si="116"/>
        <v>0</v>
      </c>
      <c r="BH755">
        <f t="shared" ca="1" si="117"/>
        <v>0</v>
      </c>
      <c r="BI755">
        <f t="shared" ca="1" si="118"/>
        <v>0</v>
      </c>
      <c r="BJ755">
        <f t="shared" ca="1" si="119"/>
        <v>0</v>
      </c>
      <c r="BK755">
        <f t="shared" ca="1" si="120"/>
        <v>0</v>
      </c>
    </row>
    <row r="756" spans="32:63" customFormat="1">
      <c r="AF756">
        <f ca="1"/>
        <v>0.18</v>
      </c>
      <c r="AG756">
        <f ca="1"/>
        <v>0.1533333333333334</v>
      </c>
      <c r="AH756">
        <f ca="1"/>
        <v>0.09</v>
      </c>
      <c r="AI756">
        <f ca="1"/>
        <v>0.124</v>
      </c>
      <c r="AJ756">
        <f ca="1"/>
        <v>0.13666666666666669</v>
      </c>
      <c r="AK756">
        <f ca="1"/>
        <v>0.16</v>
      </c>
      <c r="AL756">
        <f ca="1"/>
        <v>0.13800000000000001</v>
      </c>
      <c r="AM756">
        <f ca="1"/>
        <v>0.14249999999999999</v>
      </c>
      <c r="AN756">
        <f ca="1"/>
        <v>0.14000000000000001</v>
      </c>
      <c r="AO756">
        <f ca="1"/>
        <v>0.19</v>
      </c>
      <c r="AQ756">
        <f ca="1"/>
        <v>0.18</v>
      </c>
      <c r="AR756">
        <f ca="1"/>
        <v>0.15333333333333335</v>
      </c>
      <c r="AS756">
        <f ca="1"/>
        <v>0.09</v>
      </c>
      <c r="AT756">
        <f ca="1"/>
        <v>0.124</v>
      </c>
      <c r="AU756">
        <f ca="1"/>
        <v>0.13666666666666666</v>
      </c>
      <c r="AV756">
        <f ca="1"/>
        <v>0.15999999999999998</v>
      </c>
      <c r="AW756">
        <f ca="1"/>
        <v>0.13800000000000001</v>
      </c>
      <c r="AX756">
        <f ca="1"/>
        <v>0.14250000000000002</v>
      </c>
      <c r="AY756">
        <f ca="1"/>
        <v>0.14000000000000001</v>
      </c>
      <c r="AZ756">
        <f ca="1"/>
        <v>0.19</v>
      </c>
      <c r="BB756">
        <f t="shared" ca="1" si="111"/>
        <v>0</v>
      </c>
      <c r="BC756">
        <f t="shared" ca="1" si="112"/>
        <v>0</v>
      </c>
      <c r="BD756">
        <f t="shared" ca="1" si="113"/>
        <v>0</v>
      </c>
      <c r="BE756">
        <f t="shared" ca="1" si="114"/>
        <v>0</v>
      </c>
      <c r="BF756">
        <f t="shared" ca="1" si="115"/>
        <v>0</v>
      </c>
      <c r="BG756">
        <f t="shared" ca="1" si="116"/>
        <v>0</v>
      </c>
      <c r="BH756">
        <f t="shared" ca="1" si="117"/>
        <v>0</v>
      </c>
      <c r="BI756">
        <f t="shared" ca="1" si="118"/>
        <v>0</v>
      </c>
      <c r="BJ756">
        <f t="shared" ca="1" si="119"/>
        <v>0</v>
      </c>
      <c r="BK756">
        <f t="shared" ca="1" si="120"/>
        <v>0</v>
      </c>
    </row>
    <row r="757" spans="32:63" customFormat="1">
      <c r="AF757">
        <f ca="1"/>
        <v>0.18</v>
      </c>
      <c r="AG757">
        <f ca="1"/>
        <v>0.1533333333333334</v>
      </c>
      <c r="AH757">
        <f ca="1"/>
        <v>0.11</v>
      </c>
      <c r="AI757">
        <f ca="1"/>
        <v>0.16</v>
      </c>
      <c r="AJ757">
        <f ca="1"/>
        <v>0.21</v>
      </c>
      <c r="AK757">
        <f ca="1"/>
        <v>0.16</v>
      </c>
      <c r="AL757">
        <f ca="1"/>
        <v>0.13800000000000001</v>
      </c>
      <c r="AM757">
        <f ca="1"/>
        <v>0.14249999999999999</v>
      </c>
      <c r="AN757">
        <f ca="1"/>
        <v>0.12</v>
      </c>
      <c r="AO757">
        <f ca="1"/>
        <v>0.17</v>
      </c>
      <c r="AQ757">
        <f ca="1"/>
        <v>0.18</v>
      </c>
      <c r="AR757">
        <f ca="1"/>
        <v>0.15333333333333335</v>
      </c>
      <c r="AS757">
        <f ca="1"/>
        <v>0.11</v>
      </c>
      <c r="AT757">
        <f ca="1"/>
        <v>0.16</v>
      </c>
      <c r="AU757">
        <f ca="1"/>
        <v>0.21</v>
      </c>
      <c r="AV757">
        <f ca="1"/>
        <v>0.15999999999999998</v>
      </c>
      <c r="AW757">
        <f ca="1"/>
        <v>0.13800000000000001</v>
      </c>
      <c r="AX757">
        <f ca="1"/>
        <v>0.14250000000000002</v>
      </c>
      <c r="AY757">
        <f ca="1"/>
        <v>0.12</v>
      </c>
      <c r="AZ757">
        <f ca="1"/>
        <v>0.17</v>
      </c>
      <c r="BB757">
        <f t="shared" ca="1" si="111"/>
        <v>0</v>
      </c>
      <c r="BC757">
        <f t="shared" ca="1" si="112"/>
        <v>0</v>
      </c>
      <c r="BD757">
        <f t="shared" ca="1" si="113"/>
        <v>0</v>
      </c>
      <c r="BE757">
        <f t="shared" ca="1" si="114"/>
        <v>0</v>
      </c>
      <c r="BF757">
        <f t="shared" ca="1" si="115"/>
        <v>0</v>
      </c>
      <c r="BG757">
        <f t="shared" ca="1" si="116"/>
        <v>0</v>
      </c>
      <c r="BH757">
        <f t="shared" ca="1" si="117"/>
        <v>0</v>
      </c>
      <c r="BI757">
        <f t="shared" ca="1" si="118"/>
        <v>0</v>
      </c>
      <c r="BJ757">
        <f t="shared" ca="1" si="119"/>
        <v>0</v>
      </c>
      <c r="BK757">
        <f t="shared" ca="1" si="120"/>
        <v>0</v>
      </c>
    </row>
    <row r="758" spans="32:63" customFormat="1">
      <c r="AF758">
        <f ca="1"/>
        <v>0.13166666666666671</v>
      </c>
      <c r="AG758">
        <f ca="1"/>
        <v>0.1566666666666667</v>
      </c>
      <c r="AH758">
        <f ca="1"/>
        <v>0.09</v>
      </c>
      <c r="AI758">
        <f ca="1"/>
        <v>0.124</v>
      </c>
      <c r="AJ758">
        <f ca="1"/>
        <v>0.1125</v>
      </c>
      <c r="AK758">
        <f ca="1"/>
        <v>0.16</v>
      </c>
      <c r="AL758">
        <f ca="1"/>
        <v>0.13800000000000001</v>
      </c>
      <c r="AM758">
        <f ca="1"/>
        <v>0.14249999999999999</v>
      </c>
      <c r="AN758">
        <f ca="1"/>
        <v>0.2</v>
      </c>
      <c r="AO758">
        <f ca="1"/>
        <v>8.9456869009584661E-2</v>
      </c>
      <c r="AQ758">
        <f ca="1"/>
        <v>0.13166666666666668</v>
      </c>
      <c r="AR758">
        <f ca="1"/>
        <v>0.15666666666666668</v>
      </c>
      <c r="AS758">
        <f ca="1"/>
        <v>0.09</v>
      </c>
      <c r="AT758">
        <f ca="1"/>
        <v>0.124</v>
      </c>
      <c r="AU758">
        <f ca="1"/>
        <v>0.1125</v>
      </c>
      <c r="AV758">
        <f ca="1"/>
        <v>0.15999999999999998</v>
      </c>
      <c r="AW758">
        <f ca="1"/>
        <v>0.13800000000000001</v>
      </c>
      <c r="AX758">
        <f ca="1"/>
        <v>0.14250000000000002</v>
      </c>
      <c r="AY758">
        <f ca="1"/>
        <v>0.2</v>
      </c>
      <c r="AZ758">
        <f ca="1"/>
        <v>8.9456869009584661E-2</v>
      </c>
      <c r="BB758">
        <f t="shared" ca="1" si="111"/>
        <v>0</v>
      </c>
      <c r="BC758">
        <f t="shared" ca="1" si="112"/>
        <v>0</v>
      </c>
      <c r="BD758">
        <f t="shared" ca="1" si="113"/>
        <v>0</v>
      </c>
      <c r="BE758">
        <f t="shared" ca="1" si="114"/>
        <v>0</v>
      </c>
      <c r="BF758">
        <f t="shared" ca="1" si="115"/>
        <v>0</v>
      </c>
      <c r="BG758">
        <f t="shared" ca="1" si="116"/>
        <v>0</v>
      </c>
      <c r="BH758">
        <f t="shared" ca="1" si="117"/>
        <v>0</v>
      </c>
      <c r="BI758">
        <f t="shared" ca="1" si="118"/>
        <v>0</v>
      </c>
      <c r="BJ758">
        <f t="shared" ca="1" si="119"/>
        <v>0</v>
      </c>
      <c r="BK758">
        <f t="shared" ca="1" si="120"/>
        <v>0</v>
      </c>
    </row>
    <row r="759" spans="32:63" customFormat="1">
      <c r="AF759">
        <f ca="1"/>
        <v>0.13166666666666671</v>
      </c>
      <c r="AG759">
        <f ca="1"/>
        <v>0.1566666666666667</v>
      </c>
      <c r="AH759">
        <f ca="1"/>
        <v>0.155</v>
      </c>
      <c r="AI759">
        <f ca="1"/>
        <v>0.18</v>
      </c>
      <c r="AJ759">
        <f ca="1"/>
        <v>0.1125</v>
      </c>
      <c r="AK759">
        <f ca="1"/>
        <v>0.16</v>
      </c>
      <c r="AL759">
        <f ca="1"/>
        <v>0.13800000000000001</v>
      </c>
      <c r="AM759">
        <f ca="1"/>
        <v>7.0000000000000007E-2</v>
      </c>
      <c r="AN759">
        <f ca="1"/>
        <v>0.14000000000000001</v>
      </c>
      <c r="AO759">
        <f ca="1"/>
        <v>0.1731266149870801</v>
      </c>
      <c r="AQ759">
        <f ca="1"/>
        <v>0.13166666666666668</v>
      </c>
      <c r="AR759">
        <f ca="1"/>
        <v>0.15666666666666668</v>
      </c>
      <c r="AS759">
        <f ca="1"/>
        <v>0.15500000000000003</v>
      </c>
      <c r="AT759">
        <f ca="1"/>
        <v>0.18</v>
      </c>
      <c r="AU759">
        <f ca="1"/>
        <v>0.1125</v>
      </c>
      <c r="AV759">
        <f ca="1"/>
        <v>0.15999999999999998</v>
      </c>
      <c r="AW759">
        <f ca="1"/>
        <v>0.13800000000000001</v>
      </c>
      <c r="AX759">
        <f ca="1"/>
        <v>7.0000000000000007E-2</v>
      </c>
      <c r="AY759">
        <f ca="1"/>
        <v>0.14000000000000001</v>
      </c>
      <c r="AZ759">
        <f ca="1"/>
        <v>0.1731266149870801</v>
      </c>
      <c r="BB759">
        <f t="shared" ca="1" si="111"/>
        <v>0</v>
      </c>
      <c r="BC759">
        <f t="shared" ca="1" si="112"/>
        <v>0</v>
      </c>
      <c r="BD759">
        <f t="shared" ca="1" si="113"/>
        <v>0</v>
      </c>
      <c r="BE759">
        <f t="shared" ca="1" si="114"/>
        <v>0</v>
      </c>
      <c r="BF759">
        <f t="shared" ca="1" si="115"/>
        <v>0</v>
      </c>
      <c r="BG759">
        <f t="shared" ca="1" si="116"/>
        <v>0</v>
      </c>
      <c r="BH759">
        <f t="shared" ca="1" si="117"/>
        <v>0</v>
      </c>
      <c r="BI759">
        <f t="shared" ca="1" si="118"/>
        <v>0</v>
      </c>
      <c r="BJ759">
        <f t="shared" ca="1" si="119"/>
        <v>0</v>
      </c>
      <c r="BK759">
        <f t="shared" ca="1" si="120"/>
        <v>0</v>
      </c>
    </row>
    <row r="760" spans="32:63" customFormat="1">
      <c r="AF760">
        <f ca="1"/>
        <v>0.18</v>
      </c>
      <c r="AG760">
        <f ca="1"/>
        <v>0.1533333333333334</v>
      </c>
      <c r="AH760">
        <f ca="1"/>
        <v>0.09</v>
      </c>
      <c r="AI760">
        <f ca="1"/>
        <v>0.16</v>
      </c>
      <c r="AJ760">
        <f ca="1"/>
        <v>0.1125</v>
      </c>
      <c r="AK760">
        <f ca="1"/>
        <v>0.22</v>
      </c>
      <c r="AL760">
        <f ca="1"/>
        <v>0.13800000000000001</v>
      </c>
      <c r="AM760">
        <f ca="1"/>
        <v>0.14249999999999999</v>
      </c>
      <c r="AN760">
        <f ca="1"/>
        <v>0.2</v>
      </c>
      <c r="AO760">
        <f ca="1"/>
        <v>0.13</v>
      </c>
      <c r="AQ760">
        <f ca="1"/>
        <v>0.18</v>
      </c>
      <c r="AR760">
        <f ca="1"/>
        <v>0.15333333333333335</v>
      </c>
      <c r="AS760">
        <f ca="1"/>
        <v>0.09</v>
      </c>
      <c r="AT760">
        <f ca="1"/>
        <v>0.16</v>
      </c>
      <c r="AU760">
        <f ca="1"/>
        <v>0.1125</v>
      </c>
      <c r="AV760">
        <f ca="1"/>
        <v>0.22</v>
      </c>
      <c r="AW760">
        <f ca="1"/>
        <v>0.13800000000000001</v>
      </c>
      <c r="AX760">
        <f ca="1"/>
        <v>0.14250000000000002</v>
      </c>
      <c r="AY760">
        <f ca="1"/>
        <v>0.2</v>
      </c>
      <c r="AZ760">
        <f ca="1"/>
        <v>0.13</v>
      </c>
      <c r="BB760">
        <f t="shared" ca="1" si="111"/>
        <v>0</v>
      </c>
      <c r="BC760">
        <f t="shared" ca="1" si="112"/>
        <v>0</v>
      </c>
      <c r="BD760">
        <f t="shared" ca="1" si="113"/>
        <v>0</v>
      </c>
      <c r="BE760">
        <f t="shared" ca="1" si="114"/>
        <v>0</v>
      </c>
      <c r="BF760">
        <f t="shared" ca="1" si="115"/>
        <v>0</v>
      </c>
      <c r="BG760">
        <f t="shared" ca="1" si="116"/>
        <v>0</v>
      </c>
      <c r="BH760">
        <f t="shared" ca="1" si="117"/>
        <v>0</v>
      </c>
      <c r="BI760">
        <f t="shared" ca="1" si="118"/>
        <v>0</v>
      </c>
      <c r="BJ760">
        <f t="shared" ca="1" si="119"/>
        <v>0</v>
      </c>
      <c r="BK760">
        <f t="shared" ca="1" si="120"/>
        <v>0</v>
      </c>
    </row>
    <row r="761" spans="32:63" customFormat="1">
      <c r="AF761">
        <f ca="1"/>
        <v>0.13166666666666671</v>
      </c>
      <c r="AG761">
        <f ca="1"/>
        <v>0.11</v>
      </c>
      <c r="AH761">
        <f ca="1"/>
        <v>0.155</v>
      </c>
      <c r="AI761">
        <f ca="1"/>
        <v>0.14499999999999999</v>
      </c>
      <c r="AJ761">
        <f ca="1"/>
        <v>0.23</v>
      </c>
      <c r="AK761">
        <f ca="1"/>
        <v>0.22</v>
      </c>
      <c r="AL761">
        <f ca="1"/>
        <v>0.13800000000000001</v>
      </c>
      <c r="AM761">
        <f ca="1"/>
        <v>0.185</v>
      </c>
      <c r="AN761">
        <f ca="1"/>
        <v>0.14799999999999999</v>
      </c>
      <c r="AO761">
        <f ca="1"/>
        <v>0.1731266149870801</v>
      </c>
      <c r="AQ761">
        <f ca="1"/>
        <v>0.13166666666666668</v>
      </c>
      <c r="AR761">
        <f ca="1"/>
        <v>0.11</v>
      </c>
      <c r="AS761">
        <f ca="1"/>
        <v>0.15500000000000003</v>
      </c>
      <c r="AT761">
        <f ca="1"/>
        <v>0.14500000000000002</v>
      </c>
      <c r="AU761">
        <f ca="1"/>
        <v>0.23</v>
      </c>
      <c r="AV761">
        <f ca="1"/>
        <v>0.22</v>
      </c>
      <c r="AW761">
        <f ca="1"/>
        <v>0.13800000000000001</v>
      </c>
      <c r="AX761">
        <f ca="1"/>
        <v>0.185</v>
      </c>
      <c r="AY761">
        <f ca="1"/>
        <v>0.14800000000000002</v>
      </c>
      <c r="AZ761">
        <f ca="1"/>
        <v>0.1731266149870801</v>
      </c>
      <c r="BB761">
        <f t="shared" ca="1" si="111"/>
        <v>0</v>
      </c>
      <c r="BC761">
        <f t="shared" ca="1" si="112"/>
        <v>0</v>
      </c>
      <c r="BD761">
        <f t="shared" ca="1" si="113"/>
        <v>0</v>
      </c>
      <c r="BE761">
        <f t="shared" ca="1" si="114"/>
        <v>0</v>
      </c>
      <c r="BF761">
        <f t="shared" ca="1" si="115"/>
        <v>0</v>
      </c>
      <c r="BG761">
        <f t="shared" ca="1" si="116"/>
        <v>0</v>
      </c>
      <c r="BH761">
        <f t="shared" ca="1" si="117"/>
        <v>0</v>
      </c>
      <c r="BI761">
        <f t="shared" ca="1" si="118"/>
        <v>0</v>
      </c>
      <c r="BJ761">
        <f t="shared" ca="1" si="119"/>
        <v>0</v>
      </c>
      <c r="BK761">
        <f t="shared" ca="1" si="120"/>
        <v>0</v>
      </c>
    </row>
    <row r="762" spans="32:63" customFormat="1">
      <c r="AF762">
        <f ca="1"/>
        <v>0.2</v>
      </c>
      <c r="AG762">
        <f ca="1"/>
        <v>0.1566666666666667</v>
      </c>
      <c r="AH762">
        <f ca="1"/>
        <v>0.155</v>
      </c>
      <c r="AI762">
        <f ca="1"/>
        <v>0.14499999999999999</v>
      </c>
      <c r="AJ762">
        <f ca="1"/>
        <v>0.23</v>
      </c>
      <c r="AK762">
        <f ca="1"/>
        <v>0.16</v>
      </c>
      <c r="AL762">
        <f ca="1"/>
        <v>0.13800000000000001</v>
      </c>
      <c r="AM762">
        <f ca="1"/>
        <v>0.185</v>
      </c>
      <c r="AN762">
        <f ca="1"/>
        <v>0.14799999999999999</v>
      </c>
      <c r="AO762">
        <f ca="1"/>
        <v>8.9456869009584661E-2</v>
      </c>
      <c r="AQ762">
        <f ca="1"/>
        <v>0.2</v>
      </c>
      <c r="AR762">
        <f ca="1"/>
        <v>0.15666666666666668</v>
      </c>
      <c r="AS762">
        <f ca="1"/>
        <v>0.15500000000000003</v>
      </c>
      <c r="AT762">
        <f ca="1"/>
        <v>0.14500000000000002</v>
      </c>
      <c r="AU762">
        <f ca="1"/>
        <v>0.23</v>
      </c>
      <c r="AV762">
        <f ca="1"/>
        <v>0.15999999999999998</v>
      </c>
      <c r="AW762">
        <f ca="1"/>
        <v>0.13800000000000001</v>
      </c>
      <c r="AX762">
        <f ca="1"/>
        <v>0.185</v>
      </c>
      <c r="AY762">
        <f ca="1"/>
        <v>0.14800000000000002</v>
      </c>
      <c r="AZ762">
        <f ca="1"/>
        <v>8.9456869009584661E-2</v>
      </c>
      <c r="BB762">
        <f t="shared" ca="1" si="111"/>
        <v>0</v>
      </c>
      <c r="BC762">
        <f t="shared" ca="1" si="112"/>
        <v>0</v>
      </c>
      <c r="BD762">
        <f t="shared" ca="1" si="113"/>
        <v>0</v>
      </c>
      <c r="BE762">
        <f t="shared" ca="1" si="114"/>
        <v>0</v>
      </c>
      <c r="BF762">
        <f t="shared" ca="1" si="115"/>
        <v>0</v>
      </c>
      <c r="BG762">
        <f t="shared" ca="1" si="116"/>
        <v>0</v>
      </c>
      <c r="BH762">
        <f t="shared" ca="1" si="117"/>
        <v>0</v>
      </c>
      <c r="BI762">
        <f t="shared" ca="1" si="118"/>
        <v>0</v>
      </c>
      <c r="BJ762">
        <f t="shared" ca="1" si="119"/>
        <v>0</v>
      </c>
      <c r="BK762">
        <f t="shared" ca="1" si="120"/>
        <v>0</v>
      </c>
    </row>
    <row r="763" spans="32:63" customFormat="1">
      <c r="AF763">
        <f ca="1"/>
        <v>0.18</v>
      </c>
      <c r="AG763">
        <f ca="1"/>
        <v>0.1533333333333334</v>
      </c>
      <c r="AH763">
        <f ca="1"/>
        <v>0.09</v>
      </c>
      <c r="AI763">
        <f ca="1"/>
        <v>0.124</v>
      </c>
      <c r="AJ763">
        <f ca="1"/>
        <v>0.13666666666666669</v>
      </c>
      <c r="AK763">
        <f ca="1"/>
        <v>0.22</v>
      </c>
      <c r="AL763">
        <f ca="1"/>
        <v>0.13800000000000001</v>
      </c>
      <c r="AM763">
        <f ca="1"/>
        <v>7.0000000000000007E-2</v>
      </c>
      <c r="AN763">
        <f ca="1"/>
        <v>0.14000000000000001</v>
      </c>
      <c r="AO763">
        <f ca="1"/>
        <v>8.9456869009584661E-2</v>
      </c>
      <c r="AQ763">
        <f ca="1"/>
        <v>0.18</v>
      </c>
      <c r="AR763">
        <f ca="1"/>
        <v>0.15333333333333335</v>
      </c>
      <c r="AS763">
        <f ca="1"/>
        <v>0.09</v>
      </c>
      <c r="AT763">
        <f ca="1"/>
        <v>0.124</v>
      </c>
      <c r="AU763">
        <f ca="1"/>
        <v>0.13666666666666666</v>
      </c>
      <c r="AV763">
        <f ca="1"/>
        <v>0.22</v>
      </c>
      <c r="AW763">
        <f ca="1"/>
        <v>0.13800000000000001</v>
      </c>
      <c r="AX763">
        <f ca="1"/>
        <v>7.0000000000000007E-2</v>
      </c>
      <c r="AY763">
        <f ca="1"/>
        <v>0.14000000000000001</v>
      </c>
      <c r="AZ763">
        <f ca="1"/>
        <v>8.9456869009584661E-2</v>
      </c>
      <c r="BB763">
        <f t="shared" ca="1" si="111"/>
        <v>0</v>
      </c>
      <c r="BC763">
        <f t="shared" ca="1" si="112"/>
        <v>0</v>
      </c>
      <c r="BD763">
        <f t="shared" ca="1" si="113"/>
        <v>0</v>
      </c>
      <c r="BE763">
        <f t="shared" ca="1" si="114"/>
        <v>0</v>
      </c>
      <c r="BF763">
        <f t="shared" ca="1" si="115"/>
        <v>0</v>
      </c>
      <c r="BG763">
        <f t="shared" ca="1" si="116"/>
        <v>0</v>
      </c>
      <c r="BH763">
        <f t="shared" ca="1" si="117"/>
        <v>0</v>
      </c>
      <c r="BI763">
        <f t="shared" ca="1" si="118"/>
        <v>0</v>
      </c>
      <c r="BJ763">
        <f t="shared" ca="1" si="119"/>
        <v>0</v>
      </c>
      <c r="BK763">
        <f t="shared" ca="1" si="120"/>
        <v>0</v>
      </c>
    </row>
    <row r="764" spans="32:63" customFormat="1">
      <c r="AF764">
        <f ca="1"/>
        <v>0.13166666666666671</v>
      </c>
      <c r="AG764">
        <f ca="1"/>
        <v>0.1533333333333334</v>
      </c>
      <c r="AH764">
        <f ca="1"/>
        <v>0.21</v>
      </c>
      <c r="AI764">
        <f ca="1"/>
        <v>0.124</v>
      </c>
      <c r="AJ764">
        <f ca="1"/>
        <v>0.21</v>
      </c>
      <c r="AK764">
        <f ca="1"/>
        <v>0.22</v>
      </c>
      <c r="AL764">
        <f ca="1"/>
        <v>0.13800000000000001</v>
      </c>
      <c r="AM764">
        <f ca="1"/>
        <v>0.14249999999999999</v>
      </c>
      <c r="AN764">
        <f ca="1"/>
        <v>0.12</v>
      </c>
      <c r="AO764">
        <f ca="1"/>
        <v>0.13</v>
      </c>
      <c r="AQ764">
        <f ca="1"/>
        <v>0.13166666666666668</v>
      </c>
      <c r="AR764">
        <f ca="1"/>
        <v>0.15333333333333335</v>
      </c>
      <c r="AS764">
        <f ca="1"/>
        <v>0.21000000000000002</v>
      </c>
      <c r="AT764">
        <f ca="1"/>
        <v>0.124</v>
      </c>
      <c r="AU764">
        <f ca="1"/>
        <v>0.21</v>
      </c>
      <c r="AV764">
        <f ca="1"/>
        <v>0.22</v>
      </c>
      <c r="AW764">
        <f ca="1"/>
        <v>0.13800000000000001</v>
      </c>
      <c r="AX764">
        <f ca="1"/>
        <v>0.14250000000000002</v>
      </c>
      <c r="AY764">
        <f ca="1"/>
        <v>0.12</v>
      </c>
      <c r="AZ764">
        <f ca="1"/>
        <v>0.13</v>
      </c>
      <c r="BB764">
        <f t="shared" ca="1" si="111"/>
        <v>0</v>
      </c>
      <c r="BC764">
        <f t="shared" ca="1" si="112"/>
        <v>0</v>
      </c>
      <c r="BD764">
        <f t="shared" ca="1" si="113"/>
        <v>0</v>
      </c>
      <c r="BE764">
        <f t="shared" ca="1" si="114"/>
        <v>0</v>
      </c>
      <c r="BF764">
        <f t="shared" ca="1" si="115"/>
        <v>0</v>
      </c>
      <c r="BG764">
        <f t="shared" ca="1" si="116"/>
        <v>0</v>
      </c>
      <c r="BH764">
        <f t="shared" ca="1" si="117"/>
        <v>0</v>
      </c>
      <c r="BI764">
        <f t="shared" ca="1" si="118"/>
        <v>0</v>
      </c>
      <c r="BJ764">
        <f t="shared" ca="1" si="119"/>
        <v>0</v>
      </c>
      <c r="BK764">
        <f t="shared" ca="1" si="120"/>
        <v>0</v>
      </c>
    </row>
    <row r="765" spans="32:63" customFormat="1">
      <c r="AF765">
        <f ca="1"/>
        <v>0.2</v>
      </c>
      <c r="AG765">
        <f ca="1"/>
        <v>0.1566666666666667</v>
      </c>
      <c r="AH765">
        <f ca="1"/>
        <v>0.155</v>
      </c>
      <c r="AI765">
        <f ca="1"/>
        <v>0.14499999999999999</v>
      </c>
      <c r="AJ765">
        <f ca="1"/>
        <v>0.1125</v>
      </c>
      <c r="AK765">
        <f ca="1"/>
        <v>0.22</v>
      </c>
      <c r="AL765">
        <f ca="1"/>
        <v>0.13800000000000001</v>
      </c>
      <c r="AM765">
        <f ca="1"/>
        <v>0.14499999999999999</v>
      </c>
      <c r="AN765">
        <f ca="1"/>
        <v>0.14799999999999999</v>
      </c>
      <c r="AO765">
        <f ca="1"/>
        <v>0.1731266149870801</v>
      </c>
      <c r="AQ765">
        <f ca="1"/>
        <v>0.2</v>
      </c>
      <c r="AR765">
        <f ca="1"/>
        <v>0.15666666666666668</v>
      </c>
      <c r="AS765">
        <f ca="1"/>
        <v>0.15500000000000003</v>
      </c>
      <c r="AT765">
        <f ca="1"/>
        <v>0.14500000000000002</v>
      </c>
      <c r="AU765">
        <f ca="1"/>
        <v>0.1125</v>
      </c>
      <c r="AV765">
        <f ca="1"/>
        <v>0.22</v>
      </c>
      <c r="AW765">
        <f ca="1"/>
        <v>0.13800000000000001</v>
      </c>
      <c r="AX765">
        <f ca="1"/>
        <v>0.14500000000000002</v>
      </c>
      <c r="AY765">
        <f ca="1"/>
        <v>0.14800000000000002</v>
      </c>
      <c r="AZ765">
        <f ca="1"/>
        <v>0.1731266149870801</v>
      </c>
      <c r="BB765">
        <f t="shared" ca="1" si="111"/>
        <v>0</v>
      </c>
      <c r="BC765">
        <f t="shared" ca="1" si="112"/>
        <v>0</v>
      </c>
      <c r="BD765">
        <f t="shared" ca="1" si="113"/>
        <v>0</v>
      </c>
      <c r="BE765">
        <f t="shared" ca="1" si="114"/>
        <v>0</v>
      </c>
      <c r="BF765">
        <f t="shared" ca="1" si="115"/>
        <v>0</v>
      </c>
      <c r="BG765">
        <f t="shared" ca="1" si="116"/>
        <v>0</v>
      </c>
      <c r="BH765">
        <f t="shared" ca="1" si="117"/>
        <v>0</v>
      </c>
      <c r="BI765">
        <f t="shared" ca="1" si="118"/>
        <v>0</v>
      </c>
      <c r="BJ765">
        <f t="shared" ca="1" si="119"/>
        <v>0</v>
      </c>
      <c r="BK765">
        <f t="shared" ca="1" si="120"/>
        <v>0</v>
      </c>
    </row>
    <row r="766" spans="32:63" customFormat="1">
      <c r="AF766">
        <f ca="1"/>
        <v>0.13166666666666671</v>
      </c>
      <c r="AG766">
        <f ca="1"/>
        <v>0.1566666666666667</v>
      </c>
      <c r="AH766">
        <f ca="1"/>
        <v>0.155</v>
      </c>
      <c r="AI766">
        <f ca="1"/>
        <v>0.14499999999999999</v>
      </c>
      <c r="AJ766">
        <f ca="1"/>
        <v>0.23</v>
      </c>
      <c r="AK766">
        <f ca="1"/>
        <v>0.16</v>
      </c>
      <c r="AL766">
        <f ca="1"/>
        <v>0.13800000000000001</v>
      </c>
      <c r="AM766">
        <f ca="1"/>
        <v>0.185</v>
      </c>
      <c r="AN766">
        <f ca="1"/>
        <v>0.14799999999999999</v>
      </c>
      <c r="AO766">
        <f ca="1"/>
        <v>0.1731266149870801</v>
      </c>
      <c r="AQ766">
        <f ca="1"/>
        <v>0.13166666666666668</v>
      </c>
      <c r="AR766">
        <f ca="1"/>
        <v>0.15666666666666668</v>
      </c>
      <c r="AS766">
        <f ca="1"/>
        <v>0.15500000000000003</v>
      </c>
      <c r="AT766">
        <f ca="1"/>
        <v>0.14500000000000002</v>
      </c>
      <c r="AU766">
        <f ca="1"/>
        <v>0.23</v>
      </c>
      <c r="AV766">
        <f ca="1"/>
        <v>0.15999999999999998</v>
      </c>
      <c r="AW766">
        <f ca="1"/>
        <v>0.13800000000000001</v>
      </c>
      <c r="AX766">
        <f ca="1"/>
        <v>0.185</v>
      </c>
      <c r="AY766">
        <f ca="1"/>
        <v>0.14800000000000002</v>
      </c>
      <c r="AZ766">
        <f ca="1"/>
        <v>0.1731266149870801</v>
      </c>
      <c r="BB766">
        <f t="shared" ca="1" si="111"/>
        <v>0</v>
      </c>
      <c r="BC766">
        <f t="shared" ca="1" si="112"/>
        <v>0</v>
      </c>
      <c r="BD766">
        <f t="shared" ca="1" si="113"/>
        <v>0</v>
      </c>
      <c r="BE766">
        <f t="shared" ca="1" si="114"/>
        <v>0</v>
      </c>
      <c r="BF766">
        <f t="shared" ca="1" si="115"/>
        <v>0</v>
      </c>
      <c r="BG766">
        <f t="shared" ca="1" si="116"/>
        <v>0</v>
      </c>
      <c r="BH766">
        <f t="shared" ca="1" si="117"/>
        <v>0</v>
      </c>
      <c r="BI766">
        <f t="shared" ca="1" si="118"/>
        <v>0</v>
      </c>
      <c r="BJ766">
        <f t="shared" ca="1" si="119"/>
        <v>0</v>
      </c>
      <c r="BK766">
        <f t="shared" ca="1" si="120"/>
        <v>0</v>
      </c>
    </row>
    <row r="767" spans="32:63" customFormat="1">
      <c r="AF767">
        <f ca="1"/>
        <v>0.2</v>
      </c>
      <c r="AG767">
        <f ca="1"/>
        <v>0.1566666666666667</v>
      </c>
      <c r="AH767">
        <f ca="1"/>
        <v>0.11</v>
      </c>
      <c r="AI767">
        <f ca="1"/>
        <v>0.18</v>
      </c>
      <c r="AJ767">
        <f ca="1"/>
        <v>0.14000000000000001</v>
      </c>
      <c r="AK767">
        <f ca="1"/>
        <v>0.16</v>
      </c>
      <c r="AL767">
        <f ca="1"/>
        <v>0.13800000000000001</v>
      </c>
      <c r="AM767">
        <f ca="1"/>
        <v>0.185</v>
      </c>
      <c r="AN767">
        <f ca="1"/>
        <v>0.14799999999999999</v>
      </c>
      <c r="AO767">
        <f ca="1"/>
        <v>0.1731266149870801</v>
      </c>
      <c r="AQ767">
        <f ca="1"/>
        <v>0.2</v>
      </c>
      <c r="AR767">
        <f ca="1"/>
        <v>0.15666666666666668</v>
      </c>
      <c r="AS767">
        <f ca="1"/>
        <v>0.11</v>
      </c>
      <c r="AT767">
        <f ca="1"/>
        <v>0.18</v>
      </c>
      <c r="AU767">
        <f ca="1"/>
        <v>0.14000000000000001</v>
      </c>
      <c r="AV767">
        <f ca="1"/>
        <v>0.15999999999999998</v>
      </c>
      <c r="AW767">
        <f ca="1"/>
        <v>0.13800000000000001</v>
      </c>
      <c r="AX767">
        <f ca="1"/>
        <v>0.185</v>
      </c>
      <c r="AY767">
        <f ca="1"/>
        <v>0.14800000000000002</v>
      </c>
      <c r="AZ767">
        <f ca="1"/>
        <v>0.1731266149870801</v>
      </c>
      <c r="BB767">
        <f t="shared" ca="1" si="111"/>
        <v>0</v>
      </c>
      <c r="BC767">
        <f t="shared" ca="1" si="112"/>
        <v>0</v>
      </c>
      <c r="BD767">
        <f t="shared" ca="1" si="113"/>
        <v>0</v>
      </c>
      <c r="BE767">
        <f t="shared" ca="1" si="114"/>
        <v>0</v>
      </c>
      <c r="BF767">
        <f t="shared" ca="1" si="115"/>
        <v>0</v>
      </c>
      <c r="BG767">
        <f t="shared" ca="1" si="116"/>
        <v>0</v>
      </c>
      <c r="BH767">
        <f t="shared" ca="1" si="117"/>
        <v>0</v>
      </c>
      <c r="BI767">
        <f t="shared" ca="1" si="118"/>
        <v>0</v>
      </c>
      <c r="BJ767">
        <f t="shared" ca="1" si="119"/>
        <v>0</v>
      </c>
      <c r="BK767">
        <f t="shared" ca="1" si="120"/>
        <v>0</v>
      </c>
    </row>
    <row r="768" spans="32:63" customFormat="1">
      <c r="AF768">
        <f ca="1"/>
        <v>0.13166666666666671</v>
      </c>
      <c r="AG768">
        <f ca="1"/>
        <v>0.1566666666666667</v>
      </c>
      <c r="AH768">
        <f ca="1"/>
        <v>0.11</v>
      </c>
      <c r="AI768">
        <f ca="1"/>
        <v>0.124</v>
      </c>
      <c r="AJ768">
        <f ca="1"/>
        <v>0.13666666666666669</v>
      </c>
      <c r="AK768">
        <f ca="1"/>
        <v>0.16</v>
      </c>
      <c r="AL768">
        <f ca="1"/>
        <v>0.13800000000000001</v>
      </c>
      <c r="AM768">
        <f ca="1"/>
        <v>0.14499999999999999</v>
      </c>
      <c r="AN768">
        <f ca="1"/>
        <v>0.14799999999999999</v>
      </c>
      <c r="AO768">
        <f ca="1"/>
        <v>8.9456869009584661E-2</v>
      </c>
      <c r="AQ768">
        <f ca="1"/>
        <v>0.13166666666666668</v>
      </c>
      <c r="AR768">
        <f ca="1"/>
        <v>0.15666666666666668</v>
      </c>
      <c r="AS768">
        <f ca="1"/>
        <v>0.11</v>
      </c>
      <c r="AT768">
        <f ca="1"/>
        <v>0.124</v>
      </c>
      <c r="AU768">
        <f ca="1"/>
        <v>0.13666666666666666</v>
      </c>
      <c r="AV768">
        <f ca="1"/>
        <v>0.15999999999999998</v>
      </c>
      <c r="AW768">
        <f ca="1"/>
        <v>0.13800000000000001</v>
      </c>
      <c r="AX768">
        <f ca="1"/>
        <v>0.14500000000000002</v>
      </c>
      <c r="AY768">
        <f ca="1"/>
        <v>0.14800000000000002</v>
      </c>
      <c r="AZ768">
        <f ca="1"/>
        <v>8.9456869009584661E-2</v>
      </c>
      <c r="BB768">
        <f t="shared" ca="1" si="111"/>
        <v>0</v>
      </c>
      <c r="BC768">
        <f t="shared" ca="1" si="112"/>
        <v>0</v>
      </c>
      <c r="BD768">
        <f t="shared" ca="1" si="113"/>
        <v>0</v>
      </c>
      <c r="BE768">
        <f t="shared" ca="1" si="114"/>
        <v>0</v>
      </c>
      <c r="BF768">
        <f t="shared" ca="1" si="115"/>
        <v>0</v>
      </c>
      <c r="BG768">
        <f t="shared" ca="1" si="116"/>
        <v>0</v>
      </c>
      <c r="BH768">
        <f t="shared" ca="1" si="117"/>
        <v>0</v>
      </c>
      <c r="BI768">
        <f t="shared" ca="1" si="118"/>
        <v>0</v>
      </c>
      <c r="BJ768">
        <f t="shared" ca="1" si="119"/>
        <v>0</v>
      </c>
      <c r="BK768">
        <f t="shared" ca="1" si="120"/>
        <v>0</v>
      </c>
    </row>
    <row r="769" spans="32:63" customFormat="1">
      <c r="AF769">
        <f ca="1"/>
        <v>0.2</v>
      </c>
      <c r="AG769">
        <f ca="1"/>
        <v>0.1566666666666667</v>
      </c>
      <c r="AH769">
        <f ca="1"/>
        <v>0.155</v>
      </c>
      <c r="AI769">
        <f ca="1"/>
        <v>0.19</v>
      </c>
      <c r="AJ769">
        <f ca="1"/>
        <v>0.23</v>
      </c>
      <c r="AK769">
        <f ca="1"/>
        <v>0.16</v>
      </c>
      <c r="AL769">
        <f ca="1"/>
        <v>0.13800000000000001</v>
      </c>
      <c r="AM769">
        <f ca="1"/>
        <v>0.14499999999999999</v>
      </c>
      <c r="AN769">
        <f ca="1"/>
        <v>0.14799999999999999</v>
      </c>
      <c r="AO769">
        <f ca="1"/>
        <v>0.1731266149870801</v>
      </c>
      <c r="AQ769">
        <f ca="1"/>
        <v>0.2</v>
      </c>
      <c r="AR769">
        <f ca="1"/>
        <v>0.15666666666666668</v>
      </c>
      <c r="AS769">
        <f ca="1"/>
        <v>0.15500000000000003</v>
      </c>
      <c r="AT769">
        <f ca="1"/>
        <v>0.19</v>
      </c>
      <c r="AU769">
        <f ca="1"/>
        <v>0.23</v>
      </c>
      <c r="AV769">
        <f ca="1"/>
        <v>0.15999999999999998</v>
      </c>
      <c r="AW769">
        <f ca="1"/>
        <v>0.13800000000000001</v>
      </c>
      <c r="AX769">
        <f ca="1"/>
        <v>0.14500000000000002</v>
      </c>
      <c r="AY769">
        <f ca="1"/>
        <v>0.14800000000000002</v>
      </c>
      <c r="AZ769">
        <f ca="1"/>
        <v>0.1731266149870801</v>
      </c>
      <c r="BB769">
        <f t="shared" ca="1" si="111"/>
        <v>0</v>
      </c>
      <c r="BC769">
        <f t="shared" ca="1" si="112"/>
        <v>0</v>
      </c>
      <c r="BD769">
        <f t="shared" ca="1" si="113"/>
        <v>0</v>
      </c>
      <c r="BE769">
        <f t="shared" ca="1" si="114"/>
        <v>0</v>
      </c>
      <c r="BF769">
        <f t="shared" ca="1" si="115"/>
        <v>0</v>
      </c>
      <c r="BG769">
        <f t="shared" ca="1" si="116"/>
        <v>0</v>
      </c>
      <c r="BH769">
        <f t="shared" ca="1" si="117"/>
        <v>0</v>
      </c>
      <c r="BI769">
        <f t="shared" ca="1" si="118"/>
        <v>0</v>
      </c>
      <c r="BJ769">
        <f t="shared" ca="1" si="119"/>
        <v>0</v>
      </c>
      <c r="BK769">
        <f t="shared" ca="1" si="120"/>
        <v>0</v>
      </c>
    </row>
    <row r="770" spans="32:63" customFormat="1">
      <c r="AF770">
        <f ca="1"/>
        <v>0.13166666666666671</v>
      </c>
      <c r="AG770">
        <f ca="1"/>
        <v>0.1533333333333334</v>
      </c>
      <c r="AH770">
        <f ca="1"/>
        <v>0.09</v>
      </c>
      <c r="AI770">
        <f ca="1"/>
        <v>0.124</v>
      </c>
      <c r="AJ770">
        <f ca="1"/>
        <v>0.1125</v>
      </c>
      <c r="AK770">
        <f ca="1"/>
        <v>0.22</v>
      </c>
      <c r="AL770">
        <f ca="1"/>
        <v>0.13800000000000001</v>
      </c>
      <c r="AM770">
        <f ca="1"/>
        <v>0.14249999999999999</v>
      </c>
      <c r="AN770">
        <f ca="1"/>
        <v>0.12</v>
      </c>
      <c r="AO770">
        <f ca="1"/>
        <v>0.13</v>
      </c>
      <c r="AQ770">
        <f ca="1"/>
        <v>0.13166666666666668</v>
      </c>
      <c r="AR770">
        <f ca="1"/>
        <v>0.15333333333333335</v>
      </c>
      <c r="AS770">
        <f ca="1"/>
        <v>0.09</v>
      </c>
      <c r="AT770">
        <f ca="1"/>
        <v>0.124</v>
      </c>
      <c r="AU770">
        <f ca="1"/>
        <v>0.1125</v>
      </c>
      <c r="AV770">
        <f ca="1"/>
        <v>0.22</v>
      </c>
      <c r="AW770">
        <f ca="1"/>
        <v>0.13800000000000001</v>
      </c>
      <c r="AX770">
        <f ca="1"/>
        <v>0.14250000000000002</v>
      </c>
      <c r="AY770">
        <f ca="1"/>
        <v>0.12</v>
      </c>
      <c r="AZ770">
        <f ca="1"/>
        <v>0.13</v>
      </c>
      <c r="BB770">
        <f t="shared" ca="1" si="111"/>
        <v>0</v>
      </c>
      <c r="BC770">
        <f t="shared" ca="1" si="112"/>
        <v>0</v>
      </c>
      <c r="BD770">
        <f t="shared" ca="1" si="113"/>
        <v>0</v>
      </c>
      <c r="BE770">
        <f t="shared" ca="1" si="114"/>
        <v>0</v>
      </c>
      <c r="BF770">
        <f t="shared" ca="1" si="115"/>
        <v>0</v>
      </c>
      <c r="BG770">
        <f t="shared" ca="1" si="116"/>
        <v>0</v>
      </c>
      <c r="BH770">
        <f t="shared" ca="1" si="117"/>
        <v>0</v>
      </c>
      <c r="BI770">
        <f t="shared" ca="1" si="118"/>
        <v>0</v>
      </c>
      <c r="BJ770">
        <f t="shared" ca="1" si="119"/>
        <v>0</v>
      </c>
      <c r="BK770">
        <f t="shared" ca="1" si="120"/>
        <v>0</v>
      </c>
    </row>
    <row r="771" spans="32:63" customFormat="1">
      <c r="AF771">
        <f ca="1"/>
        <v>0.2</v>
      </c>
      <c r="AG771">
        <f ca="1"/>
        <v>0.1566666666666667</v>
      </c>
      <c r="AH771">
        <f ca="1"/>
        <v>0.155</v>
      </c>
      <c r="AI771">
        <f ca="1"/>
        <v>0.14499999999999999</v>
      </c>
      <c r="AJ771">
        <f ca="1"/>
        <v>0.14000000000000001</v>
      </c>
      <c r="AK771">
        <f ca="1"/>
        <v>0.16</v>
      </c>
      <c r="AL771">
        <f ca="1"/>
        <v>0.16</v>
      </c>
      <c r="AM771">
        <f ca="1"/>
        <v>0.14000000000000001</v>
      </c>
      <c r="AN771">
        <f ca="1"/>
        <v>0.14799999999999999</v>
      </c>
      <c r="AO771">
        <f ca="1"/>
        <v>8.9456869009584661E-2</v>
      </c>
      <c r="AQ771">
        <f ca="1"/>
        <v>0.2</v>
      </c>
      <c r="AR771">
        <f ca="1"/>
        <v>0.15666666666666668</v>
      </c>
      <c r="AS771">
        <f ca="1"/>
        <v>0.15500000000000003</v>
      </c>
      <c r="AT771">
        <f ca="1"/>
        <v>0.14500000000000002</v>
      </c>
      <c r="AU771">
        <f ca="1"/>
        <v>0.14000000000000001</v>
      </c>
      <c r="AV771">
        <f ca="1"/>
        <v>0.15999999999999998</v>
      </c>
      <c r="AW771">
        <f ca="1"/>
        <v>0.16</v>
      </c>
      <c r="AX771">
        <f ca="1"/>
        <v>0.14000000000000001</v>
      </c>
      <c r="AY771">
        <f ca="1"/>
        <v>0.14800000000000002</v>
      </c>
      <c r="AZ771">
        <f ca="1"/>
        <v>8.9456869009584661E-2</v>
      </c>
      <c r="BB771">
        <f t="shared" ref="BB771:BB834" ca="1" si="121">AF771-AQ771</f>
        <v>0</v>
      </c>
      <c r="BC771">
        <f t="shared" ref="BC771:BC834" ca="1" si="122">AG771-AR771</f>
        <v>0</v>
      </c>
      <c r="BD771">
        <f t="shared" ref="BD771:BD834" ca="1" si="123">AH771-AS771</f>
        <v>0</v>
      </c>
      <c r="BE771">
        <f t="shared" ref="BE771:BE834" ca="1" si="124">AI771-AT771</f>
        <v>0</v>
      </c>
      <c r="BF771">
        <f t="shared" ref="BF771:BF834" ca="1" si="125">AJ771-AU771</f>
        <v>0</v>
      </c>
      <c r="BG771">
        <f t="shared" ref="BG771:BG834" ca="1" si="126">AK771-AV771</f>
        <v>0</v>
      </c>
      <c r="BH771">
        <f t="shared" ref="BH771:BH834" ca="1" si="127">AL771-AW771</f>
        <v>0</v>
      </c>
      <c r="BI771">
        <f t="shared" ref="BI771:BI834" ca="1" si="128">AM771-AX771</f>
        <v>0</v>
      </c>
      <c r="BJ771">
        <f t="shared" ref="BJ771:BJ834" ca="1" si="129">AN771-AY771</f>
        <v>0</v>
      </c>
      <c r="BK771">
        <f t="shared" ref="BK771:BK834" ca="1" si="130">AO771-AZ771</f>
        <v>0</v>
      </c>
    </row>
    <row r="772" spans="32:63" customFormat="1">
      <c r="AF772">
        <f ca="1"/>
        <v>0.13166666666666671</v>
      </c>
      <c r="AG772">
        <f ca="1"/>
        <v>0.16</v>
      </c>
      <c r="AH772">
        <f ca="1"/>
        <v>0.155</v>
      </c>
      <c r="AI772">
        <f ca="1"/>
        <v>0.18</v>
      </c>
      <c r="AJ772">
        <f ca="1"/>
        <v>0.23</v>
      </c>
      <c r="AK772">
        <f ca="1"/>
        <v>0.16</v>
      </c>
      <c r="AL772">
        <f ca="1"/>
        <v>0.215</v>
      </c>
      <c r="AM772">
        <f ca="1"/>
        <v>0.185</v>
      </c>
      <c r="AN772">
        <f ca="1"/>
        <v>0.14799999999999999</v>
      </c>
      <c r="AO772">
        <f ca="1"/>
        <v>0.1731266149870801</v>
      </c>
      <c r="AQ772">
        <f ca="1"/>
        <v>0.13166666666666668</v>
      </c>
      <c r="AR772">
        <f ca="1"/>
        <v>0.16</v>
      </c>
      <c r="AS772">
        <f ca="1"/>
        <v>0.15500000000000003</v>
      </c>
      <c r="AT772">
        <f ca="1"/>
        <v>0.18</v>
      </c>
      <c r="AU772">
        <f ca="1"/>
        <v>0.23</v>
      </c>
      <c r="AV772">
        <f ca="1"/>
        <v>0.15999999999999998</v>
      </c>
      <c r="AW772">
        <f ca="1"/>
        <v>0.215</v>
      </c>
      <c r="AX772">
        <f ca="1"/>
        <v>0.185</v>
      </c>
      <c r="AY772">
        <f ca="1"/>
        <v>0.14800000000000002</v>
      </c>
      <c r="AZ772">
        <f ca="1"/>
        <v>0.1731266149870801</v>
      </c>
      <c r="BB772">
        <f t="shared" ca="1" si="121"/>
        <v>0</v>
      </c>
      <c r="BC772">
        <f t="shared" ca="1" si="122"/>
        <v>0</v>
      </c>
      <c r="BD772">
        <f t="shared" ca="1" si="123"/>
        <v>0</v>
      </c>
      <c r="BE772">
        <f t="shared" ca="1" si="124"/>
        <v>0</v>
      </c>
      <c r="BF772">
        <f t="shared" ca="1" si="125"/>
        <v>0</v>
      </c>
      <c r="BG772">
        <f t="shared" ca="1" si="126"/>
        <v>0</v>
      </c>
      <c r="BH772">
        <f t="shared" ca="1" si="127"/>
        <v>0</v>
      </c>
      <c r="BI772">
        <f t="shared" ca="1" si="128"/>
        <v>0</v>
      </c>
      <c r="BJ772">
        <f t="shared" ca="1" si="129"/>
        <v>0</v>
      </c>
      <c r="BK772">
        <f t="shared" ca="1" si="130"/>
        <v>0</v>
      </c>
    </row>
    <row r="773" spans="32:63" customFormat="1">
      <c r="AF773">
        <f ca="1"/>
        <v>0.1</v>
      </c>
      <c r="AG773">
        <f ca="1"/>
        <v>0.1533333333333334</v>
      </c>
      <c r="AH773">
        <f ca="1"/>
        <v>0.09</v>
      </c>
      <c r="AI773">
        <f ca="1"/>
        <v>0.124</v>
      </c>
      <c r="AJ773">
        <f ca="1"/>
        <v>0.1125</v>
      </c>
      <c r="AK773">
        <f ca="1"/>
        <v>0.16</v>
      </c>
      <c r="AL773">
        <f ca="1"/>
        <v>0.16</v>
      </c>
      <c r="AM773">
        <f ca="1"/>
        <v>0.14249999999999999</v>
      </c>
      <c r="AN773">
        <f ca="1"/>
        <v>0.2</v>
      </c>
      <c r="AO773">
        <f ca="1"/>
        <v>0.17</v>
      </c>
      <c r="AQ773">
        <f ca="1"/>
        <v>0.1</v>
      </c>
      <c r="AR773">
        <f ca="1"/>
        <v>0.15333333333333335</v>
      </c>
      <c r="AS773">
        <f ca="1"/>
        <v>0.09</v>
      </c>
      <c r="AT773">
        <f ca="1"/>
        <v>0.124</v>
      </c>
      <c r="AU773">
        <f ca="1"/>
        <v>0.1125</v>
      </c>
      <c r="AV773">
        <f ca="1"/>
        <v>0.15999999999999998</v>
      </c>
      <c r="AW773">
        <f ca="1"/>
        <v>0.16</v>
      </c>
      <c r="AX773">
        <f ca="1"/>
        <v>0.14250000000000002</v>
      </c>
      <c r="AY773">
        <f ca="1"/>
        <v>0.2</v>
      </c>
      <c r="AZ773">
        <f ca="1"/>
        <v>0.17</v>
      </c>
      <c r="BB773">
        <f t="shared" ca="1" si="121"/>
        <v>0</v>
      </c>
      <c r="BC773">
        <f t="shared" ca="1" si="122"/>
        <v>0</v>
      </c>
      <c r="BD773">
        <f t="shared" ca="1" si="123"/>
        <v>0</v>
      </c>
      <c r="BE773">
        <f t="shared" ca="1" si="124"/>
        <v>0</v>
      </c>
      <c r="BF773">
        <f t="shared" ca="1" si="125"/>
        <v>0</v>
      </c>
      <c r="BG773">
        <f t="shared" ca="1" si="126"/>
        <v>0</v>
      </c>
      <c r="BH773">
        <f t="shared" ca="1" si="127"/>
        <v>0</v>
      </c>
      <c r="BI773">
        <f t="shared" ca="1" si="128"/>
        <v>0</v>
      </c>
      <c r="BJ773">
        <f t="shared" ca="1" si="129"/>
        <v>0</v>
      </c>
      <c r="BK773">
        <f t="shared" ca="1" si="130"/>
        <v>0</v>
      </c>
    </row>
    <row r="774" spans="32:63" customFormat="1">
      <c r="AF774">
        <f ca="1"/>
        <v>0.17</v>
      </c>
      <c r="AG774">
        <f ca="1"/>
        <v>0.1533333333333334</v>
      </c>
      <c r="AH774">
        <f ca="1"/>
        <v>0.09</v>
      </c>
      <c r="AI774">
        <f ca="1"/>
        <v>0.124</v>
      </c>
      <c r="AJ774">
        <f ca="1"/>
        <v>0.13666666666666669</v>
      </c>
      <c r="AK774">
        <f ca="1"/>
        <v>0.16</v>
      </c>
      <c r="AL774">
        <f ca="1"/>
        <v>0.16</v>
      </c>
      <c r="AM774">
        <f ca="1"/>
        <v>0.14499999999999999</v>
      </c>
      <c r="AN774">
        <f ca="1"/>
        <v>0.14000000000000001</v>
      </c>
      <c r="AO774">
        <f ca="1"/>
        <v>0.19</v>
      </c>
      <c r="AQ774">
        <f ca="1"/>
        <v>0.17</v>
      </c>
      <c r="AR774">
        <f ca="1"/>
        <v>0.15333333333333335</v>
      </c>
      <c r="AS774">
        <f ca="1"/>
        <v>0.09</v>
      </c>
      <c r="AT774">
        <f ca="1"/>
        <v>0.124</v>
      </c>
      <c r="AU774">
        <f ca="1"/>
        <v>0.13666666666666666</v>
      </c>
      <c r="AV774">
        <f ca="1"/>
        <v>0.15999999999999998</v>
      </c>
      <c r="AW774">
        <f ca="1"/>
        <v>0.16</v>
      </c>
      <c r="AX774">
        <f ca="1"/>
        <v>0.14500000000000002</v>
      </c>
      <c r="AY774">
        <f ca="1"/>
        <v>0.14000000000000001</v>
      </c>
      <c r="AZ774">
        <f ca="1"/>
        <v>0.19</v>
      </c>
      <c r="BB774">
        <f t="shared" ca="1" si="121"/>
        <v>0</v>
      </c>
      <c r="BC774">
        <f t="shared" ca="1" si="122"/>
        <v>0</v>
      </c>
      <c r="BD774">
        <f t="shared" ca="1" si="123"/>
        <v>0</v>
      </c>
      <c r="BE774">
        <f t="shared" ca="1" si="124"/>
        <v>0</v>
      </c>
      <c r="BF774">
        <f t="shared" ca="1" si="125"/>
        <v>0</v>
      </c>
      <c r="BG774">
        <f t="shared" ca="1" si="126"/>
        <v>0</v>
      </c>
      <c r="BH774">
        <f t="shared" ca="1" si="127"/>
        <v>0</v>
      </c>
      <c r="BI774">
        <f t="shared" ca="1" si="128"/>
        <v>0</v>
      </c>
      <c r="BJ774">
        <f t="shared" ca="1" si="129"/>
        <v>0</v>
      </c>
      <c r="BK774">
        <f t="shared" ca="1" si="130"/>
        <v>0</v>
      </c>
    </row>
    <row r="775" spans="32:63" customFormat="1">
      <c r="AF775">
        <f ca="1"/>
        <v>0.13166666666666671</v>
      </c>
      <c r="AG775">
        <f ca="1"/>
        <v>0.1533333333333334</v>
      </c>
      <c r="AH775">
        <f ca="1"/>
        <v>0.21</v>
      </c>
      <c r="AI775">
        <f ca="1"/>
        <v>0.124</v>
      </c>
      <c r="AJ775">
        <f ca="1"/>
        <v>0.21</v>
      </c>
      <c r="AK775">
        <f ca="1"/>
        <v>0.16</v>
      </c>
      <c r="AL775">
        <f ca="1"/>
        <v>0.16</v>
      </c>
      <c r="AM775">
        <f ca="1"/>
        <v>0.14249999999999999</v>
      </c>
      <c r="AN775">
        <f ca="1"/>
        <v>0.2</v>
      </c>
      <c r="AO775">
        <f ca="1"/>
        <v>8.9456869009584661E-2</v>
      </c>
      <c r="AQ775">
        <f ca="1"/>
        <v>0.13166666666666668</v>
      </c>
      <c r="AR775">
        <f ca="1"/>
        <v>0.15333333333333335</v>
      </c>
      <c r="AS775">
        <f ca="1"/>
        <v>0.21000000000000002</v>
      </c>
      <c r="AT775">
        <f ca="1"/>
        <v>0.124</v>
      </c>
      <c r="AU775">
        <f ca="1"/>
        <v>0.21</v>
      </c>
      <c r="AV775">
        <f ca="1"/>
        <v>0.15999999999999998</v>
      </c>
      <c r="AW775">
        <f ca="1"/>
        <v>0.16</v>
      </c>
      <c r="AX775">
        <f ca="1"/>
        <v>0.14250000000000002</v>
      </c>
      <c r="AY775">
        <f ca="1"/>
        <v>0.2</v>
      </c>
      <c r="AZ775">
        <f ca="1"/>
        <v>8.9456869009584661E-2</v>
      </c>
      <c r="BB775">
        <f t="shared" ca="1" si="121"/>
        <v>0</v>
      </c>
      <c r="BC775">
        <f t="shared" ca="1" si="122"/>
        <v>0</v>
      </c>
      <c r="BD775">
        <f t="shared" ca="1" si="123"/>
        <v>0</v>
      </c>
      <c r="BE775">
        <f t="shared" ca="1" si="124"/>
        <v>0</v>
      </c>
      <c r="BF775">
        <f t="shared" ca="1" si="125"/>
        <v>0</v>
      </c>
      <c r="BG775">
        <f t="shared" ca="1" si="126"/>
        <v>0</v>
      </c>
      <c r="BH775">
        <f t="shared" ca="1" si="127"/>
        <v>0</v>
      </c>
      <c r="BI775">
        <f t="shared" ca="1" si="128"/>
        <v>0</v>
      </c>
      <c r="BJ775">
        <f t="shared" ca="1" si="129"/>
        <v>0</v>
      </c>
      <c r="BK775">
        <f t="shared" ca="1" si="130"/>
        <v>0</v>
      </c>
    </row>
    <row r="776" spans="32:63" customFormat="1">
      <c r="AF776">
        <f ca="1"/>
        <v>0.2</v>
      </c>
      <c r="AG776">
        <f ca="1"/>
        <v>0.1566666666666667</v>
      </c>
      <c r="AH776">
        <f ca="1"/>
        <v>0.155</v>
      </c>
      <c r="AI776">
        <f ca="1"/>
        <v>0.14499999999999999</v>
      </c>
      <c r="AJ776">
        <f ca="1"/>
        <v>0.21</v>
      </c>
      <c r="AK776">
        <f ca="1"/>
        <v>0.16</v>
      </c>
      <c r="AL776">
        <f ca="1"/>
        <v>0.16</v>
      </c>
      <c r="AM776">
        <f ca="1"/>
        <v>7.0000000000000007E-2</v>
      </c>
      <c r="AN776">
        <f ca="1"/>
        <v>0.14000000000000001</v>
      </c>
      <c r="AO776">
        <f ca="1"/>
        <v>0.1731266149870801</v>
      </c>
      <c r="AQ776">
        <f ca="1"/>
        <v>0.2</v>
      </c>
      <c r="AR776">
        <f ca="1"/>
        <v>0.15666666666666668</v>
      </c>
      <c r="AS776">
        <f ca="1"/>
        <v>0.15500000000000003</v>
      </c>
      <c r="AT776">
        <f ca="1"/>
        <v>0.14500000000000002</v>
      </c>
      <c r="AU776">
        <f ca="1"/>
        <v>0.21</v>
      </c>
      <c r="AV776">
        <f ca="1"/>
        <v>0.15999999999999998</v>
      </c>
      <c r="AW776">
        <f ca="1"/>
        <v>0.16</v>
      </c>
      <c r="AX776">
        <f ca="1"/>
        <v>7.0000000000000007E-2</v>
      </c>
      <c r="AY776">
        <f ca="1"/>
        <v>0.14000000000000001</v>
      </c>
      <c r="AZ776">
        <f ca="1"/>
        <v>0.1731266149870801</v>
      </c>
      <c r="BB776">
        <f t="shared" ca="1" si="121"/>
        <v>0</v>
      </c>
      <c r="BC776">
        <f t="shared" ca="1" si="122"/>
        <v>0</v>
      </c>
      <c r="BD776">
        <f t="shared" ca="1" si="123"/>
        <v>0</v>
      </c>
      <c r="BE776">
        <f t="shared" ca="1" si="124"/>
        <v>0</v>
      </c>
      <c r="BF776">
        <f t="shared" ca="1" si="125"/>
        <v>0</v>
      </c>
      <c r="BG776">
        <f t="shared" ca="1" si="126"/>
        <v>0</v>
      </c>
      <c r="BH776">
        <f t="shared" ca="1" si="127"/>
        <v>0</v>
      </c>
      <c r="BI776">
        <f t="shared" ca="1" si="128"/>
        <v>0</v>
      </c>
      <c r="BJ776">
        <f t="shared" ca="1" si="129"/>
        <v>0</v>
      </c>
      <c r="BK776">
        <f t="shared" ca="1" si="130"/>
        <v>0</v>
      </c>
    </row>
    <row r="777" spans="32:63" customFormat="1">
      <c r="AF777">
        <f ca="1"/>
        <v>0.13166666666666671</v>
      </c>
      <c r="AG777">
        <f ca="1"/>
        <v>0.12</v>
      </c>
      <c r="AH777">
        <f ca="1"/>
        <v>0.21</v>
      </c>
      <c r="AI777">
        <f ca="1"/>
        <v>0.14499999999999999</v>
      </c>
      <c r="AJ777">
        <f ca="1"/>
        <v>0.23</v>
      </c>
      <c r="AK777">
        <f ca="1"/>
        <v>0.16</v>
      </c>
      <c r="AL777">
        <f ca="1"/>
        <v>0.13800000000000001</v>
      </c>
      <c r="AM777">
        <f ca="1"/>
        <v>0.14000000000000001</v>
      </c>
      <c r="AN777">
        <f ca="1"/>
        <v>0.14799999999999999</v>
      </c>
      <c r="AO777">
        <f ca="1"/>
        <v>8.9456869009584661E-2</v>
      </c>
      <c r="AQ777">
        <f ca="1"/>
        <v>0.13166666666666668</v>
      </c>
      <c r="AR777">
        <f ca="1"/>
        <v>0.12</v>
      </c>
      <c r="AS777">
        <f ca="1"/>
        <v>0.21000000000000002</v>
      </c>
      <c r="AT777">
        <f ca="1"/>
        <v>0.14500000000000002</v>
      </c>
      <c r="AU777">
        <f ca="1"/>
        <v>0.23</v>
      </c>
      <c r="AV777">
        <f ca="1"/>
        <v>0.15999999999999998</v>
      </c>
      <c r="AW777">
        <f ca="1"/>
        <v>0.13800000000000001</v>
      </c>
      <c r="AX777">
        <f ca="1"/>
        <v>0.14000000000000001</v>
      </c>
      <c r="AY777">
        <f ca="1"/>
        <v>0.14800000000000002</v>
      </c>
      <c r="AZ777">
        <f ca="1"/>
        <v>8.9456869009584661E-2</v>
      </c>
      <c r="BB777">
        <f t="shared" ca="1" si="121"/>
        <v>0</v>
      </c>
      <c r="BC777">
        <f t="shared" ca="1" si="122"/>
        <v>0</v>
      </c>
      <c r="BD777">
        <f t="shared" ca="1" si="123"/>
        <v>0</v>
      </c>
      <c r="BE777">
        <f t="shared" ca="1" si="124"/>
        <v>0</v>
      </c>
      <c r="BF777">
        <f t="shared" ca="1" si="125"/>
        <v>0</v>
      </c>
      <c r="BG777">
        <f t="shared" ca="1" si="126"/>
        <v>0</v>
      </c>
      <c r="BH777">
        <f t="shared" ca="1" si="127"/>
        <v>0</v>
      </c>
      <c r="BI777">
        <f t="shared" ca="1" si="128"/>
        <v>0</v>
      </c>
      <c r="BJ777">
        <f t="shared" ca="1" si="129"/>
        <v>0</v>
      </c>
      <c r="BK777">
        <f t="shared" ca="1" si="130"/>
        <v>0</v>
      </c>
    </row>
    <row r="778" spans="32:63" customFormat="1">
      <c r="AF778">
        <f ca="1"/>
        <v>0.18</v>
      </c>
      <c r="AG778">
        <f ca="1"/>
        <v>0.1533333333333334</v>
      </c>
      <c r="AH778">
        <f ca="1"/>
        <v>0.21</v>
      </c>
      <c r="AI778">
        <f ca="1"/>
        <v>0.124</v>
      </c>
      <c r="AJ778">
        <f ca="1"/>
        <v>0.1125</v>
      </c>
      <c r="AK778">
        <f ca="1"/>
        <v>0.16</v>
      </c>
      <c r="AL778">
        <f ca="1"/>
        <v>0.13800000000000001</v>
      </c>
      <c r="AM778">
        <f ca="1"/>
        <v>0.14499999999999999</v>
      </c>
      <c r="AN778">
        <f ca="1"/>
        <v>0.14000000000000001</v>
      </c>
      <c r="AO778">
        <f ca="1"/>
        <v>0.19</v>
      </c>
      <c r="AQ778">
        <f ca="1"/>
        <v>0.18</v>
      </c>
      <c r="AR778">
        <f ca="1"/>
        <v>0.15333333333333335</v>
      </c>
      <c r="AS778">
        <f ca="1"/>
        <v>0.21000000000000002</v>
      </c>
      <c r="AT778">
        <f ca="1"/>
        <v>0.124</v>
      </c>
      <c r="AU778">
        <f ca="1"/>
        <v>0.1125</v>
      </c>
      <c r="AV778">
        <f ca="1"/>
        <v>0.15999999999999998</v>
      </c>
      <c r="AW778">
        <f ca="1"/>
        <v>0.13800000000000001</v>
      </c>
      <c r="AX778">
        <f ca="1"/>
        <v>0.14500000000000002</v>
      </c>
      <c r="AY778">
        <f ca="1"/>
        <v>0.14000000000000001</v>
      </c>
      <c r="AZ778">
        <f ca="1"/>
        <v>0.19</v>
      </c>
      <c r="BB778">
        <f t="shared" ca="1" si="121"/>
        <v>0</v>
      </c>
      <c r="BC778">
        <f t="shared" ca="1" si="122"/>
        <v>0</v>
      </c>
      <c r="BD778">
        <f t="shared" ca="1" si="123"/>
        <v>0</v>
      </c>
      <c r="BE778">
        <f t="shared" ca="1" si="124"/>
        <v>0</v>
      </c>
      <c r="BF778">
        <f t="shared" ca="1" si="125"/>
        <v>0</v>
      </c>
      <c r="BG778">
        <f t="shared" ca="1" si="126"/>
        <v>0</v>
      </c>
      <c r="BH778">
        <f t="shared" ca="1" si="127"/>
        <v>0</v>
      </c>
      <c r="BI778">
        <f t="shared" ca="1" si="128"/>
        <v>0</v>
      </c>
      <c r="BJ778">
        <f t="shared" ca="1" si="129"/>
        <v>0</v>
      </c>
      <c r="BK778">
        <f t="shared" ca="1" si="130"/>
        <v>0</v>
      </c>
    </row>
    <row r="779" spans="32:63" customFormat="1">
      <c r="AF779">
        <f ca="1"/>
        <v>0.2</v>
      </c>
      <c r="AG779">
        <f ca="1"/>
        <v>0.1566666666666667</v>
      </c>
      <c r="AH779">
        <f ca="1"/>
        <v>0.155</v>
      </c>
      <c r="AI779">
        <f ca="1"/>
        <v>0.18</v>
      </c>
      <c r="AJ779">
        <f ca="1"/>
        <v>0.14000000000000001</v>
      </c>
      <c r="AK779">
        <f ca="1"/>
        <v>0.16</v>
      </c>
      <c r="AL779">
        <f ca="1"/>
        <v>0.13800000000000001</v>
      </c>
      <c r="AM779">
        <f ca="1"/>
        <v>0.14000000000000001</v>
      </c>
      <c r="AN779">
        <f ca="1"/>
        <v>0.14799999999999999</v>
      </c>
      <c r="AO779">
        <f ca="1"/>
        <v>0.1731266149870801</v>
      </c>
      <c r="AQ779">
        <f ca="1"/>
        <v>0.2</v>
      </c>
      <c r="AR779">
        <f ca="1"/>
        <v>0.15666666666666668</v>
      </c>
      <c r="AS779">
        <f ca="1"/>
        <v>0.15500000000000003</v>
      </c>
      <c r="AT779">
        <f ca="1"/>
        <v>0.18</v>
      </c>
      <c r="AU779">
        <f ca="1"/>
        <v>0.14000000000000001</v>
      </c>
      <c r="AV779">
        <f ca="1"/>
        <v>0.15999999999999998</v>
      </c>
      <c r="AW779">
        <f ca="1"/>
        <v>0.13800000000000001</v>
      </c>
      <c r="AX779">
        <f ca="1"/>
        <v>0.14000000000000001</v>
      </c>
      <c r="AY779">
        <f ca="1"/>
        <v>0.14800000000000002</v>
      </c>
      <c r="AZ779">
        <f ca="1"/>
        <v>0.1731266149870801</v>
      </c>
      <c r="BB779">
        <f t="shared" ca="1" si="121"/>
        <v>0</v>
      </c>
      <c r="BC779">
        <f t="shared" ca="1" si="122"/>
        <v>0</v>
      </c>
      <c r="BD779">
        <f t="shared" ca="1" si="123"/>
        <v>0</v>
      </c>
      <c r="BE779">
        <f t="shared" ca="1" si="124"/>
        <v>0</v>
      </c>
      <c r="BF779">
        <f t="shared" ca="1" si="125"/>
        <v>0</v>
      </c>
      <c r="BG779">
        <f t="shared" ca="1" si="126"/>
        <v>0</v>
      </c>
      <c r="BH779">
        <f t="shared" ca="1" si="127"/>
        <v>0</v>
      </c>
      <c r="BI779">
        <f t="shared" ca="1" si="128"/>
        <v>0</v>
      </c>
      <c r="BJ779">
        <f t="shared" ca="1" si="129"/>
        <v>0</v>
      </c>
      <c r="BK779">
        <f t="shared" ca="1" si="130"/>
        <v>0</v>
      </c>
    </row>
    <row r="780" spans="32:63" customFormat="1">
      <c r="AF780">
        <f ca="1"/>
        <v>0.17</v>
      </c>
      <c r="AG780">
        <f ca="1"/>
        <v>0.11</v>
      </c>
      <c r="AH780">
        <f ca="1"/>
        <v>0.155</v>
      </c>
      <c r="AI780">
        <f ca="1"/>
        <v>0.14499999999999999</v>
      </c>
      <c r="AJ780">
        <f ca="1"/>
        <v>0.1125</v>
      </c>
      <c r="AK780">
        <f ca="1"/>
        <v>0.16</v>
      </c>
      <c r="AL780">
        <f ca="1"/>
        <v>0.13800000000000001</v>
      </c>
      <c r="AM780">
        <f ca="1"/>
        <v>7.0000000000000007E-2</v>
      </c>
      <c r="AN780">
        <f ca="1"/>
        <v>0.1</v>
      </c>
      <c r="AO780">
        <f ca="1"/>
        <v>0.1731266149870801</v>
      </c>
      <c r="AQ780">
        <f ca="1"/>
        <v>0.17</v>
      </c>
      <c r="AR780">
        <f ca="1"/>
        <v>0.11</v>
      </c>
      <c r="AS780">
        <f ca="1"/>
        <v>0.15500000000000003</v>
      </c>
      <c r="AT780">
        <f ca="1"/>
        <v>0.14500000000000002</v>
      </c>
      <c r="AU780">
        <f ca="1"/>
        <v>0.1125</v>
      </c>
      <c r="AV780">
        <f ca="1"/>
        <v>0.15999999999999998</v>
      </c>
      <c r="AW780">
        <f ca="1"/>
        <v>0.13800000000000001</v>
      </c>
      <c r="AX780">
        <f ca="1"/>
        <v>7.0000000000000007E-2</v>
      </c>
      <c r="AY780">
        <f ca="1"/>
        <v>0.1</v>
      </c>
      <c r="AZ780">
        <f ca="1"/>
        <v>0.1731266149870801</v>
      </c>
      <c r="BB780">
        <f t="shared" ca="1" si="121"/>
        <v>0</v>
      </c>
      <c r="BC780">
        <f t="shared" ca="1" si="122"/>
        <v>0</v>
      </c>
      <c r="BD780">
        <f t="shared" ca="1" si="123"/>
        <v>0</v>
      </c>
      <c r="BE780">
        <f t="shared" ca="1" si="124"/>
        <v>0</v>
      </c>
      <c r="BF780">
        <f t="shared" ca="1" si="125"/>
        <v>0</v>
      </c>
      <c r="BG780">
        <f t="shared" ca="1" si="126"/>
        <v>0</v>
      </c>
      <c r="BH780">
        <f t="shared" ca="1" si="127"/>
        <v>0</v>
      </c>
      <c r="BI780">
        <f t="shared" ca="1" si="128"/>
        <v>0</v>
      </c>
      <c r="BJ780">
        <f t="shared" ca="1" si="129"/>
        <v>0</v>
      </c>
      <c r="BK780">
        <f t="shared" ca="1" si="130"/>
        <v>0</v>
      </c>
    </row>
    <row r="781" spans="32:63" customFormat="1">
      <c r="AF781">
        <f ca="1"/>
        <v>0.13166666666666671</v>
      </c>
      <c r="AG781">
        <f ca="1"/>
        <v>0.1566666666666667</v>
      </c>
      <c r="AH781">
        <f ca="1"/>
        <v>0.155</v>
      </c>
      <c r="AI781">
        <f ca="1"/>
        <v>0.14499999999999999</v>
      </c>
      <c r="AJ781">
        <f ca="1"/>
        <v>0.1125</v>
      </c>
      <c r="AK781">
        <f ca="1"/>
        <v>0.16</v>
      </c>
      <c r="AL781">
        <f ca="1"/>
        <v>0.13800000000000001</v>
      </c>
      <c r="AM781">
        <f ca="1"/>
        <v>0.14499999999999999</v>
      </c>
      <c r="AN781">
        <f ca="1"/>
        <v>0.14799999999999999</v>
      </c>
      <c r="AO781">
        <f ca="1"/>
        <v>0.1731266149870801</v>
      </c>
      <c r="AQ781">
        <f ca="1"/>
        <v>0.13166666666666668</v>
      </c>
      <c r="AR781">
        <f ca="1"/>
        <v>0.15666666666666668</v>
      </c>
      <c r="AS781">
        <f ca="1"/>
        <v>0.15500000000000003</v>
      </c>
      <c r="AT781">
        <f ca="1"/>
        <v>0.14500000000000002</v>
      </c>
      <c r="AU781">
        <f ca="1"/>
        <v>0.1125</v>
      </c>
      <c r="AV781">
        <f ca="1"/>
        <v>0.15999999999999998</v>
      </c>
      <c r="AW781">
        <f ca="1"/>
        <v>0.13800000000000001</v>
      </c>
      <c r="AX781">
        <f ca="1"/>
        <v>0.14500000000000002</v>
      </c>
      <c r="AY781">
        <f ca="1"/>
        <v>0.14800000000000002</v>
      </c>
      <c r="AZ781">
        <f ca="1"/>
        <v>0.1731266149870801</v>
      </c>
      <c r="BB781">
        <f t="shared" ca="1" si="121"/>
        <v>0</v>
      </c>
      <c r="BC781">
        <f t="shared" ca="1" si="122"/>
        <v>0</v>
      </c>
      <c r="BD781">
        <f t="shared" ca="1" si="123"/>
        <v>0</v>
      </c>
      <c r="BE781">
        <f t="shared" ca="1" si="124"/>
        <v>0</v>
      </c>
      <c r="BF781">
        <f t="shared" ca="1" si="125"/>
        <v>0</v>
      </c>
      <c r="BG781">
        <f t="shared" ca="1" si="126"/>
        <v>0</v>
      </c>
      <c r="BH781">
        <f t="shared" ca="1" si="127"/>
        <v>0</v>
      </c>
      <c r="BI781">
        <f t="shared" ca="1" si="128"/>
        <v>0</v>
      </c>
      <c r="BJ781">
        <f t="shared" ca="1" si="129"/>
        <v>0</v>
      </c>
      <c r="BK781">
        <f t="shared" ca="1" si="130"/>
        <v>0</v>
      </c>
    </row>
    <row r="782" spans="32:63" customFormat="1">
      <c r="AF782">
        <f ca="1"/>
        <v>0.17</v>
      </c>
      <c r="AG782">
        <f ca="1"/>
        <v>0.16</v>
      </c>
      <c r="AH782">
        <f ca="1"/>
        <v>0.09</v>
      </c>
      <c r="AI782">
        <f ca="1"/>
        <v>0.124</v>
      </c>
      <c r="AJ782">
        <f ca="1"/>
        <v>0.21</v>
      </c>
      <c r="AK782">
        <f ca="1"/>
        <v>0.16</v>
      </c>
      <c r="AL782">
        <f ca="1"/>
        <v>0.13800000000000001</v>
      </c>
      <c r="AM782">
        <f ca="1"/>
        <v>0.14249999999999999</v>
      </c>
      <c r="AN782">
        <f ca="1"/>
        <v>0.12</v>
      </c>
      <c r="AO782">
        <f ca="1"/>
        <v>0.1731266149870801</v>
      </c>
      <c r="AQ782">
        <f ca="1"/>
        <v>0.17</v>
      </c>
      <c r="AR782">
        <f ca="1"/>
        <v>0.16</v>
      </c>
      <c r="AS782">
        <f ca="1"/>
        <v>0.09</v>
      </c>
      <c r="AT782">
        <f ca="1"/>
        <v>0.124</v>
      </c>
      <c r="AU782">
        <f ca="1"/>
        <v>0.21</v>
      </c>
      <c r="AV782">
        <f ca="1"/>
        <v>0.15999999999999998</v>
      </c>
      <c r="AW782">
        <f ca="1"/>
        <v>0.13800000000000001</v>
      </c>
      <c r="AX782">
        <f ca="1"/>
        <v>0.14250000000000002</v>
      </c>
      <c r="AY782">
        <f ca="1"/>
        <v>0.12</v>
      </c>
      <c r="AZ782">
        <f ca="1"/>
        <v>0.1731266149870801</v>
      </c>
      <c r="BB782">
        <f t="shared" ca="1" si="121"/>
        <v>0</v>
      </c>
      <c r="BC782">
        <f t="shared" ca="1" si="122"/>
        <v>0</v>
      </c>
      <c r="BD782">
        <f t="shared" ca="1" si="123"/>
        <v>0</v>
      </c>
      <c r="BE782">
        <f t="shared" ca="1" si="124"/>
        <v>0</v>
      </c>
      <c r="BF782">
        <f t="shared" ca="1" si="125"/>
        <v>0</v>
      </c>
      <c r="BG782">
        <f t="shared" ca="1" si="126"/>
        <v>0</v>
      </c>
      <c r="BH782">
        <f t="shared" ca="1" si="127"/>
        <v>0</v>
      </c>
      <c r="BI782">
        <f t="shared" ca="1" si="128"/>
        <v>0</v>
      </c>
      <c r="BJ782">
        <f t="shared" ca="1" si="129"/>
        <v>0</v>
      </c>
      <c r="BK782">
        <f t="shared" ca="1" si="130"/>
        <v>0</v>
      </c>
    </row>
    <row r="783" spans="32:63" customFormat="1">
      <c r="AF783">
        <f ca="1"/>
        <v>0.13166666666666671</v>
      </c>
      <c r="AG783">
        <f ca="1"/>
        <v>0.1566666666666667</v>
      </c>
      <c r="AH783">
        <f ca="1"/>
        <v>0.155</v>
      </c>
      <c r="AI783">
        <f ca="1"/>
        <v>0.14499999999999999</v>
      </c>
      <c r="AJ783">
        <f ca="1"/>
        <v>0.13666666666666669</v>
      </c>
      <c r="AK783">
        <f ca="1"/>
        <v>0.16</v>
      </c>
      <c r="AL783">
        <f ca="1"/>
        <v>0.13800000000000001</v>
      </c>
      <c r="AM783">
        <f ca="1"/>
        <v>0.14499999999999999</v>
      </c>
      <c r="AN783">
        <f ca="1"/>
        <v>0.14799999999999999</v>
      </c>
      <c r="AO783">
        <f ca="1"/>
        <v>8.9456869009584661E-2</v>
      </c>
      <c r="AQ783">
        <f ca="1"/>
        <v>0.13166666666666668</v>
      </c>
      <c r="AR783">
        <f ca="1"/>
        <v>0.15666666666666668</v>
      </c>
      <c r="AS783">
        <f ca="1"/>
        <v>0.15500000000000003</v>
      </c>
      <c r="AT783">
        <f ca="1"/>
        <v>0.14500000000000002</v>
      </c>
      <c r="AU783">
        <f ca="1"/>
        <v>0.13666666666666666</v>
      </c>
      <c r="AV783">
        <f ca="1"/>
        <v>0.15999999999999998</v>
      </c>
      <c r="AW783">
        <f ca="1"/>
        <v>0.13800000000000001</v>
      </c>
      <c r="AX783">
        <f ca="1"/>
        <v>0.14500000000000002</v>
      </c>
      <c r="AY783">
        <f ca="1"/>
        <v>0.14800000000000002</v>
      </c>
      <c r="AZ783">
        <f ca="1"/>
        <v>8.9456869009584661E-2</v>
      </c>
      <c r="BB783">
        <f t="shared" ca="1" si="121"/>
        <v>0</v>
      </c>
      <c r="BC783">
        <f t="shared" ca="1" si="122"/>
        <v>0</v>
      </c>
      <c r="BD783">
        <f t="shared" ca="1" si="123"/>
        <v>0</v>
      </c>
      <c r="BE783">
        <f t="shared" ca="1" si="124"/>
        <v>0</v>
      </c>
      <c r="BF783">
        <f t="shared" ca="1" si="125"/>
        <v>0</v>
      </c>
      <c r="BG783">
        <f t="shared" ca="1" si="126"/>
        <v>0</v>
      </c>
      <c r="BH783">
        <f t="shared" ca="1" si="127"/>
        <v>0</v>
      </c>
      <c r="BI783">
        <f t="shared" ca="1" si="128"/>
        <v>0</v>
      </c>
      <c r="BJ783">
        <f t="shared" ca="1" si="129"/>
        <v>0</v>
      </c>
      <c r="BK783">
        <f t="shared" ca="1" si="130"/>
        <v>0</v>
      </c>
    </row>
    <row r="784" spans="32:63" customFormat="1">
      <c r="AF784">
        <f ca="1"/>
        <v>0.13166666666666671</v>
      </c>
      <c r="AG784">
        <f ca="1"/>
        <v>0.1566666666666667</v>
      </c>
      <c r="AH784">
        <f ca="1"/>
        <v>0.11</v>
      </c>
      <c r="AI784">
        <f ca="1"/>
        <v>0.124</v>
      </c>
      <c r="AJ784">
        <f ca="1"/>
        <v>0.23</v>
      </c>
      <c r="AK784">
        <f ca="1"/>
        <v>0.16</v>
      </c>
      <c r="AL784">
        <f ca="1"/>
        <v>0.13800000000000001</v>
      </c>
      <c r="AM784">
        <f ca="1"/>
        <v>0.185</v>
      </c>
      <c r="AN784">
        <f ca="1"/>
        <v>0.14799999999999999</v>
      </c>
      <c r="AO784">
        <f ca="1"/>
        <v>0.1731266149870801</v>
      </c>
      <c r="AQ784">
        <f ca="1"/>
        <v>0.13166666666666668</v>
      </c>
      <c r="AR784">
        <f ca="1"/>
        <v>0.15666666666666668</v>
      </c>
      <c r="AS784">
        <f ca="1"/>
        <v>0.11</v>
      </c>
      <c r="AT784">
        <f ca="1"/>
        <v>0.124</v>
      </c>
      <c r="AU784">
        <f ca="1"/>
        <v>0.23</v>
      </c>
      <c r="AV784">
        <f ca="1"/>
        <v>0.15999999999999998</v>
      </c>
      <c r="AW784">
        <f ca="1"/>
        <v>0.13800000000000001</v>
      </c>
      <c r="AX784">
        <f ca="1"/>
        <v>0.185</v>
      </c>
      <c r="AY784">
        <f ca="1"/>
        <v>0.14800000000000002</v>
      </c>
      <c r="AZ784">
        <f ca="1"/>
        <v>0.1731266149870801</v>
      </c>
      <c r="BB784">
        <f t="shared" ca="1" si="121"/>
        <v>0</v>
      </c>
      <c r="BC784">
        <f t="shared" ca="1" si="122"/>
        <v>0</v>
      </c>
      <c r="BD784">
        <f t="shared" ca="1" si="123"/>
        <v>0</v>
      </c>
      <c r="BE784">
        <f t="shared" ca="1" si="124"/>
        <v>0</v>
      </c>
      <c r="BF784">
        <f t="shared" ca="1" si="125"/>
        <v>0</v>
      </c>
      <c r="BG784">
        <f t="shared" ca="1" si="126"/>
        <v>0</v>
      </c>
      <c r="BH784">
        <f t="shared" ca="1" si="127"/>
        <v>0</v>
      </c>
      <c r="BI784">
        <f t="shared" ca="1" si="128"/>
        <v>0</v>
      </c>
      <c r="BJ784">
        <f t="shared" ca="1" si="129"/>
        <v>0</v>
      </c>
      <c r="BK784">
        <f t="shared" ca="1" si="130"/>
        <v>0</v>
      </c>
    </row>
    <row r="785" spans="32:63" customFormat="1">
      <c r="AF785">
        <f ca="1"/>
        <v>0.17</v>
      </c>
      <c r="AG785">
        <f ca="1"/>
        <v>0.1533333333333334</v>
      </c>
      <c r="AH785">
        <f ca="1"/>
        <v>0.09</v>
      </c>
      <c r="AI785">
        <f ca="1"/>
        <v>0.124</v>
      </c>
      <c r="AJ785">
        <f ca="1"/>
        <v>0.1125</v>
      </c>
      <c r="AK785">
        <f ca="1"/>
        <v>2.9702970297029702E-2</v>
      </c>
      <c r="AL785">
        <f ca="1"/>
        <v>0.13800000000000001</v>
      </c>
      <c r="AM785">
        <f ca="1"/>
        <v>0.14249999999999999</v>
      </c>
      <c r="AN785">
        <f ca="1"/>
        <v>0.14000000000000001</v>
      </c>
      <c r="AO785">
        <f ca="1"/>
        <v>8.9456869009584661E-2</v>
      </c>
      <c r="AQ785">
        <f ca="1"/>
        <v>0.17</v>
      </c>
      <c r="AR785">
        <f ca="1"/>
        <v>0.15333333333333335</v>
      </c>
      <c r="AS785">
        <f ca="1"/>
        <v>0.09</v>
      </c>
      <c r="AT785">
        <f ca="1"/>
        <v>0.124</v>
      </c>
      <c r="AU785">
        <f ca="1"/>
        <v>0.1125</v>
      </c>
      <c r="AV785">
        <f ca="1"/>
        <v>2.9702970297029702E-2</v>
      </c>
      <c r="AW785">
        <f ca="1"/>
        <v>0.13800000000000001</v>
      </c>
      <c r="AX785">
        <f ca="1"/>
        <v>0.14250000000000002</v>
      </c>
      <c r="AY785">
        <f ca="1"/>
        <v>0.14000000000000001</v>
      </c>
      <c r="AZ785">
        <f ca="1"/>
        <v>8.9456869009584661E-2</v>
      </c>
      <c r="BB785">
        <f t="shared" ca="1" si="121"/>
        <v>0</v>
      </c>
      <c r="BC785">
        <f t="shared" ca="1" si="122"/>
        <v>0</v>
      </c>
      <c r="BD785">
        <f t="shared" ca="1" si="123"/>
        <v>0</v>
      </c>
      <c r="BE785">
        <f t="shared" ca="1" si="124"/>
        <v>0</v>
      </c>
      <c r="BF785">
        <f t="shared" ca="1" si="125"/>
        <v>0</v>
      </c>
      <c r="BG785">
        <f t="shared" ca="1" si="126"/>
        <v>0</v>
      </c>
      <c r="BH785">
        <f t="shared" ca="1" si="127"/>
        <v>0</v>
      </c>
      <c r="BI785">
        <f t="shared" ca="1" si="128"/>
        <v>0</v>
      </c>
      <c r="BJ785">
        <f t="shared" ca="1" si="129"/>
        <v>0</v>
      </c>
      <c r="BK785">
        <f t="shared" ca="1" si="130"/>
        <v>0</v>
      </c>
    </row>
    <row r="786" spans="32:63" customFormat="1">
      <c r="AF786">
        <f ca="1"/>
        <v>0.13166666666666671</v>
      </c>
      <c r="AG786">
        <f ca="1"/>
        <v>0.16</v>
      </c>
      <c r="AH786">
        <f ca="1"/>
        <v>0.21</v>
      </c>
      <c r="AI786">
        <f ca="1"/>
        <v>0.19</v>
      </c>
      <c r="AJ786">
        <f ca="1"/>
        <v>0.13666666666666669</v>
      </c>
      <c r="AK786">
        <f ca="1"/>
        <v>0.16</v>
      </c>
      <c r="AL786">
        <f ca="1"/>
        <v>0.215</v>
      </c>
      <c r="AM786">
        <f ca="1"/>
        <v>7.0000000000000007E-2</v>
      </c>
      <c r="AN786">
        <f ca="1"/>
        <v>0.14799999999999999</v>
      </c>
      <c r="AO786">
        <f ca="1"/>
        <v>0.1731266149870801</v>
      </c>
      <c r="AQ786">
        <f ca="1"/>
        <v>0.13166666666666668</v>
      </c>
      <c r="AR786">
        <f ca="1"/>
        <v>0.16</v>
      </c>
      <c r="AS786">
        <f ca="1"/>
        <v>0.21000000000000002</v>
      </c>
      <c r="AT786">
        <f ca="1"/>
        <v>0.19</v>
      </c>
      <c r="AU786">
        <f ca="1"/>
        <v>0.13666666666666666</v>
      </c>
      <c r="AV786">
        <f ca="1"/>
        <v>0.15999999999999998</v>
      </c>
      <c r="AW786">
        <f ca="1"/>
        <v>0.215</v>
      </c>
      <c r="AX786">
        <f ca="1"/>
        <v>7.0000000000000007E-2</v>
      </c>
      <c r="AY786">
        <f ca="1"/>
        <v>0.14800000000000002</v>
      </c>
      <c r="AZ786">
        <f ca="1"/>
        <v>0.1731266149870801</v>
      </c>
      <c r="BB786">
        <f t="shared" ca="1" si="121"/>
        <v>0</v>
      </c>
      <c r="BC786">
        <f t="shared" ca="1" si="122"/>
        <v>0</v>
      </c>
      <c r="BD786">
        <f t="shared" ca="1" si="123"/>
        <v>0</v>
      </c>
      <c r="BE786">
        <f t="shared" ca="1" si="124"/>
        <v>0</v>
      </c>
      <c r="BF786">
        <f t="shared" ca="1" si="125"/>
        <v>0</v>
      </c>
      <c r="BG786">
        <f t="shared" ca="1" si="126"/>
        <v>0</v>
      </c>
      <c r="BH786">
        <f t="shared" ca="1" si="127"/>
        <v>0</v>
      </c>
      <c r="BI786">
        <f t="shared" ca="1" si="128"/>
        <v>0</v>
      </c>
      <c r="BJ786">
        <f t="shared" ca="1" si="129"/>
        <v>0</v>
      </c>
      <c r="BK786">
        <f t="shared" ca="1" si="130"/>
        <v>0</v>
      </c>
    </row>
    <row r="787" spans="32:63" customFormat="1">
      <c r="AF787">
        <f ca="1"/>
        <v>0.2</v>
      </c>
      <c r="AG787">
        <f ca="1"/>
        <v>0.1566666666666667</v>
      </c>
      <c r="AH787">
        <f ca="1"/>
        <v>0.155</v>
      </c>
      <c r="AI787">
        <f ca="1"/>
        <v>0.14499999999999999</v>
      </c>
      <c r="AJ787">
        <f ca="1"/>
        <v>0.13666666666666669</v>
      </c>
      <c r="AK787">
        <f ca="1"/>
        <v>0.16</v>
      </c>
      <c r="AL787">
        <f ca="1"/>
        <v>0.215</v>
      </c>
      <c r="AM787">
        <f ca="1"/>
        <v>0.14499999999999999</v>
      </c>
      <c r="AN787">
        <f ca="1"/>
        <v>0.14799999999999999</v>
      </c>
      <c r="AO787">
        <f ca="1"/>
        <v>0.1731266149870801</v>
      </c>
      <c r="AQ787">
        <f ca="1"/>
        <v>0.2</v>
      </c>
      <c r="AR787">
        <f ca="1"/>
        <v>0.15666666666666668</v>
      </c>
      <c r="AS787">
        <f ca="1"/>
        <v>0.15500000000000003</v>
      </c>
      <c r="AT787">
        <f ca="1"/>
        <v>0.14500000000000002</v>
      </c>
      <c r="AU787">
        <f ca="1"/>
        <v>0.13666666666666666</v>
      </c>
      <c r="AV787">
        <f ca="1"/>
        <v>0.15999999999999998</v>
      </c>
      <c r="AW787">
        <f ca="1"/>
        <v>0.215</v>
      </c>
      <c r="AX787">
        <f ca="1"/>
        <v>0.14500000000000002</v>
      </c>
      <c r="AY787">
        <f ca="1"/>
        <v>0.14800000000000002</v>
      </c>
      <c r="AZ787">
        <f ca="1"/>
        <v>0.1731266149870801</v>
      </c>
      <c r="BB787">
        <f t="shared" ca="1" si="121"/>
        <v>0</v>
      </c>
      <c r="BC787">
        <f t="shared" ca="1" si="122"/>
        <v>0</v>
      </c>
      <c r="BD787">
        <f t="shared" ca="1" si="123"/>
        <v>0</v>
      </c>
      <c r="BE787">
        <f t="shared" ca="1" si="124"/>
        <v>0</v>
      </c>
      <c r="BF787">
        <f t="shared" ca="1" si="125"/>
        <v>0</v>
      </c>
      <c r="BG787">
        <f t="shared" ca="1" si="126"/>
        <v>0</v>
      </c>
      <c r="BH787">
        <f t="shared" ca="1" si="127"/>
        <v>0</v>
      </c>
      <c r="BI787">
        <f t="shared" ca="1" si="128"/>
        <v>0</v>
      </c>
      <c r="BJ787">
        <f t="shared" ca="1" si="129"/>
        <v>0</v>
      </c>
      <c r="BK787">
        <f t="shared" ca="1" si="130"/>
        <v>0</v>
      </c>
    </row>
    <row r="788" spans="32:63" customFormat="1">
      <c r="AF788">
        <f ca="1"/>
        <v>0.17</v>
      </c>
      <c r="AG788">
        <f ca="1"/>
        <v>0.16</v>
      </c>
      <c r="AH788">
        <f ca="1"/>
        <v>0.09</v>
      </c>
      <c r="AI788">
        <f ca="1"/>
        <v>0.124</v>
      </c>
      <c r="AJ788">
        <f ca="1"/>
        <v>0.21</v>
      </c>
      <c r="AK788">
        <f ca="1"/>
        <v>0.16</v>
      </c>
      <c r="AL788">
        <f ca="1"/>
        <v>0.215</v>
      </c>
      <c r="AM788">
        <f ca="1"/>
        <v>0.14249999999999999</v>
      </c>
      <c r="AN788">
        <f ca="1"/>
        <v>0.12</v>
      </c>
      <c r="AO788">
        <f ca="1"/>
        <v>8.9456869009584661E-2</v>
      </c>
      <c r="AQ788">
        <f ca="1"/>
        <v>0.17</v>
      </c>
      <c r="AR788">
        <f ca="1"/>
        <v>0.16</v>
      </c>
      <c r="AS788">
        <f ca="1"/>
        <v>0.09</v>
      </c>
      <c r="AT788">
        <f ca="1"/>
        <v>0.124</v>
      </c>
      <c r="AU788">
        <f ca="1"/>
        <v>0.21</v>
      </c>
      <c r="AV788">
        <f ca="1"/>
        <v>0.15999999999999998</v>
      </c>
      <c r="AW788">
        <f ca="1"/>
        <v>0.215</v>
      </c>
      <c r="AX788">
        <f ca="1"/>
        <v>0.14250000000000002</v>
      </c>
      <c r="AY788">
        <f ca="1"/>
        <v>0.12</v>
      </c>
      <c r="AZ788">
        <f ca="1"/>
        <v>8.9456869009584661E-2</v>
      </c>
      <c r="BB788">
        <f t="shared" ca="1" si="121"/>
        <v>0</v>
      </c>
      <c r="BC788">
        <f t="shared" ca="1" si="122"/>
        <v>0</v>
      </c>
      <c r="BD788">
        <f t="shared" ca="1" si="123"/>
        <v>0</v>
      </c>
      <c r="BE788">
        <f t="shared" ca="1" si="124"/>
        <v>0</v>
      </c>
      <c r="BF788">
        <f t="shared" ca="1" si="125"/>
        <v>0</v>
      </c>
      <c r="BG788">
        <f t="shared" ca="1" si="126"/>
        <v>0</v>
      </c>
      <c r="BH788">
        <f t="shared" ca="1" si="127"/>
        <v>0</v>
      </c>
      <c r="BI788">
        <f t="shared" ca="1" si="128"/>
        <v>0</v>
      </c>
      <c r="BJ788">
        <f t="shared" ca="1" si="129"/>
        <v>0</v>
      </c>
      <c r="BK788">
        <f t="shared" ca="1" si="130"/>
        <v>0</v>
      </c>
    </row>
    <row r="789" spans="32:63" customFormat="1">
      <c r="AF789">
        <f ca="1"/>
        <v>0.13166666666666671</v>
      </c>
      <c r="AG789">
        <f ca="1"/>
        <v>0.12</v>
      </c>
      <c r="AH789">
        <f ca="1"/>
        <v>0.21</v>
      </c>
      <c r="AI789">
        <f ca="1"/>
        <v>0.124</v>
      </c>
      <c r="AJ789">
        <f ca="1"/>
        <v>0.13666666666666669</v>
      </c>
      <c r="AK789">
        <f ca="1"/>
        <v>0.16</v>
      </c>
      <c r="AL789">
        <f ca="1"/>
        <v>0.215</v>
      </c>
      <c r="AM789">
        <f ca="1"/>
        <v>0.185</v>
      </c>
      <c r="AN789">
        <f ca="1"/>
        <v>0.14799999999999999</v>
      </c>
      <c r="AO789">
        <f ca="1"/>
        <v>0.19</v>
      </c>
      <c r="AQ789">
        <f ca="1"/>
        <v>0.13166666666666668</v>
      </c>
      <c r="AR789">
        <f ca="1"/>
        <v>0.12</v>
      </c>
      <c r="AS789">
        <f ca="1"/>
        <v>0.21000000000000002</v>
      </c>
      <c r="AT789">
        <f ca="1"/>
        <v>0.124</v>
      </c>
      <c r="AU789">
        <f ca="1"/>
        <v>0.13666666666666666</v>
      </c>
      <c r="AV789">
        <f ca="1"/>
        <v>0.15999999999999998</v>
      </c>
      <c r="AW789">
        <f ca="1"/>
        <v>0.215</v>
      </c>
      <c r="AX789">
        <f ca="1"/>
        <v>0.185</v>
      </c>
      <c r="AY789">
        <f ca="1"/>
        <v>0.14800000000000002</v>
      </c>
      <c r="AZ789">
        <f ca="1"/>
        <v>0.19</v>
      </c>
      <c r="BB789">
        <f t="shared" ca="1" si="121"/>
        <v>0</v>
      </c>
      <c r="BC789">
        <f t="shared" ca="1" si="122"/>
        <v>0</v>
      </c>
      <c r="BD789">
        <f t="shared" ca="1" si="123"/>
        <v>0</v>
      </c>
      <c r="BE789">
        <f t="shared" ca="1" si="124"/>
        <v>0</v>
      </c>
      <c r="BF789">
        <f t="shared" ca="1" si="125"/>
        <v>0</v>
      </c>
      <c r="BG789">
        <f t="shared" ca="1" si="126"/>
        <v>0</v>
      </c>
      <c r="BH789">
        <f t="shared" ca="1" si="127"/>
        <v>0</v>
      </c>
      <c r="BI789">
        <f t="shared" ca="1" si="128"/>
        <v>0</v>
      </c>
      <c r="BJ789">
        <f t="shared" ca="1" si="129"/>
        <v>0</v>
      </c>
      <c r="BK789">
        <f t="shared" ca="1" si="130"/>
        <v>0</v>
      </c>
    </row>
    <row r="790" spans="32:63" customFormat="1">
      <c r="AF790">
        <f ca="1"/>
        <v>0.13166666666666671</v>
      </c>
      <c r="AG790">
        <f ca="1"/>
        <v>0.11</v>
      </c>
      <c r="AH790">
        <f ca="1"/>
        <v>0.155</v>
      </c>
      <c r="AI790">
        <f ca="1"/>
        <v>0.124</v>
      </c>
      <c r="AJ790">
        <f ca="1"/>
        <v>0.1125</v>
      </c>
      <c r="AK790">
        <f ca="1"/>
        <v>0.16</v>
      </c>
      <c r="AL790">
        <f ca="1"/>
        <v>0.215</v>
      </c>
      <c r="AM790">
        <f ca="1"/>
        <v>0.14249999999999999</v>
      </c>
      <c r="AN790">
        <f ca="1"/>
        <v>0.1</v>
      </c>
      <c r="AO790">
        <f ca="1"/>
        <v>8.9456869009584661E-2</v>
      </c>
      <c r="AQ790">
        <f ca="1"/>
        <v>0.13166666666666668</v>
      </c>
      <c r="AR790">
        <f ca="1"/>
        <v>0.11</v>
      </c>
      <c r="AS790">
        <f ca="1"/>
        <v>0.15500000000000003</v>
      </c>
      <c r="AT790">
        <f ca="1"/>
        <v>0.124</v>
      </c>
      <c r="AU790">
        <f ca="1"/>
        <v>0.1125</v>
      </c>
      <c r="AV790">
        <f ca="1"/>
        <v>0.15999999999999998</v>
      </c>
      <c r="AW790">
        <f ca="1"/>
        <v>0.215</v>
      </c>
      <c r="AX790">
        <f ca="1"/>
        <v>0.14250000000000002</v>
      </c>
      <c r="AY790">
        <f ca="1"/>
        <v>0.1</v>
      </c>
      <c r="AZ790">
        <f ca="1"/>
        <v>8.9456869009584661E-2</v>
      </c>
      <c r="BB790">
        <f t="shared" ca="1" si="121"/>
        <v>0</v>
      </c>
      <c r="BC790">
        <f t="shared" ca="1" si="122"/>
        <v>0</v>
      </c>
      <c r="BD790">
        <f t="shared" ca="1" si="123"/>
        <v>0</v>
      </c>
      <c r="BE790">
        <f t="shared" ca="1" si="124"/>
        <v>0</v>
      </c>
      <c r="BF790">
        <f t="shared" ca="1" si="125"/>
        <v>0</v>
      </c>
      <c r="BG790">
        <f t="shared" ca="1" si="126"/>
        <v>0</v>
      </c>
      <c r="BH790">
        <f t="shared" ca="1" si="127"/>
        <v>0</v>
      </c>
      <c r="BI790">
        <f t="shared" ca="1" si="128"/>
        <v>0</v>
      </c>
      <c r="BJ790">
        <f t="shared" ca="1" si="129"/>
        <v>0</v>
      </c>
      <c r="BK790">
        <f t="shared" ca="1" si="130"/>
        <v>0</v>
      </c>
    </row>
    <row r="791" spans="32:63" customFormat="1">
      <c r="AF791">
        <f ca="1"/>
        <v>0.17</v>
      </c>
      <c r="AG791">
        <f ca="1"/>
        <v>0.11</v>
      </c>
      <c r="AH791">
        <f ca="1"/>
        <v>0.21</v>
      </c>
      <c r="AI791">
        <f ca="1"/>
        <v>0.124</v>
      </c>
      <c r="AJ791">
        <f ca="1"/>
        <v>0.23</v>
      </c>
      <c r="AK791">
        <f ca="1"/>
        <v>2.9702970297029702E-2</v>
      </c>
      <c r="AL791">
        <f ca="1"/>
        <v>0.215</v>
      </c>
      <c r="AM791">
        <f ca="1"/>
        <v>7.0000000000000007E-2</v>
      </c>
      <c r="AN791">
        <f ca="1"/>
        <v>0.14000000000000001</v>
      </c>
      <c r="AO791">
        <f ca="1"/>
        <v>0.17</v>
      </c>
      <c r="AQ791">
        <f ca="1"/>
        <v>0.17</v>
      </c>
      <c r="AR791">
        <f ca="1"/>
        <v>0.11</v>
      </c>
      <c r="AS791">
        <f ca="1"/>
        <v>0.21000000000000002</v>
      </c>
      <c r="AT791">
        <f ca="1"/>
        <v>0.124</v>
      </c>
      <c r="AU791">
        <f ca="1"/>
        <v>0.23</v>
      </c>
      <c r="AV791">
        <f ca="1"/>
        <v>2.9702970297029702E-2</v>
      </c>
      <c r="AW791">
        <f ca="1"/>
        <v>0.215</v>
      </c>
      <c r="AX791">
        <f ca="1"/>
        <v>7.0000000000000007E-2</v>
      </c>
      <c r="AY791">
        <f ca="1"/>
        <v>0.14000000000000001</v>
      </c>
      <c r="AZ791">
        <f ca="1"/>
        <v>0.17</v>
      </c>
      <c r="BB791">
        <f t="shared" ca="1" si="121"/>
        <v>0</v>
      </c>
      <c r="BC791">
        <f t="shared" ca="1" si="122"/>
        <v>0</v>
      </c>
      <c r="BD791">
        <f t="shared" ca="1" si="123"/>
        <v>0</v>
      </c>
      <c r="BE791">
        <f t="shared" ca="1" si="124"/>
        <v>0</v>
      </c>
      <c r="BF791">
        <f t="shared" ca="1" si="125"/>
        <v>0</v>
      </c>
      <c r="BG791">
        <f t="shared" ca="1" si="126"/>
        <v>0</v>
      </c>
      <c r="BH791">
        <f t="shared" ca="1" si="127"/>
        <v>0</v>
      </c>
      <c r="BI791">
        <f t="shared" ca="1" si="128"/>
        <v>0</v>
      </c>
      <c r="BJ791">
        <f t="shared" ca="1" si="129"/>
        <v>0</v>
      </c>
      <c r="BK791">
        <f t="shared" ca="1" si="130"/>
        <v>0</v>
      </c>
    </row>
    <row r="792" spans="32:63" customFormat="1">
      <c r="AF792">
        <f ca="1"/>
        <v>0.13166666666666671</v>
      </c>
      <c r="AG792">
        <f ca="1"/>
        <v>0.12</v>
      </c>
      <c r="AH792">
        <f ca="1"/>
        <v>0.155</v>
      </c>
      <c r="AI792">
        <f ca="1"/>
        <v>0.124</v>
      </c>
      <c r="AJ792">
        <f ca="1"/>
        <v>0.13666666666666669</v>
      </c>
      <c r="AK792">
        <f ca="1"/>
        <v>2.9702970297029702E-2</v>
      </c>
      <c r="AL792">
        <f ca="1"/>
        <v>0.215</v>
      </c>
      <c r="AM792">
        <f ca="1"/>
        <v>0.14499999999999999</v>
      </c>
      <c r="AN792">
        <f ca="1"/>
        <v>0.1</v>
      </c>
      <c r="AO792">
        <f ca="1"/>
        <v>8.9456869009584661E-2</v>
      </c>
      <c r="AQ792">
        <f ca="1"/>
        <v>0.13166666666666668</v>
      </c>
      <c r="AR792">
        <f ca="1"/>
        <v>0.12</v>
      </c>
      <c r="AS792">
        <f ca="1"/>
        <v>0.15500000000000003</v>
      </c>
      <c r="AT792">
        <f ca="1"/>
        <v>0.124</v>
      </c>
      <c r="AU792">
        <f ca="1"/>
        <v>0.13666666666666666</v>
      </c>
      <c r="AV792">
        <f ca="1"/>
        <v>2.9702970297029702E-2</v>
      </c>
      <c r="AW792">
        <f ca="1"/>
        <v>0.215</v>
      </c>
      <c r="AX792">
        <f ca="1"/>
        <v>0.14500000000000002</v>
      </c>
      <c r="AY792">
        <f ca="1"/>
        <v>0.1</v>
      </c>
      <c r="AZ792">
        <f ca="1"/>
        <v>8.9456869009584661E-2</v>
      </c>
      <c r="BB792">
        <f t="shared" ca="1" si="121"/>
        <v>0</v>
      </c>
      <c r="BC792">
        <f t="shared" ca="1" si="122"/>
        <v>0</v>
      </c>
      <c r="BD792">
        <f t="shared" ca="1" si="123"/>
        <v>0</v>
      </c>
      <c r="BE792">
        <f t="shared" ca="1" si="124"/>
        <v>0</v>
      </c>
      <c r="BF792">
        <f t="shared" ca="1" si="125"/>
        <v>0</v>
      </c>
      <c r="BG792">
        <f t="shared" ca="1" si="126"/>
        <v>0</v>
      </c>
      <c r="BH792">
        <f t="shared" ca="1" si="127"/>
        <v>0</v>
      </c>
      <c r="BI792">
        <f t="shared" ca="1" si="128"/>
        <v>0</v>
      </c>
      <c r="BJ792">
        <f t="shared" ca="1" si="129"/>
        <v>0</v>
      </c>
      <c r="BK792">
        <f t="shared" ca="1" si="130"/>
        <v>0</v>
      </c>
    </row>
    <row r="793" spans="32:63" customFormat="1">
      <c r="AF793">
        <f ca="1"/>
        <v>0.17</v>
      </c>
      <c r="AG793">
        <f ca="1"/>
        <v>0.1533333333333334</v>
      </c>
      <c r="AH793">
        <f ca="1"/>
        <v>0.21</v>
      </c>
      <c r="AI793">
        <f ca="1"/>
        <v>0.124</v>
      </c>
      <c r="AJ793">
        <f ca="1"/>
        <v>0.1125</v>
      </c>
      <c r="AK793">
        <f ca="1"/>
        <v>0.16</v>
      </c>
      <c r="AL793">
        <f ca="1"/>
        <v>0.215</v>
      </c>
      <c r="AM793">
        <f ca="1"/>
        <v>0.14499999999999999</v>
      </c>
      <c r="AN793">
        <f ca="1"/>
        <v>0.14799999999999999</v>
      </c>
      <c r="AO793">
        <f ca="1"/>
        <v>8.9456869009584661E-2</v>
      </c>
      <c r="AQ793">
        <f ca="1"/>
        <v>0.17</v>
      </c>
      <c r="AR793">
        <f ca="1"/>
        <v>0.15333333333333335</v>
      </c>
      <c r="AS793">
        <f ca="1"/>
        <v>0.21000000000000002</v>
      </c>
      <c r="AT793">
        <f ca="1"/>
        <v>0.124</v>
      </c>
      <c r="AU793">
        <f ca="1"/>
        <v>0.1125</v>
      </c>
      <c r="AV793">
        <f ca="1"/>
        <v>0.15999999999999998</v>
      </c>
      <c r="AW793">
        <f ca="1"/>
        <v>0.215</v>
      </c>
      <c r="AX793">
        <f ca="1"/>
        <v>0.14500000000000002</v>
      </c>
      <c r="AY793">
        <f ca="1"/>
        <v>0.14800000000000002</v>
      </c>
      <c r="AZ793">
        <f ca="1"/>
        <v>8.9456869009584661E-2</v>
      </c>
      <c r="BB793">
        <f t="shared" ca="1" si="121"/>
        <v>0</v>
      </c>
      <c r="BC793">
        <f t="shared" ca="1" si="122"/>
        <v>0</v>
      </c>
      <c r="BD793">
        <f t="shared" ca="1" si="123"/>
        <v>0</v>
      </c>
      <c r="BE793">
        <f t="shared" ca="1" si="124"/>
        <v>0</v>
      </c>
      <c r="BF793">
        <f t="shared" ca="1" si="125"/>
        <v>0</v>
      </c>
      <c r="BG793">
        <f t="shared" ca="1" si="126"/>
        <v>0</v>
      </c>
      <c r="BH793">
        <f t="shared" ca="1" si="127"/>
        <v>0</v>
      </c>
      <c r="BI793">
        <f t="shared" ca="1" si="128"/>
        <v>0</v>
      </c>
      <c r="BJ793">
        <f t="shared" ca="1" si="129"/>
        <v>0</v>
      </c>
      <c r="BK793">
        <f t="shared" ca="1" si="130"/>
        <v>0</v>
      </c>
    </row>
    <row r="794" spans="32:63" customFormat="1">
      <c r="AF794">
        <f ca="1"/>
        <v>0.17</v>
      </c>
      <c r="AG794">
        <f ca="1"/>
        <v>0.16</v>
      </c>
      <c r="AH794">
        <f ca="1"/>
        <v>0.09</v>
      </c>
      <c r="AI794">
        <f ca="1"/>
        <v>0.19</v>
      </c>
      <c r="AJ794">
        <f ca="1"/>
        <v>0.14000000000000001</v>
      </c>
      <c r="AK794">
        <f ca="1"/>
        <v>0.16</v>
      </c>
      <c r="AL794">
        <f ca="1"/>
        <v>0.215</v>
      </c>
      <c r="AM794">
        <f ca="1"/>
        <v>0.14499999999999999</v>
      </c>
      <c r="AN794">
        <f ca="1"/>
        <v>0.14799999999999999</v>
      </c>
      <c r="AO794">
        <f ca="1"/>
        <v>8.9456869009584661E-2</v>
      </c>
      <c r="AQ794">
        <f ca="1"/>
        <v>0.17</v>
      </c>
      <c r="AR794">
        <f ca="1"/>
        <v>0.16</v>
      </c>
      <c r="AS794">
        <f ca="1"/>
        <v>0.09</v>
      </c>
      <c r="AT794">
        <f ca="1"/>
        <v>0.19</v>
      </c>
      <c r="AU794">
        <f ca="1"/>
        <v>0.14000000000000001</v>
      </c>
      <c r="AV794">
        <f ca="1"/>
        <v>0.15999999999999998</v>
      </c>
      <c r="AW794">
        <f ca="1"/>
        <v>0.215</v>
      </c>
      <c r="AX794">
        <f ca="1"/>
        <v>0.14500000000000002</v>
      </c>
      <c r="AY794">
        <f ca="1"/>
        <v>0.14800000000000002</v>
      </c>
      <c r="AZ794">
        <f ca="1"/>
        <v>8.9456869009584661E-2</v>
      </c>
      <c r="BB794">
        <f t="shared" ca="1" si="121"/>
        <v>0</v>
      </c>
      <c r="BC794">
        <f t="shared" ca="1" si="122"/>
        <v>0</v>
      </c>
      <c r="BD794">
        <f t="shared" ca="1" si="123"/>
        <v>0</v>
      </c>
      <c r="BE794">
        <f t="shared" ca="1" si="124"/>
        <v>0</v>
      </c>
      <c r="BF794">
        <f t="shared" ca="1" si="125"/>
        <v>0</v>
      </c>
      <c r="BG794">
        <f t="shared" ca="1" si="126"/>
        <v>0</v>
      </c>
      <c r="BH794">
        <f t="shared" ca="1" si="127"/>
        <v>0</v>
      </c>
      <c r="BI794">
        <f t="shared" ca="1" si="128"/>
        <v>0</v>
      </c>
      <c r="BJ794">
        <f t="shared" ca="1" si="129"/>
        <v>0</v>
      </c>
      <c r="BK794">
        <f t="shared" ca="1" si="130"/>
        <v>0</v>
      </c>
    </row>
    <row r="795" spans="32:63" customFormat="1">
      <c r="AF795">
        <f ca="1"/>
        <v>0.13166666666666671</v>
      </c>
      <c r="AG795">
        <f ca="1"/>
        <v>0.1566666666666667</v>
      </c>
      <c r="AH795">
        <f ca="1"/>
        <v>0.155</v>
      </c>
      <c r="AI795">
        <f ca="1"/>
        <v>0.124</v>
      </c>
      <c r="AJ795">
        <f ca="1"/>
        <v>0.1125</v>
      </c>
      <c r="AK795">
        <f ca="1"/>
        <v>0.16</v>
      </c>
      <c r="AL795">
        <f ca="1"/>
        <v>0.215</v>
      </c>
      <c r="AM795">
        <f ca="1"/>
        <v>7.0000000000000007E-2</v>
      </c>
      <c r="AN795">
        <f ca="1"/>
        <v>0.1</v>
      </c>
      <c r="AO795">
        <f ca="1"/>
        <v>0.17</v>
      </c>
      <c r="AQ795">
        <f ca="1"/>
        <v>0.13166666666666668</v>
      </c>
      <c r="AR795">
        <f ca="1"/>
        <v>0.15666666666666668</v>
      </c>
      <c r="AS795">
        <f ca="1"/>
        <v>0.15500000000000003</v>
      </c>
      <c r="AT795">
        <f ca="1"/>
        <v>0.124</v>
      </c>
      <c r="AU795">
        <f ca="1"/>
        <v>0.1125</v>
      </c>
      <c r="AV795">
        <f ca="1"/>
        <v>0.15999999999999998</v>
      </c>
      <c r="AW795">
        <f ca="1"/>
        <v>0.215</v>
      </c>
      <c r="AX795">
        <f ca="1"/>
        <v>7.0000000000000007E-2</v>
      </c>
      <c r="AY795">
        <f ca="1"/>
        <v>0.1</v>
      </c>
      <c r="AZ795">
        <f ca="1"/>
        <v>0.17</v>
      </c>
      <c r="BB795">
        <f t="shared" ca="1" si="121"/>
        <v>0</v>
      </c>
      <c r="BC795">
        <f t="shared" ca="1" si="122"/>
        <v>0</v>
      </c>
      <c r="BD795">
        <f t="shared" ca="1" si="123"/>
        <v>0</v>
      </c>
      <c r="BE795">
        <f t="shared" ca="1" si="124"/>
        <v>0</v>
      </c>
      <c r="BF795">
        <f t="shared" ca="1" si="125"/>
        <v>0</v>
      </c>
      <c r="BG795">
        <f t="shared" ca="1" si="126"/>
        <v>0</v>
      </c>
      <c r="BH795">
        <f t="shared" ca="1" si="127"/>
        <v>0</v>
      </c>
      <c r="BI795">
        <f t="shared" ca="1" si="128"/>
        <v>0</v>
      </c>
      <c r="BJ795">
        <f t="shared" ca="1" si="129"/>
        <v>0</v>
      </c>
      <c r="BK795">
        <f t="shared" ca="1" si="130"/>
        <v>0</v>
      </c>
    </row>
    <row r="796" spans="32:63" customFormat="1">
      <c r="AF796">
        <f ca="1"/>
        <v>0.13166666666666671</v>
      </c>
      <c r="AG796">
        <f ca="1"/>
        <v>0.12</v>
      </c>
      <c r="AH796">
        <f ca="1"/>
        <v>0.21</v>
      </c>
      <c r="AI796">
        <f ca="1"/>
        <v>0.124</v>
      </c>
      <c r="AJ796">
        <f ca="1"/>
        <v>0.1125</v>
      </c>
      <c r="AK796">
        <f ca="1"/>
        <v>2.9702970297029702E-2</v>
      </c>
      <c r="AL796">
        <f ca="1"/>
        <v>0.215</v>
      </c>
      <c r="AM796">
        <f ca="1"/>
        <v>0.14249999999999999</v>
      </c>
      <c r="AN796">
        <f ca="1"/>
        <v>0.2</v>
      </c>
      <c r="AO796">
        <f ca="1"/>
        <v>8.9456869009584661E-2</v>
      </c>
      <c r="AQ796">
        <f ca="1"/>
        <v>0.13166666666666668</v>
      </c>
      <c r="AR796">
        <f ca="1"/>
        <v>0.12</v>
      </c>
      <c r="AS796">
        <f ca="1"/>
        <v>0.21000000000000002</v>
      </c>
      <c r="AT796">
        <f ca="1"/>
        <v>0.124</v>
      </c>
      <c r="AU796">
        <f ca="1"/>
        <v>0.1125</v>
      </c>
      <c r="AV796">
        <f ca="1"/>
        <v>2.9702970297029702E-2</v>
      </c>
      <c r="AW796">
        <f ca="1"/>
        <v>0.215</v>
      </c>
      <c r="AX796">
        <f ca="1"/>
        <v>0.14250000000000002</v>
      </c>
      <c r="AY796">
        <f ca="1"/>
        <v>0.2</v>
      </c>
      <c r="AZ796">
        <f ca="1"/>
        <v>8.9456869009584661E-2</v>
      </c>
      <c r="BB796">
        <f t="shared" ca="1" si="121"/>
        <v>0</v>
      </c>
      <c r="BC796">
        <f t="shared" ca="1" si="122"/>
        <v>0</v>
      </c>
      <c r="BD796">
        <f t="shared" ca="1" si="123"/>
        <v>0</v>
      </c>
      <c r="BE796">
        <f t="shared" ca="1" si="124"/>
        <v>0</v>
      </c>
      <c r="BF796">
        <f t="shared" ca="1" si="125"/>
        <v>0</v>
      </c>
      <c r="BG796">
        <f t="shared" ca="1" si="126"/>
        <v>0</v>
      </c>
      <c r="BH796">
        <f t="shared" ca="1" si="127"/>
        <v>0</v>
      </c>
      <c r="BI796">
        <f t="shared" ca="1" si="128"/>
        <v>0</v>
      </c>
      <c r="BJ796">
        <f t="shared" ca="1" si="129"/>
        <v>0</v>
      </c>
      <c r="BK796">
        <f t="shared" ca="1" si="130"/>
        <v>0</v>
      </c>
    </row>
    <row r="797" spans="32:63" customFormat="1">
      <c r="AF797">
        <f ca="1"/>
        <v>0.13166666666666671</v>
      </c>
      <c r="AG797">
        <f ca="1"/>
        <v>0.12</v>
      </c>
      <c r="AH797">
        <f ca="1"/>
        <v>0.155</v>
      </c>
      <c r="AI797">
        <f ca="1"/>
        <v>0.18</v>
      </c>
      <c r="AJ797">
        <f ca="1"/>
        <v>0.23</v>
      </c>
      <c r="AK797">
        <f ca="1"/>
        <v>2.9702970297029702E-2</v>
      </c>
      <c r="AL797">
        <f ca="1"/>
        <v>0.215</v>
      </c>
      <c r="AM797">
        <f ca="1"/>
        <v>0.185</v>
      </c>
      <c r="AN797">
        <f ca="1"/>
        <v>0.14799999999999999</v>
      </c>
      <c r="AO797">
        <f ca="1"/>
        <v>0.1731266149870801</v>
      </c>
      <c r="AQ797">
        <f ca="1"/>
        <v>0.13166666666666668</v>
      </c>
      <c r="AR797">
        <f ca="1"/>
        <v>0.12</v>
      </c>
      <c r="AS797">
        <f ca="1"/>
        <v>0.15500000000000003</v>
      </c>
      <c r="AT797">
        <f ca="1"/>
        <v>0.18</v>
      </c>
      <c r="AU797">
        <f ca="1"/>
        <v>0.23</v>
      </c>
      <c r="AV797">
        <f ca="1"/>
        <v>2.9702970297029702E-2</v>
      </c>
      <c r="AW797">
        <f ca="1"/>
        <v>0.215</v>
      </c>
      <c r="AX797">
        <f ca="1"/>
        <v>0.185</v>
      </c>
      <c r="AY797">
        <f ca="1"/>
        <v>0.14800000000000002</v>
      </c>
      <c r="AZ797">
        <f ca="1"/>
        <v>0.1731266149870801</v>
      </c>
      <c r="BB797">
        <f t="shared" ca="1" si="121"/>
        <v>0</v>
      </c>
      <c r="BC797">
        <f t="shared" ca="1" si="122"/>
        <v>0</v>
      </c>
      <c r="BD797">
        <f t="shared" ca="1" si="123"/>
        <v>0</v>
      </c>
      <c r="BE797">
        <f t="shared" ca="1" si="124"/>
        <v>0</v>
      </c>
      <c r="BF797">
        <f t="shared" ca="1" si="125"/>
        <v>0</v>
      </c>
      <c r="BG797">
        <f t="shared" ca="1" si="126"/>
        <v>0</v>
      </c>
      <c r="BH797">
        <f t="shared" ca="1" si="127"/>
        <v>0</v>
      </c>
      <c r="BI797">
        <f t="shared" ca="1" si="128"/>
        <v>0</v>
      </c>
      <c r="BJ797">
        <f t="shared" ca="1" si="129"/>
        <v>0</v>
      </c>
      <c r="BK797">
        <f t="shared" ca="1" si="130"/>
        <v>0</v>
      </c>
    </row>
    <row r="798" spans="32:63" customFormat="1">
      <c r="AF798">
        <f ca="1"/>
        <v>0.13166666666666671</v>
      </c>
      <c r="AG798">
        <f ca="1"/>
        <v>0.12</v>
      </c>
      <c r="AH798">
        <f ca="1"/>
        <v>0.21</v>
      </c>
      <c r="AI798">
        <f ca="1"/>
        <v>0.124</v>
      </c>
      <c r="AJ798">
        <f ca="1"/>
        <v>0.14000000000000001</v>
      </c>
      <c r="AK798">
        <f ca="1"/>
        <v>2.9702970297029702E-2</v>
      </c>
      <c r="AL798">
        <f ca="1"/>
        <v>0.16</v>
      </c>
      <c r="AM798">
        <f ca="1"/>
        <v>0.14499999999999999</v>
      </c>
      <c r="AN798">
        <f ca="1"/>
        <v>0.14799999999999999</v>
      </c>
      <c r="AO798">
        <f ca="1"/>
        <v>0.1731266149870801</v>
      </c>
      <c r="AQ798">
        <f ca="1"/>
        <v>0.13166666666666668</v>
      </c>
      <c r="AR798">
        <f ca="1"/>
        <v>0.12</v>
      </c>
      <c r="AS798">
        <f ca="1"/>
        <v>0.21000000000000002</v>
      </c>
      <c r="AT798">
        <f ca="1"/>
        <v>0.124</v>
      </c>
      <c r="AU798">
        <f ca="1"/>
        <v>0.14000000000000001</v>
      </c>
      <c r="AV798">
        <f ca="1"/>
        <v>2.9702970297029702E-2</v>
      </c>
      <c r="AW798">
        <f ca="1"/>
        <v>0.16</v>
      </c>
      <c r="AX798">
        <f ca="1"/>
        <v>0.14500000000000002</v>
      </c>
      <c r="AY798">
        <f ca="1"/>
        <v>0.14800000000000002</v>
      </c>
      <c r="AZ798">
        <f ca="1"/>
        <v>0.1731266149870801</v>
      </c>
      <c r="BB798">
        <f t="shared" ca="1" si="121"/>
        <v>0</v>
      </c>
      <c r="BC798">
        <f t="shared" ca="1" si="122"/>
        <v>0</v>
      </c>
      <c r="BD798">
        <f t="shared" ca="1" si="123"/>
        <v>0</v>
      </c>
      <c r="BE798">
        <f t="shared" ca="1" si="124"/>
        <v>0</v>
      </c>
      <c r="BF798">
        <f t="shared" ca="1" si="125"/>
        <v>0</v>
      </c>
      <c r="BG798">
        <f t="shared" ca="1" si="126"/>
        <v>0</v>
      </c>
      <c r="BH798">
        <f t="shared" ca="1" si="127"/>
        <v>0</v>
      </c>
      <c r="BI798">
        <f t="shared" ca="1" si="128"/>
        <v>0</v>
      </c>
      <c r="BJ798">
        <f t="shared" ca="1" si="129"/>
        <v>0</v>
      </c>
      <c r="BK798">
        <f t="shared" ca="1" si="130"/>
        <v>0</v>
      </c>
    </row>
    <row r="799" spans="32:63" customFormat="1">
      <c r="AF799">
        <f ca="1"/>
        <v>0.17</v>
      </c>
      <c r="AG799">
        <f ca="1"/>
        <v>0.12</v>
      </c>
      <c r="AH799">
        <f ca="1"/>
        <v>0.155</v>
      </c>
      <c r="AI799">
        <f ca="1"/>
        <v>0.14499999999999999</v>
      </c>
      <c r="AJ799">
        <f ca="1"/>
        <v>0.13666666666666669</v>
      </c>
      <c r="AK799">
        <f ca="1"/>
        <v>2.9702970297029702E-2</v>
      </c>
      <c r="AL799">
        <f ca="1"/>
        <v>0.215</v>
      </c>
      <c r="AM799">
        <f ca="1"/>
        <v>0.14000000000000001</v>
      </c>
      <c r="AN799">
        <f ca="1"/>
        <v>0.14799999999999999</v>
      </c>
      <c r="AO799">
        <f ca="1"/>
        <v>0.1731266149870801</v>
      </c>
      <c r="AQ799">
        <f ca="1"/>
        <v>0.17</v>
      </c>
      <c r="AR799">
        <f ca="1"/>
        <v>0.12</v>
      </c>
      <c r="AS799">
        <f ca="1"/>
        <v>0.15500000000000003</v>
      </c>
      <c r="AT799">
        <f ca="1"/>
        <v>0.14500000000000002</v>
      </c>
      <c r="AU799">
        <f ca="1"/>
        <v>0.13666666666666666</v>
      </c>
      <c r="AV799">
        <f ca="1"/>
        <v>2.9702970297029702E-2</v>
      </c>
      <c r="AW799">
        <f ca="1"/>
        <v>0.215</v>
      </c>
      <c r="AX799">
        <f ca="1"/>
        <v>0.14000000000000001</v>
      </c>
      <c r="AY799">
        <f ca="1"/>
        <v>0.14800000000000002</v>
      </c>
      <c r="AZ799">
        <f ca="1"/>
        <v>0.1731266149870801</v>
      </c>
      <c r="BB799">
        <f t="shared" ca="1" si="121"/>
        <v>0</v>
      </c>
      <c r="BC799">
        <f t="shared" ca="1" si="122"/>
        <v>0</v>
      </c>
      <c r="BD799">
        <f t="shared" ca="1" si="123"/>
        <v>0</v>
      </c>
      <c r="BE799">
        <f t="shared" ca="1" si="124"/>
        <v>0</v>
      </c>
      <c r="BF799">
        <f t="shared" ca="1" si="125"/>
        <v>0</v>
      </c>
      <c r="BG799">
        <f t="shared" ca="1" si="126"/>
        <v>0</v>
      </c>
      <c r="BH799">
        <f t="shared" ca="1" si="127"/>
        <v>0</v>
      </c>
      <c r="BI799">
        <f t="shared" ca="1" si="128"/>
        <v>0</v>
      </c>
      <c r="BJ799">
        <f t="shared" ca="1" si="129"/>
        <v>0</v>
      </c>
      <c r="BK799">
        <f t="shared" ca="1" si="130"/>
        <v>0</v>
      </c>
    </row>
    <row r="800" spans="32:63" customFormat="1">
      <c r="AF800">
        <f ca="1"/>
        <v>0.18</v>
      </c>
      <c r="AG800">
        <f ca="1"/>
        <v>0.1533333333333334</v>
      </c>
      <c r="AH800">
        <f ca="1"/>
        <v>0.09</v>
      </c>
      <c r="AI800">
        <f ca="1"/>
        <v>0.16</v>
      </c>
      <c r="AJ800">
        <f ca="1"/>
        <v>0.1125</v>
      </c>
      <c r="AK800">
        <f ca="1"/>
        <v>0.16</v>
      </c>
      <c r="AL800">
        <f ca="1"/>
        <v>0.13800000000000001</v>
      </c>
      <c r="AM800">
        <f ca="1"/>
        <v>0.14249999999999999</v>
      </c>
      <c r="AN800">
        <f ca="1"/>
        <v>0.12</v>
      </c>
      <c r="AO800">
        <f ca="1"/>
        <v>0.13</v>
      </c>
      <c r="AQ800">
        <f ca="1"/>
        <v>0.18</v>
      </c>
      <c r="AR800">
        <f ca="1"/>
        <v>0.15333333333333335</v>
      </c>
      <c r="AS800">
        <f ca="1"/>
        <v>0.09</v>
      </c>
      <c r="AT800">
        <f ca="1"/>
        <v>0.16</v>
      </c>
      <c r="AU800">
        <f ca="1"/>
        <v>0.1125</v>
      </c>
      <c r="AV800">
        <f ca="1"/>
        <v>0.15999999999999998</v>
      </c>
      <c r="AW800">
        <f ca="1"/>
        <v>0.13800000000000001</v>
      </c>
      <c r="AX800">
        <f ca="1"/>
        <v>0.14250000000000002</v>
      </c>
      <c r="AY800">
        <f ca="1"/>
        <v>0.12</v>
      </c>
      <c r="AZ800">
        <f ca="1"/>
        <v>0.13</v>
      </c>
      <c r="BB800">
        <f t="shared" ca="1" si="121"/>
        <v>0</v>
      </c>
      <c r="BC800">
        <f t="shared" ca="1" si="122"/>
        <v>0</v>
      </c>
      <c r="BD800">
        <f t="shared" ca="1" si="123"/>
        <v>0</v>
      </c>
      <c r="BE800">
        <f t="shared" ca="1" si="124"/>
        <v>0</v>
      </c>
      <c r="BF800">
        <f t="shared" ca="1" si="125"/>
        <v>0</v>
      </c>
      <c r="BG800">
        <f t="shared" ca="1" si="126"/>
        <v>0</v>
      </c>
      <c r="BH800">
        <f t="shared" ca="1" si="127"/>
        <v>0</v>
      </c>
      <c r="BI800">
        <f t="shared" ca="1" si="128"/>
        <v>0</v>
      </c>
      <c r="BJ800">
        <f t="shared" ca="1" si="129"/>
        <v>0</v>
      </c>
      <c r="BK800">
        <f t="shared" ca="1" si="130"/>
        <v>0</v>
      </c>
    </row>
    <row r="801" spans="32:63" customFormat="1">
      <c r="AF801">
        <f ca="1"/>
        <v>0.1</v>
      </c>
      <c r="AG801">
        <f ca="1"/>
        <v>0.1533333333333334</v>
      </c>
      <c r="AH801">
        <f ca="1"/>
        <v>0.21</v>
      </c>
      <c r="AI801">
        <f ca="1"/>
        <v>0.16</v>
      </c>
      <c r="AJ801">
        <f ca="1"/>
        <v>0.21</v>
      </c>
      <c r="AK801">
        <f ca="1"/>
        <v>0.22</v>
      </c>
      <c r="AL801">
        <f ca="1"/>
        <v>0.13800000000000001</v>
      </c>
      <c r="AM801">
        <f ca="1"/>
        <v>0.14249999999999999</v>
      </c>
      <c r="AN801">
        <f ca="1"/>
        <v>0.12</v>
      </c>
      <c r="AO801">
        <f ca="1"/>
        <v>0.19</v>
      </c>
      <c r="AQ801">
        <f ca="1"/>
        <v>0.1</v>
      </c>
      <c r="AR801">
        <f ca="1"/>
        <v>0.15333333333333335</v>
      </c>
      <c r="AS801">
        <f ca="1"/>
        <v>0.21000000000000002</v>
      </c>
      <c r="AT801">
        <f ca="1"/>
        <v>0.16</v>
      </c>
      <c r="AU801">
        <f ca="1"/>
        <v>0.21</v>
      </c>
      <c r="AV801">
        <f ca="1"/>
        <v>0.22</v>
      </c>
      <c r="AW801">
        <f ca="1"/>
        <v>0.13800000000000001</v>
      </c>
      <c r="AX801">
        <f ca="1"/>
        <v>0.14250000000000002</v>
      </c>
      <c r="AY801">
        <f ca="1"/>
        <v>0.12</v>
      </c>
      <c r="AZ801">
        <f ca="1"/>
        <v>0.19</v>
      </c>
      <c r="BB801">
        <f t="shared" ca="1" si="121"/>
        <v>0</v>
      </c>
      <c r="BC801">
        <f t="shared" ca="1" si="122"/>
        <v>0</v>
      </c>
      <c r="BD801">
        <f t="shared" ca="1" si="123"/>
        <v>0</v>
      </c>
      <c r="BE801">
        <f t="shared" ca="1" si="124"/>
        <v>0</v>
      </c>
      <c r="BF801">
        <f t="shared" ca="1" si="125"/>
        <v>0</v>
      </c>
      <c r="BG801">
        <f t="shared" ca="1" si="126"/>
        <v>0</v>
      </c>
      <c r="BH801">
        <f t="shared" ca="1" si="127"/>
        <v>0</v>
      </c>
      <c r="BI801">
        <f t="shared" ca="1" si="128"/>
        <v>0</v>
      </c>
      <c r="BJ801">
        <f t="shared" ca="1" si="129"/>
        <v>0</v>
      </c>
      <c r="BK801">
        <f t="shared" ca="1" si="130"/>
        <v>0</v>
      </c>
    </row>
    <row r="802" spans="32:63" customFormat="1">
      <c r="AF802">
        <f ca="1"/>
        <v>0.13166666666666671</v>
      </c>
      <c r="AG802">
        <f ca="1"/>
        <v>0.12</v>
      </c>
      <c r="AH802">
        <f ca="1"/>
        <v>0.155</v>
      </c>
      <c r="AI802">
        <f ca="1"/>
        <v>0.124</v>
      </c>
      <c r="AJ802">
        <f ca="1"/>
        <v>0.1125</v>
      </c>
      <c r="AK802">
        <f ca="1"/>
        <v>0.22</v>
      </c>
      <c r="AL802">
        <f ca="1"/>
        <v>0.16</v>
      </c>
      <c r="AM802">
        <f ca="1"/>
        <v>0.14499999999999999</v>
      </c>
      <c r="AN802">
        <f ca="1"/>
        <v>0.1</v>
      </c>
      <c r="AO802">
        <f ca="1"/>
        <v>0.13</v>
      </c>
      <c r="AQ802">
        <f ca="1"/>
        <v>0.13166666666666668</v>
      </c>
      <c r="AR802">
        <f ca="1"/>
        <v>0.12</v>
      </c>
      <c r="AS802">
        <f ca="1"/>
        <v>0.15500000000000003</v>
      </c>
      <c r="AT802">
        <f ca="1"/>
        <v>0.124</v>
      </c>
      <c r="AU802">
        <f ca="1"/>
        <v>0.1125</v>
      </c>
      <c r="AV802">
        <f ca="1"/>
        <v>0.22</v>
      </c>
      <c r="AW802">
        <f ca="1"/>
        <v>0.16</v>
      </c>
      <c r="AX802">
        <f ca="1"/>
        <v>0.14500000000000002</v>
      </c>
      <c r="AY802">
        <f ca="1"/>
        <v>0.1</v>
      </c>
      <c r="AZ802">
        <f ca="1"/>
        <v>0.13</v>
      </c>
      <c r="BB802">
        <f t="shared" ca="1" si="121"/>
        <v>0</v>
      </c>
      <c r="BC802">
        <f t="shared" ca="1" si="122"/>
        <v>0</v>
      </c>
      <c r="BD802">
        <f t="shared" ca="1" si="123"/>
        <v>0</v>
      </c>
      <c r="BE802">
        <f t="shared" ca="1" si="124"/>
        <v>0</v>
      </c>
      <c r="BF802">
        <f t="shared" ca="1" si="125"/>
        <v>0</v>
      </c>
      <c r="BG802">
        <f t="shared" ca="1" si="126"/>
        <v>0</v>
      </c>
      <c r="BH802">
        <f t="shared" ca="1" si="127"/>
        <v>0</v>
      </c>
      <c r="BI802">
        <f t="shared" ca="1" si="128"/>
        <v>0</v>
      </c>
      <c r="BJ802">
        <f t="shared" ca="1" si="129"/>
        <v>0</v>
      </c>
      <c r="BK802">
        <f t="shared" ca="1" si="130"/>
        <v>0</v>
      </c>
    </row>
    <row r="803" spans="32:63" customFormat="1">
      <c r="AF803">
        <f ca="1"/>
        <v>0.13166666666666671</v>
      </c>
      <c r="AG803">
        <f ca="1"/>
        <v>0.1566666666666667</v>
      </c>
      <c r="AH803">
        <f ca="1"/>
        <v>0.09</v>
      </c>
      <c r="AI803">
        <f ca="1"/>
        <v>0.124</v>
      </c>
      <c r="AJ803">
        <f ca="1"/>
        <v>0.1125</v>
      </c>
      <c r="AK803">
        <f ca="1"/>
        <v>0.16</v>
      </c>
      <c r="AL803">
        <f ca="1"/>
        <v>0.13800000000000001</v>
      </c>
      <c r="AM803">
        <f ca="1"/>
        <v>0.14249999999999999</v>
      </c>
      <c r="AN803">
        <f ca="1"/>
        <v>0.12</v>
      </c>
      <c r="AO803">
        <f ca="1"/>
        <v>8.9456869009584661E-2</v>
      </c>
      <c r="AQ803">
        <f ca="1"/>
        <v>0.13166666666666668</v>
      </c>
      <c r="AR803">
        <f ca="1"/>
        <v>0.15666666666666668</v>
      </c>
      <c r="AS803">
        <f ca="1"/>
        <v>0.09</v>
      </c>
      <c r="AT803">
        <f ca="1"/>
        <v>0.124</v>
      </c>
      <c r="AU803">
        <f ca="1"/>
        <v>0.1125</v>
      </c>
      <c r="AV803">
        <f ca="1"/>
        <v>0.15999999999999998</v>
      </c>
      <c r="AW803">
        <f ca="1"/>
        <v>0.13800000000000001</v>
      </c>
      <c r="AX803">
        <f ca="1"/>
        <v>0.14250000000000002</v>
      </c>
      <c r="AY803">
        <f ca="1"/>
        <v>0.12</v>
      </c>
      <c r="AZ803">
        <f ca="1"/>
        <v>8.9456869009584661E-2</v>
      </c>
      <c r="BB803">
        <f t="shared" ca="1" si="121"/>
        <v>0</v>
      </c>
      <c r="BC803">
        <f t="shared" ca="1" si="122"/>
        <v>0</v>
      </c>
      <c r="BD803">
        <f t="shared" ca="1" si="123"/>
        <v>0</v>
      </c>
      <c r="BE803">
        <f t="shared" ca="1" si="124"/>
        <v>0</v>
      </c>
      <c r="BF803">
        <f t="shared" ca="1" si="125"/>
        <v>0</v>
      </c>
      <c r="BG803">
        <f t="shared" ca="1" si="126"/>
        <v>0</v>
      </c>
      <c r="BH803">
        <f t="shared" ca="1" si="127"/>
        <v>0</v>
      </c>
      <c r="BI803">
        <f t="shared" ca="1" si="128"/>
        <v>0</v>
      </c>
      <c r="BJ803">
        <f t="shared" ca="1" si="129"/>
        <v>0</v>
      </c>
      <c r="BK803">
        <f t="shared" ca="1" si="130"/>
        <v>0</v>
      </c>
    </row>
    <row r="804" spans="32:63" customFormat="1">
      <c r="AF804">
        <f ca="1"/>
        <v>0.13166666666666671</v>
      </c>
      <c r="AG804">
        <f ca="1"/>
        <v>0.12</v>
      </c>
      <c r="AH804">
        <f ca="1"/>
        <v>0.155</v>
      </c>
      <c r="AI804">
        <f ca="1"/>
        <v>0.19</v>
      </c>
      <c r="AJ804">
        <f ca="1"/>
        <v>0.13666666666666669</v>
      </c>
      <c r="AK804">
        <f ca="1"/>
        <v>0.16</v>
      </c>
      <c r="AL804">
        <f ca="1"/>
        <v>0.215</v>
      </c>
      <c r="AM804">
        <f ca="1"/>
        <v>0.185</v>
      </c>
      <c r="AN804">
        <f ca="1"/>
        <v>0.14799999999999999</v>
      </c>
      <c r="AO804">
        <f ca="1"/>
        <v>0.1731266149870801</v>
      </c>
      <c r="AQ804">
        <f ca="1"/>
        <v>0.13166666666666668</v>
      </c>
      <c r="AR804">
        <f ca="1"/>
        <v>0.12</v>
      </c>
      <c r="AS804">
        <f ca="1"/>
        <v>0.15500000000000003</v>
      </c>
      <c r="AT804">
        <f ca="1"/>
        <v>0.19</v>
      </c>
      <c r="AU804">
        <f ca="1"/>
        <v>0.13666666666666666</v>
      </c>
      <c r="AV804">
        <f ca="1"/>
        <v>0.15999999999999998</v>
      </c>
      <c r="AW804">
        <f ca="1"/>
        <v>0.215</v>
      </c>
      <c r="AX804">
        <f ca="1"/>
        <v>0.185</v>
      </c>
      <c r="AY804">
        <f ca="1"/>
        <v>0.14800000000000002</v>
      </c>
      <c r="AZ804">
        <f ca="1"/>
        <v>0.1731266149870801</v>
      </c>
      <c r="BB804">
        <f t="shared" ca="1" si="121"/>
        <v>0</v>
      </c>
      <c r="BC804">
        <f t="shared" ca="1" si="122"/>
        <v>0</v>
      </c>
      <c r="BD804">
        <f t="shared" ca="1" si="123"/>
        <v>0</v>
      </c>
      <c r="BE804">
        <f t="shared" ca="1" si="124"/>
        <v>0</v>
      </c>
      <c r="BF804">
        <f t="shared" ca="1" si="125"/>
        <v>0</v>
      </c>
      <c r="BG804">
        <f t="shared" ca="1" si="126"/>
        <v>0</v>
      </c>
      <c r="BH804">
        <f t="shared" ca="1" si="127"/>
        <v>0</v>
      </c>
      <c r="BI804">
        <f t="shared" ca="1" si="128"/>
        <v>0</v>
      </c>
      <c r="BJ804">
        <f t="shared" ca="1" si="129"/>
        <v>0</v>
      </c>
      <c r="BK804">
        <f t="shared" ca="1" si="130"/>
        <v>0</v>
      </c>
    </row>
    <row r="805" spans="32:63" customFormat="1">
      <c r="AF805">
        <f ca="1"/>
        <v>0.13166666666666671</v>
      </c>
      <c r="AG805">
        <f ca="1"/>
        <v>0.12</v>
      </c>
      <c r="AH805">
        <f ca="1"/>
        <v>0.21</v>
      </c>
      <c r="AI805">
        <f ca="1"/>
        <v>0.19</v>
      </c>
      <c r="AJ805">
        <f ca="1"/>
        <v>0.1125</v>
      </c>
      <c r="AK805">
        <f ca="1"/>
        <v>0.22</v>
      </c>
      <c r="AL805">
        <f ca="1"/>
        <v>0.215</v>
      </c>
      <c r="AM805">
        <f ca="1"/>
        <v>0.14499999999999999</v>
      </c>
      <c r="AN805">
        <f ca="1"/>
        <v>0.12</v>
      </c>
      <c r="AO805">
        <f ca="1"/>
        <v>0.1731266149870801</v>
      </c>
      <c r="AQ805">
        <f ca="1"/>
        <v>0.13166666666666668</v>
      </c>
      <c r="AR805">
        <f ca="1"/>
        <v>0.12</v>
      </c>
      <c r="AS805">
        <f ca="1"/>
        <v>0.21000000000000002</v>
      </c>
      <c r="AT805">
        <f ca="1"/>
        <v>0.19</v>
      </c>
      <c r="AU805">
        <f ca="1"/>
        <v>0.1125</v>
      </c>
      <c r="AV805">
        <f ca="1"/>
        <v>0.22</v>
      </c>
      <c r="AW805">
        <f ca="1"/>
        <v>0.215</v>
      </c>
      <c r="AX805">
        <f ca="1"/>
        <v>0.14500000000000002</v>
      </c>
      <c r="AY805">
        <f ca="1"/>
        <v>0.12</v>
      </c>
      <c r="AZ805">
        <f ca="1"/>
        <v>0.1731266149870801</v>
      </c>
      <c r="BB805">
        <f t="shared" ca="1" si="121"/>
        <v>0</v>
      </c>
      <c r="BC805">
        <f t="shared" ca="1" si="122"/>
        <v>0</v>
      </c>
      <c r="BD805">
        <f t="shared" ca="1" si="123"/>
        <v>0</v>
      </c>
      <c r="BE805">
        <f t="shared" ca="1" si="124"/>
        <v>0</v>
      </c>
      <c r="BF805">
        <f t="shared" ca="1" si="125"/>
        <v>0</v>
      </c>
      <c r="BG805">
        <f t="shared" ca="1" si="126"/>
        <v>0</v>
      </c>
      <c r="BH805">
        <f t="shared" ca="1" si="127"/>
        <v>0</v>
      </c>
      <c r="BI805">
        <f t="shared" ca="1" si="128"/>
        <v>0</v>
      </c>
      <c r="BJ805">
        <f t="shared" ca="1" si="129"/>
        <v>0</v>
      </c>
      <c r="BK805">
        <f t="shared" ca="1" si="130"/>
        <v>0</v>
      </c>
    </row>
    <row r="806" spans="32:63" customFormat="1">
      <c r="AF806">
        <f ca="1"/>
        <v>0.17</v>
      </c>
      <c r="AG806">
        <f ca="1"/>
        <v>0.1533333333333334</v>
      </c>
      <c r="AH806">
        <f ca="1"/>
        <v>0.09</v>
      </c>
      <c r="AI806">
        <f ca="1"/>
        <v>0.124</v>
      </c>
      <c r="AJ806">
        <f ca="1"/>
        <v>0.21</v>
      </c>
      <c r="AK806">
        <f ca="1"/>
        <v>0.22</v>
      </c>
      <c r="AL806">
        <f ca="1"/>
        <v>0.13800000000000001</v>
      </c>
      <c r="AM806">
        <f ca="1"/>
        <v>0.14249999999999999</v>
      </c>
      <c r="AN806">
        <f ca="1"/>
        <v>0.14000000000000001</v>
      </c>
      <c r="AO806">
        <f ca="1"/>
        <v>0.17</v>
      </c>
      <c r="AQ806">
        <f ca="1"/>
        <v>0.17</v>
      </c>
      <c r="AR806">
        <f ca="1"/>
        <v>0.15333333333333335</v>
      </c>
      <c r="AS806">
        <f ca="1"/>
        <v>0.09</v>
      </c>
      <c r="AT806">
        <f ca="1"/>
        <v>0.124</v>
      </c>
      <c r="AU806">
        <f ca="1"/>
        <v>0.21</v>
      </c>
      <c r="AV806">
        <f ca="1"/>
        <v>0.22</v>
      </c>
      <c r="AW806">
        <f ca="1"/>
        <v>0.13800000000000001</v>
      </c>
      <c r="AX806">
        <f ca="1"/>
        <v>0.14250000000000002</v>
      </c>
      <c r="AY806">
        <f ca="1"/>
        <v>0.14000000000000001</v>
      </c>
      <c r="AZ806">
        <f ca="1"/>
        <v>0.17</v>
      </c>
      <c r="BB806">
        <f t="shared" ca="1" si="121"/>
        <v>0</v>
      </c>
      <c r="BC806">
        <f t="shared" ca="1" si="122"/>
        <v>0</v>
      </c>
      <c r="BD806">
        <f t="shared" ca="1" si="123"/>
        <v>0</v>
      </c>
      <c r="BE806">
        <f t="shared" ca="1" si="124"/>
        <v>0</v>
      </c>
      <c r="BF806">
        <f t="shared" ca="1" si="125"/>
        <v>0</v>
      </c>
      <c r="BG806">
        <f t="shared" ca="1" si="126"/>
        <v>0</v>
      </c>
      <c r="BH806">
        <f t="shared" ca="1" si="127"/>
        <v>0</v>
      </c>
      <c r="BI806">
        <f t="shared" ca="1" si="128"/>
        <v>0</v>
      </c>
      <c r="BJ806">
        <f t="shared" ca="1" si="129"/>
        <v>0</v>
      </c>
      <c r="BK806">
        <f t="shared" ca="1" si="130"/>
        <v>0</v>
      </c>
    </row>
    <row r="807" spans="32:63" customFormat="1">
      <c r="AF807">
        <f ca="1"/>
        <v>0.13166666666666671</v>
      </c>
      <c r="AG807">
        <f ca="1"/>
        <v>0.12</v>
      </c>
      <c r="AH807">
        <f ca="1"/>
        <v>0.09</v>
      </c>
      <c r="AI807">
        <f ca="1"/>
        <v>0.19</v>
      </c>
      <c r="AJ807">
        <f ca="1"/>
        <v>0.21</v>
      </c>
      <c r="AK807">
        <f ca="1"/>
        <v>0.16</v>
      </c>
      <c r="AL807">
        <f ca="1"/>
        <v>0.13800000000000001</v>
      </c>
      <c r="AM807">
        <f ca="1"/>
        <v>0.14249999999999999</v>
      </c>
      <c r="AN807">
        <f ca="1"/>
        <v>0.2</v>
      </c>
      <c r="AO807">
        <f ca="1"/>
        <v>0.1731266149870801</v>
      </c>
      <c r="AQ807">
        <f ca="1"/>
        <v>0.13166666666666668</v>
      </c>
      <c r="AR807">
        <f ca="1"/>
        <v>0.12</v>
      </c>
      <c r="AS807">
        <f ca="1"/>
        <v>0.09</v>
      </c>
      <c r="AT807">
        <f ca="1"/>
        <v>0.19</v>
      </c>
      <c r="AU807">
        <f ca="1"/>
        <v>0.21</v>
      </c>
      <c r="AV807">
        <f ca="1"/>
        <v>0.15999999999999998</v>
      </c>
      <c r="AW807">
        <f ca="1"/>
        <v>0.13800000000000001</v>
      </c>
      <c r="AX807">
        <f ca="1"/>
        <v>0.14250000000000002</v>
      </c>
      <c r="AY807">
        <f ca="1"/>
        <v>0.2</v>
      </c>
      <c r="AZ807">
        <f ca="1"/>
        <v>0.1731266149870801</v>
      </c>
      <c r="BB807">
        <f t="shared" ca="1" si="121"/>
        <v>0</v>
      </c>
      <c r="BC807">
        <f t="shared" ca="1" si="122"/>
        <v>0</v>
      </c>
      <c r="BD807">
        <f t="shared" ca="1" si="123"/>
        <v>0</v>
      </c>
      <c r="BE807">
        <f t="shared" ca="1" si="124"/>
        <v>0</v>
      </c>
      <c r="BF807">
        <f t="shared" ca="1" si="125"/>
        <v>0</v>
      </c>
      <c r="BG807">
        <f t="shared" ca="1" si="126"/>
        <v>0</v>
      </c>
      <c r="BH807">
        <f t="shared" ca="1" si="127"/>
        <v>0</v>
      </c>
      <c r="BI807">
        <f t="shared" ca="1" si="128"/>
        <v>0</v>
      </c>
      <c r="BJ807">
        <f t="shared" ca="1" si="129"/>
        <v>0</v>
      </c>
      <c r="BK807">
        <f t="shared" ca="1" si="130"/>
        <v>0</v>
      </c>
    </row>
    <row r="808" spans="32:63" customFormat="1">
      <c r="AF808">
        <f ca="1"/>
        <v>0.17</v>
      </c>
      <c r="AG808">
        <f ca="1"/>
        <v>0.16</v>
      </c>
      <c r="AH808">
        <f ca="1"/>
        <v>0.155</v>
      </c>
      <c r="AI808">
        <f ca="1"/>
        <v>0.19</v>
      </c>
      <c r="AJ808">
        <f ca="1"/>
        <v>0.14000000000000001</v>
      </c>
      <c r="AK808">
        <f ca="1"/>
        <v>0.22</v>
      </c>
      <c r="AL808">
        <f ca="1"/>
        <v>0.13800000000000001</v>
      </c>
      <c r="AM808">
        <f ca="1"/>
        <v>0.14000000000000001</v>
      </c>
      <c r="AN808">
        <f ca="1"/>
        <v>0.14799999999999999</v>
      </c>
      <c r="AO808">
        <f ca="1"/>
        <v>8.9456869009584661E-2</v>
      </c>
      <c r="AQ808">
        <f ca="1"/>
        <v>0.17</v>
      </c>
      <c r="AR808">
        <f ca="1"/>
        <v>0.16</v>
      </c>
      <c r="AS808">
        <f ca="1"/>
        <v>0.15500000000000003</v>
      </c>
      <c r="AT808">
        <f ca="1"/>
        <v>0.19</v>
      </c>
      <c r="AU808">
        <f ca="1"/>
        <v>0.14000000000000001</v>
      </c>
      <c r="AV808">
        <f ca="1"/>
        <v>0.22</v>
      </c>
      <c r="AW808">
        <f ca="1"/>
        <v>0.13800000000000001</v>
      </c>
      <c r="AX808">
        <f ca="1"/>
        <v>0.14000000000000001</v>
      </c>
      <c r="AY808">
        <f ca="1"/>
        <v>0.14800000000000002</v>
      </c>
      <c r="AZ808">
        <f ca="1"/>
        <v>8.9456869009584661E-2</v>
      </c>
      <c r="BB808">
        <f t="shared" ca="1" si="121"/>
        <v>0</v>
      </c>
      <c r="BC808">
        <f t="shared" ca="1" si="122"/>
        <v>0</v>
      </c>
      <c r="BD808">
        <f t="shared" ca="1" si="123"/>
        <v>0</v>
      </c>
      <c r="BE808">
        <f t="shared" ca="1" si="124"/>
        <v>0</v>
      </c>
      <c r="BF808">
        <f t="shared" ca="1" si="125"/>
        <v>0</v>
      </c>
      <c r="BG808">
        <f t="shared" ca="1" si="126"/>
        <v>0</v>
      </c>
      <c r="BH808">
        <f t="shared" ca="1" si="127"/>
        <v>0</v>
      </c>
      <c r="BI808">
        <f t="shared" ca="1" si="128"/>
        <v>0</v>
      </c>
      <c r="BJ808">
        <f t="shared" ca="1" si="129"/>
        <v>0</v>
      </c>
      <c r="BK808">
        <f t="shared" ca="1" si="130"/>
        <v>0</v>
      </c>
    </row>
    <row r="809" spans="32:63" customFormat="1">
      <c r="AF809">
        <f ca="1"/>
        <v>0.1</v>
      </c>
      <c r="AG809">
        <f ca="1"/>
        <v>0.1533333333333334</v>
      </c>
      <c r="AH809">
        <f ca="1"/>
        <v>0.09</v>
      </c>
      <c r="AI809">
        <f ca="1"/>
        <v>0.124</v>
      </c>
      <c r="AJ809">
        <f ca="1"/>
        <v>0.21</v>
      </c>
      <c r="AK809">
        <f ca="1"/>
        <v>0.22</v>
      </c>
      <c r="AL809">
        <f ca="1"/>
        <v>0.13800000000000001</v>
      </c>
      <c r="AM809">
        <f ca="1"/>
        <v>0.14249999999999999</v>
      </c>
      <c r="AN809">
        <f ca="1"/>
        <v>0.1</v>
      </c>
      <c r="AO809">
        <f ca="1"/>
        <v>8.9456869009584661E-2</v>
      </c>
      <c r="AQ809">
        <f ca="1"/>
        <v>0.1</v>
      </c>
      <c r="AR809">
        <f ca="1"/>
        <v>0.15333333333333335</v>
      </c>
      <c r="AS809">
        <f ca="1"/>
        <v>0.09</v>
      </c>
      <c r="AT809">
        <f ca="1"/>
        <v>0.124</v>
      </c>
      <c r="AU809">
        <f ca="1"/>
        <v>0.21</v>
      </c>
      <c r="AV809">
        <f ca="1"/>
        <v>0.22</v>
      </c>
      <c r="AW809">
        <f ca="1"/>
        <v>0.13800000000000001</v>
      </c>
      <c r="AX809">
        <f ca="1"/>
        <v>0.14250000000000002</v>
      </c>
      <c r="AY809">
        <f ca="1"/>
        <v>0.1</v>
      </c>
      <c r="AZ809">
        <f ca="1"/>
        <v>8.9456869009584661E-2</v>
      </c>
      <c r="BB809">
        <f t="shared" ca="1" si="121"/>
        <v>0</v>
      </c>
      <c r="BC809">
        <f t="shared" ca="1" si="122"/>
        <v>0</v>
      </c>
      <c r="BD809">
        <f t="shared" ca="1" si="123"/>
        <v>0</v>
      </c>
      <c r="BE809">
        <f t="shared" ca="1" si="124"/>
        <v>0</v>
      </c>
      <c r="BF809">
        <f t="shared" ca="1" si="125"/>
        <v>0</v>
      </c>
      <c r="BG809">
        <f t="shared" ca="1" si="126"/>
        <v>0</v>
      </c>
      <c r="BH809">
        <f t="shared" ca="1" si="127"/>
        <v>0</v>
      </c>
      <c r="BI809">
        <f t="shared" ca="1" si="128"/>
        <v>0</v>
      </c>
      <c r="BJ809">
        <f t="shared" ca="1" si="129"/>
        <v>0</v>
      </c>
      <c r="BK809">
        <f t="shared" ca="1" si="130"/>
        <v>0</v>
      </c>
    </row>
    <row r="810" spans="32:63" customFormat="1">
      <c r="AF810">
        <f ca="1"/>
        <v>0.1</v>
      </c>
      <c r="AG810">
        <f ca="1"/>
        <v>0.1533333333333334</v>
      </c>
      <c r="AH810">
        <f ca="1"/>
        <v>0.09</v>
      </c>
      <c r="AI810">
        <f ca="1"/>
        <v>0.124</v>
      </c>
      <c r="AJ810">
        <f ca="1"/>
        <v>0.1125</v>
      </c>
      <c r="AK810">
        <f ca="1"/>
        <v>0.16</v>
      </c>
      <c r="AL810">
        <f ca="1"/>
        <v>0.13800000000000001</v>
      </c>
      <c r="AM810">
        <f ca="1"/>
        <v>0.14249999999999999</v>
      </c>
      <c r="AN810">
        <f ca="1"/>
        <v>0.14000000000000001</v>
      </c>
      <c r="AO810">
        <f ca="1"/>
        <v>8.9456869009584661E-2</v>
      </c>
      <c r="AQ810">
        <f ca="1"/>
        <v>0.1</v>
      </c>
      <c r="AR810">
        <f ca="1"/>
        <v>0.15333333333333335</v>
      </c>
      <c r="AS810">
        <f ca="1"/>
        <v>0.09</v>
      </c>
      <c r="AT810">
        <f ca="1"/>
        <v>0.124</v>
      </c>
      <c r="AU810">
        <f ca="1"/>
        <v>0.1125</v>
      </c>
      <c r="AV810">
        <f ca="1"/>
        <v>0.15999999999999998</v>
      </c>
      <c r="AW810">
        <f ca="1"/>
        <v>0.13800000000000001</v>
      </c>
      <c r="AX810">
        <f ca="1"/>
        <v>0.14250000000000002</v>
      </c>
      <c r="AY810">
        <f ca="1"/>
        <v>0.14000000000000001</v>
      </c>
      <c r="AZ810">
        <f ca="1"/>
        <v>8.9456869009584661E-2</v>
      </c>
      <c r="BB810">
        <f t="shared" ca="1" si="121"/>
        <v>0</v>
      </c>
      <c r="BC810">
        <f t="shared" ca="1" si="122"/>
        <v>0</v>
      </c>
      <c r="BD810">
        <f t="shared" ca="1" si="123"/>
        <v>0</v>
      </c>
      <c r="BE810">
        <f t="shared" ca="1" si="124"/>
        <v>0</v>
      </c>
      <c r="BF810">
        <f t="shared" ca="1" si="125"/>
        <v>0</v>
      </c>
      <c r="BG810">
        <f t="shared" ca="1" si="126"/>
        <v>0</v>
      </c>
      <c r="BH810">
        <f t="shared" ca="1" si="127"/>
        <v>0</v>
      </c>
      <c r="BI810">
        <f t="shared" ca="1" si="128"/>
        <v>0</v>
      </c>
      <c r="BJ810">
        <f t="shared" ca="1" si="129"/>
        <v>0</v>
      </c>
      <c r="BK810">
        <f t="shared" ca="1" si="130"/>
        <v>0</v>
      </c>
    </row>
    <row r="811" spans="32:63" customFormat="1">
      <c r="AF811">
        <f ca="1"/>
        <v>0.13166666666666671</v>
      </c>
      <c r="AG811">
        <f ca="1"/>
        <v>0.1566666666666667</v>
      </c>
      <c r="AH811">
        <f ca="1"/>
        <v>0.155</v>
      </c>
      <c r="AI811">
        <f ca="1"/>
        <v>0.19</v>
      </c>
      <c r="AJ811">
        <f ca="1"/>
        <v>0.13666666666666669</v>
      </c>
      <c r="AK811">
        <f ca="1"/>
        <v>0.16</v>
      </c>
      <c r="AL811">
        <f ca="1"/>
        <v>0.13800000000000001</v>
      </c>
      <c r="AM811">
        <f ca="1"/>
        <v>7.0000000000000007E-2</v>
      </c>
      <c r="AN811">
        <f ca="1"/>
        <v>0.14799999999999999</v>
      </c>
      <c r="AO811">
        <f ca="1"/>
        <v>0.1731266149870801</v>
      </c>
      <c r="AQ811">
        <f ca="1"/>
        <v>0.13166666666666668</v>
      </c>
      <c r="AR811">
        <f ca="1"/>
        <v>0.15666666666666668</v>
      </c>
      <c r="AS811">
        <f ca="1"/>
        <v>0.15500000000000003</v>
      </c>
      <c r="AT811">
        <f ca="1"/>
        <v>0.19</v>
      </c>
      <c r="AU811">
        <f ca="1"/>
        <v>0.13666666666666666</v>
      </c>
      <c r="AV811">
        <f ca="1"/>
        <v>0.15999999999999998</v>
      </c>
      <c r="AW811">
        <f ca="1"/>
        <v>0.13800000000000001</v>
      </c>
      <c r="AX811">
        <f ca="1"/>
        <v>7.0000000000000007E-2</v>
      </c>
      <c r="AY811">
        <f ca="1"/>
        <v>0.14800000000000002</v>
      </c>
      <c r="AZ811">
        <f ca="1"/>
        <v>0.1731266149870801</v>
      </c>
      <c r="BB811">
        <f t="shared" ca="1" si="121"/>
        <v>0</v>
      </c>
      <c r="BC811">
        <f t="shared" ca="1" si="122"/>
        <v>0</v>
      </c>
      <c r="BD811">
        <f t="shared" ca="1" si="123"/>
        <v>0</v>
      </c>
      <c r="BE811">
        <f t="shared" ca="1" si="124"/>
        <v>0</v>
      </c>
      <c r="BF811">
        <f t="shared" ca="1" si="125"/>
        <v>0</v>
      </c>
      <c r="BG811">
        <f t="shared" ca="1" si="126"/>
        <v>0</v>
      </c>
      <c r="BH811">
        <f t="shared" ca="1" si="127"/>
        <v>0</v>
      </c>
      <c r="BI811">
        <f t="shared" ca="1" si="128"/>
        <v>0</v>
      </c>
      <c r="BJ811">
        <f t="shared" ca="1" si="129"/>
        <v>0</v>
      </c>
      <c r="BK811">
        <f t="shared" ca="1" si="130"/>
        <v>0</v>
      </c>
    </row>
    <row r="812" spans="32:63" customFormat="1">
      <c r="AF812">
        <f ca="1"/>
        <v>0.13166666666666671</v>
      </c>
      <c r="AG812">
        <f ca="1"/>
        <v>0.12</v>
      </c>
      <c r="AH812">
        <f ca="1"/>
        <v>0.155</v>
      </c>
      <c r="AI812">
        <f ca="1"/>
        <v>0.18</v>
      </c>
      <c r="AJ812">
        <f ca="1"/>
        <v>0.23</v>
      </c>
      <c r="AK812">
        <f ca="1"/>
        <v>0.16</v>
      </c>
      <c r="AL812">
        <f ca="1"/>
        <v>0.13800000000000001</v>
      </c>
      <c r="AM812">
        <f ca="1"/>
        <v>0.14499999999999999</v>
      </c>
      <c r="AN812">
        <f ca="1"/>
        <v>0.14799999999999999</v>
      </c>
      <c r="AO812">
        <f ca="1"/>
        <v>0.1731266149870801</v>
      </c>
      <c r="AQ812">
        <f ca="1"/>
        <v>0.13166666666666668</v>
      </c>
      <c r="AR812">
        <f ca="1"/>
        <v>0.12</v>
      </c>
      <c r="AS812">
        <f ca="1"/>
        <v>0.15500000000000003</v>
      </c>
      <c r="AT812">
        <f ca="1"/>
        <v>0.18</v>
      </c>
      <c r="AU812">
        <f ca="1"/>
        <v>0.23</v>
      </c>
      <c r="AV812">
        <f ca="1"/>
        <v>0.15999999999999998</v>
      </c>
      <c r="AW812">
        <f ca="1"/>
        <v>0.13800000000000001</v>
      </c>
      <c r="AX812">
        <f ca="1"/>
        <v>0.14500000000000002</v>
      </c>
      <c r="AY812">
        <f ca="1"/>
        <v>0.14800000000000002</v>
      </c>
      <c r="AZ812">
        <f ca="1"/>
        <v>0.1731266149870801</v>
      </c>
      <c r="BB812">
        <f t="shared" ca="1" si="121"/>
        <v>0</v>
      </c>
      <c r="BC812">
        <f t="shared" ca="1" si="122"/>
        <v>0</v>
      </c>
      <c r="BD812">
        <f t="shared" ca="1" si="123"/>
        <v>0</v>
      </c>
      <c r="BE812">
        <f t="shared" ca="1" si="124"/>
        <v>0</v>
      </c>
      <c r="BF812">
        <f t="shared" ca="1" si="125"/>
        <v>0</v>
      </c>
      <c r="BG812">
        <f t="shared" ca="1" si="126"/>
        <v>0</v>
      </c>
      <c r="BH812">
        <f t="shared" ca="1" si="127"/>
        <v>0</v>
      </c>
      <c r="BI812">
        <f t="shared" ca="1" si="128"/>
        <v>0</v>
      </c>
      <c r="BJ812">
        <f t="shared" ca="1" si="129"/>
        <v>0</v>
      </c>
      <c r="BK812">
        <f t="shared" ca="1" si="130"/>
        <v>0</v>
      </c>
    </row>
    <row r="813" spans="32:63" customFormat="1">
      <c r="AF813">
        <f ca="1"/>
        <v>0.13166666666666671</v>
      </c>
      <c r="AG813">
        <f ca="1"/>
        <v>0.12</v>
      </c>
      <c r="AH813">
        <f ca="1"/>
        <v>0.155</v>
      </c>
      <c r="AI813">
        <f ca="1"/>
        <v>0.124</v>
      </c>
      <c r="AJ813">
        <f ca="1"/>
        <v>0.1125</v>
      </c>
      <c r="AK813">
        <f ca="1"/>
        <v>0.16</v>
      </c>
      <c r="AL813">
        <f ca="1"/>
        <v>0.13800000000000001</v>
      </c>
      <c r="AM813">
        <f ca="1"/>
        <v>7.0000000000000007E-2</v>
      </c>
      <c r="AN813">
        <f ca="1"/>
        <v>0.14000000000000001</v>
      </c>
      <c r="AO813">
        <f ca="1"/>
        <v>0.1731266149870801</v>
      </c>
      <c r="AQ813">
        <f ca="1"/>
        <v>0.13166666666666668</v>
      </c>
      <c r="AR813">
        <f ca="1"/>
        <v>0.12</v>
      </c>
      <c r="AS813">
        <f ca="1"/>
        <v>0.15500000000000003</v>
      </c>
      <c r="AT813">
        <f ca="1"/>
        <v>0.124</v>
      </c>
      <c r="AU813">
        <f ca="1"/>
        <v>0.1125</v>
      </c>
      <c r="AV813">
        <f ca="1"/>
        <v>0.15999999999999998</v>
      </c>
      <c r="AW813">
        <f ca="1"/>
        <v>0.13800000000000001</v>
      </c>
      <c r="AX813">
        <f ca="1"/>
        <v>7.0000000000000007E-2</v>
      </c>
      <c r="AY813">
        <f ca="1"/>
        <v>0.14000000000000001</v>
      </c>
      <c r="AZ813">
        <f ca="1"/>
        <v>0.1731266149870801</v>
      </c>
      <c r="BB813">
        <f t="shared" ca="1" si="121"/>
        <v>0</v>
      </c>
      <c r="BC813">
        <f t="shared" ca="1" si="122"/>
        <v>0</v>
      </c>
      <c r="BD813">
        <f t="shared" ca="1" si="123"/>
        <v>0</v>
      </c>
      <c r="BE813">
        <f t="shared" ca="1" si="124"/>
        <v>0</v>
      </c>
      <c r="BF813">
        <f t="shared" ca="1" si="125"/>
        <v>0</v>
      </c>
      <c r="BG813">
        <f t="shared" ca="1" si="126"/>
        <v>0</v>
      </c>
      <c r="BH813">
        <f t="shared" ca="1" si="127"/>
        <v>0</v>
      </c>
      <c r="BI813">
        <f t="shared" ca="1" si="128"/>
        <v>0</v>
      </c>
      <c r="BJ813">
        <f t="shared" ca="1" si="129"/>
        <v>0</v>
      </c>
      <c r="BK813">
        <f t="shared" ca="1" si="130"/>
        <v>0</v>
      </c>
    </row>
    <row r="814" spans="32:63" customFormat="1">
      <c r="AF814">
        <f ca="1"/>
        <v>0.18</v>
      </c>
      <c r="AG814">
        <f ca="1"/>
        <v>0.1533333333333334</v>
      </c>
      <c r="AH814">
        <f ca="1"/>
        <v>0.155</v>
      </c>
      <c r="AI814">
        <f ca="1"/>
        <v>0.16</v>
      </c>
      <c r="AJ814">
        <f ca="1"/>
        <v>0.13666666666666669</v>
      </c>
      <c r="AK814">
        <f ca="1"/>
        <v>0.16</v>
      </c>
      <c r="AL814">
        <f ca="1"/>
        <v>0.16</v>
      </c>
      <c r="AM814">
        <f ca="1"/>
        <v>0.14249999999999999</v>
      </c>
      <c r="AN814">
        <f ca="1"/>
        <v>0.14799999999999999</v>
      </c>
      <c r="AO814">
        <f ca="1"/>
        <v>0.19</v>
      </c>
      <c r="AQ814">
        <f ca="1"/>
        <v>0.18</v>
      </c>
      <c r="AR814">
        <f ca="1"/>
        <v>0.15333333333333335</v>
      </c>
      <c r="AS814">
        <f ca="1"/>
        <v>0.15500000000000003</v>
      </c>
      <c r="AT814">
        <f ca="1"/>
        <v>0.16</v>
      </c>
      <c r="AU814">
        <f ca="1"/>
        <v>0.13666666666666666</v>
      </c>
      <c r="AV814">
        <f ca="1"/>
        <v>0.15999999999999998</v>
      </c>
      <c r="AW814">
        <f ca="1"/>
        <v>0.16</v>
      </c>
      <c r="AX814">
        <f ca="1"/>
        <v>0.14250000000000002</v>
      </c>
      <c r="AY814">
        <f ca="1"/>
        <v>0.14800000000000002</v>
      </c>
      <c r="AZ814">
        <f ca="1"/>
        <v>0.19</v>
      </c>
      <c r="BB814">
        <f t="shared" ca="1" si="121"/>
        <v>0</v>
      </c>
      <c r="BC814">
        <f t="shared" ca="1" si="122"/>
        <v>0</v>
      </c>
      <c r="BD814">
        <f t="shared" ca="1" si="123"/>
        <v>0</v>
      </c>
      <c r="BE814">
        <f t="shared" ca="1" si="124"/>
        <v>0</v>
      </c>
      <c r="BF814">
        <f t="shared" ca="1" si="125"/>
        <v>0</v>
      </c>
      <c r="BG814">
        <f t="shared" ca="1" si="126"/>
        <v>0</v>
      </c>
      <c r="BH814">
        <f t="shared" ca="1" si="127"/>
        <v>0</v>
      </c>
      <c r="BI814">
        <f t="shared" ca="1" si="128"/>
        <v>0</v>
      </c>
      <c r="BJ814">
        <f t="shared" ca="1" si="129"/>
        <v>0</v>
      </c>
      <c r="BK814">
        <f t="shared" ca="1" si="130"/>
        <v>0</v>
      </c>
    </row>
    <row r="815" spans="32:63" customFormat="1">
      <c r="AF815">
        <f ca="1"/>
        <v>0.13166666666666671</v>
      </c>
      <c r="AG815">
        <f ca="1"/>
        <v>0.12</v>
      </c>
      <c r="AH815">
        <f ca="1"/>
        <v>0.155</v>
      </c>
      <c r="AI815">
        <f ca="1"/>
        <v>0.19</v>
      </c>
      <c r="AJ815">
        <f ca="1"/>
        <v>0.23</v>
      </c>
      <c r="AK815">
        <f ca="1"/>
        <v>0.1005025125628141</v>
      </c>
      <c r="AL815">
        <f ca="1"/>
        <v>0.215</v>
      </c>
      <c r="AM815">
        <f ca="1"/>
        <v>0.185</v>
      </c>
      <c r="AN815">
        <f ca="1"/>
        <v>0.14000000000000001</v>
      </c>
      <c r="AO815">
        <f ca="1"/>
        <v>0.1731266149870801</v>
      </c>
      <c r="AQ815">
        <f ca="1"/>
        <v>0.13166666666666668</v>
      </c>
      <c r="AR815">
        <f ca="1"/>
        <v>0.12</v>
      </c>
      <c r="AS815">
        <f ca="1"/>
        <v>0.15500000000000003</v>
      </c>
      <c r="AT815">
        <f ca="1"/>
        <v>0.19</v>
      </c>
      <c r="AU815">
        <f ca="1"/>
        <v>0.23</v>
      </c>
      <c r="AV815">
        <f ca="1"/>
        <v>0.10050251256281408</v>
      </c>
      <c r="AW815">
        <f ca="1"/>
        <v>0.215</v>
      </c>
      <c r="AX815">
        <f ca="1"/>
        <v>0.185</v>
      </c>
      <c r="AY815">
        <f ca="1"/>
        <v>0.14000000000000001</v>
      </c>
      <c r="AZ815">
        <f ca="1"/>
        <v>0.1731266149870801</v>
      </c>
      <c r="BB815">
        <f t="shared" ca="1" si="121"/>
        <v>0</v>
      </c>
      <c r="BC815">
        <f t="shared" ca="1" si="122"/>
        <v>0</v>
      </c>
      <c r="BD815">
        <f t="shared" ca="1" si="123"/>
        <v>0</v>
      </c>
      <c r="BE815">
        <f t="shared" ca="1" si="124"/>
        <v>0</v>
      </c>
      <c r="BF815">
        <f t="shared" ca="1" si="125"/>
        <v>0</v>
      </c>
      <c r="BG815">
        <f t="shared" ca="1" si="126"/>
        <v>0</v>
      </c>
      <c r="BH815">
        <f t="shared" ca="1" si="127"/>
        <v>0</v>
      </c>
      <c r="BI815">
        <f t="shared" ca="1" si="128"/>
        <v>0</v>
      </c>
      <c r="BJ815">
        <f t="shared" ca="1" si="129"/>
        <v>0</v>
      </c>
      <c r="BK815">
        <f t="shared" ca="1" si="130"/>
        <v>0</v>
      </c>
    </row>
    <row r="816" spans="32:63" customFormat="1">
      <c r="AF816">
        <f ca="1"/>
        <v>0.13166666666666671</v>
      </c>
      <c r="AG816">
        <f ca="1"/>
        <v>0.1566666666666667</v>
      </c>
      <c r="AH816">
        <f ca="1"/>
        <v>0.155</v>
      </c>
      <c r="AI816">
        <f ca="1"/>
        <v>0.14499999999999999</v>
      </c>
      <c r="AJ816">
        <f ca="1"/>
        <v>0.13666666666666669</v>
      </c>
      <c r="AK816">
        <f ca="1"/>
        <v>0.1005025125628141</v>
      </c>
      <c r="AL816">
        <f ca="1"/>
        <v>0.215</v>
      </c>
      <c r="AM816">
        <f ca="1"/>
        <v>0.185</v>
      </c>
      <c r="AN816">
        <f ca="1"/>
        <v>0.14799999999999999</v>
      </c>
      <c r="AO816">
        <f ca="1"/>
        <v>8.9456869009584661E-2</v>
      </c>
      <c r="AQ816">
        <f ca="1"/>
        <v>0.13166666666666668</v>
      </c>
      <c r="AR816">
        <f ca="1"/>
        <v>0.15666666666666668</v>
      </c>
      <c r="AS816">
        <f ca="1"/>
        <v>0.15500000000000003</v>
      </c>
      <c r="AT816">
        <f ca="1"/>
        <v>0.14500000000000002</v>
      </c>
      <c r="AU816">
        <f ca="1"/>
        <v>0.13666666666666666</v>
      </c>
      <c r="AV816">
        <f ca="1"/>
        <v>0.10050251256281408</v>
      </c>
      <c r="AW816">
        <f ca="1"/>
        <v>0.215</v>
      </c>
      <c r="AX816">
        <f ca="1"/>
        <v>0.185</v>
      </c>
      <c r="AY816">
        <f ca="1"/>
        <v>0.14800000000000002</v>
      </c>
      <c r="AZ816">
        <f ca="1"/>
        <v>8.9456869009584661E-2</v>
      </c>
      <c r="BB816">
        <f t="shared" ca="1" si="121"/>
        <v>0</v>
      </c>
      <c r="BC816">
        <f t="shared" ca="1" si="122"/>
        <v>0</v>
      </c>
      <c r="BD816">
        <f t="shared" ca="1" si="123"/>
        <v>0</v>
      </c>
      <c r="BE816">
        <f t="shared" ca="1" si="124"/>
        <v>0</v>
      </c>
      <c r="BF816">
        <f t="shared" ca="1" si="125"/>
        <v>0</v>
      </c>
      <c r="BG816">
        <f t="shared" ca="1" si="126"/>
        <v>0</v>
      </c>
      <c r="BH816">
        <f t="shared" ca="1" si="127"/>
        <v>0</v>
      </c>
      <c r="BI816">
        <f t="shared" ca="1" si="128"/>
        <v>0</v>
      </c>
      <c r="BJ816">
        <f t="shared" ca="1" si="129"/>
        <v>0</v>
      </c>
      <c r="BK816">
        <f t="shared" ca="1" si="130"/>
        <v>0</v>
      </c>
    </row>
    <row r="817" spans="32:63" customFormat="1">
      <c r="AF817">
        <f ca="1"/>
        <v>0.13166666666666671</v>
      </c>
      <c r="AG817">
        <f ca="1"/>
        <v>0.12</v>
      </c>
      <c r="AH817">
        <f ca="1"/>
        <v>0.155</v>
      </c>
      <c r="AI817">
        <f ca="1"/>
        <v>0.124</v>
      </c>
      <c r="AJ817">
        <f ca="1"/>
        <v>0.13666666666666669</v>
      </c>
      <c r="AK817">
        <f ca="1"/>
        <v>0.1005025125628141</v>
      </c>
      <c r="AL817">
        <f ca="1"/>
        <v>0.215</v>
      </c>
      <c r="AM817">
        <f ca="1"/>
        <v>7.0000000000000007E-2</v>
      </c>
      <c r="AN817">
        <f ca="1"/>
        <v>0.1</v>
      </c>
      <c r="AO817">
        <f ca="1"/>
        <v>0.1731266149870801</v>
      </c>
      <c r="AQ817">
        <f ca="1"/>
        <v>0.13166666666666668</v>
      </c>
      <c r="AR817">
        <f ca="1"/>
        <v>0.12</v>
      </c>
      <c r="AS817">
        <f ca="1"/>
        <v>0.15500000000000003</v>
      </c>
      <c r="AT817">
        <f ca="1"/>
        <v>0.124</v>
      </c>
      <c r="AU817">
        <f ca="1"/>
        <v>0.13666666666666666</v>
      </c>
      <c r="AV817">
        <f ca="1"/>
        <v>0.10050251256281408</v>
      </c>
      <c r="AW817">
        <f ca="1"/>
        <v>0.215</v>
      </c>
      <c r="AX817">
        <f ca="1"/>
        <v>7.0000000000000007E-2</v>
      </c>
      <c r="AY817">
        <f ca="1"/>
        <v>0.1</v>
      </c>
      <c r="AZ817">
        <f ca="1"/>
        <v>0.1731266149870801</v>
      </c>
      <c r="BB817">
        <f t="shared" ca="1" si="121"/>
        <v>0</v>
      </c>
      <c r="BC817">
        <f t="shared" ca="1" si="122"/>
        <v>0</v>
      </c>
      <c r="BD817">
        <f t="shared" ca="1" si="123"/>
        <v>0</v>
      </c>
      <c r="BE817">
        <f t="shared" ca="1" si="124"/>
        <v>0</v>
      </c>
      <c r="BF817">
        <f t="shared" ca="1" si="125"/>
        <v>0</v>
      </c>
      <c r="BG817">
        <f t="shared" ca="1" si="126"/>
        <v>0</v>
      </c>
      <c r="BH817">
        <f t="shared" ca="1" si="127"/>
        <v>0</v>
      </c>
      <c r="BI817">
        <f t="shared" ca="1" si="128"/>
        <v>0</v>
      </c>
      <c r="BJ817">
        <f t="shared" ca="1" si="129"/>
        <v>0</v>
      </c>
      <c r="BK817">
        <f t="shared" ca="1" si="130"/>
        <v>0</v>
      </c>
    </row>
    <row r="818" spans="32:63" customFormat="1">
      <c r="AF818">
        <f ca="1"/>
        <v>0.1</v>
      </c>
      <c r="AG818">
        <f ca="1"/>
        <v>0.11</v>
      </c>
      <c r="AH818">
        <f ca="1"/>
        <v>0.155</v>
      </c>
      <c r="AI818">
        <f ca="1"/>
        <v>0.124</v>
      </c>
      <c r="AJ818">
        <f ca="1"/>
        <v>0.21</v>
      </c>
      <c r="AK818">
        <f ca="1"/>
        <v>0.1005025125628141</v>
      </c>
      <c r="AL818">
        <f ca="1"/>
        <v>0.215</v>
      </c>
      <c r="AM818">
        <f ca="1"/>
        <v>0.14249999999999999</v>
      </c>
      <c r="AN818">
        <f ca="1"/>
        <v>0.14000000000000001</v>
      </c>
      <c r="AO818">
        <f ca="1"/>
        <v>8.9456869009584661E-2</v>
      </c>
      <c r="AQ818">
        <f ca="1"/>
        <v>0.1</v>
      </c>
      <c r="AR818">
        <f ca="1"/>
        <v>0.11</v>
      </c>
      <c r="AS818">
        <f ca="1"/>
        <v>0.15500000000000003</v>
      </c>
      <c r="AT818">
        <f ca="1"/>
        <v>0.124</v>
      </c>
      <c r="AU818">
        <f ca="1"/>
        <v>0.21</v>
      </c>
      <c r="AV818">
        <f ca="1"/>
        <v>0.10050251256281408</v>
      </c>
      <c r="AW818">
        <f ca="1"/>
        <v>0.215</v>
      </c>
      <c r="AX818">
        <f ca="1"/>
        <v>0.14250000000000002</v>
      </c>
      <c r="AY818">
        <f ca="1"/>
        <v>0.14000000000000001</v>
      </c>
      <c r="AZ818">
        <f ca="1"/>
        <v>8.9456869009584661E-2</v>
      </c>
      <c r="BB818">
        <f t="shared" ca="1" si="121"/>
        <v>0</v>
      </c>
      <c r="BC818">
        <f t="shared" ca="1" si="122"/>
        <v>0</v>
      </c>
      <c r="BD818">
        <f t="shared" ca="1" si="123"/>
        <v>0</v>
      </c>
      <c r="BE818">
        <f t="shared" ca="1" si="124"/>
        <v>0</v>
      </c>
      <c r="BF818">
        <f t="shared" ca="1" si="125"/>
        <v>0</v>
      </c>
      <c r="BG818">
        <f t="shared" ca="1" si="126"/>
        <v>0</v>
      </c>
      <c r="BH818">
        <f t="shared" ca="1" si="127"/>
        <v>0</v>
      </c>
      <c r="BI818">
        <f t="shared" ca="1" si="128"/>
        <v>0</v>
      </c>
      <c r="BJ818">
        <f t="shared" ca="1" si="129"/>
        <v>0</v>
      </c>
      <c r="BK818">
        <f t="shared" ca="1" si="130"/>
        <v>0</v>
      </c>
    </row>
    <row r="819" spans="32:63" customFormat="1">
      <c r="AF819">
        <f ca="1"/>
        <v>0.13166666666666671</v>
      </c>
      <c r="AG819">
        <f ca="1"/>
        <v>0.1566666666666667</v>
      </c>
      <c r="AH819">
        <f ca="1"/>
        <v>0.155</v>
      </c>
      <c r="AI819">
        <f ca="1"/>
        <v>0.19</v>
      </c>
      <c r="AJ819">
        <f ca="1"/>
        <v>0.13666666666666669</v>
      </c>
      <c r="AK819">
        <f ca="1"/>
        <v>0.1005025125628141</v>
      </c>
      <c r="AL819">
        <f ca="1"/>
        <v>0.215</v>
      </c>
      <c r="AM819">
        <f ca="1"/>
        <v>0.185</v>
      </c>
      <c r="AN819">
        <f ca="1"/>
        <v>0.14799999999999999</v>
      </c>
      <c r="AO819">
        <f ca="1"/>
        <v>8.9456869009584661E-2</v>
      </c>
      <c r="AQ819">
        <f ca="1"/>
        <v>0.13166666666666668</v>
      </c>
      <c r="AR819">
        <f ca="1"/>
        <v>0.15666666666666668</v>
      </c>
      <c r="AS819">
        <f ca="1"/>
        <v>0.15500000000000003</v>
      </c>
      <c r="AT819">
        <f ca="1"/>
        <v>0.19</v>
      </c>
      <c r="AU819">
        <f ca="1"/>
        <v>0.13666666666666666</v>
      </c>
      <c r="AV819">
        <f ca="1"/>
        <v>0.10050251256281408</v>
      </c>
      <c r="AW819">
        <f ca="1"/>
        <v>0.215</v>
      </c>
      <c r="AX819">
        <f ca="1"/>
        <v>0.185</v>
      </c>
      <c r="AY819">
        <f ca="1"/>
        <v>0.14800000000000002</v>
      </c>
      <c r="AZ819">
        <f ca="1"/>
        <v>8.9456869009584661E-2</v>
      </c>
      <c r="BB819">
        <f t="shared" ca="1" si="121"/>
        <v>0</v>
      </c>
      <c r="BC819">
        <f t="shared" ca="1" si="122"/>
        <v>0</v>
      </c>
      <c r="BD819">
        <f t="shared" ca="1" si="123"/>
        <v>0</v>
      </c>
      <c r="BE819">
        <f t="shared" ca="1" si="124"/>
        <v>0</v>
      </c>
      <c r="BF819">
        <f t="shared" ca="1" si="125"/>
        <v>0</v>
      </c>
      <c r="BG819">
        <f t="shared" ca="1" si="126"/>
        <v>0</v>
      </c>
      <c r="BH819">
        <f t="shared" ca="1" si="127"/>
        <v>0</v>
      </c>
      <c r="BI819">
        <f t="shared" ca="1" si="128"/>
        <v>0</v>
      </c>
      <c r="BJ819">
        <f t="shared" ca="1" si="129"/>
        <v>0</v>
      </c>
      <c r="BK819">
        <f t="shared" ca="1" si="130"/>
        <v>0</v>
      </c>
    </row>
    <row r="820" spans="32:63" customFormat="1">
      <c r="AF820">
        <f ca="1"/>
        <v>0.1</v>
      </c>
      <c r="AG820">
        <f ca="1"/>
        <v>0.1533333333333334</v>
      </c>
      <c r="AH820">
        <f ca="1"/>
        <v>0.09</v>
      </c>
      <c r="AI820">
        <f ca="1"/>
        <v>0.124</v>
      </c>
      <c r="AJ820">
        <f ca="1"/>
        <v>0.13666666666666669</v>
      </c>
      <c r="AK820">
        <f ca="1"/>
        <v>0.1005025125628141</v>
      </c>
      <c r="AL820">
        <f ca="1"/>
        <v>0.215</v>
      </c>
      <c r="AM820">
        <f ca="1"/>
        <v>0.14249999999999999</v>
      </c>
      <c r="AN820">
        <f ca="1"/>
        <v>0.12</v>
      </c>
      <c r="AO820">
        <f ca="1"/>
        <v>0.17</v>
      </c>
      <c r="AQ820">
        <f ca="1"/>
        <v>0.1</v>
      </c>
      <c r="AR820">
        <f ca="1"/>
        <v>0.15333333333333335</v>
      </c>
      <c r="AS820">
        <f ca="1"/>
        <v>0.09</v>
      </c>
      <c r="AT820">
        <f ca="1"/>
        <v>0.124</v>
      </c>
      <c r="AU820">
        <f ca="1"/>
        <v>0.13666666666666666</v>
      </c>
      <c r="AV820">
        <f ca="1"/>
        <v>0.10050251256281408</v>
      </c>
      <c r="AW820">
        <f ca="1"/>
        <v>0.215</v>
      </c>
      <c r="AX820">
        <f ca="1"/>
        <v>0.14250000000000002</v>
      </c>
      <c r="AY820">
        <f ca="1"/>
        <v>0.12</v>
      </c>
      <c r="AZ820">
        <f ca="1"/>
        <v>0.17</v>
      </c>
      <c r="BB820">
        <f t="shared" ca="1" si="121"/>
        <v>0</v>
      </c>
      <c r="BC820">
        <f t="shared" ca="1" si="122"/>
        <v>0</v>
      </c>
      <c r="BD820">
        <f t="shared" ca="1" si="123"/>
        <v>0</v>
      </c>
      <c r="BE820">
        <f t="shared" ca="1" si="124"/>
        <v>0</v>
      </c>
      <c r="BF820">
        <f t="shared" ca="1" si="125"/>
        <v>0</v>
      </c>
      <c r="BG820">
        <f t="shared" ca="1" si="126"/>
        <v>0</v>
      </c>
      <c r="BH820">
        <f t="shared" ca="1" si="127"/>
        <v>0</v>
      </c>
      <c r="BI820">
        <f t="shared" ca="1" si="128"/>
        <v>0</v>
      </c>
      <c r="BJ820">
        <f t="shared" ca="1" si="129"/>
        <v>0</v>
      </c>
      <c r="BK820">
        <f t="shared" ca="1" si="130"/>
        <v>0</v>
      </c>
    </row>
    <row r="821" spans="32:63" customFormat="1">
      <c r="AF821">
        <f ca="1"/>
        <v>0.13166666666666671</v>
      </c>
      <c r="AG821">
        <f ca="1"/>
        <v>0.16</v>
      </c>
      <c r="AH821">
        <f ca="1"/>
        <v>0.155</v>
      </c>
      <c r="AI821">
        <f ca="1"/>
        <v>0.14499999999999999</v>
      </c>
      <c r="AJ821">
        <f ca="1"/>
        <v>0.14000000000000001</v>
      </c>
      <c r="AK821">
        <f ca="1"/>
        <v>0.1005025125628141</v>
      </c>
      <c r="AL821">
        <f ca="1"/>
        <v>0.215</v>
      </c>
      <c r="AM821">
        <f ca="1"/>
        <v>0.14000000000000001</v>
      </c>
      <c r="AN821">
        <f ca="1"/>
        <v>0.14799999999999999</v>
      </c>
      <c r="AO821">
        <f ca="1"/>
        <v>0.1731266149870801</v>
      </c>
      <c r="AQ821">
        <f ca="1"/>
        <v>0.13166666666666668</v>
      </c>
      <c r="AR821">
        <f ca="1"/>
        <v>0.16</v>
      </c>
      <c r="AS821">
        <f ca="1"/>
        <v>0.15500000000000003</v>
      </c>
      <c r="AT821">
        <f ca="1"/>
        <v>0.14500000000000002</v>
      </c>
      <c r="AU821">
        <f ca="1"/>
        <v>0.14000000000000001</v>
      </c>
      <c r="AV821">
        <f ca="1"/>
        <v>0.10050251256281408</v>
      </c>
      <c r="AW821">
        <f ca="1"/>
        <v>0.215</v>
      </c>
      <c r="AX821">
        <f ca="1"/>
        <v>0.14000000000000001</v>
      </c>
      <c r="AY821">
        <f ca="1"/>
        <v>0.14800000000000002</v>
      </c>
      <c r="AZ821">
        <f ca="1"/>
        <v>0.1731266149870801</v>
      </c>
      <c r="BB821">
        <f t="shared" ca="1" si="121"/>
        <v>0</v>
      </c>
      <c r="BC821">
        <f t="shared" ca="1" si="122"/>
        <v>0</v>
      </c>
      <c r="BD821">
        <f t="shared" ca="1" si="123"/>
        <v>0</v>
      </c>
      <c r="BE821">
        <f t="shared" ca="1" si="124"/>
        <v>0</v>
      </c>
      <c r="BF821">
        <f t="shared" ca="1" si="125"/>
        <v>0</v>
      </c>
      <c r="BG821">
        <f t="shared" ca="1" si="126"/>
        <v>0</v>
      </c>
      <c r="BH821">
        <f t="shared" ca="1" si="127"/>
        <v>0</v>
      </c>
      <c r="BI821">
        <f t="shared" ca="1" si="128"/>
        <v>0</v>
      </c>
      <c r="BJ821">
        <f t="shared" ca="1" si="129"/>
        <v>0</v>
      </c>
      <c r="BK821">
        <f t="shared" ca="1" si="130"/>
        <v>0</v>
      </c>
    </row>
    <row r="822" spans="32:63" customFormat="1">
      <c r="AF822">
        <f ca="1"/>
        <v>0.13166666666666671</v>
      </c>
      <c r="AG822">
        <f ca="1"/>
        <v>0.12</v>
      </c>
      <c r="AH822">
        <f ca="1"/>
        <v>0.21</v>
      </c>
      <c r="AI822">
        <f ca="1"/>
        <v>0.124</v>
      </c>
      <c r="AJ822">
        <f ca="1"/>
        <v>0.1125</v>
      </c>
      <c r="AK822">
        <f ca="1"/>
        <v>0.1005025125628141</v>
      </c>
      <c r="AL822">
        <f ca="1"/>
        <v>0.16</v>
      </c>
      <c r="AM822">
        <f ca="1"/>
        <v>0.14249999999999999</v>
      </c>
      <c r="AN822">
        <f ca="1"/>
        <v>0.14799999999999999</v>
      </c>
      <c r="AO822">
        <f ca="1"/>
        <v>8.9456869009584661E-2</v>
      </c>
      <c r="AQ822">
        <f ca="1"/>
        <v>0.13166666666666668</v>
      </c>
      <c r="AR822">
        <f ca="1"/>
        <v>0.12</v>
      </c>
      <c r="AS822">
        <f ca="1"/>
        <v>0.21000000000000002</v>
      </c>
      <c r="AT822">
        <f ca="1"/>
        <v>0.124</v>
      </c>
      <c r="AU822">
        <f ca="1"/>
        <v>0.1125</v>
      </c>
      <c r="AV822">
        <f ca="1"/>
        <v>0.10050251256281408</v>
      </c>
      <c r="AW822">
        <f ca="1"/>
        <v>0.16</v>
      </c>
      <c r="AX822">
        <f ca="1"/>
        <v>0.14250000000000002</v>
      </c>
      <c r="AY822">
        <f ca="1"/>
        <v>0.14800000000000002</v>
      </c>
      <c r="AZ822">
        <f ca="1"/>
        <v>8.9456869009584661E-2</v>
      </c>
      <c r="BB822">
        <f t="shared" ca="1" si="121"/>
        <v>0</v>
      </c>
      <c r="BC822">
        <f t="shared" ca="1" si="122"/>
        <v>0</v>
      </c>
      <c r="BD822">
        <f t="shared" ca="1" si="123"/>
        <v>0</v>
      </c>
      <c r="BE822">
        <f t="shared" ca="1" si="124"/>
        <v>0</v>
      </c>
      <c r="BF822">
        <f t="shared" ca="1" si="125"/>
        <v>0</v>
      </c>
      <c r="BG822">
        <f t="shared" ca="1" si="126"/>
        <v>0</v>
      </c>
      <c r="BH822">
        <f t="shared" ca="1" si="127"/>
        <v>0</v>
      </c>
      <c r="BI822">
        <f t="shared" ca="1" si="128"/>
        <v>0</v>
      </c>
      <c r="BJ822">
        <f t="shared" ca="1" si="129"/>
        <v>0</v>
      </c>
      <c r="BK822">
        <f t="shared" ca="1" si="130"/>
        <v>0</v>
      </c>
    </row>
    <row r="823" spans="32:63" customFormat="1">
      <c r="AF823">
        <f ca="1"/>
        <v>0.13166666666666671</v>
      </c>
      <c r="AG823">
        <f ca="1"/>
        <v>0.1533333333333334</v>
      </c>
      <c r="AH823">
        <f ca="1"/>
        <v>0.09</v>
      </c>
      <c r="AI823">
        <f ca="1"/>
        <v>0.124</v>
      </c>
      <c r="AJ823">
        <f ca="1"/>
        <v>0.13666666666666669</v>
      </c>
      <c r="AK823">
        <f ca="1"/>
        <v>0.1005025125628141</v>
      </c>
      <c r="AL823">
        <f ca="1"/>
        <v>0.215</v>
      </c>
      <c r="AM823">
        <f ca="1"/>
        <v>7.0000000000000007E-2</v>
      </c>
      <c r="AN823">
        <f ca="1"/>
        <v>0.14799999999999999</v>
      </c>
      <c r="AO823">
        <f ca="1"/>
        <v>0.19</v>
      </c>
      <c r="AQ823">
        <f ca="1"/>
        <v>0.13166666666666668</v>
      </c>
      <c r="AR823">
        <f ca="1"/>
        <v>0.15333333333333335</v>
      </c>
      <c r="AS823">
        <f ca="1"/>
        <v>0.09</v>
      </c>
      <c r="AT823">
        <f ca="1"/>
        <v>0.124</v>
      </c>
      <c r="AU823">
        <f ca="1"/>
        <v>0.13666666666666666</v>
      </c>
      <c r="AV823">
        <f ca="1"/>
        <v>0.10050251256281408</v>
      </c>
      <c r="AW823">
        <f ca="1"/>
        <v>0.215</v>
      </c>
      <c r="AX823">
        <f ca="1"/>
        <v>7.0000000000000007E-2</v>
      </c>
      <c r="AY823">
        <f ca="1"/>
        <v>0.14800000000000002</v>
      </c>
      <c r="AZ823">
        <f ca="1"/>
        <v>0.19</v>
      </c>
      <c r="BB823">
        <f t="shared" ca="1" si="121"/>
        <v>0</v>
      </c>
      <c r="BC823">
        <f t="shared" ca="1" si="122"/>
        <v>0</v>
      </c>
      <c r="BD823">
        <f t="shared" ca="1" si="123"/>
        <v>0</v>
      </c>
      <c r="BE823">
        <f t="shared" ca="1" si="124"/>
        <v>0</v>
      </c>
      <c r="BF823">
        <f t="shared" ca="1" si="125"/>
        <v>0</v>
      </c>
      <c r="BG823">
        <f t="shared" ca="1" si="126"/>
        <v>0</v>
      </c>
      <c r="BH823">
        <f t="shared" ca="1" si="127"/>
        <v>0</v>
      </c>
      <c r="BI823">
        <f t="shared" ca="1" si="128"/>
        <v>0</v>
      </c>
      <c r="BJ823">
        <f t="shared" ca="1" si="129"/>
        <v>0</v>
      </c>
      <c r="BK823">
        <f t="shared" ca="1" si="130"/>
        <v>0</v>
      </c>
    </row>
    <row r="824" spans="32:63" customFormat="1">
      <c r="AF824">
        <f ca="1"/>
        <v>0.1</v>
      </c>
      <c r="AG824">
        <f ca="1"/>
        <v>0.1533333333333334</v>
      </c>
      <c r="AH824">
        <f ca="1"/>
        <v>0.09</v>
      </c>
      <c r="AI824">
        <f ca="1"/>
        <v>0.16</v>
      </c>
      <c r="AJ824">
        <f ca="1"/>
        <v>0.1125</v>
      </c>
      <c r="AK824">
        <f ca="1"/>
        <v>0.1005025125628141</v>
      </c>
      <c r="AL824">
        <f ca="1"/>
        <v>0.215</v>
      </c>
      <c r="AM824">
        <f ca="1"/>
        <v>0.14249999999999999</v>
      </c>
      <c r="AN824">
        <f ca="1"/>
        <v>0.14000000000000001</v>
      </c>
      <c r="AO824">
        <f ca="1"/>
        <v>0.17</v>
      </c>
      <c r="AQ824">
        <f ca="1"/>
        <v>0.1</v>
      </c>
      <c r="AR824">
        <f ca="1"/>
        <v>0.15333333333333335</v>
      </c>
      <c r="AS824">
        <f ca="1"/>
        <v>0.09</v>
      </c>
      <c r="AT824">
        <f ca="1"/>
        <v>0.16</v>
      </c>
      <c r="AU824">
        <f ca="1"/>
        <v>0.1125</v>
      </c>
      <c r="AV824">
        <f ca="1"/>
        <v>0.10050251256281408</v>
      </c>
      <c r="AW824">
        <f ca="1"/>
        <v>0.215</v>
      </c>
      <c r="AX824">
        <f ca="1"/>
        <v>0.14250000000000002</v>
      </c>
      <c r="AY824">
        <f ca="1"/>
        <v>0.14000000000000001</v>
      </c>
      <c r="AZ824">
        <f ca="1"/>
        <v>0.17</v>
      </c>
      <c r="BB824">
        <f t="shared" ca="1" si="121"/>
        <v>0</v>
      </c>
      <c r="BC824">
        <f t="shared" ca="1" si="122"/>
        <v>0</v>
      </c>
      <c r="BD824">
        <f t="shared" ca="1" si="123"/>
        <v>0</v>
      </c>
      <c r="BE824">
        <f t="shared" ca="1" si="124"/>
        <v>0</v>
      </c>
      <c r="BF824">
        <f t="shared" ca="1" si="125"/>
        <v>0</v>
      </c>
      <c r="BG824">
        <f t="shared" ca="1" si="126"/>
        <v>0</v>
      </c>
      <c r="BH824">
        <f t="shared" ca="1" si="127"/>
        <v>0</v>
      </c>
      <c r="BI824">
        <f t="shared" ca="1" si="128"/>
        <v>0</v>
      </c>
      <c r="BJ824">
        <f t="shared" ca="1" si="129"/>
        <v>0</v>
      </c>
      <c r="BK824">
        <f t="shared" ca="1" si="130"/>
        <v>0</v>
      </c>
    </row>
    <row r="825" spans="32:63" customFormat="1">
      <c r="AF825">
        <f ca="1"/>
        <v>0.1</v>
      </c>
      <c r="AG825">
        <f ca="1"/>
        <v>0.1533333333333334</v>
      </c>
      <c r="AH825">
        <f ca="1"/>
        <v>0.21</v>
      </c>
      <c r="AI825">
        <f ca="1"/>
        <v>0.124</v>
      </c>
      <c r="AJ825">
        <f ca="1"/>
        <v>0.1125</v>
      </c>
      <c r="AK825">
        <f ca="1"/>
        <v>0.1005025125628141</v>
      </c>
      <c r="AL825">
        <f ca="1"/>
        <v>0.215</v>
      </c>
      <c r="AM825">
        <f ca="1"/>
        <v>0.14249999999999999</v>
      </c>
      <c r="AN825">
        <f ca="1"/>
        <v>0.1</v>
      </c>
      <c r="AO825">
        <f ca="1"/>
        <v>8.9456869009584661E-2</v>
      </c>
      <c r="AQ825">
        <f ca="1"/>
        <v>0.1</v>
      </c>
      <c r="AR825">
        <f ca="1"/>
        <v>0.15333333333333335</v>
      </c>
      <c r="AS825">
        <f ca="1"/>
        <v>0.21000000000000002</v>
      </c>
      <c r="AT825">
        <f ca="1"/>
        <v>0.124</v>
      </c>
      <c r="AU825">
        <f ca="1"/>
        <v>0.1125</v>
      </c>
      <c r="AV825">
        <f ca="1"/>
        <v>0.10050251256281408</v>
      </c>
      <c r="AW825">
        <f ca="1"/>
        <v>0.215</v>
      </c>
      <c r="AX825">
        <f ca="1"/>
        <v>0.14250000000000002</v>
      </c>
      <c r="AY825">
        <f ca="1"/>
        <v>0.1</v>
      </c>
      <c r="AZ825">
        <f ca="1"/>
        <v>8.9456869009584661E-2</v>
      </c>
      <c r="BB825">
        <f t="shared" ca="1" si="121"/>
        <v>0</v>
      </c>
      <c r="BC825">
        <f t="shared" ca="1" si="122"/>
        <v>0</v>
      </c>
      <c r="BD825">
        <f t="shared" ca="1" si="123"/>
        <v>0</v>
      </c>
      <c r="BE825">
        <f t="shared" ca="1" si="124"/>
        <v>0</v>
      </c>
      <c r="BF825">
        <f t="shared" ca="1" si="125"/>
        <v>0</v>
      </c>
      <c r="BG825">
        <f t="shared" ca="1" si="126"/>
        <v>0</v>
      </c>
      <c r="BH825">
        <f t="shared" ca="1" si="127"/>
        <v>0</v>
      </c>
      <c r="BI825">
        <f t="shared" ca="1" si="128"/>
        <v>0</v>
      </c>
      <c r="BJ825">
        <f t="shared" ca="1" si="129"/>
        <v>0</v>
      </c>
      <c r="BK825">
        <f t="shared" ca="1" si="130"/>
        <v>0</v>
      </c>
    </row>
    <row r="826" spans="32:63" customFormat="1">
      <c r="AF826">
        <f ca="1"/>
        <v>0.1</v>
      </c>
      <c r="AG826">
        <f ca="1"/>
        <v>0.11</v>
      </c>
      <c r="AH826">
        <f ca="1"/>
        <v>0.21</v>
      </c>
      <c r="AI826">
        <f ca="1"/>
        <v>0.124</v>
      </c>
      <c r="AJ826">
        <f ca="1"/>
        <v>0.21</v>
      </c>
      <c r="AK826">
        <f ca="1"/>
        <v>0.19</v>
      </c>
      <c r="AL826">
        <f ca="1"/>
        <v>0.215</v>
      </c>
      <c r="AM826">
        <f ca="1"/>
        <v>7.0000000000000007E-2</v>
      </c>
      <c r="AN826">
        <f ca="1"/>
        <v>0.14799999999999999</v>
      </c>
      <c r="AO826">
        <f ca="1"/>
        <v>0.17</v>
      </c>
      <c r="AQ826">
        <f ca="1"/>
        <v>0.1</v>
      </c>
      <c r="AR826">
        <f ca="1"/>
        <v>0.11</v>
      </c>
      <c r="AS826">
        <f ca="1"/>
        <v>0.21000000000000002</v>
      </c>
      <c r="AT826">
        <f ca="1"/>
        <v>0.124</v>
      </c>
      <c r="AU826">
        <f ca="1"/>
        <v>0.21</v>
      </c>
      <c r="AV826">
        <f ca="1"/>
        <v>0.19</v>
      </c>
      <c r="AW826">
        <f ca="1"/>
        <v>0.215</v>
      </c>
      <c r="AX826">
        <f ca="1"/>
        <v>7.0000000000000007E-2</v>
      </c>
      <c r="AY826">
        <f ca="1"/>
        <v>0.14800000000000002</v>
      </c>
      <c r="AZ826">
        <f ca="1"/>
        <v>0.17</v>
      </c>
      <c r="BB826">
        <f t="shared" ca="1" si="121"/>
        <v>0</v>
      </c>
      <c r="BC826">
        <f t="shared" ca="1" si="122"/>
        <v>0</v>
      </c>
      <c r="BD826">
        <f t="shared" ca="1" si="123"/>
        <v>0</v>
      </c>
      <c r="BE826">
        <f t="shared" ca="1" si="124"/>
        <v>0</v>
      </c>
      <c r="BF826">
        <f t="shared" ca="1" si="125"/>
        <v>0</v>
      </c>
      <c r="BG826">
        <f t="shared" ca="1" si="126"/>
        <v>0</v>
      </c>
      <c r="BH826">
        <f t="shared" ca="1" si="127"/>
        <v>0</v>
      </c>
      <c r="BI826">
        <f t="shared" ca="1" si="128"/>
        <v>0</v>
      </c>
      <c r="BJ826">
        <f t="shared" ca="1" si="129"/>
        <v>0</v>
      </c>
      <c r="BK826">
        <f t="shared" ca="1" si="130"/>
        <v>0</v>
      </c>
    </row>
    <row r="827" spans="32:63" customFormat="1">
      <c r="AF827">
        <f ca="1"/>
        <v>0.17</v>
      </c>
      <c r="AG827">
        <f ca="1"/>
        <v>0.1533333333333334</v>
      </c>
      <c r="AH827">
        <f ca="1"/>
        <v>0.155</v>
      </c>
      <c r="AI827">
        <f ca="1"/>
        <v>0.16</v>
      </c>
      <c r="AJ827">
        <f ca="1"/>
        <v>0.21</v>
      </c>
      <c r="AK827">
        <f ca="1"/>
        <v>0.19</v>
      </c>
      <c r="AL827">
        <f ca="1"/>
        <v>0.215</v>
      </c>
      <c r="AM827">
        <f ca="1"/>
        <v>0.14249999999999999</v>
      </c>
      <c r="AN827">
        <f ca="1"/>
        <v>0.12</v>
      </c>
      <c r="AO827">
        <f ca="1"/>
        <v>0.13</v>
      </c>
      <c r="AQ827">
        <f ca="1"/>
        <v>0.17</v>
      </c>
      <c r="AR827">
        <f ca="1"/>
        <v>0.15333333333333335</v>
      </c>
      <c r="AS827">
        <f ca="1"/>
        <v>0.15500000000000003</v>
      </c>
      <c r="AT827">
        <f ca="1"/>
        <v>0.16</v>
      </c>
      <c r="AU827">
        <f ca="1"/>
        <v>0.21</v>
      </c>
      <c r="AV827">
        <f ca="1"/>
        <v>0.19</v>
      </c>
      <c r="AW827">
        <f ca="1"/>
        <v>0.215</v>
      </c>
      <c r="AX827">
        <f ca="1"/>
        <v>0.14250000000000002</v>
      </c>
      <c r="AY827">
        <f ca="1"/>
        <v>0.12</v>
      </c>
      <c r="AZ827">
        <f ca="1"/>
        <v>0.13</v>
      </c>
      <c r="BB827">
        <f t="shared" ca="1" si="121"/>
        <v>0</v>
      </c>
      <c r="BC827">
        <f t="shared" ca="1" si="122"/>
        <v>0</v>
      </c>
      <c r="BD827">
        <f t="shared" ca="1" si="123"/>
        <v>0</v>
      </c>
      <c r="BE827">
        <f t="shared" ca="1" si="124"/>
        <v>0</v>
      </c>
      <c r="BF827">
        <f t="shared" ca="1" si="125"/>
        <v>0</v>
      </c>
      <c r="BG827">
        <f t="shared" ca="1" si="126"/>
        <v>0</v>
      </c>
      <c r="BH827">
        <f t="shared" ca="1" si="127"/>
        <v>0</v>
      </c>
      <c r="BI827">
        <f t="shared" ca="1" si="128"/>
        <v>0</v>
      </c>
      <c r="BJ827">
        <f t="shared" ca="1" si="129"/>
        <v>0</v>
      </c>
      <c r="BK827">
        <f t="shared" ca="1" si="130"/>
        <v>0</v>
      </c>
    </row>
    <row r="828" spans="32:63" customFormat="1">
      <c r="AF828">
        <f ca="1"/>
        <v>0.13166666666666671</v>
      </c>
      <c r="AG828">
        <f ca="1"/>
        <v>0.12</v>
      </c>
      <c r="AH828">
        <f ca="1"/>
        <v>0.155</v>
      </c>
      <c r="AI828">
        <f ca="1"/>
        <v>0.124</v>
      </c>
      <c r="AJ828">
        <f ca="1"/>
        <v>0.13666666666666669</v>
      </c>
      <c r="AK828">
        <f ca="1"/>
        <v>0.19</v>
      </c>
      <c r="AL828">
        <f ca="1"/>
        <v>0.215</v>
      </c>
      <c r="AM828">
        <f ca="1"/>
        <v>0.14249999999999999</v>
      </c>
      <c r="AN828">
        <f ca="1"/>
        <v>0.14799999999999999</v>
      </c>
      <c r="AO828">
        <f ca="1"/>
        <v>8.9456869009584661E-2</v>
      </c>
      <c r="AQ828">
        <f ca="1"/>
        <v>0.13166666666666668</v>
      </c>
      <c r="AR828">
        <f ca="1"/>
        <v>0.12</v>
      </c>
      <c r="AS828">
        <f ca="1"/>
        <v>0.15500000000000003</v>
      </c>
      <c r="AT828">
        <f ca="1"/>
        <v>0.124</v>
      </c>
      <c r="AU828">
        <f ca="1"/>
        <v>0.13666666666666666</v>
      </c>
      <c r="AV828">
        <f ca="1"/>
        <v>0.19</v>
      </c>
      <c r="AW828">
        <f ca="1"/>
        <v>0.215</v>
      </c>
      <c r="AX828">
        <f ca="1"/>
        <v>0.14250000000000002</v>
      </c>
      <c r="AY828">
        <f ca="1"/>
        <v>0.14800000000000002</v>
      </c>
      <c r="AZ828">
        <f ca="1"/>
        <v>8.9456869009584661E-2</v>
      </c>
      <c r="BB828">
        <f t="shared" ca="1" si="121"/>
        <v>0</v>
      </c>
      <c r="BC828">
        <f t="shared" ca="1" si="122"/>
        <v>0</v>
      </c>
      <c r="BD828">
        <f t="shared" ca="1" si="123"/>
        <v>0</v>
      </c>
      <c r="BE828">
        <f t="shared" ca="1" si="124"/>
        <v>0</v>
      </c>
      <c r="BF828">
        <f t="shared" ca="1" si="125"/>
        <v>0</v>
      </c>
      <c r="BG828">
        <f t="shared" ca="1" si="126"/>
        <v>0</v>
      </c>
      <c r="BH828">
        <f t="shared" ca="1" si="127"/>
        <v>0</v>
      </c>
      <c r="BI828">
        <f t="shared" ca="1" si="128"/>
        <v>0</v>
      </c>
      <c r="BJ828">
        <f t="shared" ca="1" si="129"/>
        <v>0</v>
      </c>
      <c r="BK828">
        <f t="shared" ca="1" si="130"/>
        <v>0</v>
      </c>
    </row>
    <row r="829" spans="32:63" customFormat="1">
      <c r="AF829">
        <f ca="1"/>
        <v>0.13166666666666671</v>
      </c>
      <c r="AG829">
        <f ca="1"/>
        <v>0.12</v>
      </c>
      <c r="AH829">
        <f ca="1"/>
        <v>0.21</v>
      </c>
      <c r="AI829">
        <f ca="1"/>
        <v>0.19</v>
      </c>
      <c r="AJ829">
        <f ca="1"/>
        <v>0.1125</v>
      </c>
      <c r="AK829">
        <f ca="1"/>
        <v>0.16</v>
      </c>
      <c r="AL829">
        <f ca="1"/>
        <v>0.215</v>
      </c>
      <c r="AM829">
        <f ca="1"/>
        <v>0.14499999999999999</v>
      </c>
      <c r="AN829">
        <f ca="1"/>
        <v>0.14799999999999999</v>
      </c>
      <c r="AO829">
        <f ca="1"/>
        <v>0.1731266149870801</v>
      </c>
      <c r="AQ829">
        <f ca="1"/>
        <v>0.13166666666666668</v>
      </c>
      <c r="AR829">
        <f ca="1"/>
        <v>0.12</v>
      </c>
      <c r="AS829">
        <f ca="1"/>
        <v>0.21000000000000002</v>
      </c>
      <c r="AT829">
        <f ca="1"/>
        <v>0.19</v>
      </c>
      <c r="AU829">
        <f ca="1"/>
        <v>0.1125</v>
      </c>
      <c r="AV829">
        <f ca="1"/>
        <v>0.15999999999999998</v>
      </c>
      <c r="AW829">
        <f ca="1"/>
        <v>0.215</v>
      </c>
      <c r="AX829">
        <f ca="1"/>
        <v>0.14500000000000002</v>
      </c>
      <c r="AY829">
        <f ca="1"/>
        <v>0.14800000000000002</v>
      </c>
      <c r="AZ829">
        <f ca="1"/>
        <v>0.1731266149870801</v>
      </c>
      <c r="BB829">
        <f t="shared" ca="1" si="121"/>
        <v>0</v>
      </c>
      <c r="BC829">
        <f t="shared" ca="1" si="122"/>
        <v>0</v>
      </c>
      <c r="BD829">
        <f t="shared" ca="1" si="123"/>
        <v>0</v>
      </c>
      <c r="BE829">
        <f t="shared" ca="1" si="124"/>
        <v>0</v>
      </c>
      <c r="BF829">
        <f t="shared" ca="1" si="125"/>
        <v>0</v>
      </c>
      <c r="BG829">
        <f t="shared" ca="1" si="126"/>
        <v>0</v>
      </c>
      <c r="BH829">
        <f t="shared" ca="1" si="127"/>
        <v>0</v>
      </c>
      <c r="BI829">
        <f t="shared" ca="1" si="128"/>
        <v>0</v>
      </c>
      <c r="BJ829">
        <f t="shared" ca="1" si="129"/>
        <v>0</v>
      </c>
      <c r="BK829">
        <f t="shared" ca="1" si="130"/>
        <v>0</v>
      </c>
    </row>
    <row r="830" spans="32:63" customFormat="1">
      <c r="AF830">
        <f ca="1"/>
        <v>0.2</v>
      </c>
      <c r="AG830">
        <f ca="1"/>
        <v>0.1566666666666667</v>
      </c>
      <c r="AH830">
        <f ca="1"/>
        <v>0.155</v>
      </c>
      <c r="AI830">
        <f ca="1"/>
        <v>0.18</v>
      </c>
      <c r="AJ830">
        <f ca="1"/>
        <v>0.1125</v>
      </c>
      <c r="AK830">
        <f ca="1"/>
        <v>0.22</v>
      </c>
      <c r="AL830">
        <f ca="1"/>
        <v>0.215</v>
      </c>
      <c r="AM830">
        <f ca="1"/>
        <v>0.14499999999999999</v>
      </c>
      <c r="AN830">
        <f ca="1"/>
        <v>0.14799999999999999</v>
      </c>
      <c r="AO830">
        <f ca="1"/>
        <v>0.1731266149870801</v>
      </c>
      <c r="AQ830">
        <f ca="1"/>
        <v>0.2</v>
      </c>
      <c r="AR830">
        <f ca="1"/>
        <v>0.15666666666666668</v>
      </c>
      <c r="AS830">
        <f ca="1"/>
        <v>0.15500000000000003</v>
      </c>
      <c r="AT830">
        <f ca="1"/>
        <v>0.18</v>
      </c>
      <c r="AU830">
        <f ca="1"/>
        <v>0.1125</v>
      </c>
      <c r="AV830">
        <f ca="1"/>
        <v>0.22</v>
      </c>
      <c r="AW830">
        <f ca="1"/>
        <v>0.215</v>
      </c>
      <c r="AX830">
        <f ca="1"/>
        <v>0.14500000000000002</v>
      </c>
      <c r="AY830">
        <f ca="1"/>
        <v>0.14800000000000002</v>
      </c>
      <c r="AZ830">
        <f ca="1"/>
        <v>0.1731266149870801</v>
      </c>
      <c r="BB830">
        <f t="shared" ca="1" si="121"/>
        <v>0</v>
      </c>
      <c r="BC830">
        <f t="shared" ca="1" si="122"/>
        <v>0</v>
      </c>
      <c r="BD830">
        <f t="shared" ca="1" si="123"/>
        <v>0</v>
      </c>
      <c r="BE830">
        <f t="shared" ca="1" si="124"/>
        <v>0</v>
      </c>
      <c r="BF830">
        <f t="shared" ca="1" si="125"/>
        <v>0</v>
      </c>
      <c r="BG830">
        <f t="shared" ca="1" si="126"/>
        <v>0</v>
      </c>
      <c r="BH830">
        <f t="shared" ca="1" si="127"/>
        <v>0</v>
      </c>
      <c r="BI830">
        <f t="shared" ca="1" si="128"/>
        <v>0</v>
      </c>
      <c r="BJ830">
        <f t="shared" ca="1" si="129"/>
        <v>0</v>
      </c>
      <c r="BK830">
        <f t="shared" ca="1" si="130"/>
        <v>0</v>
      </c>
    </row>
    <row r="831" spans="32:63" customFormat="1">
      <c r="AF831">
        <f ca="1"/>
        <v>0.13166666666666671</v>
      </c>
      <c r="AG831">
        <f ca="1"/>
        <v>0.1566666666666667</v>
      </c>
      <c r="AH831">
        <f ca="1"/>
        <v>0.21</v>
      </c>
      <c r="AI831">
        <f ca="1"/>
        <v>0.124</v>
      </c>
      <c r="AJ831">
        <f ca="1"/>
        <v>0.13666666666666669</v>
      </c>
      <c r="AK831">
        <f ca="1"/>
        <v>0.19</v>
      </c>
      <c r="AL831">
        <f ca="1"/>
        <v>0.215</v>
      </c>
      <c r="AM831">
        <f ca="1"/>
        <v>0.14249999999999999</v>
      </c>
      <c r="AN831">
        <f ca="1"/>
        <v>0.14000000000000001</v>
      </c>
      <c r="AO831">
        <f ca="1"/>
        <v>0.17</v>
      </c>
      <c r="AQ831">
        <f ca="1"/>
        <v>0.13166666666666668</v>
      </c>
      <c r="AR831">
        <f ca="1"/>
        <v>0.15666666666666668</v>
      </c>
      <c r="AS831">
        <f ca="1"/>
        <v>0.21000000000000002</v>
      </c>
      <c r="AT831">
        <f ca="1"/>
        <v>0.124</v>
      </c>
      <c r="AU831">
        <f ca="1"/>
        <v>0.13666666666666666</v>
      </c>
      <c r="AV831">
        <f ca="1"/>
        <v>0.19</v>
      </c>
      <c r="AW831">
        <f ca="1"/>
        <v>0.215</v>
      </c>
      <c r="AX831">
        <f ca="1"/>
        <v>0.14250000000000002</v>
      </c>
      <c r="AY831">
        <f ca="1"/>
        <v>0.14000000000000001</v>
      </c>
      <c r="AZ831">
        <f ca="1"/>
        <v>0.17</v>
      </c>
      <c r="BB831">
        <f t="shared" ca="1" si="121"/>
        <v>0</v>
      </c>
      <c r="BC831">
        <f t="shared" ca="1" si="122"/>
        <v>0</v>
      </c>
      <c r="BD831">
        <f t="shared" ca="1" si="123"/>
        <v>0</v>
      </c>
      <c r="BE831">
        <f t="shared" ca="1" si="124"/>
        <v>0</v>
      </c>
      <c r="BF831">
        <f t="shared" ca="1" si="125"/>
        <v>0</v>
      </c>
      <c r="BG831">
        <f t="shared" ca="1" si="126"/>
        <v>0</v>
      </c>
      <c r="BH831">
        <f t="shared" ca="1" si="127"/>
        <v>0</v>
      </c>
      <c r="BI831">
        <f t="shared" ca="1" si="128"/>
        <v>0</v>
      </c>
      <c r="BJ831">
        <f t="shared" ca="1" si="129"/>
        <v>0</v>
      </c>
      <c r="BK831">
        <f t="shared" ca="1" si="130"/>
        <v>0</v>
      </c>
    </row>
    <row r="832" spans="32:63" customFormat="1">
      <c r="AF832">
        <f ca="1"/>
        <v>0.2</v>
      </c>
      <c r="AG832">
        <f ca="1"/>
        <v>0.16</v>
      </c>
      <c r="AH832">
        <f ca="1"/>
        <v>0.155</v>
      </c>
      <c r="AI832">
        <f ca="1"/>
        <v>0.14499999999999999</v>
      </c>
      <c r="AJ832">
        <f ca="1"/>
        <v>0.14000000000000001</v>
      </c>
      <c r="AK832">
        <f ca="1"/>
        <v>0.19</v>
      </c>
      <c r="AL832">
        <f ca="1"/>
        <v>0.215</v>
      </c>
      <c r="AM832">
        <f ca="1"/>
        <v>0.185</v>
      </c>
      <c r="AN832">
        <f ca="1"/>
        <v>0.14799999999999999</v>
      </c>
      <c r="AO832">
        <f ca="1"/>
        <v>0.17</v>
      </c>
      <c r="AQ832">
        <f ca="1"/>
        <v>0.2</v>
      </c>
      <c r="AR832">
        <f ca="1"/>
        <v>0.16</v>
      </c>
      <c r="AS832">
        <f ca="1"/>
        <v>0.15500000000000003</v>
      </c>
      <c r="AT832">
        <f ca="1"/>
        <v>0.14500000000000002</v>
      </c>
      <c r="AU832">
        <f ca="1"/>
        <v>0.14000000000000001</v>
      </c>
      <c r="AV832">
        <f ca="1"/>
        <v>0.19</v>
      </c>
      <c r="AW832">
        <f ca="1"/>
        <v>0.215</v>
      </c>
      <c r="AX832">
        <f ca="1"/>
        <v>0.185</v>
      </c>
      <c r="AY832">
        <f ca="1"/>
        <v>0.14800000000000002</v>
      </c>
      <c r="AZ832">
        <f ca="1"/>
        <v>0.17</v>
      </c>
      <c r="BB832">
        <f t="shared" ca="1" si="121"/>
        <v>0</v>
      </c>
      <c r="BC832">
        <f t="shared" ca="1" si="122"/>
        <v>0</v>
      </c>
      <c r="BD832">
        <f t="shared" ca="1" si="123"/>
        <v>0</v>
      </c>
      <c r="BE832">
        <f t="shared" ca="1" si="124"/>
        <v>0</v>
      </c>
      <c r="BF832">
        <f t="shared" ca="1" si="125"/>
        <v>0</v>
      </c>
      <c r="BG832">
        <f t="shared" ca="1" si="126"/>
        <v>0</v>
      </c>
      <c r="BH832">
        <f t="shared" ca="1" si="127"/>
        <v>0</v>
      </c>
      <c r="BI832">
        <f t="shared" ca="1" si="128"/>
        <v>0</v>
      </c>
      <c r="BJ832">
        <f t="shared" ca="1" si="129"/>
        <v>0</v>
      </c>
      <c r="BK832">
        <f t="shared" ca="1" si="130"/>
        <v>0</v>
      </c>
    </row>
    <row r="833" spans="32:63" customFormat="1">
      <c r="AF833">
        <f ca="1"/>
        <v>0.17</v>
      </c>
      <c r="AG833">
        <f ca="1"/>
        <v>0.11</v>
      </c>
      <c r="AH833">
        <f ca="1"/>
        <v>0.21</v>
      </c>
      <c r="AI833">
        <f ca="1"/>
        <v>0.124</v>
      </c>
      <c r="AJ833">
        <f ca="1"/>
        <v>0.13666666666666669</v>
      </c>
      <c r="AK833">
        <f ca="1"/>
        <v>0.19</v>
      </c>
      <c r="AL833">
        <f ca="1"/>
        <v>0.215</v>
      </c>
      <c r="AM833">
        <f ca="1"/>
        <v>0.185</v>
      </c>
      <c r="AN833">
        <f ca="1"/>
        <v>0.1</v>
      </c>
      <c r="AO833">
        <f ca="1"/>
        <v>8.9456869009584661E-2</v>
      </c>
      <c r="AQ833">
        <f ca="1"/>
        <v>0.17</v>
      </c>
      <c r="AR833">
        <f ca="1"/>
        <v>0.11</v>
      </c>
      <c r="AS833">
        <f ca="1"/>
        <v>0.21000000000000002</v>
      </c>
      <c r="AT833">
        <f ca="1"/>
        <v>0.124</v>
      </c>
      <c r="AU833">
        <f ca="1"/>
        <v>0.13666666666666666</v>
      </c>
      <c r="AV833">
        <f ca="1"/>
        <v>0.19</v>
      </c>
      <c r="AW833">
        <f ca="1"/>
        <v>0.215</v>
      </c>
      <c r="AX833">
        <f ca="1"/>
        <v>0.185</v>
      </c>
      <c r="AY833">
        <f ca="1"/>
        <v>0.1</v>
      </c>
      <c r="AZ833">
        <f ca="1"/>
        <v>8.9456869009584661E-2</v>
      </c>
      <c r="BB833">
        <f t="shared" ca="1" si="121"/>
        <v>0</v>
      </c>
      <c r="BC833">
        <f t="shared" ca="1" si="122"/>
        <v>0</v>
      </c>
      <c r="BD833">
        <f t="shared" ca="1" si="123"/>
        <v>0</v>
      </c>
      <c r="BE833">
        <f t="shared" ca="1" si="124"/>
        <v>0</v>
      </c>
      <c r="BF833">
        <f t="shared" ca="1" si="125"/>
        <v>0</v>
      </c>
      <c r="BG833">
        <f t="shared" ca="1" si="126"/>
        <v>0</v>
      </c>
      <c r="BH833">
        <f t="shared" ca="1" si="127"/>
        <v>0</v>
      </c>
      <c r="BI833">
        <f t="shared" ca="1" si="128"/>
        <v>0</v>
      </c>
      <c r="BJ833">
        <f t="shared" ca="1" si="129"/>
        <v>0</v>
      </c>
      <c r="BK833">
        <f t="shared" ca="1" si="130"/>
        <v>0</v>
      </c>
    </row>
    <row r="834" spans="32:63" customFormat="1">
      <c r="AF834">
        <f ca="1"/>
        <v>0.13166666666666671</v>
      </c>
      <c r="AG834">
        <f ca="1"/>
        <v>0.1533333333333334</v>
      </c>
      <c r="AH834">
        <f ca="1"/>
        <v>0.09</v>
      </c>
      <c r="AI834">
        <f ca="1"/>
        <v>0.124</v>
      </c>
      <c r="AJ834">
        <f ca="1"/>
        <v>0.13666666666666669</v>
      </c>
      <c r="AK834">
        <f ca="1"/>
        <v>0.16</v>
      </c>
      <c r="AL834">
        <f ca="1"/>
        <v>0.13800000000000001</v>
      </c>
      <c r="AM834">
        <f ca="1"/>
        <v>0.14499999999999999</v>
      </c>
      <c r="AN834">
        <f ca="1"/>
        <v>0.14799999999999999</v>
      </c>
      <c r="AO834">
        <f ca="1"/>
        <v>0.13</v>
      </c>
      <c r="AQ834">
        <f ca="1"/>
        <v>0.13166666666666668</v>
      </c>
      <c r="AR834">
        <f ca="1"/>
        <v>0.15333333333333335</v>
      </c>
      <c r="AS834">
        <f ca="1"/>
        <v>0.09</v>
      </c>
      <c r="AT834">
        <f ca="1"/>
        <v>0.124</v>
      </c>
      <c r="AU834">
        <f ca="1"/>
        <v>0.13666666666666666</v>
      </c>
      <c r="AV834">
        <f ca="1"/>
        <v>0.15999999999999998</v>
      </c>
      <c r="AW834">
        <f ca="1"/>
        <v>0.13800000000000001</v>
      </c>
      <c r="AX834">
        <f ca="1"/>
        <v>0.14500000000000002</v>
      </c>
      <c r="AY834">
        <f ca="1"/>
        <v>0.14800000000000002</v>
      </c>
      <c r="AZ834">
        <f ca="1"/>
        <v>0.13</v>
      </c>
      <c r="BB834">
        <f t="shared" ca="1" si="121"/>
        <v>0</v>
      </c>
      <c r="BC834">
        <f t="shared" ca="1" si="122"/>
        <v>0</v>
      </c>
      <c r="BD834">
        <f t="shared" ca="1" si="123"/>
        <v>0</v>
      </c>
      <c r="BE834">
        <f t="shared" ca="1" si="124"/>
        <v>0</v>
      </c>
      <c r="BF834">
        <f t="shared" ca="1" si="125"/>
        <v>0</v>
      </c>
      <c r="BG834">
        <f t="shared" ca="1" si="126"/>
        <v>0</v>
      </c>
      <c r="BH834">
        <f t="shared" ca="1" si="127"/>
        <v>0</v>
      </c>
      <c r="BI834">
        <f t="shared" ca="1" si="128"/>
        <v>0</v>
      </c>
      <c r="BJ834">
        <f t="shared" ca="1" si="129"/>
        <v>0</v>
      </c>
      <c r="BK834">
        <f t="shared" ca="1" si="130"/>
        <v>0</v>
      </c>
    </row>
    <row r="835" spans="32:63" customFormat="1">
      <c r="AF835">
        <f ca="1"/>
        <v>0.13166666666666671</v>
      </c>
      <c r="AG835">
        <f ca="1"/>
        <v>0.1566666666666667</v>
      </c>
      <c r="AH835">
        <f ca="1"/>
        <v>0.155</v>
      </c>
      <c r="AI835">
        <f ca="1"/>
        <v>0.14499999999999999</v>
      </c>
      <c r="AJ835">
        <f ca="1"/>
        <v>0.13666666666666669</v>
      </c>
      <c r="AK835">
        <f ca="1"/>
        <v>0.16</v>
      </c>
      <c r="AL835">
        <f ca="1"/>
        <v>0.16</v>
      </c>
      <c r="AM835">
        <f ca="1"/>
        <v>0.14000000000000001</v>
      </c>
      <c r="AN835">
        <f ca="1"/>
        <v>0.14799999999999999</v>
      </c>
      <c r="AO835">
        <f ca="1"/>
        <v>8.9456869009584661E-2</v>
      </c>
      <c r="AQ835">
        <f ca="1"/>
        <v>0.13166666666666668</v>
      </c>
      <c r="AR835">
        <f ca="1"/>
        <v>0.15666666666666668</v>
      </c>
      <c r="AS835">
        <f ca="1"/>
        <v>0.15500000000000003</v>
      </c>
      <c r="AT835">
        <f ca="1"/>
        <v>0.14500000000000002</v>
      </c>
      <c r="AU835">
        <f ca="1"/>
        <v>0.13666666666666666</v>
      </c>
      <c r="AV835">
        <f ca="1"/>
        <v>0.15999999999999998</v>
      </c>
      <c r="AW835">
        <f ca="1"/>
        <v>0.16</v>
      </c>
      <c r="AX835">
        <f ca="1"/>
        <v>0.14000000000000001</v>
      </c>
      <c r="AY835">
        <f ca="1"/>
        <v>0.14800000000000002</v>
      </c>
      <c r="AZ835">
        <f ca="1"/>
        <v>8.9456869009584661E-2</v>
      </c>
      <c r="BB835">
        <f t="shared" ref="BB835:BB898" ca="1" si="131">AF835-AQ835</f>
        <v>0</v>
      </c>
      <c r="BC835">
        <f t="shared" ref="BC835:BC898" ca="1" si="132">AG835-AR835</f>
        <v>0</v>
      </c>
      <c r="BD835">
        <f t="shared" ref="BD835:BD898" ca="1" si="133">AH835-AS835</f>
        <v>0</v>
      </c>
      <c r="BE835">
        <f t="shared" ref="BE835:BE898" ca="1" si="134">AI835-AT835</f>
        <v>0</v>
      </c>
      <c r="BF835">
        <f t="shared" ref="BF835:BF898" ca="1" si="135">AJ835-AU835</f>
        <v>0</v>
      </c>
      <c r="BG835">
        <f t="shared" ref="BG835:BG898" ca="1" si="136">AK835-AV835</f>
        <v>0</v>
      </c>
      <c r="BH835">
        <f t="shared" ref="BH835:BH898" ca="1" si="137">AL835-AW835</f>
        <v>0</v>
      </c>
      <c r="BI835">
        <f t="shared" ref="BI835:BI898" ca="1" si="138">AM835-AX835</f>
        <v>0</v>
      </c>
      <c r="BJ835">
        <f t="shared" ref="BJ835:BJ898" ca="1" si="139">AN835-AY835</f>
        <v>0</v>
      </c>
      <c r="BK835">
        <f t="shared" ref="BK835:BK898" ca="1" si="140">AO835-AZ835</f>
        <v>0</v>
      </c>
    </row>
    <row r="836" spans="32:63" customFormat="1">
      <c r="AF836">
        <f ca="1"/>
        <v>0.18</v>
      </c>
      <c r="AG836">
        <f ca="1"/>
        <v>0.1533333333333334</v>
      </c>
      <c r="AH836">
        <f ca="1"/>
        <v>0.09</v>
      </c>
      <c r="AI836">
        <f ca="1"/>
        <v>0.124</v>
      </c>
      <c r="AJ836">
        <f ca="1"/>
        <v>0.13666666666666669</v>
      </c>
      <c r="AK836">
        <f ca="1"/>
        <v>0.16</v>
      </c>
      <c r="AL836">
        <f ca="1"/>
        <v>0.13800000000000001</v>
      </c>
      <c r="AM836">
        <f ca="1"/>
        <v>0.14249999999999999</v>
      </c>
      <c r="AN836">
        <f ca="1"/>
        <v>0.12</v>
      </c>
      <c r="AO836">
        <f ca="1"/>
        <v>0.13</v>
      </c>
      <c r="AQ836">
        <f ca="1"/>
        <v>0.18</v>
      </c>
      <c r="AR836">
        <f ca="1"/>
        <v>0.15333333333333335</v>
      </c>
      <c r="AS836">
        <f ca="1"/>
        <v>0.09</v>
      </c>
      <c r="AT836">
        <f ca="1"/>
        <v>0.124</v>
      </c>
      <c r="AU836">
        <f ca="1"/>
        <v>0.13666666666666666</v>
      </c>
      <c r="AV836">
        <f ca="1"/>
        <v>0.15999999999999998</v>
      </c>
      <c r="AW836">
        <f ca="1"/>
        <v>0.13800000000000001</v>
      </c>
      <c r="AX836">
        <f ca="1"/>
        <v>0.14250000000000002</v>
      </c>
      <c r="AY836">
        <f ca="1"/>
        <v>0.12</v>
      </c>
      <c r="AZ836">
        <f ca="1"/>
        <v>0.13</v>
      </c>
      <c r="BB836">
        <f t="shared" ca="1" si="131"/>
        <v>0</v>
      </c>
      <c r="BC836">
        <f t="shared" ca="1" si="132"/>
        <v>0</v>
      </c>
      <c r="BD836">
        <f t="shared" ca="1" si="133"/>
        <v>0</v>
      </c>
      <c r="BE836">
        <f t="shared" ca="1" si="134"/>
        <v>0</v>
      </c>
      <c r="BF836">
        <f t="shared" ca="1" si="135"/>
        <v>0</v>
      </c>
      <c r="BG836">
        <f t="shared" ca="1" si="136"/>
        <v>0</v>
      </c>
      <c r="BH836">
        <f t="shared" ca="1" si="137"/>
        <v>0</v>
      </c>
      <c r="BI836">
        <f t="shared" ca="1" si="138"/>
        <v>0</v>
      </c>
      <c r="BJ836">
        <f t="shared" ca="1" si="139"/>
        <v>0</v>
      </c>
      <c r="BK836">
        <f t="shared" ca="1" si="140"/>
        <v>0</v>
      </c>
    </row>
    <row r="837" spans="32:63" customFormat="1">
      <c r="AF837">
        <f ca="1"/>
        <v>0.18</v>
      </c>
      <c r="AG837">
        <f ca="1"/>
        <v>0.1533333333333334</v>
      </c>
      <c r="AH837">
        <f ca="1"/>
        <v>0.09</v>
      </c>
      <c r="AI837">
        <f ca="1"/>
        <v>0.16</v>
      </c>
      <c r="AJ837">
        <f ca="1"/>
        <v>0.1125</v>
      </c>
      <c r="AK837">
        <f ca="1"/>
        <v>0.16</v>
      </c>
      <c r="AL837">
        <f ca="1"/>
        <v>0.13800000000000001</v>
      </c>
      <c r="AM837">
        <f ca="1"/>
        <v>0.14249999999999999</v>
      </c>
      <c r="AN837">
        <f ca="1"/>
        <v>0.14000000000000001</v>
      </c>
      <c r="AO837">
        <f ca="1"/>
        <v>0.19</v>
      </c>
      <c r="AQ837">
        <f ca="1"/>
        <v>0.18</v>
      </c>
      <c r="AR837">
        <f ca="1"/>
        <v>0.15333333333333335</v>
      </c>
      <c r="AS837">
        <f ca="1"/>
        <v>0.09</v>
      </c>
      <c r="AT837">
        <f ca="1"/>
        <v>0.16</v>
      </c>
      <c r="AU837">
        <f ca="1"/>
        <v>0.1125</v>
      </c>
      <c r="AV837">
        <f ca="1"/>
        <v>0.15999999999999998</v>
      </c>
      <c r="AW837">
        <f ca="1"/>
        <v>0.13800000000000001</v>
      </c>
      <c r="AX837">
        <f ca="1"/>
        <v>0.14250000000000002</v>
      </c>
      <c r="AY837">
        <f ca="1"/>
        <v>0.14000000000000001</v>
      </c>
      <c r="AZ837">
        <f ca="1"/>
        <v>0.19</v>
      </c>
      <c r="BB837">
        <f t="shared" ca="1" si="131"/>
        <v>0</v>
      </c>
      <c r="BC837">
        <f t="shared" ca="1" si="132"/>
        <v>0</v>
      </c>
      <c r="BD837">
        <f t="shared" ca="1" si="133"/>
        <v>0</v>
      </c>
      <c r="BE837">
        <f t="shared" ca="1" si="134"/>
        <v>0</v>
      </c>
      <c r="BF837">
        <f t="shared" ca="1" si="135"/>
        <v>0</v>
      </c>
      <c r="BG837">
        <f t="shared" ca="1" si="136"/>
        <v>0</v>
      </c>
      <c r="BH837">
        <f t="shared" ca="1" si="137"/>
        <v>0</v>
      </c>
      <c r="BI837">
        <f t="shared" ca="1" si="138"/>
        <v>0</v>
      </c>
      <c r="BJ837">
        <f t="shared" ca="1" si="139"/>
        <v>0</v>
      </c>
      <c r="BK837">
        <f t="shared" ca="1" si="140"/>
        <v>0</v>
      </c>
    </row>
    <row r="838" spans="32:63" customFormat="1">
      <c r="AF838">
        <f ca="1"/>
        <v>0.2</v>
      </c>
      <c r="AG838">
        <f ca="1"/>
        <v>0.1566666666666667</v>
      </c>
      <c r="AH838">
        <f ca="1"/>
        <v>0.155</v>
      </c>
      <c r="AI838">
        <f ca="1"/>
        <v>0.19</v>
      </c>
      <c r="AJ838">
        <f ca="1"/>
        <v>0.1125</v>
      </c>
      <c r="AK838">
        <f ca="1"/>
        <v>0.16</v>
      </c>
      <c r="AL838">
        <f ca="1"/>
        <v>0.16</v>
      </c>
      <c r="AM838">
        <f ca="1"/>
        <v>0.14499999999999999</v>
      </c>
      <c r="AN838">
        <f ca="1"/>
        <v>0.14799999999999999</v>
      </c>
      <c r="AO838">
        <f ca="1"/>
        <v>0.1731266149870801</v>
      </c>
      <c r="AQ838">
        <f ca="1"/>
        <v>0.2</v>
      </c>
      <c r="AR838">
        <f ca="1"/>
        <v>0.15666666666666668</v>
      </c>
      <c r="AS838">
        <f ca="1"/>
        <v>0.15500000000000003</v>
      </c>
      <c r="AT838">
        <f ca="1"/>
        <v>0.19</v>
      </c>
      <c r="AU838">
        <f ca="1"/>
        <v>0.1125</v>
      </c>
      <c r="AV838">
        <f ca="1"/>
        <v>0.15999999999999998</v>
      </c>
      <c r="AW838">
        <f ca="1"/>
        <v>0.16</v>
      </c>
      <c r="AX838">
        <f ca="1"/>
        <v>0.14500000000000002</v>
      </c>
      <c r="AY838">
        <f ca="1"/>
        <v>0.14800000000000002</v>
      </c>
      <c r="AZ838">
        <f ca="1"/>
        <v>0.1731266149870801</v>
      </c>
      <c r="BB838">
        <f t="shared" ca="1" si="131"/>
        <v>0</v>
      </c>
      <c r="BC838">
        <f t="shared" ca="1" si="132"/>
        <v>0</v>
      </c>
      <c r="BD838">
        <f t="shared" ca="1" si="133"/>
        <v>0</v>
      </c>
      <c r="BE838">
        <f t="shared" ca="1" si="134"/>
        <v>0</v>
      </c>
      <c r="BF838">
        <f t="shared" ca="1" si="135"/>
        <v>0</v>
      </c>
      <c r="BG838">
        <f t="shared" ca="1" si="136"/>
        <v>0</v>
      </c>
      <c r="BH838">
        <f t="shared" ca="1" si="137"/>
        <v>0</v>
      </c>
      <c r="BI838">
        <f t="shared" ca="1" si="138"/>
        <v>0</v>
      </c>
      <c r="BJ838">
        <f t="shared" ca="1" si="139"/>
        <v>0</v>
      </c>
      <c r="BK838">
        <f t="shared" ca="1" si="140"/>
        <v>0</v>
      </c>
    </row>
    <row r="839" spans="32:63" customFormat="1">
      <c r="AF839">
        <f ca="1"/>
        <v>0.17</v>
      </c>
      <c r="AG839">
        <f ca="1"/>
        <v>0.16</v>
      </c>
      <c r="AH839">
        <f ca="1"/>
        <v>0.21</v>
      </c>
      <c r="AI839">
        <f ca="1"/>
        <v>0.19</v>
      </c>
      <c r="AJ839">
        <f ca="1"/>
        <v>0.14000000000000001</v>
      </c>
      <c r="AK839">
        <f ca="1"/>
        <v>0.16</v>
      </c>
      <c r="AL839">
        <f ca="1"/>
        <v>0.16</v>
      </c>
      <c r="AM839">
        <f ca="1"/>
        <v>0.185</v>
      </c>
      <c r="AN839">
        <f ca="1"/>
        <v>0.14799999999999999</v>
      </c>
      <c r="AO839">
        <f ca="1"/>
        <v>0.1731266149870801</v>
      </c>
      <c r="AQ839">
        <f ca="1"/>
        <v>0.17</v>
      </c>
      <c r="AR839">
        <f ca="1"/>
        <v>0.16</v>
      </c>
      <c r="AS839">
        <f ca="1"/>
        <v>0.21000000000000002</v>
      </c>
      <c r="AT839">
        <f ca="1"/>
        <v>0.19</v>
      </c>
      <c r="AU839">
        <f ca="1"/>
        <v>0.14000000000000001</v>
      </c>
      <c r="AV839">
        <f ca="1"/>
        <v>0.15999999999999998</v>
      </c>
      <c r="AW839">
        <f ca="1"/>
        <v>0.16</v>
      </c>
      <c r="AX839">
        <f ca="1"/>
        <v>0.185</v>
      </c>
      <c r="AY839">
        <f ca="1"/>
        <v>0.14800000000000002</v>
      </c>
      <c r="AZ839">
        <f ca="1"/>
        <v>0.1731266149870801</v>
      </c>
      <c r="BB839">
        <f t="shared" ca="1" si="131"/>
        <v>0</v>
      </c>
      <c r="BC839">
        <f t="shared" ca="1" si="132"/>
        <v>0</v>
      </c>
      <c r="BD839">
        <f t="shared" ca="1" si="133"/>
        <v>0</v>
      </c>
      <c r="BE839">
        <f t="shared" ca="1" si="134"/>
        <v>0</v>
      </c>
      <c r="BF839">
        <f t="shared" ca="1" si="135"/>
        <v>0</v>
      </c>
      <c r="BG839">
        <f t="shared" ca="1" si="136"/>
        <v>0</v>
      </c>
      <c r="BH839">
        <f t="shared" ca="1" si="137"/>
        <v>0</v>
      </c>
      <c r="BI839">
        <f t="shared" ca="1" si="138"/>
        <v>0</v>
      </c>
      <c r="BJ839">
        <f t="shared" ca="1" si="139"/>
        <v>0</v>
      </c>
      <c r="BK839">
        <f t="shared" ca="1" si="140"/>
        <v>0</v>
      </c>
    </row>
    <row r="840" spans="32:63" customFormat="1">
      <c r="AF840">
        <f ca="1"/>
        <v>0.1</v>
      </c>
      <c r="AG840">
        <f ca="1"/>
        <v>0.1533333333333334</v>
      </c>
      <c r="AH840">
        <f ca="1"/>
        <v>0.21</v>
      </c>
      <c r="AI840">
        <f ca="1"/>
        <v>0.124</v>
      </c>
      <c r="AJ840">
        <f ca="1"/>
        <v>0.1125</v>
      </c>
      <c r="AK840">
        <f ca="1"/>
        <v>0.16</v>
      </c>
      <c r="AL840">
        <f ca="1"/>
        <v>0.16</v>
      </c>
      <c r="AM840">
        <f ca="1"/>
        <v>7.0000000000000007E-2</v>
      </c>
      <c r="AN840">
        <f ca="1"/>
        <v>0.14799999999999999</v>
      </c>
      <c r="AO840">
        <f ca="1"/>
        <v>0.19</v>
      </c>
      <c r="AQ840">
        <f ca="1"/>
        <v>0.1</v>
      </c>
      <c r="AR840">
        <f ca="1"/>
        <v>0.15333333333333335</v>
      </c>
      <c r="AS840">
        <f ca="1"/>
        <v>0.21000000000000002</v>
      </c>
      <c r="AT840">
        <f ca="1"/>
        <v>0.124</v>
      </c>
      <c r="AU840">
        <f ca="1"/>
        <v>0.1125</v>
      </c>
      <c r="AV840">
        <f ca="1"/>
        <v>0.15999999999999998</v>
      </c>
      <c r="AW840">
        <f ca="1"/>
        <v>0.16</v>
      </c>
      <c r="AX840">
        <f ca="1"/>
        <v>7.0000000000000007E-2</v>
      </c>
      <c r="AY840">
        <f ca="1"/>
        <v>0.14800000000000002</v>
      </c>
      <c r="AZ840">
        <f ca="1"/>
        <v>0.19</v>
      </c>
      <c r="BB840">
        <f t="shared" ca="1" si="131"/>
        <v>0</v>
      </c>
      <c r="BC840">
        <f t="shared" ca="1" si="132"/>
        <v>0</v>
      </c>
      <c r="BD840">
        <f t="shared" ca="1" si="133"/>
        <v>0</v>
      </c>
      <c r="BE840">
        <f t="shared" ca="1" si="134"/>
        <v>0</v>
      </c>
      <c r="BF840">
        <f t="shared" ca="1" si="135"/>
        <v>0</v>
      </c>
      <c r="BG840">
        <f t="shared" ca="1" si="136"/>
        <v>0</v>
      </c>
      <c r="BH840">
        <f t="shared" ca="1" si="137"/>
        <v>0</v>
      </c>
      <c r="BI840">
        <f t="shared" ca="1" si="138"/>
        <v>0</v>
      </c>
      <c r="BJ840">
        <f t="shared" ca="1" si="139"/>
        <v>0</v>
      </c>
      <c r="BK840">
        <f t="shared" ca="1" si="140"/>
        <v>0</v>
      </c>
    </row>
    <row r="841" spans="32:63" customFormat="1">
      <c r="AF841">
        <f ca="1"/>
        <v>0.13166666666666671</v>
      </c>
      <c r="AG841">
        <f ca="1"/>
        <v>0.1566666666666667</v>
      </c>
      <c r="AH841">
        <f ca="1"/>
        <v>0.155</v>
      </c>
      <c r="AI841">
        <f ca="1"/>
        <v>0.19</v>
      </c>
      <c r="AJ841">
        <f ca="1"/>
        <v>0.23</v>
      </c>
      <c r="AK841">
        <f ca="1"/>
        <v>0.16</v>
      </c>
      <c r="AL841">
        <f ca="1"/>
        <v>0.16</v>
      </c>
      <c r="AM841">
        <f ca="1"/>
        <v>0.185</v>
      </c>
      <c r="AN841">
        <f ca="1"/>
        <v>0.14799999999999999</v>
      </c>
      <c r="AO841">
        <f ca="1"/>
        <v>8.9456869009584661E-2</v>
      </c>
      <c r="AQ841">
        <f ca="1"/>
        <v>0.13166666666666668</v>
      </c>
      <c r="AR841">
        <f ca="1"/>
        <v>0.15666666666666668</v>
      </c>
      <c r="AS841">
        <f ca="1"/>
        <v>0.15500000000000003</v>
      </c>
      <c r="AT841">
        <f ca="1"/>
        <v>0.19</v>
      </c>
      <c r="AU841">
        <f ca="1"/>
        <v>0.23</v>
      </c>
      <c r="AV841">
        <f ca="1"/>
        <v>0.15999999999999998</v>
      </c>
      <c r="AW841">
        <f ca="1"/>
        <v>0.16</v>
      </c>
      <c r="AX841">
        <f ca="1"/>
        <v>0.185</v>
      </c>
      <c r="AY841">
        <f ca="1"/>
        <v>0.14800000000000002</v>
      </c>
      <c r="AZ841">
        <f ca="1"/>
        <v>8.9456869009584661E-2</v>
      </c>
      <c r="BB841">
        <f t="shared" ca="1" si="131"/>
        <v>0</v>
      </c>
      <c r="BC841">
        <f t="shared" ca="1" si="132"/>
        <v>0</v>
      </c>
      <c r="BD841">
        <f t="shared" ca="1" si="133"/>
        <v>0</v>
      </c>
      <c r="BE841">
        <f t="shared" ca="1" si="134"/>
        <v>0</v>
      </c>
      <c r="BF841">
        <f t="shared" ca="1" si="135"/>
        <v>0</v>
      </c>
      <c r="BG841">
        <f t="shared" ca="1" si="136"/>
        <v>0</v>
      </c>
      <c r="BH841">
        <f t="shared" ca="1" si="137"/>
        <v>0</v>
      </c>
      <c r="BI841">
        <f t="shared" ca="1" si="138"/>
        <v>0</v>
      </c>
      <c r="BJ841">
        <f t="shared" ca="1" si="139"/>
        <v>0</v>
      </c>
      <c r="BK841">
        <f t="shared" ca="1" si="140"/>
        <v>0</v>
      </c>
    </row>
    <row r="842" spans="32:63" customFormat="1">
      <c r="AF842">
        <f ca="1"/>
        <v>0.13166666666666671</v>
      </c>
      <c r="AG842">
        <f ca="1"/>
        <v>0.1566666666666667</v>
      </c>
      <c r="AH842">
        <f ca="1"/>
        <v>0.21</v>
      </c>
      <c r="AI842">
        <f ca="1"/>
        <v>0.19</v>
      </c>
      <c r="AJ842">
        <f ca="1"/>
        <v>0.13666666666666669</v>
      </c>
      <c r="AK842">
        <f ca="1"/>
        <v>0.16</v>
      </c>
      <c r="AL842">
        <f ca="1"/>
        <v>0.16</v>
      </c>
      <c r="AM842">
        <f ca="1"/>
        <v>7.0000000000000007E-2</v>
      </c>
      <c r="AN842">
        <f ca="1"/>
        <v>0.14799999999999999</v>
      </c>
      <c r="AO842">
        <f ca="1"/>
        <v>0.1731266149870801</v>
      </c>
      <c r="AQ842">
        <f ca="1"/>
        <v>0.13166666666666668</v>
      </c>
      <c r="AR842">
        <f ca="1"/>
        <v>0.15666666666666668</v>
      </c>
      <c r="AS842">
        <f ca="1"/>
        <v>0.21000000000000002</v>
      </c>
      <c r="AT842">
        <f ca="1"/>
        <v>0.19</v>
      </c>
      <c r="AU842">
        <f ca="1"/>
        <v>0.13666666666666666</v>
      </c>
      <c r="AV842">
        <f ca="1"/>
        <v>0.15999999999999998</v>
      </c>
      <c r="AW842">
        <f ca="1"/>
        <v>0.16</v>
      </c>
      <c r="AX842">
        <f ca="1"/>
        <v>7.0000000000000007E-2</v>
      </c>
      <c r="AY842">
        <f ca="1"/>
        <v>0.14800000000000002</v>
      </c>
      <c r="AZ842">
        <f ca="1"/>
        <v>0.1731266149870801</v>
      </c>
      <c r="BB842">
        <f t="shared" ca="1" si="131"/>
        <v>0</v>
      </c>
      <c r="BC842">
        <f t="shared" ca="1" si="132"/>
        <v>0</v>
      </c>
      <c r="BD842">
        <f t="shared" ca="1" si="133"/>
        <v>0</v>
      </c>
      <c r="BE842">
        <f t="shared" ca="1" si="134"/>
        <v>0</v>
      </c>
      <c r="BF842">
        <f t="shared" ca="1" si="135"/>
        <v>0</v>
      </c>
      <c r="BG842">
        <f t="shared" ca="1" si="136"/>
        <v>0</v>
      </c>
      <c r="BH842">
        <f t="shared" ca="1" si="137"/>
        <v>0</v>
      </c>
      <c r="BI842">
        <f t="shared" ca="1" si="138"/>
        <v>0</v>
      </c>
      <c r="BJ842">
        <f t="shared" ca="1" si="139"/>
        <v>0</v>
      </c>
      <c r="BK842">
        <f t="shared" ca="1" si="140"/>
        <v>0</v>
      </c>
    </row>
    <row r="843" spans="32:63" customFormat="1">
      <c r="AF843">
        <f ca="1"/>
        <v>0.13166666666666671</v>
      </c>
      <c r="AG843">
        <f ca="1"/>
        <v>0.1566666666666667</v>
      </c>
      <c r="AH843">
        <f ca="1"/>
        <v>0.155</v>
      </c>
      <c r="AI843">
        <f ca="1"/>
        <v>0.14499999999999999</v>
      </c>
      <c r="AJ843">
        <f ca="1"/>
        <v>0.23</v>
      </c>
      <c r="AK843">
        <f ca="1"/>
        <v>0.16</v>
      </c>
      <c r="AL843">
        <f ca="1"/>
        <v>0.13800000000000001</v>
      </c>
      <c r="AM843">
        <f ca="1"/>
        <v>0.14499999999999999</v>
      </c>
      <c r="AN843">
        <f ca="1"/>
        <v>0.14799999999999999</v>
      </c>
      <c r="AO843">
        <f ca="1"/>
        <v>0.1731266149870801</v>
      </c>
      <c r="AQ843">
        <f ca="1"/>
        <v>0.13166666666666668</v>
      </c>
      <c r="AR843">
        <f ca="1"/>
        <v>0.15666666666666668</v>
      </c>
      <c r="AS843">
        <f ca="1"/>
        <v>0.15500000000000003</v>
      </c>
      <c r="AT843">
        <f ca="1"/>
        <v>0.14500000000000002</v>
      </c>
      <c r="AU843">
        <f ca="1"/>
        <v>0.23</v>
      </c>
      <c r="AV843">
        <f ca="1"/>
        <v>0.15999999999999998</v>
      </c>
      <c r="AW843">
        <f ca="1"/>
        <v>0.13800000000000001</v>
      </c>
      <c r="AX843">
        <f ca="1"/>
        <v>0.14500000000000002</v>
      </c>
      <c r="AY843">
        <f ca="1"/>
        <v>0.14800000000000002</v>
      </c>
      <c r="AZ843">
        <f ca="1"/>
        <v>0.1731266149870801</v>
      </c>
      <c r="BB843">
        <f t="shared" ca="1" si="131"/>
        <v>0</v>
      </c>
      <c r="BC843">
        <f t="shared" ca="1" si="132"/>
        <v>0</v>
      </c>
      <c r="BD843">
        <f t="shared" ca="1" si="133"/>
        <v>0</v>
      </c>
      <c r="BE843">
        <f t="shared" ca="1" si="134"/>
        <v>0</v>
      </c>
      <c r="BF843">
        <f t="shared" ca="1" si="135"/>
        <v>0</v>
      </c>
      <c r="BG843">
        <f t="shared" ca="1" si="136"/>
        <v>0</v>
      </c>
      <c r="BH843">
        <f t="shared" ca="1" si="137"/>
        <v>0</v>
      </c>
      <c r="BI843">
        <f t="shared" ca="1" si="138"/>
        <v>0</v>
      </c>
      <c r="BJ843">
        <f t="shared" ca="1" si="139"/>
        <v>0</v>
      </c>
      <c r="BK843">
        <f t="shared" ca="1" si="140"/>
        <v>0</v>
      </c>
    </row>
    <row r="844" spans="32:63" customFormat="1">
      <c r="AF844">
        <f ca="1"/>
        <v>0.18</v>
      </c>
      <c r="AG844">
        <f ca="1"/>
        <v>0.1533333333333334</v>
      </c>
      <c r="AH844">
        <f ca="1"/>
        <v>0.155</v>
      </c>
      <c r="AI844">
        <f ca="1"/>
        <v>0.18</v>
      </c>
      <c r="AJ844">
        <f ca="1"/>
        <v>0.14000000000000001</v>
      </c>
      <c r="AK844">
        <f ca="1"/>
        <v>0.16</v>
      </c>
      <c r="AL844">
        <f ca="1"/>
        <v>0.13800000000000001</v>
      </c>
      <c r="AM844">
        <f ca="1"/>
        <v>0.185</v>
      </c>
      <c r="AN844">
        <f ca="1"/>
        <v>0.14799999999999999</v>
      </c>
      <c r="AO844">
        <f ca="1"/>
        <v>8.9456869009584661E-2</v>
      </c>
      <c r="AQ844">
        <f ca="1"/>
        <v>0.18</v>
      </c>
      <c r="AR844">
        <f ca="1"/>
        <v>0.15333333333333335</v>
      </c>
      <c r="AS844">
        <f ca="1"/>
        <v>0.15500000000000003</v>
      </c>
      <c r="AT844">
        <f ca="1"/>
        <v>0.18</v>
      </c>
      <c r="AU844">
        <f ca="1"/>
        <v>0.14000000000000001</v>
      </c>
      <c r="AV844">
        <f ca="1"/>
        <v>0.15999999999999998</v>
      </c>
      <c r="AW844">
        <f ca="1"/>
        <v>0.13800000000000001</v>
      </c>
      <c r="AX844">
        <f ca="1"/>
        <v>0.185</v>
      </c>
      <c r="AY844">
        <f ca="1"/>
        <v>0.14800000000000002</v>
      </c>
      <c r="AZ844">
        <f ca="1"/>
        <v>8.9456869009584661E-2</v>
      </c>
      <c r="BB844">
        <f t="shared" ca="1" si="131"/>
        <v>0</v>
      </c>
      <c r="BC844">
        <f t="shared" ca="1" si="132"/>
        <v>0</v>
      </c>
      <c r="BD844">
        <f t="shared" ca="1" si="133"/>
        <v>0</v>
      </c>
      <c r="BE844">
        <f t="shared" ca="1" si="134"/>
        <v>0</v>
      </c>
      <c r="BF844">
        <f t="shared" ca="1" si="135"/>
        <v>0</v>
      </c>
      <c r="BG844">
        <f t="shared" ca="1" si="136"/>
        <v>0</v>
      </c>
      <c r="BH844">
        <f t="shared" ca="1" si="137"/>
        <v>0</v>
      </c>
      <c r="BI844">
        <f t="shared" ca="1" si="138"/>
        <v>0</v>
      </c>
      <c r="BJ844">
        <f t="shared" ca="1" si="139"/>
        <v>0</v>
      </c>
      <c r="BK844">
        <f t="shared" ca="1" si="140"/>
        <v>0</v>
      </c>
    </row>
    <row r="845" spans="32:63" customFormat="1">
      <c r="AF845">
        <f ca="1"/>
        <v>0.13166666666666671</v>
      </c>
      <c r="AG845">
        <f ca="1"/>
        <v>0.1566666666666667</v>
      </c>
      <c r="AH845">
        <f ca="1"/>
        <v>0.155</v>
      </c>
      <c r="AI845">
        <f ca="1"/>
        <v>0.124</v>
      </c>
      <c r="AJ845">
        <f ca="1"/>
        <v>0.1125</v>
      </c>
      <c r="AK845">
        <f ca="1"/>
        <v>0.16</v>
      </c>
      <c r="AL845">
        <f ca="1"/>
        <v>0.13800000000000001</v>
      </c>
      <c r="AM845">
        <f ca="1"/>
        <v>0.14249999999999999</v>
      </c>
      <c r="AN845">
        <f ca="1"/>
        <v>0.14799999999999999</v>
      </c>
      <c r="AO845">
        <f ca="1"/>
        <v>0.1731266149870801</v>
      </c>
      <c r="AQ845">
        <f ca="1"/>
        <v>0.13166666666666668</v>
      </c>
      <c r="AR845">
        <f ca="1"/>
        <v>0.15666666666666668</v>
      </c>
      <c r="AS845">
        <f ca="1"/>
        <v>0.15500000000000003</v>
      </c>
      <c r="AT845">
        <f ca="1"/>
        <v>0.124</v>
      </c>
      <c r="AU845">
        <f ca="1"/>
        <v>0.1125</v>
      </c>
      <c r="AV845">
        <f ca="1"/>
        <v>0.15999999999999998</v>
      </c>
      <c r="AW845">
        <f ca="1"/>
        <v>0.13800000000000001</v>
      </c>
      <c r="AX845">
        <f ca="1"/>
        <v>0.14250000000000002</v>
      </c>
      <c r="AY845">
        <f ca="1"/>
        <v>0.14800000000000002</v>
      </c>
      <c r="AZ845">
        <f ca="1"/>
        <v>0.1731266149870801</v>
      </c>
      <c r="BB845">
        <f t="shared" ca="1" si="131"/>
        <v>0</v>
      </c>
      <c r="BC845">
        <f t="shared" ca="1" si="132"/>
        <v>0</v>
      </c>
      <c r="BD845">
        <f t="shared" ca="1" si="133"/>
        <v>0</v>
      </c>
      <c r="BE845">
        <f t="shared" ca="1" si="134"/>
        <v>0</v>
      </c>
      <c r="BF845">
        <f t="shared" ca="1" si="135"/>
        <v>0</v>
      </c>
      <c r="BG845">
        <f t="shared" ca="1" si="136"/>
        <v>0</v>
      </c>
      <c r="BH845">
        <f t="shared" ca="1" si="137"/>
        <v>0</v>
      </c>
      <c r="BI845">
        <f t="shared" ca="1" si="138"/>
        <v>0</v>
      </c>
      <c r="BJ845">
        <f t="shared" ca="1" si="139"/>
        <v>0</v>
      </c>
      <c r="BK845">
        <f t="shared" ca="1" si="140"/>
        <v>0</v>
      </c>
    </row>
    <row r="846" spans="32:63" customFormat="1">
      <c r="AF846">
        <f ca="1"/>
        <v>0.13166666666666671</v>
      </c>
      <c r="AG846">
        <f ca="1"/>
        <v>0.1566666666666667</v>
      </c>
      <c r="AH846">
        <f ca="1"/>
        <v>0.21</v>
      </c>
      <c r="AI846">
        <f ca="1"/>
        <v>0.14499999999999999</v>
      </c>
      <c r="AJ846">
        <f ca="1"/>
        <v>0.13666666666666669</v>
      </c>
      <c r="AK846">
        <f ca="1"/>
        <v>0.16</v>
      </c>
      <c r="AL846">
        <f ca="1"/>
        <v>0.13800000000000001</v>
      </c>
      <c r="AM846">
        <f ca="1"/>
        <v>0.185</v>
      </c>
      <c r="AN846">
        <f ca="1"/>
        <v>0.14799999999999999</v>
      </c>
      <c r="AO846">
        <f ca="1"/>
        <v>0.1731266149870801</v>
      </c>
      <c r="AQ846">
        <f ca="1"/>
        <v>0.13166666666666668</v>
      </c>
      <c r="AR846">
        <f ca="1"/>
        <v>0.15666666666666668</v>
      </c>
      <c r="AS846">
        <f ca="1"/>
        <v>0.21000000000000002</v>
      </c>
      <c r="AT846">
        <f ca="1"/>
        <v>0.14500000000000002</v>
      </c>
      <c r="AU846">
        <f ca="1"/>
        <v>0.13666666666666666</v>
      </c>
      <c r="AV846">
        <f ca="1"/>
        <v>0.15999999999999998</v>
      </c>
      <c r="AW846">
        <f ca="1"/>
        <v>0.13800000000000001</v>
      </c>
      <c r="AX846">
        <f ca="1"/>
        <v>0.185</v>
      </c>
      <c r="AY846">
        <f ca="1"/>
        <v>0.14800000000000002</v>
      </c>
      <c r="AZ846">
        <f ca="1"/>
        <v>0.1731266149870801</v>
      </c>
      <c r="BB846">
        <f t="shared" ca="1" si="131"/>
        <v>0</v>
      </c>
      <c r="BC846">
        <f t="shared" ca="1" si="132"/>
        <v>0</v>
      </c>
      <c r="BD846">
        <f t="shared" ca="1" si="133"/>
        <v>0</v>
      </c>
      <c r="BE846">
        <f t="shared" ca="1" si="134"/>
        <v>0</v>
      </c>
      <c r="BF846">
        <f t="shared" ca="1" si="135"/>
        <v>0</v>
      </c>
      <c r="BG846">
        <f t="shared" ca="1" si="136"/>
        <v>0</v>
      </c>
      <c r="BH846">
        <f t="shared" ca="1" si="137"/>
        <v>0</v>
      </c>
      <c r="BI846">
        <f t="shared" ca="1" si="138"/>
        <v>0</v>
      </c>
      <c r="BJ846">
        <f t="shared" ca="1" si="139"/>
        <v>0</v>
      </c>
      <c r="BK846">
        <f t="shared" ca="1" si="140"/>
        <v>0</v>
      </c>
    </row>
    <row r="847" spans="32:63" customFormat="1">
      <c r="AF847">
        <f ca="1"/>
        <v>0.13166666666666671</v>
      </c>
      <c r="AG847">
        <f ca="1"/>
        <v>0.12</v>
      </c>
      <c r="AH847">
        <f ca="1"/>
        <v>0.21</v>
      </c>
      <c r="AI847">
        <f ca="1"/>
        <v>0.19</v>
      </c>
      <c r="AJ847">
        <f ca="1"/>
        <v>0.21</v>
      </c>
      <c r="AK847">
        <f ca="1"/>
        <v>0.16</v>
      </c>
      <c r="AL847">
        <f ca="1"/>
        <v>0.13800000000000001</v>
      </c>
      <c r="AM847">
        <f ca="1"/>
        <v>0.14249999999999999</v>
      </c>
      <c r="AN847">
        <f ca="1"/>
        <v>0.2</v>
      </c>
      <c r="AO847">
        <f ca="1"/>
        <v>0.1731266149870801</v>
      </c>
      <c r="AQ847">
        <f ca="1"/>
        <v>0.13166666666666668</v>
      </c>
      <c r="AR847">
        <f ca="1"/>
        <v>0.12</v>
      </c>
      <c r="AS847">
        <f ca="1"/>
        <v>0.21000000000000002</v>
      </c>
      <c r="AT847">
        <f ca="1"/>
        <v>0.19</v>
      </c>
      <c r="AU847">
        <f ca="1"/>
        <v>0.21</v>
      </c>
      <c r="AV847">
        <f ca="1"/>
        <v>0.15999999999999998</v>
      </c>
      <c r="AW847">
        <f ca="1"/>
        <v>0.13800000000000001</v>
      </c>
      <c r="AX847">
        <f ca="1"/>
        <v>0.14250000000000002</v>
      </c>
      <c r="AY847">
        <f ca="1"/>
        <v>0.2</v>
      </c>
      <c r="AZ847">
        <f ca="1"/>
        <v>0.1731266149870801</v>
      </c>
      <c r="BB847">
        <f t="shared" ca="1" si="131"/>
        <v>0</v>
      </c>
      <c r="BC847">
        <f t="shared" ca="1" si="132"/>
        <v>0</v>
      </c>
      <c r="BD847">
        <f t="shared" ca="1" si="133"/>
        <v>0</v>
      </c>
      <c r="BE847">
        <f t="shared" ca="1" si="134"/>
        <v>0</v>
      </c>
      <c r="BF847">
        <f t="shared" ca="1" si="135"/>
        <v>0</v>
      </c>
      <c r="BG847">
        <f t="shared" ca="1" si="136"/>
        <v>0</v>
      </c>
      <c r="BH847">
        <f t="shared" ca="1" si="137"/>
        <v>0</v>
      </c>
      <c r="BI847">
        <f t="shared" ca="1" si="138"/>
        <v>0</v>
      </c>
      <c r="BJ847">
        <f t="shared" ca="1" si="139"/>
        <v>0</v>
      </c>
      <c r="BK847">
        <f t="shared" ca="1" si="140"/>
        <v>0</v>
      </c>
    </row>
    <row r="848" spans="32:63" customFormat="1">
      <c r="AF848">
        <f ca="1"/>
        <v>0.17</v>
      </c>
      <c r="AG848">
        <f ca="1"/>
        <v>0.1533333333333334</v>
      </c>
      <c r="AH848">
        <f ca="1"/>
        <v>0.09</v>
      </c>
      <c r="AI848">
        <f ca="1"/>
        <v>0.124</v>
      </c>
      <c r="AJ848">
        <f ca="1"/>
        <v>0.1125</v>
      </c>
      <c r="AK848">
        <f ca="1"/>
        <v>0.16</v>
      </c>
      <c r="AL848">
        <f ca="1"/>
        <v>0.13800000000000001</v>
      </c>
      <c r="AM848">
        <f ca="1"/>
        <v>0.14249999999999999</v>
      </c>
      <c r="AN848">
        <f ca="1"/>
        <v>0.14000000000000001</v>
      </c>
      <c r="AO848">
        <f ca="1"/>
        <v>8.9456869009584661E-2</v>
      </c>
      <c r="AQ848">
        <f ca="1"/>
        <v>0.17</v>
      </c>
      <c r="AR848">
        <f ca="1"/>
        <v>0.15333333333333335</v>
      </c>
      <c r="AS848">
        <f ca="1"/>
        <v>0.09</v>
      </c>
      <c r="AT848">
        <f ca="1"/>
        <v>0.124</v>
      </c>
      <c r="AU848">
        <f ca="1"/>
        <v>0.1125</v>
      </c>
      <c r="AV848">
        <f ca="1"/>
        <v>0.15999999999999998</v>
      </c>
      <c r="AW848">
        <f ca="1"/>
        <v>0.13800000000000001</v>
      </c>
      <c r="AX848">
        <f ca="1"/>
        <v>0.14250000000000002</v>
      </c>
      <c r="AY848">
        <f ca="1"/>
        <v>0.14000000000000001</v>
      </c>
      <c r="AZ848">
        <f ca="1"/>
        <v>8.9456869009584661E-2</v>
      </c>
      <c r="BB848">
        <f t="shared" ca="1" si="131"/>
        <v>0</v>
      </c>
      <c r="BC848">
        <f t="shared" ca="1" si="132"/>
        <v>0</v>
      </c>
      <c r="BD848">
        <f t="shared" ca="1" si="133"/>
        <v>0</v>
      </c>
      <c r="BE848">
        <f t="shared" ca="1" si="134"/>
        <v>0</v>
      </c>
      <c r="BF848">
        <f t="shared" ca="1" si="135"/>
        <v>0</v>
      </c>
      <c r="BG848">
        <f t="shared" ca="1" si="136"/>
        <v>0</v>
      </c>
      <c r="BH848">
        <f t="shared" ca="1" si="137"/>
        <v>0</v>
      </c>
      <c r="BI848">
        <f t="shared" ca="1" si="138"/>
        <v>0</v>
      </c>
      <c r="BJ848">
        <f t="shared" ca="1" si="139"/>
        <v>0</v>
      </c>
      <c r="BK848">
        <f t="shared" ca="1" si="140"/>
        <v>0</v>
      </c>
    </row>
    <row r="849" spans="32:63" customFormat="1">
      <c r="AF849">
        <f ca="1"/>
        <v>0.13166666666666671</v>
      </c>
      <c r="AG849">
        <f ca="1"/>
        <v>0.12</v>
      </c>
      <c r="AH849">
        <f ca="1"/>
        <v>0.21</v>
      </c>
      <c r="AI849">
        <f ca="1"/>
        <v>0.124</v>
      </c>
      <c r="AJ849">
        <f ca="1"/>
        <v>0.1125</v>
      </c>
      <c r="AK849">
        <f ca="1"/>
        <v>0.16</v>
      </c>
      <c r="AL849">
        <f ca="1"/>
        <v>0.13800000000000001</v>
      </c>
      <c r="AM849">
        <f ca="1"/>
        <v>0.185</v>
      </c>
      <c r="AN849">
        <f ca="1"/>
        <v>0.1</v>
      </c>
      <c r="AO849">
        <f ca="1"/>
        <v>0.13</v>
      </c>
      <c r="AQ849">
        <f ca="1"/>
        <v>0.13166666666666668</v>
      </c>
      <c r="AR849">
        <f ca="1"/>
        <v>0.12</v>
      </c>
      <c r="AS849">
        <f ca="1"/>
        <v>0.21000000000000002</v>
      </c>
      <c r="AT849">
        <f ca="1"/>
        <v>0.124</v>
      </c>
      <c r="AU849">
        <f ca="1"/>
        <v>0.1125</v>
      </c>
      <c r="AV849">
        <f ca="1"/>
        <v>0.15999999999999998</v>
      </c>
      <c r="AW849">
        <f ca="1"/>
        <v>0.13800000000000001</v>
      </c>
      <c r="AX849">
        <f ca="1"/>
        <v>0.185</v>
      </c>
      <c r="AY849">
        <f ca="1"/>
        <v>0.1</v>
      </c>
      <c r="AZ849">
        <f ca="1"/>
        <v>0.13</v>
      </c>
      <c r="BB849">
        <f t="shared" ca="1" si="131"/>
        <v>0</v>
      </c>
      <c r="BC849">
        <f t="shared" ca="1" si="132"/>
        <v>0</v>
      </c>
      <c r="BD849">
        <f t="shared" ca="1" si="133"/>
        <v>0</v>
      </c>
      <c r="BE849">
        <f t="shared" ca="1" si="134"/>
        <v>0</v>
      </c>
      <c r="BF849">
        <f t="shared" ca="1" si="135"/>
        <v>0</v>
      </c>
      <c r="BG849">
        <f t="shared" ca="1" si="136"/>
        <v>0</v>
      </c>
      <c r="BH849">
        <f t="shared" ca="1" si="137"/>
        <v>0</v>
      </c>
      <c r="BI849">
        <f t="shared" ca="1" si="138"/>
        <v>0</v>
      </c>
      <c r="BJ849">
        <f t="shared" ca="1" si="139"/>
        <v>0</v>
      </c>
      <c r="BK849">
        <f t="shared" ca="1" si="140"/>
        <v>0</v>
      </c>
    </row>
    <row r="850" spans="32:63" customFormat="1">
      <c r="AF850">
        <f ca="1"/>
        <v>0.17</v>
      </c>
      <c r="AG850">
        <f ca="1"/>
        <v>0.1533333333333334</v>
      </c>
      <c r="AH850">
        <f ca="1"/>
        <v>0.11</v>
      </c>
      <c r="AI850">
        <f ca="1"/>
        <v>0.16</v>
      </c>
      <c r="AJ850">
        <f ca="1"/>
        <v>0.1125</v>
      </c>
      <c r="AK850">
        <f ca="1"/>
        <v>0.16</v>
      </c>
      <c r="AL850">
        <f ca="1"/>
        <v>0.13800000000000001</v>
      </c>
      <c r="AM850">
        <f ca="1"/>
        <v>0.14249999999999999</v>
      </c>
      <c r="AN850">
        <f ca="1"/>
        <v>0.14000000000000001</v>
      </c>
      <c r="AO850">
        <f ca="1"/>
        <v>0.13</v>
      </c>
      <c r="AQ850">
        <f ca="1"/>
        <v>0.17</v>
      </c>
      <c r="AR850">
        <f ca="1"/>
        <v>0.15333333333333335</v>
      </c>
      <c r="AS850">
        <f ca="1"/>
        <v>0.11</v>
      </c>
      <c r="AT850">
        <f ca="1"/>
        <v>0.16</v>
      </c>
      <c r="AU850">
        <f ca="1"/>
        <v>0.1125</v>
      </c>
      <c r="AV850">
        <f ca="1"/>
        <v>0.15999999999999998</v>
      </c>
      <c r="AW850">
        <f ca="1"/>
        <v>0.13800000000000001</v>
      </c>
      <c r="AX850">
        <f ca="1"/>
        <v>0.14250000000000002</v>
      </c>
      <c r="AY850">
        <f ca="1"/>
        <v>0.14000000000000001</v>
      </c>
      <c r="AZ850">
        <f ca="1"/>
        <v>0.13</v>
      </c>
      <c r="BB850">
        <f t="shared" ca="1" si="131"/>
        <v>0</v>
      </c>
      <c r="BC850">
        <f t="shared" ca="1" si="132"/>
        <v>0</v>
      </c>
      <c r="BD850">
        <f t="shared" ca="1" si="133"/>
        <v>0</v>
      </c>
      <c r="BE850">
        <f t="shared" ca="1" si="134"/>
        <v>0</v>
      </c>
      <c r="BF850">
        <f t="shared" ca="1" si="135"/>
        <v>0</v>
      </c>
      <c r="BG850">
        <f t="shared" ca="1" si="136"/>
        <v>0</v>
      </c>
      <c r="BH850">
        <f t="shared" ca="1" si="137"/>
        <v>0</v>
      </c>
      <c r="BI850">
        <f t="shared" ca="1" si="138"/>
        <v>0</v>
      </c>
      <c r="BJ850">
        <f t="shared" ca="1" si="139"/>
        <v>0</v>
      </c>
      <c r="BK850">
        <f t="shared" ca="1" si="140"/>
        <v>0</v>
      </c>
    </row>
    <row r="851" spans="32:63" customFormat="1">
      <c r="AF851">
        <f ca="1"/>
        <v>0.13166666666666671</v>
      </c>
      <c r="AG851">
        <f ca="1"/>
        <v>0.1566666666666667</v>
      </c>
      <c r="AH851">
        <f ca="1"/>
        <v>0.155</v>
      </c>
      <c r="AI851">
        <f ca="1"/>
        <v>0.124</v>
      </c>
      <c r="AJ851">
        <f ca="1"/>
        <v>0.1125</v>
      </c>
      <c r="AK851">
        <f ca="1"/>
        <v>0.22</v>
      </c>
      <c r="AL851">
        <f ca="1"/>
        <v>0.16</v>
      </c>
      <c r="AM851">
        <f ca="1"/>
        <v>0.14249999999999999</v>
      </c>
      <c r="AN851">
        <f ca="1"/>
        <v>0.14799999999999999</v>
      </c>
      <c r="AO851">
        <f ca="1"/>
        <v>0.1731266149870801</v>
      </c>
      <c r="AQ851">
        <f ca="1"/>
        <v>0.13166666666666668</v>
      </c>
      <c r="AR851">
        <f ca="1"/>
        <v>0.15666666666666668</v>
      </c>
      <c r="AS851">
        <f ca="1"/>
        <v>0.15500000000000003</v>
      </c>
      <c r="AT851">
        <f ca="1"/>
        <v>0.124</v>
      </c>
      <c r="AU851">
        <f ca="1"/>
        <v>0.1125</v>
      </c>
      <c r="AV851">
        <f ca="1"/>
        <v>0.22</v>
      </c>
      <c r="AW851">
        <f ca="1"/>
        <v>0.16</v>
      </c>
      <c r="AX851">
        <f ca="1"/>
        <v>0.14250000000000002</v>
      </c>
      <c r="AY851">
        <f ca="1"/>
        <v>0.14800000000000002</v>
      </c>
      <c r="AZ851">
        <f ca="1"/>
        <v>0.1731266149870801</v>
      </c>
      <c r="BB851">
        <f t="shared" ca="1" si="131"/>
        <v>0</v>
      </c>
      <c r="BC851">
        <f t="shared" ca="1" si="132"/>
        <v>0</v>
      </c>
      <c r="BD851">
        <f t="shared" ca="1" si="133"/>
        <v>0</v>
      </c>
      <c r="BE851">
        <f t="shared" ca="1" si="134"/>
        <v>0</v>
      </c>
      <c r="BF851">
        <f t="shared" ca="1" si="135"/>
        <v>0</v>
      </c>
      <c r="BG851">
        <f t="shared" ca="1" si="136"/>
        <v>0</v>
      </c>
      <c r="BH851">
        <f t="shared" ca="1" si="137"/>
        <v>0</v>
      </c>
      <c r="BI851">
        <f t="shared" ca="1" si="138"/>
        <v>0</v>
      </c>
      <c r="BJ851">
        <f t="shared" ca="1" si="139"/>
        <v>0</v>
      </c>
      <c r="BK851">
        <f t="shared" ca="1" si="140"/>
        <v>0</v>
      </c>
    </row>
    <row r="852" spans="32:63" customFormat="1">
      <c r="AF852">
        <f ca="1"/>
        <v>0.13166666666666671</v>
      </c>
      <c r="AG852">
        <f ca="1"/>
        <v>0.1533333333333334</v>
      </c>
      <c r="AH852">
        <f ca="1"/>
        <v>0.09</v>
      </c>
      <c r="AI852">
        <f ca="1"/>
        <v>0.124</v>
      </c>
      <c r="AJ852">
        <f ca="1"/>
        <v>0.21</v>
      </c>
      <c r="AK852">
        <f ca="1"/>
        <v>0.22</v>
      </c>
      <c r="AL852">
        <f ca="1"/>
        <v>0.16</v>
      </c>
      <c r="AM852">
        <f ca="1"/>
        <v>0.14249999999999999</v>
      </c>
      <c r="AN852">
        <f ca="1"/>
        <v>0.12</v>
      </c>
      <c r="AO852">
        <f ca="1"/>
        <v>8.9456869009584661E-2</v>
      </c>
      <c r="AQ852">
        <f ca="1"/>
        <v>0.13166666666666668</v>
      </c>
      <c r="AR852">
        <f ca="1"/>
        <v>0.15333333333333335</v>
      </c>
      <c r="AS852">
        <f ca="1"/>
        <v>0.09</v>
      </c>
      <c r="AT852">
        <f ca="1"/>
        <v>0.124</v>
      </c>
      <c r="AU852">
        <f ca="1"/>
        <v>0.21</v>
      </c>
      <c r="AV852">
        <f ca="1"/>
        <v>0.22</v>
      </c>
      <c r="AW852">
        <f ca="1"/>
        <v>0.16</v>
      </c>
      <c r="AX852">
        <f ca="1"/>
        <v>0.14250000000000002</v>
      </c>
      <c r="AY852">
        <f ca="1"/>
        <v>0.12</v>
      </c>
      <c r="AZ852">
        <f ca="1"/>
        <v>8.9456869009584661E-2</v>
      </c>
      <c r="BB852">
        <f t="shared" ca="1" si="131"/>
        <v>0</v>
      </c>
      <c r="BC852">
        <f t="shared" ca="1" si="132"/>
        <v>0</v>
      </c>
      <c r="BD852">
        <f t="shared" ca="1" si="133"/>
        <v>0</v>
      </c>
      <c r="BE852">
        <f t="shared" ca="1" si="134"/>
        <v>0</v>
      </c>
      <c r="BF852">
        <f t="shared" ca="1" si="135"/>
        <v>0</v>
      </c>
      <c r="BG852">
        <f t="shared" ca="1" si="136"/>
        <v>0</v>
      </c>
      <c r="BH852">
        <f t="shared" ca="1" si="137"/>
        <v>0</v>
      </c>
      <c r="BI852">
        <f t="shared" ca="1" si="138"/>
        <v>0</v>
      </c>
      <c r="BJ852">
        <f t="shared" ca="1" si="139"/>
        <v>0</v>
      </c>
      <c r="BK852">
        <f t="shared" ca="1" si="140"/>
        <v>0</v>
      </c>
    </row>
    <row r="853" spans="32:63" customFormat="1">
      <c r="AF853">
        <f ca="1"/>
        <v>0.13166666666666671</v>
      </c>
      <c r="AG853">
        <f ca="1"/>
        <v>0.16</v>
      </c>
      <c r="AH853">
        <f ca="1"/>
        <v>0.21</v>
      </c>
      <c r="AI853">
        <f ca="1"/>
        <v>0.124</v>
      </c>
      <c r="AJ853">
        <f ca="1"/>
        <v>0.1125</v>
      </c>
      <c r="AK853">
        <f ca="1"/>
        <v>0.22</v>
      </c>
      <c r="AL853">
        <f ca="1"/>
        <v>0.16</v>
      </c>
      <c r="AM853">
        <f ca="1"/>
        <v>0.14499999999999999</v>
      </c>
      <c r="AN853">
        <f ca="1"/>
        <v>0.1</v>
      </c>
      <c r="AO853">
        <f ca="1"/>
        <v>0.1731266149870801</v>
      </c>
      <c r="AQ853">
        <f ca="1"/>
        <v>0.13166666666666668</v>
      </c>
      <c r="AR853">
        <f ca="1"/>
        <v>0.16</v>
      </c>
      <c r="AS853">
        <f ca="1"/>
        <v>0.21000000000000002</v>
      </c>
      <c r="AT853">
        <f ca="1"/>
        <v>0.124</v>
      </c>
      <c r="AU853">
        <f ca="1"/>
        <v>0.1125</v>
      </c>
      <c r="AV853">
        <f ca="1"/>
        <v>0.22</v>
      </c>
      <c r="AW853">
        <f ca="1"/>
        <v>0.16</v>
      </c>
      <c r="AX853">
        <f ca="1"/>
        <v>0.14500000000000002</v>
      </c>
      <c r="AY853">
        <f ca="1"/>
        <v>0.1</v>
      </c>
      <c r="AZ853">
        <f ca="1"/>
        <v>0.1731266149870801</v>
      </c>
      <c r="BB853">
        <f t="shared" ca="1" si="131"/>
        <v>0</v>
      </c>
      <c r="BC853">
        <f t="shared" ca="1" si="132"/>
        <v>0</v>
      </c>
      <c r="BD853">
        <f t="shared" ca="1" si="133"/>
        <v>0</v>
      </c>
      <c r="BE853">
        <f t="shared" ca="1" si="134"/>
        <v>0</v>
      </c>
      <c r="BF853">
        <f t="shared" ca="1" si="135"/>
        <v>0</v>
      </c>
      <c r="BG853">
        <f t="shared" ca="1" si="136"/>
        <v>0</v>
      </c>
      <c r="BH853">
        <f t="shared" ca="1" si="137"/>
        <v>0</v>
      </c>
      <c r="BI853">
        <f t="shared" ca="1" si="138"/>
        <v>0</v>
      </c>
      <c r="BJ853">
        <f t="shared" ca="1" si="139"/>
        <v>0</v>
      </c>
      <c r="BK853">
        <f t="shared" ca="1" si="140"/>
        <v>0</v>
      </c>
    </row>
    <row r="854" spans="32:63" customFormat="1">
      <c r="AF854">
        <f ca="1"/>
        <v>0.1</v>
      </c>
      <c r="AG854">
        <f ca="1"/>
        <v>0.1533333333333334</v>
      </c>
      <c r="AH854">
        <f ca="1"/>
        <v>0.09</v>
      </c>
      <c r="AI854">
        <f ca="1"/>
        <v>0.124</v>
      </c>
      <c r="AJ854">
        <f ca="1"/>
        <v>0.13666666666666669</v>
      </c>
      <c r="AK854">
        <f ca="1"/>
        <v>0.22</v>
      </c>
      <c r="AL854">
        <f ca="1"/>
        <v>0.13800000000000001</v>
      </c>
      <c r="AM854">
        <f ca="1"/>
        <v>0.14249999999999999</v>
      </c>
      <c r="AN854">
        <f ca="1"/>
        <v>0.14000000000000001</v>
      </c>
      <c r="AO854">
        <f ca="1"/>
        <v>8.9456869009584661E-2</v>
      </c>
      <c r="AQ854">
        <f ca="1"/>
        <v>0.1</v>
      </c>
      <c r="AR854">
        <f ca="1"/>
        <v>0.15333333333333335</v>
      </c>
      <c r="AS854">
        <f ca="1"/>
        <v>0.09</v>
      </c>
      <c r="AT854">
        <f ca="1"/>
        <v>0.124</v>
      </c>
      <c r="AU854">
        <f ca="1"/>
        <v>0.13666666666666666</v>
      </c>
      <c r="AV854">
        <f ca="1"/>
        <v>0.22</v>
      </c>
      <c r="AW854">
        <f ca="1"/>
        <v>0.13800000000000001</v>
      </c>
      <c r="AX854">
        <f ca="1"/>
        <v>0.14250000000000002</v>
      </c>
      <c r="AY854">
        <f ca="1"/>
        <v>0.14000000000000001</v>
      </c>
      <c r="AZ854">
        <f ca="1"/>
        <v>8.9456869009584661E-2</v>
      </c>
      <c r="BB854">
        <f t="shared" ca="1" si="131"/>
        <v>0</v>
      </c>
      <c r="BC854">
        <f t="shared" ca="1" si="132"/>
        <v>0</v>
      </c>
      <c r="BD854">
        <f t="shared" ca="1" si="133"/>
        <v>0</v>
      </c>
      <c r="BE854">
        <f t="shared" ca="1" si="134"/>
        <v>0</v>
      </c>
      <c r="BF854">
        <f t="shared" ca="1" si="135"/>
        <v>0</v>
      </c>
      <c r="BG854">
        <f t="shared" ca="1" si="136"/>
        <v>0</v>
      </c>
      <c r="BH854">
        <f t="shared" ca="1" si="137"/>
        <v>0</v>
      </c>
      <c r="BI854">
        <f t="shared" ca="1" si="138"/>
        <v>0</v>
      </c>
      <c r="BJ854">
        <f t="shared" ca="1" si="139"/>
        <v>0</v>
      </c>
      <c r="BK854">
        <f t="shared" ca="1" si="140"/>
        <v>0</v>
      </c>
    </row>
    <row r="855" spans="32:63" customFormat="1">
      <c r="AF855">
        <f ca="1"/>
        <v>0.13166666666666671</v>
      </c>
      <c r="AG855">
        <f ca="1"/>
        <v>0.1533333333333334</v>
      </c>
      <c r="AH855">
        <f ca="1"/>
        <v>0.09</v>
      </c>
      <c r="AI855">
        <f ca="1"/>
        <v>0.124</v>
      </c>
      <c r="AJ855">
        <f ca="1"/>
        <v>0.1125</v>
      </c>
      <c r="AK855">
        <f ca="1"/>
        <v>0.22</v>
      </c>
      <c r="AL855">
        <f ca="1"/>
        <v>0.13800000000000001</v>
      </c>
      <c r="AM855">
        <f ca="1"/>
        <v>0.14499999999999999</v>
      </c>
      <c r="AN855">
        <f ca="1"/>
        <v>0.14799999999999999</v>
      </c>
      <c r="AO855">
        <f ca="1"/>
        <v>0.19</v>
      </c>
      <c r="AQ855">
        <f ca="1"/>
        <v>0.13166666666666668</v>
      </c>
      <c r="AR855">
        <f ca="1"/>
        <v>0.15333333333333335</v>
      </c>
      <c r="AS855">
        <f ca="1"/>
        <v>0.09</v>
      </c>
      <c r="AT855">
        <f ca="1"/>
        <v>0.124</v>
      </c>
      <c r="AU855">
        <f ca="1"/>
        <v>0.1125</v>
      </c>
      <c r="AV855">
        <f ca="1"/>
        <v>0.22</v>
      </c>
      <c r="AW855">
        <f ca="1"/>
        <v>0.13800000000000001</v>
      </c>
      <c r="AX855">
        <f ca="1"/>
        <v>0.14500000000000002</v>
      </c>
      <c r="AY855">
        <f ca="1"/>
        <v>0.14800000000000002</v>
      </c>
      <c r="AZ855">
        <f ca="1"/>
        <v>0.19</v>
      </c>
      <c r="BB855">
        <f t="shared" ca="1" si="131"/>
        <v>0</v>
      </c>
      <c r="BC855">
        <f t="shared" ca="1" si="132"/>
        <v>0</v>
      </c>
      <c r="BD855">
        <f t="shared" ca="1" si="133"/>
        <v>0</v>
      </c>
      <c r="BE855">
        <f t="shared" ca="1" si="134"/>
        <v>0</v>
      </c>
      <c r="BF855">
        <f t="shared" ca="1" si="135"/>
        <v>0</v>
      </c>
      <c r="BG855">
        <f t="shared" ca="1" si="136"/>
        <v>0</v>
      </c>
      <c r="BH855">
        <f t="shared" ca="1" si="137"/>
        <v>0</v>
      </c>
      <c r="BI855">
        <f t="shared" ca="1" si="138"/>
        <v>0</v>
      </c>
      <c r="BJ855">
        <f t="shared" ca="1" si="139"/>
        <v>0</v>
      </c>
      <c r="BK855">
        <f t="shared" ca="1" si="140"/>
        <v>0</v>
      </c>
    </row>
    <row r="856" spans="32:63" customFormat="1">
      <c r="AF856">
        <f ca="1"/>
        <v>0.13166666666666671</v>
      </c>
      <c r="AG856">
        <f ca="1"/>
        <v>0.1566666666666667</v>
      </c>
      <c r="AH856">
        <f ca="1"/>
        <v>0.155</v>
      </c>
      <c r="AI856">
        <f ca="1"/>
        <v>0.124</v>
      </c>
      <c r="AJ856">
        <f ca="1"/>
        <v>0.23</v>
      </c>
      <c r="AK856">
        <f ca="1"/>
        <v>0.22</v>
      </c>
      <c r="AL856">
        <f ca="1"/>
        <v>0.13800000000000001</v>
      </c>
      <c r="AM856">
        <f ca="1"/>
        <v>0.185</v>
      </c>
      <c r="AN856">
        <f ca="1"/>
        <v>0.1</v>
      </c>
      <c r="AO856">
        <f ca="1"/>
        <v>8.9456869009584661E-2</v>
      </c>
      <c r="AQ856">
        <f ca="1"/>
        <v>0.13166666666666668</v>
      </c>
      <c r="AR856">
        <f ca="1"/>
        <v>0.15666666666666668</v>
      </c>
      <c r="AS856">
        <f ca="1"/>
        <v>0.15500000000000003</v>
      </c>
      <c r="AT856">
        <f ca="1"/>
        <v>0.124</v>
      </c>
      <c r="AU856">
        <f ca="1"/>
        <v>0.23</v>
      </c>
      <c r="AV856">
        <f ca="1"/>
        <v>0.22</v>
      </c>
      <c r="AW856">
        <f ca="1"/>
        <v>0.13800000000000001</v>
      </c>
      <c r="AX856">
        <f ca="1"/>
        <v>0.185</v>
      </c>
      <c r="AY856">
        <f ca="1"/>
        <v>0.1</v>
      </c>
      <c r="AZ856">
        <f ca="1"/>
        <v>8.9456869009584661E-2</v>
      </c>
      <c r="BB856">
        <f t="shared" ca="1" si="131"/>
        <v>0</v>
      </c>
      <c r="BC856">
        <f t="shared" ca="1" si="132"/>
        <v>0</v>
      </c>
      <c r="BD856">
        <f t="shared" ca="1" si="133"/>
        <v>0</v>
      </c>
      <c r="BE856">
        <f t="shared" ca="1" si="134"/>
        <v>0</v>
      </c>
      <c r="BF856">
        <f t="shared" ca="1" si="135"/>
        <v>0</v>
      </c>
      <c r="BG856">
        <f t="shared" ca="1" si="136"/>
        <v>0</v>
      </c>
      <c r="BH856">
        <f t="shared" ca="1" si="137"/>
        <v>0</v>
      </c>
      <c r="BI856">
        <f t="shared" ca="1" si="138"/>
        <v>0</v>
      </c>
      <c r="BJ856">
        <f t="shared" ca="1" si="139"/>
        <v>0</v>
      </c>
      <c r="BK856">
        <f t="shared" ca="1" si="140"/>
        <v>0</v>
      </c>
    </row>
    <row r="857" spans="32:63" customFormat="1">
      <c r="AF857">
        <f ca="1"/>
        <v>0.13166666666666671</v>
      </c>
      <c r="AG857">
        <f ca="1"/>
        <v>0.1566666666666667</v>
      </c>
      <c r="AH857">
        <f ca="1"/>
        <v>0.155</v>
      </c>
      <c r="AI857">
        <f ca="1"/>
        <v>0.124</v>
      </c>
      <c r="AJ857">
        <f ca="1"/>
        <v>0.1125</v>
      </c>
      <c r="AK857">
        <f ca="1"/>
        <v>0.22</v>
      </c>
      <c r="AL857">
        <f ca="1"/>
        <v>0.16</v>
      </c>
      <c r="AM857">
        <f ca="1"/>
        <v>0.14000000000000001</v>
      </c>
      <c r="AN857">
        <f ca="1"/>
        <v>0.14799999999999999</v>
      </c>
      <c r="AO857">
        <f ca="1"/>
        <v>0.13</v>
      </c>
      <c r="AQ857">
        <f ca="1"/>
        <v>0.13166666666666668</v>
      </c>
      <c r="AR857">
        <f ca="1"/>
        <v>0.15666666666666668</v>
      </c>
      <c r="AS857">
        <f ca="1"/>
        <v>0.15500000000000003</v>
      </c>
      <c r="AT857">
        <f ca="1"/>
        <v>0.124</v>
      </c>
      <c r="AU857">
        <f ca="1"/>
        <v>0.1125</v>
      </c>
      <c r="AV857">
        <f ca="1"/>
        <v>0.22</v>
      </c>
      <c r="AW857">
        <f ca="1"/>
        <v>0.16</v>
      </c>
      <c r="AX857">
        <f ca="1"/>
        <v>0.14000000000000001</v>
      </c>
      <c r="AY857">
        <f ca="1"/>
        <v>0.14800000000000002</v>
      </c>
      <c r="AZ857">
        <f ca="1"/>
        <v>0.13</v>
      </c>
      <c r="BB857">
        <f t="shared" ca="1" si="131"/>
        <v>0</v>
      </c>
      <c r="BC857">
        <f t="shared" ca="1" si="132"/>
        <v>0</v>
      </c>
      <c r="BD857">
        <f t="shared" ca="1" si="133"/>
        <v>0</v>
      </c>
      <c r="BE857">
        <f t="shared" ca="1" si="134"/>
        <v>0</v>
      </c>
      <c r="BF857">
        <f t="shared" ca="1" si="135"/>
        <v>0</v>
      </c>
      <c r="BG857">
        <f t="shared" ca="1" si="136"/>
        <v>0</v>
      </c>
      <c r="BH857">
        <f t="shared" ca="1" si="137"/>
        <v>0</v>
      </c>
      <c r="BI857">
        <f t="shared" ca="1" si="138"/>
        <v>0</v>
      </c>
      <c r="BJ857">
        <f t="shared" ca="1" si="139"/>
        <v>0</v>
      </c>
      <c r="BK857">
        <f t="shared" ca="1" si="140"/>
        <v>0</v>
      </c>
    </row>
    <row r="858" spans="32:63" customFormat="1">
      <c r="AF858">
        <f ca="1"/>
        <v>0.13166666666666671</v>
      </c>
      <c r="AG858">
        <f ca="1"/>
        <v>0.12</v>
      </c>
      <c r="AH858">
        <f ca="1"/>
        <v>0.155</v>
      </c>
      <c r="AI858">
        <f ca="1"/>
        <v>0.18</v>
      </c>
      <c r="AJ858">
        <f ca="1"/>
        <v>0.14000000000000001</v>
      </c>
      <c r="AK858">
        <f ca="1"/>
        <v>0.22</v>
      </c>
      <c r="AL858">
        <f ca="1"/>
        <v>0.215</v>
      </c>
      <c r="AM858">
        <f ca="1"/>
        <v>0.185</v>
      </c>
      <c r="AN858">
        <f ca="1"/>
        <v>0.14799999999999999</v>
      </c>
      <c r="AO858">
        <f ca="1"/>
        <v>8.9456869009584661E-2</v>
      </c>
      <c r="AQ858">
        <f ca="1"/>
        <v>0.13166666666666668</v>
      </c>
      <c r="AR858">
        <f ca="1"/>
        <v>0.12</v>
      </c>
      <c r="AS858">
        <f ca="1"/>
        <v>0.15500000000000003</v>
      </c>
      <c r="AT858">
        <f ca="1"/>
        <v>0.18</v>
      </c>
      <c r="AU858">
        <f ca="1"/>
        <v>0.14000000000000001</v>
      </c>
      <c r="AV858">
        <f ca="1"/>
        <v>0.22</v>
      </c>
      <c r="AW858">
        <f ca="1"/>
        <v>0.215</v>
      </c>
      <c r="AX858">
        <f ca="1"/>
        <v>0.185</v>
      </c>
      <c r="AY858">
        <f ca="1"/>
        <v>0.14800000000000002</v>
      </c>
      <c r="AZ858">
        <f ca="1"/>
        <v>8.9456869009584661E-2</v>
      </c>
      <c r="BB858">
        <f t="shared" ca="1" si="131"/>
        <v>0</v>
      </c>
      <c r="BC858">
        <f t="shared" ca="1" si="132"/>
        <v>0</v>
      </c>
      <c r="BD858">
        <f t="shared" ca="1" si="133"/>
        <v>0</v>
      </c>
      <c r="BE858">
        <f t="shared" ca="1" si="134"/>
        <v>0</v>
      </c>
      <c r="BF858">
        <f t="shared" ca="1" si="135"/>
        <v>0</v>
      </c>
      <c r="BG858">
        <f t="shared" ca="1" si="136"/>
        <v>0</v>
      </c>
      <c r="BH858">
        <f t="shared" ca="1" si="137"/>
        <v>0</v>
      </c>
      <c r="BI858">
        <f t="shared" ca="1" si="138"/>
        <v>0</v>
      </c>
      <c r="BJ858">
        <f t="shared" ca="1" si="139"/>
        <v>0</v>
      </c>
      <c r="BK858">
        <f t="shared" ca="1" si="140"/>
        <v>0</v>
      </c>
    </row>
    <row r="859" spans="32:63" customFormat="1">
      <c r="AF859">
        <f ca="1"/>
        <v>0.2</v>
      </c>
      <c r="AG859">
        <f ca="1"/>
        <v>0.1566666666666667</v>
      </c>
      <c r="AH859">
        <f ca="1"/>
        <v>0.155</v>
      </c>
      <c r="AI859">
        <f ca="1"/>
        <v>0.14499999999999999</v>
      </c>
      <c r="AJ859">
        <f ca="1"/>
        <v>0.13666666666666669</v>
      </c>
      <c r="AK859">
        <f ca="1"/>
        <v>0.16</v>
      </c>
      <c r="AL859">
        <f ca="1"/>
        <v>0.16</v>
      </c>
      <c r="AM859">
        <f ca="1"/>
        <v>0.14499999999999999</v>
      </c>
      <c r="AN859">
        <f ca="1"/>
        <v>0.14799999999999999</v>
      </c>
      <c r="AO859">
        <f ca="1"/>
        <v>8.9456869009584661E-2</v>
      </c>
      <c r="AQ859">
        <f ca="1"/>
        <v>0.2</v>
      </c>
      <c r="AR859">
        <f ca="1"/>
        <v>0.15666666666666668</v>
      </c>
      <c r="AS859">
        <f ca="1"/>
        <v>0.15500000000000003</v>
      </c>
      <c r="AT859">
        <f ca="1"/>
        <v>0.14500000000000002</v>
      </c>
      <c r="AU859">
        <f ca="1"/>
        <v>0.13666666666666666</v>
      </c>
      <c r="AV859">
        <f ca="1"/>
        <v>0.15999999999999998</v>
      </c>
      <c r="AW859">
        <f ca="1"/>
        <v>0.16</v>
      </c>
      <c r="AX859">
        <f ca="1"/>
        <v>0.14500000000000002</v>
      </c>
      <c r="AY859">
        <f ca="1"/>
        <v>0.14800000000000002</v>
      </c>
      <c r="AZ859">
        <f ca="1"/>
        <v>8.9456869009584661E-2</v>
      </c>
      <c r="BB859">
        <f t="shared" ca="1" si="131"/>
        <v>0</v>
      </c>
      <c r="BC859">
        <f t="shared" ca="1" si="132"/>
        <v>0</v>
      </c>
      <c r="BD859">
        <f t="shared" ca="1" si="133"/>
        <v>0</v>
      </c>
      <c r="BE859">
        <f t="shared" ca="1" si="134"/>
        <v>0</v>
      </c>
      <c r="BF859">
        <f t="shared" ca="1" si="135"/>
        <v>0</v>
      </c>
      <c r="BG859">
        <f t="shared" ca="1" si="136"/>
        <v>0</v>
      </c>
      <c r="BH859">
        <f t="shared" ca="1" si="137"/>
        <v>0</v>
      </c>
      <c r="BI859">
        <f t="shared" ca="1" si="138"/>
        <v>0</v>
      </c>
      <c r="BJ859">
        <f t="shared" ca="1" si="139"/>
        <v>0</v>
      </c>
      <c r="BK859">
        <f t="shared" ca="1" si="140"/>
        <v>0</v>
      </c>
    </row>
    <row r="860" spans="32:63" customFormat="1">
      <c r="AF860">
        <f ca="1"/>
        <v>0.13166666666666671</v>
      </c>
      <c r="AG860">
        <f ca="1"/>
        <v>0.1533333333333334</v>
      </c>
      <c r="AH860">
        <f ca="1"/>
        <v>0.09</v>
      </c>
      <c r="AI860">
        <f ca="1"/>
        <v>0.124</v>
      </c>
      <c r="AJ860">
        <f ca="1"/>
        <v>0.1125</v>
      </c>
      <c r="AK860">
        <f ca="1"/>
        <v>0.22</v>
      </c>
      <c r="AL860">
        <f ca="1"/>
        <v>0.13800000000000001</v>
      </c>
      <c r="AM860">
        <f ca="1"/>
        <v>0.14249999999999999</v>
      </c>
      <c r="AN860">
        <f ca="1"/>
        <v>0.12</v>
      </c>
      <c r="AO860">
        <f ca="1"/>
        <v>8.9456869009584661E-2</v>
      </c>
      <c r="AQ860">
        <f ca="1"/>
        <v>0.13166666666666668</v>
      </c>
      <c r="AR860">
        <f ca="1"/>
        <v>0.15333333333333335</v>
      </c>
      <c r="AS860">
        <f ca="1"/>
        <v>0.09</v>
      </c>
      <c r="AT860">
        <f ca="1"/>
        <v>0.124</v>
      </c>
      <c r="AU860">
        <f ca="1"/>
        <v>0.1125</v>
      </c>
      <c r="AV860">
        <f ca="1"/>
        <v>0.22</v>
      </c>
      <c r="AW860">
        <f ca="1"/>
        <v>0.13800000000000001</v>
      </c>
      <c r="AX860">
        <f ca="1"/>
        <v>0.14250000000000002</v>
      </c>
      <c r="AY860">
        <f ca="1"/>
        <v>0.12</v>
      </c>
      <c r="AZ860">
        <f ca="1"/>
        <v>8.9456869009584661E-2</v>
      </c>
      <c r="BB860">
        <f t="shared" ca="1" si="131"/>
        <v>0</v>
      </c>
      <c r="BC860">
        <f t="shared" ca="1" si="132"/>
        <v>0</v>
      </c>
      <c r="BD860">
        <f t="shared" ca="1" si="133"/>
        <v>0</v>
      </c>
      <c r="BE860">
        <f t="shared" ca="1" si="134"/>
        <v>0</v>
      </c>
      <c r="BF860">
        <f t="shared" ca="1" si="135"/>
        <v>0</v>
      </c>
      <c r="BG860">
        <f t="shared" ca="1" si="136"/>
        <v>0</v>
      </c>
      <c r="BH860">
        <f t="shared" ca="1" si="137"/>
        <v>0</v>
      </c>
      <c r="BI860">
        <f t="shared" ca="1" si="138"/>
        <v>0</v>
      </c>
      <c r="BJ860">
        <f t="shared" ca="1" si="139"/>
        <v>0</v>
      </c>
      <c r="BK860">
        <f t="shared" ca="1" si="140"/>
        <v>0</v>
      </c>
    </row>
    <row r="861" spans="32:63" customFormat="1">
      <c r="AF861">
        <f ca="1"/>
        <v>0.1</v>
      </c>
      <c r="AG861">
        <f ca="1"/>
        <v>0.1533333333333334</v>
      </c>
      <c r="AH861">
        <f ca="1"/>
        <v>0.21</v>
      </c>
      <c r="AI861">
        <f ca="1"/>
        <v>0.16</v>
      </c>
      <c r="AJ861">
        <f ca="1"/>
        <v>0.1125</v>
      </c>
      <c r="AK861">
        <f ca="1"/>
        <v>0.22</v>
      </c>
      <c r="AL861">
        <f ca="1"/>
        <v>0.215</v>
      </c>
      <c r="AM861">
        <f ca="1"/>
        <v>0.14249999999999999</v>
      </c>
      <c r="AN861">
        <f ca="1"/>
        <v>0.14000000000000001</v>
      </c>
      <c r="AO861">
        <f ca="1"/>
        <v>0.13</v>
      </c>
      <c r="AQ861">
        <f ca="1"/>
        <v>0.1</v>
      </c>
      <c r="AR861">
        <f ca="1"/>
        <v>0.15333333333333335</v>
      </c>
      <c r="AS861">
        <f ca="1"/>
        <v>0.21000000000000002</v>
      </c>
      <c r="AT861">
        <f ca="1"/>
        <v>0.16</v>
      </c>
      <c r="AU861">
        <f ca="1"/>
        <v>0.1125</v>
      </c>
      <c r="AV861">
        <f ca="1"/>
        <v>0.22</v>
      </c>
      <c r="AW861">
        <f ca="1"/>
        <v>0.215</v>
      </c>
      <c r="AX861">
        <f ca="1"/>
        <v>0.14250000000000002</v>
      </c>
      <c r="AY861">
        <f ca="1"/>
        <v>0.14000000000000001</v>
      </c>
      <c r="AZ861">
        <f ca="1"/>
        <v>0.13</v>
      </c>
      <c r="BB861">
        <f t="shared" ca="1" si="131"/>
        <v>0</v>
      </c>
      <c r="BC861">
        <f t="shared" ca="1" si="132"/>
        <v>0</v>
      </c>
      <c r="BD861">
        <f t="shared" ca="1" si="133"/>
        <v>0</v>
      </c>
      <c r="BE861">
        <f t="shared" ca="1" si="134"/>
        <v>0</v>
      </c>
      <c r="BF861">
        <f t="shared" ca="1" si="135"/>
        <v>0</v>
      </c>
      <c r="BG861">
        <f t="shared" ca="1" si="136"/>
        <v>0</v>
      </c>
      <c r="BH861">
        <f t="shared" ca="1" si="137"/>
        <v>0</v>
      </c>
      <c r="BI861">
        <f t="shared" ca="1" si="138"/>
        <v>0</v>
      </c>
      <c r="BJ861">
        <f t="shared" ca="1" si="139"/>
        <v>0</v>
      </c>
      <c r="BK861">
        <f t="shared" ca="1" si="140"/>
        <v>0</v>
      </c>
    </row>
    <row r="862" spans="32:63" customFormat="1">
      <c r="AF862">
        <f ca="1"/>
        <v>0.17</v>
      </c>
      <c r="AG862">
        <f ca="1"/>
        <v>0.16</v>
      </c>
      <c r="AH862">
        <f ca="1"/>
        <v>0.21</v>
      </c>
      <c r="AI862">
        <f ca="1"/>
        <v>0.14499999999999999</v>
      </c>
      <c r="AJ862">
        <f ca="1"/>
        <v>0.23</v>
      </c>
      <c r="AK862">
        <f ca="1"/>
        <v>0.16</v>
      </c>
      <c r="AL862">
        <f ca="1"/>
        <v>0.16</v>
      </c>
      <c r="AM862">
        <f ca="1"/>
        <v>0.185</v>
      </c>
      <c r="AN862">
        <f ca="1"/>
        <v>0.14799999999999999</v>
      </c>
      <c r="AO862">
        <f ca="1"/>
        <v>8.9456869009584661E-2</v>
      </c>
      <c r="AQ862">
        <f ca="1"/>
        <v>0.17</v>
      </c>
      <c r="AR862">
        <f ca="1"/>
        <v>0.16</v>
      </c>
      <c r="AS862">
        <f ca="1"/>
        <v>0.21000000000000002</v>
      </c>
      <c r="AT862">
        <f ca="1"/>
        <v>0.14500000000000002</v>
      </c>
      <c r="AU862">
        <f ca="1"/>
        <v>0.23</v>
      </c>
      <c r="AV862">
        <f ca="1"/>
        <v>0.15999999999999998</v>
      </c>
      <c r="AW862">
        <f ca="1"/>
        <v>0.16</v>
      </c>
      <c r="AX862">
        <f ca="1"/>
        <v>0.185</v>
      </c>
      <c r="AY862">
        <f ca="1"/>
        <v>0.14800000000000002</v>
      </c>
      <c r="AZ862">
        <f ca="1"/>
        <v>8.9456869009584661E-2</v>
      </c>
      <c r="BB862">
        <f t="shared" ca="1" si="131"/>
        <v>0</v>
      </c>
      <c r="BC862">
        <f t="shared" ca="1" si="132"/>
        <v>0</v>
      </c>
      <c r="BD862">
        <f t="shared" ca="1" si="133"/>
        <v>0</v>
      </c>
      <c r="BE862">
        <f t="shared" ca="1" si="134"/>
        <v>0</v>
      </c>
      <c r="BF862">
        <f t="shared" ca="1" si="135"/>
        <v>0</v>
      </c>
      <c r="BG862">
        <f t="shared" ca="1" si="136"/>
        <v>0</v>
      </c>
      <c r="BH862">
        <f t="shared" ca="1" si="137"/>
        <v>0</v>
      </c>
      <c r="BI862">
        <f t="shared" ca="1" si="138"/>
        <v>0</v>
      </c>
      <c r="BJ862">
        <f t="shared" ca="1" si="139"/>
        <v>0</v>
      </c>
      <c r="BK862">
        <f t="shared" ca="1" si="140"/>
        <v>0</v>
      </c>
    </row>
    <row r="863" spans="32:63" customFormat="1">
      <c r="AF863">
        <f ca="1"/>
        <v>0.13166666666666671</v>
      </c>
      <c r="AG863">
        <f ca="1"/>
        <v>0.11</v>
      </c>
      <c r="AH863">
        <f ca="1"/>
        <v>0.21</v>
      </c>
      <c r="AI863">
        <f ca="1"/>
        <v>0.19</v>
      </c>
      <c r="AJ863">
        <f ca="1"/>
        <v>0.13666666666666669</v>
      </c>
      <c r="AK863">
        <f ca="1"/>
        <v>0.16</v>
      </c>
      <c r="AL863">
        <f ca="1"/>
        <v>0.16</v>
      </c>
      <c r="AM863">
        <f ca="1"/>
        <v>0.185</v>
      </c>
      <c r="AN863">
        <f ca="1"/>
        <v>0.14799999999999999</v>
      </c>
      <c r="AO863">
        <f ca="1"/>
        <v>0.1731266149870801</v>
      </c>
      <c r="AQ863">
        <f ca="1"/>
        <v>0.13166666666666668</v>
      </c>
      <c r="AR863">
        <f ca="1"/>
        <v>0.11</v>
      </c>
      <c r="AS863">
        <f ca="1"/>
        <v>0.21000000000000002</v>
      </c>
      <c r="AT863">
        <f ca="1"/>
        <v>0.19</v>
      </c>
      <c r="AU863">
        <f ca="1"/>
        <v>0.13666666666666666</v>
      </c>
      <c r="AV863">
        <f ca="1"/>
        <v>0.15999999999999998</v>
      </c>
      <c r="AW863">
        <f ca="1"/>
        <v>0.16</v>
      </c>
      <c r="AX863">
        <f ca="1"/>
        <v>0.185</v>
      </c>
      <c r="AY863">
        <f ca="1"/>
        <v>0.14800000000000002</v>
      </c>
      <c r="AZ863">
        <f ca="1"/>
        <v>0.1731266149870801</v>
      </c>
      <c r="BB863">
        <f t="shared" ca="1" si="131"/>
        <v>0</v>
      </c>
      <c r="BC863">
        <f t="shared" ca="1" si="132"/>
        <v>0</v>
      </c>
      <c r="BD863">
        <f t="shared" ca="1" si="133"/>
        <v>0</v>
      </c>
      <c r="BE863">
        <f t="shared" ca="1" si="134"/>
        <v>0</v>
      </c>
      <c r="BF863">
        <f t="shared" ca="1" si="135"/>
        <v>0</v>
      </c>
      <c r="BG863">
        <f t="shared" ca="1" si="136"/>
        <v>0</v>
      </c>
      <c r="BH863">
        <f t="shared" ca="1" si="137"/>
        <v>0</v>
      </c>
      <c r="BI863">
        <f t="shared" ca="1" si="138"/>
        <v>0</v>
      </c>
      <c r="BJ863">
        <f t="shared" ca="1" si="139"/>
        <v>0</v>
      </c>
      <c r="BK863">
        <f t="shared" ca="1" si="140"/>
        <v>0</v>
      </c>
    </row>
    <row r="864" spans="32:63" customFormat="1">
      <c r="AF864">
        <f ca="1"/>
        <v>0.13166666666666671</v>
      </c>
      <c r="AG864">
        <f ca="1"/>
        <v>0.12</v>
      </c>
      <c r="AH864">
        <f ca="1"/>
        <v>0.155</v>
      </c>
      <c r="AI864">
        <f ca="1"/>
        <v>0.124</v>
      </c>
      <c r="AJ864">
        <f ca="1"/>
        <v>0.13666666666666669</v>
      </c>
      <c r="AK864">
        <f ca="1"/>
        <v>0.16</v>
      </c>
      <c r="AL864">
        <f ca="1"/>
        <v>0.13800000000000001</v>
      </c>
      <c r="AM864">
        <f ca="1"/>
        <v>0.14249999999999999</v>
      </c>
      <c r="AN864">
        <f ca="1"/>
        <v>0.14799999999999999</v>
      </c>
      <c r="AO864">
        <f ca="1"/>
        <v>0.1731266149870801</v>
      </c>
      <c r="AQ864">
        <f ca="1"/>
        <v>0.13166666666666668</v>
      </c>
      <c r="AR864">
        <f ca="1"/>
        <v>0.12</v>
      </c>
      <c r="AS864">
        <f ca="1"/>
        <v>0.15500000000000003</v>
      </c>
      <c r="AT864">
        <f ca="1"/>
        <v>0.124</v>
      </c>
      <c r="AU864">
        <f ca="1"/>
        <v>0.13666666666666666</v>
      </c>
      <c r="AV864">
        <f ca="1"/>
        <v>0.15999999999999998</v>
      </c>
      <c r="AW864">
        <f ca="1"/>
        <v>0.13800000000000001</v>
      </c>
      <c r="AX864">
        <f ca="1"/>
        <v>0.14250000000000002</v>
      </c>
      <c r="AY864">
        <f ca="1"/>
        <v>0.14800000000000002</v>
      </c>
      <c r="AZ864">
        <f ca="1"/>
        <v>0.1731266149870801</v>
      </c>
      <c r="BB864">
        <f t="shared" ca="1" si="131"/>
        <v>0</v>
      </c>
      <c r="BC864">
        <f t="shared" ca="1" si="132"/>
        <v>0</v>
      </c>
      <c r="BD864">
        <f t="shared" ca="1" si="133"/>
        <v>0</v>
      </c>
      <c r="BE864">
        <f t="shared" ca="1" si="134"/>
        <v>0</v>
      </c>
      <c r="BF864">
        <f t="shared" ca="1" si="135"/>
        <v>0</v>
      </c>
      <c r="BG864">
        <f t="shared" ca="1" si="136"/>
        <v>0</v>
      </c>
      <c r="BH864">
        <f t="shared" ca="1" si="137"/>
        <v>0</v>
      </c>
      <c r="BI864">
        <f t="shared" ca="1" si="138"/>
        <v>0</v>
      </c>
      <c r="BJ864">
        <f t="shared" ca="1" si="139"/>
        <v>0</v>
      </c>
      <c r="BK864">
        <f t="shared" ca="1" si="140"/>
        <v>0</v>
      </c>
    </row>
    <row r="865" spans="32:63" customFormat="1">
      <c r="AF865">
        <f ca="1"/>
        <v>0.13166666666666671</v>
      </c>
      <c r="AG865">
        <f ca="1"/>
        <v>0.12</v>
      </c>
      <c r="AH865">
        <f ca="1"/>
        <v>0.155</v>
      </c>
      <c r="AI865">
        <f ca="1"/>
        <v>0.19</v>
      </c>
      <c r="AJ865">
        <f ca="1"/>
        <v>0.13666666666666669</v>
      </c>
      <c r="AK865">
        <f ca="1"/>
        <v>0.16</v>
      </c>
      <c r="AL865">
        <f ca="1"/>
        <v>0.13800000000000001</v>
      </c>
      <c r="AM865">
        <f ca="1"/>
        <v>7.0000000000000007E-2</v>
      </c>
      <c r="AN865">
        <f ca="1"/>
        <v>0.14799999999999999</v>
      </c>
      <c r="AO865">
        <f ca="1"/>
        <v>0.1731266149870801</v>
      </c>
      <c r="AQ865">
        <f ca="1"/>
        <v>0.13166666666666668</v>
      </c>
      <c r="AR865">
        <f ca="1"/>
        <v>0.12</v>
      </c>
      <c r="AS865">
        <f ca="1"/>
        <v>0.15500000000000003</v>
      </c>
      <c r="AT865">
        <f ca="1"/>
        <v>0.19</v>
      </c>
      <c r="AU865">
        <f ca="1"/>
        <v>0.13666666666666666</v>
      </c>
      <c r="AV865">
        <f ca="1"/>
        <v>0.15999999999999998</v>
      </c>
      <c r="AW865">
        <f ca="1"/>
        <v>0.13800000000000001</v>
      </c>
      <c r="AX865">
        <f ca="1"/>
        <v>7.0000000000000007E-2</v>
      </c>
      <c r="AY865">
        <f ca="1"/>
        <v>0.14800000000000002</v>
      </c>
      <c r="AZ865">
        <f ca="1"/>
        <v>0.1731266149870801</v>
      </c>
      <c r="BB865">
        <f t="shared" ca="1" si="131"/>
        <v>0</v>
      </c>
      <c r="BC865">
        <f t="shared" ca="1" si="132"/>
        <v>0</v>
      </c>
      <c r="BD865">
        <f t="shared" ca="1" si="133"/>
        <v>0</v>
      </c>
      <c r="BE865">
        <f t="shared" ca="1" si="134"/>
        <v>0</v>
      </c>
      <c r="BF865">
        <f t="shared" ca="1" si="135"/>
        <v>0</v>
      </c>
      <c r="BG865">
        <f t="shared" ca="1" si="136"/>
        <v>0</v>
      </c>
      <c r="BH865">
        <f t="shared" ca="1" si="137"/>
        <v>0</v>
      </c>
      <c r="BI865">
        <f t="shared" ca="1" si="138"/>
        <v>0</v>
      </c>
      <c r="BJ865">
        <f t="shared" ca="1" si="139"/>
        <v>0</v>
      </c>
      <c r="BK865">
        <f t="shared" ca="1" si="140"/>
        <v>0</v>
      </c>
    </row>
    <row r="866" spans="32:63" customFormat="1">
      <c r="AF866">
        <f ca="1"/>
        <v>0.13166666666666671</v>
      </c>
      <c r="AG866">
        <f ca="1"/>
        <v>0.1566666666666667</v>
      </c>
      <c r="AH866">
        <f ca="1"/>
        <v>0.155</v>
      </c>
      <c r="AI866">
        <f ca="1"/>
        <v>0.18</v>
      </c>
      <c r="AJ866">
        <f ca="1"/>
        <v>0.13666666666666669</v>
      </c>
      <c r="AK866">
        <f ca="1"/>
        <v>0.16</v>
      </c>
      <c r="AL866">
        <f ca="1"/>
        <v>0.13800000000000001</v>
      </c>
      <c r="AM866">
        <f ca="1"/>
        <v>0.185</v>
      </c>
      <c r="AN866">
        <f ca="1"/>
        <v>0.14799999999999999</v>
      </c>
      <c r="AO866">
        <f ca="1"/>
        <v>0.1731266149870801</v>
      </c>
      <c r="AQ866">
        <f ca="1"/>
        <v>0.13166666666666668</v>
      </c>
      <c r="AR866">
        <f ca="1"/>
        <v>0.15666666666666668</v>
      </c>
      <c r="AS866">
        <f ca="1"/>
        <v>0.15500000000000003</v>
      </c>
      <c r="AT866">
        <f ca="1"/>
        <v>0.18</v>
      </c>
      <c r="AU866">
        <f ca="1"/>
        <v>0.13666666666666666</v>
      </c>
      <c r="AV866">
        <f ca="1"/>
        <v>0.15999999999999998</v>
      </c>
      <c r="AW866">
        <f ca="1"/>
        <v>0.13800000000000001</v>
      </c>
      <c r="AX866">
        <f ca="1"/>
        <v>0.185</v>
      </c>
      <c r="AY866">
        <f ca="1"/>
        <v>0.14800000000000002</v>
      </c>
      <c r="AZ866">
        <f ca="1"/>
        <v>0.1731266149870801</v>
      </c>
      <c r="BB866">
        <f t="shared" ca="1" si="131"/>
        <v>0</v>
      </c>
      <c r="BC866">
        <f t="shared" ca="1" si="132"/>
        <v>0</v>
      </c>
      <c r="BD866">
        <f t="shared" ca="1" si="133"/>
        <v>0</v>
      </c>
      <c r="BE866">
        <f t="shared" ca="1" si="134"/>
        <v>0</v>
      </c>
      <c r="BF866">
        <f t="shared" ca="1" si="135"/>
        <v>0</v>
      </c>
      <c r="BG866">
        <f t="shared" ca="1" si="136"/>
        <v>0</v>
      </c>
      <c r="BH866">
        <f t="shared" ca="1" si="137"/>
        <v>0</v>
      </c>
      <c r="BI866">
        <f t="shared" ca="1" si="138"/>
        <v>0</v>
      </c>
      <c r="BJ866">
        <f t="shared" ca="1" si="139"/>
        <v>0</v>
      </c>
      <c r="BK866">
        <f t="shared" ca="1" si="140"/>
        <v>0</v>
      </c>
    </row>
    <row r="867" spans="32:63" customFormat="1">
      <c r="AF867">
        <f ca="1"/>
        <v>0.13166666666666671</v>
      </c>
      <c r="AG867">
        <f ca="1"/>
        <v>0.1566666666666667</v>
      </c>
      <c r="AH867">
        <f ca="1"/>
        <v>0.21</v>
      </c>
      <c r="AI867">
        <f ca="1"/>
        <v>0.18</v>
      </c>
      <c r="AJ867">
        <f ca="1"/>
        <v>0.13666666666666669</v>
      </c>
      <c r="AK867">
        <f ca="1"/>
        <v>0.16</v>
      </c>
      <c r="AL867">
        <f ca="1"/>
        <v>0.13800000000000001</v>
      </c>
      <c r="AM867">
        <f ca="1"/>
        <v>0.185</v>
      </c>
      <c r="AN867">
        <f ca="1"/>
        <v>0.14799999999999999</v>
      </c>
      <c r="AO867">
        <f ca="1"/>
        <v>0.1731266149870801</v>
      </c>
      <c r="AQ867">
        <f ca="1"/>
        <v>0.13166666666666668</v>
      </c>
      <c r="AR867">
        <f ca="1"/>
        <v>0.15666666666666668</v>
      </c>
      <c r="AS867">
        <f ca="1"/>
        <v>0.21000000000000002</v>
      </c>
      <c r="AT867">
        <f ca="1"/>
        <v>0.18</v>
      </c>
      <c r="AU867">
        <f ca="1"/>
        <v>0.13666666666666666</v>
      </c>
      <c r="AV867">
        <f ca="1"/>
        <v>0.15999999999999998</v>
      </c>
      <c r="AW867">
        <f ca="1"/>
        <v>0.13800000000000001</v>
      </c>
      <c r="AX867">
        <f ca="1"/>
        <v>0.185</v>
      </c>
      <c r="AY867">
        <f ca="1"/>
        <v>0.14800000000000002</v>
      </c>
      <c r="AZ867">
        <f ca="1"/>
        <v>0.1731266149870801</v>
      </c>
      <c r="BB867">
        <f t="shared" ca="1" si="131"/>
        <v>0</v>
      </c>
      <c r="BC867">
        <f t="shared" ca="1" si="132"/>
        <v>0</v>
      </c>
      <c r="BD867">
        <f t="shared" ca="1" si="133"/>
        <v>0</v>
      </c>
      <c r="BE867">
        <f t="shared" ca="1" si="134"/>
        <v>0</v>
      </c>
      <c r="BF867">
        <f t="shared" ca="1" si="135"/>
        <v>0</v>
      </c>
      <c r="BG867">
        <f t="shared" ca="1" si="136"/>
        <v>0</v>
      </c>
      <c r="BH867">
        <f t="shared" ca="1" si="137"/>
        <v>0</v>
      </c>
      <c r="BI867">
        <f t="shared" ca="1" si="138"/>
        <v>0</v>
      </c>
      <c r="BJ867">
        <f t="shared" ca="1" si="139"/>
        <v>0</v>
      </c>
      <c r="BK867">
        <f t="shared" ca="1" si="140"/>
        <v>0</v>
      </c>
    </row>
    <row r="868" spans="32:63" customFormat="1">
      <c r="AF868">
        <f ca="1"/>
        <v>0.13166666666666671</v>
      </c>
      <c r="AG868">
        <f ca="1"/>
        <v>0.1566666666666667</v>
      </c>
      <c r="AH868">
        <f ca="1"/>
        <v>0.155</v>
      </c>
      <c r="AI868">
        <f ca="1"/>
        <v>0.18</v>
      </c>
      <c r="AJ868">
        <f ca="1"/>
        <v>0.13666666666666669</v>
      </c>
      <c r="AK868">
        <f ca="1"/>
        <v>0.16</v>
      </c>
      <c r="AL868">
        <f ca="1"/>
        <v>0.13800000000000001</v>
      </c>
      <c r="AM868">
        <f ca="1"/>
        <v>0.14000000000000001</v>
      </c>
      <c r="AN868">
        <f ca="1"/>
        <v>0.14799999999999999</v>
      </c>
      <c r="AO868">
        <f ca="1"/>
        <v>0.1731266149870801</v>
      </c>
      <c r="AQ868">
        <f ca="1"/>
        <v>0.13166666666666668</v>
      </c>
      <c r="AR868">
        <f ca="1"/>
        <v>0.15666666666666668</v>
      </c>
      <c r="AS868">
        <f ca="1"/>
        <v>0.15500000000000003</v>
      </c>
      <c r="AT868">
        <f ca="1"/>
        <v>0.18</v>
      </c>
      <c r="AU868">
        <f ca="1"/>
        <v>0.13666666666666666</v>
      </c>
      <c r="AV868">
        <f ca="1"/>
        <v>0.15999999999999998</v>
      </c>
      <c r="AW868">
        <f ca="1"/>
        <v>0.13800000000000001</v>
      </c>
      <c r="AX868">
        <f ca="1"/>
        <v>0.14000000000000001</v>
      </c>
      <c r="AY868">
        <f ca="1"/>
        <v>0.14800000000000002</v>
      </c>
      <c r="AZ868">
        <f ca="1"/>
        <v>0.1731266149870801</v>
      </c>
      <c r="BB868">
        <f t="shared" ca="1" si="131"/>
        <v>0</v>
      </c>
      <c r="BC868">
        <f t="shared" ca="1" si="132"/>
        <v>0</v>
      </c>
      <c r="BD868">
        <f t="shared" ca="1" si="133"/>
        <v>0</v>
      </c>
      <c r="BE868">
        <f t="shared" ca="1" si="134"/>
        <v>0</v>
      </c>
      <c r="BF868">
        <f t="shared" ca="1" si="135"/>
        <v>0</v>
      </c>
      <c r="BG868">
        <f t="shared" ca="1" si="136"/>
        <v>0</v>
      </c>
      <c r="BH868">
        <f t="shared" ca="1" si="137"/>
        <v>0</v>
      </c>
      <c r="BI868">
        <f t="shared" ca="1" si="138"/>
        <v>0</v>
      </c>
      <c r="BJ868">
        <f t="shared" ca="1" si="139"/>
        <v>0</v>
      </c>
      <c r="BK868">
        <f t="shared" ca="1" si="140"/>
        <v>0</v>
      </c>
    </row>
    <row r="869" spans="32:63" customFormat="1">
      <c r="AF869">
        <f ca="1"/>
        <v>0.13166666666666671</v>
      </c>
      <c r="AG869">
        <f ca="1"/>
        <v>0.1566666666666667</v>
      </c>
      <c r="AH869">
        <f ca="1"/>
        <v>0.155</v>
      </c>
      <c r="AI869">
        <f ca="1"/>
        <v>0.14499999999999999</v>
      </c>
      <c r="AJ869">
        <f ca="1"/>
        <v>0.13666666666666669</v>
      </c>
      <c r="AK869">
        <f ca="1"/>
        <v>0.16</v>
      </c>
      <c r="AL869">
        <f ca="1"/>
        <v>0.13800000000000001</v>
      </c>
      <c r="AM869">
        <f ca="1"/>
        <v>0.14499999999999999</v>
      </c>
      <c r="AN869">
        <f ca="1"/>
        <v>0.14799999999999999</v>
      </c>
      <c r="AO869">
        <f ca="1"/>
        <v>0.1731266149870801</v>
      </c>
      <c r="AQ869">
        <f ca="1"/>
        <v>0.13166666666666668</v>
      </c>
      <c r="AR869">
        <f ca="1"/>
        <v>0.15666666666666668</v>
      </c>
      <c r="AS869">
        <f ca="1"/>
        <v>0.15500000000000003</v>
      </c>
      <c r="AT869">
        <f ca="1"/>
        <v>0.14500000000000002</v>
      </c>
      <c r="AU869">
        <f ca="1"/>
        <v>0.13666666666666666</v>
      </c>
      <c r="AV869">
        <f ca="1"/>
        <v>0.15999999999999998</v>
      </c>
      <c r="AW869">
        <f ca="1"/>
        <v>0.13800000000000001</v>
      </c>
      <c r="AX869">
        <f ca="1"/>
        <v>0.14500000000000002</v>
      </c>
      <c r="AY869">
        <f ca="1"/>
        <v>0.14800000000000002</v>
      </c>
      <c r="AZ869">
        <f ca="1"/>
        <v>0.1731266149870801</v>
      </c>
      <c r="BB869">
        <f t="shared" ca="1" si="131"/>
        <v>0</v>
      </c>
      <c r="BC869">
        <f t="shared" ca="1" si="132"/>
        <v>0</v>
      </c>
      <c r="BD869">
        <f t="shared" ca="1" si="133"/>
        <v>0</v>
      </c>
      <c r="BE869">
        <f t="shared" ca="1" si="134"/>
        <v>0</v>
      </c>
      <c r="BF869">
        <f t="shared" ca="1" si="135"/>
        <v>0</v>
      </c>
      <c r="BG869">
        <f t="shared" ca="1" si="136"/>
        <v>0</v>
      </c>
      <c r="BH869">
        <f t="shared" ca="1" si="137"/>
        <v>0</v>
      </c>
      <c r="BI869">
        <f t="shared" ca="1" si="138"/>
        <v>0</v>
      </c>
      <c r="BJ869">
        <f t="shared" ca="1" si="139"/>
        <v>0</v>
      </c>
      <c r="BK869">
        <f t="shared" ca="1" si="140"/>
        <v>0</v>
      </c>
    </row>
    <row r="870" spans="32:63" customFormat="1">
      <c r="AF870">
        <f ca="1"/>
        <v>0.13166666666666671</v>
      </c>
      <c r="AG870">
        <f ca="1"/>
        <v>0.1566666666666667</v>
      </c>
      <c r="AH870">
        <f ca="1"/>
        <v>0.11</v>
      </c>
      <c r="AI870">
        <f ca="1"/>
        <v>0.124</v>
      </c>
      <c r="AJ870">
        <f ca="1"/>
        <v>0.13666666666666669</v>
      </c>
      <c r="AK870">
        <f ca="1"/>
        <v>0.16</v>
      </c>
      <c r="AL870">
        <f ca="1"/>
        <v>0.13800000000000001</v>
      </c>
      <c r="AM870">
        <f ca="1"/>
        <v>0.14499999999999999</v>
      </c>
      <c r="AN870">
        <f ca="1"/>
        <v>0.14799999999999999</v>
      </c>
      <c r="AO870">
        <f ca="1"/>
        <v>0.1731266149870801</v>
      </c>
      <c r="AQ870">
        <f ca="1"/>
        <v>0.13166666666666668</v>
      </c>
      <c r="AR870">
        <f ca="1"/>
        <v>0.15666666666666668</v>
      </c>
      <c r="AS870">
        <f ca="1"/>
        <v>0.11</v>
      </c>
      <c r="AT870">
        <f ca="1"/>
        <v>0.124</v>
      </c>
      <c r="AU870">
        <f ca="1"/>
        <v>0.13666666666666666</v>
      </c>
      <c r="AV870">
        <f ca="1"/>
        <v>0.15999999999999998</v>
      </c>
      <c r="AW870">
        <f ca="1"/>
        <v>0.13800000000000001</v>
      </c>
      <c r="AX870">
        <f ca="1"/>
        <v>0.14500000000000002</v>
      </c>
      <c r="AY870">
        <f ca="1"/>
        <v>0.14800000000000002</v>
      </c>
      <c r="AZ870">
        <f ca="1"/>
        <v>0.1731266149870801</v>
      </c>
      <c r="BB870">
        <f t="shared" ca="1" si="131"/>
        <v>0</v>
      </c>
      <c r="BC870">
        <f t="shared" ca="1" si="132"/>
        <v>0</v>
      </c>
      <c r="BD870">
        <f t="shared" ca="1" si="133"/>
        <v>0</v>
      </c>
      <c r="BE870">
        <f t="shared" ca="1" si="134"/>
        <v>0</v>
      </c>
      <c r="BF870">
        <f t="shared" ca="1" si="135"/>
        <v>0</v>
      </c>
      <c r="BG870">
        <f t="shared" ca="1" si="136"/>
        <v>0</v>
      </c>
      <c r="BH870">
        <f t="shared" ca="1" si="137"/>
        <v>0</v>
      </c>
      <c r="BI870">
        <f t="shared" ca="1" si="138"/>
        <v>0</v>
      </c>
      <c r="BJ870">
        <f t="shared" ca="1" si="139"/>
        <v>0</v>
      </c>
      <c r="BK870">
        <f t="shared" ca="1" si="140"/>
        <v>0</v>
      </c>
    </row>
    <row r="871" spans="32:63" customFormat="1">
      <c r="AF871">
        <f ca="1"/>
        <v>0.13166666666666671</v>
      </c>
      <c r="AG871">
        <f ca="1"/>
        <v>0.12</v>
      </c>
      <c r="AH871">
        <f ca="1"/>
        <v>0.21</v>
      </c>
      <c r="AI871">
        <f ca="1"/>
        <v>0.124</v>
      </c>
      <c r="AJ871">
        <f ca="1"/>
        <v>0.1125</v>
      </c>
      <c r="AK871">
        <f ca="1"/>
        <v>0.16</v>
      </c>
      <c r="AL871">
        <f ca="1"/>
        <v>0.13800000000000001</v>
      </c>
      <c r="AM871">
        <f ca="1"/>
        <v>7.0000000000000007E-2</v>
      </c>
      <c r="AN871">
        <f ca="1"/>
        <v>0.14799999999999999</v>
      </c>
      <c r="AO871">
        <f ca="1"/>
        <v>8.9456869009584661E-2</v>
      </c>
      <c r="AQ871">
        <f ca="1"/>
        <v>0.13166666666666668</v>
      </c>
      <c r="AR871">
        <f ca="1"/>
        <v>0.12</v>
      </c>
      <c r="AS871">
        <f ca="1"/>
        <v>0.21000000000000002</v>
      </c>
      <c r="AT871">
        <f ca="1"/>
        <v>0.124</v>
      </c>
      <c r="AU871">
        <f ca="1"/>
        <v>0.1125</v>
      </c>
      <c r="AV871">
        <f ca="1"/>
        <v>0.15999999999999998</v>
      </c>
      <c r="AW871">
        <f ca="1"/>
        <v>0.13800000000000001</v>
      </c>
      <c r="AX871">
        <f ca="1"/>
        <v>7.0000000000000007E-2</v>
      </c>
      <c r="AY871">
        <f ca="1"/>
        <v>0.14800000000000002</v>
      </c>
      <c r="AZ871">
        <f ca="1"/>
        <v>8.9456869009584661E-2</v>
      </c>
      <c r="BB871">
        <f t="shared" ca="1" si="131"/>
        <v>0</v>
      </c>
      <c r="BC871">
        <f t="shared" ca="1" si="132"/>
        <v>0</v>
      </c>
      <c r="BD871">
        <f t="shared" ca="1" si="133"/>
        <v>0</v>
      </c>
      <c r="BE871">
        <f t="shared" ca="1" si="134"/>
        <v>0</v>
      </c>
      <c r="BF871">
        <f t="shared" ca="1" si="135"/>
        <v>0</v>
      </c>
      <c r="BG871">
        <f t="shared" ca="1" si="136"/>
        <v>0</v>
      </c>
      <c r="BH871">
        <f t="shared" ca="1" si="137"/>
        <v>0</v>
      </c>
      <c r="BI871">
        <f t="shared" ca="1" si="138"/>
        <v>0</v>
      </c>
      <c r="BJ871">
        <f t="shared" ca="1" si="139"/>
        <v>0</v>
      </c>
      <c r="BK871">
        <f t="shared" ca="1" si="140"/>
        <v>0</v>
      </c>
    </row>
    <row r="872" spans="32:63" customFormat="1">
      <c r="AF872">
        <f ca="1"/>
        <v>0.1</v>
      </c>
      <c r="AG872">
        <f ca="1"/>
        <v>0.1533333333333334</v>
      </c>
      <c r="AH872">
        <f ca="1"/>
        <v>0.21</v>
      </c>
      <c r="AI872">
        <f ca="1"/>
        <v>0.16</v>
      </c>
      <c r="AJ872">
        <f ca="1"/>
        <v>0.13666666666666669</v>
      </c>
      <c r="AK872">
        <f ca="1"/>
        <v>0.22</v>
      </c>
      <c r="AL872">
        <f ca="1"/>
        <v>0.215</v>
      </c>
      <c r="AM872">
        <f ca="1"/>
        <v>0.14249999999999999</v>
      </c>
      <c r="AN872">
        <f ca="1"/>
        <v>0.14000000000000001</v>
      </c>
      <c r="AO872">
        <f ca="1"/>
        <v>0.19</v>
      </c>
      <c r="AQ872">
        <f ca="1"/>
        <v>0.1</v>
      </c>
      <c r="AR872">
        <f ca="1"/>
        <v>0.15333333333333335</v>
      </c>
      <c r="AS872">
        <f ca="1"/>
        <v>0.21000000000000002</v>
      </c>
      <c r="AT872">
        <f ca="1"/>
        <v>0.16</v>
      </c>
      <c r="AU872">
        <f ca="1"/>
        <v>0.13666666666666666</v>
      </c>
      <c r="AV872">
        <f ca="1"/>
        <v>0.22</v>
      </c>
      <c r="AW872">
        <f ca="1"/>
        <v>0.215</v>
      </c>
      <c r="AX872">
        <f ca="1"/>
        <v>0.14250000000000002</v>
      </c>
      <c r="AY872">
        <f ca="1"/>
        <v>0.14000000000000001</v>
      </c>
      <c r="AZ872">
        <f ca="1"/>
        <v>0.19</v>
      </c>
      <c r="BB872">
        <f t="shared" ca="1" si="131"/>
        <v>0</v>
      </c>
      <c r="BC872">
        <f t="shared" ca="1" si="132"/>
        <v>0</v>
      </c>
      <c r="BD872">
        <f t="shared" ca="1" si="133"/>
        <v>0</v>
      </c>
      <c r="BE872">
        <f t="shared" ca="1" si="134"/>
        <v>0</v>
      </c>
      <c r="BF872">
        <f t="shared" ca="1" si="135"/>
        <v>0</v>
      </c>
      <c r="BG872">
        <f t="shared" ca="1" si="136"/>
        <v>0</v>
      </c>
      <c r="BH872">
        <f t="shared" ca="1" si="137"/>
        <v>0</v>
      </c>
      <c r="BI872">
        <f t="shared" ca="1" si="138"/>
        <v>0</v>
      </c>
      <c r="BJ872">
        <f t="shared" ca="1" si="139"/>
        <v>0</v>
      </c>
      <c r="BK872">
        <f t="shared" ca="1" si="140"/>
        <v>0</v>
      </c>
    </row>
    <row r="873" spans="32:63" customFormat="1">
      <c r="AF873">
        <f ca="1"/>
        <v>0.13166666666666671</v>
      </c>
      <c r="AG873">
        <f ca="1"/>
        <v>0.1533333333333334</v>
      </c>
      <c r="AH873">
        <f ca="1"/>
        <v>0.21</v>
      </c>
      <c r="AI873">
        <f ca="1"/>
        <v>0.124</v>
      </c>
      <c r="AJ873">
        <f ca="1"/>
        <v>0.1125</v>
      </c>
      <c r="AK873">
        <f ca="1"/>
        <v>0.16</v>
      </c>
      <c r="AL873">
        <f ca="1"/>
        <v>0.215</v>
      </c>
      <c r="AM873">
        <f ca="1"/>
        <v>0.14000000000000001</v>
      </c>
      <c r="AN873">
        <f ca="1"/>
        <v>0.14000000000000001</v>
      </c>
      <c r="AO873">
        <f ca="1"/>
        <v>0.19</v>
      </c>
      <c r="AQ873">
        <f ca="1"/>
        <v>0.13166666666666668</v>
      </c>
      <c r="AR873">
        <f ca="1"/>
        <v>0.15333333333333335</v>
      </c>
      <c r="AS873">
        <f ca="1"/>
        <v>0.21000000000000002</v>
      </c>
      <c r="AT873">
        <f ca="1"/>
        <v>0.124</v>
      </c>
      <c r="AU873">
        <f ca="1"/>
        <v>0.1125</v>
      </c>
      <c r="AV873">
        <f ca="1"/>
        <v>0.15999999999999998</v>
      </c>
      <c r="AW873">
        <f ca="1"/>
        <v>0.215</v>
      </c>
      <c r="AX873">
        <f ca="1"/>
        <v>0.14000000000000001</v>
      </c>
      <c r="AY873">
        <f ca="1"/>
        <v>0.14000000000000001</v>
      </c>
      <c r="AZ873">
        <f ca="1"/>
        <v>0.19</v>
      </c>
      <c r="BB873">
        <f t="shared" ca="1" si="131"/>
        <v>0</v>
      </c>
      <c r="BC873">
        <f t="shared" ca="1" si="132"/>
        <v>0</v>
      </c>
      <c r="BD873">
        <f t="shared" ca="1" si="133"/>
        <v>0</v>
      </c>
      <c r="BE873">
        <f t="shared" ca="1" si="134"/>
        <v>0</v>
      </c>
      <c r="BF873">
        <f t="shared" ca="1" si="135"/>
        <v>0</v>
      </c>
      <c r="BG873">
        <f t="shared" ca="1" si="136"/>
        <v>0</v>
      </c>
      <c r="BH873">
        <f t="shared" ca="1" si="137"/>
        <v>0</v>
      </c>
      <c r="BI873">
        <f t="shared" ca="1" si="138"/>
        <v>0</v>
      </c>
      <c r="BJ873">
        <f t="shared" ca="1" si="139"/>
        <v>0</v>
      </c>
      <c r="BK873">
        <f t="shared" ca="1" si="140"/>
        <v>0</v>
      </c>
    </row>
    <row r="874" spans="32:63" customFormat="1">
      <c r="AF874">
        <f ca="1"/>
        <v>0.1</v>
      </c>
      <c r="AG874">
        <f ca="1"/>
        <v>0.1533333333333334</v>
      </c>
      <c r="AH874">
        <f ca="1"/>
        <v>0.21</v>
      </c>
      <c r="AI874">
        <f ca="1"/>
        <v>0.124</v>
      </c>
      <c r="AJ874">
        <f ca="1"/>
        <v>0.13666666666666669</v>
      </c>
      <c r="AK874">
        <f ca="1"/>
        <v>0.16</v>
      </c>
      <c r="AL874">
        <f ca="1"/>
        <v>0.215</v>
      </c>
      <c r="AM874">
        <f ca="1"/>
        <v>0.14249999999999999</v>
      </c>
      <c r="AN874">
        <f ca="1"/>
        <v>0.2</v>
      </c>
      <c r="AO874">
        <f ca="1"/>
        <v>0.13</v>
      </c>
      <c r="AQ874">
        <f ca="1"/>
        <v>0.1</v>
      </c>
      <c r="AR874">
        <f ca="1"/>
        <v>0.15333333333333335</v>
      </c>
      <c r="AS874">
        <f ca="1"/>
        <v>0.21000000000000002</v>
      </c>
      <c r="AT874">
        <f ca="1"/>
        <v>0.124</v>
      </c>
      <c r="AU874">
        <f ca="1"/>
        <v>0.13666666666666666</v>
      </c>
      <c r="AV874">
        <f ca="1"/>
        <v>0.15999999999999998</v>
      </c>
      <c r="AW874">
        <f ca="1"/>
        <v>0.215</v>
      </c>
      <c r="AX874">
        <f ca="1"/>
        <v>0.14250000000000002</v>
      </c>
      <c r="AY874">
        <f ca="1"/>
        <v>0.2</v>
      </c>
      <c r="AZ874">
        <f ca="1"/>
        <v>0.13</v>
      </c>
      <c r="BB874">
        <f t="shared" ca="1" si="131"/>
        <v>0</v>
      </c>
      <c r="BC874">
        <f t="shared" ca="1" si="132"/>
        <v>0</v>
      </c>
      <c r="BD874">
        <f t="shared" ca="1" si="133"/>
        <v>0</v>
      </c>
      <c r="BE874">
        <f t="shared" ca="1" si="134"/>
        <v>0</v>
      </c>
      <c r="BF874">
        <f t="shared" ca="1" si="135"/>
        <v>0</v>
      </c>
      <c r="BG874">
        <f t="shared" ca="1" si="136"/>
        <v>0</v>
      </c>
      <c r="BH874">
        <f t="shared" ca="1" si="137"/>
        <v>0</v>
      </c>
      <c r="BI874">
        <f t="shared" ca="1" si="138"/>
        <v>0</v>
      </c>
      <c r="BJ874">
        <f t="shared" ca="1" si="139"/>
        <v>0</v>
      </c>
      <c r="BK874">
        <f t="shared" ca="1" si="140"/>
        <v>0</v>
      </c>
    </row>
    <row r="875" spans="32:63" customFormat="1">
      <c r="AF875">
        <f ca="1"/>
        <v>0.2</v>
      </c>
      <c r="AG875">
        <f ca="1"/>
        <v>0.1566666666666667</v>
      </c>
      <c r="AH875">
        <f ca="1"/>
        <v>0.155</v>
      </c>
      <c r="AI875">
        <f ca="1"/>
        <v>0.14499999999999999</v>
      </c>
      <c r="AJ875">
        <f ca="1"/>
        <v>0.13666666666666669</v>
      </c>
      <c r="AK875">
        <f ca="1"/>
        <v>0.16</v>
      </c>
      <c r="AL875">
        <f ca="1"/>
        <v>0.215</v>
      </c>
      <c r="AM875">
        <f ca="1"/>
        <v>0.14499999999999999</v>
      </c>
      <c r="AN875">
        <f ca="1"/>
        <v>0.14799999999999999</v>
      </c>
      <c r="AO875">
        <f ca="1"/>
        <v>8.9456869009584661E-2</v>
      </c>
      <c r="AQ875">
        <f ca="1"/>
        <v>0.2</v>
      </c>
      <c r="AR875">
        <f ca="1"/>
        <v>0.15666666666666668</v>
      </c>
      <c r="AS875">
        <f ca="1"/>
        <v>0.15500000000000003</v>
      </c>
      <c r="AT875">
        <f ca="1"/>
        <v>0.14500000000000002</v>
      </c>
      <c r="AU875">
        <f ca="1"/>
        <v>0.13666666666666666</v>
      </c>
      <c r="AV875">
        <f ca="1"/>
        <v>0.15999999999999998</v>
      </c>
      <c r="AW875">
        <f ca="1"/>
        <v>0.215</v>
      </c>
      <c r="AX875">
        <f ca="1"/>
        <v>0.14500000000000002</v>
      </c>
      <c r="AY875">
        <f ca="1"/>
        <v>0.14800000000000002</v>
      </c>
      <c r="AZ875">
        <f ca="1"/>
        <v>8.9456869009584661E-2</v>
      </c>
      <c r="BB875">
        <f t="shared" ca="1" si="131"/>
        <v>0</v>
      </c>
      <c r="BC875">
        <f t="shared" ca="1" si="132"/>
        <v>0</v>
      </c>
      <c r="BD875">
        <f t="shared" ca="1" si="133"/>
        <v>0</v>
      </c>
      <c r="BE875">
        <f t="shared" ca="1" si="134"/>
        <v>0</v>
      </c>
      <c r="BF875">
        <f t="shared" ca="1" si="135"/>
        <v>0</v>
      </c>
      <c r="BG875">
        <f t="shared" ca="1" si="136"/>
        <v>0</v>
      </c>
      <c r="BH875">
        <f t="shared" ca="1" si="137"/>
        <v>0</v>
      </c>
      <c r="BI875">
        <f t="shared" ca="1" si="138"/>
        <v>0</v>
      </c>
      <c r="BJ875">
        <f t="shared" ca="1" si="139"/>
        <v>0</v>
      </c>
      <c r="BK875">
        <f t="shared" ca="1" si="140"/>
        <v>0</v>
      </c>
    </row>
    <row r="876" spans="32:63" customFormat="1">
      <c r="AF876">
        <f ca="1"/>
        <v>0.2</v>
      </c>
      <c r="AG876">
        <f ca="1"/>
        <v>0.1566666666666667</v>
      </c>
      <c r="AH876">
        <f ca="1"/>
        <v>0.155</v>
      </c>
      <c r="AI876">
        <f ca="1"/>
        <v>0.14499999999999999</v>
      </c>
      <c r="AJ876">
        <f ca="1"/>
        <v>0.1125</v>
      </c>
      <c r="AK876">
        <f ca="1"/>
        <v>0.16</v>
      </c>
      <c r="AL876">
        <f ca="1"/>
        <v>0.215</v>
      </c>
      <c r="AM876">
        <f ca="1"/>
        <v>0.14249999999999999</v>
      </c>
      <c r="AN876">
        <f ca="1"/>
        <v>0.14799999999999999</v>
      </c>
      <c r="AO876">
        <f ca="1"/>
        <v>0.1731266149870801</v>
      </c>
      <c r="AQ876">
        <f ca="1"/>
        <v>0.2</v>
      </c>
      <c r="AR876">
        <f ca="1"/>
        <v>0.15666666666666668</v>
      </c>
      <c r="AS876">
        <f ca="1"/>
        <v>0.15500000000000003</v>
      </c>
      <c r="AT876">
        <f ca="1"/>
        <v>0.14500000000000002</v>
      </c>
      <c r="AU876">
        <f ca="1"/>
        <v>0.1125</v>
      </c>
      <c r="AV876">
        <f ca="1"/>
        <v>0.15999999999999998</v>
      </c>
      <c r="AW876">
        <f ca="1"/>
        <v>0.215</v>
      </c>
      <c r="AX876">
        <f ca="1"/>
        <v>0.14250000000000002</v>
      </c>
      <c r="AY876">
        <f ca="1"/>
        <v>0.14800000000000002</v>
      </c>
      <c r="AZ876">
        <f ca="1"/>
        <v>0.1731266149870801</v>
      </c>
      <c r="BB876">
        <f t="shared" ca="1" si="131"/>
        <v>0</v>
      </c>
      <c r="BC876">
        <f t="shared" ca="1" si="132"/>
        <v>0</v>
      </c>
      <c r="BD876">
        <f t="shared" ca="1" si="133"/>
        <v>0</v>
      </c>
      <c r="BE876">
        <f t="shared" ca="1" si="134"/>
        <v>0</v>
      </c>
      <c r="BF876">
        <f t="shared" ca="1" si="135"/>
        <v>0</v>
      </c>
      <c r="BG876">
        <f t="shared" ca="1" si="136"/>
        <v>0</v>
      </c>
      <c r="BH876">
        <f t="shared" ca="1" si="137"/>
        <v>0</v>
      </c>
      <c r="BI876">
        <f t="shared" ca="1" si="138"/>
        <v>0</v>
      </c>
      <c r="BJ876">
        <f t="shared" ca="1" si="139"/>
        <v>0</v>
      </c>
      <c r="BK876">
        <f t="shared" ca="1" si="140"/>
        <v>0</v>
      </c>
    </row>
    <row r="877" spans="32:63" customFormat="1">
      <c r="AF877">
        <f ca="1"/>
        <v>0.18</v>
      </c>
      <c r="AG877">
        <f ca="1"/>
        <v>0.1533333333333334</v>
      </c>
      <c r="AH877">
        <f ca="1"/>
        <v>0.21</v>
      </c>
      <c r="AI877">
        <f ca="1"/>
        <v>0.124</v>
      </c>
      <c r="AJ877">
        <f ca="1"/>
        <v>0.1125</v>
      </c>
      <c r="AK877">
        <f ca="1"/>
        <v>0.16</v>
      </c>
      <c r="AL877">
        <f ca="1"/>
        <v>0.215</v>
      </c>
      <c r="AM877">
        <f ca="1"/>
        <v>0.14249999999999999</v>
      </c>
      <c r="AN877">
        <f ca="1"/>
        <v>0.1</v>
      </c>
      <c r="AO877">
        <f ca="1"/>
        <v>0.17</v>
      </c>
      <c r="AQ877">
        <f ca="1"/>
        <v>0.18</v>
      </c>
      <c r="AR877">
        <f ca="1"/>
        <v>0.15333333333333335</v>
      </c>
      <c r="AS877">
        <f ca="1"/>
        <v>0.21000000000000002</v>
      </c>
      <c r="AT877">
        <f ca="1"/>
        <v>0.124</v>
      </c>
      <c r="AU877">
        <f ca="1"/>
        <v>0.1125</v>
      </c>
      <c r="AV877">
        <f ca="1"/>
        <v>0.15999999999999998</v>
      </c>
      <c r="AW877">
        <f ca="1"/>
        <v>0.215</v>
      </c>
      <c r="AX877">
        <f ca="1"/>
        <v>0.14250000000000002</v>
      </c>
      <c r="AY877">
        <f ca="1"/>
        <v>0.1</v>
      </c>
      <c r="AZ877">
        <f ca="1"/>
        <v>0.17</v>
      </c>
      <c r="BB877">
        <f t="shared" ca="1" si="131"/>
        <v>0</v>
      </c>
      <c r="BC877">
        <f t="shared" ca="1" si="132"/>
        <v>0</v>
      </c>
      <c r="BD877">
        <f t="shared" ca="1" si="133"/>
        <v>0</v>
      </c>
      <c r="BE877">
        <f t="shared" ca="1" si="134"/>
        <v>0</v>
      </c>
      <c r="BF877">
        <f t="shared" ca="1" si="135"/>
        <v>0</v>
      </c>
      <c r="BG877">
        <f t="shared" ca="1" si="136"/>
        <v>0</v>
      </c>
      <c r="BH877">
        <f t="shared" ca="1" si="137"/>
        <v>0</v>
      </c>
      <c r="BI877">
        <f t="shared" ca="1" si="138"/>
        <v>0</v>
      </c>
      <c r="BJ877">
        <f t="shared" ca="1" si="139"/>
        <v>0</v>
      </c>
      <c r="BK877">
        <f t="shared" ca="1" si="140"/>
        <v>0</v>
      </c>
    </row>
    <row r="878" spans="32:63" customFormat="1">
      <c r="AF878">
        <f ca="1"/>
        <v>0.13166666666666671</v>
      </c>
      <c r="AG878">
        <f ca="1"/>
        <v>0.1566666666666667</v>
      </c>
      <c r="AH878">
        <f ca="1"/>
        <v>0.155</v>
      </c>
      <c r="AI878">
        <f ca="1"/>
        <v>0.124</v>
      </c>
      <c r="AJ878">
        <f ca="1"/>
        <v>0.13666666666666669</v>
      </c>
      <c r="AK878">
        <f ca="1"/>
        <v>0.16</v>
      </c>
      <c r="AL878">
        <f ca="1"/>
        <v>0.215</v>
      </c>
      <c r="AM878">
        <f ca="1"/>
        <v>0.185</v>
      </c>
      <c r="AN878">
        <f ca="1"/>
        <v>0.14799999999999999</v>
      </c>
      <c r="AO878">
        <f ca="1"/>
        <v>0.17</v>
      </c>
      <c r="AQ878">
        <f ca="1"/>
        <v>0.13166666666666668</v>
      </c>
      <c r="AR878">
        <f ca="1"/>
        <v>0.15666666666666668</v>
      </c>
      <c r="AS878">
        <f ca="1"/>
        <v>0.15500000000000003</v>
      </c>
      <c r="AT878">
        <f ca="1"/>
        <v>0.124</v>
      </c>
      <c r="AU878">
        <f ca="1"/>
        <v>0.13666666666666666</v>
      </c>
      <c r="AV878">
        <f ca="1"/>
        <v>0.15999999999999998</v>
      </c>
      <c r="AW878">
        <f ca="1"/>
        <v>0.215</v>
      </c>
      <c r="AX878">
        <f ca="1"/>
        <v>0.185</v>
      </c>
      <c r="AY878">
        <f ca="1"/>
        <v>0.14800000000000002</v>
      </c>
      <c r="AZ878">
        <f ca="1"/>
        <v>0.17</v>
      </c>
      <c r="BB878">
        <f t="shared" ca="1" si="131"/>
        <v>0</v>
      </c>
      <c r="BC878">
        <f t="shared" ca="1" si="132"/>
        <v>0</v>
      </c>
      <c r="BD878">
        <f t="shared" ca="1" si="133"/>
        <v>0</v>
      </c>
      <c r="BE878">
        <f t="shared" ca="1" si="134"/>
        <v>0</v>
      </c>
      <c r="BF878">
        <f t="shared" ca="1" si="135"/>
        <v>0</v>
      </c>
      <c r="BG878">
        <f t="shared" ca="1" si="136"/>
        <v>0</v>
      </c>
      <c r="BH878">
        <f t="shared" ca="1" si="137"/>
        <v>0</v>
      </c>
      <c r="BI878">
        <f t="shared" ca="1" si="138"/>
        <v>0</v>
      </c>
      <c r="BJ878">
        <f t="shared" ca="1" si="139"/>
        <v>0</v>
      </c>
      <c r="BK878">
        <f t="shared" ca="1" si="140"/>
        <v>0</v>
      </c>
    </row>
    <row r="879" spans="32:63" customFormat="1">
      <c r="AF879">
        <f ca="1"/>
        <v>0.18</v>
      </c>
      <c r="AG879">
        <f ca="1"/>
        <v>0.1533333333333334</v>
      </c>
      <c r="AH879">
        <f ca="1"/>
        <v>0.21</v>
      </c>
      <c r="AI879">
        <f ca="1"/>
        <v>0.124</v>
      </c>
      <c r="AJ879">
        <f ca="1"/>
        <v>0.13666666666666669</v>
      </c>
      <c r="AK879">
        <f ca="1"/>
        <v>0.16</v>
      </c>
      <c r="AL879">
        <f ca="1"/>
        <v>0.215</v>
      </c>
      <c r="AM879">
        <f ca="1"/>
        <v>0.14249999999999999</v>
      </c>
      <c r="AN879">
        <f ca="1"/>
        <v>0.1</v>
      </c>
      <c r="AO879">
        <f ca="1"/>
        <v>8.9456869009584661E-2</v>
      </c>
      <c r="AQ879">
        <f ca="1"/>
        <v>0.18</v>
      </c>
      <c r="AR879">
        <f ca="1"/>
        <v>0.15333333333333335</v>
      </c>
      <c r="AS879">
        <f ca="1"/>
        <v>0.21000000000000002</v>
      </c>
      <c r="AT879">
        <f ca="1"/>
        <v>0.124</v>
      </c>
      <c r="AU879">
        <f ca="1"/>
        <v>0.13666666666666666</v>
      </c>
      <c r="AV879">
        <f ca="1"/>
        <v>0.15999999999999998</v>
      </c>
      <c r="AW879">
        <f ca="1"/>
        <v>0.215</v>
      </c>
      <c r="AX879">
        <f ca="1"/>
        <v>0.14250000000000002</v>
      </c>
      <c r="AY879">
        <f ca="1"/>
        <v>0.1</v>
      </c>
      <c r="AZ879">
        <f ca="1"/>
        <v>8.9456869009584661E-2</v>
      </c>
      <c r="BB879">
        <f t="shared" ca="1" si="131"/>
        <v>0</v>
      </c>
      <c r="BC879">
        <f t="shared" ca="1" si="132"/>
        <v>0</v>
      </c>
      <c r="BD879">
        <f t="shared" ca="1" si="133"/>
        <v>0</v>
      </c>
      <c r="BE879">
        <f t="shared" ca="1" si="134"/>
        <v>0</v>
      </c>
      <c r="BF879">
        <f t="shared" ca="1" si="135"/>
        <v>0</v>
      </c>
      <c r="BG879">
        <f t="shared" ca="1" si="136"/>
        <v>0</v>
      </c>
      <c r="BH879">
        <f t="shared" ca="1" si="137"/>
        <v>0</v>
      </c>
      <c r="BI879">
        <f t="shared" ca="1" si="138"/>
        <v>0</v>
      </c>
      <c r="BJ879">
        <f t="shared" ca="1" si="139"/>
        <v>0</v>
      </c>
      <c r="BK879">
        <f t="shared" ca="1" si="140"/>
        <v>0</v>
      </c>
    </row>
    <row r="880" spans="32:63" customFormat="1">
      <c r="AF880">
        <f ca="1"/>
        <v>0.13166666666666671</v>
      </c>
      <c r="AG880">
        <f ca="1"/>
        <v>0.1566666666666667</v>
      </c>
      <c r="AH880">
        <f ca="1"/>
        <v>0.21</v>
      </c>
      <c r="AI880">
        <f ca="1"/>
        <v>0.124</v>
      </c>
      <c r="AJ880">
        <f ca="1"/>
        <v>0.1125</v>
      </c>
      <c r="AK880">
        <f ca="1"/>
        <v>0.16</v>
      </c>
      <c r="AL880">
        <f ca="1"/>
        <v>0.215</v>
      </c>
      <c r="AM880">
        <f ca="1"/>
        <v>0.14249999999999999</v>
      </c>
      <c r="AN880">
        <f ca="1"/>
        <v>0.1</v>
      </c>
      <c r="AO880">
        <f ca="1"/>
        <v>8.9456869009584661E-2</v>
      </c>
      <c r="AQ880">
        <f ca="1"/>
        <v>0.13166666666666668</v>
      </c>
      <c r="AR880">
        <f ca="1"/>
        <v>0.15666666666666668</v>
      </c>
      <c r="AS880">
        <f ca="1"/>
        <v>0.21000000000000002</v>
      </c>
      <c r="AT880">
        <f ca="1"/>
        <v>0.124</v>
      </c>
      <c r="AU880">
        <f ca="1"/>
        <v>0.1125</v>
      </c>
      <c r="AV880">
        <f ca="1"/>
        <v>0.15999999999999998</v>
      </c>
      <c r="AW880">
        <f ca="1"/>
        <v>0.215</v>
      </c>
      <c r="AX880">
        <f ca="1"/>
        <v>0.14250000000000002</v>
      </c>
      <c r="AY880">
        <f ca="1"/>
        <v>0.1</v>
      </c>
      <c r="AZ880">
        <f ca="1"/>
        <v>8.9456869009584661E-2</v>
      </c>
      <c r="BB880">
        <f t="shared" ca="1" si="131"/>
        <v>0</v>
      </c>
      <c r="BC880">
        <f t="shared" ca="1" si="132"/>
        <v>0</v>
      </c>
      <c r="BD880">
        <f t="shared" ca="1" si="133"/>
        <v>0</v>
      </c>
      <c r="BE880">
        <f t="shared" ca="1" si="134"/>
        <v>0</v>
      </c>
      <c r="BF880">
        <f t="shared" ca="1" si="135"/>
        <v>0</v>
      </c>
      <c r="BG880">
        <f t="shared" ca="1" si="136"/>
        <v>0</v>
      </c>
      <c r="BH880">
        <f t="shared" ca="1" si="137"/>
        <v>0</v>
      </c>
      <c r="BI880">
        <f t="shared" ca="1" si="138"/>
        <v>0</v>
      </c>
      <c r="BJ880">
        <f t="shared" ca="1" si="139"/>
        <v>0</v>
      </c>
      <c r="BK880">
        <f t="shared" ca="1" si="140"/>
        <v>0</v>
      </c>
    </row>
    <row r="881" spans="32:63" customFormat="1">
      <c r="AF881">
        <f ca="1"/>
        <v>0.17</v>
      </c>
      <c r="AG881">
        <f ca="1"/>
        <v>0.1533333333333334</v>
      </c>
      <c r="AH881">
        <f ca="1"/>
        <v>0.21</v>
      </c>
      <c r="AI881">
        <f ca="1"/>
        <v>0.124</v>
      </c>
      <c r="AJ881">
        <f ca="1"/>
        <v>0.1125</v>
      </c>
      <c r="AK881">
        <f ca="1"/>
        <v>0.16</v>
      </c>
      <c r="AL881">
        <f ca="1"/>
        <v>0.215</v>
      </c>
      <c r="AM881">
        <f ca="1"/>
        <v>0.14249999999999999</v>
      </c>
      <c r="AN881">
        <f ca="1"/>
        <v>0.14000000000000001</v>
      </c>
      <c r="AO881">
        <f ca="1"/>
        <v>0.19</v>
      </c>
      <c r="AQ881">
        <f ca="1"/>
        <v>0.17</v>
      </c>
      <c r="AR881">
        <f ca="1"/>
        <v>0.15333333333333335</v>
      </c>
      <c r="AS881">
        <f ca="1"/>
        <v>0.21000000000000002</v>
      </c>
      <c r="AT881">
        <f ca="1"/>
        <v>0.124</v>
      </c>
      <c r="AU881">
        <f ca="1"/>
        <v>0.1125</v>
      </c>
      <c r="AV881">
        <f ca="1"/>
        <v>0.15999999999999998</v>
      </c>
      <c r="AW881">
        <f ca="1"/>
        <v>0.215</v>
      </c>
      <c r="AX881">
        <f ca="1"/>
        <v>0.14250000000000002</v>
      </c>
      <c r="AY881">
        <f ca="1"/>
        <v>0.14000000000000001</v>
      </c>
      <c r="AZ881">
        <f ca="1"/>
        <v>0.19</v>
      </c>
      <c r="BB881">
        <f t="shared" ca="1" si="131"/>
        <v>0</v>
      </c>
      <c r="BC881">
        <f t="shared" ca="1" si="132"/>
        <v>0</v>
      </c>
      <c r="BD881">
        <f t="shared" ca="1" si="133"/>
        <v>0</v>
      </c>
      <c r="BE881">
        <f t="shared" ca="1" si="134"/>
        <v>0</v>
      </c>
      <c r="BF881">
        <f t="shared" ca="1" si="135"/>
        <v>0</v>
      </c>
      <c r="BG881">
        <f t="shared" ca="1" si="136"/>
        <v>0</v>
      </c>
      <c r="BH881">
        <f t="shared" ca="1" si="137"/>
        <v>0</v>
      </c>
      <c r="BI881">
        <f t="shared" ca="1" si="138"/>
        <v>0</v>
      </c>
      <c r="BJ881">
        <f t="shared" ca="1" si="139"/>
        <v>0</v>
      </c>
      <c r="BK881">
        <f t="shared" ca="1" si="140"/>
        <v>0</v>
      </c>
    </row>
    <row r="882" spans="32:63" customFormat="1">
      <c r="AF882">
        <f ca="1"/>
        <v>0.18</v>
      </c>
      <c r="AG882">
        <f ca="1"/>
        <v>0.1533333333333334</v>
      </c>
      <c r="AH882">
        <f ca="1"/>
        <v>0.21</v>
      </c>
      <c r="AI882">
        <f ca="1"/>
        <v>0.16</v>
      </c>
      <c r="AJ882">
        <f ca="1"/>
        <v>0.1125</v>
      </c>
      <c r="AK882">
        <f ca="1"/>
        <v>0.16</v>
      </c>
      <c r="AL882">
        <f ca="1"/>
        <v>0.215</v>
      </c>
      <c r="AM882">
        <f ca="1"/>
        <v>0.14249999999999999</v>
      </c>
      <c r="AN882">
        <f ca="1"/>
        <v>0.12</v>
      </c>
      <c r="AO882">
        <f ca="1"/>
        <v>0.19</v>
      </c>
      <c r="AQ882">
        <f ca="1"/>
        <v>0.18</v>
      </c>
      <c r="AR882">
        <f ca="1"/>
        <v>0.15333333333333335</v>
      </c>
      <c r="AS882">
        <f ca="1"/>
        <v>0.21000000000000002</v>
      </c>
      <c r="AT882">
        <f ca="1"/>
        <v>0.16</v>
      </c>
      <c r="AU882">
        <f ca="1"/>
        <v>0.1125</v>
      </c>
      <c r="AV882">
        <f ca="1"/>
        <v>0.15999999999999998</v>
      </c>
      <c r="AW882">
        <f ca="1"/>
        <v>0.215</v>
      </c>
      <c r="AX882">
        <f ca="1"/>
        <v>0.14250000000000002</v>
      </c>
      <c r="AY882">
        <f ca="1"/>
        <v>0.12</v>
      </c>
      <c r="AZ882">
        <f ca="1"/>
        <v>0.19</v>
      </c>
      <c r="BB882">
        <f t="shared" ca="1" si="131"/>
        <v>0</v>
      </c>
      <c r="BC882">
        <f t="shared" ca="1" si="132"/>
        <v>0</v>
      </c>
      <c r="BD882">
        <f t="shared" ca="1" si="133"/>
        <v>0</v>
      </c>
      <c r="BE882">
        <f t="shared" ca="1" si="134"/>
        <v>0</v>
      </c>
      <c r="BF882">
        <f t="shared" ca="1" si="135"/>
        <v>0</v>
      </c>
      <c r="BG882">
        <f t="shared" ca="1" si="136"/>
        <v>0</v>
      </c>
      <c r="BH882">
        <f t="shared" ca="1" si="137"/>
        <v>0</v>
      </c>
      <c r="BI882">
        <f t="shared" ca="1" si="138"/>
        <v>0</v>
      </c>
      <c r="BJ882">
        <f t="shared" ca="1" si="139"/>
        <v>0</v>
      </c>
      <c r="BK882">
        <f t="shared" ca="1" si="140"/>
        <v>0</v>
      </c>
    </row>
    <row r="883" spans="32:63" customFormat="1">
      <c r="AF883">
        <f ca="1"/>
        <v>0.13166666666666671</v>
      </c>
      <c r="AG883">
        <f ca="1"/>
        <v>0.12</v>
      </c>
      <c r="AH883">
        <f ca="1"/>
        <v>0.155</v>
      </c>
      <c r="AI883">
        <f ca="1"/>
        <v>0.124</v>
      </c>
      <c r="AJ883">
        <f ca="1"/>
        <v>0.23</v>
      </c>
      <c r="AK883">
        <f ca="1"/>
        <v>0.16</v>
      </c>
      <c r="AL883">
        <f ca="1"/>
        <v>0.215</v>
      </c>
      <c r="AM883">
        <f ca="1"/>
        <v>0.185</v>
      </c>
      <c r="AN883">
        <f ca="1"/>
        <v>0.14799999999999999</v>
      </c>
      <c r="AO883">
        <f ca="1"/>
        <v>8.9456869009584661E-2</v>
      </c>
      <c r="AQ883">
        <f ca="1"/>
        <v>0.13166666666666668</v>
      </c>
      <c r="AR883">
        <f ca="1"/>
        <v>0.12</v>
      </c>
      <c r="AS883">
        <f ca="1"/>
        <v>0.15500000000000003</v>
      </c>
      <c r="AT883">
        <f ca="1"/>
        <v>0.124</v>
      </c>
      <c r="AU883">
        <f ca="1"/>
        <v>0.23</v>
      </c>
      <c r="AV883">
        <f ca="1"/>
        <v>0.15999999999999998</v>
      </c>
      <c r="AW883">
        <f ca="1"/>
        <v>0.215</v>
      </c>
      <c r="AX883">
        <f ca="1"/>
        <v>0.185</v>
      </c>
      <c r="AY883">
        <f ca="1"/>
        <v>0.14800000000000002</v>
      </c>
      <c r="AZ883">
        <f ca="1"/>
        <v>8.9456869009584661E-2</v>
      </c>
      <c r="BB883">
        <f t="shared" ca="1" si="131"/>
        <v>0</v>
      </c>
      <c r="BC883">
        <f t="shared" ca="1" si="132"/>
        <v>0</v>
      </c>
      <c r="BD883">
        <f t="shared" ca="1" si="133"/>
        <v>0</v>
      </c>
      <c r="BE883">
        <f t="shared" ca="1" si="134"/>
        <v>0</v>
      </c>
      <c r="BF883">
        <f t="shared" ca="1" si="135"/>
        <v>0</v>
      </c>
      <c r="BG883">
        <f t="shared" ca="1" si="136"/>
        <v>0</v>
      </c>
      <c r="BH883">
        <f t="shared" ca="1" si="137"/>
        <v>0</v>
      </c>
      <c r="BI883">
        <f t="shared" ca="1" si="138"/>
        <v>0</v>
      </c>
      <c r="BJ883">
        <f t="shared" ca="1" si="139"/>
        <v>0</v>
      </c>
      <c r="BK883">
        <f t="shared" ca="1" si="140"/>
        <v>0</v>
      </c>
    </row>
    <row r="884" spans="32:63" customFormat="1">
      <c r="AF884">
        <f ca="1"/>
        <v>0.1</v>
      </c>
      <c r="AG884">
        <f ca="1"/>
        <v>0.1533333333333334</v>
      </c>
      <c r="AH884">
        <f ca="1"/>
        <v>0.21</v>
      </c>
      <c r="AI884">
        <f ca="1"/>
        <v>0.124</v>
      </c>
      <c r="AJ884">
        <f ca="1"/>
        <v>0.13666666666666669</v>
      </c>
      <c r="AK884">
        <f ca="1"/>
        <v>0.16</v>
      </c>
      <c r="AL884">
        <f ca="1"/>
        <v>0.215</v>
      </c>
      <c r="AM884">
        <f ca="1"/>
        <v>0.14249999999999999</v>
      </c>
      <c r="AN884">
        <f ca="1"/>
        <v>0.14799999999999999</v>
      </c>
      <c r="AO884">
        <f ca="1"/>
        <v>8.9456869009584661E-2</v>
      </c>
      <c r="AQ884">
        <f ca="1"/>
        <v>0.1</v>
      </c>
      <c r="AR884">
        <f ca="1"/>
        <v>0.15333333333333335</v>
      </c>
      <c r="AS884">
        <f ca="1"/>
        <v>0.21000000000000002</v>
      </c>
      <c r="AT884">
        <f ca="1"/>
        <v>0.124</v>
      </c>
      <c r="AU884">
        <f ca="1"/>
        <v>0.13666666666666666</v>
      </c>
      <c r="AV884">
        <f ca="1"/>
        <v>0.15999999999999998</v>
      </c>
      <c r="AW884">
        <f ca="1"/>
        <v>0.215</v>
      </c>
      <c r="AX884">
        <f ca="1"/>
        <v>0.14250000000000002</v>
      </c>
      <c r="AY884">
        <f ca="1"/>
        <v>0.14800000000000002</v>
      </c>
      <c r="AZ884">
        <f ca="1"/>
        <v>8.9456869009584661E-2</v>
      </c>
      <c r="BB884">
        <f t="shared" ca="1" si="131"/>
        <v>0</v>
      </c>
      <c r="BC884">
        <f t="shared" ca="1" si="132"/>
        <v>0</v>
      </c>
      <c r="BD884">
        <f t="shared" ca="1" si="133"/>
        <v>0</v>
      </c>
      <c r="BE884">
        <f t="shared" ca="1" si="134"/>
        <v>0</v>
      </c>
      <c r="BF884">
        <f t="shared" ca="1" si="135"/>
        <v>0</v>
      </c>
      <c r="BG884">
        <f t="shared" ca="1" si="136"/>
        <v>0</v>
      </c>
      <c r="BH884">
        <f t="shared" ca="1" si="137"/>
        <v>0</v>
      </c>
      <c r="BI884">
        <f t="shared" ca="1" si="138"/>
        <v>0</v>
      </c>
      <c r="BJ884">
        <f t="shared" ca="1" si="139"/>
        <v>0</v>
      </c>
      <c r="BK884">
        <f t="shared" ca="1" si="140"/>
        <v>0</v>
      </c>
    </row>
    <row r="885" spans="32:63" customFormat="1">
      <c r="AF885">
        <f ca="1"/>
        <v>0.17</v>
      </c>
      <c r="AG885">
        <f ca="1"/>
        <v>0.11</v>
      </c>
      <c r="AH885">
        <f ca="1"/>
        <v>0.21</v>
      </c>
      <c r="AI885">
        <f ca="1"/>
        <v>0.124</v>
      </c>
      <c r="AJ885">
        <f ca="1"/>
        <v>0.13666666666666669</v>
      </c>
      <c r="AK885">
        <f ca="1"/>
        <v>0.16</v>
      </c>
      <c r="AL885">
        <f ca="1"/>
        <v>0.215</v>
      </c>
      <c r="AM885">
        <f ca="1"/>
        <v>0.185</v>
      </c>
      <c r="AN885">
        <f ca="1"/>
        <v>0.14799999999999999</v>
      </c>
      <c r="AO885">
        <f ca="1"/>
        <v>0.13</v>
      </c>
      <c r="AQ885">
        <f ca="1"/>
        <v>0.17</v>
      </c>
      <c r="AR885">
        <f ca="1"/>
        <v>0.11</v>
      </c>
      <c r="AS885">
        <f ca="1"/>
        <v>0.21000000000000002</v>
      </c>
      <c r="AT885">
        <f ca="1"/>
        <v>0.124</v>
      </c>
      <c r="AU885">
        <f ca="1"/>
        <v>0.13666666666666666</v>
      </c>
      <c r="AV885">
        <f ca="1"/>
        <v>0.15999999999999998</v>
      </c>
      <c r="AW885">
        <f ca="1"/>
        <v>0.215</v>
      </c>
      <c r="AX885">
        <f ca="1"/>
        <v>0.185</v>
      </c>
      <c r="AY885">
        <f ca="1"/>
        <v>0.14800000000000002</v>
      </c>
      <c r="AZ885">
        <f ca="1"/>
        <v>0.13</v>
      </c>
      <c r="BB885">
        <f t="shared" ca="1" si="131"/>
        <v>0</v>
      </c>
      <c r="BC885">
        <f t="shared" ca="1" si="132"/>
        <v>0</v>
      </c>
      <c r="BD885">
        <f t="shared" ca="1" si="133"/>
        <v>0</v>
      </c>
      <c r="BE885">
        <f t="shared" ca="1" si="134"/>
        <v>0</v>
      </c>
      <c r="BF885">
        <f t="shared" ca="1" si="135"/>
        <v>0</v>
      </c>
      <c r="BG885">
        <f t="shared" ca="1" si="136"/>
        <v>0</v>
      </c>
      <c r="BH885">
        <f t="shared" ca="1" si="137"/>
        <v>0</v>
      </c>
      <c r="BI885">
        <f t="shared" ca="1" si="138"/>
        <v>0</v>
      </c>
      <c r="BJ885">
        <f t="shared" ca="1" si="139"/>
        <v>0</v>
      </c>
      <c r="BK885">
        <f t="shared" ca="1" si="140"/>
        <v>0</v>
      </c>
    </row>
    <row r="886" spans="32:63" customFormat="1">
      <c r="AF886">
        <f ca="1"/>
        <v>0.18</v>
      </c>
      <c r="AG886">
        <f ca="1"/>
        <v>0.1533333333333334</v>
      </c>
      <c r="AH886">
        <f ca="1"/>
        <v>0.21</v>
      </c>
      <c r="AI886">
        <f ca="1"/>
        <v>0.16</v>
      </c>
      <c r="AJ886">
        <f ca="1"/>
        <v>0.21</v>
      </c>
      <c r="AK886">
        <f ca="1"/>
        <v>0.16</v>
      </c>
      <c r="AL886">
        <f ca="1"/>
        <v>0.215</v>
      </c>
      <c r="AM886">
        <f ca="1"/>
        <v>0.14249999999999999</v>
      </c>
      <c r="AN886">
        <f ca="1"/>
        <v>0.2</v>
      </c>
      <c r="AO886">
        <f ca="1"/>
        <v>0.19</v>
      </c>
      <c r="AQ886">
        <f ca="1"/>
        <v>0.18</v>
      </c>
      <c r="AR886">
        <f ca="1"/>
        <v>0.15333333333333335</v>
      </c>
      <c r="AS886">
        <f ca="1"/>
        <v>0.21000000000000002</v>
      </c>
      <c r="AT886">
        <f ca="1"/>
        <v>0.16</v>
      </c>
      <c r="AU886">
        <f ca="1"/>
        <v>0.21</v>
      </c>
      <c r="AV886">
        <f ca="1"/>
        <v>0.15999999999999998</v>
      </c>
      <c r="AW886">
        <f ca="1"/>
        <v>0.215</v>
      </c>
      <c r="AX886">
        <f ca="1"/>
        <v>0.14250000000000002</v>
      </c>
      <c r="AY886">
        <f ca="1"/>
        <v>0.2</v>
      </c>
      <c r="AZ886">
        <f ca="1"/>
        <v>0.19</v>
      </c>
      <c r="BB886">
        <f t="shared" ca="1" si="131"/>
        <v>0</v>
      </c>
      <c r="BC886">
        <f t="shared" ca="1" si="132"/>
        <v>0</v>
      </c>
      <c r="BD886">
        <f t="shared" ca="1" si="133"/>
        <v>0</v>
      </c>
      <c r="BE886">
        <f t="shared" ca="1" si="134"/>
        <v>0</v>
      </c>
      <c r="BF886">
        <f t="shared" ca="1" si="135"/>
        <v>0</v>
      </c>
      <c r="BG886">
        <f t="shared" ca="1" si="136"/>
        <v>0</v>
      </c>
      <c r="BH886">
        <f t="shared" ca="1" si="137"/>
        <v>0</v>
      </c>
      <c r="BI886">
        <f t="shared" ca="1" si="138"/>
        <v>0</v>
      </c>
      <c r="BJ886">
        <f t="shared" ca="1" si="139"/>
        <v>0</v>
      </c>
      <c r="BK886">
        <f t="shared" ca="1" si="140"/>
        <v>0</v>
      </c>
    </row>
    <row r="887" spans="32:63" customFormat="1">
      <c r="AF887">
        <f ca="1"/>
        <v>0.17</v>
      </c>
      <c r="AG887">
        <f ca="1"/>
        <v>0.11</v>
      </c>
      <c r="AH887">
        <f ca="1"/>
        <v>0.21</v>
      </c>
      <c r="AI887">
        <f ca="1"/>
        <v>0.124</v>
      </c>
      <c r="AJ887">
        <f ca="1"/>
        <v>0.23</v>
      </c>
      <c r="AK887">
        <f ca="1"/>
        <v>0.16</v>
      </c>
      <c r="AL887">
        <f ca="1"/>
        <v>0.215</v>
      </c>
      <c r="AM887">
        <f ca="1"/>
        <v>0.14249999999999999</v>
      </c>
      <c r="AN887">
        <f ca="1"/>
        <v>0.1</v>
      </c>
      <c r="AO887">
        <f ca="1"/>
        <v>0.19</v>
      </c>
      <c r="AQ887">
        <f ca="1"/>
        <v>0.17</v>
      </c>
      <c r="AR887">
        <f ca="1"/>
        <v>0.11</v>
      </c>
      <c r="AS887">
        <f ca="1"/>
        <v>0.21000000000000002</v>
      </c>
      <c r="AT887">
        <f ca="1"/>
        <v>0.124</v>
      </c>
      <c r="AU887">
        <f ca="1"/>
        <v>0.23</v>
      </c>
      <c r="AV887">
        <f ca="1"/>
        <v>0.15999999999999998</v>
      </c>
      <c r="AW887">
        <f ca="1"/>
        <v>0.215</v>
      </c>
      <c r="AX887">
        <f ca="1"/>
        <v>0.14250000000000002</v>
      </c>
      <c r="AY887">
        <f ca="1"/>
        <v>0.1</v>
      </c>
      <c r="AZ887">
        <f ca="1"/>
        <v>0.19</v>
      </c>
      <c r="BB887">
        <f t="shared" ca="1" si="131"/>
        <v>0</v>
      </c>
      <c r="BC887">
        <f t="shared" ca="1" si="132"/>
        <v>0</v>
      </c>
      <c r="BD887">
        <f t="shared" ca="1" si="133"/>
        <v>0</v>
      </c>
      <c r="BE887">
        <f t="shared" ca="1" si="134"/>
        <v>0</v>
      </c>
      <c r="BF887">
        <f t="shared" ca="1" si="135"/>
        <v>0</v>
      </c>
      <c r="BG887">
        <f t="shared" ca="1" si="136"/>
        <v>0</v>
      </c>
      <c r="BH887">
        <f t="shared" ca="1" si="137"/>
        <v>0</v>
      </c>
      <c r="BI887">
        <f t="shared" ca="1" si="138"/>
        <v>0</v>
      </c>
      <c r="BJ887">
        <f t="shared" ca="1" si="139"/>
        <v>0</v>
      </c>
      <c r="BK887">
        <f t="shared" ca="1" si="140"/>
        <v>0</v>
      </c>
    </row>
    <row r="888" spans="32:63" customFormat="1">
      <c r="AF888">
        <f ca="1"/>
        <v>0.17</v>
      </c>
      <c r="AG888">
        <f ca="1"/>
        <v>0.1533333333333334</v>
      </c>
      <c r="AH888">
        <f ca="1"/>
        <v>0.155</v>
      </c>
      <c r="AI888">
        <f ca="1"/>
        <v>0.124</v>
      </c>
      <c r="AJ888">
        <f ca="1"/>
        <v>0.21</v>
      </c>
      <c r="AK888">
        <f ca="1"/>
        <v>0.16</v>
      </c>
      <c r="AL888">
        <f ca="1"/>
        <v>0.215</v>
      </c>
      <c r="AM888">
        <f ca="1"/>
        <v>0.14249999999999999</v>
      </c>
      <c r="AN888">
        <f ca="1"/>
        <v>0.14000000000000001</v>
      </c>
      <c r="AO888">
        <f ca="1"/>
        <v>0.1731266149870801</v>
      </c>
      <c r="AQ888">
        <f ca="1"/>
        <v>0.17</v>
      </c>
      <c r="AR888">
        <f ca="1"/>
        <v>0.15333333333333335</v>
      </c>
      <c r="AS888">
        <f ca="1"/>
        <v>0.15500000000000003</v>
      </c>
      <c r="AT888">
        <f ca="1"/>
        <v>0.124</v>
      </c>
      <c r="AU888">
        <f ca="1"/>
        <v>0.21</v>
      </c>
      <c r="AV888">
        <f ca="1"/>
        <v>0.15999999999999998</v>
      </c>
      <c r="AW888">
        <f ca="1"/>
        <v>0.215</v>
      </c>
      <c r="AX888">
        <f ca="1"/>
        <v>0.14250000000000002</v>
      </c>
      <c r="AY888">
        <f ca="1"/>
        <v>0.14000000000000001</v>
      </c>
      <c r="AZ888">
        <f ca="1"/>
        <v>0.1731266149870801</v>
      </c>
      <c r="BB888">
        <f t="shared" ca="1" si="131"/>
        <v>0</v>
      </c>
      <c r="BC888">
        <f t="shared" ca="1" si="132"/>
        <v>0</v>
      </c>
      <c r="BD888">
        <f t="shared" ca="1" si="133"/>
        <v>0</v>
      </c>
      <c r="BE888">
        <f t="shared" ca="1" si="134"/>
        <v>0</v>
      </c>
      <c r="BF888">
        <f t="shared" ca="1" si="135"/>
        <v>0</v>
      </c>
      <c r="BG888">
        <f t="shared" ca="1" si="136"/>
        <v>0</v>
      </c>
      <c r="BH888">
        <f t="shared" ca="1" si="137"/>
        <v>0</v>
      </c>
      <c r="BI888">
        <f t="shared" ca="1" si="138"/>
        <v>0</v>
      </c>
      <c r="BJ888">
        <f t="shared" ca="1" si="139"/>
        <v>0</v>
      </c>
      <c r="BK888">
        <f t="shared" ca="1" si="140"/>
        <v>0</v>
      </c>
    </row>
    <row r="889" spans="32:63" customFormat="1">
      <c r="AF889">
        <f ca="1"/>
        <v>0.13166666666666671</v>
      </c>
      <c r="AG889">
        <f ca="1"/>
        <v>0.12</v>
      </c>
      <c r="AH889">
        <f ca="1"/>
        <v>0.155</v>
      </c>
      <c r="AI889">
        <f ca="1"/>
        <v>0.18</v>
      </c>
      <c r="AJ889">
        <f ca="1"/>
        <v>0.23</v>
      </c>
      <c r="AK889">
        <f ca="1"/>
        <v>0.16</v>
      </c>
      <c r="AL889">
        <f ca="1"/>
        <v>0.215</v>
      </c>
      <c r="AM889">
        <f ca="1"/>
        <v>0.14000000000000001</v>
      </c>
      <c r="AN889">
        <f ca="1"/>
        <v>0.14799999999999999</v>
      </c>
      <c r="AO889">
        <f ca="1"/>
        <v>0.1731266149870801</v>
      </c>
      <c r="AQ889">
        <f ca="1"/>
        <v>0.13166666666666668</v>
      </c>
      <c r="AR889">
        <f ca="1"/>
        <v>0.12</v>
      </c>
      <c r="AS889">
        <f ca="1"/>
        <v>0.15500000000000003</v>
      </c>
      <c r="AT889">
        <f ca="1"/>
        <v>0.18</v>
      </c>
      <c r="AU889">
        <f ca="1"/>
        <v>0.23</v>
      </c>
      <c r="AV889">
        <f ca="1"/>
        <v>0.15999999999999998</v>
      </c>
      <c r="AW889">
        <f ca="1"/>
        <v>0.215</v>
      </c>
      <c r="AX889">
        <f ca="1"/>
        <v>0.14000000000000001</v>
      </c>
      <c r="AY889">
        <f ca="1"/>
        <v>0.14800000000000002</v>
      </c>
      <c r="AZ889">
        <f ca="1"/>
        <v>0.1731266149870801</v>
      </c>
      <c r="BB889">
        <f t="shared" ca="1" si="131"/>
        <v>0</v>
      </c>
      <c r="BC889">
        <f t="shared" ca="1" si="132"/>
        <v>0</v>
      </c>
      <c r="BD889">
        <f t="shared" ca="1" si="133"/>
        <v>0</v>
      </c>
      <c r="BE889">
        <f t="shared" ca="1" si="134"/>
        <v>0</v>
      </c>
      <c r="BF889">
        <f t="shared" ca="1" si="135"/>
        <v>0</v>
      </c>
      <c r="BG889">
        <f t="shared" ca="1" si="136"/>
        <v>0</v>
      </c>
      <c r="BH889">
        <f t="shared" ca="1" si="137"/>
        <v>0</v>
      </c>
      <c r="BI889">
        <f t="shared" ca="1" si="138"/>
        <v>0</v>
      </c>
      <c r="BJ889">
        <f t="shared" ca="1" si="139"/>
        <v>0</v>
      </c>
      <c r="BK889">
        <f t="shared" ca="1" si="140"/>
        <v>0</v>
      </c>
    </row>
    <row r="890" spans="32:63" customFormat="1">
      <c r="AF890">
        <f ca="1"/>
        <v>0.1</v>
      </c>
      <c r="AG890">
        <f ca="1"/>
        <v>0.1533333333333334</v>
      </c>
      <c r="AH890">
        <f ca="1"/>
        <v>0.09</v>
      </c>
      <c r="AI890">
        <f ca="1"/>
        <v>0.16</v>
      </c>
      <c r="AJ890">
        <f ca="1"/>
        <v>0.21</v>
      </c>
      <c r="AK890">
        <f ca="1"/>
        <v>2.9702970297029702E-2</v>
      </c>
      <c r="AL890">
        <f ca="1"/>
        <v>0.215</v>
      </c>
      <c r="AM890">
        <f ca="1"/>
        <v>0.14249999999999999</v>
      </c>
      <c r="AN890">
        <f ca="1"/>
        <v>0.1</v>
      </c>
      <c r="AO890">
        <f ca="1"/>
        <v>0.17</v>
      </c>
      <c r="AQ890">
        <f ca="1"/>
        <v>0.1</v>
      </c>
      <c r="AR890">
        <f ca="1"/>
        <v>0.15333333333333335</v>
      </c>
      <c r="AS890">
        <f ca="1"/>
        <v>0.09</v>
      </c>
      <c r="AT890">
        <f ca="1"/>
        <v>0.16</v>
      </c>
      <c r="AU890">
        <f ca="1"/>
        <v>0.21</v>
      </c>
      <c r="AV890">
        <f ca="1"/>
        <v>2.9702970297029702E-2</v>
      </c>
      <c r="AW890">
        <f ca="1"/>
        <v>0.215</v>
      </c>
      <c r="AX890">
        <f ca="1"/>
        <v>0.14250000000000002</v>
      </c>
      <c r="AY890">
        <f ca="1"/>
        <v>0.1</v>
      </c>
      <c r="AZ890">
        <f ca="1"/>
        <v>0.17</v>
      </c>
      <c r="BB890">
        <f t="shared" ca="1" si="131"/>
        <v>0</v>
      </c>
      <c r="BC890">
        <f t="shared" ca="1" si="132"/>
        <v>0</v>
      </c>
      <c r="BD890">
        <f t="shared" ca="1" si="133"/>
        <v>0</v>
      </c>
      <c r="BE890">
        <f t="shared" ca="1" si="134"/>
        <v>0</v>
      </c>
      <c r="BF890">
        <f t="shared" ca="1" si="135"/>
        <v>0</v>
      </c>
      <c r="BG890">
        <f t="shared" ca="1" si="136"/>
        <v>0</v>
      </c>
      <c r="BH890">
        <f t="shared" ca="1" si="137"/>
        <v>0</v>
      </c>
      <c r="BI890">
        <f t="shared" ca="1" si="138"/>
        <v>0</v>
      </c>
      <c r="BJ890">
        <f t="shared" ca="1" si="139"/>
        <v>0</v>
      </c>
      <c r="BK890">
        <f t="shared" ca="1" si="140"/>
        <v>0</v>
      </c>
    </row>
    <row r="891" spans="32:63" customFormat="1">
      <c r="AF891">
        <f ca="1"/>
        <v>0.13166666666666671</v>
      </c>
      <c r="AG891">
        <f ca="1"/>
        <v>0.12</v>
      </c>
      <c r="AH891">
        <f ca="1"/>
        <v>0.21</v>
      </c>
      <c r="AI891">
        <f ca="1"/>
        <v>0.124</v>
      </c>
      <c r="AJ891">
        <f ca="1"/>
        <v>0.13666666666666669</v>
      </c>
      <c r="AK891">
        <f ca="1"/>
        <v>0.16</v>
      </c>
      <c r="AL891">
        <f ca="1"/>
        <v>0.215</v>
      </c>
      <c r="AM891">
        <f ca="1"/>
        <v>0.185</v>
      </c>
      <c r="AN891">
        <f ca="1"/>
        <v>0.14799999999999999</v>
      </c>
      <c r="AO891">
        <f ca="1"/>
        <v>0.19</v>
      </c>
      <c r="AQ891">
        <f ca="1"/>
        <v>0.13166666666666668</v>
      </c>
      <c r="AR891">
        <f ca="1"/>
        <v>0.12</v>
      </c>
      <c r="AS891">
        <f ca="1"/>
        <v>0.21000000000000002</v>
      </c>
      <c r="AT891">
        <f ca="1"/>
        <v>0.124</v>
      </c>
      <c r="AU891">
        <f ca="1"/>
        <v>0.13666666666666666</v>
      </c>
      <c r="AV891">
        <f ca="1"/>
        <v>0.15999999999999998</v>
      </c>
      <c r="AW891">
        <f ca="1"/>
        <v>0.215</v>
      </c>
      <c r="AX891">
        <f ca="1"/>
        <v>0.185</v>
      </c>
      <c r="AY891">
        <f ca="1"/>
        <v>0.14800000000000002</v>
      </c>
      <c r="AZ891">
        <f ca="1"/>
        <v>0.19</v>
      </c>
      <c r="BB891">
        <f t="shared" ca="1" si="131"/>
        <v>0</v>
      </c>
      <c r="BC891">
        <f t="shared" ca="1" si="132"/>
        <v>0</v>
      </c>
      <c r="BD891">
        <f t="shared" ca="1" si="133"/>
        <v>0</v>
      </c>
      <c r="BE891">
        <f t="shared" ca="1" si="134"/>
        <v>0</v>
      </c>
      <c r="BF891">
        <f t="shared" ca="1" si="135"/>
        <v>0</v>
      </c>
      <c r="BG891">
        <f t="shared" ca="1" si="136"/>
        <v>0</v>
      </c>
      <c r="BH891">
        <f t="shared" ca="1" si="137"/>
        <v>0</v>
      </c>
      <c r="BI891">
        <f t="shared" ca="1" si="138"/>
        <v>0</v>
      </c>
      <c r="BJ891">
        <f t="shared" ca="1" si="139"/>
        <v>0</v>
      </c>
      <c r="BK891">
        <f t="shared" ca="1" si="140"/>
        <v>0</v>
      </c>
    </row>
    <row r="892" spans="32:63" customFormat="1">
      <c r="AF892">
        <f ca="1"/>
        <v>0.13166666666666671</v>
      </c>
      <c r="AG892">
        <f ca="1"/>
        <v>0.1566666666666667</v>
      </c>
      <c r="AH892">
        <f ca="1"/>
        <v>0.155</v>
      </c>
      <c r="AI892">
        <f ca="1"/>
        <v>0.124</v>
      </c>
      <c r="AJ892">
        <f ca="1"/>
        <v>0.13666666666666669</v>
      </c>
      <c r="AK892">
        <f ca="1"/>
        <v>0.16</v>
      </c>
      <c r="AL892">
        <f ca="1"/>
        <v>0.215</v>
      </c>
      <c r="AM892">
        <f ca="1"/>
        <v>7.0000000000000007E-2</v>
      </c>
      <c r="AN892">
        <f ca="1"/>
        <v>0.14000000000000001</v>
      </c>
      <c r="AO892">
        <f ca="1"/>
        <v>0.1731266149870801</v>
      </c>
      <c r="AQ892">
        <f ca="1"/>
        <v>0.13166666666666668</v>
      </c>
      <c r="AR892">
        <f ca="1"/>
        <v>0.15666666666666668</v>
      </c>
      <c r="AS892">
        <f ca="1"/>
        <v>0.15500000000000003</v>
      </c>
      <c r="AT892">
        <f ca="1"/>
        <v>0.124</v>
      </c>
      <c r="AU892">
        <f ca="1"/>
        <v>0.13666666666666666</v>
      </c>
      <c r="AV892">
        <f ca="1"/>
        <v>0.15999999999999998</v>
      </c>
      <c r="AW892">
        <f ca="1"/>
        <v>0.215</v>
      </c>
      <c r="AX892">
        <f ca="1"/>
        <v>7.0000000000000007E-2</v>
      </c>
      <c r="AY892">
        <f ca="1"/>
        <v>0.14000000000000001</v>
      </c>
      <c r="AZ892">
        <f ca="1"/>
        <v>0.1731266149870801</v>
      </c>
      <c r="BB892">
        <f t="shared" ca="1" si="131"/>
        <v>0</v>
      </c>
      <c r="BC892">
        <f t="shared" ca="1" si="132"/>
        <v>0</v>
      </c>
      <c r="BD892">
        <f t="shared" ca="1" si="133"/>
        <v>0</v>
      </c>
      <c r="BE892">
        <f t="shared" ca="1" si="134"/>
        <v>0</v>
      </c>
      <c r="BF892">
        <f t="shared" ca="1" si="135"/>
        <v>0</v>
      </c>
      <c r="BG892">
        <f t="shared" ca="1" si="136"/>
        <v>0</v>
      </c>
      <c r="BH892">
        <f t="shared" ca="1" si="137"/>
        <v>0</v>
      </c>
      <c r="BI892">
        <f t="shared" ca="1" si="138"/>
        <v>0</v>
      </c>
      <c r="BJ892">
        <f t="shared" ca="1" si="139"/>
        <v>0</v>
      </c>
      <c r="BK892">
        <f t="shared" ca="1" si="140"/>
        <v>0</v>
      </c>
    </row>
    <row r="893" spans="32:63" customFormat="1">
      <c r="AF893">
        <f ca="1"/>
        <v>0.18</v>
      </c>
      <c r="AG893">
        <f ca="1"/>
        <v>0.1533333333333334</v>
      </c>
      <c r="AH893">
        <f ca="1"/>
        <v>0.21</v>
      </c>
      <c r="AI893">
        <f ca="1"/>
        <v>0.18</v>
      </c>
      <c r="AJ893">
        <f ca="1"/>
        <v>0.1125</v>
      </c>
      <c r="AK893">
        <f ca="1"/>
        <v>0.16</v>
      </c>
      <c r="AL893">
        <f ca="1"/>
        <v>0.215</v>
      </c>
      <c r="AM893">
        <f ca="1"/>
        <v>0.14499999999999999</v>
      </c>
      <c r="AN893">
        <f ca="1"/>
        <v>0.14000000000000001</v>
      </c>
      <c r="AO893">
        <f ca="1"/>
        <v>0.1731266149870801</v>
      </c>
      <c r="AQ893">
        <f ca="1"/>
        <v>0.18</v>
      </c>
      <c r="AR893">
        <f ca="1"/>
        <v>0.15333333333333335</v>
      </c>
      <c r="AS893">
        <f ca="1"/>
        <v>0.21000000000000002</v>
      </c>
      <c r="AT893">
        <f ca="1"/>
        <v>0.18</v>
      </c>
      <c r="AU893">
        <f ca="1"/>
        <v>0.1125</v>
      </c>
      <c r="AV893">
        <f ca="1"/>
        <v>0.15999999999999998</v>
      </c>
      <c r="AW893">
        <f ca="1"/>
        <v>0.215</v>
      </c>
      <c r="AX893">
        <f ca="1"/>
        <v>0.14500000000000002</v>
      </c>
      <c r="AY893">
        <f ca="1"/>
        <v>0.14000000000000001</v>
      </c>
      <c r="AZ893">
        <f ca="1"/>
        <v>0.1731266149870801</v>
      </c>
      <c r="BB893">
        <f t="shared" ca="1" si="131"/>
        <v>0</v>
      </c>
      <c r="BC893">
        <f t="shared" ca="1" si="132"/>
        <v>0</v>
      </c>
      <c r="BD893">
        <f t="shared" ca="1" si="133"/>
        <v>0</v>
      </c>
      <c r="BE893">
        <f t="shared" ca="1" si="134"/>
        <v>0</v>
      </c>
      <c r="BF893">
        <f t="shared" ca="1" si="135"/>
        <v>0</v>
      </c>
      <c r="BG893">
        <f t="shared" ca="1" si="136"/>
        <v>0</v>
      </c>
      <c r="BH893">
        <f t="shared" ca="1" si="137"/>
        <v>0</v>
      </c>
      <c r="BI893">
        <f t="shared" ca="1" si="138"/>
        <v>0</v>
      </c>
      <c r="BJ893">
        <f t="shared" ca="1" si="139"/>
        <v>0</v>
      </c>
      <c r="BK893">
        <f t="shared" ca="1" si="140"/>
        <v>0</v>
      </c>
    </row>
    <row r="894" spans="32:63" customFormat="1">
      <c r="AF894">
        <f ca="1"/>
        <v>0.2</v>
      </c>
      <c r="AG894">
        <f ca="1"/>
        <v>0.12</v>
      </c>
      <c r="AH894">
        <f ca="1"/>
        <v>0.155</v>
      </c>
      <c r="AI894">
        <f ca="1"/>
        <v>0.18</v>
      </c>
      <c r="AJ894">
        <f ca="1"/>
        <v>0.14000000000000001</v>
      </c>
      <c r="AK894">
        <f ca="1"/>
        <v>0.1005025125628141</v>
      </c>
      <c r="AL894">
        <f ca="1"/>
        <v>0.215</v>
      </c>
      <c r="AM894">
        <f ca="1"/>
        <v>0.14000000000000001</v>
      </c>
      <c r="AN894">
        <f ca="1"/>
        <v>0.14799999999999999</v>
      </c>
      <c r="AO894">
        <f ca="1"/>
        <v>0.1731266149870801</v>
      </c>
      <c r="AQ894">
        <f ca="1"/>
        <v>0.2</v>
      </c>
      <c r="AR894">
        <f ca="1"/>
        <v>0.12</v>
      </c>
      <c r="AS894">
        <f ca="1"/>
        <v>0.15500000000000003</v>
      </c>
      <c r="AT894">
        <f ca="1"/>
        <v>0.18</v>
      </c>
      <c r="AU894">
        <f ca="1"/>
        <v>0.14000000000000001</v>
      </c>
      <c r="AV894">
        <f ca="1"/>
        <v>0.10050251256281408</v>
      </c>
      <c r="AW894">
        <f ca="1"/>
        <v>0.215</v>
      </c>
      <c r="AX894">
        <f ca="1"/>
        <v>0.14000000000000001</v>
      </c>
      <c r="AY894">
        <f ca="1"/>
        <v>0.14800000000000002</v>
      </c>
      <c r="AZ894">
        <f ca="1"/>
        <v>0.1731266149870801</v>
      </c>
      <c r="BB894">
        <f t="shared" ca="1" si="131"/>
        <v>0</v>
      </c>
      <c r="BC894">
        <f t="shared" ca="1" si="132"/>
        <v>0</v>
      </c>
      <c r="BD894">
        <f t="shared" ca="1" si="133"/>
        <v>0</v>
      </c>
      <c r="BE894">
        <f t="shared" ca="1" si="134"/>
        <v>0</v>
      </c>
      <c r="BF894">
        <f t="shared" ca="1" si="135"/>
        <v>0</v>
      </c>
      <c r="BG894">
        <f t="shared" ca="1" si="136"/>
        <v>0</v>
      </c>
      <c r="BH894">
        <f t="shared" ca="1" si="137"/>
        <v>0</v>
      </c>
      <c r="BI894">
        <f t="shared" ca="1" si="138"/>
        <v>0</v>
      </c>
      <c r="BJ894">
        <f t="shared" ca="1" si="139"/>
        <v>0</v>
      </c>
      <c r="BK894">
        <f t="shared" ca="1" si="140"/>
        <v>0</v>
      </c>
    </row>
    <row r="895" spans="32:63" customFormat="1">
      <c r="AF895">
        <f ca="1"/>
        <v>0.18</v>
      </c>
      <c r="AG895">
        <f ca="1"/>
        <v>0.1533333333333334</v>
      </c>
      <c r="AH895">
        <f ca="1"/>
        <v>0.09</v>
      </c>
      <c r="AI895">
        <f ca="1"/>
        <v>0.16</v>
      </c>
      <c r="AJ895">
        <f ca="1"/>
        <v>0.21</v>
      </c>
      <c r="AK895">
        <f ca="1"/>
        <v>0.1005025125628141</v>
      </c>
      <c r="AL895">
        <f ca="1"/>
        <v>0.16</v>
      </c>
      <c r="AM895">
        <f ca="1"/>
        <v>0.14249999999999999</v>
      </c>
      <c r="AN895">
        <f ca="1"/>
        <v>0.2</v>
      </c>
      <c r="AO895">
        <f ca="1"/>
        <v>0.13</v>
      </c>
      <c r="AQ895">
        <f ca="1"/>
        <v>0.18</v>
      </c>
      <c r="AR895">
        <f ca="1"/>
        <v>0.15333333333333335</v>
      </c>
      <c r="AS895">
        <f ca="1"/>
        <v>0.09</v>
      </c>
      <c r="AT895">
        <f ca="1"/>
        <v>0.16</v>
      </c>
      <c r="AU895">
        <f ca="1"/>
        <v>0.21</v>
      </c>
      <c r="AV895">
        <f ca="1"/>
        <v>0.10050251256281408</v>
      </c>
      <c r="AW895">
        <f ca="1"/>
        <v>0.16</v>
      </c>
      <c r="AX895">
        <f ca="1"/>
        <v>0.14250000000000002</v>
      </c>
      <c r="AY895">
        <f ca="1"/>
        <v>0.2</v>
      </c>
      <c r="AZ895">
        <f ca="1"/>
        <v>0.13</v>
      </c>
      <c r="BB895">
        <f t="shared" ca="1" si="131"/>
        <v>0</v>
      </c>
      <c r="BC895">
        <f t="shared" ca="1" si="132"/>
        <v>0</v>
      </c>
      <c r="BD895">
        <f t="shared" ca="1" si="133"/>
        <v>0</v>
      </c>
      <c r="BE895">
        <f t="shared" ca="1" si="134"/>
        <v>0</v>
      </c>
      <c r="BF895">
        <f t="shared" ca="1" si="135"/>
        <v>0</v>
      </c>
      <c r="BG895">
        <f t="shared" ca="1" si="136"/>
        <v>0</v>
      </c>
      <c r="BH895">
        <f t="shared" ca="1" si="137"/>
        <v>0</v>
      </c>
      <c r="BI895">
        <f t="shared" ca="1" si="138"/>
        <v>0</v>
      </c>
      <c r="BJ895">
        <f t="shared" ca="1" si="139"/>
        <v>0</v>
      </c>
      <c r="BK895">
        <f t="shared" ca="1" si="140"/>
        <v>0</v>
      </c>
    </row>
    <row r="896" spans="32:63" customFormat="1">
      <c r="AF896">
        <f ca="1"/>
        <v>0.2</v>
      </c>
      <c r="AG896">
        <f ca="1"/>
        <v>0.1566666666666667</v>
      </c>
      <c r="AH896">
        <f ca="1"/>
        <v>0.155</v>
      </c>
      <c r="AI896">
        <f ca="1"/>
        <v>0.18</v>
      </c>
      <c r="AJ896">
        <f ca="1"/>
        <v>0.13666666666666669</v>
      </c>
      <c r="AK896">
        <f ca="1"/>
        <v>0.16</v>
      </c>
      <c r="AL896">
        <f ca="1"/>
        <v>0.215</v>
      </c>
      <c r="AM896">
        <f ca="1"/>
        <v>0.185</v>
      </c>
      <c r="AN896">
        <f ca="1"/>
        <v>0.14799999999999999</v>
      </c>
      <c r="AO896">
        <f ca="1"/>
        <v>0.1731266149870801</v>
      </c>
      <c r="AQ896">
        <f ca="1"/>
        <v>0.2</v>
      </c>
      <c r="AR896">
        <f ca="1"/>
        <v>0.15666666666666668</v>
      </c>
      <c r="AS896">
        <f ca="1"/>
        <v>0.15500000000000003</v>
      </c>
      <c r="AT896">
        <f ca="1"/>
        <v>0.18</v>
      </c>
      <c r="AU896">
        <f ca="1"/>
        <v>0.13666666666666666</v>
      </c>
      <c r="AV896">
        <f ca="1"/>
        <v>0.15999999999999998</v>
      </c>
      <c r="AW896">
        <f ca="1"/>
        <v>0.215</v>
      </c>
      <c r="AX896">
        <f ca="1"/>
        <v>0.185</v>
      </c>
      <c r="AY896">
        <f ca="1"/>
        <v>0.14800000000000002</v>
      </c>
      <c r="AZ896">
        <f ca="1"/>
        <v>0.1731266149870801</v>
      </c>
      <c r="BB896">
        <f t="shared" ca="1" si="131"/>
        <v>0</v>
      </c>
      <c r="BC896">
        <f t="shared" ca="1" si="132"/>
        <v>0</v>
      </c>
      <c r="BD896">
        <f t="shared" ca="1" si="133"/>
        <v>0</v>
      </c>
      <c r="BE896">
        <f t="shared" ca="1" si="134"/>
        <v>0</v>
      </c>
      <c r="BF896">
        <f t="shared" ca="1" si="135"/>
        <v>0</v>
      </c>
      <c r="BG896">
        <f t="shared" ca="1" si="136"/>
        <v>0</v>
      </c>
      <c r="BH896">
        <f t="shared" ca="1" si="137"/>
        <v>0</v>
      </c>
      <c r="BI896">
        <f t="shared" ca="1" si="138"/>
        <v>0</v>
      </c>
      <c r="BJ896">
        <f t="shared" ca="1" si="139"/>
        <v>0</v>
      </c>
      <c r="BK896">
        <f t="shared" ca="1" si="140"/>
        <v>0</v>
      </c>
    </row>
    <row r="897" spans="32:63" customFormat="1">
      <c r="AF897">
        <f ca="1"/>
        <v>0.13166666666666671</v>
      </c>
      <c r="AG897">
        <f ca="1"/>
        <v>0.11</v>
      </c>
      <c r="AH897">
        <f ca="1"/>
        <v>0.21</v>
      </c>
      <c r="AI897">
        <f ca="1"/>
        <v>0.19</v>
      </c>
      <c r="AJ897">
        <f ca="1"/>
        <v>0.21</v>
      </c>
      <c r="AK897">
        <f ca="1"/>
        <v>0.16</v>
      </c>
      <c r="AL897">
        <f ca="1"/>
        <v>0.215</v>
      </c>
      <c r="AM897">
        <f ca="1"/>
        <v>0.14249999999999999</v>
      </c>
      <c r="AN897">
        <f ca="1"/>
        <v>0.14799999999999999</v>
      </c>
      <c r="AO897">
        <f ca="1"/>
        <v>0.1731266149870801</v>
      </c>
      <c r="AQ897">
        <f ca="1"/>
        <v>0.13166666666666668</v>
      </c>
      <c r="AR897">
        <f ca="1"/>
        <v>0.11</v>
      </c>
      <c r="AS897">
        <f ca="1"/>
        <v>0.21000000000000002</v>
      </c>
      <c r="AT897">
        <f ca="1"/>
        <v>0.19</v>
      </c>
      <c r="AU897">
        <f ca="1"/>
        <v>0.21</v>
      </c>
      <c r="AV897">
        <f ca="1"/>
        <v>0.15999999999999998</v>
      </c>
      <c r="AW897">
        <f ca="1"/>
        <v>0.215</v>
      </c>
      <c r="AX897">
        <f ca="1"/>
        <v>0.14250000000000002</v>
      </c>
      <c r="AY897">
        <f ca="1"/>
        <v>0.14800000000000002</v>
      </c>
      <c r="AZ897">
        <f ca="1"/>
        <v>0.1731266149870801</v>
      </c>
      <c r="BB897">
        <f t="shared" ca="1" si="131"/>
        <v>0</v>
      </c>
      <c r="BC897">
        <f t="shared" ca="1" si="132"/>
        <v>0</v>
      </c>
      <c r="BD897">
        <f t="shared" ca="1" si="133"/>
        <v>0</v>
      </c>
      <c r="BE897">
        <f t="shared" ca="1" si="134"/>
        <v>0</v>
      </c>
      <c r="BF897">
        <f t="shared" ca="1" si="135"/>
        <v>0</v>
      </c>
      <c r="BG897">
        <f t="shared" ca="1" si="136"/>
        <v>0</v>
      </c>
      <c r="BH897">
        <f t="shared" ca="1" si="137"/>
        <v>0</v>
      </c>
      <c r="BI897">
        <f t="shared" ca="1" si="138"/>
        <v>0</v>
      </c>
      <c r="BJ897">
        <f t="shared" ca="1" si="139"/>
        <v>0</v>
      </c>
      <c r="BK897">
        <f t="shared" ca="1" si="140"/>
        <v>0</v>
      </c>
    </row>
    <row r="898" spans="32:63" customFormat="1">
      <c r="AF898">
        <f ca="1"/>
        <v>0.2</v>
      </c>
      <c r="AG898">
        <f ca="1"/>
        <v>0.12</v>
      </c>
      <c r="AH898">
        <f ca="1"/>
        <v>0.155</v>
      </c>
      <c r="AI898">
        <f ca="1"/>
        <v>0.18</v>
      </c>
      <c r="AJ898">
        <f ca="1"/>
        <v>0.14000000000000001</v>
      </c>
      <c r="AK898">
        <f ca="1"/>
        <v>0.16</v>
      </c>
      <c r="AL898">
        <f ca="1"/>
        <v>0.215</v>
      </c>
      <c r="AM898">
        <f ca="1"/>
        <v>0.14000000000000001</v>
      </c>
      <c r="AN898">
        <f ca="1"/>
        <v>0.14799999999999999</v>
      </c>
      <c r="AO898">
        <f ca="1"/>
        <v>0.1731266149870801</v>
      </c>
      <c r="AQ898">
        <f ca="1"/>
        <v>0.2</v>
      </c>
      <c r="AR898">
        <f ca="1"/>
        <v>0.12</v>
      </c>
      <c r="AS898">
        <f ca="1"/>
        <v>0.15500000000000003</v>
      </c>
      <c r="AT898">
        <f ca="1"/>
        <v>0.18</v>
      </c>
      <c r="AU898">
        <f ca="1"/>
        <v>0.14000000000000001</v>
      </c>
      <c r="AV898">
        <f ca="1"/>
        <v>0.15999999999999998</v>
      </c>
      <c r="AW898">
        <f ca="1"/>
        <v>0.215</v>
      </c>
      <c r="AX898">
        <f ca="1"/>
        <v>0.14000000000000001</v>
      </c>
      <c r="AY898">
        <f ca="1"/>
        <v>0.14800000000000002</v>
      </c>
      <c r="AZ898">
        <f ca="1"/>
        <v>0.1731266149870801</v>
      </c>
      <c r="BB898">
        <f t="shared" ca="1" si="131"/>
        <v>0</v>
      </c>
      <c r="BC898">
        <f t="shared" ca="1" si="132"/>
        <v>0</v>
      </c>
      <c r="BD898">
        <f t="shared" ca="1" si="133"/>
        <v>0</v>
      </c>
      <c r="BE898">
        <f t="shared" ca="1" si="134"/>
        <v>0</v>
      </c>
      <c r="BF898">
        <f t="shared" ca="1" si="135"/>
        <v>0</v>
      </c>
      <c r="BG898">
        <f t="shared" ca="1" si="136"/>
        <v>0</v>
      </c>
      <c r="BH898">
        <f t="shared" ca="1" si="137"/>
        <v>0</v>
      </c>
      <c r="BI898">
        <f t="shared" ca="1" si="138"/>
        <v>0</v>
      </c>
      <c r="BJ898">
        <f t="shared" ca="1" si="139"/>
        <v>0</v>
      </c>
      <c r="BK898">
        <f t="shared" ca="1" si="140"/>
        <v>0</v>
      </c>
    </row>
    <row r="899" spans="32:63" customFormat="1">
      <c r="AF899">
        <f ca="1"/>
        <v>0.13166666666666671</v>
      </c>
      <c r="AG899">
        <f ca="1"/>
        <v>0.1566666666666667</v>
      </c>
      <c r="AH899">
        <f ca="1"/>
        <v>0.155</v>
      </c>
      <c r="AI899">
        <f ca="1"/>
        <v>0.18</v>
      </c>
      <c r="AJ899">
        <f ca="1"/>
        <v>0.23</v>
      </c>
      <c r="AK899">
        <f ca="1"/>
        <v>0.16</v>
      </c>
      <c r="AL899">
        <f ca="1"/>
        <v>0.16</v>
      </c>
      <c r="AM899">
        <f ca="1"/>
        <v>0.185</v>
      </c>
      <c r="AN899">
        <f ca="1"/>
        <v>0.14799999999999999</v>
      </c>
      <c r="AO899">
        <f ca="1"/>
        <v>0.1731266149870801</v>
      </c>
      <c r="AQ899">
        <f ca="1"/>
        <v>0.13166666666666668</v>
      </c>
      <c r="AR899">
        <f ca="1"/>
        <v>0.15666666666666668</v>
      </c>
      <c r="AS899">
        <f ca="1"/>
        <v>0.15500000000000003</v>
      </c>
      <c r="AT899">
        <f ca="1"/>
        <v>0.18</v>
      </c>
      <c r="AU899">
        <f ca="1"/>
        <v>0.23</v>
      </c>
      <c r="AV899">
        <f ca="1"/>
        <v>0.15999999999999998</v>
      </c>
      <c r="AW899">
        <f ca="1"/>
        <v>0.16</v>
      </c>
      <c r="AX899">
        <f ca="1"/>
        <v>0.185</v>
      </c>
      <c r="AY899">
        <f ca="1"/>
        <v>0.14800000000000002</v>
      </c>
      <c r="AZ899">
        <f ca="1"/>
        <v>0.1731266149870801</v>
      </c>
      <c r="BB899">
        <f t="shared" ref="BB899:BB962" ca="1" si="141">AF899-AQ899</f>
        <v>0</v>
      </c>
      <c r="BC899">
        <f t="shared" ref="BC899:BC962" ca="1" si="142">AG899-AR899</f>
        <v>0</v>
      </c>
      <c r="BD899">
        <f t="shared" ref="BD899:BD962" ca="1" si="143">AH899-AS899</f>
        <v>0</v>
      </c>
      <c r="BE899">
        <f t="shared" ref="BE899:BE962" ca="1" si="144">AI899-AT899</f>
        <v>0</v>
      </c>
      <c r="BF899">
        <f t="shared" ref="BF899:BF962" ca="1" si="145">AJ899-AU899</f>
        <v>0</v>
      </c>
      <c r="BG899">
        <f t="shared" ref="BG899:BG962" ca="1" si="146">AK899-AV899</f>
        <v>0</v>
      </c>
      <c r="BH899">
        <f t="shared" ref="BH899:BH962" ca="1" si="147">AL899-AW899</f>
        <v>0</v>
      </c>
      <c r="BI899">
        <f t="shared" ref="BI899:BI962" ca="1" si="148">AM899-AX899</f>
        <v>0</v>
      </c>
      <c r="BJ899">
        <f t="shared" ref="BJ899:BJ962" ca="1" si="149">AN899-AY899</f>
        <v>0</v>
      </c>
      <c r="BK899">
        <f t="shared" ref="BK899:BK962" ca="1" si="150">AO899-AZ899</f>
        <v>0</v>
      </c>
    </row>
    <row r="900" spans="32:63" customFormat="1">
      <c r="AF900">
        <f ca="1"/>
        <v>0.17</v>
      </c>
      <c r="AG900">
        <f ca="1"/>
        <v>0.1533333333333334</v>
      </c>
      <c r="AH900">
        <f ca="1"/>
        <v>0.09</v>
      </c>
      <c r="AI900">
        <f ca="1"/>
        <v>0.124</v>
      </c>
      <c r="AJ900">
        <f ca="1"/>
        <v>0.13666666666666669</v>
      </c>
      <c r="AK900">
        <f ca="1"/>
        <v>0.16</v>
      </c>
      <c r="AL900">
        <f ca="1"/>
        <v>0.13800000000000001</v>
      </c>
      <c r="AM900">
        <f ca="1"/>
        <v>0.14249999999999999</v>
      </c>
      <c r="AN900">
        <f ca="1"/>
        <v>0.14799999999999999</v>
      </c>
      <c r="AO900">
        <f ca="1"/>
        <v>8.9456869009584661E-2</v>
      </c>
      <c r="AQ900">
        <f ca="1"/>
        <v>0.17</v>
      </c>
      <c r="AR900">
        <f ca="1"/>
        <v>0.15333333333333335</v>
      </c>
      <c r="AS900">
        <f ca="1"/>
        <v>0.09</v>
      </c>
      <c r="AT900">
        <f ca="1"/>
        <v>0.124</v>
      </c>
      <c r="AU900">
        <f ca="1"/>
        <v>0.13666666666666666</v>
      </c>
      <c r="AV900">
        <f ca="1"/>
        <v>0.15999999999999998</v>
      </c>
      <c r="AW900">
        <f ca="1"/>
        <v>0.13800000000000001</v>
      </c>
      <c r="AX900">
        <f ca="1"/>
        <v>0.14250000000000002</v>
      </c>
      <c r="AY900">
        <f ca="1"/>
        <v>0.14800000000000002</v>
      </c>
      <c r="AZ900">
        <f ca="1"/>
        <v>8.9456869009584661E-2</v>
      </c>
      <c r="BB900">
        <f t="shared" ca="1" si="141"/>
        <v>0</v>
      </c>
      <c r="BC900">
        <f t="shared" ca="1" si="142"/>
        <v>0</v>
      </c>
      <c r="BD900">
        <f t="shared" ca="1" si="143"/>
        <v>0</v>
      </c>
      <c r="BE900">
        <f t="shared" ca="1" si="144"/>
        <v>0</v>
      </c>
      <c r="BF900">
        <f t="shared" ca="1" si="145"/>
        <v>0</v>
      </c>
      <c r="BG900">
        <f t="shared" ca="1" si="146"/>
        <v>0</v>
      </c>
      <c r="BH900">
        <f t="shared" ca="1" si="147"/>
        <v>0</v>
      </c>
      <c r="BI900">
        <f t="shared" ca="1" si="148"/>
        <v>0</v>
      </c>
      <c r="BJ900">
        <f t="shared" ca="1" si="149"/>
        <v>0</v>
      </c>
      <c r="BK900">
        <f t="shared" ca="1" si="150"/>
        <v>0</v>
      </c>
    </row>
    <row r="901" spans="32:63" customFormat="1">
      <c r="AF901">
        <f ca="1"/>
        <v>0.2</v>
      </c>
      <c r="AG901">
        <f ca="1"/>
        <v>0.12</v>
      </c>
      <c r="AH901">
        <f ca="1"/>
        <v>0.155</v>
      </c>
      <c r="AI901">
        <f ca="1"/>
        <v>0.18</v>
      </c>
      <c r="AJ901">
        <f ca="1"/>
        <v>0.13666666666666669</v>
      </c>
      <c r="AK901">
        <f ca="1"/>
        <v>0.16</v>
      </c>
      <c r="AL901">
        <f ca="1"/>
        <v>0.13800000000000001</v>
      </c>
      <c r="AM901">
        <f ca="1"/>
        <v>0.185</v>
      </c>
      <c r="AN901">
        <f ca="1"/>
        <v>0.14799999999999999</v>
      </c>
      <c r="AO901">
        <f ca="1"/>
        <v>0.1731266149870801</v>
      </c>
      <c r="AQ901">
        <f ca="1"/>
        <v>0.2</v>
      </c>
      <c r="AR901">
        <f ca="1"/>
        <v>0.12</v>
      </c>
      <c r="AS901">
        <f ca="1"/>
        <v>0.15500000000000003</v>
      </c>
      <c r="AT901">
        <f ca="1"/>
        <v>0.18</v>
      </c>
      <c r="AU901">
        <f ca="1"/>
        <v>0.13666666666666666</v>
      </c>
      <c r="AV901">
        <f ca="1"/>
        <v>0.15999999999999998</v>
      </c>
      <c r="AW901">
        <f ca="1"/>
        <v>0.13800000000000001</v>
      </c>
      <c r="AX901">
        <f ca="1"/>
        <v>0.185</v>
      </c>
      <c r="AY901">
        <f ca="1"/>
        <v>0.14800000000000002</v>
      </c>
      <c r="AZ901">
        <f ca="1"/>
        <v>0.1731266149870801</v>
      </c>
      <c r="BB901">
        <f t="shared" ca="1" si="141"/>
        <v>0</v>
      </c>
      <c r="BC901">
        <f t="shared" ca="1" si="142"/>
        <v>0</v>
      </c>
      <c r="BD901">
        <f t="shared" ca="1" si="143"/>
        <v>0</v>
      </c>
      <c r="BE901">
        <f t="shared" ca="1" si="144"/>
        <v>0</v>
      </c>
      <c r="BF901">
        <f t="shared" ca="1" si="145"/>
        <v>0</v>
      </c>
      <c r="BG901">
        <f t="shared" ca="1" si="146"/>
        <v>0</v>
      </c>
      <c r="BH901">
        <f t="shared" ca="1" si="147"/>
        <v>0</v>
      </c>
      <c r="BI901">
        <f t="shared" ca="1" si="148"/>
        <v>0</v>
      </c>
      <c r="BJ901">
        <f t="shared" ca="1" si="149"/>
        <v>0</v>
      </c>
      <c r="BK901">
        <f t="shared" ca="1" si="150"/>
        <v>0</v>
      </c>
    </row>
    <row r="902" spans="32:63" customFormat="1">
      <c r="AF902">
        <f ca="1"/>
        <v>0.2</v>
      </c>
      <c r="AG902">
        <f ca="1"/>
        <v>0.1566666666666667</v>
      </c>
      <c r="AH902">
        <f ca="1"/>
        <v>0.11</v>
      </c>
      <c r="AI902">
        <f ca="1"/>
        <v>0.18</v>
      </c>
      <c r="AJ902">
        <f ca="1"/>
        <v>0.14000000000000001</v>
      </c>
      <c r="AK902">
        <f ca="1"/>
        <v>0.16</v>
      </c>
      <c r="AL902">
        <f ca="1"/>
        <v>0.13800000000000001</v>
      </c>
      <c r="AM902">
        <f ca="1"/>
        <v>0.185</v>
      </c>
      <c r="AN902">
        <f ca="1"/>
        <v>0.14799999999999999</v>
      </c>
      <c r="AO902">
        <f ca="1"/>
        <v>0.1731266149870801</v>
      </c>
      <c r="AQ902">
        <f ca="1"/>
        <v>0.2</v>
      </c>
      <c r="AR902">
        <f ca="1"/>
        <v>0.15666666666666668</v>
      </c>
      <c r="AS902">
        <f ca="1"/>
        <v>0.11</v>
      </c>
      <c r="AT902">
        <f ca="1"/>
        <v>0.18</v>
      </c>
      <c r="AU902">
        <f ca="1"/>
        <v>0.14000000000000001</v>
      </c>
      <c r="AV902">
        <f ca="1"/>
        <v>0.15999999999999998</v>
      </c>
      <c r="AW902">
        <f ca="1"/>
        <v>0.13800000000000001</v>
      </c>
      <c r="AX902">
        <f ca="1"/>
        <v>0.185</v>
      </c>
      <c r="AY902">
        <f ca="1"/>
        <v>0.14800000000000002</v>
      </c>
      <c r="AZ902">
        <f ca="1"/>
        <v>0.1731266149870801</v>
      </c>
      <c r="BB902">
        <f t="shared" ca="1" si="141"/>
        <v>0</v>
      </c>
      <c r="BC902">
        <f t="shared" ca="1" si="142"/>
        <v>0</v>
      </c>
      <c r="BD902">
        <f t="shared" ca="1" si="143"/>
        <v>0</v>
      </c>
      <c r="BE902">
        <f t="shared" ca="1" si="144"/>
        <v>0</v>
      </c>
      <c r="BF902">
        <f t="shared" ca="1" si="145"/>
        <v>0</v>
      </c>
      <c r="BG902">
        <f t="shared" ca="1" si="146"/>
        <v>0</v>
      </c>
      <c r="BH902">
        <f t="shared" ca="1" si="147"/>
        <v>0</v>
      </c>
      <c r="BI902">
        <f t="shared" ca="1" si="148"/>
        <v>0</v>
      </c>
      <c r="BJ902">
        <f t="shared" ca="1" si="149"/>
        <v>0</v>
      </c>
      <c r="BK902">
        <f t="shared" ca="1" si="150"/>
        <v>0</v>
      </c>
    </row>
    <row r="903" spans="32:63" customFormat="1">
      <c r="AF903">
        <f ca="1"/>
        <v>0.2</v>
      </c>
      <c r="AG903">
        <f ca="1"/>
        <v>0.1566666666666667</v>
      </c>
      <c r="AH903">
        <f ca="1"/>
        <v>0.155</v>
      </c>
      <c r="AI903">
        <f ca="1"/>
        <v>0.18</v>
      </c>
      <c r="AJ903">
        <f ca="1"/>
        <v>0.13666666666666669</v>
      </c>
      <c r="AK903">
        <f ca="1"/>
        <v>0.16</v>
      </c>
      <c r="AL903">
        <f ca="1"/>
        <v>0.13800000000000001</v>
      </c>
      <c r="AM903">
        <f ca="1"/>
        <v>0.185</v>
      </c>
      <c r="AN903">
        <f ca="1"/>
        <v>0.14799999999999999</v>
      </c>
      <c r="AO903">
        <f ca="1"/>
        <v>0.1731266149870801</v>
      </c>
      <c r="AQ903">
        <f ca="1"/>
        <v>0.2</v>
      </c>
      <c r="AR903">
        <f ca="1"/>
        <v>0.15666666666666668</v>
      </c>
      <c r="AS903">
        <f ca="1"/>
        <v>0.15500000000000003</v>
      </c>
      <c r="AT903">
        <f ca="1"/>
        <v>0.18</v>
      </c>
      <c r="AU903">
        <f ca="1"/>
        <v>0.13666666666666666</v>
      </c>
      <c r="AV903">
        <f ca="1"/>
        <v>0.15999999999999998</v>
      </c>
      <c r="AW903">
        <f ca="1"/>
        <v>0.13800000000000001</v>
      </c>
      <c r="AX903">
        <f ca="1"/>
        <v>0.185</v>
      </c>
      <c r="AY903">
        <f ca="1"/>
        <v>0.14800000000000002</v>
      </c>
      <c r="AZ903">
        <f ca="1"/>
        <v>0.1731266149870801</v>
      </c>
      <c r="BB903">
        <f t="shared" ca="1" si="141"/>
        <v>0</v>
      </c>
      <c r="BC903">
        <f t="shared" ca="1" si="142"/>
        <v>0</v>
      </c>
      <c r="BD903">
        <f t="shared" ca="1" si="143"/>
        <v>0</v>
      </c>
      <c r="BE903">
        <f t="shared" ca="1" si="144"/>
        <v>0</v>
      </c>
      <c r="BF903">
        <f t="shared" ca="1" si="145"/>
        <v>0</v>
      </c>
      <c r="BG903">
        <f t="shared" ca="1" si="146"/>
        <v>0</v>
      </c>
      <c r="BH903">
        <f t="shared" ca="1" si="147"/>
        <v>0</v>
      </c>
      <c r="BI903">
        <f t="shared" ca="1" si="148"/>
        <v>0</v>
      </c>
      <c r="BJ903">
        <f t="shared" ca="1" si="149"/>
        <v>0</v>
      </c>
      <c r="BK903">
        <f t="shared" ca="1" si="150"/>
        <v>0</v>
      </c>
    </row>
    <row r="904" spans="32:63" customFormat="1">
      <c r="AF904">
        <f ca="1"/>
        <v>0.18</v>
      </c>
      <c r="AG904">
        <f ca="1"/>
        <v>0.1533333333333334</v>
      </c>
      <c r="AH904">
        <f ca="1"/>
        <v>0.11</v>
      </c>
      <c r="AI904">
        <f ca="1"/>
        <v>0.16</v>
      </c>
      <c r="AJ904">
        <f ca="1"/>
        <v>0.1125</v>
      </c>
      <c r="AK904">
        <f ca="1"/>
        <v>0.16</v>
      </c>
      <c r="AL904">
        <f ca="1"/>
        <v>0.13800000000000001</v>
      </c>
      <c r="AM904">
        <f ca="1"/>
        <v>0.14249999999999999</v>
      </c>
      <c r="AN904">
        <f ca="1"/>
        <v>0.12</v>
      </c>
      <c r="AO904">
        <f ca="1"/>
        <v>0.19</v>
      </c>
      <c r="AQ904">
        <f ca="1"/>
        <v>0.18</v>
      </c>
      <c r="AR904">
        <f ca="1"/>
        <v>0.15333333333333335</v>
      </c>
      <c r="AS904">
        <f ca="1"/>
        <v>0.11</v>
      </c>
      <c r="AT904">
        <f ca="1"/>
        <v>0.16</v>
      </c>
      <c r="AU904">
        <f ca="1"/>
        <v>0.1125</v>
      </c>
      <c r="AV904">
        <f ca="1"/>
        <v>0.15999999999999998</v>
      </c>
      <c r="AW904">
        <f ca="1"/>
        <v>0.13800000000000001</v>
      </c>
      <c r="AX904">
        <f ca="1"/>
        <v>0.14250000000000002</v>
      </c>
      <c r="AY904">
        <f ca="1"/>
        <v>0.12</v>
      </c>
      <c r="AZ904">
        <f ca="1"/>
        <v>0.19</v>
      </c>
      <c r="BB904">
        <f t="shared" ca="1" si="141"/>
        <v>0</v>
      </c>
      <c r="BC904">
        <f t="shared" ca="1" si="142"/>
        <v>0</v>
      </c>
      <c r="BD904">
        <f t="shared" ca="1" si="143"/>
        <v>0</v>
      </c>
      <c r="BE904">
        <f t="shared" ca="1" si="144"/>
        <v>0</v>
      </c>
      <c r="BF904">
        <f t="shared" ca="1" si="145"/>
        <v>0</v>
      </c>
      <c r="BG904">
        <f t="shared" ca="1" si="146"/>
        <v>0</v>
      </c>
      <c r="BH904">
        <f t="shared" ca="1" si="147"/>
        <v>0</v>
      </c>
      <c r="BI904">
        <f t="shared" ca="1" si="148"/>
        <v>0</v>
      </c>
      <c r="BJ904">
        <f t="shared" ca="1" si="149"/>
        <v>0</v>
      </c>
      <c r="BK904">
        <f t="shared" ca="1" si="150"/>
        <v>0</v>
      </c>
    </row>
    <row r="905" spans="32:63" customFormat="1">
      <c r="AF905">
        <f ca="1"/>
        <v>0.13166666666666671</v>
      </c>
      <c r="AG905">
        <f ca="1"/>
        <v>0.1566666666666667</v>
      </c>
      <c r="AH905">
        <f ca="1"/>
        <v>0.155</v>
      </c>
      <c r="AI905">
        <f ca="1"/>
        <v>0.124</v>
      </c>
      <c r="AJ905">
        <f ca="1"/>
        <v>0.1125</v>
      </c>
      <c r="AK905">
        <f ca="1"/>
        <v>0.16</v>
      </c>
      <c r="AL905">
        <f ca="1"/>
        <v>0.13800000000000001</v>
      </c>
      <c r="AM905">
        <f ca="1"/>
        <v>0.14499999999999999</v>
      </c>
      <c r="AN905">
        <f ca="1"/>
        <v>0.14000000000000001</v>
      </c>
      <c r="AO905">
        <f ca="1"/>
        <v>0.17</v>
      </c>
      <c r="AQ905">
        <f ca="1"/>
        <v>0.13166666666666668</v>
      </c>
      <c r="AR905">
        <f ca="1"/>
        <v>0.15666666666666668</v>
      </c>
      <c r="AS905">
        <f ca="1"/>
        <v>0.15500000000000003</v>
      </c>
      <c r="AT905">
        <f ca="1"/>
        <v>0.124</v>
      </c>
      <c r="AU905">
        <f ca="1"/>
        <v>0.1125</v>
      </c>
      <c r="AV905">
        <f ca="1"/>
        <v>0.15999999999999998</v>
      </c>
      <c r="AW905">
        <f ca="1"/>
        <v>0.13800000000000001</v>
      </c>
      <c r="AX905">
        <f ca="1"/>
        <v>0.14500000000000002</v>
      </c>
      <c r="AY905">
        <f ca="1"/>
        <v>0.14000000000000001</v>
      </c>
      <c r="AZ905">
        <f ca="1"/>
        <v>0.17</v>
      </c>
      <c r="BB905">
        <f t="shared" ca="1" si="141"/>
        <v>0</v>
      </c>
      <c r="BC905">
        <f t="shared" ca="1" si="142"/>
        <v>0</v>
      </c>
      <c r="BD905">
        <f t="shared" ca="1" si="143"/>
        <v>0</v>
      </c>
      <c r="BE905">
        <f t="shared" ca="1" si="144"/>
        <v>0</v>
      </c>
      <c r="BF905">
        <f t="shared" ca="1" si="145"/>
        <v>0</v>
      </c>
      <c r="BG905">
        <f t="shared" ca="1" si="146"/>
        <v>0</v>
      </c>
      <c r="BH905">
        <f t="shared" ca="1" si="147"/>
        <v>0</v>
      </c>
      <c r="BI905">
        <f t="shared" ca="1" si="148"/>
        <v>0</v>
      </c>
      <c r="BJ905">
        <f t="shared" ca="1" si="149"/>
        <v>0</v>
      </c>
      <c r="BK905">
        <f t="shared" ca="1" si="150"/>
        <v>0</v>
      </c>
    </row>
    <row r="906" spans="32:63" customFormat="1">
      <c r="AF906">
        <f ca="1"/>
        <v>0.13166666666666671</v>
      </c>
      <c r="AG906">
        <f ca="1"/>
        <v>0.1566666666666667</v>
      </c>
      <c r="AH906">
        <f ca="1"/>
        <v>0.155</v>
      </c>
      <c r="AI906">
        <f ca="1"/>
        <v>0.19</v>
      </c>
      <c r="AJ906">
        <f ca="1"/>
        <v>0.13666666666666669</v>
      </c>
      <c r="AK906">
        <f ca="1"/>
        <v>0.16</v>
      </c>
      <c r="AL906">
        <f ca="1"/>
        <v>0.13800000000000001</v>
      </c>
      <c r="AM906">
        <f ca="1"/>
        <v>7.0000000000000007E-2</v>
      </c>
      <c r="AN906">
        <f ca="1"/>
        <v>0.14799999999999999</v>
      </c>
      <c r="AO906">
        <f ca="1"/>
        <v>0.1731266149870801</v>
      </c>
      <c r="AQ906">
        <f ca="1"/>
        <v>0.13166666666666668</v>
      </c>
      <c r="AR906">
        <f ca="1"/>
        <v>0.15666666666666668</v>
      </c>
      <c r="AS906">
        <f ca="1"/>
        <v>0.15500000000000003</v>
      </c>
      <c r="AT906">
        <f ca="1"/>
        <v>0.19</v>
      </c>
      <c r="AU906">
        <f ca="1"/>
        <v>0.13666666666666666</v>
      </c>
      <c r="AV906">
        <f ca="1"/>
        <v>0.15999999999999998</v>
      </c>
      <c r="AW906">
        <f ca="1"/>
        <v>0.13800000000000001</v>
      </c>
      <c r="AX906">
        <f ca="1"/>
        <v>7.0000000000000007E-2</v>
      </c>
      <c r="AY906">
        <f ca="1"/>
        <v>0.14800000000000002</v>
      </c>
      <c r="AZ906">
        <f ca="1"/>
        <v>0.1731266149870801</v>
      </c>
      <c r="BB906">
        <f t="shared" ca="1" si="141"/>
        <v>0</v>
      </c>
      <c r="BC906">
        <f t="shared" ca="1" si="142"/>
        <v>0</v>
      </c>
      <c r="BD906">
        <f t="shared" ca="1" si="143"/>
        <v>0</v>
      </c>
      <c r="BE906">
        <f t="shared" ca="1" si="144"/>
        <v>0</v>
      </c>
      <c r="BF906">
        <f t="shared" ca="1" si="145"/>
        <v>0</v>
      </c>
      <c r="BG906">
        <f t="shared" ca="1" si="146"/>
        <v>0</v>
      </c>
      <c r="BH906">
        <f t="shared" ca="1" si="147"/>
        <v>0</v>
      </c>
      <c r="BI906">
        <f t="shared" ca="1" si="148"/>
        <v>0</v>
      </c>
      <c r="BJ906">
        <f t="shared" ca="1" si="149"/>
        <v>0</v>
      </c>
      <c r="BK906">
        <f t="shared" ca="1" si="150"/>
        <v>0</v>
      </c>
    </row>
    <row r="907" spans="32:63" customFormat="1">
      <c r="AF907">
        <f ca="1"/>
        <v>0.1</v>
      </c>
      <c r="AG907">
        <f ca="1"/>
        <v>0.1533333333333334</v>
      </c>
      <c r="AH907">
        <f ca="1"/>
        <v>0.09</v>
      </c>
      <c r="AI907">
        <f ca="1"/>
        <v>0.124</v>
      </c>
      <c r="AJ907">
        <f ca="1"/>
        <v>0.21</v>
      </c>
      <c r="AK907">
        <f ca="1"/>
        <v>0.16</v>
      </c>
      <c r="AL907">
        <f ca="1"/>
        <v>0.13800000000000001</v>
      </c>
      <c r="AM907">
        <f ca="1"/>
        <v>0.14249999999999999</v>
      </c>
      <c r="AN907">
        <f ca="1"/>
        <v>0.2</v>
      </c>
      <c r="AO907">
        <f ca="1"/>
        <v>8.9456869009584661E-2</v>
      </c>
      <c r="AQ907">
        <f ca="1"/>
        <v>0.1</v>
      </c>
      <c r="AR907">
        <f ca="1"/>
        <v>0.15333333333333335</v>
      </c>
      <c r="AS907">
        <f ca="1"/>
        <v>0.09</v>
      </c>
      <c r="AT907">
        <f ca="1"/>
        <v>0.124</v>
      </c>
      <c r="AU907">
        <f ca="1"/>
        <v>0.21</v>
      </c>
      <c r="AV907">
        <f ca="1"/>
        <v>0.15999999999999998</v>
      </c>
      <c r="AW907">
        <f ca="1"/>
        <v>0.13800000000000001</v>
      </c>
      <c r="AX907">
        <f ca="1"/>
        <v>0.14250000000000002</v>
      </c>
      <c r="AY907">
        <f ca="1"/>
        <v>0.2</v>
      </c>
      <c r="AZ907">
        <f ca="1"/>
        <v>8.9456869009584661E-2</v>
      </c>
      <c r="BB907">
        <f t="shared" ca="1" si="141"/>
        <v>0</v>
      </c>
      <c r="BC907">
        <f t="shared" ca="1" si="142"/>
        <v>0</v>
      </c>
      <c r="BD907">
        <f t="shared" ca="1" si="143"/>
        <v>0</v>
      </c>
      <c r="BE907">
        <f t="shared" ca="1" si="144"/>
        <v>0</v>
      </c>
      <c r="BF907">
        <f t="shared" ca="1" si="145"/>
        <v>0</v>
      </c>
      <c r="BG907">
        <f t="shared" ca="1" si="146"/>
        <v>0</v>
      </c>
      <c r="BH907">
        <f t="shared" ca="1" si="147"/>
        <v>0</v>
      </c>
      <c r="BI907">
        <f t="shared" ca="1" si="148"/>
        <v>0</v>
      </c>
      <c r="BJ907">
        <f t="shared" ca="1" si="149"/>
        <v>0</v>
      </c>
      <c r="BK907">
        <f t="shared" ca="1" si="150"/>
        <v>0</v>
      </c>
    </row>
    <row r="908" spans="32:63" customFormat="1">
      <c r="AF908">
        <f ca="1"/>
        <v>0.2</v>
      </c>
      <c r="AG908">
        <f ca="1"/>
        <v>0.1566666666666667</v>
      </c>
      <c r="AH908">
        <f ca="1"/>
        <v>0.11</v>
      </c>
      <c r="AI908">
        <f ca="1"/>
        <v>0.14499999999999999</v>
      </c>
      <c r="AJ908">
        <f ca="1"/>
        <v>0.13666666666666669</v>
      </c>
      <c r="AK908">
        <f ca="1"/>
        <v>0.16</v>
      </c>
      <c r="AL908">
        <f ca="1"/>
        <v>0.13800000000000001</v>
      </c>
      <c r="AM908">
        <f ca="1"/>
        <v>0.14499999999999999</v>
      </c>
      <c r="AN908">
        <f ca="1"/>
        <v>0.14799999999999999</v>
      </c>
      <c r="AO908">
        <f ca="1"/>
        <v>8.9456869009584661E-2</v>
      </c>
      <c r="AQ908">
        <f ca="1"/>
        <v>0.2</v>
      </c>
      <c r="AR908">
        <f ca="1"/>
        <v>0.15666666666666668</v>
      </c>
      <c r="AS908">
        <f ca="1"/>
        <v>0.11</v>
      </c>
      <c r="AT908">
        <f ca="1"/>
        <v>0.14500000000000002</v>
      </c>
      <c r="AU908">
        <f ca="1"/>
        <v>0.13666666666666666</v>
      </c>
      <c r="AV908">
        <f ca="1"/>
        <v>0.15999999999999998</v>
      </c>
      <c r="AW908">
        <f ca="1"/>
        <v>0.13800000000000001</v>
      </c>
      <c r="AX908">
        <f ca="1"/>
        <v>0.14500000000000002</v>
      </c>
      <c r="AY908">
        <f ca="1"/>
        <v>0.14800000000000002</v>
      </c>
      <c r="AZ908">
        <f ca="1"/>
        <v>8.9456869009584661E-2</v>
      </c>
      <c r="BB908">
        <f t="shared" ca="1" si="141"/>
        <v>0</v>
      </c>
      <c r="BC908">
        <f t="shared" ca="1" si="142"/>
        <v>0</v>
      </c>
      <c r="BD908">
        <f t="shared" ca="1" si="143"/>
        <v>0</v>
      </c>
      <c r="BE908">
        <f t="shared" ca="1" si="144"/>
        <v>0</v>
      </c>
      <c r="BF908">
        <f t="shared" ca="1" si="145"/>
        <v>0</v>
      </c>
      <c r="BG908">
        <f t="shared" ca="1" si="146"/>
        <v>0</v>
      </c>
      <c r="BH908">
        <f t="shared" ca="1" si="147"/>
        <v>0</v>
      </c>
      <c r="BI908">
        <f t="shared" ca="1" si="148"/>
        <v>0</v>
      </c>
      <c r="BJ908">
        <f t="shared" ca="1" si="149"/>
        <v>0</v>
      </c>
      <c r="BK908">
        <f t="shared" ca="1" si="150"/>
        <v>0</v>
      </c>
    </row>
    <row r="909" spans="32:63" customFormat="1">
      <c r="AF909">
        <f ca="1"/>
        <v>0.2</v>
      </c>
      <c r="AG909">
        <f ca="1"/>
        <v>0.12</v>
      </c>
      <c r="AH909">
        <f ca="1"/>
        <v>0.11</v>
      </c>
      <c r="AI909">
        <f ca="1"/>
        <v>0.18</v>
      </c>
      <c r="AJ909">
        <f ca="1"/>
        <v>0.23</v>
      </c>
      <c r="AK909">
        <f ca="1"/>
        <v>0.16</v>
      </c>
      <c r="AL909">
        <f ca="1"/>
        <v>0.13800000000000001</v>
      </c>
      <c r="AM909">
        <f ca="1"/>
        <v>0.14000000000000001</v>
      </c>
      <c r="AN909">
        <f ca="1"/>
        <v>0.14799999999999999</v>
      </c>
      <c r="AO909">
        <f ca="1"/>
        <v>0.1731266149870801</v>
      </c>
      <c r="AQ909">
        <f ca="1"/>
        <v>0.2</v>
      </c>
      <c r="AR909">
        <f ca="1"/>
        <v>0.12</v>
      </c>
      <c r="AS909">
        <f ca="1"/>
        <v>0.11</v>
      </c>
      <c r="AT909">
        <f ca="1"/>
        <v>0.18</v>
      </c>
      <c r="AU909">
        <f ca="1"/>
        <v>0.23</v>
      </c>
      <c r="AV909">
        <f ca="1"/>
        <v>0.15999999999999998</v>
      </c>
      <c r="AW909">
        <f ca="1"/>
        <v>0.13800000000000001</v>
      </c>
      <c r="AX909">
        <f ca="1"/>
        <v>0.14000000000000001</v>
      </c>
      <c r="AY909">
        <f ca="1"/>
        <v>0.14800000000000002</v>
      </c>
      <c r="AZ909">
        <f ca="1"/>
        <v>0.1731266149870801</v>
      </c>
      <c r="BB909">
        <f t="shared" ca="1" si="141"/>
        <v>0</v>
      </c>
      <c r="BC909">
        <f t="shared" ca="1" si="142"/>
        <v>0</v>
      </c>
      <c r="BD909">
        <f t="shared" ca="1" si="143"/>
        <v>0</v>
      </c>
      <c r="BE909">
        <f t="shared" ca="1" si="144"/>
        <v>0</v>
      </c>
      <c r="BF909">
        <f t="shared" ca="1" si="145"/>
        <v>0</v>
      </c>
      <c r="BG909">
        <f t="shared" ca="1" si="146"/>
        <v>0</v>
      </c>
      <c r="BH909">
        <f t="shared" ca="1" si="147"/>
        <v>0</v>
      </c>
      <c r="BI909">
        <f t="shared" ca="1" si="148"/>
        <v>0</v>
      </c>
      <c r="BJ909">
        <f t="shared" ca="1" si="149"/>
        <v>0</v>
      </c>
      <c r="BK909">
        <f t="shared" ca="1" si="150"/>
        <v>0</v>
      </c>
    </row>
    <row r="910" spans="32:63" customFormat="1">
      <c r="AF910">
        <f ca="1"/>
        <v>0.2</v>
      </c>
      <c r="AG910">
        <f ca="1"/>
        <v>0.12</v>
      </c>
      <c r="AH910">
        <f ca="1"/>
        <v>0.155</v>
      </c>
      <c r="AI910">
        <f ca="1"/>
        <v>0.14499999999999999</v>
      </c>
      <c r="AJ910">
        <f ca="1"/>
        <v>0.23</v>
      </c>
      <c r="AK910">
        <f ca="1"/>
        <v>0.16</v>
      </c>
      <c r="AL910">
        <f ca="1"/>
        <v>0.13800000000000001</v>
      </c>
      <c r="AM910">
        <f ca="1"/>
        <v>0.185</v>
      </c>
      <c r="AN910">
        <f ca="1"/>
        <v>0.14799999999999999</v>
      </c>
      <c r="AO910">
        <f ca="1"/>
        <v>8.9456869009584661E-2</v>
      </c>
      <c r="AQ910">
        <f ca="1"/>
        <v>0.2</v>
      </c>
      <c r="AR910">
        <f ca="1"/>
        <v>0.12</v>
      </c>
      <c r="AS910">
        <f ca="1"/>
        <v>0.15500000000000003</v>
      </c>
      <c r="AT910">
        <f ca="1"/>
        <v>0.14500000000000002</v>
      </c>
      <c r="AU910">
        <f ca="1"/>
        <v>0.23</v>
      </c>
      <c r="AV910">
        <f ca="1"/>
        <v>0.15999999999999998</v>
      </c>
      <c r="AW910">
        <f ca="1"/>
        <v>0.13800000000000001</v>
      </c>
      <c r="AX910">
        <f ca="1"/>
        <v>0.185</v>
      </c>
      <c r="AY910">
        <f ca="1"/>
        <v>0.14800000000000002</v>
      </c>
      <c r="AZ910">
        <f ca="1"/>
        <v>8.9456869009584661E-2</v>
      </c>
      <c r="BB910">
        <f t="shared" ca="1" si="141"/>
        <v>0</v>
      </c>
      <c r="BC910">
        <f t="shared" ca="1" si="142"/>
        <v>0</v>
      </c>
      <c r="BD910">
        <f t="shared" ca="1" si="143"/>
        <v>0</v>
      </c>
      <c r="BE910">
        <f t="shared" ca="1" si="144"/>
        <v>0</v>
      </c>
      <c r="BF910">
        <f t="shared" ca="1" si="145"/>
        <v>0</v>
      </c>
      <c r="BG910">
        <f t="shared" ca="1" si="146"/>
        <v>0</v>
      </c>
      <c r="BH910">
        <f t="shared" ca="1" si="147"/>
        <v>0</v>
      </c>
      <c r="BI910">
        <f t="shared" ca="1" si="148"/>
        <v>0</v>
      </c>
      <c r="BJ910">
        <f t="shared" ca="1" si="149"/>
        <v>0</v>
      </c>
      <c r="BK910">
        <f t="shared" ca="1" si="150"/>
        <v>0</v>
      </c>
    </row>
    <row r="911" spans="32:63" customFormat="1">
      <c r="AF911">
        <f ca="1"/>
        <v>0.1</v>
      </c>
      <c r="AG911">
        <f ca="1"/>
        <v>0.1533333333333334</v>
      </c>
      <c r="AH911">
        <f ca="1"/>
        <v>0.155</v>
      </c>
      <c r="AI911">
        <f ca="1"/>
        <v>0.124</v>
      </c>
      <c r="AJ911">
        <f ca="1"/>
        <v>0.1125</v>
      </c>
      <c r="AK911">
        <f ca="1"/>
        <v>0.16</v>
      </c>
      <c r="AL911">
        <f ca="1"/>
        <v>0.13800000000000001</v>
      </c>
      <c r="AM911">
        <f ca="1"/>
        <v>0.14249999999999999</v>
      </c>
      <c r="AN911">
        <f ca="1"/>
        <v>0.14799999999999999</v>
      </c>
      <c r="AO911">
        <f ca="1"/>
        <v>8.9456869009584661E-2</v>
      </c>
      <c r="AQ911">
        <f ca="1"/>
        <v>0.1</v>
      </c>
      <c r="AR911">
        <f ca="1"/>
        <v>0.15333333333333335</v>
      </c>
      <c r="AS911">
        <f ca="1"/>
        <v>0.15500000000000003</v>
      </c>
      <c r="AT911">
        <f ca="1"/>
        <v>0.124</v>
      </c>
      <c r="AU911">
        <f ca="1"/>
        <v>0.1125</v>
      </c>
      <c r="AV911">
        <f ca="1"/>
        <v>0.15999999999999998</v>
      </c>
      <c r="AW911">
        <f ca="1"/>
        <v>0.13800000000000001</v>
      </c>
      <c r="AX911">
        <f ca="1"/>
        <v>0.14250000000000002</v>
      </c>
      <c r="AY911">
        <f ca="1"/>
        <v>0.14800000000000002</v>
      </c>
      <c r="AZ911">
        <f ca="1"/>
        <v>8.9456869009584661E-2</v>
      </c>
      <c r="BB911">
        <f t="shared" ca="1" si="141"/>
        <v>0</v>
      </c>
      <c r="BC911">
        <f t="shared" ca="1" si="142"/>
        <v>0</v>
      </c>
      <c r="BD911">
        <f t="shared" ca="1" si="143"/>
        <v>0</v>
      </c>
      <c r="BE911">
        <f t="shared" ca="1" si="144"/>
        <v>0</v>
      </c>
      <c r="BF911">
        <f t="shared" ca="1" si="145"/>
        <v>0</v>
      </c>
      <c r="BG911">
        <f t="shared" ca="1" si="146"/>
        <v>0</v>
      </c>
      <c r="BH911">
        <f t="shared" ca="1" si="147"/>
        <v>0</v>
      </c>
      <c r="BI911">
        <f t="shared" ca="1" si="148"/>
        <v>0</v>
      </c>
      <c r="BJ911">
        <f t="shared" ca="1" si="149"/>
        <v>0</v>
      </c>
      <c r="BK911">
        <f t="shared" ca="1" si="150"/>
        <v>0</v>
      </c>
    </row>
    <row r="912" spans="32:63" customFormat="1">
      <c r="AF912">
        <f ca="1"/>
        <v>0.13166666666666671</v>
      </c>
      <c r="AG912">
        <f ca="1"/>
        <v>0.1566666666666667</v>
      </c>
      <c r="AH912">
        <f ca="1"/>
        <v>0.155</v>
      </c>
      <c r="AI912">
        <f ca="1"/>
        <v>0.124</v>
      </c>
      <c r="AJ912">
        <f ca="1"/>
        <v>0.13666666666666669</v>
      </c>
      <c r="AK912">
        <f ca="1"/>
        <v>0.16</v>
      </c>
      <c r="AL912">
        <f ca="1"/>
        <v>0.13800000000000001</v>
      </c>
      <c r="AM912">
        <f ca="1"/>
        <v>0.14249999999999999</v>
      </c>
      <c r="AN912">
        <f ca="1"/>
        <v>0.14000000000000001</v>
      </c>
      <c r="AO912">
        <f ca="1"/>
        <v>0.17</v>
      </c>
      <c r="AQ912">
        <f ca="1"/>
        <v>0.13166666666666668</v>
      </c>
      <c r="AR912">
        <f ca="1"/>
        <v>0.15666666666666668</v>
      </c>
      <c r="AS912">
        <f ca="1"/>
        <v>0.15500000000000003</v>
      </c>
      <c r="AT912">
        <f ca="1"/>
        <v>0.124</v>
      </c>
      <c r="AU912">
        <f ca="1"/>
        <v>0.13666666666666666</v>
      </c>
      <c r="AV912">
        <f ca="1"/>
        <v>0.15999999999999998</v>
      </c>
      <c r="AW912">
        <f ca="1"/>
        <v>0.13800000000000001</v>
      </c>
      <c r="AX912">
        <f ca="1"/>
        <v>0.14250000000000002</v>
      </c>
      <c r="AY912">
        <f ca="1"/>
        <v>0.14000000000000001</v>
      </c>
      <c r="AZ912">
        <f ca="1"/>
        <v>0.17</v>
      </c>
      <c r="BB912">
        <f t="shared" ca="1" si="141"/>
        <v>0</v>
      </c>
      <c r="BC912">
        <f t="shared" ca="1" si="142"/>
        <v>0</v>
      </c>
      <c r="BD912">
        <f t="shared" ca="1" si="143"/>
        <v>0</v>
      </c>
      <c r="BE912">
        <f t="shared" ca="1" si="144"/>
        <v>0</v>
      </c>
      <c r="BF912">
        <f t="shared" ca="1" si="145"/>
        <v>0</v>
      </c>
      <c r="BG912">
        <f t="shared" ca="1" si="146"/>
        <v>0</v>
      </c>
      <c r="BH912">
        <f t="shared" ca="1" si="147"/>
        <v>0</v>
      </c>
      <c r="BI912">
        <f t="shared" ca="1" si="148"/>
        <v>0</v>
      </c>
      <c r="BJ912">
        <f t="shared" ca="1" si="149"/>
        <v>0</v>
      </c>
      <c r="BK912">
        <f t="shared" ca="1" si="150"/>
        <v>0</v>
      </c>
    </row>
    <row r="913" spans="32:63" customFormat="1">
      <c r="AF913">
        <f ca="1"/>
        <v>0.2</v>
      </c>
      <c r="AG913">
        <f ca="1"/>
        <v>0.1566666666666667</v>
      </c>
      <c r="AH913">
        <f ca="1"/>
        <v>0.11</v>
      </c>
      <c r="AI913">
        <f ca="1"/>
        <v>0.14499999999999999</v>
      </c>
      <c r="AJ913">
        <f ca="1"/>
        <v>0.13666666666666669</v>
      </c>
      <c r="AK913">
        <f ca="1"/>
        <v>0.16</v>
      </c>
      <c r="AL913">
        <f ca="1"/>
        <v>0.13800000000000001</v>
      </c>
      <c r="AM913">
        <f ca="1"/>
        <v>0.185</v>
      </c>
      <c r="AN913">
        <f ca="1"/>
        <v>0.14799999999999999</v>
      </c>
      <c r="AO913">
        <f ca="1"/>
        <v>0.1731266149870801</v>
      </c>
      <c r="AQ913">
        <f ca="1"/>
        <v>0.2</v>
      </c>
      <c r="AR913">
        <f ca="1"/>
        <v>0.15666666666666668</v>
      </c>
      <c r="AS913">
        <f ca="1"/>
        <v>0.11</v>
      </c>
      <c r="AT913">
        <f ca="1"/>
        <v>0.14500000000000002</v>
      </c>
      <c r="AU913">
        <f ca="1"/>
        <v>0.13666666666666666</v>
      </c>
      <c r="AV913">
        <f ca="1"/>
        <v>0.15999999999999998</v>
      </c>
      <c r="AW913">
        <f ca="1"/>
        <v>0.13800000000000001</v>
      </c>
      <c r="AX913">
        <f ca="1"/>
        <v>0.185</v>
      </c>
      <c r="AY913">
        <f ca="1"/>
        <v>0.14800000000000002</v>
      </c>
      <c r="AZ913">
        <f ca="1"/>
        <v>0.1731266149870801</v>
      </c>
      <c r="BB913">
        <f t="shared" ca="1" si="141"/>
        <v>0</v>
      </c>
      <c r="BC913">
        <f t="shared" ca="1" si="142"/>
        <v>0</v>
      </c>
      <c r="BD913">
        <f t="shared" ca="1" si="143"/>
        <v>0</v>
      </c>
      <c r="BE913">
        <f t="shared" ca="1" si="144"/>
        <v>0</v>
      </c>
      <c r="BF913">
        <f t="shared" ca="1" si="145"/>
        <v>0</v>
      </c>
      <c r="BG913">
        <f t="shared" ca="1" si="146"/>
        <v>0</v>
      </c>
      <c r="BH913">
        <f t="shared" ca="1" si="147"/>
        <v>0</v>
      </c>
      <c r="BI913">
        <f t="shared" ca="1" si="148"/>
        <v>0</v>
      </c>
      <c r="BJ913">
        <f t="shared" ca="1" si="149"/>
        <v>0</v>
      </c>
      <c r="BK913">
        <f t="shared" ca="1" si="150"/>
        <v>0</v>
      </c>
    </row>
    <row r="914" spans="32:63" customFormat="1">
      <c r="AF914">
        <f ca="1"/>
        <v>0.13166666666666671</v>
      </c>
      <c r="AG914">
        <f ca="1"/>
        <v>0.1566666666666667</v>
      </c>
      <c r="AH914">
        <f ca="1"/>
        <v>0.09</v>
      </c>
      <c r="AI914">
        <f ca="1"/>
        <v>0.124</v>
      </c>
      <c r="AJ914">
        <f ca="1"/>
        <v>0.1125</v>
      </c>
      <c r="AK914">
        <f ca="1"/>
        <v>0.16</v>
      </c>
      <c r="AL914">
        <f ca="1"/>
        <v>0.13800000000000001</v>
      </c>
      <c r="AM914">
        <f ca="1"/>
        <v>0.14249999999999999</v>
      </c>
      <c r="AN914">
        <f ca="1"/>
        <v>0.2</v>
      </c>
      <c r="AO914">
        <f ca="1"/>
        <v>0.1731266149870801</v>
      </c>
      <c r="AQ914">
        <f ca="1"/>
        <v>0.13166666666666668</v>
      </c>
      <c r="AR914">
        <f ca="1"/>
        <v>0.15666666666666668</v>
      </c>
      <c r="AS914">
        <f ca="1"/>
        <v>0.09</v>
      </c>
      <c r="AT914">
        <f ca="1"/>
        <v>0.124</v>
      </c>
      <c r="AU914">
        <f ca="1"/>
        <v>0.1125</v>
      </c>
      <c r="AV914">
        <f ca="1"/>
        <v>0.15999999999999998</v>
      </c>
      <c r="AW914">
        <f ca="1"/>
        <v>0.13800000000000001</v>
      </c>
      <c r="AX914">
        <f ca="1"/>
        <v>0.14250000000000002</v>
      </c>
      <c r="AY914">
        <f ca="1"/>
        <v>0.2</v>
      </c>
      <c r="AZ914">
        <f ca="1"/>
        <v>0.1731266149870801</v>
      </c>
      <c r="BB914">
        <f t="shared" ca="1" si="141"/>
        <v>0</v>
      </c>
      <c r="BC914">
        <f t="shared" ca="1" si="142"/>
        <v>0</v>
      </c>
      <c r="BD914">
        <f t="shared" ca="1" si="143"/>
        <v>0</v>
      </c>
      <c r="BE914">
        <f t="shared" ca="1" si="144"/>
        <v>0</v>
      </c>
      <c r="BF914">
        <f t="shared" ca="1" si="145"/>
        <v>0</v>
      </c>
      <c r="BG914">
        <f t="shared" ca="1" si="146"/>
        <v>0</v>
      </c>
      <c r="BH914">
        <f t="shared" ca="1" si="147"/>
        <v>0</v>
      </c>
      <c r="BI914">
        <f t="shared" ca="1" si="148"/>
        <v>0</v>
      </c>
      <c r="BJ914">
        <f t="shared" ca="1" si="149"/>
        <v>0</v>
      </c>
      <c r="BK914">
        <f t="shared" ca="1" si="150"/>
        <v>0</v>
      </c>
    </row>
    <row r="915" spans="32:63" customFormat="1">
      <c r="AF915">
        <f ca="1"/>
        <v>0.13166666666666671</v>
      </c>
      <c r="AG915">
        <f ca="1"/>
        <v>0.11</v>
      </c>
      <c r="AH915">
        <f ca="1"/>
        <v>0.09</v>
      </c>
      <c r="AI915">
        <f ca="1"/>
        <v>0.124</v>
      </c>
      <c r="AJ915">
        <f ca="1"/>
        <v>0.1125</v>
      </c>
      <c r="AK915">
        <f ca="1"/>
        <v>0.22</v>
      </c>
      <c r="AL915">
        <f ca="1"/>
        <v>0.13800000000000001</v>
      </c>
      <c r="AM915">
        <f ca="1"/>
        <v>0.14249999999999999</v>
      </c>
      <c r="AN915">
        <f ca="1"/>
        <v>0.14000000000000001</v>
      </c>
      <c r="AO915">
        <f ca="1"/>
        <v>8.9456869009584661E-2</v>
      </c>
      <c r="AQ915">
        <f ca="1"/>
        <v>0.13166666666666668</v>
      </c>
      <c r="AR915">
        <f ca="1"/>
        <v>0.11</v>
      </c>
      <c r="AS915">
        <f ca="1"/>
        <v>0.09</v>
      </c>
      <c r="AT915">
        <f ca="1"/>
        <v>0.124</v>
      </c>
      <c r="AU915">
        <f ca="1"/>
        <v>0.1125</v>
      </c>
      <c r="AV915">
        <f ca="1"/>
        <v>0.22</v>
      </c>
      <c r="AW915">
        <f ca="1"/>
        <v>0.13800000000000001</v>
      </c>
      <c r="AX915">
        <f ca="1"/>
        <v>0.14250000000000002</v>
      </c>
      <c r="AY915">
        <f ca="1"/>
        <v>0.14000000000000001</v>
      </c>
      <c r="AZ915">
        <f ca="1"/>
        <v>8.9456869009584661E-2</v>
      </c>
      <c r="BB915">
        <f t="shared" ca="1" si="141"/>
        <v>0</v>
      </c>
      <c r="BC915">
        <f t="shared" ca="1" si="142"/>
        <v>0</v>
      </c>
      <c r="BD915">
        <f t="shared" ca="1" si="143"/>
        <v>0</v>
      </c>
      <c r="BE915">
        <f t="shared" ca="1" si="144"/>
        <v>0</v>
      </c>
      <c r="BF915">
        <f t="shared" ca="1" si="145"/>
        <v>0</v>
      </c>
      <c r="BG915">
        <f t="shared" ca="1" si="146"/>
        <v>0</v>
      </c>
      <c r="BH915">
        <f t="shared" ca="1" si="147"/>
        <v>0</v>
      </c>
      <c r="BI915">
        <f t="shared" ca="1" si="148"/>
        <v>0</v>
      </c>
      <c r="BJ915">
        <f t="shared" ca="1" si="149"/>
        <v>0</v>
      </c>
      <c r="BK915">
        <f t="shared" ca="1" si="150"/>
        <v>0</v>
      </c>
    </row>
    <row r="916" spans="32:63" customFormat="1">
      <c r="AF916">
        <f ca="1"/>
        <v>0.2</v>
      </c>
      <c r="AG916">
        <f ca="1"/>
        <v>0.12</v>
      </c>
      <c r="AH916">
        <f ca="1"/>
        <v>0.11</v>
      </c>
      <c r="AI916">
        <f ca="1"/>
        <v>0.18</v>
      </c>
      <c r="AJ916">
        <f ca="1"/>
        <v>0.13666666666666669</v>
      </c>
      <c r="AK916">
        <f ca="1"/>
        <v>0.16</v>
      </c>
      <c r="AL916">
        <f ca="1"/>
        <v>0.13800000000000001</v>
      </c>
      <c r="AM916">
        <f ca="1"/>
        <v>0.14000000000000001</v>
      </c>
      <c r="AN916">
        <f ca="1"/>
        <v>0.14799999999999999</v>
      </c>
      <c r="AO916">
        <f ca="1"/>
        <v>0.1731266149870801</v>
      </c>
      <c r="AQ916">
        <f ca="1"/>
        <v>0.2</v>
      </c>
      <c r="AR916">
        <f ca="1"/>
        <v>0.12</v>
      </c>
      <c r="AS916">
        <f ca="1"/>
        <v>0.11</v>
      </c>
      <c r="AT916">
        <f ca="1"/>
        <v>0.18</v>
      </c>
      <c r="AU916">
        <f ca="1"/>
        <v>0.13666666666666666</v>
      </c>
      <c r="AV916">
        <f ca="1"/>
        <v>0.15999999999999998</v>
      </c>
      <c r="AW916">
        <f ca="1"/>
        <v>0.13800000000000001</v>
      </c>
      <c r="AX916">
        <f ca="1"/>
        <v>0.14000000000000001</v>
      </c>
      <c r="AY916">
        <f ca="1"/>
        <v>0.14800000000000002</v>
      </c>
      <c r="AZ916">
        <f ca="1"/>
        <v>0.1731266149870801</v>
      </c>
      <c r="BB916">
        <f t="shared" ca="1" si="141"/>
        <v>0</v>
      </c>
      <c r="BC916">
        <f t="shared" ca="1" si="142"/>
        <v>0</v>
      </c>
      <c r="BD916">
        <f t="shared" ca="1" si="143"/>
        <v>0</v>
      </c>
      <c r="BE916">
        <f t="shared" ca="1" si="144"/>
        <v>0</v>
      </c>
      <c r="BF916">
        <f t="shared" ca="1" si="145"/>
        <v>0</v>
      </c>
      <c r="BG916">
        <f t="shared" ca="1" si="146"/>
        <v>0</v>
      </c>
      <c r="BH916">
        <f t="shared" ca="1" si="147"/>
        <v>0</v>
      </c>
      <c r="BI916">
        <f t="shared" ca="1" si="148"/>
        <v>0</v>
      </c>
      <c r="BJ916">
        <f t="shared" ca="1" si="149"/>
        <v>0</v>
      </c>
      <c r="BK916">
        <f t="shared" ca="1" si="150"/>
        <v>0</v>
      </c>
    </row>
    <row r="917" spans="32:63" customFormat="1">
      <c r="AF917">
        <f ca="1"/>
        <v>0.13166666666666671</v>
      </c>
      <c r="AG917">
        <f ca="1"/>
        <v>0.16</v>
      </c>
      <c r="AH917">
        <f ca="1"/>
        <v>0.11</v>
      </c>
      <c r="AI917">
        <f ca="1"/>
        <v>0.19</v>
      </c>
      <c r="AJ917">
        <f ca="1"/>
        <v>0.13666666666666669</v>
      </c>
      <c r="AK917">
        <f ca="1"/>
        <v>0.16</v>
      </c>
      <c r="AL917">
        <f ca="1"/>
        <v>0.13800000000000001</v>
      </c>
      <c r="AM917">
        <f ca="1"/>
        <v>0.14249999999999999</v>
      </c>
      <c r="AN917">
        <f ca="1"/>
        <v>0.14799999999999999</v>
      </c>
      <c r="AO917">
        <f ca="1"/>
        <v>8.9456869009584661E-2</v>
      </c>
      <c r="AQ917">
        <f ca="1"/>
        <v>0.13166666666666668</v>
      </c>
      <c r="AR917">
        <f ca="1"/>
        <v>0.16</v>
      </c>
      <c r="AS917">
        <f ca="1"/>
        <v>0.11</v>
      </c>
      <c r="AT917">
        <f ca="1"/>
        <v>0.19</v>
      </c>
      <c r="AU917">
        <f ca="1"/>
        <v>0.13666666666666666</v>
      </c>
      <c r="AV917">
        <f ca="1"/>
        <v>0.15999999999999998</v>
      </c>
      <c r="AW917">
        <f ca="1"/>
        <v>0.13800000000000001</v>
      </c>
      <c r="AX917">
        <f ca="1"/>
        <v>0.14250000000000002</v>
      </c>
      <c r="AY917">
        <f ca="1"/>
        <v>0.14800000000000002</v>
      </c>
      <c r="AZ917">
        <f ca="1"/>
        <v>8.9456869009584661E-2</v>
      </c>
      <c r="BB917">
        <f t="shared" ca="1" si="141"/>
        <v>0</v>
      </c>
      <c r="BC917">
        <f t="shared" ca="1" si="142"/>
        <v>0</v>
      </c>
      <c r="BD917">
        <f t="shared" ca="1" si="143"/>
        <v>0</v>
      </c>
      <c r="BE917">
        <f t="shared" ca="1" si="144"/>
        <v>0</v>
      </c>
      <c r="BF917">
        <f t="shared" ca="1" si="145"/>
        <v>0</v>
      </c>
      <c r="BG917">
        <f t="shared" ca="1" si="146"/>
        <v>0</v>
      </c>
      <c r="BH917">
        <f t="shared" ca="1" si="147"/>
        <v>0</v>
      </c>
      <c r="BI917">
        <f t="shared" ca="1" si="148"/>
        <v>0</v>
      </c>
      <c r="BJ917">
        <f t="shared" ca="1" si="149"/>
        <v>0</v>
      </c>
      <c r="BK917">
        <f t="shared" ca="1" si="150"/>
        <v>0</v>
      </c>
    </row>
    <row r="918" spans="32:63" customFormat="1">
      <c r="AF918">
        <f ca="1"/>
        <v>0.1</v>
      </c>
      <c r="AG918">
        <f ca="1"/>
        <v>0.1533333333333334</v>
      </c>
      <c r="AH918">
        <f ca="1"/>
        <v>0.09</v>
      </c>
      <c r="AI918">
        <f ca="1"/>
        <v>0.16</v>
      </c>
      <c r="AJ918">
        <f ca="1"/>
        <v>0.1125</v>
      </c>
      <c r="AK918">
        <f ca="1"/>
        <v>0.22</v>
      </c>
      <c r="AL918">
        <f ca="1"/>
        <v>0.13800000000000001</v>
      </c>
      <c r="AM918">
        <f ca="1"/>
        <v>0.14249999999999999</v>
      </c>
      <c r="AN918">
        <f ca="1"/>
        <v>0.14000000000000001</v>
      </c>
      <c r="AO918">
        <f ca="1"/>
        <v>0.17</v>
      </c>
      <c r="AQ918">
        <f ca="1"/>
        <v>0.1</v>
      </c>
      <c r="AR918">
        <f ca="1"/>
        <v>0.15333333333333335</v>
      </c>
      <c r="AS918">
        <f ca="1"/>
        <v>0.09</v>
      </c>
      <c r="AT918">
        <f ca="1"/>
        <v>0.16</v>
      </c>
      <c r="AU918">
        <f ca="1"/>
        <v>0.1125</v>
      </c>
      <c r="AV918">
        <f ca="1"/>
        <v>0.22</v>
      </c>
      <c r="AW918">
        <f ca="1"/>
        <v>0.13800000000000001</v>
      </c>
      <c r="AX918">
        <f ca="1"/>
        <v>0.14250000000000002</v>
      </c>
      <c r="AY918">
        <f ca="1"/>
        <v>0.14000000000000001</v>
      </c>
      <c r="AZ918">
        <f ca="1"/>
        <v>0.17</v>
      </c>
      <c r="BB918">
        <f t="shared" ca="1" si="141"/>
        <v>0</v>
      </c>
      <c r="BC918">
        <f t="shared" ca="1" si="142"/>
        <v>0</v>
      </c>
      <c r="BD918">
        <f t="shared" ca="1" si="143"/>
        <v>0</v>
      </c>
      <c r="BE918">
        <f t="shared" ca="1" si="144"/>
        <v>0</v>
      </c>
      <c r="BF918">
        <f t="shared" ca="1" si="145"/>
        <v>0</v>
      </c>
      <c r="BG918">
        <f t="shared" ca="1" si="146"/>
        <v>0</v>
      </c>
      <c r="BH918">
        <f t="shared" ca="1" si="147"/>
        <v>0</v>
      </c>
      <c r="BI918">
        <f t="shared" ca="1" si="148"/>
        <v>0</v>
      </c>
      <c r="BJ918">
        <f t="shared" ca="1" si="149"/>
        <v>0</v>
      </c>
      <c r="BK918">
        <f t="shared" ca="1" si="150"/>
        <v>0</v>
      </c>
    </row>
    <row r="919" spans="32:63" customFormat="1">
      <c r="AF919">
        <f ca="1"/>
        <v>0.2</v>
      </c>
      <c r="AG919">
        <f ca="1"/>
        <v>0.1566666666666667</v>
      </c>
      <c r="AH919">
        <f ca="1"/>
        <v>0.155</v>
      </c>
      <c r="AI919">
        <f ca="1"/>
        <v>0.14499999999999999</v>
      </c>
      <c r="AJ919">
        <f ca="1"/>
        <v>0.23</v>
      </c>
      <c r="AK919">
        <f ca="1"/>
        <v>0.22</v>
      </c>
      <c r="AL919">
        <f ca="1"/>
        <v>0.13800000000000001</v>
      </c>
      <c r="AM919">
        <f ca="1"/>
        <v>0.185</v>
      </c>
      <c r="AN919">
        <f ca="1"/>
        <v>0.14799999999999999</v>
      </c>
      <c r="AO919">
        <f ca="1"/>
        <v>0.1731266149870801</v>
      </c>
      <c r="AQ919">
        <f ca="1"/>
        <v>0.2</v>
      </c>
      <c r="AR919">
        <f ca="1"/>
        <v>0.15666666666666668</v>
      </c>
      <c r="AS919">
        <f ca="1"/>
        <v>0.15500000000000003</v>
      </c>
      <c r="AT919">
        <f ca="1"/>
        <v>0.14500000000000002</v>
      </c>
      <c r="AU919">
        <f ca="1"/>
        <v>0.23</v>
      </c>
      <c r="AV919">
        <f ca="1"/>
        <v>0.22</v>
      </c>
      <c r="AW919">
        <f ca="1"/>
        <v>0.13800000000000001</v>
      </c>
      <c r="AX919">
        <f ca="1"/>
        <v>0.185</v>
      </c>
      <c r="AY919">
        <f ca="1"/>
        <v>0.14800000000000002</v>
      </c>
      <c r="AZ919">
        <f ca="1"/>
        <v>0.1731266149870801</v>
      </c>
      <c r="BB919">
        <f t="shared" ca="1" si="141"/>
        <v>0</v>
      </c>
      <c r="BC919">
        <f t="shared" ca="1" si="142"/>
        <v>0</v>
      </c>
      <c r="BD919">
        <f t="shared" ca="1" si="143"/>
        <v>0</v>
      </c>
      <c r="BE919">
        <f t="shared" ca="1" si="144"/>
        <v>0</v>
      </c>
      <c r="BF919">
        <f t="shared" ca="1" si="145"/>
        <v>0</v>
      </c>
      <c r="BG919">
        <f t="shared" ca="1" si="146"/>
        <v>0</v>
      </c>
      <c r="BH919">
        <f t="shared" ca="1" si="147"/>
        <v>0</v>
      </c>
      <c r="BI919">
        <f t="shared" ca="1" si="148"/>
        <v>0</v>
      </c>
      <c r="BJ919">
        <f t="shared" ca="1" si="149"/>
        <v>0</v>
      </c>
      <c r="BK919">
        <f t="shared" ca="1" si="150"/>
        <v>0</v>
      </c>
    </row>
    <row r="920" spans="32:63" customFormat="1">
      <c r="AF920">
        <f ca="1"/>
        <v>0.2</v>
      </c>
      <c r="AG920">
        <f ca="1"/>
        <v>0.16</v>
      </c>
      <c r="AH920">
        <f ca="1"/>
        <v>0.11</v>
      </c>
      <c r="AI920">
        <f ca="1"/>
        <v>0.18</v>
      </c>
      <c r="AJ920">
        <f ca="1"/>
        <v>0.1125</v>
      </c>
      <c r="AK920">
        <f ca="1"/>
        <v>0.22</v>
      </c>
      <c r="AL920">
        <f ca="1"/>
        <v>0.13800000000000001</v>
      </c>
      <c r="AM920">
        <f ca="1"/>
        <v>0.14499999999999999</v>
      </c>
      <c r="AN920">
        <f ca="1"/>
        <v>0.14799999999999999</v>
      </c>
      <c r="AO920">
        <f ca="1"/>
        <v>0.1731266149870801</v>
      </c>
      <c r="AQ920">
        <f ca="1"/>
        <v>0.2</v>
      </c>
      <c r="AR920">
        <f ca="1"/>
        <v>0.16</v>
      </c>
      <c r="AS920">
        <f ca="1"/>
        <v>0.11</v>
      </c>
      <c r="AT920">
        <f ca="1"/>
        <v>0.18</v>
      </c>
      <c r="AU920">
        <f ca="1"/>
        <v>0.1125</v>
      </c>
      <c r="AV920">
        <f ca="1"/>
        <v>0.22</v>
      </c>
      <c r="AW920">
        <f ca="1"/>
        <v>0.13800000000000001</v>
      </c>
      <c r="AX920">
        <f ca="1"/>
        <v>0.14500000000000002</v>
      </c>
      <c r="AY920">
        <f ca="1"/>
        <v>0.14800000000000002</v>
      </c>
      <c r="AZ920">
        <f ca="1"/>
        <v>0.1731266149870801</v>
      </c>
      <c r="BB920">
        <f t="shared" ca="1" si="141"/>
        <v>0</v>
      </c>
      <c r="BC920">
        <f t="shared" ca="1" si="142"/>
        <v>0</v>
      </c>
      <c r="BD920">
        <f t="shared" ca="1" si="143"/>
        <v>0</v>
      </c>
      <c r="BE920">
        <f t="shared" ca="1" si="144"/>
        <v>0</v>
      </c>
      <c r="BF920">
        <f t="shared" ca="1" si="145"/>
        <v>0</v>
      </c>
      <c r="BG920">
        <f t="shared" ca="1" si="146"/>
        <v>0</v>
      </c>
      <c r="BH920">
        <f t="shared" ca="1" si="147"/>
        <v>0</v>
      </c>
      <c r="BI920">
        <f t="shared" ca="1" si="148"/>
        <v>0</v>
      </c>
      <c r="BJ920">
        <f t="shared" ca="1" si="149"/>
        <v>0</v>
      </c>
      <c r="BK920">
        <f t="shared" ca="1" si="150"/>
        <v>0</v>
      </c>
    </row>
    <row r="921" spans="32:63" customFormat="1">
      <c r="AF921">
        <f ca="1"/>
        <v>0.2</v>
      </c>
      <c r="AG921">
        <f ca="1"/>
        <v>0.12</v>
      </c>
      <c r="AH921">
        <f ca="1"/>
        <v>0.11</v>
      </c>
      <c r="AI921">
        <f ca="1"/>
        <v>0.18</v>
      </c>
      <c r="AJ921">
        <f ca="1"/>
        <v>0.23</v>
      </c>
      <c r="AK921">
        <f ca="1"/>
        <v>0.22</v>
      </c>
      <c r="AL921">
        <f ca="1"/>
        <v>0.13800000000000001</v>
      </c>
      <c r="AM921">
        <f ca="1"/>
        <v>0.14499999999999999</v>
      </c>
      <c r="AN921">
        <f ca="1"/>
        <v>0.14799999999999999</v>
      </c>
      <c r="AO921">
        <f ca="1"/>
        <v>0.1731266149870801</v>
      </c>
      <c r="AQ921">
        <f ca="1"/>
        <v>0.2</v>
      </c>
      <c r="AR921">
        <f ca="1"/>
        <v>0.12</v>
      </c>
      <c r="AS921">
        <f ca="1"/>
        <v>0.11</v>
      </c>
      <c r="AT921">
        <f ca="1"/>
        <v>0.18</v>
      </c>
      <c r="AU921">
        <f ca="1"/>
        <v>0.23</v>
      </c>
      <c r="AV921">
        <f ca="1"/>
        <v>0.22</v>
      </c>
      <c r="AW921">
        <f ca="1"/>
        <v>0.13800000000000001</v>
      </c>
      <c r="AX921">
        <f ca="1"/>
        <v>0.14500000000000002</v>
      </c>
      <c r="AY921">
        <f ca="1"/>
        <v>0.14800000000000002</v>
      </c>
      <c r="AZ921">
        <f ca="1"/>
        <v>0.1731266149870801</v>
      </c>
      <c r="BB921">
        <f t="shared" ca="1" si="141"/>
        <v>0</v>
      </c>
      <c r="BC921">
        <f t="shared" ca="1" si="142"/>
        <v>0</v>
      </c>
      <c r="BD921">
        <f t="shared" ca="1" si="143"/>
        <v>0</v>
      </c>
      <c r="BE921">
        <f t="shared" ca="1" si="144"/>
        <v>0</v>
      </c>
      <c r="BF921">
        <f t="shared" ca="1" si="145"/>
        <v>0</v>
      </c>
      <c r="BG921">
        <f t="shared" ca="1" si="146"/>
        <v>0</v>
      </c>
      <c r="BH921">
        <f t="shared" ca="1" si="147"/>
        <v>0</v>
      </c>
      <c r="BI921">
        <f t="shared" ca="1" si="148"/>
        <v>0</v>
      </c>
      <c r="BJ921">
        <f t="shared" ca="1" si="149"/>
        <v>0</v>
      </c>
      <c r="BK921">
        <f t="shared" ca="1" si="150"/>
        <v>0</v>
      </c>
    </row>
    <row r="922" spans="32:63" customFormat="1">
      <c r="AF922">
        <f ca="1"/>
        <v>0.13166666666666671</v>
      </c>
      <c r="AG922">
        <f ca="1"/>
        <v>0.16</v>
      </c>
      <c r="AH922">
        <f ca="1"/>
        <v>0.09</v>
      </c>
      <c r="AI922">
        <f ca="1"/>
        <v>0.14499999999999999</v>
      </c>
      <c r="AJ922">
        <f ca="1"/>
        <v>0.21</v>
      </c>
      <c r="AK922">
        <f ca="1"/>
        <v>0.16</v>
      </c>
      <c r="AL922">
        <f ca="1"/>
        <v>0.13800000000000001</v>
      </c>
      <c r="AM922">
        <f ca="1"/>
        <v>0.14249999999999999</v>
      </c>
      <c r="AN922">
        <f ca="1"/>
        <v>0.12</v>
      </c>
      <c r="AO922">
        <f ca="1"/>
        <v>0.1731266149870801</v>
      </c>
      <c r="AQ922">
        <f ca="1"/>
        <v>0.13166666666666668</v>
      </c>
      <c r="AR922">
        <f ca="1"/>
        <v>0.16</v>
      </c>
      <c r="AS922">
        <f ca="1"/>
        <v>0.09</v>
      </c>
      <c r="AT922">
        <f ca="1"/>
        <v>0.14500000000000002</v>
      </c>
      <c r="AU922">
        <f ca="1"/>
        <v>0.21</v>
      </c>
      <c r="AV922">
        <f ca="1"/>
        <v>0.15999999999999998</v>
      </c>
      <c r="AW922">
        <f ca="1"/>
        <v>0.13800000000000001</v>
      </c>
      <c r="AX922">
        <f ca="1"/>
        <v>0.14250000000000002</v>
      </c>
      <c r="AY922">
        <f ca="1"/>
        <v>0.12</v>
      </c>
      <c r="AZ922">
        <f ca="1"/>
        <v>0.1731266149870801</v>
      </c>
      <c r="BB922">
        <f t="shared" ca="1" si="141"/>
        <v>0</v>
      </c>
      <c r="BC922">
        <f t="shared" ca="1" si="142"/>
        <v>0</v>
      </c>
      <c r="BD922">
        <f t="shared" ca="1" si="143"/>
        <v>0</v>
      </c>
      <c r="BE922">
        <f t="shared" ca="1" si="144"/>
        <v>0</v>
      </c>
      <c r="BF922">
        <f t="shared" ca="1" si="145"/>
        <v>0</v>
      </c>
      <c r="BG922">
        <f t="shared" ca="1" si="146"/>
        <v>0</v>
      </c>
      <c r="BH922">
        <f t="shared" ca="1" si="147"/>
        <v>0</v>
      </c>
      <c r="BI922">
        <f t="shared" ca="1" si="148"/>
        <v>0</v>
      </c>
      <c r="BJ922">
        <f t="shared" ca="1" si="149"/>
        <v>0</v>
      </c>
      <c r="BK922">
        <f t="shared" ca="1" si="150"/>
        <v>0</v>
      </c>
    </row>
    <row r="923" spans="32:63" customFormat="1">
      <c r="AF923">
        <f ca="1"/>
        <v>0.13166666666666671</v>
      </c>
      <c r="AG923">
        <f ca="1"/>
        <v>0.1566666666666667</v>
      </c>
      <c r="AH923">
        <f ca="1"/>
        <v>0.155</v>
      </c>
      <c r="AI923">
        <f ca="1"/>
        <v>0.14499999999999999</v>
      </c>
      <c r="AJ923">
        <f ca="1"/>
        <v>0.13666666666666669</v>
      </c>
      <c r="AK923">
        <f ca="1"/>
        <v>0.16</v>
      </c>
      <c r="AL923">
        <f ca="1"/>
        <v>0.13800000000000001</v>
      </c>
      <c r="AM923">
        <f ca="1"/>
        <v>0.14499999999999999</v>
      </c>
      <c r="AN923">
        <f ca="1"/>
        <v>0.14799999999999999</v>
      </c>
      <c r="AO923">
        <f ca="1"/>
        <v>0.1731266149870801</v>
      </c>
      <c r="AQ923">
        <f ca="1"/>
        <v>0.13166666666666668</v>
      </c>
      <c r="AR923">
        <f ca="1"/>
        <v>0.15666666666666668</v>
      </c>
      <c r="AS923">
        <f ca="1"/>
        <v>0.15500000000000003</v>
      </c>
      <c r="AT923">
        <f ca="1"/>
        <v>0.14500000000000002</v>
      </c>
      <c r="AU923">
        <f ca="1"/>
        <v>0.13666666666666666</v>
      </c>
      <c r="AV923">
        <f ca="1"/>
        <v>0.15999999999999998</v>
      </c>
      <c r="AW923">
        <f ca="1"/>
        <v>0.13800000000000001</v>
      </c>
      <c r="AX923">
        <f ca="1"/>
        <v>0.14500000000000002</v>
      </c>
      <c r="AY923">
        <f ca="1"/>
        <v>0.14800000000000002</v>
      </c>
      <c r="AZ923">
        <f ca="1"/>
        <v>0.1731266149870801</v>
      </c>
      <c r="BB923">
        <f t="shared" ca="1" si="141"/>
        <v>0</v>
      </c>
      <c r="BC923">
        <f t="shared" ca="1" si="142"/>
        <v>0</v>
      </c>
      <c r="BD923">
        <f t="shared" ca="1" si="143"/>
        <v>0</v>
      </c>
      <c r="BE923">
        <f t="shared" ca="1" si="144"/>
        <v>0</v>
      </c>
      <c r="BF923">
        <f t="shared" ca="1" si="145"/>
        <v>0</v>
      </c>
      <c r="BG923">
        <f t="shared" ca="1" si="146"/>
        <v>0</v>
      </c>
      <c r="BH923">
        <f t="shared" ca="1" si="147"/>
        <v>0</v>
      </c>
      <c r="BI923">
        <f t="shared" ca="1" si="148"/>
        <v>0</v>
      </c>
      <c r="BJ923">
        <f t="shared" ca="1" si="149"/>
        <v>0</v>
      </c>
      <c r="BK923">
        <f t="shared" ca="1" si="150"/>
        <v>0</v>
      </c>
    </row>
    <row r="924" spans="32:63" customFormat="1">
      <c r="AF924">
        <f ca="1"/>
        <v>0.1</v>
      </c>
      <c r="AG924">
        <f ca="1"/>
        <v>0.1533333333333334</v>
      </c>
      <c r="AH924">
        <f ca="1"/>
        <v>0.09</v>
      </c>
      <c r="AI924">
        <f ca="1"/>
        <v>0.124</v>
      </c>
      <c r="AJ924">
        <f ca="1"/>
        <v>0.1125</v>
      </c>
      <c r="AK924">
        <f ca="1"/>
        <v>0.22</v>
      </c>
      <c r="AL924">
        <f ca="1"/>
        <v>0.13800000000000001</v>
      </c>
      <c r="AM924">
        <f ca="1"/>
        <v>0.14499999999999999</v>
      </c>
      <c r="AN924">
        <f ca="1"/>
        <v>0.1</v>
      </c>
      <c r="AO924">
        <f ca="1"/>
        <v>0.19</v>
      </c>
      <c r="AQ924">
        <f ca="1"/>
        <v>0.1</v>
      </c>
      <c r="AR924">
        <f ca="1"/>
        <v>0.15333333333333335</v>
      </c>
      <c r="AS924">
        <f ca="1"/>
        <v>0.09</v>
      </c>
      <c r="AT924">
        <f ca="1"/>
        <v>0.124</v>
      </c>
      <c r="AU924">
        <f ca="1"/>
        <v>0.1125</v>
      </c>
      <c r="AV924">
        <f ca="1"/>
        <v>0.22</v>
      </c>
      <c r="AW924">
        <f ca="1"/>
        <v>0.13800000000000001</v>
      </c>
      <c r="AX924">
        <f ca="1"/>
        <v>0.14500000000000002</v>
      </c>
      <c r="AY924">
        <f ca="1"/>
        <v>0.1</v>
      </c>
      <c r="AZ924">
        <f ca="1"/>
        <v>0.19</v>
      </c>
      <c r="BB924">
        <f t="shared" ca="1" si="141"/>
        <v>0</v>
      </c>
      <c r="BC924">
        <f t="shared" ca="1" si="142"/>
        <v>0</v>
      </c>
      <c r="BD924">
        <f t="shared" ca="1" si="143"/>
        <v>0</v>
      </c>
      <c r="BE924">
        <f t="shared" ca="1" si="144"/>
        <v>0</v>
      </c>
      <c r="BF924">
        <f t="shared" ca="1" si="145"/>
        <v>0</v>
      </c>
      <c r="BG924">
        <f t="shared" ca="1" si="146"/>
        <v>0</v>
      </c>
      <c r="BH924">
        <f t="shared" ca="1" si="147"/>
        <v>0</v>
      </c>
      <c r="BI924">
        <f t="shared" ca="1" si="148"/>
        <v>0</v>
      </c>
      <c r="BJ924">
        <f t="shared" ca="1" si="149"/>
        <v>0</v>
      </c>
      <c r="BK924">
        <f t="shared" ca="1" si="150"/>
        <v>0</v>
      </c>
    </row>
    <row r="925" spans="32:63" customFormat="1">
      <c r="AF925">
        <f ca="1"/>
        <v>0.1</v>
      </c>
      <c r="AG925">
        <f ca="1"/>
        <v>0.1533333333333334</v>
      </c>
      <c r="AH925">
        <f ca="1"/>
        <v>0.11</v>
      </c>
      <c r="AI925">
        <f ca="1"/>
        <v>0.124</v>
      </c>
      <c r="AJ925">
        <f ca="1"/>
        <v>0.21</v>
      </c>
      <c r="AK925">
        <f ca="1"/>
        <v>0.16</v>
      </c>
      <c r="AL925">
        <f ca="1"/>
        <v>0.13800000000000001</v>
      </c>
      <c r="AM925">
        <f ca="1"/>
        <v>0.14249999999999999</v>
      </c>
      <c r="AN925">
        <f ca="1"/>
        <v>0.14000000000000001</v>
      </c>
      <c r="AO925">
        <f ca="1"/>
        <v>0.13</v>
      </c>
      <c r="AQ925">
        <f ca="1"/>
        <v>0.1</v>
      </c>
      <c r="AR925">
        <f ca="1"/>
        <v>0.15333333333333335</v>
      </c>
      <c r="AS925">
        <f ca="1"/>
        <v>0.11</v>
      </c>
      <c r="AT925">
        <f ca="1"/>
        <v>0.124</v>
      </c>
      <c r="AU925">
        <f ca="1"/>
        <v>0.21</v>
      </c>
      <c r="AV925">
        <f ca="1"/>
        <v>0.15999999999999998</v>
      </c>
      <c r="AW925">
        <f ca="1"/>
        <v>0.13800000000000001</v>
      </c>
      <c r="AX925">
        <f ca="1"/>
        <v>0.14250000000000002</v>
      </c>
      <c r="AY925">
        <f ca="1"/>
        <v>0.14000000000000001</v>
      </c>
      <c r="AZ925">
        <f ca="1"/>
        <v>0.13</v>
      </c>
      <c r="BB925">
        <f t="shared" ca="1" si="141"/>
        <v>0</v>
      </c>
      <c r="BC925">
        <f t="shared" ca="1" si="142"/>
        <v>0</v>
      </c>
      <c r="BD925">
        <f t="shared" ca="1" si="143"/>
        <v>0</v>
      </c>
      <c r="BE925">
        <f t="shared" ca="1" si="144"/>
        <v>0</v>
      </c>
      <c r="BF925">
        <f t="shared" ca="1" si="145"/>
        <v>0</v>
      </c>
      <c r="BG925">
        <f t="shared" ca="1" si="146"/>
        <v>0</v>
      </c>
      <c r="BH925">
        <f t="shared" ca="1" si="147"/>
        <v>0</v>
      </c>
      <c r="BI925">
        <f t="shared" ca="1" si="148"/>
        <v>0</v>
      </c>
      <c r="BJ925">
        <f t="shared" ca="1" si="149"/>
        <v>0</v>
      </c>
      <c r="BK925">
        <f t="shared" ca="1" si="150"/>
        <v>0</v>
      </c>
    </row>
    <row r="926" spans="32:63" customFormat="1">
      <c r="AF926">
        <f ca="1"/>
        <v>0.13166666666666671</v>
      </c>
      <c r="AG926">
        <f ca="1"/>
        <v>0.12</v>
      </c>
      <c r="AH926">
        <f ca="1"/>
        <v>0.155</v>
      </c>
      <c r="AI926">
        <f ca="1"/>
        <v>0.19</v>
      </c>
      <c r="AJ926">
        <f ca="1"/>
        <v>0.14000000000000001</v>
      </c>
      <c r="AK926">
        <f ca="1"/>
        <v>0.22</v>
      </c>
      <c r="AL926">
        <f ca="1"/>
        <v>0.13800000000000001</v>
      </c>
      <c r="AM926">
        <f ca="1"/>
        <v>0.14000000000000001</v>
      </c>
      <c r="AN926">
        <f ca="1"/>
        <v>0.14799999999999999</v>
      </c>
      <c r="AO926">
        <f ca="1"/>
        <v>8.9456869009584661E-2</v>
      </c>
      <c r="AQ926">
        <f ca="1"/>
        <v>0.13166666666666668</v>
      </c>
      <c r="AR926">
        <f ca="1"/>
        <v>0.12</v>
      </c>
      <c r="AS926">
        <f ca="1"/>
        <v>0.15500000000000003</v>
      </c>
      <c r="AT926">
        <f ca="1"/>
        <v>0.19</v>
      </c>
      <c r="AU926">
        <f ca="1"/>
        <v>0.14000000000000001</v>
      </c>
      <c r="AV926">
        <f ca="1"/>
        <v>0.22</v>
      </c>
      <c r="AW926">
        <f ca="1"/>
        <v>0.13800000000000001</v>
      </c>
      <c r="AX926">
        <f ca="1"/>
        <v>0.14000000000000001</v>
      </c>
      <c r="AY926">
        <f ca="1"/>
        <v>0.14800000000000002</v>
      </c>
      <c r="AZ926">
        <f ca="1"/>
        <v>8.9456869009584661E-2</v>
      </c>
      <c r="BB926">
        <f t="shared" ca="1" si="141"/>
        <v>0</v>
      </c>
      <c r="BC926">
        <f t="shared" ca="1" si="142"/>
        <v>0</v>
      </c>
      <c r="BD926">
        <f t="shared" ca="1" si="143"/>
        <v>0</v>
      </c>
      <c r="BE926">
        <f t="shared" ca="1" si="144"/>
        <v>0</v>
      </c>
      <c r="BF926">
        <f t="shared" ca="1" si="145"/>
        <v>0</v>
      </c>
      <c r="BG926">
        <f t="shared" ca="1" si="146"/>
        <v>0</v>
      </c>
      <c r="BH926">
        <f t="shared" ca="1" si="147"/>
        <v>0</v>
      </c>
      <c r="BI926">
        <f t="shared" ca="1" si="148"/>
        <v>0</v>
      </c>
      <c r="BJ926">
        <f t="shared" ca="1" si="149"/>
        <v>0</v>
      </c>
      <c r="BK926">
        <f t="shared" ca="1" si="150"/>
        <v>0</v>
      </c>
    </row>
    <row r="927" spans="32:63" customFormat="1">
      <c r="AF927">
        <f ca="1"/>
        <v>0.13166666666666671</v>
      </c>
      <c r="AG927">
        <f ca="1"/>
        <v>0.1566666666666667</v>
      </c>
      <c r="AH927">
        <f ca="1"/>
        <v>0.11</v>
      </c>
      <c r="AI927">
        <f ca="1"/>
        <v>0.14499999999999999</v>
      </c>
      <c r="AJ927">
        <f ca="1"/>
        <v>0.1125</v>
      </c>
      <c r="AK927">
        <f ca="1"/>
        <v>0.16</v>
      </c>
      <c r="AL927">
        <f ca="1"/>
        <v>0.13800000000000001</v>
      </c>
      <c r="AM927">
        <f ca="1"/>
        <v>0.14499999999999999</v>
      </c>
      <c r="AN927">
        <f ca="1"/>
        <v>0.14799999999999999</v>
      </c>
      <c r="AO927">
        <f ca="1"/>
        <v>0.1731266149870801</v>
      </c>
      <c r="AQ927">
        <f ca="1"/>
        <v>0.13166666666666668</v>
      </c>
      <c r="AR927">
        <f ca="1"/>
        <v>0.15666666666666668</v>
      </c>
      <c r="AS927">
        <f ca="1"/>
        <v>0.11</v>
      </c>
      <c r="AT927">
        <f ca="1"/>
        <v>0.14500000000000002</v>
      </c>
      <c r="AU927">
        <f ca="1"/>
        <v>0.1125</v>
      </c>
      <c r="AV927">
        <f ca="1"/>
        <v>0.15999999999999998</v>
      </c>
      <c r="AW927">
        <f ca="1"/>
        <v>0.13800000000000001</v>
      </c>
      <c r="AX927">
        <f ca="1"/>
        <v>0.14500000000000002</v>
      </c>
      <c r="AY927">
        <f ca="1"/>
        <v>0.14800000000000002</v>
      </c>
      <c r="AZ927">
        <f ca="1"/>
        <v>0.1731266149870801</v>
      </c>
      <c r="BB927">
        <f t="shared" ca="1" si="141"/>
        <v>0</v>
      </c>
      <c r="BC927">
        <f t="shared" ca="1" si="142"/>
        <v>0</v>
      </c>
      <c r="BD927">
        <f t="shared" ca="1" si="143"/>
        <v>0</v>
      </c>
      <c r="BE927">
        <f t="shared" ca="1" si="144"/>
        <v>0</v>
      </c>
      <c r="BF927">
        <f t="shared" ca="1" si="145"/>
        <v>0</v>
      </c>
      <c r="BG927">
        <f t="shared" ca="1" si="146"/>
        <v>0</v>
      </c>
      <c r="BH927">
        <f t="shared" ca="1" si="147"/>
        <v>0</v>
      </c>
      <c r="BI927">
        <f t="shared" ca="1" si="148"/>
        <v>0</v>
      </c>
      <c r="BJ927">
        <f t="shared" ca="1" si="149"/>
        <v>0</v>
      </c>
      <c r="BK927">
        <f t="shared" ca="1" si="150"/>
        <v>0</v>
      </c>
    </row>
    <row r="928" spans="32:63" customFormat="1">
      <c r="AF928">
        <f ca="1"/>
        <v>0.13166666666666671</v>
      </c>
      <c r="AG928">
        <f ca="1"/>
        <v>0.1566666666666667</v>
      </c>
      <c r="AH928">
        <f ca="1"/>
        <v>0.155</v>
      </c>
      <c r="AI928">
        <f ca="1"/>
        <v>0.14499999999999999</v>
      </c>
      <c r="AJ928">
        <f ca="1"/>
        <v>0.13666666666666669</v>
      </c>
      <c r="AK928">
        <f ca="1"/>
        <v>0.16</v>
      </c>
      <c r="AL928">
        <f ca="1"/>
        <v>0.13800000000000001</v>
      </c>
      <c r="AM928">
        <f ca="1"/>
        <v>0.14499999999999999</v>
      </c>
      <c r="AN928">
        <f ca="1"/>
        <v>0.14799999999999999</v>
      </c>
      <c r="AO928">
        <f ca="1"/>
        <v>0.1731266149870801</v>
      </c>
      <c r="AQ928">
        <f ca="1"/>
        <v>0.13166666666666668</v>
      </c>
      <c r="AR928">
        <f ca="1"/>
        <v>0.15666666666666668</v>
      </c>
      <c r="AS928">
        <f ca="1"/>
        <v>0.15500000000000003</v>
      </c>
      <c r="AT928">
        <f ca="1"/>
        <v>0.14500000000000002</v>
      </c>
      <c r="AU928">
        <f ca="1"/>
        <v>0.13666666666666666</v>
      </c>
      <c r="AV928">
        <f ca="1"/>
        <v>0.15999999999999998</v>
      </c>
      <c r="AW928">
        <f ca="1"/>
        <v>0.13800000000000001</v>
      </c>
      <c r="AX928">
        <f ca="1"/>
        <v>0.14500000000000002</v>
      </c>
      <c r="AY928">
        <f ca="1"/>
        <v>0.14800000000000002</v>
      </c>
      <c r="AZ928">
        <f ca="1"/>
        <v>0.1731266149870801</v>
      </c>
      <c r="BB928">
        <f t="shared" ca="1" si="141"/>
        <v>0</v>
      </c>
      <c r="BC928">
        <f t="shared" ca="1" si="142"/>
        <v>0</v>
      </c>
      <c r="BD928">
        <f t="shared" ca="1" si="143"/>
        <v>0</v>
      </c>
      <c r="BE928">
        <f t="shared" ca="1" si="144"/>
        <v>0</v>
      </c>
      <c r="BF928">
        <f t="shared" ca="1" si="145"/>
        <v>0</v>
      </c>
      <c r="BG928">
        <f t="shared" ca="1" si="146"/>
        <v>0</v>
      </c>
      <c r="BH928">
        <f t="shared" ca="1" si="147"/>
        <v>0</v>
      </c>
      <c r="BI928">
        <f t="shared" ca="1" si="148"/>
        <v>0</v>
      </c>
      <c r="BJ928">
        <f t="shared" ca="1" si="149"/>
        <v>0</v>
      </c>
      <c r="BK928">
        <f t="shared" ca="1" si="150"/>
        <v>0</v>
      </c>
    </row>
    <row r="929" spans="32:63" customFormat="1">
      <c r="AF929">
        <f ca="1"/>
        <v>0.13166666666666671</v>
      </c>
      <c r="AG929">
        <f ca="1"/>
        <v>0.1566666666666667</v>
      </c>
      <c r="AH929">
        <f ca="1"/>
        <v>0.155</v>
      </c>
      <c r="AI929">
        <f ca="1"/>
        <v>0.19</v>
      </c>
      <c r="AJ929">
        <f ca="1"/>
        <v>0.13666666666666669</v>
      </c>
      <c r="AK929">
        <f ca="1"/>
        <v>0.16</v>
      </c>
      <c r="AL929">
        <f ca="1"/>
        <v>0.13800000000000001</v>
      </c>
      <c r="AM929">
        <f ca="1"/>
        <v>0.14249999999999999</v>
      </c>
      <c r="AN929">
        <f ca="1"/>
        <v>0.14799999999999999</v>
      </c>
      <c r="AO929">
        <f ca="1"/>
        <v>0.1731266149870801</v>
      </c>
      <c r="AQ929">
        <f ca="1"/>
        <v>0.13166666666666668</v>
      </c>
      <c r="AR929">
        <f ca="1"/>
        <v>0.15666666666666668</v>
      </c>
      <c r="AS929">
        <f ca="1"/>
        <v>0.15500000000000003</v>
      </c>
      <c r="AT929">
        <f ca="1"/>
        <v>0.19</v>
      </c>
      <c r="AU929">
        <f ca="1"/>
        <v>0.13666666666666666</v>
      </c>
      <c r="AV929">
        <f ca="1"/>
        <v>0.15999999999999998</v>
      </c>
      <c r="AW929">
        <f ca="1"/>
        <v>0.13800000000000001</v>
      </c>
      <c r="AX929">
        <f ca="1"/>
        <v>0.14250000000000002</v>
      </c>
      <c r="AY929">
        <f ca="1"/>
        <v>0.14800000000000002</v>
      </c>
      <c r="AZ929">
        <f ca="1"/>
        <v>0.1731266149870801</v>
      </c>
      <c r="BB929">
        <f t="shared" ca="1" si="141"/>
        <v>0</v>
      </c>
      <c r="BC929">
        <f t="shared" ca="1" si="142"/>
        <v>0</v>
      </c>
      <c r="BD929">
        <f t="shared" ca="1" si="143"/>
        <v>0</v>
      </c>
      <c r="BE929">
        <f t="shared" ca="1" si="144"/>
        <v>0</v>
      </c>
      <c r="BF929">
        <f t="shared" ca="1" si="145"/>
        <v>0</v>
      </c>
      <c r="BG929">
        <f t="shared" ca="1" si="146"/>
        <v>0</v>
      </c>
      <c r="BH929">
        <f t="shared" ca="1" si="147"/>
        <v>0</v>
      </c>
      <c r="BI929">
        <f t="shared" ca="1" si="148"/>
        <v>0</v>
      </c>
      <c r="BJ929">
        <f t="shared" ca="1" si="149"/>
        <v>0</v>
      </c>
      <c r="BK929">
        <f t="shared" ca="1" si="150"/>
        <v>0</v>
      </c>
    </row>
    <row r="930" spans="32:63" customFormat="1">
      <c r="AF930">
        <f ca="1"/>
        <v>0.2</v>
      </c>
      <c r="AG930">
        <f ca="1"/>
        <v>0.1566666666666667</v>
      </c>
      <c r="AH930">
        <f ca="1"/>
        <v>0.11</v>
      </c>
      <c r="AI930">
        <f ca="1"/>
        <v>0.18</v>
      </c>
      <c r="AJ930">
        <f ca="1"/>
        <v>0.14000000000000001</v>
      </c>
      <c r="AK930">
        <f ca="1"/>
        <v>0.16</v>
      </c>
      <c r="AL930">
        <f ca="1"/>
        <v>0.13800000000000001</v>
      </c>
      <c r="AM930">
        <f ca="1"/>
        <v>0.14499999999999999</v>
      </c>
      <c r="AN930">
        <f ca="1"/>
        <v>0.14799999999999999</v>
      </c>
      <c r="AO930">
        <f ca="1"/>
        <v>0.1731266149870801</v>
      </c>
      <c r="AQ930">
        <f ca="1"/>
        <v>0.2</v>
      </c>
      <c r="AR930">
        <f ca="1"/>
        <v>0.15666666666666668</v>
      </c>
      <c r="AS930">
        <f ca="1"/>
        <v>0.11</v>
      </c>
      <c r="AT930">
        <f ca="1"/>
        <v>0.18</v>
      </c>
      <c r="AU930">
        <f ca="1"/>
        <v>0.14000000000000001</v>
      </c>
      <c r="AV930">
        <f ca="1"/>
        <v>0.15999999999999998</v>
      </c>
      <c r="AW930">
        <f ca="1"/>
        <v>0.13800000000000001</v>
      </c>
      <c r="AX930">
        <f ca="1"/>
        <v>0.14500000000000002</v>
      </c>
      <c r="AY930">
        <f ca="1"/>
        <v>0.14800000000000002</v>
      </c>
      <c r="AZ930">
        <f ca="1"/>
        <v>0.1731266149870801</v>
      </c>
      <c r="BB930">
        <f t="shared" ca="1" si="141"/>
        <v>0</v>
      </c>
      <c r="BC930">
        <f t="shared" ca="1" si="142"/>
        <v>0</v>
      </c>
      <c r="BD930">
        <f t="shared" ca="1" si="143"/>
        <v>0</v>
      </c>
      <c r="BE930">
        <f t="shared" ca="1" si="144"/>
        <v>0</v>
      </c>
      <c r="BF930">
        <f t="shared" ca="1" si="145"/>
        <v>0</v>
      </c>
      <c r="BG930">
        <f t="shared" ca="1" si="146"/>
        <v>0</v>
      </c>
      <c r="BH930">
        <f t="shared" ca="1" si="147"/>
        <v>0</v>
      </c>
      <c r="BI930">
        <f t="shared" ca="1" si="148"/>
        <v>0</v>
      </c>
      <c r="BJ930">
        <f t="shared" ca="1" si="149"/>
        <v>0</v>
      </c>
      <c r="BK930">
        <f t="shared" ca="1" si="150"/>
        <v>0</v>
      </c>
    </row>
    <row r="931" spans="32:63" customFormat="1">
      <c r="AF931">
        <f ca="1"/>
        <v>0.2</v>
      </c>
      <c r="AG931">
        <f ca="1"/>
        <v>0.1566666666666667</v>
      </c>
      <c r="AH931">
        <f ca="1"/>
        <v>0.11</v>
      </c>
      <c r="AI931">
        <f ca="1"/>
        <v>0.18</v>
      </c>
      <c r="AJ931">
        <f ca="1"/>
        <v>0.1125</v>
      </c>
      <c r="AK931">
        <f ca="1"/>
        <v>0.16</v>
      </c>
      <c r="AL931">
        <f ca="1"/>
        <v>0.13800000000000001</v>
      </c>
      <c r="AM931">
        <f ca="1"/>
        <v>0.185</v>
      </c>
      <c r="AN931">
        <f ca="1"/>
        <v>0.14799999999999999</v>
      </c>
      <c r="AO931">
        <f ca="1"/>
        <v>0.1731266149870801</v>
      </c>
      <c r="AQ931">
        <f ca="1"/>
        <v>0.2</v>
      </c>
      <c r="AR931">
        <f ca="1"/>
        <v>0.15666666666666668</v>
      </c>
      <c r="AS931">
        <f ca="1"/>
        <v>0.11</v>
      </c>
      <c r="AT931">
        <f ca="1"/>
        <v>0.18</v>
      </c>
      <c r="AU931">
        <f ca="1"/>
        <v>0.1125</v>
      </c>
      <c r="AV931">
        <f ca="1"/>
        <v>0.15999999999999998</v>
      </c>
      <c r="AW931">
        <f ca="1"/>
        <v>0.13800000000000001</v>
      </c>
      <c r="AX931">
        <f ca="1"/>
        <v>0.185</v>
      </c>
      <c r="AY931">
        <f ca="1"/>
        <v>0.14800000000000002</v>
      </c>
      <c r="AZ931">
        <f ca="1"/>
        <v>0.1731266149870801</v>
      </c>
      <c r="BB931">
        <f t="shared" ca="1" si="141"/>
        <v>0</v>
      </c>
      <c r="BC931">
        <f t="shared" ca="1" si="142"/>
        <v>0</v>
      </c>
      <c r="BD931">
        <f t="shared" ca="1" si="143"/>
        <v>0</v>
      </c>
      <c r="BE931">
        <f t="shared" ca="1" si="144"/>
        <v>0</v>
      </c>
      <c r="BF931">
        <f t="shared" ca="1" si="145"/>
        <v>0</v>
      </c>
      <c r="BG931">
        <f t="shared" ca="1" si="146"/>
        <v>0</v>
      </c>
      <c r="BH931">
        <f t="shared" ca="1" si="147"/>
        <v>0</v>
      </c>
      <c r="BI931">
        <f t="shared" ca="1" si="148"/>
        <v>0</v>
      </c>
      <c r="BJ931">
        <f t="shared" ca="1" si="149"/>
        <v>0</v>
      </c>
      <c r="BK931">
        <f t="shared" ca="1" si="150"/>
        <v>0</v>
      </c>
    </row>
    <row r="932" spans="32:63" customFormat="1">
      <c r="AF932">
        <f ca="1"/>
        <v>0.13166666666666671</v>
      </c>
      <c r="AG932">
        <f ca="1"/>
        <v>0.16</v>
      </c>
      <c r="AH932">
        <f ca="1"/>
        <v>0.09</v>
      </c>
      <c r="AI932">
        <f ca="1"/>
        <v>0.14499999999999999</v>
      </c>
      <c r="AJ932">
        <f ca="1"/>
        <v>0.1125</v>
      </c>
      <c r="AK932">
        <f ca="1"/>
        <v>0.16</v>
      </c>
      <c r="AL932">
        <f ca="1"/>
        <v>0.13800000000000001</v>
      </c>
      <c r="AM932">
        <f ca="1"/>
        <v>0.185</v>
      </c>
      <c r="AN932">
        <f ca="1"/>
        <v>0.14799999999999999</v>
      </c>
      <c r="AO932">
        <f ca="1"/>
        <v>8.9456869009584661E-2</v>
      </c>
      <c r="AQ932">
        <f ca="1"/>
        <v>0.13166666666666668</v>
      </c>
      <c r="AR932">
        <f ca="1"/>
        <v>0.16</v>
      </c>
      <c r="AS932">
        <f ca="1"/>
        <v>0.09</v>
      </c>
      <c r="AT932">
        <f ca="1"/>
        <v>0.14500000000000002</v>
      </c>
      <c r="AU932">
        <f ca="1"/>
        <v>0.1125</v>
      </c>
      <c r="AV932">
        <f ca="1"/>
        <v>0.15999999999999998</v>
      </c>
      <c r="AW932">
        <f ca="1"/>
        <v>0.13800000000000001</v>
      </c>
      <c r="AX932">
        <f ca="1"/>
        <v>0.185</v>
      </c>
      <c r="AY932">
        <f ca="1"/>
        <v>0.14800000000000002</v>
      </c>
      <c r="AZ932">
        <f ca="1"/>
        <v>8.9456869009584661E-2</v>
      </c>
      <c r="BB932">
        <f t="shared" ca="1" si="141"/>
        <v>0</v>
      </c>
      <c r="BC932">
        <f t="shared" ca="1" si="142"/>
        <v>0</v>
      </c>
      <c r="BD932">
        <f t="shared" ca="1" si="143"/>
        <v>0</v>
      </c>
      <c r="BE932">
        <f t="shared" ca="1" si="144"/>
        <v>0</v>
      </c>
      <c r="BF932">
        <f t="shared" ca="1" si="145"/>
        <v>0</v>
      </c>
      <c r="BG932">
        <f t="shared" ca="1" si="146"/>
        <v>0</v>
      </c>
      <c r="BH932">
        <f t="shared" ca="1" si="147"/>
        <v>0</v>
      </c>
      <c r="BI932">
        <f t="shared" ca="1" si="148"/>
        <v>0</v>
      </c>
      <c r="BJ932">
        <f t="shared" ca="1" si="149"/>
        <v>0</v>
      </c>
      <c r="BK932">
        <f t="shared" ca="1" si="150"/>
        <v>0</v>
      </c>
    </row>
    <row r="933" spans="32:63" customFormat="1">
      <c r="AF933">
        <f ca="1"/>
        <v>0.13166666666666671</v>
      </c>
      <c r="AG933">
        <f ca="1"/>
        <v>0.16</v>
      </c>
      <c r="AH933">
        <f ca="1"/>
        <v>0.155</v>
      </c>
      <c r="AI933">
        <f ca="1"/>
        <v>0.124</v>
      </c>
      <c r="AJ933">
        <f ca="1"/>
        <v>0.23</v>
      </c>
      <c r="AK933">
        <f ca="1"/>
        <v>0.16</v>
      </c>
      <c r="AL933">
        <f ca="1"/>
        <v>0.05</v>
      </c>
      <c r="AM933">
        <f ca="1"/>
        <v>0.185</v>
      </c>
      <c r="AN933">
        <f ca="1"/>
        <v>0.14799999999999999</v>
      </c>
      <c r="AO933">
        <f ca="1"/>
        <v>0.1731266149870801</v>
      </c>
      <c r="AQ933">
        <f ca="1"/>
        <v>0.13166666666666668</v>
      </c>
      <c r="AR933">
        <f ca="1"/>
        <v>0.16</v>
      </c>
      <c r="AS933">
        <f ca="1"/>
        <v>0.15500000000000003</v>
      </c>
      <c r="AT933">
        <f ca="1"/>
        <v>0.124</v>
      </c>
      <c r="AU933">
        <f ca="1"/>
        <v>0.23</v>
      </c>
      <c r="AV933">
        <f ca="1"/>
        <v>0.15999999999999998</v>
      </c>
      <c r="AW933">
        <f ca="1"/>
        <v>0.05</v>
      </c>
      <c r="AX933">
        <f ca="1"/>
        <v>0.185</v>
      </c>
      <c r="AY933">
        <f ca="1"/>
        <v>0.14800000000000002</v>
      </c>
      <c r="AZ933">
        <f ca="1"/>
        <v>0.1731266149870801</v>
      </c>
      <c r="BB933">
        <f t="shared" ca="1" si="141"/>
        <v>0</v>
      </c>
      <c r="BC933">
        <f t="shared" ca="1" si="142"/>
        <v>0</v>
      </c>
      <c r="BD933">
        <f t="shared" ca="1" si="143"/>
        <v>0</v>
      </c>
      <c r="BE933">
        <f t="shared" ca="1" si="144"/>
        <v>0</v>
      </c>
      <c r="BF933">
        <f t="shared" ca="1" si="145"/>
        <v>0</v>
      </c>
      <c r="BG933">
        <f t="shared" ca="1" si="146"/>
        <v>0</v>
      </c>
      <c r="BH933">
        <f t="shared" ca="1" si="147"/>
        <v>0</v>
      </c>
      <c r="BI933">
        <f t="shared" ca="1" si="148"/>
        <v>0</v>
      </c>
      <c r="BJ933">
        <f t="shared" ca="1" si="149"/>
        <v>0</v>
      </c>
      <c r="BK933">
        <f t="shared" ca="1" si="150"/>
        <v>0</v>
      </c>
    </row>
    <row r="934" spans="32:63" customFormat="1">
      <c r="AF934">
        <f ca="1"/>
        <v>0.13166666666666671</v>
      </c>
      <c r="AG934">
        <f ca="1"/>
        <v>0.1566666666666667</v>
      </c>
      <c r="AH934">
        <f ca="1"/>
        <v>0.09</v>
      </c>
      <c r="AI934">
        <f ca="1"/>
        <v>0.124</v>
      </c>
      <c r="AJ934">
        <f ca="1"/>
        <v>0.1125</v>
      </c>
      <c r="AK934">
        <f ca="1"/>
        <v>0.22</v>
      </c>
      <c r="AL934">
        <f ca="1"/>
        <v>0.13800000000000001</v>
      </c>
      <c r="AM934">
        <f ca="1"/>
        <v>0.14249999999999999</v>
      </c>
      <c r="AN934">
        <f ca="1"/>
        <v>0.12</v>
      </c>
      <c r="AO934">
        <f ca="1"/>
        <v>8.9456869009584661E-2</v>
      </c>
      <c r="AQ934">
        <f ca="1"/>
        <v>0.13166666666666668</v>
      </c>
      <c r="AR934">
        <f ca="1"/>
        <v>0.15666666666666668</v>
      </c>
      <c r="AS934">
        <f ca="1"/>
        <v>0.09</v>
      </c>
      <c r="AT934">
        <f ca="1"/>
        <v>0.124</v>
      </c>
      <c r="AU934">
        <f ca="1"/>
        <v>0.1125</v>
      </c>
      <c r="AV934">
        <f ca="1"/>
        <v>0.22</v>
      </c>
      <c r="AW934">
        <f ca="1"/>
        <v>0.13800000000000001</v>
      </c>
      <c r="AX934">
        <f ca="1"/>
        <v>0.14250000000000002</v>
      </c>
      <c r="AY934">
        <f ca="1"/>
        <v>0.12</v>
      </c>
      <c r="AZ934">
        <f ca="1"/>
        <v>8.9456869009584661E-2</v>
      </c>
      <c r="BB934">
        <f t="shared" ca="1" si="141"/>
        <v>0</v>
      </c>
      <c r="BC934">
        <f t="shared" ca="1" si="142"/>
        <v>0</v>
      </c>
      <c r="BD934">
        <f t="shared" ca="1" si="143"/>
        <v>0</v>
      </c>
      <c r="BE934">
        <f t="shared" ca="1" si="144"/>
        <v>0</v>
      </c>
      <c r="BF934">
        <f t="shared" ca="1" si="145"/>
        <v>0</v>
      </c>
      <c r="BG934">
        <f t="shared" ca="1" si="146"/>
        <v>0</v>
      </c>
      <c r="BH934">
        <f t="shared" ca="1" si="147"/>
        <v>0</v>
      </c>
      <c r="BI934">
        <f t="shared" ca="1" si="148"/>
        <v>0</v>
      </c>
      <c r="BJ934">
        <f t="shared" ca="1" si="149"/>
        <v>0</v>
      </c>
      <c r="BK934">
        <f t="shared" ca="1" si="150"/>
        <v>0</v>
      </c>
    </row>
    <row r="935" spans="32:63" customFormat="1">
      <c r="AF935">
        <f ca="1"/>
        <v>0.13166666666666671</v>
      </c>
      <c r="AG935">
        <f ca="1"/>
        <v>0.16</v>
      </c>
      <c r="AH935">
        <f ca="1"/>
        <v>0.21</v>
      </c>
      <c r="AI935">
        <f ca="1"/>
        <v>0.19</v>
      </c>
      <c r="AJ935">
        <f ca="1"/>
        <v>0.23</v>
      </c>
      <c r="AK935">
        <f ca="1"/>
        <v>0.22</v>
      </c>
      <c r="AL935">
        <f ca="1"/>
        <v>0.16</v>
      </c>
      <c r="AM935">
        <f ca="1"/>
        <v>0.14499999999999999</v>
      </c>
      <c r="AN935">
        <f ca="1"/>
        <v>0.14799999999999999</v>
      </c>
      <c r="AO935">
        <f ca="1"/>
        <v>8.9456869009584661E-2</v>
      </c>
      <c r="AQ935">
        <f ca="1"/>
        <v>0.13166666666666668</v>
      </c>
      <c r="AR935">
        <f ca="1"/>
        <v>0.16</v>
      </c>
      <c r="AS935">
        <f ca="1"/>
        <v>0.21000000000000002</v>
      </c>
      <c r="AT935">
        <f ca="1"/>
        <v>0.19</v>
      </c>
      <c r="AU935">
        <f ca="1"/>
        <v>0.23</v>
      </c>
      <c r="AV935">
        <f ca="1"/>
        <v>0.22</v>
      </c>
      <c r="AW935">
        <f ca="1"/>
        <v>0.16</v>
      </c>
      <c r="AX935">
        <f ca="1"/>
        <v>0.14500000000000002</v>
      </c>
      <c r="AY935">
        <f ca="1"/>
        <v>0.14800000000000002</v>
      </c>
      <c r="AZ935">
        <f ca="1"/>
        <v>8.9456869009584661E-2</v>
      </c>
      <c r="BB935">
        <f t="shared" ca="1" si="141"/>
        <v>0</v>
      </c>
      <c r="BC935">
        <f t="shared" ca="1" si="142"/>
        <v>0</v>
      </c>
      <c r="BD935">
        <f t="shared" ca="1" si="143"/>
        <v>0</v>
      </c>
      <c r="BE935">
        <f t="shared" ca="1" si="144"/>
        <v>0</v>
      </c>
      <c r="BF935">
        <f t="shared" ca="1" si="145"/>
        <v>0</v>
      </c>
      <c r="BG935">
        <f t="shared" ca="1" si="146"/>
        <v>0</v>
      </c>
      <c r="BH935">
        <f t="shared" ca="1" si="147"/>
        <v>0</v>
      </c>
      <c r="BI935">
        <f t="shared" ca="1" si="148"/>
        <v>0</v>
      </c>
      <c r="BJ935">
        <f t="shared" ca="1" si="149"/>
        <v>0</v>
      </c>
      <c r="BK935">
        <f t="shared" ca="1" si="150"/>
        <v>0</v>
      </c>
    </row>
    <row r="936" spans="32:63" customFormat="1">
      <c r="AF936">
        <f ca="1"/>
        <v>0.13166666666666671</v>
      </c>
      <c r="AG936">
        <f ca="1"/>
        <v>0.11</v>
      </c>
      <c r="AH936">
        <f ca="1"/>
        <v>0.09</v>
      </c>
      <c r="AI936">
        <f ca="1"/>
        <v>0.124</v>
      </c>
      <c r="AJ936">
        <f ca="1"/>
        <v>0.13666666666666669</v>
      </c>
      <c r="AK936">
        <f ca="1"/>
        <v>0.22</v>
      </c>
      <c r="AL936">
        <f ca="1"/>
        <v>0.13800000000000001</v>
      </c>
      <c r="AM936">
        <f ca="1"/>
        <v>0.14249999999999999</v>
      </c>
      <c r="AN936">
        <f ca="1"/>
        <v>0.1</v>
      </c>
      <c r="AO936">
        <f ca="1"/>
        <v>8.9456869009584661E-2</v>
      </c>
      <c r="AQ936">
        <f ca="1"/>
        <v>0.13166666666666668</v>
      </c>
      <c r="AR936">
        <f ca="1"/>
        <v>0.11</v>
      </c>
      <c r="AS936">
        <f ca="1"/>
        <v>0.09</v>
      </c>
      <c r="AT936">
        <f ca="1"/>
        <v>0.124</v>
      </c>
      <c r="AU936">
        <f ca="1"/>
        <v>0.13666666666666666</v>
      </c>
      <c r="AV936">
        <f ca="1"/>
        <v>0.22</v>
      </c>
      <c r="AW936">
        <f ca="1"/>
        <v>0.13800000000000001</v>
      </c>
      <c r="AX936">
        <f ca="1"/>
        <v>0.14250000000000002</v>
      </c>
      <c r="AY936">
        <f ca="1"/>
        <v>0.1</v>
      </c>
      <c r="AZ936">
        <f ca="1"/>
        <v>8.9456869009584661E-2</v>
      </c>
      <c r="BB936">
        <f t="shared" ca="1" si="141"/>
        <v>0</v>
      </c>
      <c r="BC936">
        <f t="shared" ca="1" si="142"/>
        <v>0</v>
      </c>
      <c r="BD936">
        <f t="shared" ca="1" si="143"/>
        <v>0</v>
      </c>
      <c r="BE936">
        <f t="shared" ca="1" si="144"/>
        <v>0</v>
      </c>
      <c r="BF936">
        <f t="shared" ca="1" si="145"/>
        <v>0</v>
      </c>
      <c r="BG936">
        <f t="shared" ca="1" si="146"/>
        <v>0</v>
      </c>
      <c r="BH936">
        <f t="shared" ca="1" si="147"/>
        <v>0</v>
      </c>
      <c r="BI936">
        <f t="shared" ca="1" si="148"/>
        <v>0</v>
      </c>
      <c r="BJ936">
        <f t="shared" ca="1" si="149"/>
        <v>0</v>
      </c>
      <c r="BK936">
        <f t="shared" ca="1" si="150"/>
        <v>0</v>
      </c>
    </row>
    <row r="937" spans="32:63" customFormat="1">
      <c r="AF937">
        <f ca="1"/>
        <v>0.18</v>
      </c>
      <c r="AG937">
        <f ca="1"/>
        <v>0.1533333333333334</v>
      </c>
      <c r="AH937">
        <f ca="1"/>
        <v>0.09</v>
      </c>
      <c r="AI937">
        <f ca="1"/>
        <v>0.124</v>
      </c>
      <c r="AJ937">
        <f ca="1"/>
        <v>0.21</v>
      </c>
      <c r="AK937">
        <f ca="1"/>
        <v>0.22</v>
      </c>
      <c r="AL937">
        <f ca="1"/>
        <v>0.13800000000000001</v>
      </c>
      <c r="AM937">
        <f ca="1"/>
        <v>0.14249999999999999</v>
      </c>
      <c r="AN937">
        <f ca="1"/>
        <v>0.14000000000000001</v>
      </c>
      <c r="AO937">
        <f ca="1"/>
        <v>0.13</v>
      </c>
      <c r="AQ937">
        <f ca="1"/>
        <v>0.18</v>
      </c>
      <c r="AR937">
        <f ca="1"/>
        <v>0.15333333333333335</v>
      </c>
      <c r="AS937">
        <f ca="1"/>
        <v>0.09</v>
      </c>
      <c r="AT937">
        <f ca="1"/>
        <v>0.124</v>
      </c>
      <c r="AU937">
        <f ca="1"/>
        <v>0.21</v>
      </c>
      <c r="AV937">
        <f ca="1"/>
        <v>0.22</v>
      </c>
      <c r="AW937">
        <f ca="1"/>
        <v>0.13800000000000001</v>
      </c>
      <c r="AX937">
        <f ca="1"/>
        <v>0.14250000000000002</v>
      </c>
      <c r="AY937">
        <f ca="1"/>
        <v>0.14000000000000001</v>
      </c>
      <c r="AZ937">
        <f ca="1"/>
        <v>0.13</v>
      </c>
      <c r="BB937">
        <f t="shared" ca="1" si="141"/>
        <v>0</v>
      </c>
      <c r="BC937">
        <f t="shared" ca="1" si="142"/>
        <v>0</v>
      </c>
      <c r="BD937">
        <f t="shared" ca="1" si="143"/>
        <v>0</v>
      </c>
      <c r="BE937">
        <f t="shared" ca="1" si="144"/>
        <v>0</v>
      </c>
      <c r="BF937">
        <f t="shared" ca="1" si="145"/>
        <v>0</v>
      </c>
      <c r="BG937">
        <f t="shared" ca="1" si="146"/>
        <v>0</v>
      </c>
      <c r="BH937">
        <f t="shared" ca="1" si="147"/>
        <v>0</v>
      </c>
      <c r="BI937">
        <f t="shared" ca="1" si="148"/>
        <v>0</v>
      </c>
      <c r="BJ937">
        <f t="shared" ca="1" si="149"/>
        <v>0</v>
      </c>
      <c r="BK937">
        <f t="shared" ca="1" si="150"/>
        <v>0</v>
      </c>
    </row>
    <row r="938" spans="32:63" customFormat="1">
      <c r="AF938">
        <f ca="1"/>
        <v>0.13166666666666671</v>
      </c>
      <c r="AG938">
        <f ca="1"/>
        <v>0.1566666666666667</v>
      </c>
      <c r="AH938">
        <f ca="1"/>
        <v>0.155</v>
      </c>
      <c r="AI938">
        <f ca="1"/>
        <v>0.124</v>
      </c>
      <c r="AJ938">
        <f ca="1"/>
        <v>0.13666666666666669</v>
      </c>
      <c r="AK938">
        <f ca="1"/>
        <v>0.22</v>
      </c>
      <c r="AL938">
        <f ca="1"/>
        <v>0.16</v>
      </c>
      <c r="AM938">
        <f ca="1"/>
        <v>0.185</v>
      </c>
      <c r="AN938">
        <f ca="1"/>
        <v>0.14799999999999999</v>
      </c>
      <c r="AO938">
        <f ca="1"/>
        <v>0.17</v>
      </c>
      <c r="AQ938">
        <f ca="1"/>
        <v>0.13166666666666668</v>
      </c>
      <c r="AR938">
        <f ca="1"/>
        <v>0.15666666666666668</v>
      </c>
      <c r="AS938">
        <f ca="1"/>
        <v>0.15500000000000003</v>
      </c>
      <c r="AT938">
        <f ca="1"/>
        <v>0.124</v>
      </c>
      <c r="AU938">
        <f ca="1"/>
        <v>0.13666666666666666</v>
      </c>
      <c r="AV938">
        <f ca="1"/>
        <v>0.22</v>
      </c>
      <c r="AW938">
        <f ca="1"/>
        <v>0.16</v>
      </c>
      <c r="AX938">
        <f ca="1"/>
        <v>0.185</v>
      </c>
      <c r="AY938">
        <f ca="1"/>
        <v>0.14800000000000002</v>
      </c>
      <c r="AZ938">
        <f ca="1"/>
        <v>0.17</v>
      </c>
      <c r="BB938">
        <f t="shared" ca="1" si="141"/>
        <v>0</v>
      </c>
      <c r="BC938">
        <f t="shared" ca="1" si="142"/>
        <v>0</v>
      </c>
      <c r="BD938">
        <f t="shared" ca="1" si="143"/>
        <v>0</v>
      </c>
      <c r="BE938">
        <f t="shared" ca="1" si="144"/>
        <v>0</v>
      </c>
      <c r="BF938">
        <f t="shared" ca="1" si="145"/>
        <v>0</v>
      </c>
      <c r="BG938">
        <f t="shared" ca="1" si="146"/>
        <v>0</v>
      </c>
      <c r="BH938">
        <f t="shared" ca="1" si="147"/>
        <v>0</v>
      </c>
      <c r="BI938">
        <f t="shared" ca="1" si="148"/>
        <v>0</v>
      </c>
      <c r="BJ938">
        <f t="shared" ca="1" si="149"/>
        <v>0</v>
      </c>
      <c r="BK938">
        <f t="shared" ca="1" si="150"/>
        <v>0</v>
      </c>
    </row>
    <row r="939" spans="32:63" customFormat="1">
      <c r="AF939">
        <f ca="1"/>
        <v>0.13166666666666671</v>
      </c>
      <c r="AG939">
        <f ca="1"/>
        <v>0.12</v>
      </c>
      <c r="AH939">
        <f ca="1"/>
        <v>0.155</v>
      </c>
      <c r="AI939">
        <f ca="1"/>
        <v>0.124</v>
      </c>
      <c r="AJ939">
        <f ca="1"/>
        <v>0.13666666666666669</v>
      </c>
      <c r="AK939">
        <f ca="1"/>
        <v>0.22</v>
      </c>
      <c r="AL939">
        <f ca="1"/>
        <v>0.13800000000000001</v>
      </c>
      <c r="AM939">
        <f ca="1"/>
        <v>0.14499999999999999</v>
      </c>
      <c r="AN939">
        <f ca="1"/>
        <v>0.14799999999999999</v>
      </c>
      <c r="AO939">
        <f ca="1"/>
        <v>0.1731266149870801</v>
      </c>
      <c r="AQ939">
        <f ca="1"/>
        <v>0.13166666666666668</v>
      </c>
      <c r="AR939">
        <f ca="1"/>
        <v>0.12</v>
      </c>
      <c r="AS939">
        <f ca="1"/>
        <v>0.15500000000000003</v>
      </c>
      <c r="AT939">
        <f ca="1"/>
        <v>0.124</v>
      </c>
      <c r="AU939">
        <f ca="1"/>
        <v>0.13666666666666666</v>
      </c>
      <c r="AV939">
        <f ca="1"/>
        <v>0.22</v>
      </c>
      <c r="AW939">
        <f ca="1"/>
        <v>0.13800000000000001</v>
      </c>
      <c r="AX939">
        <f ca="1"/>
        <v>0.14500000000000002</v>
      </c>
      <c r="AY939">
        <f ca="1"/>
        <v>0.14800000000000002</v>
      </c>
      <c r="AZ939">
        <f ca="1"/>
        <v>0.1731266149870801</v>
      </c>
      <c r="BB939">
        <f t="shared" ca="1" si="141"/>
        <v>0</v>
      </c>
      <c r="BC939">
        <f t="shared" ca="1" si="142"/>
        <v>0</v>
      </c>
      <c r="BD939">
        <f t="shared" ca="1" si="143"/>
        <v>0</v>
      </c>
      <c r="BE939">
        <f t="shared" ca="1" si="144"/>
        <v>0</v>
      </c>
      <c r="BF939">
        <f t="shared" ca="1" si="145"/>
        <v>0</v>
      </c>
      <c r="BG939">
        <f t="shared" ca="1" si="146"/>
        <v>0</v>
      </c>
      <c r="BH939">
        <f t="shared" ca="1" si="147"/>
        <v>0</v>
      </c>
      <c r="BI939">
        <f t="shared" ca="1" si="148"/>
        <v>0</v>
      </c>
      <c r="BJ939">
        <f t="shared" ca="1" si="149"/>
        <v>0</v>
      </c>
      <c r="BK939">
        <f t="shared" ca="1" si="150"/>
        <v>0</v>
      </c>
    </row>
    <row r="940" spans="32:63" customFormat="1">
      <c r="AF940">
        <f ca="1"/>
        <v>0.13166666666666671</v>
      </c>
      <c r="AG940">
        <f ca="1"/>
        <v>0.11</v>
      </c>
      <c r="AH940">
        <f ca="1"/>
        <v>0.09</v>
      </c>
      <c r="AI940">
        <f ca="1"/>
        <v>0.124</v>
      </c>
      <c r="AJ940">
        <f ca="1"/>
        <v>0.21</v>
      </c>
      <c r="AK940">
        <f ca="1"/>
        <v>0.16</v>
      </c>
      <c r="AL940">
        <f ca="1"/>
        <v>0.13800000000000001</v>
      </c>
      <c r="AM940">
        <f ca="1"/>
        <v>7.0000000000000007E-2</v>
      </c>
      <c r="AN940">
        <f ca="1"/>
        <v>0.2</v>
      </c>
      <c r="AO940">
        <f ca="1"/>
        <v>0.13</v>
      </c>
      <c r="AQ940">
        <f ca="1"/>
        <v>0.13166666666666668</v>
      </c>
      <c r="AR940">
        <f ca="1"/>
        <v>0.11</v>
      </c>
      <c r="AS940">
        <f ca="1"/>
        <v>0.09</v>
      </c>
      <c r="AT940">
        <f ca="1"/>
        <v>0.124</v>
      </c>
      <c r="AU940">
        <f ca="1"/>
        <v>0.21</v>
      </c>
      <c r="AV940">
        <f ca="1"/>
        <v>0.15999999999999998</v>
      </c>
      <c r="AW940">
        <f ca="1"/>
        <v>0.13800000000000001</v>
      </c>
      <c r="AX940">
        <f ca="1"/>
        <v>7.0000000000000007E-2</v>
      </c>
      <c r="AY940">
        <f ca="1"/>
        <v>0.2</v>
      </c>
      <c r="AZ940">
        <f ca="1"/>
        <v>0.13</v>
      </c>
      <c r="BB940">
        <f t="shared" ca="1" si="141"/>
        <v>0</v>
      </c>
      <c r="BC940">
        <f t="shared" ca="1" si="142"/>
        <v>0</v>
      </c>
      <c r="BD940">
        <f t="shared" ca="1" si="143"/>
        <v>0</v>
      </c>
      <c r="BE940">
        <f t="shared" ca="1" si="144"/>
        <v>0</v>
      </c>
      <c r="BF940">
        <f t="shared" ca="1" si="145"/>
        <v>0</v>
      </c>
      <c r="BG940">
        <f t="shared" ca="1" si="146"/>
        <v>0</v>
      </c>
      <c r="BH940">
        <f t="shared" ca="1" si="147"/>
        <v>0</v>
      </c>
      <c r="BI940">
        <f t="shared" ca="1" si="148"/>
        <v>0</v>
      </c>
      <c r="BJ940">
        <f t="shared" ca="1" si="149"/>
        <v>0</v>
      </c>
      <c r="BK940">
        <f t="shared" ca="1" si="150"/>
        <v>0</v>
      </c>
    </row>
    <row r="941" spans="32:63" customFormat="1">
      <c r="AF941">
        <f ca="1"/>
        <v>0.17</v>
      </c>
      <c r="AG941">
        <f ca="1"/>
        <v>0.1533333333333334</v>
      </c>
      <c r="AH941">
        <f ca="1"/>
        <v>0.09</v>
      </c>
      <c r="AI941">
        <f ca="1"/>
        <v>0.124</v>
      </c>
      <c r="AJ941">
        <f ca="1"/>
        <v>0.1125</v>
      </c>
      <c r="AK941">
        <f ca="1"/>
        <v>0.22</v>
      </c>
      <c r="AL941">
        <f ca="1"/>
        <v>0.13800000000000001</v>
      </c>
      <c r="AM941">
        <f ca="1"/>
        <v>0.14249999999999999</v>
      </c>
      <c r="AN941">
        <f ca="1"/>
        <v>0.14000000000000001</v>
      </c>
      <c r="AO941">
        <f ca="1"/>
        <v>8.9456869009584661E-2</v>
      </c>
      <c r="AQ941">
        <f ca="1"/>
        <v>0.17</v>
      </c>
      <c r="AR941">
        <f ca="1"/>
        <v>0.15333333333333335</v>
      </c>
      <c r="AS941">
        <f ca="1"/>
        <v>0.09</v>
      </c>
      <c r="AT941">
        <f ca="1"/>
        <v>0.124</v>
      </c>
      <c r="AU941">
        <f ca="1"/>
        <v>0.1125</v>
      </c>
      <c r="AV941">
        <f ca="1"/>
        <v>0.22</v>
      </c>
      <c r="AW941">
        <f ca="1"/>
        <v>0.13800000000000001</v>
      </c>
      <c r="AX941">
        <f ca="1"/>
        <v>0.14250000000000002</v>
      </c>
      <c r="AY941">
        <f ca="1"/>
        <v>0.14000000000000001</v>
      </c>
      <c r="AZ941">
        <f ca="1"/>
        <v>8.9456869009584661E-2</v>
      </c>
      <c r="BB941">
        <f t="shared" ca="1" si="141"/>
        <v>0</v>
      </c>
      <c r="BC941">
        <f t="shared" ca="1" si="142"/>
        <v>0</v>
      </c>
      <c r="BD941">
        <f t="shared" ca="1" si="143"/>
        <v>0</v>
      </c>
      <c r="BE941">
        <f t="shared" ca="1" si="144"/>
        <v>0</v>
      </c>
      <c r="BF941">
        <f t="shared" ca="1" si="145"/>
        <v>0</v>
      </c>
      <c r="BG941">
        <f t="shared" ca="1" si="146"/>
        <v>0</v>
      </c>
      <c r="BH941">
        <f t="shared" ca="1" si="147"/>
        <v>0</v>
      </c>
      <c r="BI941">
        <f t="shared" ca="1" si="148"/>
        <v>0</v>
      </c>
      <c r="BJ941">
        <f t="shared" ca="1" si="149"/>
        <v>0</v>
      </c>
      <c r="BK941">
        <f t="shared" ca="1" si="150"/>
        <v>0</v>
      </c>
    </row>
    <row r="942" spans="32:63" customFormat="1">
      <c r="AF942">
        <f ca="1"/>
        <v>0.17</v>
      </c>
      <c r="AG942">
        <f ca="1"/>
        <v>0.1533333333333334</v>
      </c>
      <c r="AH942">
        <f ca="1"/>
        <v>0.09</v>
      </c>
      <c r="AI942">
        <f ca="1"/>
        <v>0.124</v>
      </c>
      <c r="AJ942">
        <f ca="1"/>
        <v>0.13666666666666669</v>
      </c>
      <c r="AK942">
        <f ca="1"/>
        <v>0.16</v>
      </c>
      <c r="AL942">
        <f ca="1"/>
        <v>0.13800000000000001</v>
      </c>
      <c r="AM942">
        <f ca="1"/>
        <v>0.14499999999999999</v>
      </c>
      <c r="AN942">
        <f ca="1"/>
        <v>0.14000000000000001</v>
      </c>
      <c r="AO942">
        <f ca="1"/>
        <v>0.19</v>
      </c>
      <c r="AQ942">
        <f ca="1"/>
        <v>0.17</v>
      </c>
      <c r="AR942">
        <f ca="1"/>
        <v>0.15333333333333335</v>
      </c>
      <c r="AS942">
        <f ca="1"/>
        <v>0.09</v>
      </c>
      <c r="AT942">
        <f ca="1"/>
        <v>0.124</v>
      </c>
      <c r="AU942">
        <f ca="1"/>
        <v>0.13666666666666666</v>
      </c>
      <c r="AV942">
        <f ca="1"/>
        <v>0.15999999999999998</v>
      </c>
      <c r="AW942">
        <f ca="1"/>
        <v>0.13800000000000001</v>
      </c>
      <c r="AX942">
        <f ca="1"/>
        <v>0.14500000000000002</v>
      </c>
      <c r="AY942">
        <f ca="1"/>
        <v>0.14000000000000001</v>
      </c>
      <c r="AZ942">
        <f ca="1"/>
        <v>0.19</v>
      </c>
      <c r="BB942">
        <f t="shared" ca="1" si="141"/>
        <v>0</v>
      </c>
      <c r="BC942">
        <f t="shared" ca="1" si="142"/>
        <v>0</v>
      </c>
      <c r="BD942">
        <f t="shared" ca="1" si="143"/>
        <v>0</v>
      </c>
      <c r="BE942">
        <f t="shared" ca="1" si="144"/>
        <v>0</v>
      </c>
      <c r="BF942">
        <f t="shared" ca="1" si="145"/>
        <v>0</v>
      </c>
      <c r="BG942">
        <f t="shared" ca="1" si="146"/>
        <v>0</v>
      </c>
      <c r="BH942">
        <f t="shared" ca="1" si="147"/>
        <v>0</v>
      </c>
      <c r="BI942">
        <f t="shared" ca="1" si="148"/>
        <v>0</v>
      </c>
      <c r="BJ942">
        <f t="shared" ca="1" si="149"/>
        <v>0</v>
      </c>
      <c r="BK942">
        <f t="shared" ca="1" si="150"/>
        <v>0</v>
      </c>
    </row>
    <row r="943" spans="32:63" customFormat="1">
      <c r="AF943">
        <f ca="1"/>
        <v>0.1</v>
      </c>
      <c r="AG943">
        <f ca="1"/>
        <v>0.1533333333333334</v>
      </c>
      <c r="AH943">
        <f ca="1"/>
        <v>0.09</v>
      </c>
      <c r="AI943">
        <f ca="1"/>
        <v>0.124</v>
      </c>
      <c r="AJ943">
        <f ca="1"/>
        <v>0.21</v>
      </c>
      <c r="AK943">
        <f ca="1"/>
        <v>0.22</v>
      </c>
      <c r="AL943">
        <f ca="1"/>
        <v>0.13800000000000001</v>
      </c>
      <c r="AM943">
        <f ca="1"/>
        <v>0.14249999999999999</v>
      </c>
      <c r="AN943">
        <f ca="1"/>
        <v>0.12</v>
      </c>
      <c r="AO943">
        <f ca="1"/>
        <v>8.9456869009584661E-2</v>
      </c>
      <c r="AQ943">
        <f ca="1"/>
        <v>0.1</v>
      </c>
      <c r="AR943">
        <f ca="1"/>
        <v>0.15333333333333335</v>
      </c>
      <c r="AS943">
        <f ca="1"/>
        <v>0.09</v>
      </c>
      <c r="AT943">
        <f ca="1"/>
        <v>0.124</v>
      </c>
      <c r="AU943">
        <f ca="1"/>
        <v>0.21</v>
      </c>
      <c r="AV943">
        <f ca="1"/>
        <v>0.22</v>
      </c>
      <c r="AW943">
        <f ca="1"/>
        <v>0.13800000000000001</v>
      </c>
      <c r="AX943">
        <f ca="1"/>
        <v>0.14250000000000002</v>
      </c>
      <c r="AY943">
        <f ca="1"/>
        <v>0.12</v>
      </c>
      <c r="AZ943">
        <f ca="1"/>
        <v>8.9456869009584661E-2</v>
      </c>
      <c r="BB943">
        <f t="shared" ca="1" si="141"/>
        <v>0</v>
      </c>
      <c r="BC943">
        <f t="shared" ca="1" si="142"/>
        <v>0</v>
      </c>
      <c r="BD943">
        <f t="shared" ca="1" si="143"/>
        <v>0</v>
      </c>
      <c r="BE943">
        <f t="shared" ca="1" si="144"/>
        <v>0</v>
      </c>
      <c r="BF943">
        <f t="shared" ca="1" si="145"/>
        <v>0</v>
      </c>
      <c r="BG943">
        <f t="shared" ca="1" si="146"/>
        <v>0</v>
      </c>
      <c r="BH943">
        <f t="shared" ca="1" si="147"/>
        <v>0</v>
      </c>
      <c r="BI943">
        <f t="shared" ca="1" si="148"/>
        <v>0</v>
      </c>
      <c r="BJ943">
        <f t="shared" ca="1" si="149"/>
        <v>0</v>
      </c>
      <c r="BK943">
        <f t="shared" ca="1" si="150"/>
        <v>0</v>
      </c>
    </row>
    <row r="944" spans="32:63" customFormat="1">
      <c r="AF944">
        <f ca="1"/>
        <v>0.13166666666666671</v>
      </c>
      <c r="AG944">
        <f ca="1"/>
        <v>0.12</v>
      </c>
      <c r="AH944">
        <f ca="1"/>
        <v>0.155</v>
      </c>
      <c r="AI944">
        <f ca="1"/>
        <v>0.124</v>
      </c>
      <c r="AJ944">
        <f ca="1"/>
        <v>0.14000000000000001</v>
      </c>
      <c r="AK944">
        <f ca="1"/>
        <v>0.16</v>
      </c>
      <c r="AL944">
        <f ca="1"/>
        <v>0.13800000000000001</v>
      </c>
      <c r="AM944">
        <f ca="1"/>
        <v>0.185</v>
      </c>
      <c r="AN944">
        <f ca="1"/>
        <v>0.14799999999999999</v>
      </c>
      <c r="AO944">
        <f ca="1"/>
        <v>0.17</v>
      </c>
      <c r="AQ944">
        <f ca="1"/>
        <v>0.13166666666666668</v>
      </c>
      <c r="AR944">
        <f ca="1"/>
        <v>0.12</v>
      </c>
      <c r="AS944">
        <f ca="1"/>
        <v>0.15500000000000003</v>
      </c>
      <c r="AT944">
        <f ca="1"/>
        <v>0.124</v>
      </c>
      <c r="AU944">
        <f ca="1"/>
        <v>0.14000000000000001</v>
      </c>
      <c r="AV944">
        <f ca="1"/>
        <v>0.15999999999999998</v>
      </c>
      <c r="AW944">
        <f ca="1"/>
        <v>0.13800000000000001</v>
      </c>
      <c r="AX944">
        <f ca="1"/>
        <v>0.185</v>
      </c>
      <c r="AY944">
        <f ca="1"/>
        <v>0.14800000000000002</v>
      </c>
      <c r="AZ944">
        <f ca="1"/>
        <v>0.17</v>
      </c>
      <c r="BB944">
        <f t="shared" ca="1" si="141"/>
        <v>0</v>
      </c>
      <c r="BC944">
        <f t="shared" ca="1" si="142"/>
        <v>0</v>
      </c>
      <c r="BD944">
        <f t="shared" ca="1" si="143"/>
        <v>0</v>
      </c>
      <c r="BE944">
        <f t="shared" ca="1" si="144"/>
        <v>0</v>
      </c>
      <c r="BF944">
        <f t="shared" ca="1" si="145"/>
        <v>0</v>
      </c>
      <c r="BG944">
        <f t="shared" ca="1" si="146"/>
        <v>0</v>
      </c>
      <c r="BH944">
        <f t="shared" ca="1" si="147"/>
        <v>0</v>
      </c>
      <c r="BI944">
        <f t="shared" ca="1" si="148"/>
        <v>0</v>
      </c>
      <c r="BJ944">
        <f t="shared" ca="1" si="149"/>
        <v>0</v>
      </c>
      <c r="BK944">
        <f t="shared" ca="1" si="150"/>
        <v>0</v>
      </c>
    </row>
    <row r="945" spans="32:63" customFormat="1">
      <c r="AF945">
        <f ca="1"/>
        <v>0.13166666666666671</v>
      </c>
      <c r="AG945">
        <f ca="1"/>
        <v>0.12</v>
      </c>
      <c r="AH945">
        <f ca="1"/>
        <v>0.155</v>
      </c>
      <c r="AI945">
        <f ca="1"/>
        <v>0.14499999999999999</v>
      </c>
      <c r="AJ945">
        <f ca="1"/>
        <v>0.14000000000000001</v>
      </c>
      <c r="AK945">
        <f ca="1"/>
        <v>0.16</v>
      </c>
      <c r="AL945">
        <f ca="1"/>
        <v>0.13800000000000001</v>
      </c>
      <c r="AM945">
        <f ca="1"/>
        <v>0.14000000000000001</v>
      </c>
      <c r="AN945">
        <f ca="1"/>
        <v>0.14799999999999999</v>
      </c>
      <c r="AO945">
        <f ca="1"/>
        <v>0.1731266149870801</v>
      </c>
      <c r="AQ945">
        <f ca="1"/>
        <v>0.13166666666666668</v>
      </c>
      <c r="AR945">
        <f ca="1"/>
        <v>0.12</v>
      </c>
      <c r="AS945">
        <f ca="1"/>
        <v>0.15500000000000003</v>
      </c>
      <c r="AT945">
        <f ca="1"/>
        <v>0.14500000000000002</v>
      </c>
      <c r="AU945">
        <f ca="1"/>
        <v>0.14000000000000001</v>
      </c>
      <c r="AV945">
        <f ca="1"/>
        <v>0.15999999999999998</v>
      </c>
      <c r="AW945">
        <f ca="1"/>
        <v>0.13800000000000001</v>
      </c>
      <c r="AX945">
        <f ca="1"/>
        <v>0.14000000000000001</v>
      </c>
      <c r="AY945">
        <f ca="1"/>
        <v>0.14800000000000002</v>
      </c>
      <c r="AZ945">
        <f ca="1"/>
        <v>0.1731266149870801</v>
      </c>
      <c r="BB945">
        <f t="shared" ca="1" si="141"/>
        <v>0</v>
      </c>
      <c r="BC945">
        <f t="shared" ca="1" si="142"/>
        <v>0</v>
      </c>
      <c r="BD945">
        <f t="shared" ca="1" si="143"/>
        <v>0</v>
      </c>
      <c r="BE945">
        <f t="shared" ca="1" si="144"/>
        <v>0</v>
      </c>
      <c r="BF945">
        <f t="shared" ca="1" si="145"/>
        <v>0</v>
      </c>
      <c r="BG945">
        <f t="shared" ca="1" si="146"/>
        <v>0</v>
      </c>
      <c r="BH945">
        <f t="shared" ca="1" si="147"/>
        <v>0</v>
      </c>
      <c r="BI945">
        <f t="shared" ca="1" si="148"/>
        <v>0</v>
      </c>
      <c r="BJ945">
        <f t="shared" ca="1" si="149"/>
        <v>0</v>
      </c>
      <c r="BK945">
        <f t="shared" ca="1" si="150"/>
        <v>0</v>
      </c>
    </row>
    <row r="946" spans="32:63" customFormat="1">
      <c r="AF946">
        <f ca="1"/>
        <v>0.13166666666666671</v>
      </c>
      <c r="AG946">
        <f ca="1"/>
        <v>0.16</v>
      </c>
      <c r="AH946">
        <f ca="1"/>
        <v>0.155</v>
      </c>
      <c r="AI946">
        <f ca="1"/>
        <v>0.124</v>
      </c>
      <c r="AJ946">
        <f ca="1"/>
        <v>0.21</v>
      </c>
      <c r="AK946">
        <f ca="1"/>
        <v>0.16</v>
      </c>
      <c r="AL946">
        <f ca="1"/>
        <v>0.13800000000000001</v>
      </c>
      <c r="AM946">
        <f ca="1"/>
        <v>0.14249999999999999</v>
      </c>
      <c r="AN946">
        <f ca="1"/>
        <v>0.14000000000000001</v>
      </c>
      <c r="AO946">
        <f ca="1"/>
        <v>0.1731266149870801</v>
      </c>
      <c r="AQ946">
        <f ca="1"/>
        <v>0.13166666666666668</v>
      </c>
      <c r="AR946">
        <f ca="1"/>
        <v>0.16</v>
      </c>
      <c r="AS946">
        <f ca="1"/>
        <v>0.15500000000000003</v>
      </c>
      <c r="AT946">
        <f ca="1"/>
        <v>0.124</v>
      </c>
      <c r="AU946">
        <f ca="1"/>
        <v>0.21</v>
      </c>
      <c r="AV946">
        <f ca="1"/>
        <v>0.15999999999999998</v>
      </c>
      <c r="AW946">
        <f ca="1"/>
        <v>0.13800000000000001</v>
      </c>
      <c r="AX946">
        <f ca="1"/>
        <v>0.14250000000000002</v>
      </c>
      <c r="AY946">
        <f ca="1"/>
        <v>0.14000000000000001</v>
      </c>
      <c r="AZ946">
        <f ca="1"/>
        <v>0.1731266149870801</v>
      </c>
      <c r="BB946">
        <f t="shared" ca="1" si="141"/>
        <v>0</v>
      </c>
      <c r="BC946">
        <f t="shared" ca="1" si="142"/>
        <v>0</v>
      </c>
      <c r="BD946">
        <f t="shared" ca="1" si="143"/>
        <v>0</v>
      </c>
      <c r="BE946">
        <f t="shared" ca="1" si="144"/>
        <v>0</v>
      </c>
      <c r="BF946">
        <f t="shared" ca="1" si="145"/>
        <v>0</v>
      </c>
      <c r="BG946">
        <f t="shared" ca="1" si="146"/>
        <v>0</v>
      </c>
      <c r="BH946">
        <f t="shared" ca="1" si="147"/>
        <v>0</v>
      </c>
      <c r="BI946">
        <f t="shared" ca="1" si="148"/>
        <v>0</v>
      </c>
      <c r="BJ946">
        <f t="shared" ca="1" si="149"/>
        <v>0</v>
      </c>
      <c r="BK946">
        <f t="shared" ca="1" si="150"/>
        <v>0</v>
      </c>
    </row>
    <row r="947" spans="32:63" customFormat="1">
      <c r="AF947">
        <f ca="1"/>
        <v>0.1</v>
      </c>
      <c r="AG947">
        <f ca="1"/>
        <v>0.11</v>
      </c>
      <c r="AH947">
        <f ca="1"/>
        <v>0.155</v>
      </c>
      <c r="AI947">
        <f ca="1"/>
        <v>0.18</v>
      </c>
      <c r="AJ947">
        <f ca="1"/>
        <v>0.23</v>
      </c>
      <c r="AK947">
        <f ca="1"/>
        <v>0.16</v>
      </c>
      <c r="AL947">
        <f ca="1"/>
        <v>0.13800000000000001</v>
      </c>
      <c r="AM947">
        <f ca="1"/>
        <v>0.14000000000000001</v>
      </c>
      <c r="AN947">
        <f ca="1"/>
        <v>0.14799999999999999</v>
      </c>
      <c r="AO947">
        <f ca="1"/>
        <v>0.1731266149870801</v>
      </c>
      <c r="AQ947">
        <f ca="1"/>
        <v>0.1</v>
      </c>
      <c r="AR947">
        <f ca="1"/>
        <v>0.11</v>
      </c>
      <c r="AS947">
        <f ca="1"/>
        <v>0.15500000000000003</v>
      </c>
      <c r="AT947">
        <f ca="1"/>
        <v>0.18</v>
      </c>
      <c r="AU947">
        <f ca="1"/>
        <v>0.23</v>
      </c>
      <c r="AV947">
        <f ca="1"/>
        <v>0.15999999999999998</v>
      </c>
      <c r="AW947">
        <f ca="1"/>
        <v>0.13800000000000001</v>
      </c>
      <c r="AX947">
        <f ca="1"/>
        <v>0.14000000000000001</v>
      </c>
      <c r="AY947">
        <f ca="1"/>
        <v>0.14800000000000002</v>
      </c>
      <c r="AZ947">
        <f ca="1"/>
        <v>0.1731266149870801</v>
      </c>
      <c r="BB947">
        <f t="shared" ca="1" si="141"/>
        <v>0</v>
      </c>
      <c r="BC947">
        <f t="shared" ca="1" si="142"/>
        <v>0</v>
      </c>
      <c r="BD947">
        <f t="shared" ca="1" si="143"/>
        <v>0</v>
      </c>
      <c r="BE947">
        <f t="shared" ca="1" si="144"/>
        <v>0</v>
      </c>
      <c r="BF947">
        <f t="shared" ca="1" si="145"/>
        <v>0</v>
      </c>
      <c r="BG947">
        <f t="shared" ca="1" si="146"/>
        <v>0</v>
      </c>
      <c r="BH947">
        <f t="shared" ca="1" si="147"/>
        <v>0</v>
      </c>
      <c r="BI947">
        <f t="shared" ca="1" si="148"/>
        <v>0</v>
      </c>
      <c r="BJ947">
        <f t="shared" ca="1" si="149"/>
        <v>0</v>
      </c>
      <c r="BK947">
        <f t="shared" ca="1" si="150"/>
        <v>0</v>
      </c>
    </row>
    <row r="948" spans="32:63" customFormat="1">
      <c r="AF948">
        <f ca="1"/>
        <v>0.13166666666666671</v>
      </c>
      <c r="AG948">
        <f ca="1"/>
        <v>0.1566666666666667</v>
      </c>
      <c r="AH948">
        <f ca="1"/>
        <v>0.155</v>
      </c>
      <c r="AI948">
        <f ca="1"/>
        <v>0.19</v>
      </c>
      <c r="AJ948">
        <f ca="1"/>
        <v>0.13666666666666669</v>
      </c>
      <c r="AK948">
        <f ca="1"/>
        <v>0.16</v>
      </c>
      <c r="AL948">
        <f ca="1"/>
        <v>0.13800000000000001</v>
      </c>
      <c r="AM948">
        <f ca="1"/>
        <v>7.0000000000000007E-2</v>
      </c>
      <c r="AN948">
        <f ca="1"/>
        <v>0.14799999999999999</v>
      </c>
      <c r="AO948">
        <f ca="1"/>
        <v>0.1731266149870801</v>
      </c>
      <c r="AQ948">
        <f ca="1"/>
        <v>0.13166666666666668</v>
      </c>
      <c r="AR948">
        <f ca="1"/>
        <v>0.15666666666666668</v>
      </c>
      <c r="AS948">
        <f ca="1"/>
        <v>0.15500000000000003</v>
      </c>
      <c r="AT948">
        <f ca="1"/>
        <v>0.19</v>
      </c>
      <c r="AU948">
        <f ca="1"/>
        <v>0.13666666666666666</v>
      </c>
      <c r="AV948">
        <f ca="1"/>
        <v>0.15999999999999998</v>
      </c>
      <c r="AW948">
        <f ca="1"/>
        <v>0.13800000000000001</v>
      </c>
      <c r="AX948">
        <f ca="1"/>
        <v>7.0000000000000007E-2</v>
      </c>
      <c r="AY948">
        <f ca="1"/>
        <v>0.14800000000000002</v>
      </c>
      <c r="AZ948">
        <f ca="1"/>
        <v>0.1731266149870801</v>
      </c>
      <c r="BB948">
        <f t="shared" ca="1" si="141"/>
        <v>0</v>
      </c>
      <c r="BC948">
        <f t="shared" ca="1" si="142"/>
        <v>0</v>
      </c>
      <c r="BD948">
        <f t="shared" ca="1" si="143"/>
        <v>0</v>
      </c>
      <c r="BE948">
        <f t="shared" ca="1" si="144"/>
        <v>0</v>
      </c>
      <c r="BF948">
        <f t="shared" ca="1" si="145"/>
        <v>0</v>
      </c>
      <c r="BG948">
        <f t="shared" ca="1" si="146"/>
        <v>0</v>
      </c>
      <c r="BH948">
        <f t="shared" ca="1" si="147"/>
        <v>0</v>
      </c>
      <c r="BI948">
        <f t="shared" ca="1" si="148"/>
        <v>0</v>
      </c>
      <c r="BJ948">
        <f t="shared" ca="1" si="149"/>
        <v>0</v>
      </c>
      <c r="BK948">
        <f t="shared" ca="1" si="150"/>
        <v>0</v>
      </c>
    </row>
    <row r="949" spans="32:63" customFormat="1">
      <c r="AF949">
        <f ca="1"/>
        <v>0.13166666666666671</v>
      </c>
      <c r="AG949">
        <f ca="1"/>
        <v>0.12</v>
      </c>
      <c r="AH949">
        <f ca="1"/>
        <v>0.09</v>
      </c>
      <c r="AI949">
        <f ca="1"/>
        <v>0.124</v>
      </c>
      <c r="AJ949">
        <f ca="1"/>
        <v>0.21</v>
      </c>
      <c r="AK949">
        <f ca="1"/>
        <v>0.16</v>
      </c>
      <c r="AL949">
        <f ca="1"/>
        <v>0.13800000000000001</v>
      </c>
      <c r="AM949">
        <f ca="1"/>
        <v>0.14249999999999999</v>
      </c>
      <c r="AN949">
        <f ca="1"/>
        <v>0.2</v>
      </c>
      <c r="AO949">
        <f ca="1"/>
        <v>8.9456869009584661E-2</v>
      </c>
      <c r="AQ949">
        <f ca="1"/>
        <v>0.13166666666666668</v>
      </c>
      <c r="AR949">
        <f ca="1"/>
        <v>0.12</v>
      </c>
      <c r="AS949">
        <f ca="1"/>
        <v>0.09</v>
      </c>
      <c r="AT949">
        <f ca="1"/>
        <v>0.124</v>
      </c>
      <c r="AU949">
        <f ca="1"/>
        <v>0.21</v>
      </c>
      <c r="AV949">
        <f ca="1"/>
        <v>0.15999999999999998</v>
      </c>
      <c r="AW949">
        <f ca="1"/>
        <v>0.13800000000000001</v>
      </c>
      <c r="AX949">
        <f ca="1"/>
        <v>0.14250000000000002</v>
      </c>
      <c r="AY949">
        <f ca="1"/>
        <v>0.2</v>
      </c>
      <c r="AZ949">
        <f ca="1"/>
        <v>8.9456869009584661E-2</v>
      </c>
      <c r="BB949">
        <f t="shared" ca="1" si="141"/>
        <v>0</v>
      </c>
      <c r="BC949">
        <f t="shared" ca="1" si="142"/>
        <v>0</v>
      </c>
      <c r="BD949">
        <f t="shared" ca="1" si="143"/>
        <v>0</v>
      </c>
      <c r="BE949">
        <f t="shared" ca="1" si="144"/>
        <v>0</v>
      </c>
      <c r="BF949">
        <f t="shared" ca="1" si="145"/>
        <v>0</v>
      </c>
      <c r="BG949">
        <f t="shared" ca="1" si="146"/>
        <v>0</v>
      </c>
      <c r="BH949">
        <f t="shared" ca="1" si="147"/>
        <v>0</v>
      </c>
      <c r="BI949">
        <f t="shared" ca="1" si="148"/>
        <v>0</v>
      </c>
      <c r="BJ949">
        <f t="shared" ca="1" si="149"/>
        <v>0</v>
      </c>
      <c r="BK949">
        <f t="shared" ca="1" si="150"/>
        <v>0</v>
      </c>
    </row>
    <row r="950" spans="32:63" customFormat="1">
      <c r="AF950">
        <f ca="1"/>
        <v>0.13166666666666671</v>
      </c>
      <c r="AG950">
        <f ca="1"/>
        <v>0.12</v>
      </c>
      <c r="AH950">
        <f ca="1"/>
        <v>0.21</v>
      </c>
      <c r="AI950">
        <f ca="1"/>
        <v>0.124</v>
      </c>
      <c r="AJ950">
        <f ca="1"/>
        <v>0.1125</v>
      </c>
      <c r="AK950">
        <f ca="1"/>
        <v>0.16</v>
      </c>
      <c r="AL950">
        <f ca="1"/>
        <v>0.13800000000000001</v>
      </c>
      <c r="AM950">
        <f ca="1"/>
        <v>0.14499999999999999</v>
      </c>
      <c r="AN950">
        <f ca="1"/>
        <v>0.14799999999999999</v>
      </c>
      <c r="AO950">
        <f ca="1"/>
        <v>8.9456869009584661E-2</v>
      </c>
      <c r="AQ950">
        <f ca="1"/>
        <v>0.13166666666666668</v>
      </c>
      <c r="AR950">
        <f ca="1"/>
        <v>0.12</v>
      </c>
      <c r="AS950">
        <f ca="1"/>
        <v>0.21000000000000002</v>
      </c>
      <c r="AT950">
        <f ca="1"/>
        <v>0.124</v>
      </c>
      <c r="AU950">
        <f ca="1"/>
        <v>0.1125</v>
      </c>
      <c r="AV950">
        <f ca="1"/>
        <v>0.15999999999999998</v>
      </c>
      <c r="AW950">
        <f ca="1"/>
        <v>0.13800000000000001</v>
      </c>
      <c r="AX950">
        <f ca="1"/>
        <v>0.14500000000000002</v>
      </c>
      <c r="AY950">
        <f ca="1"/>
        <v>0.14800000000000002</v>
      </c>
      <c r="AZ950">
        <f ca="1"/>
        <v>8.9456869009584661E-2</v>
      </c>
      <c r="BB950">
        <f t="shared" ca="1" si="141"/>
        <v>0</v>
      </c>
      <c r="BC950">
        <f t="shared" ca="1" si="142"/>
        <v>0</v>
      </c>
      <c r="BD950">
        <f t="shared" ca="1" si="143"/>
        <v>0</v>
      </c>
      <c r="BE950">
        <f t="shared" ca="1" si="144"/>
        <v>0</v>
      </c>
      <c r="BF950">
        <f t="shared" ca="1" si="145"/>
        <v>0</v>
      </c>
      <c r="BG950">
        <f t="shared" ca="1" si="146"/>
        <v>0</v>
      </c>
      <c r="BH950">
        <f t="shared" ca="1" si="147"/>
        <v>0</v>
      </c>
      <c r="BI950">
        <f t="shared" ca="1" si="148"/>
        <v>0</v>
      </c>
      <c r="BJ950">
        <f t="shared" ca="1" si="149"/>
        <v>0</v>
      </c>
      <c r="BK950">
        <f t="shared" ca="1" si="150"/>
        <v>0</v>
      </c>
    </row>
    <row r="951" spans="32:63" customFormat="1">
      <c r="AF951">
        <f ca="1"/>
        <v>0.13166666666666671</v>
      </c>
      <c r="AG951">
        <f ca="1"/>
        <v>0.12</v>
      </c>
      <c r="AH951">
        <f ca="1"/>
        <v>0.11</v>
      </c>
      <c r="AI951">
        <f ca="1"/>
        <v>0.18</v>
      </c>
      <c r="AJ951">
        <f ca="1"/>
        <v>0.14000000000000001</v>
      </c>
      <c r="AK951">
        <f ca="1"/>
        <v>0.16</v>
      </c>
      <c r="AL951">
        <f ca="1"/>
        <v>0.13800000000000001</v>
      </c>
      <c r="AM951">
        <f ca="1"/>
        <v>0.185</v>
      </c>
      <c r="AN951">
        <f ca="1"/>
        <v>0.14799999999999999</v>
      </c>
      <c r="AO951">
        <f ca="1"/>
        <v>0.1731266149870801</v>
      </c>
      <c r="AQ951">
        <f ca="1"/>
        <v>0.13166666666666668</v>
      </c>
      <c r="AR951">
        <f ca="1"/>
        <v>0.12</v>
      </c>
      <c r="AS951">
        <f ca="1"/>
        <v>0.11</v>
      </c>
      <c r="AT951">
        <f ca="1"/>
        <v>0.18</v>
      </c>
      <c r="AU951">
        <f ca="1"/>
        <v>0.14000000000000001</v>
      </c>
      <c r="AV951">
        <f ca="1"/>
        <v>0.15999999999999998</v>
      </c>
      <c r="AW951">
        <f ca="1"/>
        <v>0.13800000000000001</v>
      </c>
      <c r="AX951">
        <f ca="1"/>
        <v>0.185</v>
      </c>
      <c r="AY951">
        <f ca="1"/>
        <v>0.14800000000000002</v>
      </c>
      <c r="AZ951">
        <f ca="1"/>
        <v>0.1731266149870801</v>
      </c>
      <c r="BB951">
        <f t="shared" ca="1" si="141"/>
        <v>0</v>
      </c>
      <c r="BC951">
        <f t="shared" ca="1" si="142"/>
        <v>0</v>
      </c>
      <c r="BD951">
        <f t="shared" ca="1" si="143"/>
        <v>0</v>
      </c>
      <c r="BE951">
        <f t="shared" ca="1" si="144"/>
        <v>0</v>
      </c>
      <c r="BF951">
        <f t="shared" ca="1" si="145"/>
        <v>0</v>
      </c>
      <c r="BG951">
        <f t="shared" ca="1" si="146"/>
        <v>0</v>
      </c>
      <c r="BH951">
        <f t="shared" ca="1" si="147"/>
        <v>0</v>
      </c>
      <c r="BI951">
        <f t="shared" ca="1" si="148"/>
        <v>0</v>
      </c>
      <c r="BJ951">
        <f t="shared" ca="1" si="149"/>
        <v>0</v>
      </c>
      <c r="BK951">
        <f t="shared" ca="1" si="150"/>
        <v>0</v>
      </c>
    </row>
    <row r="952" spans="32:63" customFormat="1">
      <c r="AF952">
        <f ca="1"/>
        <v>0.13166666666666671</v>
      </c>
      <c r="AG952">
        <f ca="1"/>
        <v>0.12</v>
      </c>
      <c r="AH952">
        <f ca="1"/>
        <v>0.155</v>
      </c>
      <c r="AI952">
        <f ca="1"/>
        <v>0.124</v>
      </c>
      <c r="AJ952">
        <f ca="1"/>
        <v>0.1125</v>
      </c>
      <c r="AK952">
        <f ca="1"/>
        <v>0.16</v>
      </c>
      <c r="AL952">
        <f ca="1"/>
        <v>0.13800000000000001</v>
      </c>
      <c r="AM952">
        <f ca="1"/>
        <v>7.0000000000000007E-2</v>
      </c>
      <c r="AN952">
        <f ca="1"/>
        <v>0.14799999999999999</v>
      </c>
      <c r="AO952">
        <f ca="1"/>
        <v>0.1731266149870801</v>
      </c>
      <c r="AQ952">
        <f ca="1"/>
        <v>0.13166666666666668</v>
      </c>
      <c r="AR952">
        <f ca="1"/>
        <v>0.12</v>
      </c>
      <c r="AS952">
        <f ca="1"/>
        <v>0.15500000000000003</v>
      </c>
      <c r="AT952">
        <f ca="1"/>
        <v>0.124</v>
      </c>
      <c r="AU952">
        <f ca="1"/>
        <v>0.1125</v>
      </c>
      <c r="AV952">
        <f ca="1"/>
        <v>0.15999999999999998</v>
      </c>
      <c r="AW952">
        <f ca="1"/>
        <v>0.13800000000000001</v>
      </c>
      <c r="AX952">
        <f ca="1"/>
        <v>7.0000000000000007E-2</v>
      </c>
      <c r="AY952">
        <f ca="1"/>
        <v>0.14800000000000002</v>
      </c>
      <c r="AZ952">
        <f ca="1"/>
        <v>0.1731266149870801</v>
      </c>
      <c r="BB952">
        <f t="shared" ca="1" si="141"/>
        <v>0</v>
      </c>
      <c r="BC952">
        <f t="shared" ca="1" si="142"/>
        <v>0</v>
      </c>
      <c r="BD952">
        <f t="shared" ca="1" si="143"/>
        <v>0</v>
      </c>
      <c r="BE952">
        <f t="shared" ca="1" si="144"/>
        <v>0</v>
      </c>
      <c r="BF952">
        <f t="shared" ca="1" si="145"/>
        <v>0</v>
      </c>
      <c r="BG952">
        <f t="shared" ca="1" si="146"/>
        <v>0</v>
      </c>
      <c r="BH952">
        <f t="shared" ca="1" si="147"/>
        <v>0</v>
      </c>
      <c r="BI952">
        <f t="shared" ca="1" si="148"/>
        <v>0</v>
      </c>
      <c r="BJ952">
        <f t="shared" ca="1" si="149"/>
        <v>0</v>
      </c>
      <c r="BK952">
        <f t="shared" ca="1" si="150"/>
        <v>0</v>
      </c>
    </row>
    <row r="953" spans="32:63" customFormat="1">
      <c r="AF953">
        <f ca="1"/>
        <v>0.18</v>
      </c>
      <c r="AG953">
        <f ca="1"/>
        <v>0.1533333333333334</v>
      </c>
      <c r="AH953">
        <f ca="1"/>
        <v>0.21</v>
      </c>
      <c r="AI953">
        <f ca="1"/>
        <v>0.16</v>
      </c>
      <c r="AJ953">
        <f ca="1"/>
        <v>0.21</v>
      </c>
      <c r="AK953">
        <f ca="1"/>
        <v>0.19</v>
      </c>
      <c r="AL953">
        <f ca="1"/>
        <v>0.215</v>
      </c>
      <c r="AM953">
        <f ca="1"/>
        <v>0.14249999999999999</v>
      </c>
      <c r="AN953">
        <f ca="1"/>
        <v>0.12</v>
      </c>
      <c r="AO953">
        <f ca="1"/>
        <v>0.13</v>
      </c>
      <c r="AQ953">
        <f ca="1"/>
        <v>0.18</v>
      </c>
      <c r="AR953">
        <f ca="1"/>
        <v>0.15333333333333335</v>
      </c>
      <c r="AS953">
        <f ca="1"/>
        <v>0.21000000000000002</v>
      </c>
      <c r="AT953">
        <f ca="1"/>
        <v>0.16</v>
      </c>
      <c r="AU953">
        <f ca="1"/>
        <v>0.21</v>
      </c>
      <c r="AV953">
        <f ca="1"/>
        <v>0.19</v>
      </c>
      <c r="AW953">
        <f ca="1"/>
        <v>0.215</v>
      </c>
      <c r="AX953">
        <f ca="1"/>
        <v>0.14250000000000002</v>
      </c>
      <c r="AY953">
        <f ca="1"/>
        <v>0.12</v>
      </c>
      <c r="AZ953">
        <f ca="1"/>
        <v>0.13</v>
      </c>
      <c r="BB953">
        <f t="shared" ca="1" si="141"/>
        <v>0</v>
      </c>
      <c r="BC953">
        <f t="shared" ca="1" si="142"/>
        <v>0</v>
      </c>
      <c r="BD953">
        <f t="shared" ca="1" si="143"/>
        <v>0</v>
      </c>
      <c r="BE953">
        <f t="shared" ca="1" si="144"/>
        <v>0</v>
      </c>
      <c r="BF953">
        <f t="shared" ca="1" si="145"/>
        <v>0</v>
      </c>
      <c r="BG953">
        <f t="shared" ca="1" si="146"/>
        <v>0</v>
      </c>
      <c r="BH953">
        <f t="shared" ca="1" si="147"/>
        <v>0</v>
      </c>
      <c r="BI953">
        <f t="shared" ca="1" si="148"/>
        <v>0</v>
      </c>
      <c r="BJ953">
        <f t="shared" ca="1" si="149"/>
        <v>0</v>
      </c>
      <c r="BK953">
        <f t="shared" ca="1" si="150"/>
        <v>0</v>
      </c>
    </row>
    <row r="954" spans="32:63" customFormat="1">
      <c r="AF954">
        <f ca="1"/>
        <v>0.13166666666666671</v>
      </c>
      <c r="AG954">
        <f ca="1"/>
        <v>0.1566666666666667</v>
      </c>
      <c r="AH954">
        <f ca="1"/>
        <v>0.155</v>
      </c>
      <c r="AI954">
        <f ca="1"/>
        <v>0.19</v>
      </c>
      <c r="AJ954">
        <f ca="1"/>
        <v>0.13666666666666669</v>
      </c>
      <c r="AK954">
        <f ca="1"/>
        <v>0.19</v>
      </c>
      <c r="AL954">
        <f ca="1"/>
        <v>0.215</v>
      </c>
      <c r="AM954">
        <f ca="1"/>
        <v>0.185</v>
      </c>
      <c r="AN954">
        <f ca="1"/>
        <v>0.14799999999999999</v>
      </c>
      <c r="AO954">
        <f ca="1"/>
        <v>8.9456869009584661E-2</v>
      </c>
      <c r="AQ954">
        <f ca="1"/>
        <v>0.13166666666666668</v>
      </c>
      <c r="AR954">
        <f ca="1"/>
        <v>0.15666666666666668</v>
      </c>
      <c r="AS954">
        <f ca="1"/>
        <v>0.15500000000000003</v>
      </c>
      <c r="AT954">
        <f ca="1"/>
        <v>0.19</v>
      </c>
      <c r="AU954">
        <f ca="1"/>
        <v>0.13666666666666666</v>
      </c>
      <c r="AV954">
        <f ca="1"/>
        <v>0.19</v>
      </c>
      <c r="AW954">
        <f ca="1"/>
        <v>0.215</v>
      </c>
      <c r="AX954">
        <f ca="1"/>
        <v>0.185</v>
      </c>
      <c r="AY954">
        <f ca="1"/>
        <v>0.14800000000000002</v>
      </c>
      <c r="AZ954">
        <f ca="1"/>
        <v>8.9456869009584661E-2</v>
      </c>
      <c r="BB954">
        <f t="shared" ca="1" si="141"/>
        <v>0</v>
      </c>
      <c r="BC954">
        <f t="shared" ca="1" si="142"/>
        <v>0</v>
      </c>
      <c r="BD954">
        <f t="shared" ca="1" si="143"/>
        <v>0</v>
      </c>
      <c r="BE954">
        <f t="shared" ca="1" si="144"/>
        <v>0</v>
      </c>
      <c r="BF954">
        <f t="shared" ca="1" si="145"/>
        <v>0</v>
      </c>
      <c r="BG954">
        <f t="shared" ca="1" si="146"/>
        <v>0</v>
      </c>
      <c r="BH954">
        <f t="shared" ca="1" si="147"/>
        <v>0</v>
      </c>
      <c r="BI954">
        <f t="shared" ca="1" si="148"/>
        <v>0</v>
      </c>
      <c r="BJ954">
        <f t="shared" ca="1" si="149"/>
        <v>0</v>
      </c>
      <c r="BK954">
        <f t="shared" ca="1" si="150"/>
        <v>0</v>
      </c>
    </row>
    <row r="955" spans="32:63" customFormat="1">
      <c r="AF955">
        <f ca="1"/>
        <v>0.13166666666666671</v>
      </c>
      <c r="AG955">
        <f ca="1"/>
        <v>0.12</v>
      </c>
      <c r="AH955">
        <f ca="1"/>
        <v>0.155</v>
      </c>
      <c r="AI955">
        <f ca="1"/>
        <v>0.14499999999999999</v>
      </c>
      <c r="AJ955">
        <f ca="1"/>
        <v>0.1125</v>
      </c>
      <c r="AK955">
        <f ca="1"/>
        <v>0.19</v>
      </c>
      <c r="AL955">
        <f ca="1"/>
        <v>0.215</v>
      </c>
      <c r="AM955">
        <f ca="1"/>
        <v>0.14499999999999999</v>
      </c>
      <c r="AN955">
        <f ca="1"/>
        <v>0.14799999999999999</v>
      </c>
      <c r="AO955">
        <f ca="1"/>
        <v>0.1731266149870801</v>
      </c>
      <c r="AQ955">
        <f ca="1"/>
        <v>0.13166666666666668</v>
      </c>
      <c r="AR955">
        <f ca="1"/>
        <v>0.12</v>
      </c>
      <c r="AS955">
        <f ca="1"/>
        <v>0.15500000000000003</v>
      </c>
      <c r="AT955">
        <f ca="1"/>
        <v>0.14500000000000002</v>
      </c>
      <c r="AU955">
        <f ca="1"/>
        <v>0.1125</v>
      </c>
      <c r="AV955">
        <f ca="1"/>
        <v>0.19</v>
      </c>
      <c r="AW955">
        <f ca="1"/>
        <v>0.215</v>
      </c>
      <c r="AX955">
        <f ca="1"/>
        <v>0.14500000000000002</v>
      </c>
      <c r="AY955">
        <f ca="1"/>
        <v>0.14800000000000002</v>
      </c>
      <c r="AZ955">
        <f ca="1"/>
        <v>0.1731266149870801</v>
      </c>
      <c r="BB955">
        <f t="shared" ca="1" si="141"/>
        <v>0</v>
      </c>
      <c r="BC955">
        <f t="shared" ca="1" si="142"/>
        <v>0</v>
      </c>
      <c r="BD955">
        <f t="shared" ca="1" si="143"/>
        <v>0</v>
      </c>
      <c r="BE955">
        <f t="shared" ca="1" si="144"/>
        <v>0</v>
      </c>
      <c r="BF955">
        <f t="shared" ca="1" si="145"/>
        <v>0</v>
      </c>
      <c r="BG955">
        <f t="shared" ca="1" si="146"/>
        <v>0</v>
      </c>
      <c r="BH955">
        <f t="shared" ca="1" si="147"/>
        <v>0</v>
      </c>
      <c r="BI955">
        <f t="shared" ca="1" si="148"/>
        <v>0</v>
      </c>
      <c r="BJ955">
        <f t="shared" ca="1" si="149"/>
        <v>0</v>
      </c>
      <c r="BK955">
        <f t="shared" ca="1" si="150"/>
        <v>0</v>
      </c>
    </row>
    <row r="956" spans="32:63" customFormat="1">
      <c r="AF956">
        <f ca="1"/>
        <v>0.13166666666666671</v>
      </c>
      <c r="AG956">
        <f ca="1"/>
        <v>0.1566666666666667</v>
      </c>
      <c r="AH956">
        <f ca="1"/>
        <v>0.21</v>
      </c>
      <c r="AI956">
        <f ca="1"/>
        <v>0.124</v>
      </c>
      <c r="AJ956">
        <f ca="1"/>
        <v>0.1125</v>
      </c>
      <c r="AK956">
        <f ca="1"/>
        <v>0.1005025125628141</v>
      </c>
      <c r="AL956">
        <f ca="1"/>
        <v>0.215</v>
      </c>
      <c r="AM956">
        <f ca="1"/>
        <v>7.0000000000000007E-2</v>
      </c>
      <c r="AN956">
        <f ca="1"/>
        <v>0.14799999999999999</v>
      </c>
      <c r="AO956">
        <f ca="1"/>
        <v>8.9456869009584661E-2</v>
      </c>
      <c r="AQ956">
        <f ca="1"/>
        <v>0.13166666666666668</v>
      </c>
      <c r="AR956">
        <f ca="1"/>
        <v>0.15666666666666668</v>
      </c>
      <c r="AS956">
        <f ca="1"/>
        <v>0.21000000000000002</v>
      </c>
      <c r="AT956">
        <f ca="1"/>
        <v>0.124</v>
      </c>
      <c r="AU956">
        <f ca="1"/>
        <v>0.1125</v>
      </c>
      <c r="AV956">
        <f ca="1"/>
        <v>0.10050251256281408</v>
      </c>
      <c r="AW956">
        <f ca="1"/>
        <v>0.215</v>
      </c>
      <c r="AX956">
        <f ca="1"/>
        <v>7.0000000000000007E-2</v>
      </c>
      <c r="AY956">
        <f ca="1"/>
        <v>0.14800000000000002</v>
      </c>
      <c r="AZ956">
        <f ca="1"/>
        <v>8.9456869009584661E-2</v>
      </c>
      <c r="BB956">
        <f t="shared" ca="1" si="141"/>
        <v>0</v>
      </c>
      <c r="BC956">
        <f t="shared" ca="1" si="142"/>
        <v>0</v>
      </c>
      <c r="BD956">
        <f t="shared" ca="1" si="143"/>
        <v>0</v>
      </c>
      <c r="BE956">
        <f t="shared" ca="1" si="144"/>
        <v>0</v>
      </c>
      <c r="BF956">
        <f t="shared" ca="1" si="145"/>
        <v>0</v>
      </c>
      <c r="BG956">
        <f t="shared" ca="1" si="146"/>
        <v>0</v>
      </c>
      <c r="BH956">
        <f t="shared" ca="1" si="147"/>
        <v>0</v>
      </c>
      <c r="BI956">
        <f t="shared" ca="1" si="148"/>
        <v>0</v>
      </c>
      <c r="BJ956">
        <f t="shared" ca="1" si="149"/>
        <v>0</v>
      </c>
      <c r="BK956">
        <f t="shared" ca="1" si="150"/>
        <v>0</v>
      </c>
    </row>
    <row r="957" spans="32:63" customFormat="1">
      <c r="AF957">
        <f ca="1"/>
        <v>0.13166666666666671</v>
      </c>
      <c r="AG957">
        <f ca="1"/>
        <v>0.12</v>
      </c>
      <c r="AH957">
        <f ca="1"/>
        <v>0.21</v>
      </c>
      <c r="AI957">
        <f ca="1"/>
        <v>0.124</v>
      </c>
      <c r="AJ957">
        <f ca="1"/>
        <v>0.14000000000000001</v>
      </c>
      <c r="AK957">
        <f ca="1"/>
        <v>2.9702970297029702E-2</v>
      </c>
      <c r="AL957">
        <f ca="1"/>
        <v>0.215</v>
      </c>
      <c r="AM957">
        <f ca="1"/>
        <v>0.14499999999999999</v>
      </c>
      <c r="AN957">
        <f ca="1"/>
        <v>0.14799999999999999</v>
      </c>
      <c r="AO957">
        <f ca="1"/>
        <v>0.1731266149870801</v>
      </c>
      <c r="AQ957">
        <f ca="1"/>
        <v>0.13166666666666668</v>
      </c>
      <c r="AR957">
        <f ca="1"/>
        <v>0.12</v>
      </c>
      <c r="AS957">
        <f ca="1"/>
        <v>0.21000000000000002</v>
      </c>
      <c r="AT957">
        <f ca="1"/>
        <v>0.124</v>
      </c>
      <c r="AU957">
        <f ca="1"/>
        <v>0.14000000000000001</v>
      </c>
      <c r="AV957">
        <f ca="1"/>
        <v>2.9702970297029702E-2</v>
      </c>
      <c r="AW957">
        <f ca="1"/>
        <v>0.215</v>
      </c>
      <c r="AX957">
        <f ca="1"/>
        <v>0.14500000000000002</v>
      </c>
      <c r="AY957">
        <f ca="1"/>
        <v>0.14800000000000002</v>
      </c>
      <c r="AZ957">
        <f ca="1"/>
        <v>0.1731266149870801</v>
      </c>
      <c r="BB957">
        <f t="shared" ca="1" si="141"/>
        <v>0</v>
      </c>
      <c r="BC957">
        <f t="shared" ca="1" si="142"/>
        <v>0</v>
      </c>
      <c r="BD957">
        <f t="shared" ca="1" si="143"/>
        <v>0</v>
      </c>
      <c r="BE957">
        <f t="shared" ca="1" si="144"/>
        <v>0</v>
      </c>
      <c r="BF957">
        <f t="shared" ca="1" si="145"/>
        <v>0</v>
      </c>
      <c r="BG957">
        <f t="shared" ca="1" si="146"/>
        <v>0</v>
      </c>
      <c r="BH957">
        <f t="shared" ca="1" si="147"/>
        <v>0</v>
      </c>
      <c r="BI957">
        <f t="shared" ca="1" si="148"/>
        <v>0</v>
      </c>
      <c r="BJ957">
        <f t="shared" ca="1" si="149"/>
        <v>0</v>
      </c>
      <c r="BK957">
        <f t="shared" ca="1" si="150"/>
        <v>0</v>
      </c>
    </row>
    <row r="958" spans="32:63" customFormat="1">
      <c r="AF958">
        <f ca="1"/>
        <v>0.18</v>
      </c>
      <c r="AG958">
        <f ca="1"/>
        <v>0.11</v>
      </c>
      <c r="AH958">
        <f ca="1"/>
        <v>0.21</v>
      </c>
      <c r="AI958">
        <f ca="1"/>
        <v>0.124</v>
      </c>
      <c r="AJ958">
        <f ca="1"/>
        <v>0.13666666666666669</v>
      </c>
      <c r="AK958">
        <f ca="1"/>
        <v>0.19</v>
      </c>
      <c r="AL958">
        <f ca="1"/>
        <v>0.215</v>
      </c>
      <c r="AM958">
        <f ca="1"/>
        <v>0.14000000000000001</v>
      </c>
      <c r="AN958">
        <f ca="1"/>
        <v>0.14799999999999999</v>
      </c>
      <c r="AO958">
        <f ca="1"/>
        <v>8.9456869009584661E-2</v>
      </c>
      <c r="AQ958">
        <f ca="1"/>
        <v>0.18</v>
      </c>
      <c r="AR958">
        <f ca="1"/>
        <v>0.11</v>
      </c>
      <c r="AS958">
        <f ca="1"/>
        <v>0.21000000000000002</v>
      </c>
      <c r="AT958">
        <f ca="1"/>
        <v>0.124</v>
      </c>
      <c r="AU958">
        <f ca="1"/>
        <v>0.13666666666666666</v>
      </c>
      <c r="AV958">
        <f ca="1"/>
        <v>0.19</v>
      </c>
      <c r="AW958">
        <f ca="1"/>
        <v>0.215</v>
      </c>
      <c r="AX958">
        <f ca="1"/>
        <v>0.14000000000000001</v>
      </c>
      <c r="AY958">
        <f ca="1"/>
        <v>0.14800000000000002</v>
      </c>
      <c r="AZ958">
        <f ca="1"/>
        <v>8.9456869009584661E-2</v>
      </c>
      <c r="BB958">
        <f t="shared" ca="1" si="141"/>
        <v>0</v>
      </c>
      <c r="BC958">
        <f t="shared" ca="1" si="142"/>
        <v>0</v>
      </c>
      <c r="BD958">
        <f t="shared" ca="1" si="143"/>
        <v>0</v>
      </c>
      <c r="BE958">
        <f t="shared" ca="1" si="144"/>
        <v>0</v>
      </c>
      <c r="BF958">
        <f t="shared" ca="1" si="145"/>
        <v>0</v>
      </c>
      <c r="BG958">
        <f t="shared" ca="1" si="146"/>
        <v>0</v>
      </c>
      <c r="BH958">
        <f t="shared" ca="1" si="147"/>
        <v>0</v>
      </c>
      <c r="BI958">
        <f t="shared" ca="1" si="148"/>
        <v>0</v>
      </c>
      <c r="BJ958">
        <f t="shared" ca="1" si="149"/>
        <v>0</v>
      </c>
      <c r="BK958">
        <f t="shared" ca="1" si="150"/>
        <v>0</v>
      </c>
    </row>
    <row r="959" spans="32:63" customFormat="1">
      <c r="AF959">
        <f ca="1"/>
        <v>0.2</v>
      </c>
      <c r="AG959">
        <f ca="1"/>
        <v>0.1566666666666667</v>
      </c>
      <c r="AH959">
        <f ca="1"/>
        <v>0.155</v>
      </c>
      <c r="AI959">
        <f ca="1"/>
        <v>0.14499999999999999</v>
      </c>
      <c r="AJ959">
        <f ca="1"/>
        <v>0.21</v>
      </c>
      <c r="AK959">
        <f ca="1"/>
        <v>2.9702970297029702E-2</v>
      </c>
      <c r="AL959">
        <f ca="1"/>
        <v>0.215</v>
      </c>
      <c r="AM959">
        <f ca="1"/>
        <v>0.14499999999999999</v>
      </c>
      <c r="AN959">
        <f ca="1"/>
        <v>0.14000000000000001</v>
      </c>
      <c r="AO959">
        <f ca="1"/>
        <v>0.1731266149870801</v>
      </c>
      <c r="AQ959">
        <f ca="1"/>
        <v>0.2</v>
      </c>
      <c r="AR959">
        <f ca="1"/>
        <v>0.15666666666666668</v>
      </c>
      <c r="AS959">
        <f ca="1"/>
        <v>0.15500000000000003</v>
      </c>
      <c r="AT959">
        <f ca="1"/>
        <v>0.14500000000000002</v>
      </c>
      <c r="AU959">
        <f ca="1"/>
        <v>0.21</v>
      </c>
      <c r="AV959">
        <f ca="1"/>
        <v>2.9702970297029702E-2</v>
      </c>
      <c r="AW959">
        <f ca="1"/>
        <v>0.215</v>
      </c>
      <c r="AX959">
        <f ca="1"/>
        <v>0.14500000000000002</v>
      </c>
      <c r="AY959">
        <f ca="1"/>
        <v>0.14000000000000001</v>
      </c>
      <c r="AZ959">
        <f ca="1"/>
        <v>0.1731266149870801</v>
      </c>
      <c r="BB959">
        <f t="shared" ca="1" si="141"/>
        <v>0</v>
      </c>
      <c r="BC959">
        <f t="shared" ca="1" si="142"/>
        <v>0</v>
      </c>
      <c r="BD959">
        <f t="shared" ca="1" si="143"/>
        <v>0</v>
      </c>
      <c r="BE959">
        <f t="shared" ca="1" si="144"/>
        <v>0</v>
      </c>
      <c r="BF959">
        <f t="shared" ca="1" si="145"/>
        <v>0</v>
      </c>
      <c r="BG959">
        <f t="shared" ca="1" si="146"/>
        <v>0</v>
      </c>
      <c r="BH959">
        <f t="shared" ca="1" si="147"/>
        <v>0</v>
      </c>
      <c r="BI959">
        <f t="shared" ca="1" si="148"/>
        <v>0</v>
      </c>
      <c r="BJ959">
        <f t="shared" ca="1" si="149"/>
        <v>0</v>
      </c>
      <c r="BK959">
        <f t="shared" ca="1" si="150"/>
        <v>0</v>
      </c>
    </row>
    <row r="960" spans="32:63" customFormat="1">
      <c r="AF960">
        <f ca="1"/>
        <v>0.18</v>
      </c>
      <c r="AG960">
        <f ca="1"/>
        <v>0.1533333333333334</v>
      </c>
      <c r="AH960">
        <f ca="1"/>
        <v>0.21</v>
      </c>
      <c r="AI960">
        <f ca="1"/>
        <v>0.124</v>
      </c>
      <c r="AJ960">
        <f ca="1"/>
        <v>0.14000000000000001</v>
      </c>
      <c r="AK960">
        <f ca="1"/>
        <v>0.16</v>
      </c>
      <c r="AL960">
        <f ca="1"/>
        <v>0.215</v>
      </c>
      <c r="AM960">
        <f ca="1"/>
        <v>7.0000000000000007E-2</v>
      </c>
      <c r="AN960">
        <f ca="1"/>
        <v>0.14799999999999999</v>
      </c>
      <c r="AO960">
        <f ca="1"/>
        <v>8.9456869009584661E-2</v>
      </c>
      <c r="AQ960">
        <f ca="1"/>
        <v>0.18</v>
      </c>
      <c r="AR960">
        <f ca="1"/>
        <v>0.15333333333333335</v>
      </c>
      <c r="AS960">
        <f ca="1"/>
        <v>0.21000000000000002</v>
      </c>
      <c r="AT960">
        <f ca="1"/>
        <v>0.124</v>
      </c>
      <c r="AU960">
        <f ca="1"/>
        <v>0.14000000000000001</v>
      </c>
      <c r="AV960">
        <f ca="1"/>
        <v>0.15999999999999998</v>
      </c>
      <c r="AW960">
        <f ca="1"/>
        <v>0.215</v>
      </c>
      <c r="AX960">
        <f ca="1"/>
        <v>7.0000000000000007E-2</v>
      </c>
      <c r="AY960">
        <f ca="1"/>
        <v>0.14800000000000002</v>
      </c>
      <c r="AZ960">
        <f ca="1"/>
        <v>8.9456869009584661E-2</v>
      </c>
      <c r="BB960">
        <f t="shared" ca="1" si="141"/>
        <v>0</v>
      </c>
      <c r="BC960">
        <f t="shared" ca="1" si="142"/>
        <v>0</v>
      </c>
      <c r="BD960">
        <f t="shared" ca="1" si="143"/>
        <v>0</v>
      </c>
      <c r="BE960">
        <f t="shared" ca="1" si="144"/>
        <v>0</v>
      </c>
      <c r="BF960">
        <f t="shared" ca="1" si="145"/>
        <v>0</v>
      </c>
      <c r="BG960">
        <f t="shared" ca="1" si="146"/>
        <v>0</v>
      </c>
      <c r="BH960">
        <f t="shared" ca="1" si="147"/>
        <v>0</v>
      </c>
      <c r="BI960">
        <f t="shared" ca="1" si="148"/>
        <v>0</v>
      </c>
      <c r="BJ960">
        <f t="shared" ca="1" si="149"/>
        <v>0</v>
      </c>
      <c r="BK960">
        <f t="shared" ca="1" si="150"/>
        <v>0</v>
      </c>
    </row>
    <row r="961" spans="32:63" customFormat="1">
      <c r="AF961">
        <f ca="1"/>
        <v>0.13166666666666671</v>
      </c>
      <c r="AG961">
        <f ca="1"/>
        <v>0.1566666666666667</v>
      </c>
      <c r="AH961">
        <f ca="1"/>
        <v>0.155</v>
      </c>
      <c r="AI961">
        <f ca="1"/>
        <v>0.14499999999999999</v>
      </c>
      <c r="AJ961">
        <f ca="1"/>
        <v>0.14000000000000001</v>
      </c>
      <c r="AK961">
        <f ca="1"/>
        <v>0.16</v>
      </c>
      <c r="AL961">
        <f ca="1"/>
        <v>0.215</v>
      </c>
      <c r="AM961">
        <f ca="1"/>
        <v>0.185</v>
      </c>
      <c r="AN961">
        <f ca="1"/>
        <v>0.14799999999999999</v>
      </c>
      <c r="AO961">
        <f ca="1"/>
        <v>8.9456869009584661E-2</v>
      </c>
      <c r="AQ961">
        <f ca="1"/>
        <v>0.13166666666666668</v>
      </c>
      <c r="AR961">
        <f ca="1"/>
        <v>0.15666666666666668</v>
      </c>
      <c r="AS961">
        <f ca="1"/>
        <v>0.15500000000000003</v>
      </c>
      <c r="AT961">
        <f ca="1"/>
        <v>0.14500000000000002</v>
      </c>
      <c r="AU961">
        <f ca="1"/>
        <v>0.14000000000000001</v>
      </c>
      <c r="AV961">
        <f ca="1"/>
        <v>0.15999999999999998</v>
      </c>
      <c r="AW961">
        <f ca="1"/>
        <v>0.215</v>
      </c>
      <c r="AX961">
        <f ca="1"/>
        <v>0.185</v>
      </c>
      <c r="AY961">
        <f ca="1"/>
        <v>0.14800000000000002</v>
      </c>
      <c r="AZ961">
        <f ca="1"/>
        <v>8.9456869009584661E-2</v>
      </c>
      <c r="BB961">
        <f t="shared" ca="1" si="141"/>
        <v>0</v>
      </c>
      <c r="BC961">
        <f t="shared" ca="1" si="142"/>
        <v>0</v>
      </c>
      <c r="BD961">
        <f t="shared" ca="1" si="143"/>
        <v>0</v>
      </c>
      <c r="BE961">
        <f t="shared" ca="1" si="144"/>
        <v>0</v>
      </c>
      <c r="BF961">
        <f t="shared" ca="1" si="145"/>
        <v>0</v>
      </c>
      <c r="BG961">
        <f t="shared" ca="1" si="146"/>
        <v>0</v>
      </c>
      <c r="BH961">
        <f t="shared" ca="1" si="147"/>
        <v>0</v>
      </c>
      <c r="BI961">
        <f t="shared" ca="1" si="148"/>
        <v>0</v>
      </c>
      <c r="BJ961">
        <f t="shared" ca="1" si="149"/>
        <v>0</v>
      </c>
      <c r="BK961">
        <f t="shared" ca="1" si="150"/>
        <v>0</v>
      </c>
    </row>
    <row r="962" spans="32:63" customFormat="1">
      <c r="AF962">
        <f ca="1"/>
        <v>0.1</v>
      </c>
      <c r="AG962">
        <f ca="1"/>
        <v>0.16</v>
      </c>
      <c r="AH962">
        <f ca="1"/>
        <v>0.155</v>
      </c>
      <c r="AI962">
        <f ca="1"/>
        <v>0.19</v>
      </c>
      <c r="AJ962">
        <f ca="1"/>
        <v>0.1125</v>
      </c>
      <c r="AK962">
        <f ca="1"/>
        <v>2.9702970297029702E-2</v>
      </c>
      <c r="AL962">
        <f ca="1"/>
        <v>0.215</v>
      </c>
      <c r="AM962">
        <f ca="1"/>
        <v>0.14499999999999999</v>
      </c>
      <c r="AN962">
        <f ca="1"/>
        <v>0.14000000000000001</v>
      </c>
      <c r="AO962">
        <f ca="1"/>
        <v>0.1731266149870801</v>
      </c>
      <c r="AQ962">
        <f ca="1"/>
        <v>0.1</v>
      </c>
      <c r="AR962">
        <f ca="1"/>
        <v>0.16</v>
      </c>
      <c r="AS962">
        <f ca="1"/>
        <v>0.15500000000000003</v>
      </c>
      <c r="AT962">
        <f ca="1"/>
        <v>0.19</v>
      </c>
      <c r="AU962">
        <f ca="1"/>
        <v>0.1125</v>
      </c>
      <c r="AV962">
        <f ca="1"/>
        <v>2.9702970297029702E-2</v>
      </c>
      <c r="AW962">
        <f ca="1"/>
        <v>0.215</v>
      </c>
      <c r="AX962">
        <f ca="1"/>
        <v>0.14500000000000002</v>
      </c>
      <c r="AY962">
        <f ca="1"/>
        <v>0.14000000000000001</v>
      </c>
      <c r="AZ962">
        <f ca="1"/>
        <v>0.1731266149870801</v>
      </c>
      <c r="BB962">
        <f t="shared" ca="1" si="141"/>
        <v>0</v>
      </c>
      <c r="BC962">
        <f t="shared" ca="1" si="142"/>
        <v>0</v>
      </c>
      <c r="BD962">
        <f t="shared" ca="1" si="143"/>
        <v>0</v>
      </c>
      <c r="BE962">
        <f t="shared" ca="1" si="144"/>
        <v>0</v>
      </c>
      <c r="BF962">
        <f t="shared" ca="1" si="145"/>
        <v>0</v>
      </c>
      <c r="BG962">
        <f t="shared" ca="1" si="146"/>
        <v>0</v>
      </c>
      <c r="BH962">
        <f t="shared" ca="1" si="147"/>
        <v>0</v>
      </c>
      <c r="BI962">
        <f t="shared" ca="1" si="148"/>
        <v>0</v>
      </c>
      <c r="BJ962">
        <f t="shared" ca="1" si="149"/>
        <v>0</v>
      </c>
      <c r="BK962">
        <f t="shared" ca="1" si="150"/>
        <v>0</v>
      </c>
    </row>
    <row r="963" spans="32:63" customFormat="1">
      <c r="AF963">
        <f ca="1"/>
        <v>0.2</v>
      </c>
      <c r="AG963">
        <f ca="1"/>
        <v>0.12</v>
      </c>
      <c r="AH963">
        <f ca="1"/>
        <v>0.155</v>
      </c>
      <c r="AI963">
        <f ca="1"/>
        <v>0.18</v>
      </c>
      <c r="AJ963">
        <f ca="1"/>
        <v>0.13666666666666669</v>
      </c>
      <c r="AK963">
        <f ca="1"/>
        <v>2.9702970297029702E-2</v>
      </c>
      <c r="AL963">
        <f ca="1"/>
        <v>0.215</v>
      </c>
      <c r="AM963">
        <f ca="1"/>
        <v>0.185</v>
      </c>
      <c r="AN963">
        <f ca="1"/>
        <v>0.14799999999999999</v>
      </c>
      <c r="AO963">
        <f ca="1"/>
        <v>0.1731266149870801</v>
      </c>
      <c r="AQ963">
        <f ca="1"/>
        <v>0.2</v>
      </c>
      <c r="AR963">
        <f ca="1"/>
        <v>0.12</v>
      </c>
      <c r="AS963">
        <f ca="1"/>
        <v>0.15500000000000003</v>
      </c>
      <c r="AT963">
        <f ca="1"/>
        <v>0.18</v>
      </c>
      <c r="AU963">
        <f ca="1"/>
        <v>0.13666666666666666</v>
      </c>
      <c r="AV963">
        <f ca="1"/>
        <v>2.9702970297029702E-2</v>
      </c>
      <c r="AW963">
        <f ca="1"/>
        <v>0.215</v>
      </c>
      <c r="AX963">
        <f ca="1"/>
        <v>0.185</v>
      </c>
      <c r="AY963">
        <f ca="1"/>
        <v>0.14800000000000002</v>
      </c>
      <c r="AZ963">
        <f ca="1"/>
        <v>0.1731266149870801</v>
      </c>
      <c r="BB963">
        <f t="shared" ref="BB963:BB1026" ca="1" si="151">AF963-AQ963</f>
        <v>0</v>
      </c>
      <c r="BC963">
        <f t="shared" ref="BC963:BC1026" ca="1" si="152">AG963-AR963</f>
        <v>0</v>
      </c>
      <c r="BD963">
        <f t="shared" ref="BD963:BD1026" ca="1" si="153">AH963-AS963</f>
        <v>0</v>
      </c>
      <c r="BE963">
        <f t="shared" ref="BE963:BE1026" ca="1" si="154">AI963-AT963</f>
        <v>0</v>
      </c>
      <c r="BF963">
        <f t="shared" ref="BF963:BF1026" ca="1" si="155">AJ963-AU963</f>
        <v>0</v>
      </c>
      <c r="BG963">
        <f t="shared" ref="BG963:BG1026" ca="1" si="156">AK963-AV963</f>
        <v>0</v>
      </c>
      <c r="BH963">
        <f t="shared" ref="BH963:BH1026" ca="1" si="157">AL963-AW963</f>
        <v>0</v>
      </c>
      <c r="BI963">
        <f t="shared" ref="BI963:BI1026" ca="1" si="158">AM963-AX963</f>
        <v>0</v>
      </c>
      <c r="BJ963">
        <f t="shared" ref="BJ963:BJ1026" ca="1" si="159">AN963-AY963</f>
        <v>0</v>
      </c>
      <c r="BK963">
        <f t="shared" ref="BK963:BK1026" ca="1" si="160">AO963-AZ963</f>
        <v>0</v>
      </c>
    </row>
    <row r="964" spans="32:63" customFormat="1">
      <c r="AF964">
        <f ca="1"/>
        <v>0.13166666666666671</v>
      </c>
      <c r="AG964">
        <f ca="1"/>
        <v>0.16</v>
      </c>
      <c r="AH964">
        <f ca="1"/>
        <v>0.155</v>
      </c>
      <c r="AI964">
        <f ca="1"/>
        <v>0.19</v>
      </c>
      <c r="AJ964">
        <f ca="1"/>
        <v>0.13666666666666669</v>
      </c>
      <c r="AK964">
        <f ca="1"/>
        <v>0.16</v>
      </c>
      <c r="AL964">
        <f ca="1"/>
        <v>0.215</v>
      </c>
      <c r="AM964">
        <f ca="1"/>
        <v>0.185</v>
      </c>
      <c r="AN964">
        <f ca="1"/>
        <v>0.14799999999999999</v>
      </c>
      <c r="AO964">
        <f ca="1"/>
        <v>0.1731266149870801</v>
      </c>
      <c r="AQ964">
        <f ca="1"/>
        <v>0.13166666666666668</v>
      </c>
      <c r="AR964">
        <f ca="1"/>
        <v>0.16</v>
      </c>
      <c r="AS964">
        <f ca="1"/>
        <v>0.15500000000000003</v>
      </c>
      <c r="AT964">
        <f ca="1"/>
        <v>0.19</v>
      </c>
      <c r="AU964">
        <f ca="1"/>
        <v>0.13666666666666666</v>
      </c>
      <c r="AV964">
        <f ca="1"/>
        <v>0.15999999999999998</v>
      </c>
      <c r="AW964">
        <f ca="1"/>
        <v>0.215</v>
      </c>
      <c r="AX964">
        <f ca="1"/>
        <v>0.185</v>
      </c>
      <c r="AY964">
        <f ca="1"/>
        <v>0.14800000000000002</v>
      </c>
      <c r="AZ964">
        <f ca="1"/>
        <v>0.1731266149870801</v>
      </c>
      <c r="BB964">
        <f t="shared" ca="1" si="151"/>
        <v>0</v>
      </c>
      <c r="BC964">
        <f t="shared" ca="1" si="152"/>
        <v>0</v>
      </c>
      <c r="BD964">
        <f t="shared" ca="1" si="153"/>
        <v>0</v>
      </c>
      <c r="BE964">
        <f t="shared" ca="1" si="154"/>
        <v>0</v>
      </c>
      <c r="BF964">
        <f t="shared" ca="1" si="155"/>
        <v>0</v>
      </c>
      <c r="BG964">
        <f t="shared" ca="1" si="156"/>
        <v>0</v>
      </c>
      <c r="BH964">
        <f t="shared" ca="1" si="157"/>
        <v>0</v>
      </c>
      <c r="BI964">
        <f t="shared" ca="1" si="158"/>
        <v>0</v>
      </c>
      <c r="BJ964">
        <f t="shared" ca="1" si="159"/>
        <v>0</v>
      </c>
      <c r="BK964">
        <f t="shared" ca="1" si="160"/>
        <v>0</v>
      </c>
    </row>
    <row r="965" spans="32:63" customFormat="1">
      <c r="AF965">
        <f ca="1"/>
        <v>0.17</v>
      </c>
      <c r="AG965">
        <f ca="1"/>
        <v>0.16</v>
      </c>
      <c r="AH965">
        <f ca="1"/>
        <v>0.21</v>
      </c>
      <c r="AI965">
        <f ca="1"/>
        <v>0.14499999999999999</v>
      </c>
      <c r="AJ965">
        <f ca="1"/>
        <v>0.1125</v>
      </c>
      <c r="AK965">
        <f ca="1"/>
        <v>0.1005025125628141</v>
      </c>
      <c r="AL965">
        <f ca="1"/>
        <v>0.215</v>
      </c>
      <c r="AM965">
        <f ca="1"/>
        <v>7.0000000000000007E-2</v>
      </c>
      <c r="AN965">
        <f ca="1"/>
        <v>0.2</v>
      </c>
      <c r="AO965">
        <f ca="1"/>
        <v>0.1731266149870801</v>
      </c>
      <c r="AQ965">
        <f ca="1"/>
        <v>0.17</v>
      </c>
      <c r="AR965">
        <f ca="1"/>
        <v>0.16</v>
      </c>
      <c r="AS965">
        <f ca="1"/>
        <v>0.21000000000000002</v>
      </c>
      <c r="AT965">
        <f ca="1"/>
        <v>0.14500000000000002</v>
      </c>
      <c r="AU965">
        <f ca="1"/>
        <v>0.1125</v>
      </c>
      <c r="AV965">
        <f ca="1"/>
        <v>0.10050251256281408</v>
      </c>
      <c r="AW965">
        <f ca="1"/>
        <v>0.215</v>
      </c>
      <c r="AX965">
        <f ca="1"/>
        <v>7.0000000000000007E-2</v>
      </c>
      <c r="AY965">
        <f ca="1"/>
        <v>0.2</v>
      </c>
      <c r="AZ965">
        <f ca="1"/>
        <v>0.1731266149870801</v>
      </c>
      <c r="BB965">
        <f t="shared" ca="1" si="151"/>
        <v>0</v>
      </c>
      <c r="BC965">
        <f t="shared" ca="1" si="152"/>
        <v>0</v>
      </c>
      <c r="BD965">
        <f t="shared" ca="1" si="153"/>
        <v>0</v>
      </c>
      <c r="BE965">
        <f t="shared" ca="1" si="154"/>
        <v>0</v>
      </c>
      <c r="BF965">
        <f t="shared" ca="1" si="155"/>
        <v>0</v>
      </c>
      <c r="BG965">
        <f t="shared" ca="1" si="156"/>
        <v>0</v>
      </c>
      <c r="BH965">
        <f t="shared" ca="1" si="157"/>
        <v>0</v>
      </c>
      <c r="BI965">
        <f t="shared" ca="1" si="158"/>
        <v>0</v>
      </c>
      <c r="BJ965">
        <f t="shared" ca="1" si="159"/>
        <v>0</v>
      </c>
      <c r="BK965">
        <f t="shared" ca="1" si="160"/>
        <v>0</v>
      </c>
    </row>
    <row r="966" spans="32:63" customFormat="1">
      <c r="AF966">
        <f ca="1"/>
        <v>0.2</v>
      </c>
      <c r="AG966">
        <f ca="1"/>
        <v>0.12</v>
      </c>
      <c r="AH966">
        <f ca="1"/>
        <v>0.155</v>
      </c>
      <c r="AI966">
        <f ca="1"/>
        <v>0.18</v>
      </c>
      <c r="AJ966">
        <f ca="1"/>
        <v>0.13666666666666669</v>
      </c>
      <c r="AK966">
        <f ca="1"/>
        <v>0.1005025125628141</v>
      </c>
      <c r="AL966">
        <f ca="1"/>
        <v>0.215</v>
      </c>
      <c r="AM966">
        <f ca="1"/>
        <v>0.185</v>
      </c>
      <c r="AN966">
        <f ca="1"/>
        <v>0.14799999999999999</v>
      </c>
      <c r="AO966">
        <f ca="1"/>
        <v>0.1731266149870801</v>
      </c>
      <c r="AQ966">
        <f ca="1"/>
        <v>0.2</v>
      </c>
      <c r="AR966">
        <f ca="1"/>
        <v>0.12</v>
      </c>
      <c r="AS966">
        <f ca="1"/>
        <v>0.15500000000000003</v>
      </c>
      <c r="AT966">
        <f ca="1"/>
        <v>0.18</v>
      </c>
      <c r="AU966">
        <f ca="1"/>
        <v>0.13666666666666666</v>
      </c>
      <c r="AV966">
        <f ca="1"/>
        <v>0.10050251256281408</v>
      </c>
      <c r="AW966">
        <f ca="1"/>
        <v>0.215</v>
      </c>
      <c r="AX966">
        <f ca="1"/>
        <v>0.185</v>
      </c>
      <c r="AY966">
        <f ca="1"/>
        <v>0.14800000000000002</v>
      </c>
      <c r="AZ966">
        <f ca="1"/>
        <v>0.1731266149870801</v>
      </c>
      <c r="BB966">
        <f t="shared" ca="1" si="151"/>
        <v>0</v>
      </c>
      <c r="BC966">
        <f t="shared" ca="1" si="152"/>
        <v>0</v>
      </c>
      <c r="BD966">
        <f t="shared" ca="1" si="153"/>
        <v>0</v>
      </c>
      <c r="BE966">
        <f t="shared" ca="1" si="154"/>
        <v>0</v>
      </c>
      <c r="BF966">
        <f t="shared" ca="1" si="155"/>
        <v>0</v>
      </c>
      <c r="BG966">
        <f t="shared" ca="1" si="156"/>
        <v>0</v>
      </c>
      <c r="BH966">
        <f t="shared" ca="1" si="157"/>
        <v>0</v>
      </c>
      <c r="BI966">
        <f t="shared" ca="1" si="158"/>
        <v>0</v>
      </c>
      <c r="BJ966">
        <f t="shared" ca="1" si="159"/>
        <v>0</v>
      </c>
      <c r="BK966">
        <f t="shared" ca="1" si="160"/>
        <v>0</v>
      </c>
    </row>
    <row r="967" spans="32:63" customFormat="1">
      <c r="AF967">
        <f ca="1"/>
        <v>0.18</v>
      </c>
      <c r="AG967">
        <f ca="1"/>
        <v>0.1533333333333334</v>
      </c>
      <c r="AH967">
        <f ca="1"/>
        <v>0.09</v>
      </c>
      <c r="AI967">
        <f ca="1"/>
        <v>0.16</v>
      </c>
      <c r="AJ967">
        <f ca="1"/>
        <v>0.21</v>
      </c>
      <c r="AK967">
        <f ca="1"/>
        <v>0.16</v>
      </c>
      <c r="AL967">
        <f ca="1"/>
        <v>0.16</v>
      </c>
      <c r="AM967">
        <f ca="1"/>
        <v>0.14249999999999999</v>
      </c>
      <c r="AN967">
        <f ca="1"/>
        <v>0.14000000000000001</v>
      </c>
      <c r="AO967">
        <f ca="1"/>
        <v>0.19</v>
      </c>
      <c r="AQ967">
        <f ca="1"/>
        <v>0.18</v>
      </c>
      <c r="AR967">
        <f ca="1"/>
        <v>0.15333333333333335</v>
      </c>
      <c r="AS967">
        <f ca="1"/>
        <v>0.09</v>
      </c>
      <c r="AT967">
        <f ca="1"/>
        <v>0.16</v>
      </c>
      <c r="AU967">
        <f ca="1"/>
        <v>0.21</v>
      </c>
      <c r="AV967">
        <f ca="1"/>
        <v>0.15999999999999998</v>
      </c>
      <c r="AW967">
        <f ca="1"/>
        <v>0.16</v>
      </c>
      <c r="AX967">
        <f ca="1"/>
        <v>0.14250000000000002</v>
      </c>
      <c r="AY967">
        <f ca="1"/>
        <v>0.14000000000000001</v>
      </c>
      <c r="AZ967">
        <f ca="1"/>
        <v>0.19</v>
      </c>
      <c r="BB967">
        <f t="shared" ca="1" si="151"/>
        <v>0</v>
      </c>
      <c r="BC967">
        <f t="shared" ca="1" si="152"/>
        <v>0</v>
      </c>
      <c r="BD967">
        <f t="shared" ca="1" si="153"/>
        <v>0</v>
      </c>
      <c r="BE967">
        <f t="shared" ca="1" si="154"/>
        <v>0</v>
      </c>
      <c r="BF967">
        <f t="shared" ca="1" si="155"/>
        <v>0</v>
      </c>
      <c r="BG967">
        <f t="shared" ca="1" si="156"/>
        <v>0</v>
      </c>
      <c r="BH967">
        <f t="shared" ca="1" si="157"/>
        <v>0</v>
      </c>
      <c r="BI967">
        <f t="shared" ca="1" si="158"/>
        <v>0</v>
      </c>
      <c r="BJ967">
        <f t="shared" ca="1" si="159"/>
        <v>0</v>
      </c>
      <c r="BK967">
        <f t="shared" ca="1" si="160"/>
        <v>0</v>
      </c>
    </row>
    <row r="968" spans="32:63" customFormat="1">
      <c r="AF968">
        <f ca="1"/>
        <v>0.13166666666666671</v>
      </c>
      <c r="AG968">
        <f ca="1"/>
        <v>0.1533333333333334</v>
      </c>
      <c r="AH968">
        <f ca="1"/>
        <v>0.155</v>
      </c>
      <c r="AI968">
        <f ca="1"/>
        <v>0.124</v>
      </c>
      <c r="AJ968">
        <f ca="1"/>
        <v>0.21</v>
      </c>
      <c r="AK968">
        <f ca="1"/>
        <v>0.16</v>
      </c>
      <c r="AL968">
        <f ca="1"/>
        <v>0.16</v>
      </c>
      <c r="AM968">
        <f ca="1"/>
        <v>0.14249999999999999</v>
      </c>
      <c r="AN968">
        <f ca="1"/>
        <v>0.2</v>
      </c>
      <c r="AO968">
        <f ca="1"/>
        <v>0.1731266149870801</v>
      </c>
      <c r="AQ968">
        <f ca="1"/>
        <v>0.13166666666666668</v>
      </c>
      <c r="AR968">
        <f ca="1"/>
        <v>0.15333333333333335</v>
      </c>
      <c r="AS968">
        <f ca="1"/>
        <v>0.15500000000000003</v>
      </c>
      <c r="AT968">
        <f ca="1"/>
        <v>0.124</v>
      </c>
      <c r="AU968">
        <f ca="1"/>
        <v>0.21</v>
      </c>
      <c r="AV968">
        <f ca="1"/>
        <v>0.15999999999999998</v>
      </c>
      <c r="AW968">
        <f ca="1"/>
        <v>0.16</v>
      </c>
      <c r="AX968">
        <f ca="1"/>
        <v>0.14250000000000002</v>
      </c>
      <c r="AY968">
        <f ca="1"/>
        <v>0.2</v>
      </c>
      <c r="AZ968">
        <f ca="1"/>
        <v>0.1731266149870801</v>
      </c>
      <c r="BB968">
        <f t="shared" ca="1" si="151"/>
        <v>0</v>
      </c>
      <c r="BC968">
        <f t="shared" ca="1" si="152"/>
        <v>0</v>
      </c>
      <c r="BD968">
        <f t="shared" ca="1" si="153"/>
        <v>0</v>
      </c>
      <c r="BE968">
        <f t="shared" ca="1" si="154"/>
        <v>0</v>
      </c>
      <c r="BF968">
        <f t="shared" ca="1" si="155"/>
        <v>0</v>
      </c>
      <c r="BG968">
        <f t="shared" ca="1" si="156"/>
        <v>0</v>
      </c>
      <c r="BH968">
        <f t="shared" ca="1" si="157"/>
        <v>0</v>
      </c>
      <c r="BI968">
        <f t="shared" ca="1" si="158"/>
        <v>0</v>
      </c>
      <c r="BJ968">
        <f t="shared" ca="1" si="159"/>
        <v>0</v>
      </c>
      <c r="BK968">
        <f t="shared" ca="1" si="160"/>
        <v>0</v>
      </c>
    </row>
    <row r="969" spans="32:63" customFormat="1">
      <c r="AF969">
        <f ca="1"/>
        <v>0.13166666666666671</v>
      </c>
      <c r="AG969">
        <f ca="1"/>
        <v>0.1533333333333334</v>
      </c>
      <c r="AH969">
        <f ca="1"/>
        <v>0.09</v>
      </c>
      <c r="AI969">
        <f ca="1"/>
        <v>0.124</v>
      </c>
      <c r="AJ969">
        <f ca="1"/>
        <v>0.21</v>
      </c>
      <c r="AK969">
        <f ca="1"/>
        <v>0.16</v>
      </c>
      <c r="AL969">
        <f ca="1"/>
        <v>0.13800000000000001</v>
      </c>
      <c r="AM969">
        <f ca="1"/>
        <v>0.14249999999999999</v>
      </c>
      <c r="AN969">
        <f ca="1"/>
        <v>0.2</v>
      </c>
      <c r="AO969">
        <f ca="1"/>
        <v>0.19</v>
      </c>
      <c r="AQ969">
        <f ca="1"/>
        <v>0.13166666666666668</v>
      </c>
      <c r="AR969">
        <f ca="1"/>
        <v>0.15333333333333335</v>
      </c>
      <c r="AS969">
        <f ca="1"/>
        <v>0.09</v>
      </c>
      <c r="AT969">
        <f ca="1"/>
        <v>0.124</v>
      </c>
      <c r="AU969">
        <f ca="1"/>
        <v>0.21</v>
      </c>
      <c r="AV969">
        <f ca="1"/>
        <v>0.15999999999999998</v>
      </c>
      <c r="AW969">
        <f ca="1"/>
        <v>0.13800000000000001</v>
      </c>
      <c r="AX969">
        <f ca="1"/>
        <v>0.14250000000000002</v>
      </c>
      <c r="AY969">
        <f ca="1"/>
        <v>0.2</v>
      </c>
      <c r="AZ969">
        <f ca="1"/>
        <v>0.19</v>
      </c>
      <c r="BB969">
        <f t="shared" ca="1" si="151"/>
        <v>0</v>
      </c>
      <c r="BC969">
        <f t="shared" ca="1" si="152"/>
        <v>0</v>
      </c>
      <c r="BD969">
        <f t="shared" ca="1" si="153"/>
        <v>0</v>
      </c>
      <c r="BE969">
        <f t="shared" ca="1" si="154"/>
        <v>0</v>
      </c>
      <c r="BF969">
        <f t="shared" ca="1" si="155"/>
        <v>0</v>
      </c>
      <c r="BG969">
        <f t="shared" ca="1" si="156"/>
        <v>0</v>
      </c>
      <c r="BH969">
        <f t="shared" ca="1" si="157"/>
        <v>0</v>
      </c>
      <c r="BI969">
        <f t="shared" ca="1" si="158"/>
        <v>0</v>
      </c>
      <c r="BJ969">
        <f t="shared" ca="1" si="159"/>
        <v>0</v>
      </c>
      <c r="BK969">
        <f t="shared" ca="1" si="160"/>
        <v>0</v>
      </c>
    </row>
    <row r="970" spans="32:63" customFormat="1">
      <c r="AF970">
        <f ca="1"/>
        <v>0.13166666666666671</v>
      </c>
      <c r="AG970">
        <f ca="1"/>
        <v>0.1566666666666667</v>
      </c>
      <c r="AH970">
        <f ca="1"/>
        <v>0.21</v>
      </c>
      <c r="AI970">
        <f ca="1"/>
        <v>0.124</v>
      </c>
      <c r="AJ970">
        <f ca="1"/>
        <v>0.13666666666666669</v>
      </c>
      <c r="AK970">
        <f ca="1"/>
        <v>0.16</v>
      </c>
      <c r="AL970">
        <f ca="1"/>
        <v>0.16</v>
      </c>
      <c r="AM970">
        <f ca="1"/>
        <v>0.185</v>
      </c>
      <c r="AN970">
        <f ca="1"/>
        <v>0.14799999999999999</v>
      </c>
      <c r="AO970">
        <f ca="1"/>
        <v>8.9456869009584661E-2</v>
      </c>
      <c r="AQ970">
        <f ca="1"/>
        <v>0.13166666666666668</v>
      </c>
      <c r="AR970">
        <f ca="1"/>
        <v>0.15666666666666668</v>
      </c>
      <c r="AS970">
        <f ca="1"/>
        <v>0.21000000000000002</v>
      </c>
      <c r="AT970">
        <f ca="1"/>
        <v>0.124</v>
      </c>
      <c r="AU970">
        <f ca="1"/>
        <v>0.13666666666666666</v>
      </c>
      <c r="AV970">
        <f ca="1"/>
        <v>0.15999999999999998</v>
      </c>
      <c r="AW970">
        <f ca="1"/>
        <v>0.16</v>
      </c>
      <c r="AX970">
        <f ca="1"/>
        <v>0.185</v>
      </c>
      <c r="AY970">
        <f ca="1"/>
        <v>0.14800000000000002</v>
      </c>
      <c r="AZ970">
        <f ca="1"/>
        <v>8.9456869009584661E-2</v>
      </c>
      <c r="BB970">
        <f t="shared" ca="1" si="151"/>
        <v>0</v>
      </c>
      <c r="BC970">
        <f t="shared" ca="1" si="152"/>
        <v>0</v>
      </c>
      <c r="BD970">
        <f t="shared" ca="1" si="153"/>
        <v>0</v>
      </c>
      <c r="BE970">
        <f t="shared" ca="1" si="154"/>
        <v>0</v>
      </c>
      <c r="BF970">
        <f t="shared" ca="1" si="155"/>
        <v>0</v>
      </c>
      <c r="BG970">
        <f t="shared" ca="1" si="156"/>
        <v>0</v>
      </c>
      <c r="BH970">
        <f t="shared" ca="1" si="157"/>
        <v>0</v>
      </c>
      <c r="BI970">
        <f t="shared" ca="1" si="158"/>
        <v>0</v>
      </c>
      <c r="BJ970">
        <f t="shared" ca="1" si="159"/>
        <v>0</v>
      </c>
      <c r="BK970">
        <f t="shared" ca="1" si="160"/>
        <v>0</v>
      </c>
    </row>
    <row r="971" spans="32:63" customFormat="1">
      <c r="AF971">
        <f ca="1"/>
        <v>0.13166666666666671</v>
      </c>
      <c r="AG971">
        <f ca="1"/>
        <v>0.11</v>
      </c>
      <c r="AH971">
        <f ca="1"/>
        <v>0.09</v>
      </c>
      <c r="AI971">
        <f ca="1"/>
        <v>0.124</v>
      </c>
      <c r="AJ971">
        <f ca="1"/>
        <v>0.13666666666666669</v>
      </c>
      <c r="AK971">
        <f ca="1"/>
        <v>0.16</v>
      </c>
      <c r="AL971">
        <f ca="1"/>
        <v>0.13800000000000001</v>
      </c>
      <c r="AM971">
        <f ca="1"/>
        <v>7.0000000000000007E-2</v>
      </c>
      <c r="AN971">
        <f ca="1"/>
        <v>0.14799999999999999</v>
      </c>
      <c r="AO971">
        <f ca="1"/>
        <v>8.9456869009584661E-2</v>
      </c>
      <c r="AQ971">
        <f ca="1"/>
        <v>0.13166666666666668</v>
      </c>
      <c r="AR971">
        <f ca="1"/>
        <v>0.11</v>
      </c>
      <c r="AS971">
        <f ca="1"/>
        <v>0.09</v>
      </c>
      <c r="AT971">
        <f ca="1"/>
        <v>0.124</v>
      </c>
      <c r="AU971">
        <f ca="1"/>
        <v>0.13666666666666666</v>
      </c>
      <c r="AV971">
        <f ca="1"/>
        <v>0.15999999999999998</v>
      </c>
      <c r="AW971">
        <f ca="1"/>
        <v>0.13800000000000001</v>
      </c>
      <c r="AX971">
        <f ca="1"/>
        <v>7.0000000000000007E-2</v>
      </c>
      <c r="AY971">
        <f ca="1"/>
        <v>0.14800000000000002</v>
      </c>
      <c r="AZ971">
        <f ca="1"/>
        <v>8.9456869009584661E-2</v>
      </c>
      <c r="BB971">
        <f t="shared" ca="1" si="151"/>
        <v>0</v>
      </c>
      <c r="BC971">
        <f t="shared" ca="1" si="152"/>
        <v>0</v>
      </c>
      <c r="BD971">
        <f t="shared" ca="1" si="153"/>
        <v>0</v>
      </c>
      <c r="BE971">
        <f t="shared" ca="1" si="154"/>
        <v>0</v>
      </c>
      <c r="BF971">
        <f t="shared" ca="1" si="155"/>
        <v>0</v>
      </c>
      <c r="BG971">
        <f t="shared" ca="1" si="156"/>
        <v>0</v>
      </c>
      <c r="BH971">
        <f t="shared" ca="1" si="157"/>
        <v>0</v>
      </c>
      <c r="BI971">
        <f t="shared" ca="1" si="158"/>
        <v>0</v>
      </c>
      <c r="BJ971">
        <f t="shared" ca="1" si="159"/>
        <v>0</v>
      </c>
      <c r="BK971">
        <f t="shared" ca="1" si="160"/>
        <v>0</v>
      </c>
    </row>
    <row r="972" spans="32:63" customFormat="1">
      <c r="AF972">
        <f ca="1"/>
        <v>0.13166666666666671</v>
      </c>
      <c r="AG972">
        <f ca="1"/>
        <v>0.12</v>
      </c>
      <c r="AH972">
        <f ca="1"/>
        <v>0.155</v>
      </c>
      <c r="AI972">
        <f ca="1"/>
        <v>0.124</v>
      </c>
      <c r="AJ972">
        <f ca="1"/>
        <v>0.13666666666666669</v>
      </c>
      <c r="AK972">
        <f ca="1"/>
        <v>0.16</v>
      </c>
      <c r="AL972">
        <f ca="1"/>
        <v>0.13800000000000001</v>
      </c>
      <c r="AM972">
        <f ca="1"/>
        <v>0.185</v>
      </c>
      <c r="AN972">
        <f ca="1"/>
        <v>0.1</v>
      </c>
      <c r="AO972">
        <f ca="1"/>
        <v>0.17</v>
      </c>
      <c r="AQ972">
        <f ca="1"/>
        <v>0.13166666666666668</v>
      </c>
      <c r="AR972">
        <f ca="1"/>
        <v>0.12</v>
      </c>
      <c r="AS972">
        <f ca="1"/>
        <v>0.15500000000000003</v>
      </c>
      <c r="AT972">
        <f ca="1"/>
        <v>0.124</v>
      </c>
      <c r="AU972">
        <f ca="1"/>
        <v>0.13666666666666666</v>
      </c>
      <c r="AV972">
        <f ca="1"/>
        <v>0.15999999999999998</v>
      </c>
      <c r="AW972">
        <f ca="1"/>
        <v>0.13800000000000001</v>
      </c>
      <c r="AX972">
        <f ca="1"/>
        <v>0.185</v>
      </c>
      <c r="AY972">
        <f ca="1"/>
        <v>0.1</v>
      </c>
      <c r="AZ972">
        <f ca="1"/>
        <v>0.17</v>
      </c>
      <c r="BB972">
        <f t="shared" ca="1" si="151"/>
        <v>0</v>
      </c>
      <c r="BC972">
        <f t="shared" ca="1" si="152"/>
        <v>0</v>
      </c>
      <c r="BD972">
        <f t="shared" ca="1" si="153"/>
        <v>0</v>
      </c>
      <c r="BE972">
        <f t="shared" ca="1" si="154"/>
        <v>0</v>
      </c>
      <c r="BF972">
        <f t="shared" ca="1" si="155"/>
        <v>0</v>
      </c>
      <c r="BG972">
        <f t="shared" ca="1" si="156"/>
        <v>0</v>
      </c>
      <c r="BH972">
        <f t="shared" ca="1" si="157"/>
        <v>0</v>
      </c>
      <c r="BI972">
        <f t="shared" ca="1" si="158"/>
        <v>0</v>
      </c>
      <c r="BJ972">
        <f t="shared" ca="1" si="159"/>
        <v>0</v>
      </c>
      <c r="BK972">
        <f t="shared" ca="1" si="160"/>
        <v>0</v>
      </c>
    </row>
    <row r="973" spans="32:63" customFormat="1">
      <c r="AF973">
        <f ca="1"/>
        <v>0.13166666666666671</v>
      </c>
      <c r="AG973">
        <f ca="1"/>
        <v>0.1533333333333334</v>
      </c>
      <c r="AH973">
        <f ca="1"/>
        <v>0.21</v>
      </c>
      <c r="AI973">
        <f ca="1"/>
        <v>0.124</v>
      </c>
      <c r="AJ973">
        <f ca="1"/>
        <v>0.1125</v>
      </c>
      <c r="AK973">
        <f ca="1"/>
        <v>0.16</v>
      </c>
      <c r="AL973">
        <f ca="1"/>
        <v>0.13800000000000001</v>
      </c>
      <c r="AM973">
        <f ca="1"/>
        <v>0.14249999999999999</v>
      </c>
      <c r="AN973">
        <f ca="1"/>
        <v>0.14000000000000001</v>
      </c>
      <c r="AO973">
        <f ca="1"/>
        <v>8.9456869009584661E-2</v>
      </c>
      <c r="AQ973">
        <f ca="1"/>
        <v>0.13166666666666668</v>
      </c>
      <c r="AR973">
        <f ca="1"/>
        <v>0.15333333333333335</v>
      </c>
      <c r="AS973">
        <f ca="1"/>
        <v>0.21000000000000002</v>
      </c>
      <c r="AT973">
        <f ca="1"/>
        <v>0.124</v>
      </c>
      <c r="AU973">
        <f ca="1"/>
        <v>0.1125</v>
      </c>
      <c r="AV973">
        <f ca="1"/>
        <v>0.15999999999999998</v>
      </c>
      <c r="AW973">
        <f ca="1"/>
        <v>0.13800000000000001</v>
      </c>
      <c r="AX973">
        <f ca="1"/>
        <v>0.14250000000000002</v>
      </c>
      <c r="AY973">
        <f ca="1"/>
        <v>0.14000000000000001</v>
      </c>
      <c r="AZ973">
        <f ca="1"/>
        <v>8.9456869009584661E-2</v>
      </c>
      <c r="BB973">
        <f t="shared" ca="1" si="151"/>
        <v>0</v>
      </c>
      <c r="BC973">
        <f t="shared" ca="1" si="152"/>
        <v>0</v>
      </c>
      <c r="BD973">
        <f t="shared" ca="1" si="153"/>
        <v>0</v>
      </c>
      <c r="BE973">
        <f t="shared" ca="1" si="154"/>
        <v>0</v>
      </c>
      <c r="BF973">
        <f t="shared" ca="1" si="155"/>
        <v>0</v>
      </c>
      <c r="BG973">
        <f t="shared" ca="1" si="156"/>
        <v>0</v>
      </c>
      <c r="BH973">
        <f t="shared" ca="1" si="157"/>
        <v>0</v>
      </c>
      <c r="BI973">
        <f t="shared" ca="1" si="158"/>
        <v>0</v>
      </c>
      <c r="BJ973">
        <f t="shared" ca="1" si="159"/>
        <v>0</v>
      </c>
      <c r="BK973">
        <f t="shared" ca="1" si="160"/>
        <v>0</v>
      </c>
    </row>
    <row r="974" spans="32:63" customFormat="1">
      <c r="AF974">
        <f ca="1"/>
        <v>0.17</v>
      </c>
      <c r="AG974">
        <f ca="1"/>
        <v>0.1533333333333334</v>
      </c>
      <c r="AH974">
        <f ca="1"/>
        <v>0.21</v>
      </c>
      <c r="AI974">
        <f ca="1"/>
        <v>0.124</v>
      </c>
      <c r="AJ974">
        <f ca="1"/>
        <v>0.1125</v>
      </c>
      <c r="AK974">
        <f ca="1"/>
        <v>0.16</v>
      </c>
      <c r="AL974">
        <f ca="1"/>
        <v>0.16</v>
      </c>
      <c r="AM974">
        <f ca="1"/>
        <v>0.14249999999999999</v>
      </c>
      <c r="AN974">
        <f ca="1"/>
        <v>0.14000000000000001</v>
      </c>
      <c r="AO974">
        <f ca="1"/>
        <v>0.13</v>
      </c>
      <c r="AQ974">
        <f ca="1"/>
        <v>0.17</v>
      </c>
      <c r="AR974">
        <f ca="1"/>
        <v>0.15333333333333335</v>
      </c>
      <c r="AS974">
        <f ca="1"/>
        <v>0.21000000000000002</v>
      </c>
      <c r="AT974">
        <f ca="1"/>
        <v>0.124</v>
      </c>
      <c r="AU974">
        <f ca="1"/>
        <v>0.1125</v>
      </c>
      <c r="AV974">
        <f ca="1"/>
        <v>0.15999999999999998</v>
      </c>
      <c r="AW974">
        <f ca="1"/>
        <v>0.16</v>
      </c>
      <c r="AX974">
        <f ca="1"/>
        <v>0.14250000000000002</v>
      </c>
      <c r="AY974">
        <f ca="1"/>
        <v>0.14000000000000001</v>
      </c>
      <c r="AZ974">
        <f ca="1"/>
        <v>0.13</v>
      </c>
      <c r="BB974">
        <f t="shared" ca="1" si="151"/>
        <v>0</v>
      </c>
      <c r="BC974">
        <f t="shared" ca="1" si="152"/>
        <v>0</v>
      </c>
      <c r="BD974">
        <f t="shared" ca="1" si="153"/>
        <v>0</v>
      </c>
      <c r="BE974">
        <f t="shared" ca="1" si="154"/>
        <v>0</v>
      </c>
      <c r="BF974">
        <f t="shared" ca="1" si="155"/>
        <v>0</v>
      </c>
      <c r="BG974">
        <f t="shared" ca="1" si="156"/>
        <v>0</v>
      </c>
      <c r="BH974">
        <f t="shared" ca="1" si="157"/>
        <v>0</v>
      </c>
      <c r="BI974">
        <f t="shared" ca="1" si="158"/>
        <v>0</v>
      </c>
      <c r="BJ974">
        <f t="shared" ca="1" si="159"/>
        <v>0</v>
      </c>
      <c r="BK974">
        <f t="shared" ca="1" si="160"/>
        <v>0</v>
      </c>
    </row>
    <row r="975" spans="32:63" customFormat="1">
      <c r="AF975">
        <f ca="1"/>
        <v>0.13166666666666671</v>
      </c>
      <c r="AG975">
        <f ca="1"/>
        <v>0.12</v>
      </c>
      <c r="AH975">
        <f ca="1"/>
        <v>0.155</v>
      </c>
      <c r="AI975">
        <f ca="1"/>
        <v>0.124</v>
      </c>
      <c r="AJ975">
        <f ca="1"/>
        <v>0.1125</v>
      </c>
      <c r="AK975">
        <f ca="1"/>
        <v>0.16</v>
      </c>
      <c r="AL975">
        <f ca="1"/>
        <v>0.215</v>
      </c>
      <c r="AM975">
        <f ca="1"/>
        <v>0.14499999999999999</v>
      </c>
      <c r="AN975">
        <f ca="1"/>
        <v>0.14799999999999999</v>
      </c>
      <c r="AO975">
        <f ca="1"/>
        <v>0.17</v>
      </c>
      <c r="AQ975">
        <f ca="1"/>
        <v>0.13166666666666668</v>
      </c>
      <c r="AR975">
        <f ca="1"/>
        <v>0.12</v>
      </c>
      <c r="AS975">
        <f ca="1"/>
        <v>0.15500000000000003</v>
      </c>
      <c r="AT975">
        <f ca="1"/>
        <v>0.124</v>
      </c>
      <c r="AU975">
        <f ca="1"/>
        <v>0.1125</v>
      </c>
      <c r="AV975">
        <f ca="1"/>
        <v>0.15999999999999998</v>
      </c>
      <c r="AW975">
        <f ca="1"/>
        <v>0.215</v>
      </c>
      <c r="AX975">
        <f ca="1"/>
        <v>0.14500000000000002</v>
      </c>
      <c r="AY975">
        <f ca="1"/>
        <v>0.14800000000000002</v>
      </c>
      <c r="AZ975">
        <f ca="1"/>
        <v>0.17</v>
      </c>
      <c r="BB975">
        <f t="shared" ca="1" si="151"/>
        <v>0</v>
      </c>
      <c r="BC975">
        <f t="shared" ca="1" si="152"/>
        <v>0</v>
      </c>
      <c r="BD975">
        <f t="shared" ca="1" si="153"/>
        <v>0</v>
      </c>
      <c r="BE975">
        <f t="shared" ca="1" si="154"/>
        <v>0</v>
      </c>
      <c r="BF975">
        <f t="shared" ca="1" si="155"/>
        <v>0</v>
      </c>
      <c r="BG975">
        <f t="shared" ca="1" si="156"/>
        <v>0</v>
      </c>
      <c r="BH975">
        <f t="shared" ca="1" si="157"/>
        <v>0</v>
      </c>
      <c r="BI975">
        <f t="shared" ca="1" si="158"/>
        <v>0</v>
      </c>
      <c r="BJ975">
        <f t="shared" ca="1" si="159"/>
        <v>0</v>
      </c>
      <c r="BK975">
        <f t="shared" ca="1" si="160"/>
        <v>0</v>
      </c>
    </row>
    <row r="976" spans="32:63" customFormat="1">
      <c r="AF976">
        <f ca="1"/>
        <v>0.13166666666666671</v>
      </c>
      <c r="AG976">
        <f ca="1"/>
        <v>0.1566666666666667</v>
      </c>
      <c r="AH976">
        <f ca="1"/>
        <v>0.155</v>
      </c>
      <c r="AI976">
        <f ca="1"/>
        <v>0.19</v>
      </c>
      <c r="AJ976">
        <f ca="1"/>
        <v>0.23</v>
      </c>
      <c r="AK976">
        <f ca="1"/>
        <v>0.16</v>
      </c>
      <c r="AL976">
        <f ca="1"/>
        <v>0.215</v>
      </c>
      <c r="AM976">
        <f ca="1"/>
        <v>0.185</v>
      </c>
      <c r="AN976">
        <f ca="1"/>
        <v>0.14799999999999999</v>
      </c>
      <c r="AO976">
        <f ca="1"/>
        <v>0.1731266149870801</v>
      </c>
      <c r="AQ976">
        <f ca="1"/>
        <v>0.13166666666666668</v>
      </c>
      <c r="AR976">
        <f ca="1"/>
        <v>0.15666666666666668</v>
      </c>
      <c r="AS976">
        <f ca="1"/>
        <v>0.15500000000000003</v>
      </c>
      <c r="AT976">
        <f ca="1"/>
        <v>0.19</v>
      </c>
      <c r="AU976">
        <f ca="1"/>
        <v>0.23</v>
      </c>
      <c r="AV976">
        <f ca="1"/>
        <v>0.15999999999999998</v>
      </c>
      <c r="AW976">
        <f ca="1"/>
        <v>0.215</v>
      </c>
      <c r="AX976">
        <f ca="1"/>
        <v>0.185</v>
      </c>
      <c r="AY976">
        <f ca="1"/>
        <v>0.14800000000000002</v>
      </c>
      <c r="AZ976">
        <f ca="1"/>
        <v>0.1731266149870801</v>
      </c>
      <c r="BB976">
        <f t="shared" ca="1" si="151"/>
        <v>0</v>
      </c>
      <c r="BC976">
        <f t="shared" ca="1" si="152"/>
        <v>0</v>
      </c>
      <c r="BD976">
        <f t="shared" ca="1" si="153"/>
        <v>0</v>
      </c>
      <c r="BE976">
        <f t="shared" ca="1" si="154"/>
        <v>0</v>
      </c>
      <c r="BF976">
        <f t="shared" ca="1" si="155"/>
        <v>0</v>
      </c>
      <c r="BG976">
        <f t="shared" ca="1" si="156"/>
        <v>0</v>
      </c>
      <c r="BH976">
        <f t="shared" ca="1" si="157"/>
        <v>0</v>
      </c>
      <c r="BI976">
        <f t="shared" ca="1" si="158"/>
        <v>0</v>
      </c>
      <c r="BJ976">
        <f t="shared" ca="1" si="159"/>
        <v>0</v>
      </c>
      <c r="BK976">
        <f t="shared" ca="1" si="160"/>
        <v>0</v>
      </c>
    </row>
    <row r="977" spans="32:63" customFormat="1">
      <c r="AF977">
        <f ca="1"/>
        <v>0.13166666666666671</v>
      </c>
      <c r="AG977">
        <f ca="1"/>
        <v>0.12</v>
      </c>
      <c r="AH977">
        <f ca="1"/>
        <v>0.155</v>
      </c>
      <c r="AI977">
        <f ca="1"/>
        <v>0.14499999999999999</v>
      </c>
      <c r="AJ977">
        <f ca="1"/>
        <v>0.23</v>
      </c>
      <c r="AK977">
        <f ca="1"/>
        <v>0.16</v>
      </c>
      <c r="AL977">
        <f ca="1"/>
        <v>0.215</v>
      </c>
      <c r="AM977">
        <f ca="1"/>
        <v>0.185</v>
      </c>
      <c r="AN977">
        <f ca="1"/>
        <v>0.14799999999999999</v>
      </c>
      <c r="AO977">
        <f ca="1"/>
        <v>0.1731266149870801</v>
      </c>
      <c r="AQ977">
        <f ca="1"/>
        <v>0.13166666666666668</v>
      </c>
      <c r="AR977">
        <f ca="1"/>
        <v>0.12</v>
      </c>
      <c r="AS977">
        <f ca="1"/>
        <v>0.15500000000000003</v>
      </c>
      <c r="AT977">
        <f ca="1"/>
        <v>0.14500000000000002</v>
      </c>
      <c r="AU977">
        <f ca="1"/>
        <v>0.23</v>
      </c>
      <c r="AV977">
        <f ca="1"/>
        <v>0.15999999999999998</v>
      </c>
      <c r="AW977">
        <f ca="1"/>
        <v>0.215</v>
      </c>
      <c r="AX977">
        <f ca="1"/>
        <v>0.185</v>
      </c>
      <c r="AY977">
        <f ca="1"/>
        <v>0.14800000000000002</v>
      </c>
      <c r="AZ977">
        <f ca="1"/>
        <v>0.1731266149870801</v>
      </c>
      <c r="BB977">
        <f t="shared" ca="1" si="151"/>
        <v>0</v>
      </c>
      <c r="BC977">
        <f t="shared" ca="1" si="152"/>
        <v>0</v>
      </c>
      <c r="BD977">
        <f t="shared" ca="1" si="153"/>
        <v>0</v>
      </c>
      <c r="BE977">
        <f t="shared" ca="1" si="154"/>
        <v>0</v>
      </c>
      <c r="BF977">
        <f t="shared" ca="1" si="155"/>
        <v>0</v>
      </c>
      <c r="BG977">
        <f t="shared" ca="1" si="156"/>
        <v>0</v>
      </c>
      <c r="BH977">
        <f t="shared" ca="1" si="157"/>
        <v>0</v>
      </c>
      <c r="BI977">
        <f t="shared" ca="1" si="158"/>
        <v>0</v>
      </c>
      <c r="BJ977">
        <f t="shared" ca="1" si="159"/>
        <v>0</v>
      </c>
      <c r="BK977">
        <f t="shared" ca="1" si="160"/>
        <v>0</v>
      </c>
    </row>
    <row r="978" spans="32:63" customFormat="1">
      <c r="AF978">
        <f ca="1"/>
        <v>0.17</v>
      </c>
      <c r="AG978">
        <f ca="1"/>
        <v>0.1533333333333334</v>
      </c>
      <c r="AH978">
        <f ca="1"/>
        <v>0.21</v>
      </c>
      <c r="AI978">
        <f ca="1"/>
        <v>0.124</v>
      </c>
      <c r="AJ978">
        <f ca="1"/>
        <v>0.1125</v>
      </c>
      <c r="AK978">
        <f ca="1"/>
        <v>0.16</v>
      </c>
      <c r="AL978">
        <f ca="1"/>
        <v>0.215</v>
      </c>
      <c r="AM978">
        <f ca="1"/>
        <v>0.14249999999999999</v>
      </c>
      <c r="AN978">
        <f ca="1"/>
        <v>0.2</v>
      </c>
      <c r="AO978">
        <f ca="1"/>
        <v>8.9456869009584661E-2</v>
      </c>
      <c r="AQ978">
        <f ca="1"/>
        <v>0.17</v>
      </c>
      <c r="AR978">
        <f ca="1"/>
        <v>0.15333333333333335</v>
      </c>
      <c r="AS978">
        <f ca="1"/>
        <v>0.21000000000000002</v>
      </c>
      <c r="AT978">
        <f ca="1"/>
        <v>0.124</v>
      </c>
      <c r="AU978">
        <f ca="1"/>
        <v>0.1125</v>
      </c>
      <c r="AV978">
        <f ca="1"/>
        <v>0.15999999999999998</v>
      </c>
      <c r="AW978">
        <f ca="1"/>
        <v>0.215</v>
      </c>
      <c r="AX978">
        <f ca="1"/>
        <v>0.14250000000000002</v>
      </c>
      <c r="AY978">
        <f ca="1"/>
        <v>0.2</v>
      </c>
      <c r="AZ978">
        <f ca="1"/>
        <v>8.9456869009584661E-2</v>
      </c>
      <c r="BB978">
        <f t="shared" ca="1" si="151"/>
        <v>0</v>
      </c>
      <c r="BC978">
        <f t="shared" ca="1" si="152"/>
        <v>0</v>
      </c>
      <c r="BD978">
        <f t="shared" ca="1" si="153"/>
        <v>0</v>
      </c>
      <c r="BE978">
        <f t="shared" ca="1" si="154"/>
        <v>0</v>
      </c>
      <c r="BF978">
        <f t="shared" ca="1" si="155"/>
        <v>0</v>
      </c>
      <c r="BG978">
        <f t="shared" ca="1" si="156"/>
        <v>0</v>
      </c>
      <c r="BH978">
        <f t="shared" ca="1" si="157"/>
        <v>0</v>
      </c>
      <c r="BI978">
        <f t="shared" ca="1" si="158"/>
        <v>0</v>
      </c>
      <c r="BJ978">
        <f t="shared" ca="1" si="159"/>
        <v>0</v>
      </c>
      <c r="BK978">
        <f t="shared" ca="1" si="160"/>
        <v>0</v>
      </c>
    </row>
    <row r="979" spans="32:63" customFormat="1">
      <c r="AF979">
        <f ca="1"/>
        <v>0.1</v>
      </c>
      <c r="AG979">
        <f ca="1"/>
        <v>0.1533333333333334</v>
      </c>
      <c r="AH979">
        <f ca="1"/>
        <v>0.155</v>
      </c>
      <c r="AI979">
        <f ca="1"/>
        <v>0.124</v>
      </c>
      <c r="AJ979">
        <f ca="1"/>
        <v>0.1125</v>
      </c>
      <c r="AK979">
        <f ca="1"/>
        <v>0.16</v>
      </c>
      <c r="AL979">
        <f ca="1"/>
        <v>0.16</v>
      </c>
      <c r="AM979">
        <f ca="1"/>
        <v>0.14499999999999999</v>
      </c>
      <c r="AN979">
        <f ca="1"/>
        <v>0.14799999999999999</v>
      </c>
      <c r="AO979">
        <f ca="1"/>
        <v>0.13</v>
      </c>
      <c r="AQ979">
        <f ca="1"/>
        <v>0.1</v>
      </c>
      <c r="AR979">
        <f ca="1"/>
        <v>0.15333333333333335</v>
      </c>
      <c r="AS979">
        <f ca="1"/>
        <v>0.15500000000000003</v>
      </c>
      <c r="AT979">
        <f ca="1"/>
        <v>0.124</v>
      </c>
      <c r="AU979">
        <f ca="1"/>
        <v>0.1125</v>
      </c>
      <c r="AV979">
        <f ca="1"/>
        <v>0.15999999999999998</v>
      </c>
      <c r="AW979">
        <f ca="1"/>
        <v>0.16</v>
      </c>
      <c r="AX979">
        <f ca="1"/>
        <v>0.14500000000000002</v>
      </c>
      <c r="AY979">
        <f ca="1"/>
        <v>0.14800000000000002</v>
      </c>
      <c r="AZ979">
        <f ca="1"/>
        <v>0.13</v>
      </c>
      <c r="BB979">
        <f t="shared" ca="1" si="151"/>
        <v>0</v>
      </c>
      <c r="BC979">
        <f t="shared" ca="1" si="152"/>
        <v>0</v>
      </c>
      <c r="BD979">
        <f t="shared" ca="1" si="153"/>
        <v>0</v>
      </c>
      <c r="BE979">
        <f t="shared" ca="1" si="154"/>
        <v>0</v>
      </c>
      <c r="BF979">
        <f t="shared" ca="1" si="155"/>
        <v>0</v>
      </c>
      <c r="BG979">
        <f t="shared" ca="1" si="156"/>
        <v>0</v>
      </c>
      <c r="BH979">
        <f t="shared" ca="1" si="157"/>
        <v>0</v>
      </c>
      <c r="BI979">
        <f t="shared" ca="1" si="158"/>
        <v>0</v>
      </c>
      <c r="BJ979">
        <f t="shared" ca="1" si="159"/>
        <v>0</v>
      </c>
      <c r="BK979">
        <f t="shared" ca="1" si="160"/>
        <v>0</v>
      </c>
    </row>
    <row r="980" spans="32:63" customFormat="1">
      <c r="AF980">
        <f ca="1"/>
        <v>0.13166666666666671</v>
      </c>
      <c r="AG980">
        <f ca="1"/>
        <v>0.12</v>
      </c>
      <c r="AH980">
        <f ca="1"/>
        <v>0.155</v>
      </c>
      <c r="AI980">
        <f ca="1"/>
        <v>0.124</v>
      </c>
      <c r="AJ980">
        <f ca="1"/>
        <v>0.23</v>
      </c>
      <c r="AK980">
        <f ca="1"/>
        <v>0.16</v>
      </c>
      <c r="AL980">
        <f ca="1"/>
        <v>0.215</v>
      </c>
      <c r="AM980">
        <f ca="1"/>
        <v>0.14000000000000001</v>
      </c>
      <c r="AN980">
        <f ca="1"/>
        <v>0.14799999999999999</v>
      </c>
      <c r="AO980">
        <f ca="1"/>
        <v>8.9456869009584661E-2</v>
      </c>
      <c r="AQ980">
        <f ca="1"/>
        <v>0.13166666666666668</v>
      </c>
      <c r="AR980">
        <f ca="1"/>
        <v>0.12</v>
      </c>
      <c r="AS980">
        <f ca="1"/>
        <v>0.15500000000000003</v>
      </c>
      <c r="AT980">
        <f ca="1"/>
        <v>0.124</v>
      </c>
      <c r="AU980">
        <f ca="1"/>
        <v>0.23</v>
      </c>
      <c r="AV980">
        <f ca="1"/>
        <v>0.15999999999999998</v>
      </c>
      <c r="AW980">
        <f ca="1"/>
        <v>0.215</v>
      </c>
      <c r="AX980">
        <f ca="1"/>
        <v>0.14000000000000001</v>
      </c>
      <c r="AY980">
        <f ca="1"/>
        <v>0.14800000000000002</v>
      </c>
      <c r="AZ980">
        <f ca="1"/>
        <v>8.9456869009584661E-2</v>
      </c>
      <c r="BB980">
        <f t="shared" ca="1" si="151"/>
        <v>0</v>
      </c>
      <c r="BC980">
        <f t="shared" ca="1" si="152"/>
        <v>0</v>
      </c>
      <c r="BD980">
        <f t="shared" ca="1" si="153"/>
        <v>0</v>
      </c>
      <c r="BE980">
        <f t="shared" ca="1" si="154"/>
        <v>0</v>
      </c>
      <c r="BF980">
        <f t="shared" ca="1" si="155"/>
        <v>0</v>
      </c>
      <c r="BG980">
        <f t="shared" ca="1" si="156"/>
        <v>0</v>
      </c>
      <c r="BH980">
        <f t="shared" ca="1" si="157"/>
        <v>0</v>
      </c>
      <c r="BI980">
        <f t="shared" ca="1" si="158"/>
        <v>0</v>
      </c>
      <c r="BJ980">
        <f t="shared" ca="1" si="159"/>
        <v>0</v>
      </c>
      <c r="BK980">
        <f t="shared" ca="1" si="160"/>
        <v>0</v>
      </c>
    </row>
    <row r="981" spans="32:63" customFormat="1">
      <c r="AF981">
        <f ca="1"/>
        <v>0.13166666666666671</v>
      </c>
      <c r="AG981">
        <f ca="1"/>
        <v>0.11</v>
      </c>
      <c r="AH981">
        <f ca="1"/>
        <v>0.155</v>
      </c>
      <c r="AI981">
        <f ca="1"/>
        <v>0.19</v>
      </c>
      <c r="AJ981">
        <f ca="1"/>
        <v>0.14000000000000001</v>
      </c>
      <c r="AK981">
        <f ca="1"/>
        <v>0.16</v>
      </c>
      <c r="AL981">
        <f ca="1"/>
        <v>0.13800000000000001</v>
      </c>
      <c r="AM981">
        <f ca="1"/>
        <v>0.14499999999999999</v>
      </c>
      <c r="AN981">
        <f ca="1"/>
        <v>0.14799999999999999</v>
      </c>
      <c r="AO981">
        <f ca="1"/>
        <v>8.9456869009584661E-2</v>
      </c>
      <c r="AQ981">
        <f ca="1"/>
        <v>0.13166666666666668</v>
      </c>
      <c r="AR981">
        <f ca="1"/>
        <v>0.11</v>
      </c>
      <c r="AS981">
        <f ca="1"/>
        <v>0.15500000000000003</v>
      </c>
      <c r="AT981">
        <f ca="1"/>
        <v>0.19</v>
      </c>
      <c r="AU981">
        <f ca="1"/>
        <v>0.14000000000000001</v>
      </c>
      <c r="AV981">
        <f ca="1"/>
        <v>0.15999999999999998</v>
      </c>
      <c r="AW981">
        <f ca="1"/>
        <v>0.13800000000000001</v>
      </c>
      <c r="AX981">
        <f ca="1"/>
        <v>0.14500000000000002</v>
      </c>
      <c r="AY981">
        <f ca="1"/>
        <v>0.14800000000000002</v>
      </c>
      <c r="AZ981">
        <f ca="1"/>
        <v>8.9456869009584661E-2</v>
      </c>
      <c r="BB981">
        <f t="shared" ca="1" si="151"/>
        <v>0</v>
      </c>
      <c r="BC981">
        <f t="shared" ca="1" si="152"/>
        <v>0</v>
      </c>
      <c r="BD981">
        <f t="shared" ca="1" si="153"/>
        <v>0</v>
      </c>
      <c r="BE981">
        <f t="shared" ca="1" si="154"/>
        <v>0</v>
      </c>
      <c r="BF981">
        <f t="shared" ca="1" si="155"/>
        <v>0</v>
      </c>
      <c r="BG981">
        <f t="shared" ca="1" si="156"/>
        <v>0</v>
      </c>
      <c r="BH981">
        <f t="shared" ca="1" si="157"/>
        <v>0</v>
      </c>
      <c r="BI981">
        <f t="shared" ca="1" si="158"/>
        <v>0</v>
      </c>
      <c r="BJ981">
        <f t="shared" ca="1" si="159"/>
        <v>0</v>
      </c>
      <c r="BK981">
        <f t="shared" ca="1" si="160"/>
        <v>0</v>
      </c>
    </row>
    <row r="982" spans="32:63" customFormat="1">
      <c r="AF982">
        <f ca="1"/>
        <v>0.13166666666666671</v>
      </c>
      <c r="AG982">
        <f ca="1"/>
        <v>0.1533333333333334</v>
      </c>
      <c r="AH982">
        <f ca="1"/>
        <v>0.155</v>
      </c>
      <c r="AI982">
        <f ca="1"/>
        <v>0.124</v>
      </c>
      <c r="AJ982">
        <f ca="1"/>
        <v>0.21</v>
      </c>
      <c r="AK982">
        <f ca="1"/>
        <v>0.16</v>
      </c>
      <c r="AL982">
        <f ca="1"/>
        <v>0.16</v>
      </c>
      <c r="AM982">
        <f ca="1"/>
        <v>0.14249999999999999</v>
      </c>
      <c r="AN982">
        <f ca="1"/>
        <v>0.14000000000000001</v>
      </c>
      <c r="AO982">
        <f ca="1"/>
        <v>0.1731266149870801</v>
      </c>
      <c r="AQ982">
        <f ca="1"/>
        <v>0.13166666666666668</v>
      </c>
      <c r="AR982">
        <f ca="1"/>
        <v>0.15333333333333335</v>
      </c>
      <c r="AS982">
        <f ca="1"/>
        <v>0.15500000000000003</v>
      </c>
      <c r="AT982">
        <f ca="1"/>
        <v>0.124</v>
      </c>
      <c r="AU982">
        <f ca="1"/>
        <v>0.21</v>
      </c>
      <c r="AV982">
        <f ca="1"/>
        <v>0.15999999999999998</v>
      </c>
      <c r="AW982">
        <f ca="1"/>
        <v>0.16</v>
      </c>
      <c r="AX982">
        <f ca="1"/>
        <v>0.14250000000000002</v>
      </c>
      <c r="AY982">
        <f ca="1"/>
        <v>0.14000000000000001</v>
      </c>
      <c r="AZ982">
        <f ca="1"/>
        <v>0.1731266149870801</v>
      </c>
      <c r="BB982">
        <f t="shared" ca="1" si="151"/>
        <v>0</v>
      </c>
      <c r="BC982">
        <f t="shared" ca="1" si="152"/>
        <v>0</v>
      </c>
      <c r="BD982">
        <f t="shared" ca="1" si="153"/>
        <v>0</v>
      </c>
      <c r="BE982">
        <f t="shared" ca="1" si="154"/>
        <v>0</v>
      </c>
      <c r="BF982">
        <f t="shared" ca="1" si="155"/>
        <v>0</v>
      </c>
      <c r="BG982">
        <f t="shared" ca="1" si="156"/>
        <v>0</v>
      </c>
      <c r="BH982">
        <f t="shared" ca="1" si="157"/>
        <v>0</v>
      </c>
      <c r="BI982">
        <f t="shared" ca="1" si="158"/>
        <v>0</v>
      </c>
      <c r="BJ982">
        <f t="shared" ca="1" si="159"/>
        <v>0</v>
      </c>
      <c r="BK982">
        <f t="shared" ca="1" si="160"/>
        <v>0</v>
      </c>
    </row>
    <row r="983" spans="32:63" customFormat="1">
      <c r="AF983">
        <f ca="1"/>
        <v>0.13166666666666671</v>
      </c>
      <c r="AG983">
        <f ca="1"/>
        <v>0.1566666666666667</v>
      </c>
      <c r="AH983">
        <f ca="1"/>
        <v>0.155</v>
      </c>
      <c r="AI983">
        <f ca="1"/>
        <v>0.14499999999999999</v>
      </c>
      <c r="AJ983">
        <f ca="1"/>
        <v>0.23</v>
      </c>
      <c r="AK983">
        <f ca="1"/>
        <v>0.16</v>
      </c>
      <c r="AL983">
        <f ca="1"/>
        <v>0.16</v>
      </c>
      <c r="AM983">
        <f ca="1"/>
        <v>0.185</v>
      </c>
      <c r="AN983">
        <f ca="1"/>
        <v>0.14799999999999999</v>
      </c>
      <c r="AO983">
        <f ca="1"/>
        <v>0.1731266149870801</v>
      </c>
      <c r="AQ983">
        <f ca="1"/>
        <v>0.13166666666666668</v>
      </c>
      <c r="AR983">
        <f ca="1"/>
        <v>0.15666666666666668</v>
      </c>
      <c r="AS983">
        <f ca="1"/>
        <v>0.15500000000000003</v>
      </c>
      <c r="AT983">
        <f ca="1"/>
        <v>0.14500000000000002</v>
      </c>
      <c r="AU983">
        <f ca="1"/>
        <v>0.23</v>
      </c>
      <c r="AV983">
        <f ca="1"/>
        <v>0.15999999999999998</v>
      </c>
      <c r="AW983">
        <f ca="1"/>
        <v>0.16</v>
      </c>
      <c r="AX983">
        <f ca="1"/>
        <v>0.185</v>
      </c>
      <c r="AY983">
        <f ca="1"/>
        <v>0.14800000000000002</v>
      </c>
      <c r="AZ983">
        <f ca="1"/>
        <v>0.1731266149870801</v>
      </c>
      <c r="BB983">
        <f t="shared" ca="1" si="151"/>
        <v>0</v>
      </c>
      <c r="BC983">
        <f t="shared" ca="1" si="152"/>
        <v>0</v>
      </c>
      <c r="BD983">
        <f t="shared" ca="1" si="153"/>
        <v>0</v>
      </c>
      <c r="BE983">
        <f t="shared" ca="1" si="154"/>
        <v>0</v>
      </c>
      <c r="BF983">
        <f t="shared" ca="1" si="155"/>
        <v>0</v>
      </c>
      <c r="BG983">
        <f t="shared" ca="1" si="156"/>
        <v>0</v>
      </c>
      <c r="BH983">
        <f t="shared" ca="1" si="157"/>
        <v>0</v>
      </c>
      <c r="BI983">
        <f t="shared" ca="1" si="158"/>
        <v>0</v>
      </c>
      <c r="BJ983">
        <f t="shared" ca="1" si="159"/>
        <v>0</v>
      </c>
      <c r="BK983">
        <f t="shared" ca="1" si="160"/>
        <v>0</v>
      </c>
    </row>
    <row r="984" spans="32:63" customFormat="1">
      <c r="AF984">
        <f ca="1"/>
        <v>0.13166666666666671</v>
      </c>
      <c r="AG984">
        <f ca="1"/>
        <v>0.1533333333333334</v>
      </c>
      <c r="AH984">
        <f ca="1"/>
        <v>0.09</v>
      </c>
      <c r="AI984">
        <f ca="1"/>
        <v>0.124</v>
      </c>
      <c r="AJ984">
        <f ca="1"/>
        <v>0.21</v>
      </c>
      <c r="AK984">
        <f ca="1"/>
        <v>0.16</v>
      </c>
      <c r="AL984">
        <f ca="1"/>
        <v>0.13800000000000001</v>
      </c>
      <c r="AM984">
        <f ca="1"/>
        <v>0.14249999999999999</v>
      </c>
      <c r="AN984">
        <f ca="1"/>
        <v>0.2</v>
      </c>
      <c r="AO984">
        <f ca="1"/>
        <v>8.9456869009584661E-2</v>
      </c>
      <c r="AQ984">
        <f ca="1"/>
        <v>0.13166666666666668</v>
      </c>
      <c r="AR984">
        <f ca="1"/>
        <v>0.15333333333333335</v>
      </c>
      <c r="AS984">
        <f ca="1"/>
        <v>0.09</v>
      </c>
      <c r="AT984">
        <f ca="1"/>
        <v>0.124</v>
      </c>
      <c r="AU984">
        <f ca="1"/>
        <v>0.21</v>
      </c>
      <c r="AV984">
        <f ca="1"/>
        <v>0.15999999999999998</v>
      </c>
      <c r="AW984">
        <f ca="1"/>
        <v>0.13800000000000001</v>
      </c>
      <c r="AX984">
        <f ca="1"/>
        <v>0.14250000000000002</v>
      </c>
      <c r="AY984">
        <f ca="1"/>
        <v>0.2</v>
      </c>
      <c r="AZ984">
        <f ca="1"/>
        <v>8.9456869009584661E-2</v>
      </c>
      <c r="BB984">
        <f t="shared" ca="1" si="151"/>
        <v>0</v>
      </c>
      <c r="BC984">
        <f t="shared" ca="1" si="152"/>
        <v>0</v>
      </c>
      <c r="BD984">
        <f t="shared" ca="1" si="153"/>
        <v>0</v>
      </c>
      <c r="BE984">
        <f t="shared" ca="1" si="154"/>
        <v>0</v>
      </c>
      <c r="BF984">
        <f t="shared" ca="1" si="155"/>
        <v>0</v>
      </c>
      <c r="BG984">
        <f t="shared" ca="1" si="156"/>
        <v>0</v>
      </c>
      <c r="BH984">
        <f t="shared" ca="1" si="157"/>
        <v>0</v>
      </c>
      <c r="BI984">
        <f t="shared" ca="1" si="158"/>
        <v>0</v>
      </c>
      <c r="BJ984">
        <f t="shared" ca="1" si="159"/>
        <v>0</v>
      </c>
      <c r="BK984">
        <f t="shared" ca="1" si="160"/>
        <v>0</v>
      </c>
    </row>
    <row r="985" spans="32:63" customFormat="1">
      <c r="AF985">
        <f ca="1"/>
        <v>0.13166666666666671</v>
      </c>
      <c r="AG985">
        <f ca="1"/>
        <v>0.12</v>
      </c>
      <c r="AH985">
        <f ca="1"/>
        <v>0.21</v>
      </c>
      <c r="AI985">
        <f ca="1"/>
        <v>0.124</v>
      </c>
      <c r="AJ985">
        <f ca="1"/>
        <v>0.13666666666666669</v>
      </c>
      <c r="AK985">
        <f ca="1"/>
        <v>0.16</v>
      </c>
      <c r="AL985">
        <f ca="1"/>
        <v>0.13800000000000001</v>
      </c>
      <c r="AM985">
        <f ca="1"/>
        <v>0.14499999999999999</v>
      </c>
      <c r="AN985">
        <f ca="1"/>
        <v>0.14799999999999999</v>
      </c>
      <c r="AO985">
        <f ca="1"/>
        <v>0.17</v>
      </c>
      <c r="AQ985">
        <f ca="1"/>
        <v>0.13166666666666668</v>
      </c>
      <c r="AR985">
        <f ca="1"/>
        <v>0.12</v>
      </c>
      <c r="AS985">
        <f ca="1"/>
        <v>0.21000000000000002</v>
      </c>
      <c r="AT985">
        <f ca="1"/>
        <v>0.124</v>
      </c>
      <c r="AU985">
        <f ca="1"/>
        <v>0.13666666666666666</v>
      </c>
      <c r="AV985">
        <f ca="1"/>
        <v>0.15999999999999998</v>
      </c>
      <c r="AW985">
        <f ca="1"/>
        <v>0.13800000000000001</v>
      </c>
      <c r="AX985">
        <f ca="1"/>
        <v>0.14500000000000002</v>
      </c>
      <c r="AY985">
        <f ca="1"/>
        <v>0.14800000000000002</v>
      </c>
      <c r="AZ985">
        <f ca="1"/>
        <v>0.17</v>
      </c>
      <c r="BB985">
        <f t="shared" ca="1" si="151"/>
        <v>0</v>
      </c>
      <c r="BC985">
        <f t="shared" ca="1" si="152"/>
        <v>0</v>
      </c>
      <c r="BD985">
        <f t="shared" ca="1" si="153"/>
        <v>0</v>
      </c>
      <c r="BE985">
        <f t="shared" ca="1" si="154"/>
        <v>0</v>
      </c>
      <c r="BF985">
        <f t="shared" ca="1" si="155"/>
        <v>0</v>
      </c>
      <c r="BG985">
        <f t="shared" ca="1" si="156"/>
        <v>0</v>
      </c>
      <c r="BH985">
        <f t="shared" ca="1" si="157"/>
        <v>0</v>
      </c>
      <c r="BI985">
        <f t="shared" ca="1" si="158"/>
        <v>0</v>
      </c>
      <c r="BJ985">
        <f t="shared" ca="1" si="159"/>
        <v>0</v>
      </c>
      <c r="BK985">
        <f t="shared" ca="1" si="160"/>
        <v>0</v>
      </c>
    </row>
    <row r="986" spans="32:63" customFormat="1">
      <c r="AF986">
        <f ca="1"/>
        <v>0.13166666666666671</v>
      </c>
      <c r="AG986">
        <f ca="1"/>
        <v>0.1533333333333334</v>
      </c>
      <c r="AH986">
        <f ca="1"/>
        <v>0.21</v>
      </c>
      <c r="AI986">
        <f ca="1"/>
        <v>0.124</v>
      </c>
      <c r="AJ986">
        <f ca="1"/>
        <v>0.1125</v>
      </c>
      <c r="AK986">
        <f ca="1"/>
        <v>0.16</v>
      </c>
      <c r="AL986">
        <f ca="1"/>
        <v>0.13800000000000001</v>
      </c>
      <c r="AM986">
        <f ca="1"/>
        <v>0.14249999999999999</v>
      </c>
      <c r="AN986">
        <f ca="1"/>
        <v>0.1</v>
      </c>
      <c r="AO986">
        <f ca="1"/>
        <v>8.9456869009584661E-2</v>
      </c>
      <c r="AQ986">
        <f ca="1"/>
        <v>0.13166666666666668</v>
      </c>
      <c r="AR986">
        <f ca="1"/>
        <v>0.15333333333333335</v>
      </c>
      <c r="AS986">
        <f ca="1"/>
        <v>0.21000000000000002</v>
      </c>
      <c r="AT986">
        <f ca="1"/>
        <v>0.124</v>
      </c>
      <c r="AU986">
        <f ca="1"/>
        <v>0.1125</v>
      </c>
      <c r="AV986">
        <f ca="1"/>
        <v>0.15999999999999998</v>
      </c>
      <c r="AW986">
        <f ca="1"/>
        <v>0.13800000000000001</v>
      </c>
      <c r="AX986">
        <f ca="1"/>
        <v>0.14250000000000002</v>
      </c>
      <c r="AY986">
        <f ca="1"/>
        <v>0.1</v>
      </c>
      <c r="AZ986">
        <f ca="1"/>
        <v>8.9456869009584661E-2</v>
      </c>
      <c r="BB986">
        <f t="shared" ca="1" si="151"/>
        <v>0</v>
      </c>
      <c r="BC986">
        <f t="shared" ca="1" si="152"/>
        <v>0</v>
      </c>
      <c r="BD986">
        <f t="shared" ca="1" si="153"/>
        <v>0</v>
      </c>
      <c r="BE986">
        <f t="shared" ca="1" si="154"/>
        <v>0</v>
      </c>
      <c r="BF986">
        <f t="shared" ca="1" si="155"/>
        <v>0</v>
      </c>
      <c r="BG986">
        <f t="shared" ca="1" si="156"/>
        <v>0</v>
      </c>
      <c r="BH986">
        <f t="shared" ca="1" si="157"/>
        <v>0</v>
      </c>
      <c r="BI986">
        <f t="shared" ca="1" si="158"/>
        <v>0</v>
      </c>
      <c r="BJ986">
        <f t="shared" ca="1" si="159"/>
        <v>0</v>
      </c>
      <c r="BK986">
        <f t="shared" ca="1" si="160"/>
        <v>0</v>
      </c>
    </row>
    <row r="987" spans="32:63" customFormat="1">
      <c r="AF987">
        <f ca="1"/>
        <v>0.13166666666666671</v>
      </c>
      <c r="AG987">
        <f ca="1"/>
        <v>0.12</v>
      </c>
      <c r="AH987">
        <f ca="1"/>
        <v>0.155</v>
      </c>
      <c r="AI987">
        <f ca="1"/>
        <v>0.19</v>
      </c>
      <c r="AJ987">
        <f ca="1"/>
        <v>0.13666666666666669</v>
      </c>
      <c r="AK987">
        <f ca="1"/>
        <v>0.16</v>
      </c>
      <c r="AL987">
        <f ca="1"/>
        <v>0.13800000000000001</v>
      </c>
      <c r="AM987">
        <f ca="1"/>
        <v>0.185</v>
      </c>
      <c r="AN987">
        <f ca="1"/>
        <v>0.14799999999999999</v>
      </c>
      <c r="AO987">
        <f ca="1"/>
        <v>8.9456869009584661E-2</v>
      </c>
      <c r="AQ987">
        <f ca="1"/>
        <v>0.13166666666666668</v>
      </c>
      <c r="AR987">
        <f ca="1"/>
        <v>0.12</v>
      </c>
      <c r="AS987">
        <f ca="1"/>
        <v>0.15500000000000003</v>
      </c>
      <c r="AT987">
        <f ca="1"/>
        <v>0.19</v>
      </c>
      <c r="AU987">
        <f ca="1"/>
        <v>0.13666666666666666</v>
      </c>
      <c r="AV987">
        <f ca="1"/>
        <v>0.15999999999999998</v>
      </c>
      <c r="AW987">
        <f ca="1"/>
        <v>0.13800000000000001</v>
      </c>
      <c r="AX987">
        <f ca="1"/>
        <v>0.185</v>
      </c>
      <c r="AY987">
        <f ca="1"/>
        <v>0.14800000000000002</v>
      </c>
      <c r="AZ987">
        <f ca="1"/>
        <v>8.9456869009584661E-2</v>
      </c>
      <c r="BB987">
        <f t="shared" ca="1" si="151"/>
        <v>0</v>
      </c>
      <c r="BC987">
        <f t="shared" ca="1" si="152"/>
        <v>0</v>
      </c>
      <c r="BD987">
        <f t="shared" ca="1" si="153"/>
        <v>0</v>
      </c>
      <c r="BE987">
        <f t="shared" ca="1" si="154"/>
        <v>0</v>
      </c>
      <c r="BF987">
        <f t="shared" ca="1" si="155"/>
        <v>0</v>
      </c>
      <c r="BG987">
        <f t="shared" ca="1" si="156"/>
        <v>0</v>
      </c>
      <c r="BH987">
        <f t="shared" ca="1" si="157"/>
        <v>0</v>
      </c>
      <c r="BI987">
        <f t="shared" ca="1" si="158"/>
        <v>0</v>
      </c>
      <c r="BJ987">
        <f t="shared" ca="1" si="159"/>
        <v>0</v>
      </c>
      <c r="BK987">
        <f t="shared" ca="1" si="160"/>
        <v>0</v>
      </c>
    </row>
    <row r="988" spans="32:63" customFormat="1">
      <c r="AF988">
        <f ca="1"/>
        <v>0.18</v>
      </c>
      <c r="AG988">
        <f ca="1"/>
        <v>0.1533333333333334</v>
      </c>
      <c r="AH988">
        <f ca="1"/>
        <v>0.09</v>
      </c>
      <c r="AI988">
        <f ca="1"/>
        <v>0.124</v>
      </c>
      <c r="AJ988">
        <f ca="1"/>
        <v>0.1125</v>
      </c>
      <c r="AK988">
        <f ca="1"/>
        <v>0.16</v>
      </c>
      <c r="AL988">
        <f ca="1"/>
        <v>0.13800000000000001</v>
      </c>
      <c r="AM988">
        <f ca="1"/>
        <v>0.14249999999999999</v>
      </c>
      <c r="AN988">
        <f ca="1"/>
        <v>0.2</v>
      </c>
      <c r="AO988">
        <f ca="1"/>
        <v>8.9456869009584661E-2</v>
      </c>
      <c r="AQ988">
        <f ca="1"/>
        <v>0.18</v>
      </c>
      <c r="AR988">
        <f ca="1"/>
        <v>0.15333333333333335</v>
      </c>
      <c r="AS988">
        <f ca="1"/>
        <v>0.09</v>
      </c>
      <c r="AT988">
        <f ca="1"/>
        <v>0.124</v>
      </c>
      <c r="AU988">
        <f ca="1"/>
        <v>0.1125</v>
      </c>
      <c r="AV988">
        <f ca="1"/>
        <v>0.15999999999999998</v>
      </c>
      <c r="AW988">
        <f ca="1"/>
        <v>0.13800000000000001</v>
      </c>
      <c r="AX988">
        <f ca="1"/>
        <v>0.14250000000000002</v>
      </c>
      <c r="AY988">
        <f ca="1"/>
        <v>0.2</v>
      </c>
      <c r="AZ988">
        <f ca="1"/>
        <v>8.9456869009584661E-2</v>
      </c>
      <c r="BB988">
        <f t="shared" ca="1" si="151"/>
        <v>0</v>
      </c>
      <c r="BC988">
        <f t="shared" ca="1" si="152"/>
        <v>0</v>
      </c>
      <c r="BD988">
        <f t="shared" ca="1" si="153"/>
        <v>0</v>
      </c>
      <c r="BE988">
        <f t="shared" ca="1" si="154"/>
        <v>0</v>
      </c>
      <c r="BF988">
        <f t="shared" ca="1" si="155"/>
        <v>0</v>
      </c>
      <c r="BG988">
        <f t="shared" ca="1" si="156"/>
        <v>0</v>
      </c>
      <c r="BH988">
        <f t="shared" ca="1" si="157"/>
        <v>0</v>
      </c>
      <c r="BI988">
        <f t="shared" ca="1" si="158"/>
        <v>0</v>
      </c>
      <c r="BJ988">
        <f t="shared" ca="1" si="159"/>
        <v>0</v>
      </c>
      <c r="BK988">
        <f t="shared" ca="1" si="160"/>
        <v>0</v>
      </c>
    </row>
    <row r="989" spans="32:63" customFormat="1">
      <c r="AF989">
        <f ca="1"/>
        <v>0.13166666666666671</v>
      </c>
      <c r="AG989">
        <f ca="1"/>
        <v>0.11</v>
      </c>
      <c r="AH989">
        <f ca="1"/>
        <v>0.21</v>
      </c>
      <c r="AI989">
        <f ca="1"/>
        <v>0.124</v>
      </c>
      <c r="AJ989">
        <f ca="1"/>
        <v>0.21</v>
      </c>
      <c r="AK989">
        <f ca="1"/>
        <v>0.19</v>
      </c>
      <c r="AL989">
        <f ca="1"/>
        <v>0.13800000000000001</v>
      </c>
      <c r="AM989">
        <f ca="1"/>
        <v>0.14249999999999999</v>
      </c>
      <c r="AN989">
        <f ca="1"/>
        <v>0.14000000000000001</v>
      </c>
      <c r="AO989">
        <f ca="1"/>
        <v>0.1731266149870801</v>
      </c>
      <c r="AQ989">
        <f ca="1"/>
        <v>0.13166666666666668</v>
      </c>
      <c r="AR989">
        <f ca="1"/>
        <v>0.11</v>
      </c>
      <c r="AS989">
        <f ca="1"/>
        <v>0.21000000000000002</v>
      </c>
      <c r="AT989">
        <f ca="1"/>
        <v>0.124</v>
      </c>
      <c r="AU989">
        <f ca="1"/>
        <v>0.21</v>
      </c>
      <c r="AV989">
        <f ca="1"/>
        <v>0.19</v>
      </c>
      <c r="AW989">
        <f ca="1"/>
        <v>0.13800000000000001</v>
      </c>
      <c r="AX989">
        <f ca="1"/>
        <v>0.14250000000000002</v>
      </c>
      <c r="AY989">
        <f ca="1"/>
        <v>0.14000000000000001</v>
      </c>
      <c r="AZ989">
        <f ca="1"/>
        <v>0.1731266149870801</v>
      </c>
      <c r="BB989">
        <f t="shared" ca="1" si="151"/>
        <v>0</v>
      </c>
      <c r="BC989">
        <f t="shared" ca="1" si="152"/>
        <v>0</v>
      </c>
      <c r="BD989">
        <f t="shared" ca="1" si="153"/>
        <v>0</v>
      </c>
      <c r="BE989">
        <f t="shared" ca="1" si="154"/>
        <v>0</v>
      </c>
      <c r="BF989">
        <f t="shared" ca="1" si="155"/>
        <v>0</v>
      </c>
      <c r="BG989">
        <f t="shared" ca="1" si="156"/>
        <v>0</v>
      </c>
      <c r="BH989">
        <f t="shared" ca="1" si="157"/>
        <v>0</v>
      </c>
      <c r="BI989">
        <f t="shared" ca="1" si="158"/>
        <v>0</v>
      </c>
      <c r="BJ989">
        <f t="shared" ca="1" si="159"/>
        <v>0</v>
      </c>
      <c r="BK989">
        <f t="shared" ca="1" si="160"/>
        <v>0</v>
      </c>
    </row>
    <row r="990" spans="32:63" customFormat="1">
      <c r="AF990">
        <f ca="1"/>
        <v>0.13166666666666671</v>
      </c>
      <c r="AG990">
        <f ca="1"/>
        <v>0.1566666666666667</v>
      </c>
      <c r="AH990">
        <f ca="1"/>
        <v>0.155</v>
      </c>
      <c r="AI990">
        <f ca="1"/>
        <v>0.14499999999999999</v>
      </c>
      <c r="AJ990">
        <f ca="1"/>
        <v>0.13666666666666669</v>
      </c>
      <c r="AK990">
        <f ca="1"/>
        <v>0.19</v>
      </c>
      <c r="AL990">
        <f ca="1"/>
        <v>0.16</v>
      </c>
      <c r="AM990">
        <f ca="1"/>
        <v>0.185</v>
      </c>
      <c r="AN990">
        <f ca="1"/>
        <v>0.14799999999999999</v>
      </c>
      <c r="AO990">
        <f ca="1"/>
        <v>0.1731266149870801</v>
      </c>
      <c r="AQ990">
        <f ca="1"/>
        <v>0.13166666666666668</v>
      </c>
      <c r="AR990">
        <f ca="1"/>
        <v>0.15666666666666668</v>
      </c>
      <c r="AS990">
        <f ca="1"/>
        <v>0.15500000000000003</v>
      </c>
      <c r="AT990">
        <f ca="1"/>
        <v>0.14500000000000002</v>
      </c>
      <c r="AU990">
        <f ca="1"/>
        <v>0.13666666666666666</v>
      </c>
      <c r="AV990">
        <f ca="1"/>
        <v>0.19</v>
      </c>
      <c r="AW990">
        <f ca="1"/>
        <v>0.16</v>
      </c>
      <c r="AX990">
        <f ca="1"/>
        <v>0.185</v>
      </c>
      <c r="AY990">
        <f ca="1"/>
        <v>0.14800000000000002</v>
      </c>
      <c r="AZ990">
        <f ca="1"/>
        <v>0.1731266149870801</v>
      </c>
      <c r="BB990">
        <f t="shared" ca="1" si="151"/>
        <v>0</v>
      </c>
      <c r="BC990">
        <f t="shared" ca="1" si="152"/>
        <v>0</v>
      </c>
      <c r="BD990">
        <f t="shared" ca="1" si="153"/>
        <v>0</v>
      </c>
      <c r="BE990">
        <f t="shared" ca="1" si="154"/>
        <v>0</v>
      </c>
      <c r="BF990">
        <f t="shared" ca="1" si="155"/>
        <v>0</v>
      </c>
      <c r="BG990">
        <f t="shared" ca="1" si="156"/>
        <v>0</v>
      </c>
      <c r="BH990">
        <f t="shared" ca="1" si="157"/>
        <v>0</v>
      </c>
      <c r="BI990">
        <f t="shared" ca="1" si="158"/>
        <v>0</v>
      </c>
      <c r="BJ990">
        <f t="shared" ca="1" si="159"/>
        <v>0</v>
      </c>
      <c r="BK990">
        <f t="shared" ca="1" si="160"/>
        <v>0</v>
      </c>
    </row>
    <row r="991" spans="32:63" customFormat="1">
      <c r="AF991">
        <f ca="1"/>
        <v>0.18</v>
      </c>
      <c r="AG991">
        <f ca="1"/>
        <v>0.1533333333333334</v>
      </c>
      <c r="AH991">
        <f ca="1"/>
        <v>0.21</v>
      </c>
      <c r="AI991">
        <f ca="1"/>
        <v>0.124</v>
      </c>
      <c r="AJ991">
        <f ca="1"/>
        <v>0.1125</v>
      </c>
      <c r="AK991">
        <f ca="1"/>
        <v>0.19</v>
      </c>
      <c r="AL991">
        <f ca="1"/>
        <v>0.13800000000000001</v>
      </c>
      <c r="AM991">
        <f ca="1"/>
        <v>0.14249999999999999</v>
      </c>
      <c r="AN991">
        <f ca="1"/>
        <v>0.1</v>
      </c>
      <c r="AO991">
        <f ca="1"/>
        <v>0.1731266149870801</v>
      </c>
      <c r="AQ991">
        <f ca="1"/>
        <v>0.18</v>
      </c>
      <c r="AR991">
        <f ca="1"/>
        <v>0.15333333333333335</v>
      </c>
      <c r="AS991">
        <f ca="1"/>
        <v>0.21000000000000002</v>
      </c>
      <c r="AT991">
        <f ca="1"/>
        <v>0.124</v>
      </c>
      <c r="AU991">
        <f ca="1"/>
        <v>0.1125</v>
      </c>
      <c r="AV991">
        <f ca="1"/>
        <v>0.19</v>
      </c>
      <c r="AW991">
        <f ca="1"/>
        <v>0.13800000000000001</v>
      </c>
      <c r="AX991">
        <f ca="1"/>
        <v>0.14250000000000002</v>
      </c>
      <c r="AY991">
        <f ca="1"/>
        <v>0.1</v>
      </c>
      <c r="AZ991">
        <f ca="1"/>
        <v>0.1731266149870801</v>
      </c>
      <c r="BB991">
        <f t="shared" ca="1" si="151"/>
        <v>0</v>
      </c>
      <c r="BC991">
        <f t="shared" ca="1" si="152"/>
        <v>0</v>
      </c>
      <c r="BD991">
        <f t="shared" ca="1" si="153"/>
        <v>0</v>
      </c>
      <c r="BE991">
        <f t="shared" ca="1" si="154"/>
        <v>0</v>
      </c>
      <c r="BF991">
        <f t="shared" ca="1" si="155"/>
        <v>0</v>
      </c>
      <c r="BG991">
        <f t="shared" ca="1" si="156"/>
        <v>0</v>
      </c>
      <c r="BH991">
        <f t="shared" ca="1" si="157"/>
        <v>0</v>
      </c>
      <c r="BI991">
        <f t="shared" ca="1" si="158"/>
        <v>0</v>
      </c>
      <c r="BJ991">
        <f t="shared" ca="1" si="159"/>
        <v>0</v>
      </c>
      <c r="BK991">
        <f t="shared" ca="1" si="160"/>
        <v>0</v>
      </c>
    </row>
    <row r="992" spans="32:63" customFormat="1">
      <c r="AF992">
        <f ca="1"/>
        <v>0.13166666666666671</v>
      </c>
      <c r="AG992">
        <f ca="1"/>
        <v>0.16</v>
      </c>
      <c r="AH992">
        <f ca="1"/>
        <v>0.21</v>
      </c>
      <c r="AI992">
        <f ca="1"/>
        <v>0.19</v>
      </c>
      <c r="AJ992">
        <f ca="1"/>
        <v>0.21</v>
      </c>
      <c r="AK992">
        <f ca="1"/>
        <v>0.19</v>
      </c>
      <c r="AL992">
        <f ca="1"/>
        <v>0.13800000000000001</v>
      </c>
      <c r="AM992">
        <f ca="1"/>
        <v>0.14249999999999999</v>
      </c>
      <c r="AN992">
        <f ca="1"/>
        <v>0.1</v>
      </c>
      <c r="AO992">
        <f ca="1"/>
        <v>0.1731266149870801</v>
      </c>
      <c r="AQ992">
        <f ca="1"/>
        <v>0.13166666666666668</v>
      </c>
      <c r="AR992">
        <f ca="1"/>
        <v>0.16</v>
      </c>
      <c r="AS992">
        <f ca="1"/>
        <v>0.21000000000000002</v>
      </c>
      <c r="AT992">
        <f ca="1"/>
        <v>0.19</v>
      </c>
      <c r="AU992">
        <f ca="1"/>
        <v>0.21</v>
      </c>
      <c r="AV992">
        <f ca="1"/>
        <v>0.19</v>
      </c>
      <c r="AW992">
        <f ca="1"/>
        <v>0.13800000000000001</v>
      </c>
      <c r="AX992">
        <f ca="1"/>
        <v>0.14250000000000002</v>
      </c>
      <c r="AY992">
        <f ca="1"/>
        <v>0.1</v>
      </c>
      <c r="AZ992">
        <f ca="1"/>
        <v>0.1731266149870801</v>
      </c>
      <c r="BB992">
        <f t="shared" ca="1" si="151"/>
        <v>0</v>
      </c>
      <c r="BC992">
        <f t="shared" ca="1" si="152"/>
        <v>0</v>
      </c>
      <c r="BD992">
        <f t="shared" ca="1" si="153"/>
        <v>0</v>
      </c>
      <c r="BE992">
        <f t="shared" ca="1" si="154"/>
        <v>0</v>
      </c>
      <c r="BF992">
        <f t="shared" ca="1" si="155"/>
        <v>0</v>
      </c>
      <c r="BG992">
        <f t="shared" ca="1" si="156"/>
        <v>0</v>
      </c>
      <c r="BH992">
        <f t="shared" ca="1" si="157"/>
        <v>0</v>
      </c>
      <c r="BI992">
        <f t="shared" ca="1" si="158"/>
        <v>0</v>
      </c>
      <c r="BJ992">
        <f t="shared" ca="1" si="159"/>
        <v>0</v>
      </c>
      <c r="BK992">
        <f t="shared" ca="1" si="160"/>
        <v>0</v>
      </c>
    </row>
    <row r="993" spans="32:63" customFormat="1">
      <c r="AF993">
        <f ca="1"/>
        <v>0.13166666666666671</v>
      </c>
      <c r="AG993">
        <f ca="1"/>
        <v>0.1566666666666667</v>
      </c>
      <c r="AH993">
        <f ca="1"/>
        <v>0.155</v>
      </c>
      <c r="AI993">
        <f ca="1"/>
        <v>0.18</v>
      </c>
      <c r="AJ993">
        <f ca="1"/>
        <v>0.1125</v>
      </c>
      <c r="AK993">
        <f ca="1"/>
        <v>0.1005025125628141</v>
      </c>
      <c r="AL993">
        <f ca="1"/>
        <v>0.13800000000000001</v>
      </c>
      <c r="AM993">
        <f ca="1"/>
        <v>0.14499999999999999</v>
      </c>
      <c r="AN993">
        <f ca="1"/>
        <v>0.2</v>
      </c>
      <c r="AO993">
        <f ca="1"/>
        <v>0.1731266149870801</v>
      </c>
      <c r="AQ993">
        <f ca="1"/>
        <v>0.13166666666666668</v>
      </c>
      <c r="AR993">
        <f ca="1"/>
        <v>0.15666666666666668</v>
      </c>
      <c r="AS993">
        <f ca="1"/>
        <v>0.15500000000000003</v>
      </c>
      <c r="AT993">
        <f ca="1"/>
        <v>0.18</v>
      </c>
      <c r="AU993">
        <f ca="1"/>
        <v>0.1125</v>
      </c>
      <c r="AV993">
        <f ca="1"/>
        <v>0.10050251256281408</v>
      </c>
      <c r="AW993">
        <f ca="1"/>
        <v>0.13800000000000001</v>
      </c>
      <c r="AX993">
        <f ca="1"/>
        <v>0.14500000000000002</v>
      </c>
      <c r="AY993">
        <f ca="1"/>
        <v>0.2</v>
      </c>
      <c r="AZ993">
        <f ca="1"/>
        <v>0.1731266149870801</v>
      </c>
      <c r="BB993">
        <f t="shared" ca="1" si="151"/>
        <v>0</v>
      </c>
      <c r="BC993">
        <f t="shared" ca="1" si="152"/>
        <v>0</v>
      </c>
      <c r="BD993">
        <f t="shared" ca="1" si="153"/>
        <v>0</v>
      </c>
      <c r="BE993">
        <f t="shared" ca="1" si="154"/>
        <v>0</v>
      </c>
      <c r="BF993">
        <f t="shared" ca="1" si="155"/>
        <v>0</v>
      </c>
      <c r="BG993">
        <f t="shared" ca="1" si="156"/>
        <v>0</v>
      </c>
      <c r="BH993">
        <f t="shared" ca="1" si="157"/>
        <v>0</v>
      </c>
      <c r="BI993">
        <f t="shared" ca="1" si="158"/>
        <v>0</v>
      </c>
      <c r="BJ993">
        <f t="shared" ca="1" si="159"/>
        <v>0</v>
      </c>
      <c r="BK993">
        <f t="shared" ca="1" si="160"/>
        <v>0</v>
      </c>
    </row>
    <row r="994" spans="32:63" customFormat="1">
      <c r="AF994">
        <f ca="1"/>
        <v>0.13166666666666671</v>
      </c>
      <c r="AG994">
        <f ca="1"/>
        <v>0.1566666666666667</v>
      </c>
      <c r="AH994">
        <f ca="1"/>
        <v>0.155</v>
      </c>
      <c r="AI994">
        <f ca="1"/>
        <v>0.14499999999999999</v>
      </c>
      <c r="AJ994">
        <f ca="1"/>
        <v>0.13666666666666669</v>
      </c>
      <c r="AK994">
        <f ca="1"/>
        <v>0.19</v>
      </c>
      <c r="AL994">
        <f ca="1"/>
        <v>0.13800000000000001</v>
      </c>
      <c r="AM994">
        <f ca="1"/>
        <v>0.14000000000000001</v>
      </c>
      <c r="AN994">
        <f ca="1"/>
        <v>0.14799999999999999</v>
      </c>
      <c r="AO994">
        <f ca="1"/>
        <v>0.1731266149870801</v>
      </c>
      <c r="AQ994">
        <f ca="1"/>
        <v>0.13166666666666668</v>
      </c>
      <c r="AR994">
        <f ca="1"/>
        <v>0.15666666666666668</v>
      </c>
      <c r="AS994">
        <f ca="1"/>
        <v>0.15500000000000003</v>
      </c>
      <c r="AT994">
        <f ca="1"/>
        <v>0.14500000000000002</v>
      </c>
      <c r="AU994">
        <f ca="1"/>
        <v>0.13666666666666666</v>
      </c>
      <c r="AV994">
        <f ca="1"/>
        <v>0.19</v>
      </c>
      <c r="AW994">
        <f ca="1"/>
        <v>0.13800000000000001</v>
      </c>
      <c r="AX994">
        <f ca="1"/>
        <v>0.14000000000000001</v>
      </c>
      <c r="AY994">
        <f ca="1"/>
        <v>0.14800000000000002</v>
      </c>
      <c r="AZ994">
        <f ca="1"/>
        <v>0.1731266149870801</v>
      </c>
      <c r="BB994">
        <f t="shared" ca="1" si="151"/>
        <v>0</v>
      </c>
      <c r="BC994">
        <f t="shared" ca="1" si="152"/>
        <v>0</v>
      </c>
      <c r="BD994">
        <f t="shared" ca="1" si="153"/>
        <v>0</v>
      </c>
      <c r="BE994">
        <f t="shared" ca="1" si="154"/>
        <v>0</v>
      </c>
      <c r="BF994">
        <f t="shared" ca="1" si="155"/>
        <v>0</v>
      </c>
      <c r="BG994">
        <f t="shared" ca="1" si="156"/>
        <v>0</v>
      </c>
      <c r="BH994">
        <f t="shared" ca="1" si="157"/>
        <v>0</v>
      </c>
      <c r="BI994">
        <f t="shared" ca="1" si="158"/>
        <v>0</v>
      </c>
      <c r="BJ994">
        <f t="shared" ca="1" si="159"/>
        <v>0</v>
      </c>
      <c r="BK994">
        <f t="shared" ca="1" si="160"/>
        <v>0</v>
      </c>
    </row>
    <row r="995" spans="32:63" customFormat="1">
      <c r="AF995">
        <f ca="1"/>
        <v>0.13166666666666671</v>
      </c>
      <c r="AG995">
        <f ca="1"/>
        <v>0.1533333333333334</v>
      </c>
      <c r="AH995">
        <f ca="1"/>
        <v>0.09</v>
      </c>
      <c r="AI995">
        <f ca="1"/>
        <v>0.124</v>
      </c>
      <c r="AJ995">
        <f ca="1"/>
        <v>0.13666666666666669</v>
      </c>
      <c r="AK995">
        <f ca="1"/>
        <v>0.16</v>
      </c>
      <c r="AL995">
        <f ca="1"/>
        <v>0.11</v>
      </c>
      <c r="AM995">
        <f ca="1"/>
        <v>0.14249999999999999</v>
      </c>
      <c r="AN995">
        <f ca="1"/>
        <v>0.14000000000000001</v>
      </c>
      <c r="AO995">
        <f ca="1"/>
        <v>0.13</v>
      </c>
      <c r="AQ995">
        <f ca="1"/>
        <v>0.13166666666666668</v>
      </c>
      <c r="AR995">
        <f ca="1"/>
        <v>0.15333333333333335</v>
      </c>
      <c r="AS995">
        <f ca="1"/>
        <v>0.09</v>
      </c>
      <c r="AT995">
        <f ca="1"/>
        <v>0.124</v>
      </c>
      <c r="AU995">
        <f ca="1"/>
        <v>0.13666666666666666</v>
      </c>
      <c r="AV995">
        <f ca="1"/>
        <v>0.15999999999999998</v>
      </c>
      <c r="AW995">
        <f ca="1"/>
        <v>0.11</v>
      </c>
      <c r="AX995">
        <f ca="1"/>
        <v>0.14250000000000002</v>
      </c>
      <c r="AY995">
        <f ca="1"/>
        <v>0.14000000000000001</v>
      </c>
      <c r="AZ995">
        <f ca="1"/>
        <v>0.13</v>
      </c>
      <c r="BB995">
        <f t="shared" ca="1" si="151"/>
        <v>0</v>
      </c>
      <c r="BC995">
        <f t="shared" ca="1" si="152"/>
        <v>0</v>
      </c>
      <c r="BD995">
        <f t="shared" ca="1" si="153"/>
        <v>0</v>
      </c>
      <c r="BE995">
        <f t="shared" ca="1" si="154"/>
        <v>0</v>
      </c>
      <c r="BF995">
        <f t="shared" ca="1" si="155"/>
        <v>0</v>
      </c>
      <c r="BG995">
        <f t="shared" ca="1" si="156"/>
        <v>0</v>
      </c>
      <c r="BH995">
        <f t="shared" ca="1" si="157"/>
        <v>0</v>
      </c>
      <c r="BI995">
        <f t="shared" ca="1" si="158"/>
        <v>0</v>
      </c>
      <c r="BJ995">
        <f t="shared" ca="1" si="159"/>
        <v>0</v>
      </c>
      <c r="BK995">
        <f t="shared" ca="1" si="160"/>
        <v>0</v>
      </c>
    </row>
    <row r="996" spans="32:63" customFormat="1">
      <c r="AF996">
        <f ca="1"/>
        <v>0.13166666666666671</v>
      </c>
      <c r="AG996">
        <f ca="1"/>
        <v>0.12</v>
      </c>
      <c r="AH996">
        <f ca="1"/>
        <v>0.155</v>
      </c>
      <c r="AI996">
        <f ca="1"/>
        <v>0.124</v>
      </c>
      <c r="AJ996">
        <f ca="1"/>
        <v>0.23</v>
      </c>
      <c r="AK996">
        <f ca="1"/>
        <v>0.16</v>
      </c>
      <c r="AL996">
        <f ca="1"/>
        <v>0.11</v>
      </c>
      <c r="AM996">
        <f ca="1"/>
        <v>0.185</v>
      </c>
      <c r="AN996">
        <f ca="1"/>
        <v>0.1</v>
      </c>
      <c r="AO996">
        <f ca="1"/>
        <v>8.9456869009584661E-2</v>
      </c>
      <c r="AQ996">
        <f ca="1"/>
        <v>0.13166666666666668</v>
      </c>
      <c r="AR996">
        <f ca="1"/>
        <v>0.12</v>
      </c>
      <c r="AS996">
        <f ca="1"/>
        <v>0.15500000000000003</v>
      </c>
      <c r="AT996">
        <f ca="1"/>
        <v>0.124</v>
      </c>
      <c r="AU996">
        <f ca="1"/>
        <v>0.23</v>
      </c>
      <c r="AV996">
        <f ca="1"/>
        <v>0.15999999999999998</v>
      </c>
      <c r="AW996">
        <f ca="1"/>
        <v>0.11</v>
      </c>
      <c r="AX996">
        <f ca="1"/>
        <v>0.185</v>
      </c>
      <c r="AY996">
        <f ca="1"/>
        <v>0.1</v>
      </c>
      <c r="AZ996">
        <f ca="1"/>
        <v>8.9456869009584661E-2</v>
      </c>
      <c r="BB996">
        <f t="shared" ca="1" si="151"/>
        <v>0</v>
      </c>
      <c r="BC996">
        <f t="shared" ca="1" si="152"/>
        <v>0</v>
      </c>
      <c r="BD996">
        <f t="shared" ca="1" si="153"/>
        <v>0</v>
      </c>
      <c r="BE996">
        <f t="shared" ca="1" si="154"/>
        <v>0</v>
      </c>
      <c r="BF996">
        <f t="shared" ca="1" si="155"/>
        <v>0</v>
      </c>
      <c r="BG996">
        <f t="shared" ca="1" si="156"/>
        <v>0</v>
      </c>
      <c r="BH996">
        <f t="shared" ca="1" si="157"/>
        <v>0</v>
      </c>
      <c r="BI996">
        <f t="shared" ca="1" si="158"/>
        <v>0</v>
      </c>
      <c r="BJ996">
        <f t="shared" ca="1" si="159"/>
        <v>0</v>
      </c>
      <c r="BK996">
        <f t="shared" ca="1" si="160"/>
        <v>0</v>
      </c>
    </row>
    <row r="997" spans="32:63" customFormat="1">
      <c r="AF997">
        <f ca="1"/>
        <v>0.1</v>
      </c>
      <c r="AG997">
        <f ca="1"/>
        <v>0.1533333333333334</v>
      </c>
      <c r="AH997">
        <f ca="1"/>
        <v>0.11</v>
      </c>
      <c r="AI997">
        <f ca="1"/>
        <v>0.16</v>
      </c>
      <c r="AJ997">
        <f ca="1"/>
        <v>0.1125</v>
      </c>
      <c r="AK997">
        <f ca="1"/>
        <v>0.16</v>
      </c>
      <c r="AL997">
        <f ca="1"/>
        <v>0.11</v>
      </c>
      <c r="AM997">
        <f ca="1"/>
        <v>0.14249999999999999</v>
      </c>
      <c r="AN997">
        <f ca="1"/>
        <v>0.12</v>
      </c>
      <c r="AO997">
        <f ca="1"/>
        <v>0.13</v>
      </c>
      <c r="AQ997">
        <f ca="1"/>
        <v>0.1</v>
      </c>
      <c r="AR997">
        <f ca="1"/>
        <v>0.15333333333333335</v>
      </c>
      <c r="AS997">
        <f ca="1"/>
        <v>0.11</v>
      </c>
      <c r="AT997">
        <f ca="1"/>
        <v>0.16</v>
      </c>
      <c r="AU997">
        <f ca="1"/>
        <v>0.1125</v>
      </c>
      <c r="AV997">
        <f ca="1"/>
        <v>0.15999999999999998</v>
      </c>
      <c r="AW997">
        <f ca="1"/>
        <v>0.11</v>
      </c>
      <c r="AX997">
        <f ca="1"/>
        <v>0.14250000000000002</v>
      </c>
      <c r="AY997">
        <f ca="1"/>
        <v>0.12</v>
      </c>
      <c r="AZ997">
        <f ca="1"/>
        <v>0.13</v>
      </c>
      <c r="BB997">
        <f t="shared" ca="1" si="151"/>
        <v>0</v>
      </c>
      <c r="BC997">
        <f t="shared" ca="1" si="152"/>
        <v>0</v>
      </c>
      <c r="BD997">
        <f t="shared" ca="1" si="153"/>
        <v>0</v>
      </c>
      <c r="BE997">
        <f t="shared" ca="1" si="154"/>
        <v>0</v>
      </c>
      <c r="BF997">
        <f t="shared" ca="1" si="155"/>
        <v>0</v>
      </c>
      <c r="BG997">
        <f t="shared" ca="1" si="156"/>
        <v>0</v>
      </c>
      <c r="BH997">
        <f t="shared" ca="1" si="157"/>
        <v>0</v>
      </c>
      <c r="BI997">
        <f t="shared" ca="1" si="158"/>
        <v>0</v>
      </c>
      <c r="BJ997">
        <f t="shared" ca="1" si="159"/>
        <v>0</v>
      </c>
      <c r="BK997">
        <f t="shared" ca="1" si="160"/>
        <v>0</v>
      </c>
    </row>
    <row r="998" spans="32:63" customFormat="1">
      <c r="AF998">
        <f ca="1"/>
        <v>0.18</v>
      </c>
      <c r="AG998">
        <f ca="1"/>
        <v>0.1533333333333334</v>
      </c>
      <c r="AH998">
        <f ca="1"/>
        <v>0.11</v>
      </c>
      <c r="AI998">
        <f ca="1"/>
        <v>0.16</v>
      </c>
      <c r="AJ998">
        <f ca="1"/>
        <v>0.21</v>
      </c>
      <c r="AK998">
        <f ca="1"/>
        <v>2.9702970297029702E-2</v>
      </c>
      <c r="AL998">
        <f ca="1"/>
        <v>0.11</v>
      </c>
      <c r="AM998">
        <f ca="1"/>
        <v>0.14249999999999999</v>
      </c>
      <c r="AN998">
        <f ca="1"/>
        <v>0.12</v>
      </c>
      <c r="AO998">
        <f ca="1"/>
        <v>0.19</v>
      </c>
      <c r="AQ998">
        <f ca="1"/>
        <v>0.18</v>
      </c>
      <c r="AR998">
        <f ca="1"/>
        <v>0.15333333333333335</v>
      </c>
      <c r="AS998">
        <f ca="1"/>
        <v>0.11</v>
      </c>
      <c r="AT998">
        <f ca="1"/>
        <v>0.16</v>
      </c>
      <c r="AU998">
        <f ca="1"/>
        <v>0.21</v>
      </c>
      <c r="AV998">
        <f ca="1"/>
        <v>2.9702970297029702E-2</v>
      </c>
      <c r="AW998">
        <f ca="1"/>
        <v>0.11</v>
      </c>
      <c r="AX998">
        <f ca="1"/>
        <v>0.14250000000000002</v>
      </c>
      <c r="AY998">
        <f ca="1"/>
        <v>0.12</v>
      </c>
      <c r="AZ998">
        <f ca="1"/>
        <v>0.19</v>
      </c>
      <c r="BB998">
        <f t="shared" ca="1" si="151"/>
        <v>0</v>
      </c>
      <c r="BC998">
        <f t="shared" ca="1" si="152"/>
        <v>0</v>
      </c>
      <c r="BD998">
        <f t="shared" ca="1" si="153"/>
        <v>0</v>
      </c>
      <c r="BE998">
        <f t="shared" ca="1" si="154"/>
        <v>0</v>
      </c>
      <c r="BF998">
        <f t="shared" ca="1" si="155"/>
        <v>0</v>
      </c>
      <c r="BG998">
        <f t="shared" ca="1" si="156"/>
        <v>0</v>
      </c>
      <c r="BH998">
        <f t="shared" ca="1" si="157"/>
        <v>0</v>
      </c>
      <c r="BI998">
        <f t="shared" ca="1" si="158"/>
        <v>0</v>
      </c>
      <c r="BJ998">
        <f t="shared" ca="1" si="159"/>
        <v>0</v>
      </c>
      <c r="BK998">
        <f t="shared" ca="1" si="160"/>
        <v>0</v>
      </c>
    </row>
    <row r="999" spans="32:63" customFormat="1">
      <c r="AF999">
        <f ca="1"/>
        <v>0.13166666666666671</v>
      </c>
      <c r="AG999">
        <f ca="1"/>
        <v>0.16</v>
      </c>
      <c r="AH999">
        <f ca="1"/>
        <v>0.21</v>
      </c>
      <c r="AI999">
        <f ca="1"/>
        <v>0.124</v>
      </c>
      <c r="AJ999">
        <f ca="1"/>
        <v>0.1125</v>
      </c>
      <c r="AK999">
        <f ca="1"/>
        <v>2.9702970297029702E-2</v>
      </c>
      <c r="AL999">
        <f ca="1"/>
        <v>0.11</v>
      </c>
      <c r="AM999">
        <f ca="1"/>
        <v>0.14249999999999999</v>
      </c>
      <c r="AN999">
        <f ca="1"/>
        <v>0.2</v>
      </c>
      <c r="AO999">
        <f ca="1"/>
        <v>0.19</v>
      </c>
      <c r="AQ999">
        <f ca="1"/>
        <v>0.13166666666666668</v>
      </c>
      <c r="AR999">
        <f ca="1"/>
        <v>0.16</v>
      </c>
      <c r="AS999">
        <f ca="1"/>
        <v>0.21000000000000002</v>
      </c>
      <c r="AT999">
        <f ca="1"/>
        <v>0.124</v>
      </c>
      <c r="AU999">
        <f ca="1"/>
        <v>0.1125</v>
      </c>
      <c r="AV999">
        <f ca="1"/>
        <v>2.9702970297029702E-2</v>
      </c>
      <c r="AW999">
        <f ca="1"/>
        <v>0.11</v>
      </c>
      <c r="AX999">
        <f ca="1"/>
        <v>0.14250000000000002</v>
      </c>
      <c r="AY999">
        <f ca="1"/>
        <v>0.2</v>
      </c>
      <c r="AZ999">
        <f ca="1"/>
        <v>0.19</v>
      </c>
      <c r="BB999">
        <f t="shared" ca="1" si="151"/>
        <v>0</v>
      </c>
      <c r="BC999">
        <f t="shared" ca="1" si="152"/>
        <v>0</v>
      </c>
      <c r="BD999">
        <f t="shared" ca="1" si="153"/>
        <v>0</v>
      </c>
      <c r="BE999">
        <f t="shared" ca="1" si="154"/>
        <v>0</v>
      </c>
      <c r="BF999">
        <f t="shared" ca="1" si="155"/>
        <v>0</v>
      </c>
      <c r="BG999">
        <f t="shared" ca="1" si="156"/>
        <v>0</v>
      </c>
      <c r="BH999">
        <f t="shared" ca="1" si="157"/>
        <v>0</v>
      </c>
      <c r="BI999">
        <f t="shared" ca="1" si="158"/>
        <v>0</v>
      </c>
      <c r="BJ999">
        <f t="shared" ca="1" si="159"/>
        <v>0</v>
      </c>
      <c r="BK999">
        <f t="shared" ca="1" si="160"/>
        <v>0</v>
      </c>
    </row>
    <row r="1000" spans="32:63" customFormat="1">
      <c r="AF1000">
        <f ca="1"/>
        <v>0.13166666666666671</v>
      </c>
      <c r="AG1000">
        <f ca="1"/>
        <v>0.16</v>
      </c>
      <c r="AH1000">
        <f ca="1"/>
        <v>0.11</v>
      </c>
      <c r="AI1000">
        <f ca="1"/>
        <v>0.124</v>
      </c>
      <c r="AJ1000">
        <f ca="1"/>
        <v>0.14000000000000001</v>
      </c>
      <c r="AK1000">
        <f ca="1"/>
        <v>2.9702970297029702E-2</v>
      </c>
      <c r="AL1000">
        <f ca="1"/>
        <v>0.11</v>
      </c>
      <c r="AM1000">
        <f ca="1"/>
        <v>0.185</v>
      </c>
      <c r="AN1000">
        <f ca="1"/>
        <v>0.14799999999999999</v>
      </c>
      <c r="AO1000">
        <f ca="1"/>
        <v>0.1731266149870801</v>
      </c>
      <c r="AQ1000">
        <f ca="1"/>
        <v>0.13166666666666668</v>
      </c>
      <c r="AR1000">
        <f ca="1"/>
        <v>0.16</v>
      </c>
      <c r="AS1000">
        <f ca="1"/>
        <v>0.11</v>
      </c>
      <c r="AT1000">
        <f ca="1"/>
        <v>0.124</v>
      </c>
      <c r="AU1000">
        <f ca="1"/>
        <v>0.14000000000000001</v>
      </c>
      <c r="AV1000">
        <f ca="1"/>
        <v>2.9702970297029702E-2</v>
      </c>
      <c r="AW1000">
        <f ca="1"/>
        <v>0.11</v>
      </c>
      <c r="AX1000">
        <f ca="1"/>
        <v>0.185</v>
      </c>
      <c r="AY1000">
        <f ca="1"/>
        <v>0.14800000000000002</v>
      </c>
      <c r="AZ1000">
        <f ca="1"/>
        <v>0.1731266149870801</v>
      </c>
      <c r="BB1000">
        <f t="shared" ca="1" si="151"/>
        <v>0</v>
      </c>
      <c r="BC1000">
        <f t="shared" ca="1" si="152"/>
        <v>0</v>
      </c>
      <c r="BD1000">
        <f t="shared" ca="1" si="153"/>
        <v>0</v>
      </c>
      <c r="BE1000">
        <f t="shared" ca="1" si="154"/>
        <v>0</v>
      </c>
      <c r="BF1000">
        <f t="shared" ca="1" si="155"/>
        <v>0</v>
      </c>
      <c r="BG1000">
        <f t="shared" ca="1" si="156"/>
        <v>0</v>
      </c>
      <c r="BH1000">
        <f t="shared" ca="1" si="157"/>
        <v>0</v>
      </c>
      <c r="BI1000">
        <f t="shared" ca="1" si="158"/>
        <v>0</v>
      </c>
      <c r="BJ1000">
        <f t="shared" ca="1" si="159"/>
        <v>0</v>
      </c>
      <c r="BK1000">
        <f t="shared" ca="1" si="160"/>
        <v>0</v>
      </c>
    </row>
    <row r="1001" spans="32:63" customFormat="1">
      <c r="AF1001">
        <f ca="1"/>
        <v>0.13166666666666671</v>
      </c>
      <c r="AG1001">
        <f ca="1"/>
        <v>0.12</v>
      </c>
      <c r="AH1001">
        <f ca="1"/>
        <v>0.11</v>
      </c>
      <c r="AI1001">
        <f ca="1"/>
        <v>0.124</v>
      </c>
      <c r="AJ1001">
        <f ca="1"/>
        <v>0.13666666666666669</v>
      </c>
      <c r="AK1001">
        <f ca="1"/>
        <v>0.1005025125628141</v>
      </c>
      <c r="AL1001">
        <f ca="1"/>
        <v>0.11</v>
      </c>
      <c r="AM1001">
        <f ca="1"/>
        <v>0.185</v>
      </c>
      <c r="AN1001">
        <f ca="1"/>
        <v>0.14799999999999999</v>
      </c>
      <c r="AO1001">
        <f ca="1"/>
        <v>0.1731266149870801</v>
      </c>
      <c r="AQ1001">
        <f ca="1"/>
        <v>0.13166666666666668</v>
      </c>
      <c r="AR1001">
        <f ca="1"/>
        <v>0.12</v>
      </c>
      <c r="AS1001">
        <f ca="1"/>
        <v>0.11</v>
      </c>
      <c r="AT1001">
        <f ca="1"/>
        <v>0.124</v>
      </c>
      <c r="AU1001">
        <f ca="1"/>
        <v>0.13666666666666666</v>
      </c>
      <c r="AV1001">
        <f ca="1"/>
        <v>0.10050251256281408</v>
      </c>
      <c r="AW1001">
        <f ca="1"/>
        <v>0.11</v>
      </c>
      <c r="AX1001">
        <f ca="1"/>
        <v>0.185</v>
      </c>
      <c r="AY1001">
        <f ca="1"/>
        <v>0.14800000000000002</v>
      </c>
      <c r="AZ1001">
        <f ca="1"/>
        <v>0.1731266149870801</v>
      </c>
      <c r="BB1001">
        <f t="shared" ca="1" si="151"/>
        <v>0</v>
      </c>
      <c r="BC1001">
        <f t="shared" ca="1" si="152"/>
        <v>0</v>
      </c>
      <c r="BD1001">
        <f t="shared" ca="1" si="153"/>
        <v>0</v>
      </c>
      <c r="BE1001">
        <f t="shared" ca="1" si="154"/>
        <v>0</v>
      </c>
      <c r="BF1001">
        <f t="shared" ca="1" si="155"/>
        <v>0</v>
      </c>
      <c r="BG1001">
        <f t="shared" ca="1" si="156"/>
        <v>0</v>
      </c>
      <c r="BH1001">
        <f t="shared" ca="1" si="157"/>
        <v>0</v>
      </c>
      <c r="BI1001">
        <f t="shared" ca="1" si="158"/>
        <v>0</v>
      </c>
      <c r="BJ1001">
        <f t="shared" ca="1" si="159"/>
        <v>0</v>
      </c>
      <c r="BK1001">
        <f t="shared" ca="1" si="160"/>
        <v>0</v>
      </c>
    </row>
    <row r="1002" spans="32:63" customFormat="1">
      <c r="AQ1002" t="str">
        <f ca="1"/>
        <v/>
      </c>
      <c r="AR1002" t="str">
        <f ca="1"/>
        <v/>
      </c>
      <c r="AS1002" t="str">
        <f ca="1"/>
        <v/>
      </c>
      <c r="AT1002" t="str">
        <f ca="1"/>
        <v/>
      </c>
      <c r="AU1002" t="str">
        <f ca="1"/>
        <v/>
      </c>
      <c r="AV1002" t="str">
        <f ca="1"/>
        <v/>
      </c>
      <c r="AW1002" t="str">
        <f ca="1"/>
        <v/>
      </c>
      <c r="AX1002" t="str">
        <f ca="1"/>
        <v/>
      </c>
      <c r="AY1002" t="str">
        <f ca="1"/>
        <v/>
      </c>
      <c r="AZ1002" t="str">
        <f ca="1"/>
        <v/>
      </c>
      <c r="BB1002" t="e">
        <f t="shared" ca="1" si="151"/>
        <v>#VALUE!</v>
      </c>
      <c r="BC1002" t="e">
        <f t="shared" ca="1" si="152"/>
        <v>#VALUE!</v>
      </c>
      <c r="BD1002" t="e">
        <f t="shared" ca="1" si="153"/>
        <v>#VALUE!</v>
      </c>
      <c r="BE1002" t="e">
        <f t="shared" ca="1" si="154"/>
        <v>#VALUE!</v>
      </c>
      <c r="BF1002" t="e">
        <f t="shared" ca="1" si="155"/>
        <v>#VALUE!</v>
      </c>
      <c r="BG1002" t="e">
        <f t="shared" ca="1" si="156"/>
        <v>#VALUE!</v>
      </c>
      <c r="BH1002" t="e">
        <f t="shared" ca="1" si="157"/>
        <v>#VALUE!</v>
      </c>
      <c r="BI1002" t="e">
        <f t="shared" ca="1" si="158"/>
        <v>#VALUE!</v>
      </c>
      <c r="BJ1002" t="e">
        <f t="shared" ca="1" si="159"/>
        <v>#VALUE!</v>
      </c>
      <c r="BK1002" t="e">
        <f t="shared" ca="1" si="160"/>
        <v>#VALUE!</v>
      </c>
    </row>
    <row r="1003" spans="32:63" customFormat="1">
      <c r="AQ1003" t="str">
        <f ca="1"/>
        <v/>
      </c>
      <c r="AR1003" t="str">
        <f ca="1"/>
        <v/>
      </c>
      <c r="AS1003" t="str">
        <f ca="1"/>
        <v/>
      </c>
      <c r="AT1003" t="str">
        <f ca="1"/>
        <v/>
      </c>
      <c r="AU1003" t="str">
        <f ca="1"/>
        <v/>
      </c>
      <c r="AV1003" t="str">
        <f ca="1"/>
        <v/>
      </c>
      <c r="AW1003" t="str">
        <f ca="1"/>
        <v/>
      </c>
      <c r="AX1003" t="str">
        <f ca="1"/>
        <v/>
      </c>
      <c r="AY1003" t="str">
        <f ca="1"/>
        <v/>
      </c>
      <c r="AZ1003" t="str">
        <f ca="1"/>
        <v/>
      </c>
      <c r="BB1003" t="e">
        <f t="shared" ca="1" si="151"/>
        <v>#VALUE!</v>
      </c>
      <c r="BC1003" t="e">
        <f t="shared" ca="1" si="152"/>
        <v>#VALUE!</v>
      </c>
      <c r="BD1003" t="e">
        <f t="shared" ca="1" si="153"/>
        <v>#VALUE!</v>
      </c>
      <c r="BE1003" t="e">
        <f t="shared" ca="1" si="154"/>
        <v>#VALUE!</v>
      </c>
      <c r="BF1003" t="e">
        <f t="shared" ca="1" si="155"/>
        <v>#VALUE!</v>
      </c>
      <c r="BG1003" t="e">
        <f t="shared" ca="1" si="156"/>
        <v>#VALUE!</v>
      </c>
      <c r="BH1003" t="e">
        <f t="shared" ca="1" si="157"/>
        <v>#VALUE!</v>
      </c>
      <c r="BI1003" t="e">
        <f t="shared" ca="1" si="158"/>
        <v>#VALUE!</v>
      </c>
      <c r="BJ1003" t="e">
        <f t="shared" ca="1" si="159"/>
        <v>#VALUE!</v>
      </c>
      <c r="BK1003" t="e">
        <f t="shared" ca="1" si="160"/>
        <v>#VALUE!</v>
      </c>
    </row>
    <row r="1004" spans="32:63" customFormat="1">
      <c r="AQ1004" t="str">
        <f ca="1"/>
        <v/>
      </c>
      <c r="AR1004" t="str">
        <f ca="1"/>
        <v/>
      </c>
      <c r="AS1004" t="str">
        <f ca="1"/>
        <v/>
      </c>
      <c r="AT1004" t="str">
        <f ca="1"/>
        <v/>
      </c>
      <c r="AU1004" t="str">
        <f ca="1"/>
        <v/>
      </c>
      <c r="AV1004" t="str">
        <f ca="1"/>
        <v/>
      </c>
      <c r="AW1004" t="str">
        <f ca="1"/>
        <v/>
      </c>
      <c r="AX1004" t="str">
        <f ca="1"/>
        <v/>
      </c>
      <c r="AY1004" t="str">
        <f ca="1"/>
        <v/>
      </c>
      <c r="AZ1004" t="str">
        <f ca="1"/>
        <v/>
      </c>
      <c r="BB1004" t="e">
        <f t="shared" ca="1" si="151"/>
        <v>#VALUE!</v>
      </c>
      <c r="BC1004" t="e">
        <f t="shared" ca="1" si="152"/>
        <v>#VALUE!</v>
      </c>
      <c r="BD1004" t="e">
        <f t="shared" ca="1" si="153"/>
        <v>#VALUE!</v>
      </c>
      <c r="BE1004" t="e">
        <f t="shared" ca="1" si="154"/>
        <v>#VALUE!</v>
      </c>
      <c r="BF1004" t="e">
        <f t="shared" ca="1" si="155"/>
        <v>#VALUE!</v>
      </c>
      <c r="BG1004" t="e">
        <f t="shared" ca="1" si="156"/>
        <v>#VALUE!</v>
      </c>
      <c r="BH1004" t="e">
        <f t="shared" ca="1" si="157"/>
        <v>#VALUE!</v>
      </c>
      <c r="BI1004" t="e">
        <f t="shared" ca="1" si="158"/>
        <v>#VALUE!</v>
      </c>
      <c r="BJ1004" t="e">
        <f t="shared" ca="1" si="159"/>
        <v>#VALUE!</v>
      </c>
      <c r="BK1004" t="e">
        <f t="shared" ca="1" si="160"/>
        <v>#VALUE!</v>
      </c>
    </row>
    <row r="1005" spans="32:63" customFormat="1">
      <c r="AQ1005" t="str">
        <f ca="1"/>
        <v/>
      </c>
      <c r="AR1005" t="str">
        <f ca="1"/>
        <v/>
      </c>
      <c r="AS1005" t="str">
        <f ca="1"/>
        <v/>
      </c>
      <c r="AT1005" t="str">
        <f ca="1"/>
        <v/>
      </c>
      <c r="AU1005" t="str">
        <f ca="1"/>
        <v/>
      </c>
      <c r="AV1005" t="str">
        <f ca="1"/>
        <v/>
      </c>
      <c r="AW1005" t="str">
        <f ca="1"/>
        <v/>
      </c>
      <c r="AX1005" t="str">
        <f ca="1"/>
        <v/>
      </c>
      <c r="AY1005" t="str">
        <f ca="1"/>
        <v/>
      </c>
      <c r="AZ1005" t="str">
        <f ca="1"/>
        <v/>
      </c>
      <c r="BB1005" t="e">
        <f t="shared" ca="1" si="151"/>
        <v>#VALUE!</v>
      </c>
      <c r="BC1005" t="e">
        <f t="shared" ca="1" si="152"/>
        <v>#VALUE!</v>
      </c>
      <c r="BD1005" t="e">
        <f t="shared" ca="1" si="153"/>
        <v>#VALUE!</v>
      </c>
      <c r="BE1005" t="e">
        <f t="shared" ca="1" si="154"/>
        <v>#VALUE!</v>
      </c>
      <c r="BF1005" t="e">
        <f t="shared" ca="1" si="155"/>
        <v>#VALUE!</v>
      </c>
      <c r="BG1005" t="e">
        <f t="shared" ca="1" si="156"/>
        <v>#VALUE!</v>
      </c>
      <c r="BH1005" t="e">
        <f t="shared" ca="1" si="157"/>
        <v>#VALUE!</v>
      </c>
      <c r="BI1005" t="e">
        <f t="shared" ca="1" si="158"/>
        <v>#VALUE!</v>
      </c>
      <c r="BJ1005" t="e">
        <f t="shared" ca="1" si="159"/>
        <v>#VALUE!</v>
      </c>
      <c r="BK1005" t="e">
        <f t="shared" ca="1" si="160"/>
        <v>#VALUE!</v>
      </c>
    </row>
    <row r="1006" spans="32:63" customFormat="1">
      <c r="AQ1006" t="str">
        <f ca="1"/>
        <v/>
      </c>
      <c r="AR1006" t="str">
        <f ca="1"/>
        <v/>
      </c>
      <c r="AS1006" t="str">
        <f ca="1"/>
        <v/>
      </c>
      <c r="AT1006" t="str">
        <f ca="1"/>
        <v/>
      </c>
      <c r="AU1006" t="str">
        <f ca="1"/>
        <v/>
      </c>
      <c r="AV1006" t="str">
        <f ca="1"/>
        <v/>
      </c>
      <c r="AW1006" t="str">
        <f ca="1"/>
        <v/>
      </c>
      <c r="AX1006" t="str">
        <f ca="1"/>
        <v/>
      </c>
      <c r="AY1006" t="str">
        <f ca="1"/>
        <v/>
      </c>
      <c r="AZ1006" t="str">
        <f ca="1"/>
        <v/>
      </c>
      <c r="BB1006" t="e">
        <f t="shared" ca="1" si="151"/>
        <v>#VALUE!</v>
      </c>
      <c r="BC1006" t="e">
        <f t="shared" ca="1" si="152"/>
        <v>#VALUE!</v>
      </c>
      <c r="BD1006" t="e">
        <f t="shared" ca="1" si="153"/>
        <v>#VALUE!</v>
      </c>
      <c r="BE1006" t="e">
        <f t="shared" ca="1" si="154"/>
        <v>#VALUE!</v>
      </c>
      <c r="BF1006" t="e">
        <f t="shared" ca="1" si="155"/>
        <v>#VALUE!</v>
      </c>
      <c r="BG1006" t="e">
        <f t="shared" ca="1" si="156"/>
        <v>#VALUE!</v>
      </c>
      <c r="BH1006" t="e">
        <f t="shared" ca="1" si="157"/>
        <v>#VALUE!</v>
      </c>
      <c r="BI1006" t="e">
        <f t="shared" ca="1" si="158"/>
        <v>#VALUE!</v>
      </c>
      <c r="BJ1006" t="e">
        <f t="shared" ca="1" si="159"/>
        <v>#VALUE!</v>
      </c>
      <c r="BK1006" t="e">
        <f t="shared" ca="1" si="160"/>
        <v>#VALUE!</v>
      </c>
    </row>
    <row r="1007" spans="32:63" customFormat="1">
      <c r="AQ1007" t="str">
        <f ca="1"/>
        <v/>
      </c>
      <c r="AR1007" t="str">
        <f ca="1"/>
        <v/>
      </c>
      <c r="AS1007" t="str">
        <f ca="1"/>
        <v/>
      </c>
      <c r="AT1007" t="str">
        <f ca="1"/>
        <v/>
      </c>
      <c r="AU1007" t="str">
        <f ca="1"/>
        <v/>
      </c>
      <c r="AV1007" t="str">
        <f ca="1"/>
        <v/>
      </c>
      <c r="AW1007" t="str">
        <f ca="1"/>
        <v/>
      </c>
      <c r="AX1007" t="str">
        <f ca="1"/>
        <v/>
      </c>
      <c r="AY1007" t="str">
        <f ca="1"/>
        <v/>
      </c>
      <c r="AZ1007" t="str">
        <f ca="1"/>
        <v/>
      </c>
      <c r="BB1007" t="e">
        <f t="shared" ca="1" si="151"/>
        <v>#VALUE!</v>
      </c>
      <c r="BC1007" t="e">
        <f t="shared" ca="1" si="152"/>
        <v>#VALUE!</v>
      </c>
      <c r="BD1007" t="e">
        <f t="shared" ca="1" si="153"/>
        <v>#VALUE!</v>
      </c>
      <c r="BE1007" t="e">
        <f t="shared" ca="1" si="154"/>
        <v>#VALUE!</v>
      </c>
      <c r="BF1007" t="e">
        <f t="shared" ca="1" si="155"/>
        <v>#VALUE!</v>
      </c>
      <c r="BG1007" t="e">
        <f t="shared" ca="1" si="156"/>
        <v>#VALUE!</v>
      </c>
      <c r="BH1007" t="e">
        <f t="shared" ca="1" si="157"/>
        <v>#VALUE!</v>
      </c>
      <c r="BI1007" t="e">
        <f t="shared" ca="1" si="158"/>
        <v>#VALUE!</v>
      </c>
      <c r="BJ1007" t="e">
        <f t="shared" ca="1" si="159"/>
        <v>#VALUE!</v>
      </c>
      <c r="BK1007" t="e">
        <f t="shared" ca="1" si="160"/>
        <v>#VALUE!</v>
      </c>
    </row>
    <row r="1008" spans="32:63" customFormat="1">
      <c r="AQ1008" t="str">
        <f ca="1"/>
        <v/>
      </c>
      <c r="AR1008" t="str">
        <f ca="1"/>
        <v/>
      </c>
      <c r="AS1008" t="str">
        <f ca="1"/>
        <v/>
      </c>
      <c r="AT1008" t="str">
        <f ca="1"/>
        <v/>
      </c>
      <c r="AU1008" t="str">
        <f ca="1"/>
        <v/>
      </c>
      <c r="AV1008" t="str">
        <f ca="1"/>
        <v/>
      </c>
      <c r="AW1008" t="str">
        <f ca="1"/>
        <v/>
      </c>
      <c r="AX1008" t="str">
        <f ca="1"/>
        <v/>
      </c>
      <c r="AY1008" t="str">
        <f ca="1"/>
        <v/>
      </c>
      <c r="AZ1008" t="str">
        <f ca="1"/>
        <v/>
      </c>
      <c r="BB1008" t="e">
        <f t="shared" ca="1" si="151"/>
        <v>#VALUE!</v>
      </c>
      <c r="BC1008" t="e">
        <f t="shared" ca="1" si="152"/>
        <v>#VALUE!</v>
      </c>
      <c r="BD1008" t="e">
        <f t="shared" ca="1" si="153"/>
        <v>#VALUE!</v>
      </c>
      <c r="BE1008" t="e">
        <f t="shared" ca="1" si="154"/>
        <v>#VALUE!</v>
      </c>
      <c r="BF1008" t="e">
        <f t="shared" ca="1" si="155"/>
        <v>#VALUE!</v>
      </c>
      <c r="BG1008" t="e">
        <f t="shared" ca="1" si="156"/>
        <v>#VALUE!</v>
      </c>
      <c r="BH1008" t="e">
        <f t="shared" ca="1" si="157"/>
        <v>#VALUE!</v>
      </c>
      <c r="BI1008" t="e">
        <f t="shared" ca="1" si="158"/>
        <v>#VALUE!</v>
      </c>
      <c r="BJ1008" t="e">
        <f t="shared" ca="1" si="159"/>
        <v>#VALUE!</v>
      </c>
      <c r="BK1008" t="e">
        <f t="shared" ca="1" si="160"/>
        <v>#VALUE!</v>
      </c>
    </row>
    <row r="1009" spans="43:63" customFormat="1">
      <c r="AQ1009" t="str">
        <f ca="1"/>
        <v/>
      </c>
      <c r="AR1009" t="str">
        <f ca="1"/>
        <v/>
      </c>
      <c r="AS1009" t="str">
        <f ca="1"/>
        <v/>
      </c>
      <c r="AT1009" t="str">
        <f ca="1"/>
        <v/>
      </c>
      <c r="AU1009" t="str">
        <f ca="1"/>
        <v/>
      </c>
      <c r="AV1009" t="str">
        <f ca="1"/>
        <v/>
      </c>
      <c r="AW1009" t="str">
        <f ca="1"/>
        <v/>
      </c>
      <c r="AX1009" t="str">
        <f ca="1"/>
        <v/>
      </c>
      <c r="AY1009" t="str">
        <f ca="1"/>
        <v/>
      </c>
      <c r="AZ1009" t="str">
        <f ca="1"/>
        <v/>
      </c>
      <c r="BB1009" t="e">
        <f t="shared" ca="1" si="151"/>
        <v>#VALUE!</v>
      </c>
      <c r="BC1009" t="e">
        <f t="shared" ca="1" si="152"/>
        <v>#VALUE!</v>
      </c>
      <c r="BD1009" t="e">
        <f t="shared" ca="1" si="153"/>
        <v>#VALUE!</v>
      </c>
      <c r="BE1009" t="e">
        <f t="shared" ca="1" si="154"/>
        <v>#VALUE!</v>
      </c>
      <c r="BF1009" t="e">
        <f t="shared" ca="1" si="155"/>
        <v>#VALUE!</v>
      </c>
      <c r="BG1009" t="e">
        <f t="shared" ca="1" si="156"/>
        <v>#VALUE!</v>
      </c>
      <c r="BH1009" t="e">
        <f t="shared" ca="1" si="157"/>
        <v>#VALUE!</v>
      </c>
      <c r="BI1009" t="e">
        <f t="shared" ca="1" si="158"/>
        <v>#VALUE!</v>
      </c>
      <c r="BJ1009" t="e">
        <f t="shared" ca="1" si="159"/>
        <v>#VALUE!</v>
      </c>
      <c r="BK1009" t="e">
        <f t="shared" ca="1" si="160"/>
        <v>#VALUE!</v>
      </c>
    </row>
    <row r="1010" spans="43:63" customFormat="1">
      <c r="AQ1010" t="str">
        <f ca="1"/>
        <v/>
      </c>
      <c r="AR1010" t="str">
        <f ca="1"/>
        <v/>
      </c>
      <c r="AS1010" t="str">
        <f ca="1"/>
        <v/>
      </c>
      <c r="AT1010" t="str">
        <f ca="1"/>
        <v/>
      </c>
      <c r="AU1010" t="str">
        <f ca="1"/>
        <v/>
      </c>
      <c r="AV1010" t="str">
        <f ca="1"/>
        <v/>
      </c>
      <c r="AW1010" t="str">
        <f ca="1"/>
        <v/>
      </c>
      <c r="AX1010" t="str">
        <f ca="1"/>
        <v/>
      </c>
      <c r="AY1010" t="str">
        <f ca="1"/>
        <v/>
      </c>
      <c r="AZ1010" t="str">
        <f ca="1"/>
        <v/>
      </c>
      <c r="BB1010" t="e">
        <f t="shared" ca="1" si="151"/>
        <v>#VALUE!</v>
      </c>
      <c r="BC1010" t="e">
        <f t="shared" ca="1" si="152"/>
        <v>#VALUE!</v>
      </c>
      <c r="BD1010" t="e">
        <f t="shared" ca="1" si="153"/>
        <v>#VALUE!</v>
      </c>
      <c r="BE1010" t="e">
        <f t="shared" ca="1" si="154"/>
        <v>#VALUE!</v>
      </c>
      <c r="BF1010" t="e">
        <f t="shared" ca="1" si="155"/>
        <v>#VALUE!</v>
      </c>
      <c r="BG1010" t="e">
        <f t="shared" ca="1" si="156"/>
        <v>#VALUE!</v>
      </c>
      <c r="BH1010" t="e">
        <f t="shared" ca="1" si="157"/>
        <v>#VALUE!</v>
      </c>
      <c r="BI1010" t="e">
        <f t="shared" ca="1" si="158"/>
        <v>#VALUE!</v>
      </c>
      <c r="BJ1010" t="e">
        <f t="shared" ca="1" si="159"/>
        <v>#VALUE!</v>
      </c>
      <c r="BK1010" t="e">
        <f t="shared" ca="1" si="160"/>
        <v>#VALUE!</v>
      </c>
    </row>
    <row r="1011" spans="43:63" customFormat="1">
      <c r="AQ1011" t="str">
        <f ca="1"/>
        <v/>
      </c>
      <c r="AR1011" t="str">
        <f ca="1"/>
        <v/>
      </c>
      <c r="AS1011" t="str">
        <f ca="1"/>
        <v/>
      </c>
      <c r="AT1011" t="str">
        <f ca="1"/>
        <v/>
      </c>
      <c r="AU1011" t="str">
        <f ca="1"/>
        <v/>
      </c>
      <c r="AV1011" t="str">
        <f ca="1"/>
        <v/>
      </c>
      <c r="AW1011" t="str">
        <f ca="1"/>
        <v/>
      </c>
      <c r="AX1011" t="str">
        <f ca="1"/>
        <v/>
      </c>
      <c r="AY1011" t="str">
        <f ca="1"/>
        <v/>
      </c>
      <c r="AZ1011" t="str">
        <f ca="1"/>
        <v/>
      </c>
      <c r="BB1011" t="e">
        <f t="shared" ca="1" si="151"/>
        <v>#VALUE!</v>
      </c>
      <c r="BC1011" t="e">
        <f t="shared" ca="1" si="152"/>
        <v>#VALUE!</v>
      </c>
      <c r="BD1011" t="e">
        <f t="shared" ca="1" si="153"/>
        <v>#VALUE!</v>
      </c>
      <c r="BE1011" t="e">
        <f t="shared" ca="1" si="154"/>
        <v>#VALUE!</v>
      </c>
      <c r="BF1011" t="e">
        <f t="shared" ca="1" si="155"/>
        <v>#VALUE!</v>
      </c>
      <c r="BG1011" t="e">
        <f t="shared" ca="1" si="156"/>
        <v>#VALUE!</v>
      </c>
      <c r="BH1011" t="e">
        <f t="shared" ca="1" si="157"/>
        <v>#VALUE!</v>
      </c>
      <c r="BI1011" t="e">
        <f t="shared" ca="1" si="158"/>
        <v>#VALUE!</v>
      </c>
      <c r="BJ1011" t="e">
        <f t="shared" ca="1" si="159"/>
        <v>#VALUE!</v>
      </c>
      <c r="BK1011" t="e">
        <f t="shared" ca="1" si="160"/>
        <v>#VALUE!</v>
      </c>
    </row>
    <row r="1012" spans="43:63" customFormat="1">
      <c r="AQ1012" t="str">
        <f ca="1"/>
        <v/>
      </c>
      <c r="AR1012" t="str">
        <f ca="1"/>
        <v/>
      </c>
      <c r="AS1012" t="str">
        <f ca="1"/>
        <v/>
      </c>
      <c r="AT1012" t="str">
        <f ca="1"/>
        <v/>
      </c>
      <c r="AU1012" t="str">
        <f ca="1"/>
        <v/>
      </c>
      <c r="AV1012" t="str">
        <f ca="1"/>
        <v/>
      </c>
      <c r="AW1012" t="str">
        <f ca="1"/>
        <v/>
      </c>
      <c r="AX1012" t="str">
        <f ca="1"/>
        <v/>
      </c>
      <c r="AY1012" t="str">
        <f ca="1"/>
        <v/>
      </c>
      <c r="AZ1012" t="str">
        <f ca="1"/>
        <v/>
      </c>
      <c r="BB1012" t="e">
        <f t="shared" ca="1" si="151"/>
        <v>#VALUE!</v>
      </c>
      <c r="BC1012" t="e">
        <f t="shared" ca="1" si="152"/>
        <v>#VALUE!</v>
      </c>
      <c r="BD1012" t="e">
        <f t="shared" ca="1" si="153"/>
        <v>#VALUE!</v>
      </c>
      <c r="BE1012" t="e">
        <f t="shared" ca="1" si="154"/>
        <v>#VALUE!</v>
      </c>
      <c r="BF1012" t="e">
        <f t="shared" ca="1" si="155"/>
        <v>#VALUE!</v>
      </c>
      <c r="BG1012" t="e">
        <f t="shared" ca="1" si="156"/>
        <v>#VALUE!</v>
      </c>
      <c r="BH1012" t="e">
        <f t="shared" ca="1" si="157"/>
        <v>#VALUE!</v>
      </c>
      <c r="BI1012" t="e">
        <f t="shared" ca="1" si="158"/>
        <v>#VALUE!</v>
      </c>
      <c r="BJ1012" t="e">
        <f t="shared" ca="1" si="159"/>
        <v>#VALUE!</v>
      </c>
      <c r="BK1012" t="e">
        <f t="shared" ca="1" si="160"/>
        <v>#VALUE!</v>
      </c>
    </row>
    <row r="1013" spans="43:63" customFormat="1">
      <c r="AQ1013" t="str">
        <f ca="1"/>
        <v/>
      </c>
      <c r="AR1013" t="str">
        <f ca="1"/>
        <v/>
      </c>
      <c r="AS1013" t="str">
        <f ca="1"/>
        <v/>
      </c>
      <c r="AT1013" t="str">
        <f ca="1"/>
        <v/>
      </c>
      <c r="AU1013" t="str">
        <f ca="1"/>
        <v/>
      </c>
      <c r="AV1013" t="str">
        <f ca="1"/>
        <v/>
      </c>
      <c r="AW1013" t="str">
        <f ca="1"/>
        <v/>
      </c>
      <c r="AX1013" t="str">
        <f ca="1"/>
        <v/>
      </c>
      <c r="AY1013" t="str">
        <f ca="1"/>
        <v/>
      </c>
      <c r="AZ1013" t="str">
        <f ca="1"/>
        <v/>
      </c>
      <c r="BB1013" t="e">
        <f t="shared" ca="1" si="151"/>
        <v>#VALUE!</v>
      </c>
      <c r="BC1013" t="e">
        <f t="shared" ca="1" si="152"/>
        <v>#VALUE!</v>
      </c>
      <c r="BD1013" t="e">
        <f t="shared" ca="1" si="153"/>
        <v>#VALUE!</v>
      </c>
      <c r="BE1013" t="e">
        <f t="shared" ca="1" si="154"/>
        <v>#VALUE!</v>
      </c>
      <c r="BF1013" t="e">
        <f t="shared" ca="1" si="155"/>
        <v>#VALUE!</v>
      </c>
      <c r="BG1013" t="e">
        <f t="shared" ca="1" si="156"/>
        <v>#VALUE!</v>
      </c>
      <c r="BH1013" t="e">
        <f t="shared" ca="1" si="157"/>
        <v>#VALUE!</v>
      </c>
      <c r="BI1013" t="e">
        <f t="shared" ca="1" si="158"/>
        <v>#VALUE!</v>
      </c>
      <c r="BJ1013" t="e">
        <f t="shared" ca="1" si="159"/>
        <v>#VALUE!</v>
      </c>
      <c r="BK1013" t="e">
        <f t="shared" ca="1" si="160"/>
        <v>#VALUE!</v>
      </c>
    </row>
    <row r="1014" spans="43:63" customFormat="1">
      <c r="AQ1014" t="str">
        <f ca="1"/>
        <v/>
      </c>
      <c r="AR1014" t="str">
        <f ca="1"/>
        <v/>
      </c>
      <c r="AS1014" t="str">
        <f ca="1"/>
        <v/>
      </c>
      <c r="AT1014" t="str">
        <f ca="1"/>
        <v/>
      </c>
      <c r="AU1014" t="str">
        <f ca="1"/>
        <v/>
      </c>
      <c r="AV1014" t="str">
        <f ca="1"/>
        <v/>
      </c>
      <c r="AW1014" t="str">
        <f ca="1"/>
        <v/>
      </c>
      <c r="AX1014" t="str">
        <f ca="1"/>
        <v/>
      </c>
      <c r="AY1014" t="str">
        <f ca="1"/>
        <v/>
      </c>
      <c r="AZ1014" t="str">
        <f ca="1"/>
        <v/>
      </c>
      <c r="BB1014" t="e">
        <f t="shared" ca="1" si="151"/>
        <v>#VALUE!</v>
      </c>
      <c r="BC1014" t="e">
        <f t="shared" ca="1" si="152"/>
        <v>#VALUE!</v>
      </c>
      <c r="BD1014" t="e">
        <f t="shared" ca="1" si="153"/>
        <v>#VALUE!</v>
      </c>
      <c r="BE1014" t="e">
        <f t="shared" ca="1" si="154"/>
        <v>#VALUE!</v>
      </c>
      <c r="BF1014" t="e">
        <f t="shared" ca="1" si="155"/>
        <v>#VALUE!</v>
      </c>
      <c r="BG1014" t="e">
        <f t="shared" ca="1" si="156"/>
        <v>#VALUE!</v>
      </c>
      <c r="BH1014" t="e">
        <f t="shared" ca="1" si="157"/>
        <v>#VALUE!</v>
      </c>
      <c r="BI1014" t="e">
        <f t="shared" ca="1" si="158"/>
        <v>#VALUE!</v>
      </c>
      <c r="BJ1014" t="e">
        <f t="shared" ca="1" si="159"/>
        <v>#VALUE!</v>
      </c>
      <c r="BK1014" t="e">
        <f t="shared" ca="1" si="160"/>
        <v>#VALUE!</v>
      </c>
    </row>
    <row r="1015" spans="43:63" customFormat="1">
      <c r="AQ1015" t="str">
        <f ca="1"/>
        <v/>
      </c>
      <c r="AR1015" t="str">
        <f ca="1"/>
        <v/>
      </c>
      <c r="AS1015" t="str">
        <f ca="1"/>
        <v/>
      </c>
      <c r="AT1015" t="str">
        <f ca="1"/>
        <v/>
      </c>
      <c r="AU1015" t="str">
        <f ca="1"/>
        <v/>
      </c>
      <c r="AV1015" t="str">
        <f ca="1"/>
        <v/>
      </c>
      <c r="AW1015" t="str">
        <f ca="1"/>
        <v/>
      </c>
      <c r="AX1015" t="str">
        <f ca="1"/>
        <v/>
      </c>
      <c r="AY1015" t="str">
        <f ca="1"/>
        <v/>
      </c>
      <c r="AZ1015" t="str">
        <f ca="1"/>
        <v/>
      </c>
      <c r="BB1015" t="e">
        <f t="shared" ca="1" si="151"/>
        <v>#VALUE!</v>
      </c>
      <c r="BC1015" t="e">
        <f t="shared" ca="1" si="152"/>
        <v>#VALUE!</v>
      </c>
      <c r="BD1015" t="e">
        <f t="shared" ca="1" si="153"/>
        <v>#VALUE!</v>
      </c>
      <c r="BE1015" t="e">
        <f t="shared" ca="1" si="154"/>
        <v>#VALUE!</v>
      </c>
      <c r="BF1015" t="e">
        <f t="shared" ca="1" si="155"/>
        <v>#VALUE!</v>
      </c>
      <c r="BG1015" t="e">
        <f t="shared" ca="1" si="156"/>
        <v>#VALUE!</v>
      </c>
      <c r="BH1015" t="e">
        <f t="shared" ca="1" si="157"/>
        <v>#VALUE!</v>
      </c>
      <c r="BI1015" t="e">
        <f t="shared" ca="1" si="158"/>
        <v>#VALUE!</v>
      </c>
      <c r="BJ1015" t="e">
        <f t="shared" ca="1" si="159"/>
        <v>#VALUE!</v>
      </c>
      <c r="BK1015" t="e">
        <f t="shared" ca="1" si="160"/>
        <v>#VALUE!</v>
      </c>
    </row>
    <row r="1016" spans="43:63" customFormat="1">
      <c r="AQ1016" t="str">
        <f ca="1"/>
        <v/>
      </c>
      <c r="AR1016" t="str">
        <f ca="1"/>
        <v/>
      </c>
      <c r="AS1016" t="str">
        <f ca="1"/>
        <v/>
      </c>
      <c r="AT1016" t="str">
        <f ca="1"/>
        <v/>
      </c>
      <c r="AU1016" t="str">
        <f ca="1"/>
        <v/>
      </c>
      <c r="AV1016" t="str">
        <f ca="1"/>
        <v/>
      </c>
      <c r="AW1016" t="str">
        <f ca="1"/>
        <v/>
      </c>
      <c r="AX1016" t="str">
        <f ca="1"/>
        <v/>
      </c>
      <c r="AY1016" t="str">
        <f ca="1"/>
        <v/>
      </c>
      <c r="AZ1016" t="str">
        <f ca="1"/>
        <v/>
      </c>
      <c r="BB1016" t="e">
        <f t="shared" ca="1" si="151"/>
        <v>#VALUE!</v>
      </c>
      <c r="BC1016" t="e">
        <f t="shared" ca="1" si="152"/>
        <v>#VALUE!</v>
      </c>
      <c r="BD1016" t="e">
        <f t="shared" ca="1" si="153"/>
        <v>#VALUE!</v>
      </c>
      <c r="BE1016" t="e">
        <f t="shared" ca="1" si="154"/>
        <v>#VALUE!</v>
      </c>
      <c r="BF1016" t="e">
        <f t="shared" ca="1" si="155"/>
        <v>#VALUE!</v>
      </c>
      <c r="BG1016" t="e">
        <f t="shared" ca="1" si="156"/>
        <v>#VALUE!</v>
      </c>
      <c r="BH1016" t="e">
        <f t="shared" ca="1" si="157"/>
        <v>#VALUE!</v>
      </c>
      <c r="BI1016" t="e">
        <f t="shared" ca="1" si="158"/>
        <v>#VALUE!</v>
      </c>
      <c r="BJ1016" t="e">
        <f t="shared" ca="1" si="159"/>
        <v>#VALUE!</v>
      </c>
      <c r="BK1016" t="e">
        <f t="shared" ca="1" si="160"/>
        <v>#VALUE!</v>
      </c>
    </row>
    <row r="1017" spans="43:63" customFormat="1">
      <c r="AQ1017" t="str">
        <f ca="1"/>
        <v/>
      </c>
      <c r="AR1017" t="str">
        <f ca="1"/>
        <v/>
      </c>
      <c r="AS1017" t="str">
        <f ca="1"/>
        <v/>
      </c>
      <c r="AT1017" t="str">
        <f ca="1"/>
        <v/>
      </c>
      <c r="AU1017" t="str">
        <f ca="1"/>
        <v/>
      </c>
      <c r="AV1017" t="str">
        <f ca="1"/>
        <v/>
      </c>
      <c r="AW1017" t="str">
        <f ca="1"/>
        <v/>
      </c>
      <c r="AX1017" t="str">
        <f ca="1"/>
        <v/>
      </c>
      <c r="AY1017" t="str">
        <f ca="1"/>
        <v/>
      </c>
      <c r="AZ1017" t="str">
        <f ca="1"/>
        <v/>
      </c>
      <c r="BB1017" t="e">
        <f t="shared" ca="1" si="151"/>
        <v>#VALUE!</v>
      </c>
      <c r="BC1017" t="e">
        <f t="shared" ca="1" si="152"/>
        <v>#VALUE!</v>
      </c>
      <c r="BD1017" t="e">
        <f t="shared" ca="1" si="153"/>
        <v>#VALUE!</v>
      </c>
      <c r="BE1017" t="e">
        <f t="shared" ca="1" si="154"/>
        <v>#VALUE!</v>
      </c>
      <c r="BF1017" t="e">
        <f t="shared" ca="1" si="155"/>
        <v>#VALUE!</v>
      </c>
      <c r="BG1017" t="e">
        <f t="shared" ca="1" si="156"/>
        <v>#VALUE!</v>
      </c>
      <c r="BH1017" t="e">
        <f t="shared" ca="1" si="157"/>
        <v>#VALUE!</v>
      </c>
      <c r="BI1017" t="e">
        <f t="shared" ca="1" si="158"/>
        <v>#VALUE!</v>
      </c>
      <c r="BJ1017" t="e">
        <f t="shared" ca="1" si="159"/>
        <v>#VALUE!</v>
      </c>
      <c r="BK1017" t="e">
        <f t="shared" ca="1" si="160"/>
        <v>#VALUE!</v>
      </c>
    </row>
    <row r="1018" spans="43:63" customFormat="1">
      <c r="AQ1018" t="str">
        <f ca="1"/>
        <v/>
      </c>
      <c r="AR1018" t="str">
        <f ca="1"/>
        <v/>
      </c>
      <c r="AS1018" t="str">
        <f ca="1"/>
        <v/>
      </c>
      <c r="AT1018" t="str">
        <f ca="1"/>
        <v/>
      </c>
      <c r="AU1018" t="str">
        <f ca="1"/>
        <v/>
      </c>
      <c r="AV1018" t="str">
        <f ca="1"/>
        <v/>
      </c>
      <c r="AW1018" t="str">
        <f ca="1"/>
        <v/>
      </c>
      <c r="AX1018" t="str">
        <f ca="1"/>
        <v/>
      </c>
      <c r="AY1018" t="str">
        <f ca="1"/>
        <v/>
      </c>
      <c r="AZ1018" t="str">
        <f ca="1"/>
        <v/>
      </c>
      <c r="BB1018" t="e">
        <f t="shared" ca="1" si="151"/>
        <v>#VALUE!</v>
      </c>
      <c r="BC1018" t="e">
        <f t="shared" ca="1" si="152"/>
        <v>#VALUE!</v>
      </c>
      <c r="BD1018" t="e">
        <f t="shared" ca="1" si="153"/>
        <v>#VALUE!</v>
      </c>
      <c r="BE1018" t="e">
        <f t="shared" ca="1" si="154"/>
        <v>#VALUE!</v>
      </c>
      <c r="BF1018" t="e">
        <f t="shared" ca="1" si="155"/>
        <v>#VALUE!</v>
      </c>
      <c r="BG1018" t="e">
        <f t="shared" ca="1" si="156"/>
        <v>#VALUE!</v>
      </c>
      <c r="BH1018" t="e">
        <f t="shared" ca="1" si="157"/>
        <v>#VALUE!</v>
      </c>
      <c r="BI1018" t="e">
        <f t="shared" ca="1" si="158"/>
        <v>#VALUE!</v>
      </c>
      <c r="BJ1018" t="e">
        <f t="shared" ca="1" si="159"/>
        <v>#VALUE!</v>
      </c>
      <c r="BK1018" t="e">
        <f t="shared" ca="1" si="160"/>
        <v>#VALUE!</v>
      </c>
    </row>
    <row r="1019" spans="43:63" customFormat="1">
      <c r="AQ1019" t="str">
        <f ca="1"/>
        <v/>
      </c>
      <c r="AR1019" t="str">
        <f ca="1"/>
        <v/>
      </c>
      <c r="AS1019" t="str">
        <f ca="1"/>
        <v/>
      </c>
      <c r="AT1019" t="str">
        <f ca="1"/>
        <v/>
      </c>
      <c r="AU1019" t="str">
        <f ca="1"/>
        <v/>
      </c>
      <c r="AV1019" t="str">
        <f ca="1"/>
        <v/>
      </c>
      <c r="AW1019" t="str">
        <f ca="1"/>
        <v/>
      </c>
      <c r="AX1019" t="str">
        <f ca="1"/>
        <v/>
      </c>
      <c r="AY1019" t="str">
        <f ca="1"/>
        <v/>
      </c>
      <c r="AZ1019" t="str">
        <f ca="1"/>
        <v/>
      </c>
      <c r="BB1019" t="e">
        <f t="shared" ca="1" si="151"/>
        <v>#VALUE!</v>
      </c>
      <c r="BC1019" t="e">
        <f t="shared" ca="1" si="152"/>
        <v>#VALUE!</v>
      </c>
      <c r="BD1019" t="e">
        <f t="shared" ca="1" si="153"/>
        <v>#VALUE!</v>
      </c>
      <c r="BE1019" t="e">
        <f t="shared" ca="1" si="154"/>
        <v>#VALUE!</v>
      </c>
      <c r="BF1019" t="e">
        <f t="shared" ca="1" si="155"/>
        <v>#VALUE!</v>
      </c>
      <c r="BG1019" t="e">
        <f t="shared" ca="1" si="156"/>
        <v>#VALUE!</v>
      </c>
      <c r="BH1019" t="e">
        <f t="shared" ca="1" si="157"/>
        <v>#VALUE!</v>
      </c>
      <c r="BI1019" t="e">
        <f t="shared" ca="1" si="158"/>
        <v>#VALUE!</v>
      </c>
      <c r="BJ1019" t="e">
        <f t="shared" ca="1" si="159"/>
        <v>#VALUE!</v>
      </c>
      <c r="BK1019" t="e">
        <f t="shared" ca="1" si="160"/>
        <v>#VALUE!</v>
      </c>
    </row>
    <row r="1020" spans="43:63" customFormat="1">
      <c r="AQ1020" t="str">
        <f ca="1"/>
        <v/>
      </c>
      <c r="AR1020" t="str">
        <f ca="1"/>
        <v/>
      </c>
      <c r="AS1020" t="str">
        <f ca="1"/>
        <v/>
      </c>
      <c r="AT1020" t="str">
        <f ca="1"/>
        <v/>
      </c>
      <c r="AU1020" t="str">
        <f ca="1"/>
        <v/>
      </c>
      <c r="AV1020" t="str">
        <f ca="1"/>
        <v/>
      </c>
      <c r="AW1020" t="str">
        <f ca="1"/>
        <v/>
      </c>
      <c r="AX1020" t="str">
        <f ca="1"/>
        <v/>
      </c>
      <c r="AY1020" t="str">
        <f ca="1"/>
        <v/>
      </c>
      <c r="AZ1020" t="str">
        <f ca="1"/>
        <v/>
      </c>
      <c r="BB1020" t="e">
        <f t="shared" ca="1" si="151"/>
        <v>#VALUE!</v>
      </c>
      <c r="BC1020" t="e">
        <f t="shared" ca="1" si="152"/>
        <v>#VALUE!</v>
      </c>
      <c r="BD1020" t="e">
        <f t="shared" ca="1" si="153"/>
        <v>#VALUE!</v>
      </c>
      <c r="BE1020" t="e">
        <f t="shared" ca="1" si="154"/>
        <v>#VALUE!</v>
      </c>
      <c r="BF1020" t="e">
        <f t="shared" ca="1" si="155"/>
        <v>#VALUE!</v>
      </c>
      <c r="BG1020" t="e">
        <f t="shared" ca="1" si="156"/>
        <v>#VALUE!</v>
      </c>
      <c r="BH1020" t="e">
        <f t="shared" ca="1" si="157"/>
        <v>#VALUE!</v>
      </c>
      <c r="BI1020" t="e">
        <f t="shared" ca="1" si="158"/>
        <v>#VALUE!</v>
      </c>
      <c r="BJ1020" t="e">
        <f t="shared" ca="1" si="159"/>
        <v>#VALUE!</v>
      </c>
      <c r="BK1020" t="e">
        <f t="shared" ca="1" si="160"/>
        <v>#VALUE!</v>
      </c>
    </row>
    <row r="1021" spans="43:63" customFormat="1">
      <c r="AQ1021" t="str">
        <f ca="1"/>
        <v/>
      </c>
      <c r="AR1021" t="str">
        <f ca="1"/>
        <v/>
      </c>
      <c r="AS1021" t="str">
        <f ca="1"/>
        <v/>
      </c>
      <c r="AT1021" t="str">
        <f ca="1"/>
        <v/>
      </c>
      <c r="AU1021" t="str">
        <f ca="1"/>
        <v/>
      </c>
      <c r="AV1021" t="str">
        <f ca="1"/>
        <v/>
      </c>
      <c r="AW1021" t="str">
        <f ca="1"/>
        <v/>
      </c>
      <c r="AX1021" t="str">
        <f ca="1"/>
        <v/>
      </c>
      <c r="AY1021" t="str">
        <f ca="1"/>
        <v/>
      </c>
      <c r="AZ1021" t="str">
        <f ca="1"/>
        <v/>
      </c>
      <c r="BB1021" t="e">
        <f t="shared" ca="1" si="151"/>
        <v>#VALUE!</v>
      </c>
      <c r="BC1021" t="e">
        <f t="shared" ca="1" si="152"/>
        <v>#VALUE!</v>
      </c>
      <c r="BD1021" t="e">
        <f t="shared" ca="1" si="153"/>
        <v>#VALUE!</v>
      </c>
      <c r="BE1021" t="e">
        <f t="shared" ca="1" si="154"/>
        <v>#VALUE!</v>
      </c>
      <c r="BF1021" t="e">
        <f t="shared" ca="1" si="155"/>
        <v>#VALUE!</v>
      </c>
      <c r="BG1021" t="e">
        <f t="shared" ca="1" si="156"/>
        <v>#VALUE!</v>
      </c>
      <c r="BH1021" t="e">
        <f t="shared" ca="1" si="157"/>
        <v>#VALUE!</v>
      </c>
      <c r="BI1021" t="e">
        <f t="shared" ca="1" si="158"/>
        <v>#VALUE!</v>
      </c>
      <c r="BJ1021" t="e">
        <f t="shared" ca="1" si="159"/>
        <v>#VALUE!</v>
      </c>
      <c r="BK1021" t="e">
        <f t="shared" ca="1" si="160"/>
        <v>#VALUE!</v>
      </c>
    </row>
    <row r="1022" spans="43:63" customFormat="1">
      <c r="AQ1022" t="str">
        <f ca="1"/>
        <v/>
      </c>
      <c r="AR1022" t="str">
        <f ca="1"/>
        <v/>
      </c>
      <c r="AS1022" t="str">
        <f ca="1"/>
        <v/>
      </c>
      <c r="AT1022" t="str">
        <f ca="1"/>
        <v/>
      </c>
      <c r="AU1022" t="str">
        <f ca="1"/>
        <v/>
      </c>
      <c r="AV1022" t="str">
        <f ca="1"/>
        <v/>
      </c>
      <c r="AW1022" t="str">
        <f ca="1"/>
        <v/>
      </c>
      <c r="AX1022" t="str">
        <f ca="1"/>
        <v/>
      </c>
      <c r="AY1022" t="str">
        <f ca="1"/>
        <v/>
      </c>
      <c r="AZ1022" t="str">
        <f ca="1"/>
        <v/>
      </c>
      <c r="BB1022" t="e">
        <f t="shared" ca="1" si="151"/>
        <v>#VALUE!</v>
      </c>
      <c r="BC1022" t="e">
        <f t="shared" ca="1" si="152"/>
        <v>#VALUE!</v>
      </c>
      <c r="BD1022" t="e">
        <f t="shared" ca="1" si="153"/>
        <v>#VALUE!</v>
      </c>
      <c r="BE1022" t="e">
        <f t="shared" ca="1" si="154"/>
        <v>#VALUE!</v>
      </c>
      <c r="BF1022" t="e">
        <f t="shared" ca="1" si="155"/>
        <v>#VALUE!</v>
      </c>
      <c r="BG1022" t="e">
        <f t="shared" ca="1" si="156"/>
        <v>#VALUE!</v>
      </c>
      <c r="BH1022" t="e">
        <f t="shared" ca="1" si="157"/>
        <v>#VALUE!</v>
      </c>
      <c r="BI1022" t="e">
        <f t="shared" ca="1" si="158"/>
        <v>#VALUE!</v>
      </c>
      <c r="BJ1022" t="e">
        <f t="shared" ca="1" si="159"/>
        <v>#VALUE!</v>
      </c>
      <c r="BK1022" t="e">
        <f t="shared" ca="1" si="160"/>
        <v>#VALUE!</v>
      </c>
    </row>
    <row r="1023" spans="43:63" customFormat="1">
      <c r="AQ1023" t="str">
        <f ca="1"/>
        <v/>
      </c>
      <c r="AR1023" t="str">
        <f ca="1"/>
        <v/>
      </c>
      <c r="AS1023" t="str">
        <f ca="1"/>
        <v/>
      </c>
      <c r="AT1023" t="str">
        <f ca="1"/>
        <v/>
      </c>
      <c r="AU1023" t="str">
        <f ca="1"/>
        <v/>
      </c>
      <c r="AV1023" t="str">
        <f ca="1"/>
        <v/>
      </c>
      <c r="AW1023" t="str">
        <f ca="1"/>
        <v/>
      </c>
      <c r="AX1023" t="str">
        <f ca="1"/>
        <v/>
      </c>
      <c r="AY1023" t="str">
        <f ca="1"/>
        <v/>
      </c>
      <c r="AZ1023" t="str">
        <f ca="1"/>
        <v/>
      </c>
      <c r="BB1023" t="e">
        <f t="shared" ca="1" si="151"/>
        <v>#VALUE!</v>
      </c>
      <c r="BC1023" t="e">
        <f t="shared" ca="1" si="152"/>
        <v>#VALUE!</v>
      </c>
      <c r="BD1023" t="e">
        <f t="shared" ca="1" si="153"/>
        <v>#VALUE!</v>
      </c>
      <c r="BE1023" t="e">
        <f t="shared" ca="1" si="154"/>
        <v>#VALUE!</v>
      </c>
      <c r="BF1023" t="e">
        <f t="shared" ca="1" si="155"/>
        <v>#VALUE!</v>
      </c>
      <c r="BG1023" t="e">
        <f t="shared" ca="1" si="156"/>
        <v>#VALUE!</v>
      </c>
      <c r="BH1023" t="e">
        <f t="shared" ca="1" si="157"/>
        <v>#VALUE!</v>
      </c>
      <c r="BI1023" t="e">
        <f t="shared" ca="1" si="158"/>
        <v>#VALUE!</v>
      </c>
      <c r="BJ1023" t="e">
        <f t="shared" ca="1" si="159"/>
        <v>#VALUE!</v>
      </c>
      <c r="BK1023" t="e">
        <f t="shared" ca="1" si="160"/>
        <v>#VALUE!</v>
      </c>
    </row>
    <row r="1024" spans="43:63" customFormat="1">
      <c r="AQ1024" t="str">
        <f ca="1"/>
        <v/>
      </c>
      <c r="AR1024" t="str">
        <f ca="1"/>
        <v/>
      </c>
      <c r="AS1024" t="str">
        <f ca="1"/>
        <v/>
      </c>
      <c r="AT1024" t="str">
        <f ca="1"/>
        <v/>
      </c>
      <c r="AU1024" t="str">
        <f ca="1"/>
        <v/>
      </c>
      <c r="AV1024" t="str">
        <f ca="1"/>
        <v/>
      </c>
      <c r="AW1024" t="str">
        <f ca="1"/>
        <v/>
      </c>
      <c r="AX1024" t="str">
        <f ca="1"/>
        <v/>
      </c>
      <c r="AY1024" t="str">
        <f ca="1"/>
        <v/>
      </c>
      <c r="AZ1024" t="str">
        <f ca="1"/>
        <v/>
      </c>
      <c r="BB1024" t="e">
        <f t="shared" ca="1" si="151"/>
        <v>#VALUE!</v>
      </c>
      <c r="BC1024" t="e">
        <f t="shared" ca="1" si="152"/>
        <v>#VALUE!</v>
      </c>
      <c r="BD1024" t="e">
        <f t="shared" ca="1" si="153"/>
        <v>#VALUE!</v>
      </c>
      <c r="BE1024" t="e">
        <f t="shared" ca="1" si="154"/>
        <v>#VALUE!</v>
      </c>
      <c r="BF1024" t="e">
        <f t="shared" ca="1" si="155"/>
        <v>#VALUE!</v>
      </c>
      <c r="BG1024" t="e">
        <f t="shared" ca="1" si="156"/>
        <v>#VALUE!</v>
      </c>
      <c r="BH1024" t="e">
        <f t="shared" ca="1" si="157"/>
        <v>#VALUE!</v>
      </c>
      <c r="BI1024" t="e">
        <f t="shared" ca="1" si="158"/>
        <v>#VALUE!</v>
      </c>
      <c r="BJ1024" t="e">
        <f t="shared" ca="1" si="159"/>
        <v>#VALUE!</v>
      </c>
      <c r="BK1024" t="e">
        <f t="shared" ca="1" si="160"/>
        <v>#VALUE!</v>
      </c>
    </row>
    <row r="1025" spans="43:63" customFormat="1">
      <c r="AQ1025" t="str">
        <f ca="1"/>
        <v/>
      </c>
      <c r="AR1025" t="str">
        <f ca="1"/>
        <v/>
      </c>
      <c r="AS1025" t="str">
        <f ca="1"/>
        <v/>
      </c>
      <c r="AT1025" t="str">
        <f ca="1"/>
        <v/>
      </c>
      <c r="AU1025" t="str">
        <f ca="1"/>
        <v/>
      </c>
      <c r="AV1025" t="str">
        <f ca="1"/>
        <v/>
      </c>
      <c r="AW1025" t="str">
        <f ca="1"/>
        <v/>
      </c>
      <c r="AX1025" t="str">
        <f ca="1"/>
        <v/>
      </c>
      <c r="AY1025" t="str">
        <f ca="1"/>
        <v/>
      </c>
      <c r="AZ1025" t="str">
        <f ca="1"/>
        <v/>
      </c>
      <c r="BB1025" t="e">
        <f t="shared" ca="1" si="151"/>
        <v>#VALUE!</v>
      </c>
      <c r="BC1025" t="e">
        <f t="shared" ca="1" si="152"/>
        <v>#VALUE!</v>
      </c>
      <c r="BD1025" t="e">
        <f t="shared" ca="1" si="153"/>
        <v>#VALUE!</v>
      </c>
      <c r="BE1025" t="e">
        <f t="shared" ca="1" si="154"/>
        <v>#VALUE!</v>
      </c>
      <c r="BF1025" t="e">
        <f t="shared" ca="1" si="155"/>
        <v>#VALUE!</v>
      </c>
      <c r="BG1025" t="e">
        <f t="shared" ca="1" si="156"/>
        <v>#VALUE!</v>
      </c>
      <c r="BH1025" t="e">
        <f t="shared" ca="1" si="157"/>
        <v>#VALUE!</v>
      </c>
      <c r="BI1025" t="e">
        <f t="shared" ca="1" si="158"/>
        <v>#VALUE!</v>
      </c>
      <c r="BJ1025" t="e">
        <f t="shared" ca="1" si="159"/>
        <v>#VALUE!</v>
      </c>
      <c r="BK1025" t="e">
        <f t="shared" ca="1" si="160"/>
        <v>#VALUE!</v>
      </c>
    </row>
    <row r="1026" spans="43:63" customFormat="1">
      <c r="AQ1026" t="str">
        <f ca="1"/>
        <v/>
      </c>
      <c r="AR1026" t="str">
        <f ca="1"/>
        <v/>
      </c>
      <c r="AS1026" t="str">
        <f ca="1"/>
        <v/>
      </c>
      <c r="AT1026" t="str">
        <f ca="1"/>
        <v/>
      </c>
      <c r="AU1026" t="str">
        <f ca="1"/>
        <v/>
      </c>
      <c r="AV1026" t="str">
        <f ca="1"/>
        <v/>
      </c>
      <c r="AW1026" t="str">
        <f ca="1"/>
        <v/>
      </c>
      <c r="AX1026" t="str">
        <f ca="1"/>
        <v/>
      </c>
      <c r="AY1026" t="str">
        <f ca="1"/>
        <v/>
      </c>
      <c r="AZ1026" t="str">
        <f ca="1"/>
        <v/>
      </c>
      <c r="BB1026" t="e">
        <f t="shared" ca="1" si="151"/>
        <v>#VALUE!</v>
      </c>
      <c r="BC1026" t="e">
        <f t="shared" ca="1" si="152"/>
        <v>#VALUE!</v>
      </c>
      <c r="BD1026" t="e">
        <f t="shared" ca="1" si="153"/>
        <v>#VALUE!</v>
      </c>
      <c r="BE1026" t="e">
        <f t="shared" ca="1" si="154"/>
        <v>#VALUE!</v>
      </c>
      <c r="BF1026" t="e">
        <f t="shared" ca="1" si="155"/>
        <v>#VALUE!</v>
      </c>
      <c r="BG1026" t="e">
        <f t="shared" ca="1" si="156"/>
        <v>#VALUE!</v>
      </c>
      <c r="BH1026" t="e">
        <f t="shared" ca="1" si="157"/>
        <v>#VALUE!</v>
      </c>
      <c r="BI1026" t="e">
        <f t="shared" ca="1" si="158"/>
        <v>#VALUE!</v>
      </c>
      <c r="BJ1026" t="e">
        <f t="shared" ca="1" si="159"/>
        <v>#VALUE!</v>
      </c>
      <c r="BK1026" t="e">
        <f t="shared" ca="1" si="160"/>
        <v>#VALUE!</v>
      </c>
    </row>
    <row r="1027" spans="43:63" customFormat="1">
      <c r="AQ1027" t="str">
        <f ca="1"/>
        <v/>
      </c>
      <c r="AR1027" t="str">
        <f ca="1"/>
        <v/>
      </c>
      <c r="AS1027" t="str">
        <f ca="1"/>
        <v/>
      </c>
      <c r="AT1027" t="str">
        <f ca="1"/>
        <v/>
      </c>
      <c r="AU1027" t="str">
        <f ca="1"/>
        <v/>
      </c>
      <c r="AV1027" t="str">
        <f ca="1"/>
        <v/>
      </c>
      <c r="AW1027" t="str">
        <f ca="1"/>
        <v/>
      </c>
      <c r="AX1027" t="str">
        <f ca="1"/>
        <v/>
      </c>
      <c r="AY1027" t="str">
        <f ca="1"/>
        <v/>
      </c>
      <c r="AZ1027" t="str">
        <f ca="1"/>
        <v/>
      </c>
      <c r="BB1027" t="e">
        <f t="shared" ref="BB1027:BB1090" ca="1" si="161">AF1027-AQ1027</f>
        <v>#VALUE!</v>
      </c>
      <c r="BC1027" t="e">
        <f t="shared" ref="BC1027:BC1090" ca="1" si="162">AG1027-AR1027</f>
        <v>#VALUE!</v>
      </c>
      <c r="BD1027" t="e">
        <f t="shared" ref="BD1027:BD1090" ca="1" si="163">AH1027-AS1027</f>
        <v>#VALUE!</v>
      </c>
      <c r="BE1027" t="e">
        <f t="shared" ref="BE1027:BE1090" ca="1" si="164">AI1027-AT1027</f>
        <v>#VALUE!</v>
      </c>
      <c r="BF1027" t="e">
        <f t="shared" ref="BF1027:BF1090" ca="1" si="165">AJ1027-AU1027</f>
        <v>#VALUE!</v>
      </c>
      <c r="BG1027" t="e">
        <f t="shared" ref="BG1027:BG1090" ca="1" si="166">AK1027-AV1027</f>
        <v>#VALUE!</v>
      </c>
      <c r="BH1027" t="e">
        <f t="shared" ref="BH1027:BH1090" ca="1" si="167">AL1027-AW1027</f>
        <v>#VALUE!</v>
      </c>
      <c r="BI1027" t="e">
        <f t="shared" ref="BI1027:BI1090" ca="1" si="168">AM1027-AX1027</f>
        <v>#VALUE!</v>
      </c>
      <c r="BJ1027" t="e">
        <f t="shared" ref="BJ1027:BJ1090" ca="1" si="169">AN1027-AY1027</f>
        <v>#VALUE!</v>
      </c>
      <c r="BK1027" t="e">
        <f t="shared" ref="BK1027:BK1090" ca="1" si="170">AO1027-AZ1027</f>
        <v>#VALUE!</v>
      </c>
    </row>
    <row r="1028" spans="43:63" customFormat="1">
      <c r="AQ1028" t="str">
        <f ca="1"/>
        <v/>
      </c>
      <c r="AR1028" t="str">
        <f ca="1"/>
        <v/>
      </c>
      <c r="AS1028" t="str">
        <f ca="1"/>
        <v/>
      </c>
      <c r="AT1028" t="str">
        <f ca="1"/>
        <v/>
      </c>
      <c r="AU1028" t="str">
        <f ca="1"/>
        <v/>
      </c>
      <c r="AV1028" t="str">
        <f ca="1"/>
        <v/>
      </c>
      <c r="AW1028" t="str">
        <f ca="1"/>
        <v/>
      </c>
      <c r="AX1028" t="str">
        <f ca="1"/>
        <v/>
      </c>
      <c r="AY1028" t="str">
        <f ca="1"/>
        <v/>
      </c>
      <c r="AZ1028" t="str">
        <f ca="1"/>
        <v/>
      </c>
      <c r="BB1028" t="e">
        <f t="shared" ca="1" si="161"/>
        <v>#VALUE!</v>
      </c>
      <c r="BC1028" t="e">
        <f t="shared" ca="1" si="162"/>
        <v>#VALUE!</v>
      </c>
      <c r="BD1028" t="e">
        <f t="shared" ca="1" si="163"/>
        <v>#VALUE!</v>
      </c>
      <c r="BE1028" t="e">
        <f t="shared" ca="1" si="164"/>
        <v>#VALUE!</v>
      </c>
      <c r="BF1028" t="e">
        <f t="shared" ca="1" si="165"/>
        <v>#VALUE!</v>
      </c>
      <c r="BG1028" t="e">
        <f t="shared" ca="1" si="166"/>
        <v>#VALUE!</v>
      </c>
      <c r="BH1028" t="e">
        <f t="shared" ca="1" si="167"/>
        <v>#VALUE!</v>
      </c>
      <c r="BI1028" t="e">
        <f t="shared" ca="1" si="168"/>
        <v>#VALUE!</v>
      </c>
      <c r="BJ1028" t="e">
        <f t="shared" ca="1" si="169"/>
        <v>#VALUE!</v>
      </c>
      <c r="BK1028" t="e">
        <f t="shared" ca="1" si="170"/>
        <v>#VALUE!</v>
      </c>
    </row>
    <row r="1029" spans="43:63" customFormat="1">
      <c r="AQ1029" t="str">
        <f ca="1"/>
        <v/>
      </c>
      <c r="AR1029" t="str">
        <f ca="1"/>
        <v/>
      </c>
      <c r="AS1029" t="str">
        <f ca="1"/>
        <v/>
      </c>
      <c r="AT1029" t="str">
        <f ca="1"/>
        <v/>
      </c>
      <c r="AU1029" t="str">
        <f ca="1"/>
        <v/>
      </c>
      <c r="AV1029" t="str">
        <f ca="1"/>
        <v/>
      </c>
      <c r="AW1029" t="str">
        <f ca="1"/>
        <v/>
      </c>
      <c r="AX1029" t="str">
        <f ca="1"/>
        <v/>
      </c>
      <c r="AY1029" t="str">
        <f ca="1"/>
        <v/>
      </c>
      <c r="AZ1029" t="str">
        <f ca="1"/>
        <v/>
      </c>
      <c r="BB1029" t="e">
        <f t="shared" ca="1" si="161"/>
        <v>#VALUE!</v>
      </c>
      <c r="BC1029" t="e">
        <f t="shared" ca="1" si="162"/>
        <v>#VALUE!</v>
      </c>
      <c r="BD1029" t="e">
        <f t="shared" ca="1" si="163"/>
        <v>#VALUE!</v>
      </c>
      <c r="BE1029" t="e">
        <f t="shared" ca="1" si="164"/>
        <v>#VALUE!</v>
      </c>
      <c r="BF1029" t="e">
        <f t="shared" ca="1" si="165"/>
        <v>#VALUE!</v>
      </c>
      <c r="BG1029" t="e">
        <f t="shared" ca="1" si="166"/>
        <v>#VALUE!</v>
      </c>
      <c r="BH1029" t="e">
        <f t="shared" ca="1" si="167"/>
        <v>#VALUE!</v>
      </c>
      <c r="BI1029" t="e">
        <f t="shared" ca="1" si="168"/>
        <v>#VALUE!</v>
      </c>
      <c r="BJ1029" t="e">
        <f t="shared" ca="1" si="169"/>
        <v>#VALUE!</v>
      </c>
      <c r="BK1029" t="e">
        <f t="shared" ca="1" si="170"/>
        <v>#VALUE!</v>
      </c>
    </row>
    <row r="1030" spans="43:63" customFormat="1">
      <c r="AQ1030" t="str">
        <f ca="1"/>
        <v/>
      </c>
      <c r="AR1030" t="str">
        <f ca="1"/>
        <v/>
      </c>
      <c r="AS1030" t="str">
        <f ca="1"/>
        <v/>
      </c>
      <c r="AT1030" t="str">
        <f ca="1"/>
        <v/>
      </c>
      <c r="AU1030" t="str">
        <f ca="1"/>
        <v/>
      </c>
      <c r="AV1030" t="str">
        <f ca="1"/>
        <v/>
      </c>
      <c r="AW1030" t="str">
        <f ca="1"/>
        <v/>
      </c>
      <c r="AX1030" t="str">
        <f ca="1"/>
        <v/>
      </c>
      <c r="AY1030" t="str">
        <f ca="1"/>
        <v/>
      </c>
      <c r="AZ1030" t="str">
        <f ca="1"/>
        <v/>
      </c>
      <c r="BB1030" t="e">
        <f t="shared" ca="1" si="161"/>
        <v>#VALUE!</v>
      </c>
      <c r="BC1030" t="e">
        <f t="shared" ca="1" si="162"/>
        <v>#VALUE!</v>
      </c>
      <c r="BD1030" t="e">
        <f t="shared" ca="1" si="163"/>
        <v>#VALUE!</v>
      </c>
      <c r="BE1030" t="e">
        <f t="shared" ca="1" si="164"/>
        <v>#VALUE!</v>
      </c>
      <c r="BF1030" t="e">
        <f t="shared" ca="1" si="165"/>
        <v>#VALUE!</v>
      </c>
      <c r="BG1030" t="e">
        <f t="shared" ca="1" si="166"/>
        <v>#VALUE!</v>
      </c>
      <c r="BH1030" t="e">
        <f t="shared" ca="1" si="167"/>
        <v>#VALUE!</v>
      </c>
      <c r="BI1030" t="e">
        <f t="shared" ca="1" si="168"/>
        <v>#VALUE!</v>
      </c>
      <c r="BJ1030" t="e">
        <f t="shared" ca="1" si="169"/>
        <v>#VALUE!</v>
      </c>
      <c r="BK1030" t="e">
        <f t="shared" ca="1" si="170"/>
        <v>#VALUE!</v>
      </c>
    </row>
    <row r="1031" spans="43:63" customFormat="1">
      <c r="AQ1031" t="str">
        <f ca="1"/>
        <v/>
      </c>
      <c r="AR1031" t="str">
        <f ca="1"/>
        <v/>
      </c>
      <c r="AS1031" t="str">
        <f ca="1"/>
        <v/>
      </c>
      <c r="AT1031" t="str">
        <f ca="1"/>
        <v/>
      </c>
      <c r="AU1031" t="str">
        <f ca="1"/>
        <v/>
      </c>
      <c r="AV1031" t="str">
        <f ca="1"/>
        <v/>
      </c>
      <c r="AW1031" t="str">
        <f ca="1"/>
        <v/>
      </c>
      <c r="AX1031" t="str">
        <f ca="1"/>
        <v/>
      </c>
      <c r="AY1031" t="str">
        <f ca="1"/>
        <v/>
      </c>
      <c r="AZ1031" t="str">
        <f ca="1"/>
        <v/>
      </c>
      <c r="BB1031" t="e">
        <f t="shared" ca="1" si="161"/>
        <v>#VALUE!</v>
      </c>
      <c r="BC1031" t="e">
        <f t="shared" ca="1" si="162"/>
        <v>#VALUE!</v>
      </c>
      <c r="BD1031" t="e">
        <f t="shared" ca="1" si="163"/>
        <v>#VALUE!</v>
      </c>
      <c r="BE1031" t="e">
        <f t="shared" ca="1" si="164"/>
        <v>#VALUE!</v>
      </c>
      <c r="BF1031" t="e">
        <f t="shared" ca="1" si="165"/>
        <v>#VALUE!</v>
      </c>
      <c r="BG1031" t="e">
        <f t="shared" ca="1" si="166"/>
        <v>#VALUE!</v>
      </c>
      <c r="BH1031" t="e">
        <f t="shared" ca="1" si="167"/>
        <v>#VALUE!</v>
      </c>
      <c r="BI1031" t="e">
        <f t="shared" ca="1" si="168"/>
        <v>#VALUE!</v>
      </c>
      <c r="BJ1031" t="e">
        <f t="shared" ca="1" si="169"/>
        <v>#VALUE!</v>
      </c>
      <c r="BK1031" t="e">
        <f t="shared" ca="1" si="170"/>
        <v>#VALUE!</v>
      </c>
    </row>
    <row r="1032" spans="43:63" customFormat="1">
      <c r="AQ1032" t="str">
        <f ca="1"/>
        <v/>
      </c>
      <c r="AR1032" t="str">
        <f ca="1"/>
        <v/>
      </c>
      <c r="AS1032" t="str">
        <f ca="1"/>
        <v/>
      </c>
      <c r="AT1032" t="str">
        <f ca="1"/>
        <v/>
      </c>
      <c r="AU1032" t="str">
        <f ca="1"/>
        <v/>
      </c>
      <c r="AV1032" t="str">
        <f ca="1"/>
        <v/>
      </c>
      <c r="AW1032" t="str">
        <f ca="1"/>
        <v/>
      </c>
      <c r="AX1032" t="str">
        <f ca="1"/>
        <v/>
      </c>
      <c r="AY1032" t="str">
        <f ca="1"/>
        <v/>
      </c>
      <c r="AZ1032" t="str">
        <f ca="1"/>
        <v/>
      </c>
      <c r="BB1032" t="e">
        <f t="shared" ca="1" si="161"/>
        <v>#VALUE!</v>
      </c>
      <c r="BC1032" t="e">
        <f t="shared" ca="1" si="162"/>
        <v>#VALUE!</v>
      </c>
      <c r="BD1032" t="e">
        <f t="shared" ca="1" si="163"/>
        <v>#VALUE!</v>
      </c>
      <c r="BE1032" t="e">
        <f t="shared" ca="1" si="164"/>
        <v>#VALUE!</v>
      </c>
      <c r="BF1032" t="e">
        <f t="shared" ca="1" si="165"/>
        <v>#VALUE!</v>
      </c>
      <c r="BG1032" t="e">
        <f t="shared" ca="1" si="166"/>
        <v>#VALUE!</v>
      </c>
      <c r="BH1032" t="e">
        <f t="shared" ca="1" si="167"/>
        <v>#VALUE!</v>
      </c>
      <c r="BI1032" t="e">
        <f t="shared" ca="1" si="168"/>
        <v>#VALUE!</v>
      </c>
      <c r="BJ1032" t="e">
        <f t="shared" ca="1" si="169"/>
        <v>#VALUE!</v>
      </c>
      <c r="BK1032" t="e">
        <f t="shared" ca="1" si="170"/>
        <v>#VALUE!</v>
      </c>
    </row>
    <row r="1033" spans="43:63" customFormat="1">
      <c r="AQ1033" t="str">
        <f ca="1"/>
        <v/>
      </c>
      <c r="AR1033" t="str">
        <f ca="1"/>
        <v/>
      </c>
      <c r="AS1033" t="str">
        <f ca="1"/>
        <v/>
      </c>
      <c r="AT1033" t="str">
        <f ca="1"/>
        <v/>
      </c>
      <c r="AU1033" t="str">
        <f ca="1"/>
        <v/>
      </c>
      <c r="AV1033" t="str">
        <f ca="1"/>
        <v/>
      </c>
      <c r="AW1033" t="str">
        <f ca="1"/>
        <v/>
      </c>
      <c r="AX1033" t="str">
        <f ca="1"/>
        <v/>
      </c>
      <c r="AY1033" t="str">
        <f ca="1"/>
        <v/>
      </c>
      <c r="AZ1033" t="str">
        <f ca="1"/>
        <v/>
      </c>
      <c r="BB1033" t="e">
        <f t="shared" ca="1" si="161"/>
        <v>#VALUE!</v>
      </c>
      <c r="BC1033" t="e">
        <f t="shared" ca="1" si="162"/>
        <v>#VALUE!</v>
      </c>
      <c r="BD1033" t="e">
        <f t="shared" ca="1" si="163"/>
        <v>#VALUE!</v>
      </c>
      <c r="BE1033" t="e">
        <f t="shared" ca="1" si="164"/>
        <v>#VALUE!</v>
      </c>
      <c r="BF1033" t="e">
        <f t="shared" ca="1" si="165"/>
        <v>#VALUE!</v>
      </c>
      <c r="BG1033" t="e">
        <f t="shared" ca="1" si="166"/>
        <v>#VALUE!</v>
      </c>
      <c r="BH1033" t="e">
        <f t="shared" ca="1" si="167"/>
        <v>#VALUE!</v>
      </c>
      <c r="BI1033" t="e">
        <f t="shared" ca="1" si="168"/>
        <v>#VALUE!</v>
      </c>
      <c r="BJ1033" t="e">
        <f t="shared" ca="1" si="169"/>
        <v>#VALUE!</v>
      </c>
      <c r="BK1033" t="e">
        <f t="shared" ca="1" si="170"/>
        <v>#VALUE!</v>
      </c>
    </row>
    <row r="1034" spans="43:63" customFormat="1">
      <c r="AQ1034" t="str">
        <f ca="1"/>
        <v/>
      </c>
      <c r="AR1034" t="str">
        <f ca="1"/>
        <v/>
      </c>
      <c r="AS1034" t="str">
        <f ca="1"/>
        <v/>
      </c>
      <c r="AT1034" t="str">
        <f ca="1"/>
        <v/>
      </c>
      <c r="AU1034" t="str">
        <f ca="1"/>
        <v/>
      </c>
      <c r="AV1034" t="str">
        <f ca="1"/>
        <v/>
      </c>
      <c r="AW1034" t="str">
        <f ca="1"/>
        <v/>
      </c>
      <c r="AX1034" t="str">
        <f ca="1"/>
        <v/>
      </c>
      <c r="AY1034" t="str">
        <f ca="1"/>
        <v/>
      </c>
      <c r="AZ1034" t="str">
        <f ca="1"/>
        <v/>
      </c>
      <c r="BB1034" t="e">
        <f t="shared" ca="1" si="161"/>
        <v>#VALUE!</v>
      </c>
      <c r="BC1034" t="e">
        <f t="shared" ca="1" si="162"/>
        <v>#VALUE!</v>
      </c>
      <c r="BD1034" t="e">
        <f t="shared" ca="1" si="163"/>
        <v>#VALUE!</v>
      </c>
      <c r="BE1034" t="e">
        <f t="shared" ca="1" si="164"/>
        <v>#VALUE!</v>
      </c>
      <c r="BF1034" t="e">
        <f t="shared" ca="1" si="165"/>
        <v>#VALUE!</v>
      </c>
      <c r="BG1034" t="e">
        <f t="shared" ca="1" si="166"/>
        <v>#VALUE!</v>
      </c>
      <c r="BH1034" t="e">
        <f t="shared" ca="1" si="167"/>
        <v>#VALUE!</v>
      </c>
      <c r="BI1034" t="e">
        <f t="shared" ca="1" si="168"/>
        <v>#VALUE!</v>
      </c>
      <c r="BJ1034" t="e">
        <f t="shared" ca="1" si="169"/>
        <v>#VALUE!</v>
      </c>
      <c r="BK1034" t="e">
        <f t="shared" ca="1" si="170"/>
        <v>#VALUE!</v>
      </c>
    </row>
    <row r="1035" spans="43:63" customFormat="1">
      <c r="AQ1035" t="str">
        <f ca="1"/>
        <v/>
      </c>
      <c r="AR1035" t="str">
        <f ca="1"/>
        <v/>
      </c>
      <c r="AS1035" t="str">
        <f ca="1"/>
        <v/>
      </c>
      <c r="AT1035" t="str">
        <f ca="1"/>
        <v/>
      </c>
      <c r="AU1035" t="str">
        <f ca="1"/>
        <v/>
      </c>
      <c r="AV1035" t="str">
        <f ca="1"/>
        <v/>
      </c>
      <c r="AW1035" t="str">
        <f ca="1"/>
        <v/>
      </c>
      <c r="AX1035" t="str">
        <f ca="1"/>
        <v/>
      </c>
      <c r="AY1035" t="str">
        <f ca="1"/>
        <v/>
      </c>
      <c r="AZ1035" t="str">
        <f ca="1"/>
        <v/>
      </c>
      <c r="BB1035" t="e">
        <f t="shared" ca="1" si="161"/>
        <v>#VALUE!</v>
      </c>
      <c r="BC1035" t="e">
        <f t="shared" ca="1" si="162"/>
        <v>#VALUE!</v>
      </c>
      <c r="BD1035" t="e">
        <f t="shared" ca="1" si="163"/>
        <v>#VALUE!</v>
      </c>
      <c r="BE1035" t="e">
        <f t="shared" ca="1" si="164"/>
        <v>#VALUE!</v>
      </c>
      <c r="BF1035" t="e">
        <f t="shared" ca="1" si="165"/>
        <v>#VALUE!</v>
      </c>
      <c r="BG1035" t="e">
        <f t="shared" ca="1" si="166"/>
        <v>#VALUE!</v>
      </c>
      <c r="BH1035" t="e">
        <f t="shared" ca="1" si="167"/>
        <v>#VALUE!</v>
      </c>
      <c r="BI1035" t="e">
        <f t="shared" ca="1" si="168"/>
        <v>#VALUE!</v>
      </c>
      <c r="BJ1035" t="e">
        <f t="shared" ca="1" si="169"/>
        <v>#VALUE!</v>
      </c>
      <c r="BK1035" t="e">
        <f t="shared" ca="1" si="170"/>
        <v>#VALUE!</v>
      </c>
    </row>
    <row r="1036" spans="43:63" customFormat="1">
      <c r="AQ1036" t="str">
        <f ca="1"/>
        <v/>
      </c>
      <c r="AR1036" t="str">
        <f ca="1"/>
        <v/>
      </c>
      <c r="AS1036" t="str">
        <f ca="1"/>
        <v/>
      </c>
      <c r="AT1036" t="str">
        <f ca="1"/>
        <v/>
      </c>
      <c r="AU1036" t="str">
        <f ca="1"/>
        <v/>
      </c>
      <c r="AV1036" t="str">
        <f ca="1"/>
        <v/>
      </c>
      <c r="AW1036" t="str">
        <f ca="1"/>
        <v/>
      </c>
      <c r="AX1036" t="str">
        <f ca="1"/>
        <v/>
      </c>
      <c r="AY1036" t="str">
        <f ca="1"/>
        <v/>
      </c>
      <c r="AZ1036" t="str">
        <f ca="1"/>
        <v/>
      </c>
      <c r="BB1036" t="e">
        <f t="shared" ca="1" si="161"/>
        <v>#VALUE!</v>
      </c>
      <c r="BC1036" t="e">
        <f t="shared" ca="1" si="162"/>
        <v>#VALUE!</v>
      </c>
      <c r="BD1036" t="e">
        <f t="shared" ca="1" si="163"/>
        <v>#VALUE!</v>
      </c>
      <c r="BE1036" t="e">
        <f t="shared" ca="1" si="164"/>
        <v>#VALUE!</v>
      </c>
      <c r="BF1036" t="e">
        <f t="shared" ca="1" si="165"/>
        <v>#VALUE!</v>
      </c>
      <c r="BG1036" t="e">
        <f t="shared" ca="1" si="166"/>
        <v>#VALUE!</v>
      </c>
      <c r="BH1036" t="e">
        <f t="shared" ca="1" si="167"/>
        <v>#VALUE!</v>
      </c>
      <c r="BI1036" t="e">
        <f t="shared" ca="1" si="168"/>
        <v>#VALUE!</v>
      </c>
      <c r="BJ1036" t="e">
        <f t="shared" ca="1" si="169"/>
        <v>#VALUE!</v>
      </c>
      <c r="BK1036" t="e">
        <f t="shared" ca="1" si="170"/>
        <v>#VALUE!</v>
      </c>
    </row>
    <row r="1037" spans="43:63" customFormat="1">
      <c r="AQ1037" t="str">
        <f ca="1"/>
        <v/>
      </c>
      <c r="AR1037" t="str">
        <f ca="1"/>
        <v/>
      </c>
      <c r="AS1037" t="str">
        <f ca="1"/>
        <v/>
      </c>
      <c r="AT1037" t="str">
        <f ca="1"/>
        <v/>
      </c>
      <c r="AU1037" t="str">
        <f ca="1"/>
        <v/>
      </c>
      <c r="AV1037" t="str">
        <f ca="1"/>
        <v/>
      </c>
      <c r="AW1037" t="str">
        <f ca="1"/>
        <v/>
      </c>
      <c r="AX1037" t="str">
        <f ca="1"/>
        <v/>
      </c>
      <c r="AY1037" t="str">
        <f ca="1"/>
        <v/>
      </c>
      <c r="AZ1037" t="str">
        <f ca="1"/>
        <v/>
      </c>
      <c r="BB1037" t="e">
        <f t="shared" ca="1" si="161"/>
        <v>#VALUE!</v>
      </c>
      <c r="BC1037" t="e">
        <f t="shared" ca="1" si="162"/>
        <v>#VALUE!</v>
      </c>
      <c r="BD1037" t="e">
        <f t="shared" ca="1" si="163"/>
        <v>#VALUE!</v>
      </c>
      <c r="BE1037" t="e">
        <f t="shared" ca="1" si="164"/>
        <v>#VALUE!</v>
      </c>
      <c r="BF1037" t="e">
        <f t="shared" ca="1" si="165"/>
        <v>#VALUE!</v>
      </c>
      <c r="BG1037" t="e">
        <f t="shared" ca="1" si="166"/>
        <v>#VALUE!</v>
      </c>
      <c r="BH1037" t="e">
        <f t="shared" ca="1" si="167"/>
        <v>#VALUE!</v>
      </c>
      <c r="BI1037" t="e">
        <f t="shared" ca="1" si="168"/>
        <v>#VALUE!</v>
      </c>
      <c r="BJ1037" t="e">
        <f t="shared" ca="1" si="169"/>
        <v>#VALUE!</v>
      </c>
      <c r="BK1037" t="e">
        <f t="shared" ca="1" si="170"/>
        <v>#VALUE!</v>
      </c>
    </row>
    <row r="1038" spans="43:63" customFormat="1">
      <c r="AQ1038" t="str">
        <f ca="1"/>
        <v/>
      </c>
      <c r="AR1038" t="str">
        <f ca="1"/>
        <v/>
      </c>
      <c r="AS1038" t="str">
        <f ca="1"/>
        <v/>
      </c>
      <c r="AT1038" t="str">
        <f ca="1"/>
        <v/>
      </c>
      <c r="AU1038" t="str">
        <f ca="1"/>
        <v/>
      </c>
      <c r="AV1038" t="str">
        <f ca="1"/>
        <v/>
      </c>
      <c r="AW1038" t="str">
        <f ca="1"/>
        <v/>
      </c>
      <c r="AX1038" t="str">
        <f ca="1"/>
        <v/>
      </c>
      <c r="AY1038" t="str">
        <f ca="1"/>
        <v/>
      </c>
      <c r="AZ1038" t="str">
        <f ca="1"/>
        <v/>
      </c>
      <c r="BB1038" t="e">
        <f t="shared" ca="1" si="161"/>
        <v>#VALUE!</v>
      </c>
      <c r="BC1038" t="e">
        <f t="shared" ca="1" si="162"/>
        <v>#VALUE!</v>
      </c>
      <c r="BD1038" t="e">
        <f t="shared" ca="1" si="163"/>
        <v>#VALUE!</v>
      </c>
      <c r="BE1038" t="e">
        <f t="shared" ca="1" si="164"/>
        <v>#VALUE!</v>
      </c>
      <c r="BF1038" t="e">
        <f t="shared" ca="1" si="165"/>
        <v>#VALUE!</v>
      </c>
      <c r="BG1038" t="e">
        <f t="shared" ca="1" si="166"/>
        <v>#VALUE!</v>
      </c>
      <c r="BH1038" t="e">
        <f t="shared" ca="1" si="167"/>
        <v>#VALUE!</v>
      </c>
      <c r="BI1038" t="e">
        <f t="shared" ca="1" si="168"/>
        <v>#VALUE!</v>
      </c>
      <c r="BJ1038" t="e">
        <f t="shared" ca="1" si="169"/>
        <v>#VALUE!</v>
      </c>
      <c r="BK1038" t="e">
        <f t="shared" ca="1" si="170"/>
        <v>#VALUE!</v>
      </c>
    </row>
    <row r="1039" spans="43:63" customFormat="1">
      <c r="AQ1039" t="str">
        <f ca="1"/>
        <v/>
      </c>
      <c r="AR1039" t="str">
        <f ca="1"/>
        <v/>
      </c>
      <c r="AS1039" t="str">
        <f ca="1"/>
        <v/>
      </c>
      <c r="AT1039" t="str">
        <f ca="1"/>
        <v/>
      </c>
      <c r="AU1039" t="str">
        <f ca="1"/>
        <v/>
      </c>
      <c r="AV1039" t="str">
        <f ca="1"/>
        <v/>
      </c>
      <c r="AW1039" t="str">
        <f ca="1"/>
        <v/>
      </c>
      <c r="AX1039" t="str">
        <f ca="1"/>
        <v/>
      </c>
      <c r="AY1039" t="str">
        <f ca="1"/>
        <v/>
      </c>
      <c r="AZ1039" t="str">
        <f ca="1"/>
        <v/>
      </c>
      <c r="BB1039" t="e">
        <f t="shared" ca="1" si="161"/>
        <v>#VALUE!</v>
      </c>
      <c r="BC1039" t="e">
        <f t="shared" ca="1" si="162"/>
        <v>#VALUE!</v>
      </c>
      <c r="BD1039" t="e">
        <f t="shared" ca="1" si="163"/>
        <v>#VALUE!</v>
      </c>
      <c r="BE1039" t="e">
        <f t="shared" ca="1" si="164"/>
        <v>#VALUE!</v>
      </c>
      <c r="BF1039" t="e">
        <f t="shared" ca="1" si="165"/>
        <v>#VALUE!</v>
      </c>
      <c r="BG1039" t="e">
        <f t="shared" ca="1" si="166"/>
        <v>#VALUE!</v>
      </c>
      <c r="BH1039" t="e">
        <f t="shared" ca="1" si="167"/>
        <v>#VALUE!</v>
      </c>
      <c r="BI1039" t="e">
        <f t="shared" ca="1" si="168"/>
        <v>#VALUE!</v>
      </c>
      <c r="BJ1039" t="e">
        <f t="shared" ca="1" si="169"/>
        <v>#VALUE!</v>
      </c>
      <c r="BK1039" t="e">
        <f t="shared" ca="1" si="170"/>
        <v>#VALUE!</v>
      </c>
    </row>
    <row r="1040" spans="43:63" customFormat="1">
      <c r="AQ1040" t="str">
        <f ca="1"/>
        <v/>
      </c>
      <c r="AR1040" t="str">
        <f ca="1"/>
        <v/>
      </c>
      <c r="AS1040" t="str">
        <f ca="1"/>
        <v/>
      </c>
      <c r="AT1040" t="str">
        <f ca="1"/>
        <v/>
      </c>
      <c r="AU1040" t="str">
        <f ca="1"/>
        <v/>
      </c>
      <c r="AV1040" t="str">
        <f ca="1"/>
        <v/>
      </c>
      <c r="AW1040" t="str">
        <f ca="1"/>
        <v/>
      </c>
      <c r="AX1040" t="str">
        <f ca="1"/>
        <v/>
      </c>
      <c r="AY1040" t="str">
        <f ca="1"/>
        <v/>
      </c>
      <c r="AZ1040" t="str">
        <f ca="1"/>
        <v/>
      </c>
      <c r="BB1040" t="e">
        <f t="shared" ca="1" si="161"/>
        <v>#VALUE!</v>
      </c>
      <c r="BC1040" t="e">
        <f t="shared" ca="1" si="162"/>
        <v>#VALUE!</v>
      </c>
      <c r="BD1040" t="e">
        <f t="shared" ca="1" si="163"/>
        <v>#VALUE!</v>
      </c>
      <c r="BE1040" t="e">
        <f t="shared" ca="1" si="164"/>
        <v>#VALUE!</v>
      </c>
      <c r="BF1040" t="e">
        <f t="shared" ca="1" si="165"/>
        <v>#VALUE!</v>
      </c>
      <c r="BG1040" t="e">
        <f t="shared" ca="1" si="166"/>
        <v>#VALUE!</v>
      </c>
      <c r="BH1040" t="e">
        <f t="shared" ca="1" si="167"/>
        <v>#VALUE!</v>
      </c>
      <c r="BI1040" t="e">
        <f t="shared" ca="1" si="168"/>
        <v>#VALUE!</v>
      </c>
      <c r="BJ1040" t="e">
        <f t="shared" ca="1" si="169"/>
        <v>#VALUE!</v>
      </c>
      <c r="BK1040" t="e">
        <f t="shared" ca="1" si="170"/>
        <v>#VALUE!</v>
      </c>
    </row>
    <row r="1041" spans="43:63" customFormat="1">
      <c r="AQ1041" t="str">
        <f ca="1"/>
        <v/>
      </c>
      <c r="AR1041" t="str">
        <f ca="1"/>
        <v/>
      </c>
      <c r="AS1041" t="str">
        <f ca="1"/>
        <v/>
      </c>
      <c r="AT1041" t="str">
        <f ca="1"/>
        <v/>
      </c>
      <c r="AU1041" t="str">
        <f ca="1"/>
        <v/>
      </c>
      <c r="AV1041" t="str">
        <f ca="1"/>
        <v/>
      </c>
      <c r="AW1041" t="str">
        <f ca="1"/>
        <v/>
      </c>
      <c r="AX1041" t="str">
        <f ca="1"/>
        <v/>
      </c>
      <c r="AY1041" t="str">
        <f ca="1"/>
        <v/>
      </c>
      <c r="AZ1041" t="str">
        <f ca="1"/>
        <v/>
      </c>
      <c r="BB1041" t="e">
        <f t="shared" ca="1" si="161"/>
        <v>#VALUE!</v>
      </c>
      <c r="BC1041" t="e">
        <f t="shared" ca="1" si="162"/>
        <v>#VALUE!</v>
      </c>
      <c r="BD1041" t="e">
        <f t="shared" ca="1" si="163"/>
        <v>#VALUE!</v>
      </c>
      <c r="BE1041" t="e">
        <f t="shared" ca="1" si="164"/>
        <v>#VALUE!</v>
      </c>
      <c r="BF1041" t="e">
        <f t="shared" ca="1" si="165"/>
        <v>#VALUE!</v>
      </c>
      <c r="BG1041" t="e">
        <f t="shared" ca="1" si="166"/>
        <v>#VALUE!</v>
      </c>
      <c r="BH1041" t="e">
        <f t="shared" ca="1" si="167"/>
        <v>#VALUE!</v>
      </c>
      <c r="BI1041" t="e">
        <f t="shared" ca="1" si="168"/>
        <v>#VALUE!</v>
      </c>
      <c r="BJ1041" t="e">
        <f t="shared" ca="1" si="169"/>
        <v>#VALUE!</v>
      </c>
      <c r="BK1041" t="e">
        <f t="shared" ca="1" si="170"/>
        <v>#VALUE!</v>
      </c>
    </row>
    <row r="1042" spans="43:63" customFormat="1">
      <c r="AQ1042" t="str">
        <f ca="1"/>
        <v/>
      </c>
      <c r="AR1042" t="str">
        <f ca="1"/>
        <v/>
      </c>
      <c r="AS1042" t="str">
        <f ca="1"/>
        <v/>
      </c>
      <c r="AT1042" t="str">
        <f ca="1"/>
        <v/>
      </c>
      <c r="AU1042" t="str">
        <f ca="1"/>
        <v/>
      </c>
      <c r="AV1042" t="str">
        <f ca="1"/>
        <v/>
      </c>
      <c r="AW1042" t="str">
        <f ca="1"/>
        <v/>
      </c>
      <c r="AX1042" t="str">
        <f ca="1"/>
        <v/>
      </c>
      <c r="AY1042" t="str">
        <f ca="1"/>
        <v/>
      </c>
      <c r="AZ1042" t="str">
        <f ca="1"/>
        <v/>
      </c>
      <c r="BB1042" t="e">
        <f t="shared" ca="1" si="161"/>
        <v>#VALUE!</v>
      </c>
      <c r="BC1042" t="e">
        <f t="shared" ca="1" si="162"/>
        <v>#VALUE!</v>
      </c>
      <c r="BD1042" t="e">
        <f t="shared" ca="1" si="163"/>
        <v>#VALUE!</v>
      </c>
      <c r="BE1042" t="e">
        <f t="shared" ca="1" si="164"/>
        <v>#VALUE!</v>
      </c>
      <c r="BF1042" t="e">
        <f t="shared" ca="1" si="165"/>
        <v>#VALUE!</v>
      </c>
      <c r="BG1042" t="e">
        <f t="shared" ca="1" si="166"/>
        <v>#VALUE!</v>
      </c>
      <c r="BH1042" t="e">
        <f t="shared" ca="1" si="167"/>
        <v>#VALUE!</v>
      </c>
      <c r="BI1042" t="e">
        <f t="shared" ca="1" si="168"/>
        <v>#VALUE!</v>
      </c>
      <c r="BJ1042" t="e">
        <f t="shared" ca="1" si="169"/>
        <v>#VALUE!</v>
      </c>
      <c r="BK1042" t="e">
        <f t="shared" ca="1" si="170"/>
        <v>#VALUE!</v>
      </c>
    </row>
    <row r="1043" spans="43:63" customFormat="1">
      <c r="AQ1043" t="str">
        <f ca="1"/>
        <v/>
      </c>
      <c r="AR1043" t="str">
        <f ca="1"/>
        <v/>
      </c>
      <c r="AS1043" t="str">
        <f ca="1"/>
        <v/>
      </c>
      <c r="AT1043" t="str">
        <f ca="1"/>
        <v/>
      </c>
      <c r="AU1043" t="str">
        <f ca="1"/>
        <v/>
      </c>
      <c r="AV1043" t="str">
        <f ca="1"/>
        <v/>
      </c>
      <c r="AW1043" t="str">
        <f ca="1"/>
        <v/>
      </c>
      <c r="AX1043" t="str">
        <f ca="1"/>
        <v/>
      </c>
      <c r="AY1043" t="str">
        <f ca="1"/>
        <v/>
      </c>
      <c r="AZ1043" t="str">
        <f ca="1"/>
        <v/>
      </c>
      <c r="BB1043" t="e">
        <f t="shared" ca="1" si="161"/>
        <v>#VALUE!</v>
      </c>
      <c r="BC1043" t="e">
        <f t="shared" ca="1" si="162"/>
        <v>#VALUE!</v>
      </c>
      <c r="BD1043" t="e">
        <f t="shared" ca="1" si="163"/>
        <v>#VALUE!</v>
      </c>
      <c r="BE1043" t="e">
        <f t="shared" ca="1" si="164"/>
        <v>#VALUE!</v>
      </c>
      <c r="BF1043" t="e">
        <f t="shared" ca="1" si="165"/>
        <v>#VALUE!</v>
      </c>
      <c r="BG1043" t="e">
        <f t="shared" ca="1" si="166"/>
        <v>#VALUE!</v>
      </c>
      <c r="BH1043" t="e">
        <f t="shared" ca="1" si="167"/>
        <v>#VALUE!</v>
      </c>
      <c r="BI1043" t="e">
        <f t="shared" ca="1" si="168"/>
        <v>#VALUE!</v>
      </c>
      <c r="BJ1043" t="e">
        <f t="shared" ca="1" si="169"/>
        <v>#VALUE!</v>
      </c>
      <c r="BK1043" t="e">
        <f t="shared" ca="1" si="170"/>
        <v>#VALUE!</v>
      </c>
    </row>
    <row r="1044" spans="43:63" customFormat="1">
      <c r="AQ1044" t="str">
        <f ca="1"/>
        <v/>
      </c>
      <c r="AR1044" t="str">
        <f ca="1"/>
        <v/>
      </c>
      <c r="AS1044" t="str">
        <f ca="1"/>
        <v/>
      </c>
      <c r="AT1044" t="str">
        <f ca="1"/>
        <v/>
      </c>
      <c r="AU1044" t="str">
        <f ca="1"/>
        <v/>
      </c>
      <c r="AV1044" t="str">
        <f ca="1"/>
        <v/>
      </c>
      <c r="AW1044" t="str">
        <f ca="1"/>
        <v/>
      </c>
      <c r="AX1044" t="str">
        <f ca="1"/>
        <v/>
      </c>
      <c r="AY1044" t="str">
        <f ca="1"/>
        <v/>
      </c>
      <c r="AZ1044" t="str">
        <f ca="1"/>
        <v/>
      </c>
      <c r="BB1044" t="e">
        <f t="shared" ca="1" si="161"/>
        <v>#VALUE!</v>
      </c>
      <c r="BC1044" t="e">
        <f t="shared" ca="1" si="162"/>
        <v>#VALUE!</v>
      </c>
      <c r="BD1044" t="e">
        <f t="shared" ca="1" si="163"/>
        <v>#VALUE!</v>
      </c>
      <c r="BE1044" t="e">
        <f t="shared" ca="1" si="164"/>
        <v>#VALUE!</v>
      </c>
      <c r="BF1044" t="e">
        <f t="shared" ca="1" si="165"/>
        <v>#VALUE!</v>
      </c>
      <c r="BG1044" t="e">
        <f t="shared" ca="1" si="166"/>
        <v>#VALUE!</v>
      </c>
      <c r="BH1044" t="e">
        <f t="shared" ca="1" si="167"/>
        <v>#VALUE!</v>
      </c>
      <c r="BI1044" t="e">
        <f t="shared" ca="1" si="168"/>
        <v>#VALUE!</v>
      </c>
      <c r="BJ1044" t="e">
        <f t="shared" ca="1" si="169"/>
        <v>#VALUE!</v>
      </c>
      <c r="BK1044" t="e">
        <f t="shared" ca="1" si="170"/>
        <v>#VALUE!</v>
      </c>
    </row>
    <row r="1045" spans="43:63" customFormat="1">
      <c r="AQ1045" t="str">
        <f ca="1"/>
        <v/>
      </c>
      <c r="AR1045" t="str">
        <f ca="1"/>
        <v/>
      </c>
      <c r="AS1045" t="str">
        <f ca="1"/>
        <v/>
      </c>
      <c r="AT1045" t="str">
        <f ca="1"/>
        <v/>
      </c>
      <c r="AU1045" t="str">
        <f ca="1"/>
        <v/>
      </c>
      <c r="AV1045" t="str">
        <f ca="1"/>
        <v/>
      </c>
      <c r="AW1045" t="str">
        <f ca="1"/>
        <v/>
      </c>
      <c r="AX1045" t="str">
        <f ca="1"/>
        <v/>
      </c>
      <c r="AY1045" t="str">
        <f ca="1"/>
        <v/>
      </c>
      <c r="AZ1045" t="str">
        <f ca="1"/>
        <v/>
      </c>
      <c r="BB1045" t="e">
        <f t="shared" ca="1" si="161"/>
        <v>#VALUE!</v>
      </c>
      <c r="BC1045" t="e">
        <f t="shared" ca="1" si="162"/>
        <v>#VALUE!</v>
      </c>
      <c r="BD1045" t="e">
        <f t="shared" ca="1" si="163"/>
        <v>#VALUE!</v>
      </c>
      <c r="BE1045" t="e">
        <f t="shared" ca="1" si="164"/>
        <v>#VALUE!</v>
      </c>
      <c r="BF1045" t="e">
        <f t="shared" ca="1" si="165"/>
        <v>#VALUE!</v>
      </c>
      <c r="BG1045" t="e">
        <f t="shared" ca="1" si="166"/>
        <v>#VALUE!</v>
      </c>
      <c r="BH1045" t="e">
        <f t="shared" ca="1" si="167"/>
        <v>#VALUE!</v>
      </c>
      <c r="BI1045" t="e">
        <f t="shared" ca="1" si="168"/>
        <v>#VALUE!</v>
      </c>
      <c r="BJ1045" t="e">
        <f t="shared" ca="1" si="169"/>
        <v>#VALUE!</v>
      </c>
      <c r="BK1045" t="e">
        <f t="shared" ca="1" si="170"/>
        <v>#VALUE!</v>
      </c>
    </row>
    <row r="1046" spans="43:63" customFormat="1">
      <c r="AQ1046" t="str">
        <f ca="1"/>
        <v/>
      </c>
      <c r="AR1046" t="str">
        <f ca="1"/>
        <v/>
      </c>
      <c r="AS1046" t="str">
        <f ca="1"/>
        <v/>
      </c>
      <c r="AT1046" t="str">
        <f ca="1"/>
        <v/>
      </c>
      <c r="AU1046" t="str">
        <f ca="1"/>
        <v/>
      </c>
      <c r="AV1046" t="str">
        <f ca="1"/>
        <v/>
      </c>
      <c r="AW1046" t="str">
        <f ca="1"/>
        <v/>
      </c>
      <c r="AX1046" t="str">
        <f ca="1"/>
        <v/>
      </c>
      <c r="AY1046" t="str">
        <f ca="1"/>
        <v/>
      </c>
      <c r="AZ1046" t="str">
        <f ca="1"/>
        <v/>
      </c>
      <c r="BB1046" t="e">
        <f t="shared" ca="1" si="161"/>
        <v>#VALUE!</v>
      </c>
      <c r="BC1046" t="e">
        <f t="shared" ca="1" si="162"/>
        <v>#VALUE!</v>
      </c>
      <c r="BD1046" t="e">
        <f t="shared" ca="1" si="163"/>
        <v>#VALUE!</v>
      </c>
      <c r="BE1046" t="e">
        <f t="shared" ca="1" si="164"/>
        <v>#VALUE!</v>
      </c>
      <c r="BF1046" t="e">
        <f t="shared" ca="1" si="165"/>
        <v>#VALUE!</v>
      </c>
      <c r="BG1046" t="e">
        <f t="shared" ca="1" si="166"/>
        <v>#VALUE!</v>
      </c>
      <c r="BH1046" t="e">
        <f t="shared" ca="1" si="167"/>
        <v>#VALUE!</v>
      </c>
      <c r="BI1046" t="e">
        <f t="shared" ca="1" si="168"/>
        <v>#VALUE!</v>
      </c>
      <c r="BJ1046" t="e">
        <f t="shared" ca="1" si="169"/>
        <v>#VALUE!</v>
      </c>
      <c r="BK1046" t="e">
        <f t="shared" ca="1" si="170"/>
        <v>#VALUE!</v>
      </c>
    </row>
    <row r="1047" spans="43:63" customFormat="1">
      <c r="AQ1047" t="str">
        <f ca="1"/>
        <v/>
      </c>
      <c r="AR1047" t="str">
        <f ca="1"/>
        <v/>
      </c>
      <c r="AS1047" t="str">
        <f ca="1"/>
        <v/>
      </c>
      <c r="AT1047" t="str">
        <f ca="1"/>
        <v/>
      </c>
      <c r="AU1047" t="str">
        <f ca="1"/>
        <v/>
      </c>
      <c r="AV1047" t="str">
        <f ca="1"/>
        <v/>
      </c>
      <c r="AW1047" t="str">
        <f ca="1"/>
        <v/>
      </c>
      <c r="AX1047" t="str">
        <f ca="1"/>
        <v/>
      </c>
      <c r="AY1047" t="str">
        <f ca="1"/>
        <v/>
      </c>
      <c r="AZ1047" t="str">
        <f ca="1"/>
        <v/>
      </c>
      <c r="BB1047" t="e">
        <f t="shared" ca="1" si="161"/>
        <v>#VALUE!</v>
      </c>
      <c r="BC1047" t="e">
        <f t="shared" ca="1" si="162"/>
        <v>#VALUE!</v>
      </c>
      <c r="BD1047" t="e">
        <f t="shared" ca="1" si="163"/>
        <v>#VALUE!</v>
      </c>
      <c r="BE1047" t="e">
        <f t="shared" ca="1" si="164"/>
        <v>#VALUE!</v>
      </c>
      <c r="BF1047" t="e">
        <f t="shared" ca="1" si="165"/>
        <v>#VALUE!</v>
      </c>
      <c r="BG1047" t="e">
        <f t="shared" ca="1" si="166"/>
        <v>#VALUE!</v>
      </c>
      <c r="BH1047" t="e">
        <f t="shared" ca="1" si="167"/>
        <v>#VALUE!</v>
      </c>
      <c r="BI1047" t="e">
        <f t="shared" ca="1" si="168"/>
        <v>#VALUE!</v>
      </c>
      <c r="BJ1047" t="e">
        <f t="shared" ca="1" si="169"/>
        <v>#VALUE!</v>
      </c>
      <c r="BK1047" t="e">
        <f t="shared" ca="1" si="170"/>
        <v>#VALUE!</v>
      </c>
    </row>
    <row r="1048" spans="43:63" customFormat="1">
      <c r="AQ1048" t="str">
        <f ca="1"/>
        <v/>
      </c>
      <c r="AR1048" t="str">
        <f ca="1"/>
        <v/>
      </c>
      <c r="AS1048" t="str">
        <f ca="1"/>
        <v/>
      </c>
      <c r="AT1048" t="str">
        <f ca="1"/>
        <v/>
      </c>
      <c r="AU1048" t="str">
        <f ca="1"/>
        <v/>
      </c>
      <c r="AV1048" t="str">
        <f ca="1"/>
        <v/>
      </c>
      <c r="AW1048" t="str">
        <f ca="1"/>
        <v/>
      </c>
      <c r="AX1048" t="str">
        <f ca="1"/>
        <v/>
      </c>
      <c r="AY1048" t="str">
        <f ca="1"/>
        <v/>
      </c>
      <c r="AZ1048" t="str">
        <f ca="1"/>
        <v/>
      </c>
      <c r="BB1048" t="e">
        <f t="shared" ca="1" si="161"/>
        <v>#VALUE!</v>
      </c>
      <c r="BC1048" t="e">
        <f t="shared" ca="1" si="162"/>
        <v>#VALUE!</v>
      </c>
      <c r="BD1048" t="e">
        <f t="shared" ca="1" si="163"/>
        <v>#VALUE!</v>
      </c>
      <c r="BE1048" t="e">
        <f t="shared" ca="1" si="164"/>
        <v>#VALUE!</v>
      </c>
      <c r="BF1048" t="e">
        <f t="shared" ca="1" si="165"/>
        <v>#VALUE!</v>
      </c>
      <c r="BG1048" t="e">
        <f t="shared" ca="1" si="166"/>
        <v>#VALUE!</v>
      </c>
      <c r="BH1048" t="e">
        <f t="shared" ca="1" si="167"/>
        <v>#VALUE!</v>
      </c>
      <c r="BI1048" t="e">
        <f t="shared" ca="1" si="168"/>
        <v>#VALUE!</v>
      </c>
      <c r="BJ1048" t="e">
        <f t="shared" ca="1" si="169"/>
        <v>#VALUE!</v>
      </c>
      <c r="BK1048" t="e">
        <f t="shared" ca="1" si="170"/>
        <v>#VALUE!</v>
      </c>
    </row>
    <row r="1049" spans="43:63" customFormat="1">
      <c r="AQ1049" t="str">
        <f ca="1"/>
        <v/>
      </c>
      <c r="AR1049" t="str">
        <f ca="1"/>
        <v/>
      </c>
      <c r="AS1049" t="str">
        <f ca="1"/>
        <v/>
      </c>
      <c r="AT1049" t="str">
        <f ca="1"/>
        <v/>
      </c>
      <c r="AU1049" t="str">
        <f ca="1"/>
        <v/>
      </c>
      <c r="AV1049" t="str">
        <f ca="1"/>
        <v/>
      </c>
      <c r="AW1049" t="str">
        <f ca="1"/>
        <v/>
      </c>
      <c r="AX1049" t="str">
        <f ca="1"/>
        <v/>
      </c>
      <c r="AY1049" t="str">
        <f ca="1"/>
        <v/>
      </c>
      <c r="AZ1049" t="str">
        <f ca="1"/>
        <v/>
      </c>
      <c r="BB1049" t="e">
        <f t="shared" ca="1" si="161"/>
        <v>#VALUE!</v>
      </c>
      <c r="BC1049" t="e">
        <f t="shared" ca="1" si="162"/>
        <v>#VALUE!</v>
      </c>
      <c r="BD1049" t="e">
        <f t="shared" ca="1" si="163"/>
        <v>#VALUE!</v>
      </c>
      <c r="BE1049" t="e">
        <f t="shared" ca="1" si="164"/>
        <v>#VALUE!</v>
      </c>
      <c r="BF1049" t="e">
        <f t="shared" ca="1" si="165"/>
        <v>#VALUE!</v>
      </c>
      <c r="BG1049" t="e">
        <f t="shared" ca="1" si="166"/>
        <v>#VALUE!</v>
      </c>
      <c r="BH1049" t="e">
        <f t="shared" ca="1" si="167"/>
        <v>#VALUE!</v>
      </c>
      <c r="BI1049" t="e">
        <f t="shared" ca="1" si="168"/>
        <v>#VALUE!</v>
      </c>
      <c r="BJ1049" t="e">
        <f t="shared" ca="1" si="169"/>
        <v>#VALUE!</v>
      </c>
      <c r="BK1049" t="e">
        <f t="shared" ca="1" si="170"/>
        <v>#VALUE!</v>
      </c>
    </row>
    <row r="1050" spans="43:63" customFormat="1">
      <c r="AQ1050" t="str">
        <f ca="1"/>
        <v/>
      </c>
      <c r="AR1050" t="str">
        <f ca="1"/>
        <v/>
      </c>
      <c r="AS1050" t="str">
        <f ca="1"/>
        <v/>
      </c>
      <c r="AT1050" t="str">
        <f ca="1"/>
        <v/>
      </c>
      <c r="AU1050" t="str">
        <f ca="1"/>
        <v/>
      </c>
      <c r="AV1050" t="str">
        <f ca="1"/>
        <v/>
      </c>
      <c r="AW1050" t="str">
        <f ca="1"/>
        <v/>
      </c>
      <c r="AX1050" t="str">
        <f ca="1"/>
        <v/>
      </c>
      <c r="AY1050" t="str">
        <f ca="1"/>
        <v/>
      </c>
      <c r="AZ1050" t="str">
        <f ca="1"/>
        <v/>
      </c>
      <c r="BB1050" t="e">
        <f t="shared" ca="1" si="161"/>
        <v>#VALUE!</v>
      </c>
      <c r="BC1050" t="e">
        <f t="shared" ca="1" si="162"/>
        <v>#VALUE!</v>
      </c>
      <c r="BD1050" t="e">
        <f t="shared" ca="1" si="163"/>
        <v>#VALUE!</v>
      </c>
      <c r="BE1050" t="e">
        <f t="shared" ca="1" si="164"/>
        <v>#VALUE!</v>
      </c>
      <c r="BF1050" t="e">
        <f t="shared" ca="1" si="165"/>
        <v>#VALUE!</v>
      </c>
      <c r="BG1050" t="e">
        <f t="shared" ca="1" si="166"/>
        <v>#VALUE!</v>
      </c>
      <c r="BH1050" t="e">
        <f t="shared" ca="1" si="167"/>
        <v>#VALUE!</v>
      </c>
      <c r="BI1050" t="e">
        <f t="shared" ca="1" si="168"/>
        <v>#VALUE!</v>
      </c>
      <c r="BJ1050" t="e">
        <f t="shared" ca="1" si="169"/>
        <v>#VALUE!</v>
      </c>
      <c r="BK1050" t="e">
        <f t="shared" ca="1" si="170"/>
        <v>#VALUE!</v>
      </c>
    </row>
    <row r="1051" spans="43:63" customFormat="1">
      <c r="AQ1051" t="str">
        <f ca="1"/>
        <v/>
      </c>
      <c r="AR1051" t="str">
        <f ca="1"/>
        <v/>
      </c>
      <c r="AS1051" t="str">
        <f ca="1"/>
        <v/>
      </c>
      <c r="AT1051" t="str">
        <f ca="1"/>
        <v/>
      </c>
      <c r="AU1051" t="str">
        <f ca="1"/>
        <v/>
      </c>
      <c r="AV1051" t="str">
        <f ca="1"/>
        <v/>
      </c>
      <c r="AW1051" t="str">
        <f ca="1"/>
        <v/>
      </c>
      <c r="AX1051" t="str">
        <f ca="1"/>
        <v/>
      </c>
      <c r="AY1051" t="str">
        <f ca="1"/>
        <v/>
      </c>
      <c r="AZ1051" t="str">
        <f ca="1"/>
        <v/>
      </c>
      <c r="BB1051" t="e">
        <f t="shared" ca="1" si="161"/>
        <v>#VALUE!</v>
      </c>
      <c r="BC1051" t="e">
        <f t="shared" ca="1" si="162"/>
        <v>#VALUE!</v>
      </c>
      <c r="BD1051" t="e">
        <f t="shared" ca="1" si="163"/>
        <v>#VALUE!</v>
      </c>
      <c r="BE1051" t="e">
        <f t="shared" ca="1" si="164"/>
        <v>#VALUE!</v>
      </c>
      <c r="BF1051" t="e">
        <f t="shared" ca="1" si="165"/>
        <v>#VALUE!</v>
      </c>
      <c r="BG1051" t="e">
        <f t="shared" ca="1" si="166"/>
        <v>#VALUE!</v>
      </c>
      <c r="BH1051" t="e">
        <f t="shared" ca="1" si="167"/>
        <v>#VALUE!</v>
      </c>
      <c r="BI1051" t="e">
        <f t="shared" ca="1" si="168"/>
        <v>#VALUE!</v>
      </c>
      <c r="BJ1051" t="e">
        <f t="shared" ca="1" si="169"/>
        <v>#VALUE!</v>
      </c>
      <c r="BK1051" t="e">
        <f t="shared" ca="1" si="170"/>
        <v>#VALUE!</v>
      </c>
    </row>
    <row r="1052" spans="43:63" customFormat="1">
      <c r="AQ1052" t="str">
        <f ca="1"/>
        <v/>
      </c>
      <c r="AR1052" t="str">
        <f ca="1"/>
        <v/>
      </c>
      <c r="AS1052" t="str">
        <f ca="1"/>
        <v/>
      </c>
      <c r="AT1052" t="str">
        <f ca="1"/>
        <v/>
      </c>
      <c r="AU1052" t="str">
        <f ca="1"/>
        <v/>
      </c>
      <c r="AV1052" t="str">
        <f ca="1"/>
        <v/>
      </c>
      <c r="AW1052" t="str">
        <f ca="1"/>
        <v/>
      </c>
      <c r="AX1052" t="str">
        <f ca="1"/>
        <v/>
      </c>
      <c r="AY1052" t="str">
        <f ca="1"/>
        <v/>
      </c>
      <c r="AZ1052" t="str">
        <f ca="1"/>
        <v/>
      </c>
      <c r="BB1052" t="e">
        <f t="shared" ca="1" si="161"/>
        <v>#VALUE!</v>
      </c>
      <c r="BC1052" t="e">
        <f t="shared" ca="1" si="162"/>
        <v>#VALUE!</v>
      </c>
      <c r="BD1052" t="e">
        <f t="shared" ca="1" si="163"/>
        <v>#VALUE!</v>
      </c>
      <c r="BE1052" t="e">
        <f t="shared" ca="1" si="164"/>
        <v>#VALUE!</v>
      </c>
      <c r="BF1052" t="e">
        <f t="shared" ca="1" si="165"/>
        <v>#VALUE!</v>
      </c>
      <c r="BG1052" t="e">
        <f t="shared" ca="1" si="166"/>
        <v>#VALUE!</v>
      </c>
      <c r="BH1052" t="e">
        <f t="shared" ca="1" si="167"/>
        <v>#VALUE!</v>
      </c>
      <c r="BI1052" t="e">
        <f t="shared" ca="1" si="168"/>
        <v>#VALUE!</v>
      </c>
      <c r="BJ1052" t="e">
        <f t="shared" ca="1" si="169"/>
        <v>#VALUE!</v>
      </c>
      <c r="BK1052" t="e">
        <f t="shared" ca="1" si="170"/>
        <v>#VALUE!</v>
      </c>
    </row>
    <row r="1053" spans="43:63" customFormat="1">
      <c r="AQ1053" t="str">
        <f ca="1"/>
        <v/>
      </c>
      <c r="AR1053" t="str">
        <f ca="1"/>
        <v/>
      </c>
      <c r="AS1053" t="str">
        <f ca="1"/>
        <v/>
      </c>
      <c r="AT1053" t="str">
        <f ca="1"/>
        <v/>
      </c>
      <c r="AU1053" t="str">
        <f ca="1"/>
        <v/>
      </c>
      <c r="AV1053" t="str">
        <f ca="1"/>
        <v/>
      </c>
      <c r="AW1053" t="str">
        <f ca="1"/>
        <v/>
      </c>
      <c r="AX1053" t="str">
        <f ca="1"/>
        <v/>
      </c>
      <c r="AY1053" t="str">
        <f ca="1"/>
        <v/>
      </c>
      <c r="AZ1053" t="str">
        <f ca="1"/>
        <v/>
      </c>
      <c r="BB1053" t="e">
        <f t="shared" ca="1" si="161"/>
        <v>#VALUE!</v>
      </c>
      <c r="BC1053" t="e">
        <f t="shared" ca="1" si="162"/>
        <v>#VALUE!</v>
      </c>
      <c r="BD1053" t="e">
        <f t="shared" ca="1" si="163"/>
        <v>#VALUE!</v>
      </c>
      <c r="BE1053" t="e">
        <f t="shared" ca="1" si="164"/>
        <v>#VALUE!</v>
      </c>
      <c r="BF1053" t="e">
        <f t="shared" ca="1" si="165"/>
        <v>#VALUE!</v>
      </c>
      <c r="BG1053" t="e">
        <f t="shared" ca="1" si="166"/>
        <v>#VALUE!</v>
      </c>
      <c r="BH1053" t="e">
        <f t="shared" ca="1" si="167"/>
        <v>#VALUE!</v>
      </c>
      <c r="BI1053" t="e">
        <f t="shared" ca="1" si="168"/>
        <v>#VALUE!</v>
      </c>
      <c r="BJ1053" t="e">
        <f t="shared" ca="1" si="169"/>
        <v>#VALUE!</v>
      </c>
      <c r="BK1053" t="e">
        <f t="shared" ca="1" si="170"/>
        <v>#VALUE!</v>
      </c>
    </row>
    <row r="1054" spans="43:63" customFormat="1">
      <c r="AQ1054" t="str">
        <f ca="1"/>
        <v/>
      </c>
      <c r="AR1054" t="str">
        <f ca="1"/>
        <v/>
      </c>
      <c r="AS1054" t="str">
        <f ca="1"/>
        <v/>
      </c>
      <c r="AT1054" t="str">
        <f ca="1"/>
        <v/>
      </c>
      <c r="AU1054" t="str">
        <f ca="1"/>
        <v/>
      </c>
      <c r="AV1054" t="str">
        <f ca="1"/>
        <v/>
      </c>
      <c r="AW1054" t="str">
        <f ca="1"/>
        <v/>
      </c>
      <c r="AX1054" t="str">
        <f ca="1"/>
        <v/>
      </c>
      <c r="AY1054" t="str">
        <f ca="1"/>
        <v/>
      </c>
      <c r="AZ1054" t="str">
        <f ca="1"/>
        <v/>
      </c>
      <c r="BB1054" t="e">
        <f t="shared" ca="1" si="161"/>
        <v>#VALUE!</v>
      </c>
      <c r="BC1054" t="e">
        <f t="shared" ca="1" si="162"/>
        <v>#VALUE!</v>
      </c>
      <c r="BD1054" t="e">
        <f t="shared" ca="1" si="163"/>
        <v>#VALUE!</v>
      </c>
      <c r="BE1054" t="e">
        <f t="shared" ca="1" si="164"/>
        <v>#VALUE!</v>
      </c>
      <c r="BF1054" t="e">
        <f t="shared" ca="1" si="165"/>
        <v>#VALUE!</v>
      </c>
      <c r="BG1054" t="e">
        <f t="shared" ca="1" si="166"/>
        <v>#VALUE!</v>
      </c>
      <c r="BH1054" t="e">
        <f t="shared" ca="1" si="167"/>
        <v>#VALUE!</v>
      </c>
      <c r="BI1054" t="e">
        <f t="shared" ca="1" si="168"/>
        <v>#VALUE!</v>
      </c>
      <c r="BJ1054" t="e">
        <f t="shared" ca="1" si="169"/>
        <v>#VALUE!</v>
      </c>
      <c r="BK1054" t="e">
        <f t="shared" ca="1" si="170"/>
        <v>#VALUE!</v>
      </c>
    </row>
    <row r="1055" spans="43:63" customFormat="1">
      <c r="AQ1055" t="str">
        <f ca="1"/>
        <v/>
      </c>
      <c r="AR1055" t="str">
        <f ca="1"/>
        <v/>
      </c>
      <c r="AS1055" t="str">
        <f ca="1"/>
        <v/>
      </c>
      <c r="AT1055" t="str">
        <f ca="1"/>
        <v/>
      </c>
      <c r="AU1055" t="str">
        <f ca="1"/>
        <v/>
      </c>
      <c r="AV1055" t="str">
        <f ca="1"/>
        <v/>
      </c>
      <c r="AW1055" t="str">
        <f ca="1"/>
        <v/>
      </c>
      <c r="AX1055" t="str">
        <f ca="1"/>
        <v/>
      </c>
      <c r="AY1055" t="str">
        <f ca="1"/>
        <v/>
      </c>
      <c r="AZ1055" t="str">
        <f ca="1"/>
        <v/>
      </c>
      <c r="BB1055" t="e">
        <f t="shared" ca="1" si="161"/>
        <v>#VALUE!</v>
      </c>
      <c r="BC1055" t="e">
        <f t="shared" ca="1" si="162"/>
        <v>#VALUE!</v>
      </c>
      <c r="BD1055" t="e">
        <f t="shared" ca="1" si="163"/>
        <v>#VALUE!</v>
      </c>
      <c r="BE1055" t="e">
        <f t="shared" ca="1" si="164"/>
        <v>#VALUE!</v>
      </c>
      <c r="BF1055" t="e">
        <f t="shared" ca="1" si="165"/>
        <v>#VALUE!</v>
      </c>
      <c r="BG1055" t="e">
        <f t="shared" ca="1" si="166"/>
        <v>#VALUE!</v>
      </c>
      <c r="BH1055" t="e">
        <f t="shared" ca="1" si="167"/>
        <v>#VALUE!</v>
      </c>
      <c r="BI1055" t="e">
        <f t="shared" ca="1" si="168"/>
        <v>#VALUE!</v>
      </c>
      <c r="BJ1055" t="e">
        <f t="shared" ca="1" si="169"/>
        <v>#VALUE!</v>
      </c>
      <c r="BK1055" t="e">
        <f t="shared" ca="1" si="170"/>
        <v>#VALUE!</v>
      </c>
    </row>
    <row r="1056" spans="43:63" customFormat="1">
      <c r="AQ1056" t="str">
        <f ca="1"/>
        <v/>
      </c>
      <c r="AR1056" t="str">
        <f ca="1"/>
        <v/>
      </c>
      <c r="AS1056" t="str">
        <f ca="1"/>
        <v/>
      </c>
      <c r="AT1056" t="str">
        <f ca="1"/>
        <v/>
      </c>
      <c r="AU1056" t="str">
        <f ca="1"/>
        <v/>
      </c>
      <c r="AV1056" t="str">
        <f ca="1"/>
        <v/>
      </c>
      <c r="AW1056" t="str">
        <f ca="1"/>
        <v/>
      </c>
      <c r="AX1056" t="str">
        <f ca="1"/>
        <v/>
      </c>
      <c r="AY1056" t="str">
        <f ca="1"/>
        <v/>
      </c>
      <c r="AZ1056" t="str">
        <f ca="1"/>
        <v/>
      </c>
      <c r="BB1056" t="e">
        <f t="shared" ca="1" si="161"/>
        <v>#VALUE!</v>
      </c>
      <c r="BC1056" t="e">
        <f t="shared" ca="1" si="162"/>
        <v>#VALUE!</v>
      </c>
      <c r="BD1056" t="e">
        <f t="shared" ca="1" si="163"/>
        <v>#VALUE!</v>
      </c>
      <c r="BE1056" t="e">
        <f t="shared" ca="1" si="164"/>
        <v>#VALUE!</v>
      </c>
      <c r="BF1056" t="e">
        <f t="shared" ca="1" si="165"/>
        <v>#VALUE!</v>
      </c>
      <c r="BG1056" t="e">
        <f t="shared" ca="1" si="166"/>
        <v>#VALUE!</v>
      </c>
      <c r="BH1056" t="e">
        <f t="shared" ca="1" si="167"/>
        <v>#VALUE!</v>
      </c>
      <c r="BI1056" t="e">
        <f t="shared" ca="1" si="168"/>
        <v>#VALUE!</v>
      </c>
      <c r="BJ1056" t="e">
        <f t="shared" ca="1" si="169"/>
        <v>#VALUE!</v>
      </c>
      <c r="BK1056" t="e">
        <f t="shared" ca="1" si="170"/>
        <v>#VALUE!</v>
      </c>
    </row>
    <row r="1057" spans="43:63" customFormat="1">
      <c r="AQ1057" t="str">
        <f ca="1"/>
        <v/>
      </c>
      <c r="AR1057" t="str">
        <f ca="1"/>
        <v/>
      </c>
      <c r="AS1057" t="str">
        <f ca="1"/>
        <v/>
      </c>
      <c r="AT1057" t="str">
        <f ca="1"/>
        <v/>
      </c>
      <c r="AU1057" t="str">
        <f ca="1"/>
        <v/>
      </c>
      <c r="AV1057" t="str">
        <f ca="1"/>
        <v/>
      </c>
      <c r="AW1057" t="str">
        <f ca="1"/>
        <v/>
      </c>
      <c r="AX1057" t="str">
        <f ca="1"/>
        <v/>
      </c>
      <c r="AY1057" t="str">
        <f ca="1"/>
        <v/>
      </c>
      <c r="AZ1057" t="str">
        <f ca="1"/>
        <v/>
      </c>
      <c r="BB1057" t="e">
        <f t="shared" ca="1" si="161"/>
        <v>#VALUE!</v>
      </c>
      <c r="BC1057" t="e">
        <f t="shared" ca="1" si="162"/>
        <v>#VALUE!</v>
      </c>
      <c r="BD1057" t="e">
        <f t="shared" ca="1" si="163"/>
        <v>#VALUE!</v>
      </c>
      <c r="BE1057" t="e">
        <f t="shared" ca="1" si="164"/>
        <v>#VALUE!</v>
      </c>
      <c r="BF1057" t="e">
        <f t="shared" ca="1" si="165"/>
        <v>#VALUE!</v>
      </c>
      <c r="BG1057" t="e">
        <f t="shared" ca="1" si="166"/>
        <v>#VALUE!</v>
      </c>
      <c r="BH1057" t="e">
        <f t="shared" ca="1" si="167"/>
        <v>#VALUE!</v>
      </c>
      <c r="BI1057" t="e">
        <f t="shared" ca="1" si="168"/>
        <v>#VALUE!</v>
      </c>
      <c r="BJ1057" t="e">
        <f t="shared" ca="1" si="169"/>
        <v>#VALUE!</v>
      </c>
      <c r="BK1057" t="e">
        <f t="shared" ca="1" si="170"/>
        <v>#VALUE!</v>
      </c>
    </row>
    <row r="1058" spans="43:63" customFormat="1">
      <c r="AQ1058" t="str">
        <f ca="1"/>
        <v/>
      </c>
      <c r="AR1058" t="str">
        <f ca="1"/>
        <v/>
      </c>
      <c r="AS1058" t="str">
        <f ca="1"/>
        <v/>
      </c>
      <c r="AT1058" t="str">
        <f ca="1"/>
        <v/>
      </c>
      <c r="AU1058" t="str">
        <f ca="1"/>
        <v/>
      </c>
      <c r="AV1058" t="str">
        <f ca="1"/>
        <v/>
      </c>
      <c r="AW1058" t="str">
        <f ca="1"/>
        <v/>
      </c>
      <c r="AX1058" t="str">
        <f ca="1"/>
        <v/>
      </c>
      <c r="AY1058" t="str">
        <f ca="1"/>
        <v/>
      </c>
      <c r="AZ1058" t="str">
        <f ca="1"/>
        <v/>
      </c>
      <c r="BB1058" t="e">
        <f t="shared" ca="1" si="161"/>
        <v>#VALUE!</v>
      </c>
      <c r="BC1058" t="e">
        <f t="shared" ca="1" si="162"/>
        <v>#VALUE!</v>
      </c>
      <c r="BD1058" t="e">
        <f t="shared" ca="1" si="163"/>
        <v>#VALUE!</v>
      </c>
      <c r="BE1058" t="e">
        <f t="shared" ca="1" si="164"/>
        <v>#VALUE!</v>
      </c>
      <c r="BF1058" t="e">
        <f t="shared" ca="1" si="165"/>
        <v>#VALUE!</v>
      </c>
      <c r="BG1058" t="e">
        <f t="shared" ca="1" si="166"/>
        <v>#VALUE!</v>
      </c>
      <c r="BH1058" t="e">
        <f t="shared" ca="1" si="167"/>
        <v>#VALUE!</v>
      </c>
      <c r="BI1058" t="e">
        <f t="shared" ca="1" si="168"/>
        <v>#VALUE!</v>
      </c>
      <c r="BJ1058" t="e">
        <f t="shared" ca="1" si="169"/>
        <v>#VALUE!</v>
      </c>
      <c r="BK1058" t="e">
        <f t="shared" ca="1" si="170"/>
        <v>#VALUE!</v>
      </c>
    </row>
    <row r="1059" spans="43:63" customFormat="1">
      <c r="AQ1059" t="str">
        <f ca="1"/>
        <v/>
      </c>
      <c r="AR1059" t="str">
        <f ca="1"/>
        <v/>
      </c>
      <c r="AS1059" t="str">
        <f ca="1"/>
        <v/>
      </c>
      <c r="AT1059" t="str">
        <f ca="1"/>
        <v/>
      </c>
      <c r="AU1059" t="str">
        <f ca="1"/>
        <v/>
      </c>
      <c r="AV1059" t="str">
        <f ca="1"/>
        <v/>
      </c>
      <c r="AW1059" t="str">
        <f ca="1"/>
        <v/>
      </c>
      <c r="AX1059" t="str">
        <f ca="1"/>
        <v/>
      </c>
      <c r="AY1059" t="str">
        <f ca="1"/>
        <v/>
      </c>
      <c r="AZ1059" t="str">
        <f ca="1"/>
        <v/>
      </c>
      <c r="BB1059" t="e">
        <f t="shared" ca="1" si="161"/>
        <v>#VALUE!</v>
      </c>
      <c r="BC1059" t="e">
        <f t="shared" ca="1" si="162"/>
        <v>#VALUE!</v>
      </c>
      <c r="BD1059" t="e">
        <f t="shared" ca="1" si="163"/>
        <v>#VALUE!</v>
      </c>
      <c r="BE1059" t="e">
        <f t="shared" ca="1" si="164"/>
        <v>#VALUE!</v>
      </c>
      <c r="BF1059" t="e">
        <f t="shared" ca="1" si="165"/>
        <v>#VALUE!</v>
      </c>
      <c r="BG1059" t="e">
        <f t="shared" ca="1" si="166"/>
        <v>#VALUE!</v>
      </c>
      <c r="BH1059" t="e">
        <f t="shared" ca="1" si="167"/>
        <v>#VALUE!</v>
      </c>
      <c r="BI1059" t="e">
        <f t="shared" ca="1" si="168"/>
        <v>#VALUE!</v>
      </c>
      <c r="BJ1059" t="e">
        <f t="shared" ca="1" si="169"/>
        <v>#VALUE!</v>
      </c>
      <c r="BK1059" t="e">
        <f t="shared" ca="1" si="170"/>
        <v>#VALUE!</v>
      </c>
    </row>
    <row r="1060" spans="43:63" customFormat="1">
      <c r="AQ1060" t="str">
        <f ca="1"/>
        <v/>
      </c>
      <c r="AR1060" t="str">
        <f ca="1"/>
        <v/>
      </c>
      <c r="AS1060" t="str">
        <f ca="1"/>
        <v/>
      </c>
      <c r="AT1060" t="str">
        <f ca="1"/>
        <v/>
      </c>
      <c r="AU1060" t="str">
        <f ca="1"/>
        <v/>
      </c>
      <c r="AV1060" t="str">
        <f ca="1"/>
        <v/>
      </c>
      <c r="AW1060" t="str">
        <f ca="1"/>
        <v/>
      </c>
      <c r="AX1060" t="str">
        <f ca="1"/>
        <v/>
      </c>
      <c r="AY1060" t="str">
        <f ca="1"/>
        <v/>
      </c>
      <c r="AZ1060" t="str">
        <f ca="1"/>
        <v/>
      </c>
      <c r="BB1060" t="e">
        <f t="shared" ca="1" si="161"/>
        <v>#VALUE!</v>
      </c>
      <c r="BC1060" t="e">
        <f t="shared" ca="1" si="162"/>
        <v>#VALUE!</v>
      </c>
      <c r="BD1060" t="e">
        <f t="shared" ca="1" si="163"/>
        <v>#VALUE!</v>
      </c>
      <c r="BE1060" t="e">
        <f t="shared" ca="1" si="164"/>
        <v>#VALUE!</v>
      </c>
      <c r="BF1060" t="e">
        <f t="shared" ca="1" si="165"/>
        <v>#VALUE!</v>
      </c>
      <c r="BG1060" t="e">
        <f t="shared" ca="1" si="166"/>
        <v>#VALUE!</v>
      </c>
      <c r="BH1060" t="e">
        <f t="shared" ca="1" si="167"/>
        <v>#VALUE!</v>
      </c>
      <c r="BI1060" t="e">
        <f t="shared" ca="1" si="168"/>
        <v>#VALUE!</v>
      </c>
      <c r="BJ1060" t="e">
        <f t="shared" ca="1" si="169"/>
        <v>#VALUE!</v>
      </c>
      <c r="BK1060" t="e">
        <f t="shared" ca="1" si="170"/>
        <v>#VALUE!</v>
      </c>
    </row>
    <row r="1061" spans="43:63" customFormat="1">
      <c r="AQ1061" t="str">
        <f ca="1"/>
        <v/>
      </c>
      <c r="AR1061" t="str">
        <f ca="1"/>
        <v/>
      </c>
      <c r="AS1061" t="str">
        <f ca="1"/>
        <v/>
      </c>
      <c r="AT1061" t="str">
        <f ca="1"/>
        <v/>
      </c>
      <c r="AU1061" t="str">
        <f ca="1"/>
        <v/>
      </c>
      <c r="AV1061" t="str">
        <f ca="1"/>
        <v/>
      </c>
      <c r="AW1061" t="str">
        <f ca="1"/>
        <v/>
      </c>
      <c r="AX1061" t="str">
        <f ca="1"/>
        <v/>
      </c>
      <c r="AY1061" t="str">
        <f ca="1"/>
        <v/>
      </c>
      <c r="AZ1061" t="str">
        <f ca="1"/>
        <v/>
      </c>
      <c r="BB1061" t="e">
        <f t="shared" ca="1" si="161"/>
        <v>#VALUE!</v>
      </c>
      <c r="BC1061" t="e">
        <f t="shared" ca="1" si="162"/>
        <v>#VALUE!</v>
      </c>
      <c r="BD1061" t="e">
        <f t="shared" ca="1" si="163"/>
        <v>#VALUE!</v>
      </c>
      <c r="BE1061" t="e">
        <f t="shared" ca="1" si="164"/>
        <v>#VALUE!</v>
      </c>
      <c r="BF1061" t="e">
        <f t="shared" ca="1" si="165"/>
        <v>#VALUE!</v>
      </c>
      <c r="BG1061" t="e">
        <f t="shared" ca="1" si="166"/>
        <v>#VALUE!</v>
      </c>
      <c r="BH1061" t="e">
        <f t="shared" ca="1" si="167"/>
        <v>#VALUE!</v>
      </c>
      <c r="BI1061" t="e">
        <f t="shared" ca="1" si="168"/>
        <v>#VALUE!</v>
      </c>
      <c r="BJ1061" t="e">
        <f t="shared" ca="1" si="169"/>
        <v>#VALUE!</v>
      </c>
      <c r="BK1061" t="e">
        <f t="shared" ca="1" si="170"/>
        <v>#VALUE!</v>
      </c>
    </row>
    <row r="1062" spans="43:63" customFormat="1">
      <c r="AQ1062" t="str">
        <f ca="1"/>
        <v/>
      </c>
      <c r="AR1062" t="str">
        <f ca="1"/>
        <v/>
      </c>
      <c r="AS1062" t="str">
        <f ca="1"/>
        <v/>
      </c>
      <c r="AT1062" t="str">
        <f ca="1"/>
        <v/>
      </c>
      <c r="AU1062" t="str">
        <f ca="1"/>
        <v/>
      </c>
      <c r="AV1062" t="str">
        <f ca="1"/>
        <v/>
      </c>
      <c r="AW1062" t="str">
        <f ca="1"/>
        <v/>
      </c>
      <c r="AX1062" t="str">
        <f ca="1"/>
        <v/>
      </c>
      <c r="AY1062" t="str">
        <f ca="1"/>
        <v/>
      </c>
      <c r="AZ1062" t="str">
        <f ca="1"/>
        <v/>
      </c>
      <c r="BB1062" t="e">
        <f t="shared" ca="1" si="161"/>
        <v>#VALUE!</v>
      </c>
      <c r="BC1062" t="e">
        <f t="shared" ca="1" si="162"/>
        <v>#VALUE!</v>
      </c>
      <c r="BD1062" t="e">
        <f t="shared" ca="1" si="163"/>
        <v>#VALUE!</v>
      </c>
      <c r="BE1062" t="e">
        <f t="shared" ca="1" si="164"/>
        <v>#VALUE!</v>
      </c>
      <c r="BF1062" t="e">
        <f t="shared" ca="1" si="165"/>
        <v>#VALUE!</v>
      </c>
      <c r="BG1062" t="e">
        <f t="shared" ca="1" si="166"/>
        <v>#VALUE!</v>
      </c>
      <c r="BH1062" t="e">
        <f t="shared" ca="1" si="167"/>
        <v>#VALUE!</v>
      </c>
      <c r="BI1062" t="e">
        <f t="shared" ca="1" si="168"/>
        <v>#VALUE!</v>
      </c>
      <c r="BJ1062" t="e">
        <f t="shared" ca="1" si="169"/>
        <v>#VALUE!</v>
      </c>
      <c r="BK1062" t="e">
        <f t="shared" ca="1" si="170"/>
        <v>#VALUE!</v>
      </c>
    </row>
    <row r="1063" spans="43:63" customFormat="1">
      <c r="AQ1063" t="str">
        <f ca="1"/>
        <v/>
      </c>
      <c r="AR1063" t="str">
        <f ca="1"/>
        <v/>
      </c>
      <c r="AS1063" t="str">
        <f ca="1"/>
        <v/>
      </c>
      <c r="AT1063" t="str">
        <f ca="1"/>
        <v/>
      </c>
      <c r="AU1063" t="str">
        <f ca="1"/>
        <v/>
      </c>
      <c r="AV1063" t="str">
        <f ca="1"/>
        <v/>
      </c>
      <c r="AW1063" t="str">
        <f ca="1"/>
        <v/>
      </c>
      <c r="AX1063" t="str">
        <f ca="1"/>
        <v/>
      </c>
      <c r="AY1063" t="str">
        <f ca="1"/>
        <v/>
      </c>
      <c r="AZ1063" t="str">
        <f ca="1"/>
        <v/>
      </c>
      <c r="BB1063" t="e">
        <f t="shared" ca="1" si="161"/>
        <v>#VALUE!</v>
      </c>
      <c r="BC1063" t="e">
        <f t="shared" ca="1" si="162"/>
        <v>#VALUE!</v>
      </c>
      <c r="BD1063" t="e">
        <f t="shared" ca="1" si="163"/>
        <v>#VALUE!</v>
      </c>
      <c r="BE1063" t="e">
        <f t="shared" ca="1" si="164"/>
        <v>#VALUE!</v>
      </c>
      <c r="BF1063" t="e">
        <f t="shared" ca="1" si="165"/>
        <v>#VALUE!</v>
      </c>
      <c r="BG1063" t="e">
        <f t="shared" ca="1" si="166"/>
        <v>#VALUE!</v>
      </c>
      <c r="BH1063" t="e">
        <f t="shared" ca="1" si="167"/>
        <v>#VALUE!</v>
      </c>
      <c r="BI1063" t="e">
        <f t="shared" ca="1" si="168"/>
        <v>#VALUE!</v>
      </c>
      <c r="BJ1063" t="e">
        <f t="shared" ca="1" si="169"/>
        <v>#VALUE!</v>
      </c>
      <c r="BK1063" t="e">
        <f t="shared" ca="1" si="170"/>
        <v>#VALUE!</v>
      </c>
    </row>
    <row r="1064" spans="43:63" customFormat="1">
      <c r="AQ1064" t="str">
        <f ca="1"/>
        <v/>
      </c>
      <c r="AR1064" t="str">
        <f ca="1"/>
        <v/>
      </c>
      <c r="AS1064" t="str">
        <f ca="1"/>
        <v/>
      </c>
      <c r="AT1064" t="str">
        <f ca="1"/>
        <v/>
      </c>
      <c r="AU1064" t="str">
        <f ca="1"/>
        <v/>
      </c>
      <c r="AV1064" t="str">
        <f ca="1"/>
        <v/>
      </c>
      <c r="AW1064" t="str">
        <f ca="1"/>
        <v/>
      </c>
      <c r="AX1064" t="str">
        <f ca="1"/>
        <v/>
      </c>
      <c r="AY1064" t="str">
        <f ca="1"/>
        <v/>
      </c>
      <c r="AZ1064" t="str">
        <f ca="1"/>
        <v/>
      </c>
      <c r="BB1064" t="e">
        <f t="shared" ca="1" si="161"/>
        <v>#VALUE!</v>
      </c>
      <c r="BC1064" t="e">
        <f t="shared" ca="1" si="162"/>
        <v>#VALUE!</v>
      </c>
      <c r="BD1064" t="e">
        <f t="shared" ca="1" si="163"/>
        <v>#VALUE!</v>
      </c>
      <c r="BE1064" t="e">
        <f t="shared" ca="1" si="164"/>
        <v>#VALUE!</v>
      </c>
      <c r="BF1064" t="e">
        <f t="shared" ca="1" si="165"/>
        <v>#VALUE!</v>
      </c>
      <c r="BG1064" t="e">
        <f t="shared" ca="1" si="166"/>
        <v>#VALUE!</v>
      </c>
      <c r="BH1064" t="e">
        <f t="shared" ca="1" si="167"/>
        <v>#VALUE!</v>
      </c>
      <c r="BI1064" t="e">
        <f t="shared" ca="1" si="168"/>
        <v>#VALUE!</v>
      </c>
      <c r="BJ1064" t="e">
        <f t="shared" ca="1" si="169"/>
        <v>#VALUE!</v>
      </c>
      <c r="BK1064" t="e">
        <f t="shared" ca="1" si="170"/>
        <v>#VALUE!</v>
      </c>
    </row>
    <row r="1065" spans="43:63" customFormat="1">
      <c r="AQ1065" t="str">
        <f ca="1"/>
        <v/>
      </c>
      <c r="AR1065" t="str">
        <f ca="1"/>
        <v/>
      </c>
      <c r="AS1065" t="str">
        <f ca="1"/>
        <v/>
      </c>
      <c r="AT1065" t="str">
        <f ca="1"/>
        <v/>
      </c>
      <c r="AU1065" t="str">
        <f ca="1"/>
        <v/>
      </c>
      <c r="AV1065" t="str">
        <f ca="1"/>
        <v/>
      </c>
      <c r="AW1065" t="str">
        <f ca="1"/>
        <v/>
      </c>
      <c r="AX1065" t="str">
        <f ca="1"/>
        <v/>
      </c>
      <c r="AY1065" t="str">
        <f ca="1"/>
        <v/>
      </c>
      <c r="AZ1065" t="str">
        <f ca="1"/>
        <v/>
      </c>
      <c r="BB1065" t="e">
        <f t="shared" ca="1" si="161"/>
        <v>#VALUE!</v>
      </c>
      <c r="BC1065" t="e">
        <f t="shared" ca="1" si="162"/>
        <v>#VALUE!</v>
      </c>
      <c r="BD1065" t="e">
        <f t="shared" ca="1" si="163"/>
        <v>#VALUE!</v>
      </c>
      <c r="BE1065" t="e">
        <f t="shared" ca="1" si="164"/>
        <v>#VALUE!</v>
      </c>
      <c r="BF1065" t="e">
        <f t="shared" ca="1" si="165"/>
        <v>#VALUE!</v>
      </c>
      <c r="BG1065" t="e">
        <f t="shared" ca="1" si="166"/>
        <v>#VALUE!</v>
      </c>
      <c r="BH1065" t="e">
        <f t="shared" ca="1" si="167"/>
        <v>#VALUE!</v>
      </c>
      <c r="BI1065" t="e">
        <f t="shared" ca="1" si="168"/>
        <v>#VALUE!</v>
      </c>
      <c r="BJ1065" t="e">
        <f t="shared" ca="1" si="169"/>
        <v>#VALUE!</v>
      </c>
      <c r="BK1065" t="e">
        <f t="shared" ca="1" si="170"/>
        <v>#VALUE!</v>
      </c>
    </row>
    <row r="1066" spans="43:63" customFormat="1">
      <c r="AQ1066" t="str">
        <f ca="1"/>
        <v/>
      </c>
      <c r="AR1066" t="str">
        <f ca="1"/>
        <v/>
      </c>
      <c r="AS1066" t="str">
        <f ca="1"/>
        <v/>
      </c>
      <c r="AT1066" t="str">
        <f ca="1"/>
        <v/>
      </c>
      <c r="AU1066" t="str">
        <f ca="1"/>
        <v/>
      </c>
      <c r="AV1066" t="str">
        <f ca="1"/>
        <v/>
      </c>
      <c r="AW1066" t="str">
        <f ca="1"/>
        <v/>
      </c>
      <c r="AX1066" t="str">
        <f ca="1"/>
        <v/>
      </c>
      <c r="AY1066" t="str">
        <f ca="1"/>
        <v/>
      </c>
      <c r="AZ1066" t="str">
        <f ca="1"/>
        <v/>
      </c>
      <c r="BB1066" t="e">
        <f t="shared" ca="1" si="161"/>
        <v>#VALUE!</v>
      </c>
      <c r="BC1066" t="e">
        <f t="shared" ca="1" si="162"/>
        <v>#VALUE!</v>
      </c>
      <c r="BD1066" t="e">
        <f t="shared" ca="1" si="163"/>
        <v>#VALUE!</v>
      </c>
      <c r="BE1066" t="e">
        <f t="shared" ca="1" si="164"/>
        <v>#VALUE!</v>
      </c>
      <c r="BF1066" t="e">
        <f t="shared" ca="1" si="165"/>
        <v>#VALUE!</v>
      </c>
      <c r="BG1066" t="e">
        <f t="shared" ca="1" si="166"/>
        <v>#VALUE!</v>
      </c>
      <c r="BH1066" t="e">
        <f t="shared" ca="1" si="167"/>
        <v>#VALUE!</v>
      </c>
      <c r="BI1066" t="e">
        <f t="shared" ca="1" si="168"/>
        <v>#VALUE!</v>
      </c>
      <c r="BJ1066" t="e">
        <f t="shared" ca="1" si="169"/>
        <v>#VALUE!</v>
      </c>
      <c r="BK1066" t="e">
        <f t="shared" ca="1" si="170"/>
        <v>#VALUE!</v>
      </c>
    </row>
    <row r="1067" spans="43:63" customFormat="1">
      <c r="AQ1067" t="str">
        <f ca="1"/>
        <v/>
      </c>
      <c r="AR1067" t="str">
        <f ca="1"/>
        <v/>
      </c>
      <c r="AS1067" t="str">
        <f ca="1"/>
        <v/>
      </c>
      <c r="AT1067" t="str">
        <f ca="1"/>
        <v/>
      </c>
      <c r="AU1067" t="str">
        <f ca="1"/>
        <v/>
      </c>
      <c r="AV1067" t="str">
        <f ca="1"/>
        <v/>
      </c>
      <c r="AW1067" t="str">
        <f ca="1"/>
        <v/>
      </c>
      <c r="AX1067" t="str">
        <f ca="1"/>
        <v/>
      </c>
      <c r="AY1067" t="str">
        <f ca="1"/>
        <v/>
      </c>
      <c r="AZ1067" t="str">
        <f ca="1"/>
        <v/>
      </c>
      <c r="BB1067" t="e">
        <f t="shared" ca="1" si="161"/>
        <v>#VALUE!</v>
      </c>
      <c r="BC1067" t="e">
        <f t="shared" ca="1" si="162"/>
        <v>#VALUE!</v>
      </c>
      <c r="BD1067" t="e">
        <f t="shared" ca="1" si="163"/>
        <v>#VALUE!</v>
      </c>
      <c r="BE1067" t="e">
        <f t="shared" ca="1" si="164"/>
        <v>#VALUE!</v>
      </c>
      <c r="BF1067" t="e">
        <f t="shared" ca="1" si="165"/>
        <v>#VALUE!</v>
      </c>
      <c r="BG1067" t="e">
        <f t="shared" ca="1" si="166"/>
        <v>#VALUE!</v>
      </c>
      <c r="BH1067" t="e">
        <f t="shared" ca="1" si="167"/>
        <v>#VALUE!</v>
      </c>
      <c r="BI1067" t="e">
        <f t="shared" ca="1" si="168"/>
        <v>#VALUE!</v>
      </c>
      <c r="BJ1067" t="e">
        <f t="shared" ca="1" si="169"/>
        <v>#VALUE!</v>
      </c>
      <c r="BK1067" t="e">
        <f t="shared" ca="1" si="170"/>
        <v>#VALUE!</v>
      </c>
    </row>
    <row r="1068" spans="43:63" customFormat="1">
      <c r="AQ1068" t="str">
        <f ca="1"/>
        <v/>
      </c>
      <c r="AR1068" t="str">
        <f ca="1"/>
        <v/>
      </c>
      <c r="AS1068" t="str">
        <f ca="1"/>
        <v/>
      </c>
      <c r="AT1068" t="str">
        <f ca="1"/>
        <v/>
      </c>
      <c r="AU1068" t="str">
        <f ca="1"/>
        <v/>
      </c>
      <c r="AV1068" t="str">
        <f ca="1"/>
        <v/>
      </c>
      <c r="AW1068" t="str">
        <f ca="1"/>
        <v/>
      </c>
      <c r="AX1068" t="str">
        <f ca="1"/>
        <v/>
      </c>
      <c r="AY1068" t="str">
        <f ca="1"/>
        <v/>
      </c>
      <c r="AZ1068" t="str">
        <f ca="1"/>
        <v/>
      </c>
      <c r="BB1068" t="e">
        <f t="shared" ca="1" si="161"/>
        <v>#VALUE!</v>
      </c>
      <c r="BC1068" t="e">
        <f t="shared" ca="1" si="162"/>
        <v>#VALUE!</v>
      </c>
      <c r="BD1068" t="e">
        <f t="shared" ca="1" si="163"/>
        <v>#VALUE!</v>
      </c>
      <c r="BE1068" t="e">
        <f t="shared" ca="1" si="164"/>
        <v>#VALUE!</v>
      </c>
      <c r="BF1068" t="e">
        <f t="shared" ca="1" si="165"/>
        <v>#VALUE!</v>
      </c>
      <c r="BG1068" t="e">
        <f t="shared" ca="1" si="166"/>
        <v>#VALUE!</v>
      </c>
      <c r="BH1068" t="e">
        <f t="shared" ca="1" si="167"/>
        <v>#VALUE!</v>
      </c>
      <c r="BI1068" t="e">
        <f t="shared" ca="1" si="168"/>
        <v>#VALUE!</v>
      </c>
      <c r="BJ1068" t="e">
        <f t="shared" ca="1" si="169"/>
        <v>#VALUE!</v>
      </c>
      <c r="BK1068" t="e">
        <f t="shared" ca="1" si="170"/>
        <v>#VALUE!</v>
      </c>
    </row>
    <row r="1069" spans="43:63" customFormat="1">
      <c r="AQ1069" t="str">
        <f ca="1"/>
        <v/>
      </c>
      <c r="AR1069" t="str">
        <f ca="1"/>
        <v/>
      </c>
      <c r="AS1069" t="str">
        <f ca="1"/>
        <v/>
      </c>
      <c r="AT1069" t="str">
        <f ca="1"/>
        <v/>
      </c>
      <c r="AU1069" t="str">
        <f ca="1"/>
        <v/>
      </c>
      <c r="AV1069" t="str">
        <f ca="1"/>
        <v/>
      </c>
      <c r="AW1069" t="str">
        <f ca="1"/>
        <v/>
      </c>
      <c r="AX1069" t="str">
        <f ca="1"/>
        <v/>
      </c>
      <c r="AY1069" t="str">
        <f ca="1"/>
        <v/>
      </c>
      <c r="AZ1069" t="str">
        <f ca="1"/>
        <v/>
      </c>
      <c r="BB1069" t="e">
        <f t="shared" ca="1" si="161"/>
        <v>#VALUE!</v>
      </c>
      <c r="BC1069" t="e">
        <f t="shared" ca="1" si="162"/>
        <v>#VALUE!</v>
      </c>
      <c r="BD1069" t="e">
        <f t="shared" ca="1" si="163"/>
        <v>#VALUE!</v>
      </c>
      <c r="BE1069" t="e">
        <f t="shared" ca="1" si="164"/>
        <v>#VALUE!</v>
      </c>
      <c r="BF1069" t="e">
        <f t="shared" ca="1" si="165"/>
        <v>#VALUE!</v>
      </c>
      <c r="BG1069" t="e">
        <f t="shared" ca="1" si="166"/>
        <v>#VALUE!</v>
      </c>
      <c r="BH1069" t="e">
        <f t="shared" ca="1" si="167"/>
        <v>#VALUE!</v>
      </c>
      <c r="BI1069" t="e">
        <f t="shared" ca="1" si="168"/>
        <v>#VALUE!</v>
      </c>
      <c r="BJ1069" t="e">
        <f t="shared" ca="1" si="169"/>
        <v>#VALUE!</v>
      </c>
      <c r="BK1069" t="e">
        <f t="shared" ca="1" si="170"/>
        <v>#VALUE!</v>
      </c>
    </row>
    <row r="1070" spans="43:63" customFormat="1">
      <c r="AQ1070" t="str">
        <f ca="1"/>
        <v/>
      </c>
      <c r="AR1070" t="str">
        <f ca="1"/>
        <v/>
      </c>
      <c r="AS1070" t="str">
        <f ca="1"/>
        <v/>
      </c>
      <c r="AT1070" t="str">
        <f ca="1"/>
        <v/>
      </c>
      <c r="AU1070" t="str">
        <f ca="1"/>
        <v/>
      </c>
      <c r="AV1070" t="str">
        <f ca="1"/>
        <v/>
      </c>
      <c r="AW1070" t="str">
        <f ca="1"/>
        <v/>
      </c>
      <c r="AX1070" t="str">
        <f ca="1"/>
        <v/>
      </c>
      <c r="AY1070" t="str">
        <f ca="1"/>
        <v/>
      </c>
      <c r="AZ1070" t="str">
        <f ca="1"/>
        <v/>
      </c>
      <c r="BB1070" t="e">
        <f t="shared" ca="1" si="161"/>
        <v>#VALUE!</v>
      </c>
      <c r="BC1070" t="e">
        <f t="shared" ca="1" si="162"/>
        <v>#VALUE!</v>
      </c>
      <c r="BD1070" t="e">
        <f t="shared" ca="1" si="163"/>
        <v>#VALUE!</v>
      </c>
      <c r="BE1070" t="e">
        <f t="shared" ca="1" si="164"/>
        <v>#VALUE!</v>
      </c>
      <c r="BF1070" t="e">
        <f t="shared" ca="1" si="165"/>
        <v>#VALUE!</v>
      </c>
      <c r="BG1070" t="e">
        <f t="shared" ca="1" si="166"/>
        <v>#VALUE!</v>
      </c>
      <c r="BH1070" t="e">
        <f t="shared" ca="1" si="167"/>
        <v>#VALUE!</v>
      </c>
      <c r="BI1070" t="e">
        <f t="shared" ca="1" si="168"/>
        <v>#VALUE!</v>
      </c>
      <c r="BJ1070" t="e">
        <f t="shared" ca="1" si="169"/>
        <v>#VALUE!</v>
      </c>
      <c r="BK1070" t="e">
        <f t="shared" ca="1" si="170"/>
        <v>#VALUE!</v>
      </c>
    </row>
    <row r="1071" spans="43:63" customFormat="1">
      <c r="AQ1071" t="str">
        <f ca="1"/>
        <v/>
      </c>
      <c r="AR1071" t="str">
        <f ca="1"/>
        <v/>
      </c>
      <c r="AS1071" t="str">
        <f ca="1"/>
        <v/>
      </c>
      <c r="AT1071" t="str">
        <f ca="1"/>
        <v/>
      </c>
      <c r="AU1071" t="str">
        <f ca="1"/>
        <v/>
      </c>
      <c r="AV1071" t="str">
        <f ca="1"/>
        <v/>
      </c>
      <c r="AW1071" t="str">
        <f ca="1"/>
        <v/>
      </c>
      <c r="AX1071" t="str">
        <f ca="1"/>
        <v/>
      </c>
      <c r="AY1071" t="str">
        <f ca="1"/>
        <v/>
      </c>
      <c r="AZ1071" t="str">
        <f ca="1"/>
        <v/>
      </c>
      <c r="BB1071" t="e">
        <f t="shared" ca="1" si="161"/>
        <v>#VALUE!</v>
      </c>
      <c r="BC1071" t="e">
        <f t="shared" ca="1" si="162"/>
        <v>#VALUE!</v>
      </c>
      <c r="BD1071" t="e">
        <f t="shared" ca="1" si="163"/>
        <v>#VALUE!</v>
      </c>
      <c r="BE1071" t="e">
        <f t="shared" ca="1" si="164"/>
        <v>#VALUE!</v>
      </c>
      <c r="BF1071" t="e">
        <f t="shared" ca="1" si="165"/>
        <v>#VALUE!</v>
      </c>
      <c r="BG1071" t="e">
        <f t="shared" ca="1" si="166"/>
        <v>#VALUE!</v>
      </c>
      <c r="BH1071" t="e">
        <f t="shared" ca="1" si="167"/>
        <v>#VALUE!</v>
      </c>
      <c r="BI1071" t="e">
        <f t="shared" ca="1" si="168"/>
        <v>#VALUE!</v>
      </c>
      <c r="BJ1071" t="e">
        <f t="shared" ca="1" si="169"/>
        <v>#VALUE!</v>
      </c>
      <c r="BK1071" t="e">
        <f t="shared" ca="1" si="170"/>
        <v>#VALUE!</v>
      </c>
    </row>
    <row r="1072" spans="43:63" customFormat="1">
      <c r="AQ1072" t="str">
        <f ca="1"/>
        <v/>
      </c>
      <c r="AR1072" t="str">
        <f ca="1"/>
        <v/>
      </c>
      <c r="AS1072" t="str">
        <f ca="1"/>
        <v/>
      </c>
      <c r="AT1072" t="str">
        <f ca="1"/>
        <v/>
      </c>
      <c r="AU1072" t="str">
        <f ca="1"/>
        <v/>
      </c>
      <c r="AV1072" t="str">
        <f ca="1"/>
        <v/>
      </c>
      <c r="AW1072" t="str">
        <f ca="1"/>
        <v/>
      </c>
      <c r="AX1072" t="str">
        <f ca="1"/>
        <v/>
      </c>
      <c r="AY1072" t="str">
        <f ca="1"/>
        <v/>
      </c>
      <c r="AZ1072" t="str">
        <f ca="1"/>
        <v/>
      </c>
      <c r="BB1072" t="e">
        <f t="shared" ca="1" si="161"/>
        <v>#VALUE!</v>
      </c>
      <c r="BC1072" t="e">
        <f t="shared" ca="1" si="162"/>
        <v>#VALUE!</v>
      </c>
      <c r="BD1072" t="e">
        <f t="shared" ca="1" si="163"/>
        <v>#VALUE!</v>
      </c>
      <c r="BE1072" t="e">
        <f t="shared" ca="1" si="164"/>
        <v>#VALUE!</v>
      </c>
      <c r="BF1072" t="e">
        <f t="shared" ca="1" si="165"/>
        <v>#VALUE!</v>
      </c>
      <c r="BG1072" t="e">
        <f t="shared" ca="1" si="166"/>
        <v>#VALUE!</v>
      </c>
      <c r="BH1072" t="e">
        <f t="shared" ca="1" si="167"/>
        <v>#VALUE!</v>
      </c>
      <c r="BI1072" t="e">
        <f t="shared" ca="1" si="168"/>
        <v>#VALUE!</v>
      </c>
      <c r="BJ1072" t="e">
        <f t="shared" ca="1" si="169"/>
        <v>#VALUE!</v>
      </c>
      <c r="BK1072" t="e">
        <f t="shared" ca="1" si="170"/>
        <v>#VALUE!</v>
      </c>
    </row>
    <row r="1073" spans="43:63" customFormat="1">
      <c r="AQ1073" t="str">
        <f ca="1"/>
        <v/>
      </c>
      <c r="AR1073" t="str">
        <f ca="1"/>
        <v/>
      </c>
      <c r="AS1073" t="str">
        <f ca="1"/>
        <v/>
      </c>
      <c r="AT1073" t="str">
        <f ca="1"/>
        <v/>
      </c>
      <c r="AU1073" t="str">
        <f ca="1"/>
        <v/>
      </c>
      <c r="AV1073" t="str">
        <f ca="1"/>
        <v/>
      </c>
      <c r="AW1073" t="str">
        <f ca="1"/>
        <v/>
      </c>
      <c r="AX1073" t="str">
        <f ca="1"/>
        <v/>
      </c>
      <c r="AY1073" t="str">
        <f ca="1"/>
        <v/>
      </c>
      <c r="AZ1073" t="str">
        <f ca="1"/>
        <v/>
      </c>
      <c r="BB1073" t="e">
        <f t="shared" ca="1" si="161"/>
        <v>#VALUE!</v>
      </c>
      <c r="BC1073" t="e">
        <f t="shared" ca="1" si="162"/>
        <v>#VALUE!</v>
      </c>
      <c r="BD1073" t="e">
        <f t="shared" ca="1" si="163"/>
        <v>#VALUE!</v>
      </c>
      <c r="BE1073" t="e">
        <f t="shared" ca="1" si="164"/>
        <v>#VALUE!</v>
      </c>
      <c r="BF1073" t="e">
        <f t="shared" ca="1" si="165"/>
        <v>#VALUE!</v>
      </c>
      <c r="BG1073" t="e">
        <f t="shared" ca="1" si="166"/>
        <v>#VALUE!</v>
      </c>
      <c r="BH1073" t="e">
        <f t="shared" ca="1" si="167"/>
        <v>#VALUE!</v>
      </c>
      <c r="BI1073" t="e">
        <f t="shared" ca="1" si="168"/>
        <v>#VALUE!</v>
      </c>
      <c r="BJ1073" t="e">
        <f t="shared" ca="1" si="169"/>
        <v>#VALUE!</v>
      </c>
      <c r="BK1073" t="e">
        <f t="shared" ca="1" si="170"/>
        <v>#VALUE!</v>
      </c>
    </row>
    <row r="1074" spans="43:63" customFormat="1">
      <c r="AQ1074" t="str">
        <f ca="1"/>
        <v/>
      </c>
      <c r="AR1074" t="str">
        <f ca="1"/>
        <v/>
      </c>
      <c r="AS1074" t="str">
        <f ca="1"/>
        <v/>
      </c>
      <c r="AT1074" t="str">
        <f ca="1"/>
        <v/>
      </c>
      <c r="AU1074" t="str">
        <f ca="1"/>
        <v/>
      </c>
      <c r="AV1074" t="str">
        <f ca="1"/>
        <v/>
      </c>
      <c r="AW1074" t="str">
        <f ca="1"/>
        <v/>
      </c>
      <c r="AX1074" t="str">
        <f ca="1"/>
        <v/>
      </c>
      <c r="AY1074" t="str">
        <f ca="1"/>
        <v/>
      </c>
      <c r="AZ1074" t="str">
        <f ca="1"/>
        <v/>
      </c>
      <c r="BB1074" t="e">
        <f t="shared" ca="1" si="161"/>
        <v>#VALUE!</v>
      </c>
      <c r="BC1074" t="e">
        <f t="shared" ca="1" si="162"/>
        <v>#VALUE!</v>
      </c>
      <c r="BD1074" t="e">
        <f t="shared" ca="1" si="163"/>
        <v>#VALUE!</v>
      </c>
      <c r="BE1074" t="e">
        <f t="shared" ca="1" si="164"/>
        <v>#VALUE!</v>
      </c>
      <c r="BF1074" t="e">
        <f t="shared" ca="1" si="165"/>
        <v>#VALUE!</v>
      </c>
      <c r="BG1074" t="e">
        <f t="shared" ca="1" si="166"/>
        <v>#VALUE!</v>
      </c>
      <c r="BH1074" t="e">
        <f t="shared" ca="1" si="167"/>
        <v>#VALUE!</v>
      </c>
      <c r="BI1074" t="e">
        <f t="shared" ca="1" si="168"/>
        <v>#VALUE!</v>
      </c>
      <c r="BJ1074" t="e">
        <f t="shared" ca="1" si="169"/>
        <v>#VALUE!</v>
      </c>
      <c r="BK1074" t="e">
        <f t="shared" ca="1" si="170"/>
        <v>#VALUE!</v>
      </c>
    </row>
    <row r="1075" spans="43:63" customFormat="1">
      <c r="AQ1075" t="str">
        <f ca="1"/>
        <v/>
      </c>
      <c r="AR1075" t="str">
        <f ca="1"/>
        <v/>
      </c>
      <c r="AS1075" t="str">
        <f ca="1"/>
        <v/>
      </c>
      <c r="AT1075" t="str">
        <f ca="1"/>
        <v/>
      </c>
      <c r="AU1075" t="str">
        <f ca="1"/>
        <v/>
      </c>
      <c r="AV1075" t="str">
        <f ca="1"/>
        <v/>
      </c>
      <c r="AW1075" t="str">
        <f ca="1"/>
        <v/>
      </c>
      <c r="AX1075" t="str">
        <f ca="1"/>
        <v/>
      </c>
      <c r="AY1075" t="str">
        <f ca="1"/>
        <v/>
      </c>
      <c r="AZ1075" t="str">
        <f ca="1"/>
        <v/>
      </c>
      <c r="BB1075" t="e">
        <f t="shared" ca="1" si="161"/>
        <v>#VALUE!</v>
      </c>
      <c r="BC1075" t="e">
        <f t="shared" ca="1" si="162"/>
        <v>#VALUE!</v>
      </c>
      <c r="BD1075" t="e">
        <f t="shared" ca="1" si="163"/>
        <v>#VALUE!</v>
      </c>
      <c r="BE1075" t="e">
        <f t="shared" ca="1" si="164"/>
        <v>#VALUE!</v>
      </c>
      <c r="BF1075" t="e">
        <f t="shared" ca="1" si="165"/>
        <v>#VALUE!</v>
      </c>
      <c r="BG1075" t="e">
        <f t="shared" ca="1" si="166"/>
        <v>#VALUE!</v>
      </c>
      <c r="BH1075" t="e">
        <f t="shared" ca="1" si="167"/>
        <v>#VALUE!</v>
      </c>
      <c r="BI1075" t="e">
        <f t="shared" ca="1" si="168"/>
        <v>#VALUE!</v>
      </c>
      <c r="BJ1075" t="e">
        <f t="shared" ca="1" si="169"/>
        <v>#VALUE!</v>
      </c>
      <c r="BK1075" t="e">
        <f t="shared" ca="1" si="170"/>
        <v>#VALUE!</v>
      </c>
    </row>
    <row r="1076" spans="43:63" customFormat="1">
      <c r="AQ1076" t="str">
        <f ca="1"/>
        <v/>
      </c>
      <c r="AR1076" t="str">
        <f ca="1"/>
        <v/>
      </c>
      <c r="AS1076" t="str">
        <f ca="1"/>
        <v/>
      </c>
      <c r="AT1076" t="str">
        <f ca="1"/>
        <v/>
      </c>
      <c r="AU1076" t="str">
        <f ca="1"/>
        <v/>
      </c>
      <c r="AV1076" t="str">
        <f ca="1"/>
        <v/>
      </c>
      <c r="AW1076" t="str">
        <f ca="1"/>
        <v/>
      </c>
      <c r="AX1076" t="str">
        <f ca="1"/>
        <v/>
      </c>
      <c r="AY1076" t="str">
        <f ca="1"/>
        <v/>
      </c>
      <c r="AZ1076" t="str">
        <f ca="1"/>
        <v/>
      </c>
      <c r="BB1076" t="e">
        <f t="shared" ca="1" si="161"/>
        <v>#VALUE!</v>
      </c>
      <c r="BC1076" t="e">
        <f t="shared" ca="1" si="162"/>
        <v>#VALUE!</v>
      </c>
      <c r="BD1076" t="e">
        <f t="shared" ca="1" si="163"/>
        <v>#VALUE!</v>
      </c>
      <c r="BE1076" t="e">
        <f t="shared" ca="1" si="164"/>
        <v>#VALUE!</v>
      </c>
      <c r="BF1076" t="e">
        <f t="shared" ca="1" si="165"/>
        <v>#VALUE!</v>
      </c>
      <c r="BG1076" t="e">
        <f t="shared" ca="1" si="166"/>
        <v>#VALUE!</v>
      </c>
      <c r="BH1076" t="e">
        <f t="shared" ca="1" si="167"/>
        <v>#VALUE!</v>
      </c>
      <c r="BI1076" t="e">
        <f t="shared" ca="1" si="168"/>
        <v>#VALUE!</v>
      </c>
      <c r="BJ1076" t="e">
        <f t="shared" ca="1" si="169"/>
        <v>#VALUE!</v>
      </c>
      <c r="BK1076" t="e">
        <f t="shared" ca="1" si="170"/>
        <v>#VALUE!</v>
      </c>
    </row>
    <row r="1077" spans="43:63" customFormat="1">
      <c r="AQ1077" t="str">
        <f ca="1"/>
        <v/>
      </c>
      <c r="AR1077" t="str">
        <f ca="1"/>
        <v/>
      </c>
      <c r="AS1077" t="str">
        <f ca="1"/>
        <v/>
      </c>
      <c r="AT1077" t="str">
        <f ca="1"/>
        <v/>
      </c>
      <c r="AU1077" t="str">
        <f ca="1"/>
        <v/>
      </c>
      <c r="AV1077" t="str">
        <f ca="1"/>
        <v/>
      </c>
      <c r="AW1077" t="str">
        <f ca="1"/>
        <v/>
      </c>
      <c r="AX1077" t="str">
        <f ca="1"/>
        <v/>
      </c>
      <c r="AY1077" t="str">
        <f ca="1"/>
        <v/>
      </c>
      <c r="AZ1077" t="str">
        <f ca="1"/>
        <v/>
      </c>
      <c r="BB1077" t="e">
        <f t="shared" ca="1" si="161"/>
        <v>#VALUE!</v>
      </c>
      <c r="BC1077" t="e">
        <f t="shared" ca="1" si="162"/>
        <v>#VALUE!</v>
      </c>
      <c r="BD1077" t="e">
        <f t="shared" ca="1" si="163"/>
        <v>#VALUE!</v>
      </c>
      <c r="BE1077" t="e">
        <f t="shared" ca="1" si="164"/>
        <v>#VALUE!</v>
      </c>
      <c r="BF1077" t="e">
        <f t="shared" ca="1" si="165"/>
        <v>#VALUE!</v>
      </c>
      <c r="BG1077" t="e">
        <f t="shared" ca="1" si="166"/>
        <v>#VALUE!</v>
      </c>
      <c r="BH1077" t="e">
        <f t="shared" ca="1" si="167"/>
        <v>#VALUE!</v>
      </c>
      <c r="BI1077" t="e">
        <f t="shared" ca="1" si="168"/>
        <v>#VALUE!</v>
      </c>
      <c r="BJ1077" t="e">
        <f t="shared" ca="1" si="169"/>
        <v>#VALUE!</v>
      </c>
      <c r="BK1077" t="e">
        <f t="shared" ca="1" si="170"/>
        <v>#VALUE!</v>
      </c>
    </row>
    <row r="1078" spans="43:63" customFormat="1">
      <c r="AQ1078" t="str">
        <f ca="1"/>
        <v/>
      </c>
      <c r="AR1078" t="str">
        <f ca="1"/>
        <v/>
      </c>
      <c r="AS1078" t="str">
        <f ca="1"/>
        <v/>
      </c>
      <c r="AT1078" t="str">
        <f ca="1"/>
        <v/>
      </c>
      <c r="AU1078" t="str">
        <f ca="1"/>
        <v/>
      </c>
      <c r="AV1078" t="str">
        <f ca="1"/>
        <v/>
      </c>
      <c r="AW1078" t="str">
        <f ca="1"/>
        <v/>
      </c>
      <c r="AX1078" t="str">
        <f ca="1"/>
        <v/>
      </c>
      <c r="AY1078" t="str">
        <f ca="1"/>
        <v/>
      </c>
      <c r="AZ1078" t="str">
        <f ca="1"/>
        <v/>
      </c>
      <c r="BB1078" t="e">
        <f t="shared" ca="1" si="161"/>
        <v>#VALUE!</v>
      </c>
      <c r="BC1078" t="e">
        <f t="shared" ca="1" si="162"/>
        <v>#VALUE!</v>
      </c>
      <c r="BD1078" t="e">
        <f t="shared" ca="1" si="163"/>
        <v>#VALUE!</v>
      </c>
      <c r="BE1078" t="e">
        <f t="shared" ca="1" si="164"/>
        <v>#VALUE!</v>
      </c>
      <c r="BF1078" t="e">
        <f t="shared" ca="1" si="165"/>
        <v>#VALUE!</v>
      </c>
      <c r="BG1078" t="e">
        <f t="shared" ca="1" si="166"/>
        <v>#VALUE!</v>
      </c>
      <c r="BH1078" t="e">
        <f t="shared" ca="1" si="167"/>
        <v>#VALUE!</v>
      </c>
      <c r="BI1078" t="e">
        <f t="shared" ca="1" si="168"/>
        <v>#VALUE!</v>
      </c>
      <c r="BJ1078" t="e">
        <f t="shared" ca="1" si="169"/>
        <v>#VALUE!</v>
      </c>
      <c r="BK1078" t="e">
        <f t="shared" ca="1" si="170"/>
        <v>#VALUE!</v>
      </c>
    </row>
    <row r="1079" spans="43:63" customFormat="1">
      <c r="AQ1079" t="str">
        <f ca="1"/>
        <v/>
      </c>
      <c r="AR1079" t="str">
        <f ca="1"/>
        <v/>
      </c>
      <c r="AS1079" t="str">
        <f ca="1"/>
        <v/>
      </c>
      <c r="AT1079" t="str">
        <f ca="1"/>
        <v/>
      </c>
      <c r="AU1079" t="str">
        <f ca="1"/>
        <v/>
      </c>
      <c r="AV1079" t="str">
        <f ca="1"/>
        <v/>
      </c>
      <c r="AW1079" t="str">
        <f ca="1"/>
        <v/>
      </c>
      <c r="AX1079" t="str">
        <f ca="1"/>
        <v/>
      </c>
      <c r="AY1079" t="str">
        <f ca="1"/>
        <v/>
      </c>
      <c r="AZ1079" t="str">
        <f ca="1"/>
        <v/>
      </c>
      <c r="BB1079" t="e">
        <f t="shared" ca="1" si="161"/>
        <v>#VALUE!</v>
      </c>
      <c r="BC1079" t="e">
        <f t="shared" ca="1" si="162"/>
        <v>#VALUE!</v>
      </c>
      <c r="BD1079" t="e">
        <f t="shared" ca="1" si="163"/>
        <v>#VALUE!</v>
      </c>
      <c r="BE1079" t="e">
        <f t="shared" ca="1" si="164"/>
        <v>#VALUE!</v>
      </c>
      <c r="BF1079" t="e">
        <f t="shared" ca="1" si="165"/>
        <v>#VALUE!</v>
      </c>
      <c r="BG1079" t="e">
        <f t="shared" ca="1" si="166"/>
        <v>#VALUE!</v>
      </c>
      <c r="BH1079" t="e">
        <f t="shared" ca="1" si="167"/>
        <v>#VALUE!</v>
      </c>
      <c r="BI1079" t="e">
        <f t="shared" ca="1" si="168"/>
        <v>#VALUE!</v>
      </c>
      <c r="BJ1079" t="e">
        <f t="shared" ca="1" si="169"/>
        <v>#VALUE!</v>
      </c>
      <c r="BK1079" t="e">
        <f t="shared" ca="1" si="170"/>
        <v>#VALUE!</v>
      </c>
    </row>
    <row r="1080" spans="43:63" customFormat="1">
      <c r="AQ1080" t="str">
        <f ca="1"/>
        <v/>
      </c>
      <c r="AR1080" t="str">
        <f ca="1"/>
        <v/>
      </c>
      <c r="AS1080" t="str">
        <f ca="1"/>
        <v/>
      </c>
      <c r="AT1080" t="str">
        <f ca="1"/>
        <v/>
      </c>
      <c r="AU1080" t="str">
        <f ca="1"/>
        <v/>
      </c>
      <c r="AV1080" t="str">
        <f ca="1"/>
        <v/>
      </c>
      <c r="AW1080" t="str">
        <f ca="1"/>
        <v/>
      </c>
      <c r="AX1080" t="str">
        <f ca="1"/>
        <v/>
      </c>
      <c r="AY1080" t="str">
        <f ca="1"/>
        <v/>
      </c>
      <c r="AZ1080" t="str">
        <f ca="1"/>
        <v/>
      </c>
      <c r="BB1080" t="e">
        <f t="shared" ca="1" si="161"/>
        <v>#VALUE!</v>
      </c>
      <c r="BC1080" t="e">
        <f t="shared" ca="1" si="162"/>
        <v>#VALUE!</v>
      </c>
      <c r="BD1080" t="e">
        <f t="shared" ca="1" si="163"/>
        <v>#VALUE!</v>
      </c>
      <c r="BE1080" t="e">
        <f t="shared" ca="1" si="164"/>
        <v>#VALUE!</v>
      </c>
      <c r="BF1080" t="e">
        <f t="shared" ca="1" si="165"/>
        <v>#VALUE!</v>
      </c>
      <c r="BG1080" t="e">
        <f t="shared" ca="1" si="166"/>
        <v>#VALUE!</v>
      </c>
      <c r="BH1080" t="e">
        <f t="shared" ca="1" si="167"/>
        <v>#VALUE!</v>
      </c>
      <c r="BI1080" t="e">
        <f t="shared" ca="1" si="168"/>
        <v>#VALUE!</v>
      </c>
      <c r="BJ1080" t="e">
        <f t="shared" ca="1" si="169"/>
        <v>#VALUE!</v>
      </c>
      <c r="BK1080" t="e">
        <f t="shared" ca="1" si="170"/>
        <v>#VALUE!</v>
      </c>
    </row>
    <row r="1081" spans="43:63" customFormat="1">
      <c r="AQ1081" t="str">
        <f ca="1"/>
        <v/>
      </c>
      <c r="AR1081" t="str">
        <f ca="1"/>
        <v/>
      </c>
      <c r="AS1081" t="str">
        <f ca="1"/>
        <v/>
      </c>
      <c r="AT1081" t="str">
        <f ca="1"/>
        <v/>
      </c>
      <c r="AU1081" t="str">
        <f ca="1"/>
        <v/>
      </c>
      <c r="AV1081" t="str">
        <f ca="1"/>
        <v/>
      </c>
      <c r="AW1081" t="str">
        <f ca="1"/>
        <v/>
      </c>
      <c r="AX1081" t="str">
        <f ca="1"/>
        <v/>
      </c>
      <c r="AY1081" t="str">
        <f ca="1"/>
        <v/>
      </c>
      <c r="AZ1081" t="str">
        <f ca="1"/>
        <v/>
      </c>
      <c r="BB1081" t="e">
        <f t="shared" ca="1" si="161"/>
        <v>#VALUE!</v>
      </c>
      <c r="BC1081" t="e">
        <f t="shared" ca="1" si="162"/>
        <v>#VALUE!</v>
      </c>
      <c r="BD1081" t="e">
        <f t="shared" ca="1" si="163"/>
        <v>#VALUE!</v>
      </c>
      <c r="BE1081" t="e">
        <f t="shared" ca="1" si="164"/>
        <v>#VALUE!</v>
      </c>
      <c r="BF1081" t="e">
        <f t="shared" ca="1" si="165"/>
        <v>#VALUE!</v>
      </c>
      <c r="BG1081" t="e">
        <f t="shared" ca="1" si="166"/>
        <v>#VALUE!</v>
      </c>
      <c r="BH1081" t="e">
        <f t="shared" ca="1" si="167"/>
        <v>#VALUE!</v>
      </c>
      <c r="BI1081" t="e">
        <f t="shared" ca="1" si="168"/>
        <v>#VALUE!</v>
      </c>
      <c r="BJ1081" t="e">
        <f t="shared" ca="1" si="169"/>
        <v>#VALUE!</v>
      </c>
      <c r="BK1081" t="e">
        <f t="shared" ca="1" si="170"/>
        <v>#VALUE!</v>
      </c>
    </row>
    <row r="1082" spans="43:63" customFormat="1">
      <c r="AQ1082" t="str">
        <f ca="1"/>
        <v/>
      </c>
      <c r="AR1082" t="str">
        <f ca="1"/>
        <v/>
      </c>
      <c r="AS1082" t="str">
        <f ca="1"/>
        <v/>
      </c>
      <c r="AT1082" t="str">
        <f ca="1"/>
        <v/>
      </c>
      <c r="AU1082" t="str">
        <f ca="1"/>
        <v/>
      </c>
      <c r="AV1082" t="str">
        <f ca="1"/>
        <v/>
      </c>
      <c r="AW1082" t="str">
        <f ca="1"/>
        <v/>
      </c>
      <c r="AX1082" t="str">
        <f ca="1"/>
        <v/>
      </c>
      <c r="AY1082" t="str">
        <f ca="1"/>
        <v/>
      </c>
      <c r="AZ1082" t="str">
        <f ca="1"/>
        <v/>
      </c>
      <c r="BB1082" t="e">
        <f t="shared" ca="1" si="161"/>
        <v>#VALUE!</v>
      </c>
      <c r="BC1082" t="e">
        <f t="shared" ca="1" si="162"/>
        <v>#VALUE!</v>
      </c>
      <c r="BD1082" t="e">
        <f t="shared" ca="1" si="163"/>
        <v>#VALUE!</v>
      </c>
      <c r="BE1082" t="e">
        <f t="shared" ca="1" si="164"/>
        <v>#VALUE!</v>
      </c>
      <c r="BF1082" t="e">
        <f t="shared" ca="1" si="165"/>
        <v>#VALUE!</v>
      </c>
      <c r="BG1082" t="e">
        <f t="shared" ca="1" si="166"/>
        <v>#VALUE!</v>
      </c>
      <c r="BH1082" t="e">
        <f t="shared" ca="1" si="167"/>
        <v>#VALUE!</v>
      </c>
      <c r="BI1082" t="e">
        <f t="shared" ca="1" si="168"/>
        <v>#VALUE!</v>
      </c>
      <c r="BJ1082" t="e">
        <f t="shared" ca="1" si="169"/>
        <v>#VALUE!</v>
      </c>
      <c r="BK1082" t="e">
        <f t="shared" ca="1" si="170"/>
        <v>#VALUE!</v>
      </c>
    </row>
    <row r="1083" spans="43:63" customFormat="1">
      <c r="AQ1083" t="str">
        <f ca="1"/>
        <v/>
      </c>
      <c r="AR1083" t="str">
        <f ca="1"/>
        <v/>
      </c>
      <c r="AS1083" t="str">
        <f ca="1"/>
        <v/>
      </c>
      <c r="AT1083" t="str">
        <f ca="1"/>
        <v/>
      </c>
      <c r="AU1083" t="str">
        <f ca="1"/>
        <v/>
      </c>
      <c r="AV1083" t="str">
        <f ca="1"/>
        <v/>
      </c>
      <c r="AW1083" t="str">
        <f ca="1"/>
        <v/>
      </c>
      <c r="AX1083" t="str">
        <f ca="1"/>
        <v/>
      </c>
      <c r="AY1083" t="str">
        <f ca="1"/>
        <v/>
      </c>
      <c r="AZ1083" t="str">
        <f ca="1"/>
        <v/>
      </c>
      <c r="BB1083" t="e">
        <f t="shared" ca="1" si="161"/>
        <v>#VALUE!</v>
      </c>
      <c r="BC1083" t="e">
        <f t="shared" ca="1" si="162"/>
        <v>#VALUE!</v>
      </c>
      <c r="BD1083" t="e">
        <f t="shared" ca="1" si="163"/>
        <v>#VALUE!</v>
      </c>
      <c r="BE1083" t="e">
        <f t="shared" ca="1" si="164"/>
        <v>#VALUE!</v>
      </c>
      <c r="BF1083" t="e">
        <f t="shared" ca="1" si="165"/>
        <v>#VALUE!</v>
      </c>
      <c r="BG1083" t="e">
        <f t="shared" ca="1" si="166"/>
        <v>#VALUE!</v>
      </c>
      <c r="BH1083" t="e">
        <f t="shared" ca="1" si="167"/>
        <v>#VALUE!</v>
      </c>
      <c r="BI1083" t="e">
        <f t="shared" ca="1" si="168"/>
        <v>#VALUE!</v>
      </c>
      <c r="BJ1083" t="e">
        <f t="shared" ca="1" si="169"/>
        <v>#VALUE!</v>
      </c>
      <c r="BK1083" t="e">
        <f t="shared" ca="1" si="170"/>
        <v>#VALUE!</v>
      </c>
    </row>
    <row r="1084" spans="43:63" customFormat="1">
      <c r="AQ1084" t="str">
        <f ca="1"/>
        <v/>
      </c>
      <c r="AR1084" t="str">
        <f ca="1"/>
        <v/>
      </c>
      <c r="AS1084" t="str">
        <f ca="1"/>
        <v/>
      </c>
      <c r="AT1084" t="str">
        <f ca="1"/>
        <v/>
      </c>
      <c r="AU1084" t="str">
        <f ca="1"/>
        <v/>
      </c>
      <c r="AV1084" t="str">
        <f ca="1"/>
        <v/>
      </c>
      <c r="AW1084" t="str">
        <f ca="1"/>
        <v/>
      </c>
      <c r="AX1084" t="str">
        <f ca="1"/>
        <v/>
      </c>
      <c r="AY1084" t="str">
        <f ca="1"/>
        <v/>
      </c>
      <c r="AZ1084" t="str">
        <f ca="1"/>
        <v/>
      </c>
      <c r="BB1084" t="e">
        <f t="shared" ca="1" si="161"/>
        <v>#VALUE!</v>
      </c>
      <c r="BC1084" t="e">
        <f t="shared" ca="1" si="162"/>
        <v>#VALUE!</v>
      </c>
      <c r="BD1084" t="e">
        <f t="shared" ca="1" si="163"/>
        <v>#VALUE!</v>
      </c>
      <c r="BE1084" t="e">
        <f t="shared" ca="1" si="164"/>
        <v>#VALUE!</v>
      </c>
      <c r="BF1084" t="e">
        <f t="shared" ca="1" si="165"/>
        <v>#VALUE!</v>
      </c>
      <c r="BG1084" t="e">
        <f t="shared" ca="1" si="166"/>
        <v>#VALUE!</v>
      </c>
      <c r="BH1084" t="e">
        <f t="shared" ca="1" si="167"/>
        <v>#VALUE!</v>
      </c>
      <c r="BI1084" t="e">
        <f t="shared" ca="1" si="168"/>
        <v>#VALUE!</v>
      </c>
      <c r="BJ1084" t="e">
        <f t="shared" ca="1" si="169"/>
        <v>#VALUE!</v>
      </c>
      <c r="BK1084" t="e">
        <f t="shared" ca="1" si="170"/>
        <v>#VALUE!</v>
      </c>
    </row>
    <row r="1085" spans="43:63" customFormat="1">
      <c r="AQ1085" t="str">
        <f ca="1"/>
        <v/>
      </c>
      <c r="AR1085" t="str">
        <f ca="1"/>
        <v/>
      </c>
      <c r="AS1085" t="str">
        <f ca="1"/>
        <v/>
      </c>
      <c r="AT1085" t="str">
        <f ca="1"/>
        <v/>
      </c>
      <c r="AU1085" t="str">
        <f ca="1"/>
        <v/>
      </c>
      <c r="AV1085" t="str">
        <f ca="1"/>
        <v/>
      </c>
      <c r="AW1085" t="str">
        <f ca="1"/>
        <v/>
      </c>
      <c r="AX1085" t="str">
        <f ca="1"/>
        <v/>
      </c>
      <c r="AY1085" t="str">
        <f ca="1"/>
        <v/>
      </c>
      <c r="AZ1085" t="str">
        <f ca="1"/>
        <v/>
      </c>
      <c r="BB1085" t="e">
        <f t="shared" ca="1" si="161"/>
        <v>#VALUE!</v>
      </c>
      <c r="BC1085" t="e">
        <f t="shared" ca="1" si="162"/>
        <v>#VALUE!</v>
      </c>
      <c r="BD1085" t="e">
        <f t="shared" ca="1" si="163"/>
        <v>#VALUE!</v>
      </c>
      <c r="BE1085" t="e">
        <f t="shared" ca="1" si="164"/>
        <v>#VALUE!</v>
      </c>
      <c r="BF1085" t="e">
        <f t="shared" ca="1" si="165"/>
        <v>#VALUE!</v>
      </c>
      <c r="BG1085" t="e">
        <f t="shared" ca="1" si="166"/>
        <v>#VALUE!</v>
      </c>
      <c r="BH1085" t="e">
        <f t="shared" ca="1" si="167"/>
        <v>#VALUE!</v>
      </c>
      <c r="BI1085" t="e">
        <f t="shared" ca="1" si="168"/>
        <v>#VALUE!</v>
      </c>
      <c r="BJ1085" t="e">
        <f t="shared" ca="1" si="169"/>
        <v>#VALUE!</v>
      </c>
      <c r="BK1085" t="e">
        <f t="shared" ca="1" si="170"/>
        <v>#VALUE!</v>
      </c>
    </row>
    <row r="1086" spans="43:63" customFormat="1">
      <c r="AQ1086" t="str">
        <f ca="1"/>
        <v/>
      </c>
      <c r="AR1086" t="str">
        <f ca="1"/>
        <v/>
      </c>
      <c r="AS1086" t="str">
        <f ca="1"/>
        <v/>
      </c>
      <c r="AT1086" t="str">
        <f ca="1"/>
        <v/>
      </c>
      <c r="AU1086" t="str">
        <f ca="1"/>
        <v/>
      </c>
      <c r="AV1086" t="str">
        <f ca="1"/>
        <v/>
      </c>
      <c r="AW1086" t="str">
        <f ca="1"/>
        <v/>
      </c>
      <c r="AX1086" t="str">
        <f ca="1"/>
        <v/>
      </c>
      <c r="AY1086" t="str">
        <f ca="1"/>
        <v/>
      </c>
      <c r="AZ1086" t="str">
        <f ca="1"/>
        <v/>
      </c>
      <c r="BB1086" t="e">
        <f t="shared" ca="1" si="161"/>
        <v>#VALUE!</v>
      </c>
      <c r="BC1086" t="e">
        <f t="shared" ca="1" si="162"/>
        <v>#VALUE!</v>
      </c>
      <c r="BD1086" t="e">
        <f t="shared" ca="1" si="163"/>
        <v>#VALUE!</v>
      </c>
      <c r="BE1086" t="e">
        <f t="shared" ca="1" si="164"/>
        <v>#VALUE!</v>
      </c>
      <c r="BF1086" t="e">
        <f t="shared" ca="1" si="165"/>
        <v>#VALUE!</v>
      </c>
      <c r="BG1086" t="e">
        <f t="shared" ca="1" si="166"/>
        <v>#VALUE!</v>
      </c>
      <c r="BH1086" t="e">
        <f t="shared" ca="1" si="167"/>
        <v>#VALUE!</v>
      </c>
      <c r="BI1086" t="e">
        <f t="shared" ca="1" si="168"/>
        <v>#VALUE!</v>
      </c>
      <c r="BJ1086" t="e">
        <f t="shared" ca="1" si="169"/>
        <v>#VALUE!</v>
      </c>
      <c r="BK1086" t="e">
        <f t="shared" ca="1" si="170"/>
        <v>#VALUE!</v>
      </c>
    </row>
    <row r="1087" spans="43:63" customFormat="1">
      <c r="AQ1087" t="str">
        <f ca="1"/>
        <v/>
      </c>
      <c r="AR1087" t="str">
        <f ca="1"/>
        <v/>
      </c>
      <c r="AS1087" t="str">
        <f ca="1"/>
        <v/>
      </c>
      <c r="AT1087" t="str">
        <f ca="1"/>
        <v/>
      </c>
      <c r="AU1087" t="str">
        <f ca="1"/>
        <v/>
      </c>
      <c r="AV1087" t="str">
        <f ca="1"/>
        <v/>
      </c>
      <c r="AW1087" t="str">
        <f ca="1"/>
        <v/>
      </c>
      <c r="AX1087" t="str">
        <f ca="1"/>
        <v/>
      </c>
      <c r="AY1087" t="str">
        <f ca="1"/>
        <v/>
      </c>
      <c r="AZ1087" t="str">
        <f ca="1"/>
        <v/>
      </c>
      <c r="BB1087" t="e">
        <f t="shared" ca="1" si="161"/>
        <v>#VALUE!</v>
      </c>
      <c r="BC1087" t="e">
        <f t="shared" ca="1" si="162"/>
        <v>#VALUE!</v>
      </c>
      <c r="BD1087" t="e">
        <f t="shared" ca="1" si="163"/>
        <v>#VALUE!</v>
      </c>
      <c r="BE1087" t="e">
        <f t="shared" ca="1" si="164"/>
        <v>#VALUE!</v>
      </c>
      <c r="BF1087" t="e">
        <f t="shared" ca="1" si="165"/>
        <v>#VALUE!</v>
      </c>
      <c r="BG1087" t="e">
        <f t="shared" ca="1" si="166"/>
        <v>#VALUE!</v>
      </c>
      <c r="BH1087" t="e">
        <f t="shared" ca="1" si="167"/>
        <v>#VALUE!</v>
      </c>
      <c r="BI1087" t="e">
        <f t="shared" ca="1" si="168"/>
        <v>#VALUE!</v>
      </c>
      <c r="BJ1087" t="e">
        <f t="shared" ca="1" si="169"/>
        <v>#VALUE!</v>
      </c>
      <c r="BK1087" t="e">
        <f t="shared" ca="1" si="170"/>
        <v>#VALUE!</v>
      </c>
    </row>
    <row r="1088" spans="43:63" customFormat="1">
      <c r="AQ1088" t="str">
        <f ca="1"/>
        <v/>
      </c>
      <c r="AR1088" t="str">
        <f ca="1"/>
        <v/>
      </c>
      <c r="AS1088" t="str">
        <f ca="1"/>
        <v/>
      </c>
      <c r="AT1088" t="str">
        <f ca="1"/>
        <v/>
      </c>
      <c r="AU1088" t="str">
        <f ca="1"/>
        <v/>
      </c>
      <c r="AV1088" t="str">
        <f ca="1"/>
        <v/>
      </c>
      <c r="AW1088" t="str">
        <f ca="1"/>
        <v/>
      </c>
      <c r="AX1088" t="str">
        <f ca="1"/>
        <v/>
      </c>
      <c r="AY1088" t="str">
        <f ca="1"/>
        <v/>
      </c>
      <c r="AZ1088" t="str">
        <f ca="1"/>
        <v/>
      </c>
      <c r="BB1088" t="e">
        <f t="shared" ca="1" si="161"/>
        <v>#VALUE!</v>
      </c>
      <c r="BC1088" t="e">
        <f t="shared" ca="1" si="162"/>
        <v>#VALUE!</v>
      </c>
      <c r="BD1088" t="e">
        <f t="shared" ca="1" si="163"/>
        <v>#VALUE!</v>
      </c>
      <c r="BE1088" t="e">
        <f t="shared" ca="1" si="164"/>
        <v>#VALUE!</v>
      </c>
      <c r="BF1088" t="e">
        <f t="shared" ca="1" si="165"/>
        <v>#VALUE!</v>
      </c>
      <c r="BG1088" t="e">
        <f t="shared" ca="1" si="166"/>
        <v>#VALUE!</v>
      </c>
      <c r="BH1088" t="e">
        <f t="shared" ca="1" si="167"/>
        <v>#VALUE!</v>
      </c>
      <c r="BI1088" t="e">
        <f t="shared" ca="1" si="168"/>
        <v>#VALUE!</v>
      </c>
      <c r="BJ1088" t="e">
        <f t="shared" ca="1" si="169"/>
        <v>#VALUE!</v>
      </c>
      <c r="BK1088" t="e">
        <f t="shared" ca="1" si="170"/>
        <v>#VALUE!</v>
      </c>
    </row>
    <row r="1089" spans="43:63" customFormat="1">
      <c r="AQ1089" t="str">
        <f ca="1"/>
        <v/>
      </c>
      <c r="AR1089" t="str">
        <f ca="1"/>
        <v/>
      </c>
      <c r="AS1089" t="str">
        <f ca="1"/>
        <v/>
      </c>
      <c r="AT1089" t="str">
        <f ca="1"/>
        <v/>
      </c>
      <c r="AU1089" t="str">
        <f ca="1"/>
        <v/>
      </c>
      <c r="AV1089" t="str">
        <f ca="1"/>
        <v/>
      </c>
      <c r="AW1089" t="str">
        <f ca="1"/>
        <v/>
      </c>
      <c r="AX1089" t="str">
        <f ca="1"/>
        <v/>
      </c>
      <c r="AY1089" t="str">
        <f ca="1"/>
        <v/>
      </c>
      <c r="AZ1089" t="str">
        <f ca="1"/>
        <v/>
      </c>
      <c r="BB1089" t="e">
        <f t="shared" ca="1" si="161"/>
        <v>#VALUE!</v>
      </c>
      <c r="BC1089" t="e">
        <f t="shared" ca="1" si="162"/>
        <v>#VALUE!</v>
      </c>
      <c r="BD1089" t="e">
        <f t="shared" ca="1" si="163"/>
        <v>#VALUE!</v>
      </c>
      <c r="BE1089" t="e">
        <f t="shared" ca="1" si="164"/>
        <v>#VALUE!</v>
      </c>
      <c r="BF1089" t="e">
        <f t="shared" ca="1" si="165"/>
        <v>#VALUE!</v>
      </c>
      <c r="BG1089" t="e">
        <f t="shared" ca="1" si="166"/>
        <v>#VALUE!</v>
      </c>
      <c r="BH1089" t="e">
        <f t="shared" ca="1" si="167"/>
        <v>#VALUE!</v>
      </c>
      <c r="BI1089" t="e">
        <f t="shared" ca="1" si="168"/>
        <v>#VALUE!</v>
      </c>
      <c r="BJ1089" t="e">
        <f t="shared" ca="1" si="169"/>
        <v>#VALUE!</v>
      </c>
      <c r="BK1089" t="e">
        <f t="shared" ca="1" si="170"/>
        <v>#VALUE!</v>
      </c>
    </row>
    <row r="1090" spans="43:63" customFormat="1">
      <c r="AQ1090" t="str">
        <f ca="1"/>
        <v/>
      </c>
      <c r="AR1090" t="str">
        <f ca="1"/>
        <v/>
      </c>
      <c r="AS1090" t="str">
        <f ca="1"/>
        <v/>
      </c>
      <c r="AT1090" t="str">
        <f ca="1"/>
        <v/>
      </c>
      <c r="AU1090" t="str">
        <f ca="1"/>
        <v/>
      </c>
      <c r="AV1090" t="str">
        <f ca="1"/>
        <v/>
      </c>
      <c r="AW1090" t="str">
        <f ca="1"/>
        <v/>
      </c>
      <c r="AX1090" t="str">
        <f ca="1"/>
        <v/>
      </c>
      <c r="AY1090" t="str">
        <f ca="1"/>
        <v/>
      </c>
      <c r="AZ1090" t="str">
        <f ca="1"/>
        <v/>
      </c>
      <c r="BB1090" t="e">
        <f t="shared" ca="1" si="161"/>
        <v>#VALUE!</v>
      </c>
      <c r="BC1090" t="e">
        <f t="shared" ca="1" si="162"/>
        <v>#VALUE!</v>
      </c>
      <c r="BD1090" t="e">
        <f t="shared" ca="1" si="163"/>
        <v>#VALUE!</v>
      </c>
      <c r="BE1090" t="e">
        <f t="shared" ca="1" si="164"/>
        <v>#VALUE!</v>
      </c>
      <c r="BF1090" t="e">
        <f t="shared" ca="1" si="165"/>
        <v>#VALUE!</v>
      </c>
      <c r="BG1090" t="e">
        <f t="shared" ca="1" si="166"/>
        <v>#VALUE!</v>
      </c>
      <c r="BH1090" t="e">
        <f t="shared" ca="1" si="167"/>
        <v>#VALUE!</v>
      </c>
      <c r="BI1090" t="e">
        <f t="shared" ca="1" si="168"/>
        <v>#VALUE!</v>
      </c>
      <c r="BJ1090" t="e">
        <f t="shared" ca="1" si="169"/>
        <v>#VALUE!</v>
      </c>
      <c r="BK1090" t="e">
        <f t="shared" ca="1" si="170"/>
        <v>#VALUE!</v>
      </c>
    </row>
    <row r="1091" spans="43:63" customFormat="1">
      <c r="AQ1091" t="str">
        <f ca="1"/>
        <v/>
      </c>
      <c r="AR1091" t="str">
        <f ca="1"/>
        <v/>
      </c>
      <c r="AS1091" t="str">
        <f ca="1"/>
        <v/>
      </c>
      <c r="AT1091" t="str">
        <f ca="1"/>
        <v/>
      </c>
      <c r="AU1091" t="str">
        <f ca="1"/>
        <v/>
      </c>
      <c r="AV1091" t="str">
        <f ca="1"/>
        <v/>
      </c>
      <c r="AW1091" t="str">
        <f ca="1"/>
        <v/>
      </c>
      <c r="AX1091" t="str">
        <f ca="1"/>
        <v/>
      </c>
      <c r="AY1091" t="str">
        <f ca="1"/>
        <v/>
      </c>
      <c r="AZ1091" t="str">
        <f ca="1"/>
        <v/>
      </c>
      <c r="BB1091" t="e">
        <f t="shared" ref="BB1091:BB1154" ca="1" si="171">AF1091-AQ1091</f>
        <v>#VALUE!</v>
      </c>
      <c r="BC1091" t="e">
        <f t="shared" ref="BC1091:BC1154" ca="1" si="172">AG1091-AR1091</f>
        <v>#VALUE!</v>
      </c>
      <c r="BD1091" t="e">
        <f t="shared" ref="BD1091:BD1154" ca="1" si="173">AH1091-AS1091</f>
        <v>#VALUE!</v>
      </c>
      <c r="BE1091" t="e">
        <f t="shared" ref="BE1091:BE1154" ca="1" si="174">AI1091-AT1091</f>
        <v>#VALUE!</v>
      </c>
      <c r="BF1091" t="e">
        <f t="shared" ref="BF1091:BF1154" ca="1" si="175">AJ1091-AU1091</f>
        <v>#VALUE!</v>
      </c>
      <c r="BG1091" t="e">
        <f t="shared" ref="BG1091:BG1154" ca="1" si="176">AK1091-AV1091</f>
        <v>#VALUE!</v>
      </c>
      <c r="BH1091" t="e">
        <f t="shared" ref="BH1091:BH1154" ca="1" si="177">AL1091-AW1091</f>
        <v>#VALUE!</v>
      </c>
      <c r="BI1091" t="e">
        <f t="shared" ref="BI1091:BI1154" ca="1" si="178">AM1091-AX1091</f>
        <v>#VALUE!</v>
      </c>
      <c r="BJ1091" t="e">
        <f t="shared" ref="BJ1091:BJ1154" ca="1" si="179">AN1091-AY1091</f>
        <v>#VALUE!</v>
      </c>
      <c r="BK1091" t="e">
        <f t="shared" ref="BK1091:BK1154" ca="1" si="180">AO1091-AZ1091</f>
        <v>#VALUE!</v>
      </c>
    </row>
    <row r="1092" spans="43:63" customFormat="1">
      <c r="AQ1092" t="str">
        <f ca="1"/>
        <v/>
      </c>
      <c r="AR1092" t="str">
        <f ca="1"/>
        <v/>
      </c>
      <c r="AS1092" t="str">
        <f ca="1"/>
        <v/>
      </c>
      <c r="AT1092" t="str">
        <f ca="1"/>
        <v/>
      </c>
      <c r="AU1092" t="str">
        <f ca="1"/>
        <v/>
      </c>
      <c r="AV1092" t="str">
        <f ca="1"/>
        <v/>
      </c>
      <c r="AW1092" t="str">
        <f ca="1"/>
        <v/>
      </c>
      <c r="AX1092" t="str">
        <f ca="1"/>
        <v/>
      </c>
      <c r="AY1092" t="str">
        <f ca="1"/>
        <v/>
      </c>
      <c r="AZ1092" t="str">
        <f ca="1"/>
        <v/>
      </c>
      <c r="BB1092" t="e">
        <f t="shared" ca="1" si="171"/>
        <v>#VALUE!</v>
      </c>
      <c r="BC1092" t="e">
        <f t="shared" ca="1" si="172"/>
        <v>#VALUE!</v>
      </c>
      <c r="BD1092" t="e">
        <f t="shared" ca="1" si="173"/>
        <v>#VALUE!</v>
      </c>
      <c r="BE1092" t="e">
        <f t="shared" ca="1" si="174"/>
        <v>#VALUE!</v>
      </c>
      <c r="BF1092" t="e">
        <f t="shared" ca="1" si="175"/>
        <v>#VALUE!</v>
      </c>
      <c r="BG1092" t="e">
        <f t="shared" ca="1" si="176"/>
        <v>#VALUE!</v>
      </c>
      <c r="BH1092" t="e">
        <f t="shared" ca="1" si="177"/>
        <v>#VALUE!</v>
      </c>
      <c r="BI1092" t="e">
        <f t="shared" ca="1" si="178"/>
        <v>#VALUE!</v>
      </c>
      <c r="BJ1092" t="e">
        <f t="shared" ca="1" si="179"/>
        <v>#VALUE!</v>
      </c>
      <c r="BK1092" t="e">
        <f t="shared" ca="1" si="180"/>
        <v>#VALUE!</v>
      </c>
    </row>
    <row r="1093" spans="43:63" customFormat="1">
      <c r="AQ1093" t="str">
        <f ca="1"/>
        <v/>
      </c>
      <c r="AR1093" t="str">
        <f ca="1"/>
        <v/>
      </c>
      <c r="AS1093" t="str">
        <f ca="1"/>
        <v/>
      </c>
      <c r="AT1093" t="str">
        <f ca="1"/>
        <v/>
      </c>
      <c r="AU1093" t="str">
        <f ca="1"/>
        <v/>
      </c>
      <c r="AV1093" t="str">
        <f ca="1"/>
        <v/>
      </c>
      <c r="AW1093" t="str">
        <f ca="1"/>
        <v/>
      </c>
      <c r="AX1093" t="str">
        <f ca="1"/>
        <v/>
      </c>
      <c r="AY1093" t="str">
        <f ca="1"/>
        <v/>
      </c>
      <c r="AZ1093" t="str">
        <f ca="1"/>
        <v/>
      </c>
      <c r="BB1093" t="e">
        <f t="shared" ca="1" si="171"/>
        <v>#VALUE!</v>
      </c>
      <c r="BC1093" t="e">
        <f t="shared" ca="1" si="172"/>
        <v>#VALUE!</v>
      </c>
      <c r="BD1093" t="e">
        <f t="shared" ca="1" si="173"/>
        <v>#VALUE!</v>
      </c>
      <c r="BE1093" t="e">
        <f t="shared" ca="1" si="174"/>
        <v>#VALUE!</v>
      </c>
      <c r="BF1093" t="e">
        <f t="shared" ca="1" si="175"/>
        <v>#VALUE!</v>
      </c>
      <c r="BG1093" t="e">
        <f t="shared" ca="1" si="176"/>
        <v>#VALUE!</v>
      </c>
      <c r="BH1093" t="e">
        <f t="shared" ca="1" si="177"/>
        <v>#VALUE!</v>
      </c>
      <c r="BI1093" t="e">
        <f t="shared" ca="1" si="178"/>
        <v>#VALUE!</v>
      </c>
      <c r="BJ1093" t="e">
        <f t="shared" ca="1" si="179"/>
        <v>#VALUE!</v>
      </c>
      <c r="BK1093" t="e">
        <f t="shared" ca="1" si="180"/>
        <v>#VALUE!</v>
      </c>
    </row>
    <row r="1094" spans="43:63" customFormat="1">
      <c r="AQ1094" t="str">
        <f ca="1"/>
        <v/>
      </c>
      <c r="AR1094" t="str">
        <f ca="1"/>
        <v/>
      </c>
      <c r="AS1094" t="str">
        <f ca="1"/>
        <v/>
      </c>
      <c r="AT1094" t="str">
        <f ca="1"/>
        <v/>
      </c>
      <c r="AU1094" t="str">
        <f ca="1"/>
        <v/>
      </c>
      <c r="AV1094" t="str">
        <f ca="1"/>
        <v/>
      </c>
      <c r="AW1094" t="str">
        <f ca="1"/>
        <v/>
      </c>
      <c r="AX1094" t="str">
        <f ca="1"/>
        <v/>
      </c>
      <c r="AY1094" t="str">
        <f ca="1"/>
        <v/>
      </c>
      <c r="AZ1094" t="str">
        <f ca="1"/>
        <v/>
      </c>
      <c r="BB1094" t="e">
        <f t="shared" ca="1" si="171"/>
        <v>#VALUE!</v>
      </c>
      <c r="BC1094" t="e">
        <f t="shared" ca="1" si="172"/>
        <v>#VALUE!</v>
      </c>
      <c r="BD1094" t="e">
        <f t="shared" ca="1" si="173"/>
        <v>#VALUE!</v>
      </c>
      <c r="BE1094" t="e">
        <f t="shared" ca="1" si="174"/>
        <v>#VALUE!</v>
      </c>
      <c r="BF1094" t="e">
        <f t="shared" ca="1" si="175"/>
        <v>#VALUE!</v>
      </c>
      <c r="BG1094" t="e">
        <f t="shared" ca="1" si="176"/>
        <v>#VALUE!</v>
      </c>
      <c r="BH1094" t="e">
        <f t="shared" ca="1" si="177"/>
        <v>#VALUE!</v>
      </c>
      <c r="BI1094" t="e">
        <f t="shared" ca="1" si="178"/>
        <v>#VALUE!</v>
      </c>
      <c r="BJ1094" t="e">
        <f t="shared" ca="1" si="179"/>
        <v>#VALUE!</v>
      </c>
      <c r="BK1094" t="e">
        <f t="shared" ca="1" si="180"/>
        <v>#VALUE!</v>
      </c>
    </row>
    <row r="1095" spans="43:63" customFormat="1">
      <c r="AQ1095" t="str">
        <f ca="1"/>
        <v/>
      </c>
      <c r="AR1095" t="str">
        <f ca="1"/>
        <v/>
      </c>
      <c r="AS1095" t="str">
        <f ca="1"/>
        <v/>
      </c>
      <c r="AT1095" t="str">
        <f ca="1"/>
        <v/>
      </c>
      <c r="AU1095" t="str">
        <f ca="1"/>
        <v/>
      </c>
      <c r="AV1095" t="str">
        <f ca="1"/>
        <v/>
      </c>
      <c r="AW1095" t="str">
        <f ca="1"/>
        <v/>
      </c>
      <c r="AX1095" t="str">
        <f ca="1"/>
        <v/>
      </c>
      <c r="AY1095" t="str">
        <f ca="1"/>
        <v/>
      </c>
      <c r="AZ1095" t="str">
        <f ca="1"/>
        <v/>
      </c>
      <c r="BB1095" t="e">
        <f t="shared" ca="1" si="171"/>
        <v>#VALUE!</v>
      </c>
      <c r="BC1095" t="e">
        <f t="shared" ca="1" si="172"/>
        <v>#VALUE!</v>
      </c>
      <c r="BD1095" t="e">
        <f t="shared" ca="1" si="173"/>
        <v>#VALUE!</v>
      </c>
      <c r="BE1095" t="e">
        <f t="shared" ca="1" si="174"/>
        <v>#VALUE!</v>
      </c>
      <c r="BF1095" t="e">
        <f t="shared" ca="1" si="175"/>
        <v>#VALUE!</v>
      </c>
      <c r="BG1095" t="e">
        <f t="shared" ca="1" si="176"/>
        <v>#VALUE!</v>
      </c>
      <c r="BH1095" t="e">
        <f t="shared" ca="1" si="177"/>
        <v>#VALUE!</v>
      </c>
      <c r="BI1095" t="e">
        <f t="shared" ca="1" si="178"/>
        <v>#VALUE!</v>
      </c>
      <c r="BJ1095" t="e">
        <f t="shared" ca="1" si="179"/>
        <v>#VALUE!</v>
      </c>
      <c r="BK1095" t="e">
        <f t="shared" ca="1" si="180"/>
        <v>#VALUE!</v>
      </c>
    </row>
    <row r="1096" spans="43:63" customFormat="1">
      <c r="AQ1096" t="str">
        <f ca="1"/>
        <v/>
      </c>
      <c r="AR1096" t="str">
        <f ca="1"/>
        <v/>
      </c>
      <c r="AS1096" t="str">
        <f ca="1"/>
        <v/>
      </c>
      <c r="AT1096" t="str">
        <f ca="1"/>
        <v/>
      </c>
      <c r="AU1096" t="str">
        <f ca="1"/>
        <v/>
      </c>
      <c r="AV1096" t="str">
        <f ca="1"/>
        <v/>
      </c>
      <c r="AW1096" t="str">
        <f ca="1"/>
        <v/>
      </c>
      <c r="AX1096" t="str">
        <f ca="1"/>
        <v/>
      </c>
      <c r="AY1096" t="str">
        <f ca="1"/>
        <v/>
      </c>
      <c r="AZ1096" t="str">
        <f ca="1"/>
        <v/>
      </c>
      <c r="BB1096" t="e">
        <f t="shared" ca="1" si="171"/>
        <v>#VALUE!</v>
      </c>
      <c r="BC1096" t="e">
        <f t="shared" ca="1" si="172"/>
        <v>#VALUE!</v>
      </c>
      <c r="BD1096" t="e">
        <f t="shared" ca="1" si="173"/>
        <v>#VALUE!</v>
      </c>
      <c r="BE1096" t="e">
        <f t="shared" ca="1" si="174"/>
        <v>#VALUE!</v>
      </c>
      <c r="BF1096" t="e">
        <f t="shared" ca="1" si="175"/>
        <v>#VALUE!</v>
      </c>
      <c r="BG1096" t="e">
        <f t="shared" ca="1" si="176"/>
        <v>#VALUE!</v>
      </c>
      <c r="BH1096" t="e">
        <f t="shared" ca="1" si="177"/>
        <v>#VALUE!</v>
      </c>
      <c r="BI1096" t="e">
        <f t="shared" ca="1" si="178"/>
        <v>#VALUE!</v>
      </c>
      <c r="BJ1096" t="e">
        <f t="shared" ca="1" si="179"/>
        <v>#VALUE!</v>
      </c>
      <c r="BK1096" t="e">
        <f t="shared" ca="1" si="180"/>
        <v>#VALUE!</v>
      </c>
    </row>
    <row r="1097" spans="43:63" customFormat="1">
      <c r="AQ1097" t="str">
        <f ca="1"/>
        <v/>
      </c>
      <c r="AR1097" t="str">
        <f ca="1"/>
        <v/>
      </c>
      <c r="AS1097" t="str">
        <f ca="1"/>
        <v/>
      </c>
      <c r="AT1097" t="str">
        <f ca="1"/>
        <v/>
      </c>
      <c r="AU1097" t="str">
        <f ca="1"/>
        <v/>
      </c>
      <c r="AV1097" t="str">
        <f ca="1"/>
        <v/>
      </c>
      <c r="AW1097" t="str">
        <f ca="1"/>
        <v/>
      </c>
      <c r="AX1097" t="str">
        <f ca="1"/>
        <v/>
      </c>
      <c r="AY1097" t="str">
        <f ca="1"/>
        <v/>
      </c>
      <c r="AZ1097" t="str">
        <f ca="1"/>
        <v/>
      </c>
      <c r="BB1097" t="e">
        <f t="shared" ca="1" si="171"/>
        <v>#VALUE!</v>
      </c>
      <c r="BC1097" t="e">
        <f t="shared" ca="1" si="172"/>
        <v>#VALUE!</v>
      </c>
      <c r="BD1097" t="e">
        <f t="shared" ca="1" si="173"/>
        <v>#VALUE!</v>
      </c>
      <c r="BE1097" t="e">
        <f t="shared" ca="1" si="174"/>
        <v>#VALUE!</v>
      </c>
      <c r="BF1097" t="e">
        <f t="shared" ca="1" si="175"/>
        <v>#VALUE!</v>
      </c>
      <c r="BG1097" t="e">
        <f t="shared" ca="1" si="176"/>
        <v>#VALUE!</v>
      </c>
      <c r="BH1097" t="e">
        <f t="shared" ca="1" si="177"/>
        <v>#VALUE!</v>
      </c>
      <c r="BI1097" t="e">
        <f t="shared" ca="1" si="178"/>
        <v>#VALUE!</v>
      </c>
      <c r="BJ1097" t="e">
        <f t="shared" ca="1" si="179"/>
        <v>#VALUE!</v>
      </c>
      <c r="BK1097" t="e">
        <f t="shared" ca="1" si="180"/>
        <v>#VALUE!</v>
      </c>
    </row>
    <row r="1098" spans="43:63" customFormat="1">
      <c r="AQ1098" t="str">
        <f ca="1"/>
        <v/>
      </c>
      <c r="AR1098" t="str">
        <f ca="1"/>
        <v/>
      </c>
      <c r="AS1098" t="str">
        <f ca="1"/>
        <v/>
      </c>
      <c r="AT1098" t="str">
        <f ca="1"/>
        <v/>
      </c>
      <c r="AU1098" t="str">
        <f ca="1"/>
        <v/>
      </c>
      <c r="AV1098" t="str">
        <f ca="1"/>
        <v/>
      </c>
      <c r="AW1098" t="str">
        <f ca="1"/>
        <v/>
      </c>
      <c r="AX1098" t="str">
        <f ca="1"/>
        <v/>
      </c>
      <c r="AY1098" t="str">
        <f ca="1"/>
        <v/>
      </c>
      <c r="AZ1098" t="str">
        <f ca="1"/>
        <v/>
      </c>
      <c r="BB1098" t="e">
        <f t="shared" ca="1" si="171"/>
        <v>#VALUE!</v>
      </c>
      <c r="BC1098" t="e">
        <f t="shared" ca="1" si="172"/>
        <v>#VALUE!</v>
      </c>
      <c r="BD1098" t="e">
        <f t="shared" ca="1" si="173"/>
        <v>#VALUE!</v>
      </c>
      <c r="BE1098" t="e">
        <f t="shared" ca="1" si="174"/>
        <v>#VALUE!</v>
      </c>
      <c r="BF1098" t="e">
        <f t="shared" ca="1" si="175"/>
        <v>#VALUE!</v>
      </c>
      <c r="BG1098" t="e">
        <f t="shared" ca="1" si="176"/>
        <v>#VALUE!</v>
      </c>
      <c r="BH1098" t="e">
        <f t="shared" ca="1" si="177"/>
        <v>#VALUE!</v>
      </c>
      <c r="BI1098" t="e">
        <f t="shared" ca="1" si="178"/>
        <v>#VALUE!</v>
      </c>
      <c r="BJ1098" t="e">
        <f t="shared" ca="1" si="179"/>
        <v>#VALUE!</v>
      </c>
      <c r="BK1098" t="e">
        <f t="shared" ca="1" si="180"/>
        <v>#VALUE!</v>
      </c>
    </row>
    <row r="1099" spans="43:63" customFormat="1">
      <c r="AQ1099" t="str">
        <f ca="1"/>
        <v/>
      </c>
      <c r="AR1099" t="str">
        <f ca="1"/>
        <v/>
      </c>
      <c r="AS1099" t="str">
        <f ca="1"/>
        <v/>
      </c>
      <c r="AT1099" t="str">
        <f ca="1"/>
        <v/>
      </c>
      <c r="AU1099" t="str">
        <f ca="1"/>
        <v/>
      </c>
      <c r="AV1099" t="str">
        <f ca="1"/>
        <v/>
      </c>
      <c r="AW1099" t="str">
        <f ca="1"/>
        <v/>
      </c>
      <c r="AX1099" t="str">
        <f ca="1"/>
        <v/>
      </c>
      <c r="AY1099" t="str">
        <f ca="1"/>
        <v/>
      </c>
      <c r="AZ1099" t="str">
        <f ca="1"/>
        <v/>
      </c>
      <c r="BB1099" t="e">
        <f t="shared" ca="1" si="171"/>
        <v>#VALUE!</v>
      </c>
      <c r="BC1099" t="e">
        <f t="shared" ca="1" si="172"/>
        <v>#VALUE!</v>
      </c>
      <c r="BD1099" t="e">
        <f t="shared" ca="1" si="173"/>
        <v>#VALUE!</v>
      </c>
      <c r="BE1099" t="e">
        <f t="shared" ca="1" si="174"/>
        <v>#VALUE!</v>
      </c>
      <c r="BF1099" t="e">
        <f t="shared" ca="1" si="175"/>
        <v>#VALUE!</v>
      </c>
      <c r="BG1099" t="e">
        <f t="shared" ca="1" si="176"/>
        <v>#VALUE!</v>
      </c>
      <c r="BH1099" t="e">
        <f t="shared" ca="1" si="177"/>
        <v>#VALUE!</v>
      </c>
      <c r="BI1099" t="e">
        <f t="shared" ca="1" si="178"/>
        <v>#VALUE!</v>
      </c>
      <c r="BJ1099" t="e">
        <f t="shared" ca="1" si="179"/>
        <v>#VALUE!</v>
      </c>
      <c r="BK1099" t="e">
        <f t="shared" ca="1" si="180"/>
        <v>#VALUE!</v>
      </c>
    </row>
    <row r="1100" spans="43:63" customFormat="1">
      <c r="AQ1100" t="str">
        <f ca="1"/>
        <v/>
      </c>
      <c r="AR1100" t="str">
        <f ca="1"/>
        <v/>
      </c>
      <c r="AS1100" t="str">
        <f ca="1"/>
        <v/>
      </c>
      <c r="AT1100" t="str">
        <f ca="1"/>
        <v/>
      </c>
      <c r="AU1100" t="str">
        <f ca="1"/>
        <v/>
      </c>
      <c r="AV1100" t="str">
        <f ca="1"/>
        <v/>
      </c>
      <c r="AW1100" t="str">
        <f ca="1"/>
        <v/>
      </c>
      <c r="AX1100" t="str">
        <f ca="1"/>
        <v/>
      </c>
      <c r="AY1100" t="str">
        <f ca="1"/>
        <v/>
      </c>
      <c r="AZ1100" t="str">
        <f ca="1"/>
        <v/>
      </c>
      <c r="BB1100" t="e">
        <f t="shared" ca="1" si="171"/>
        <v>#VALUE!</v>
      </c>
      <c r="BC1100" t="e">
        <f t="shared" ca="1" si="172"/>
        <v>#VALUE!</v>
      </c>
      <c r="BD1100" t="e">
        <f t="shared" ca="1" si="173"/>
        <v>#VALUE!</v>
      </c>
      <c r="BE1100" t="e">
        <f t="shared" ca="1" si="174"/>
        <v>#VALUE!</v>
      </c>
      <c r="BF1100" t="e">
        <f t="shared" ca="1" si="175"/>
        <v>#VALUE!</v>
      </c>
      <c r="BG1100" t="e">
        <f t="shared" ca="1" si="176"/>
        <v>#VALUE!</v>
      </c>
      <c r="BH1100" t="e">
        <f t="shared" ca="1" si="177"/>
        <v>#VALUE!</v>
      </c>
      <c r="BI1100" t="e">
        <f t="shared" ca="1" si="178"/>
        <v>#VALUE!</v>
      </c>
      <c r="BJ1100" t="e">
        <f t="shared" ca="1" si="179"/>
        <v>#VALUE!</v>
      </c>
      <c r="BK1100" t="e">
        <f t="shared" ca="1" si="180"/>
        <v>#VALUE!</v>
      </c>
    </row>
    <row r="1101" spans="43:63" customFormat="1">
      <c r="AQ1101" t="str">
        <f ca="1"/>
        <v/>
      </c>
      <c r="AR1101" t="str">
        <f ca="1"/>
        <v/>
      </c>
      <c r="AS1101" t="str">
        <f ca="1"/>
        <v/>
      </c>
      <c r="AT1101" t="str">
        <f ca="1"/>
        <v/>
      </c>
      <c r="AU1101" t="str">
        <f ca="1"/>
        <v/>
      </c>
      <c r="AV1101" t="str">
        <f ca="1"/>
        <v/>
      </c>
      <c r="AW1101" t="str">
        <f ca="1"/>
        <v/>
      </c>
      <c r="AX1101" t="str">
        <f ca="1"/>
        <v/>
      </c>
      <c r="AY1101" t="str">
        <f ca="1"/>
        <v/>
      </c>
      <c r="AZ1101" t="str">
        <f ca="1"/>
        <v/>
      </c>
      <c r="BB1101" t="e">
        <f t="shared" ca="1" si="171"/>
        <v>#VALUE!</v>
      </c>
      <c r="BC1101" t="e">
        <f t="shared" ca="1" si="172"/>
        <v>#VALUE!</v>
      </c>
      <c r="BD1101" t="e">
        <f t="shared" ca="1" si="173"/>
        <v>#VALUE!</v>
      </c>
      <c r="BE1101" t="e">
        <f t="shared" ca="1" si="174"/>
        <v>#VALUE!</v>
      </c>
      <c r="BF1101" t="e">
        <f t="shared" ca="1" si="175"/>
        <v>#VALUE!</v>
      </c>
      <c r="BG1101" t="e">
        <f t="shared" ca="1" si="176"/>
        <v>#VALUE!</v>
      </c>
      <c r="BH1101" t="e">
        <f t="shared" ca="1" si="177"/>
        <v>#VALUE!</v>
      </c>
      <c r="BI1101" t="e">
        <f t="shared" ca="1" si="178"/>
        <v>#VALUE!</v>
      </c>
      <c r="BJ1101" t="e">
        <f t="shared" ca="1" si="179"/>
        <v>#VALUE!</v>
      </c>
      <c r="BK1101" t="e">
        <f t="shared" ca="1" si="180"/>
        <v>#VALUE!</v>
      </c>
    </row>
    <row r="1102" spans="43:63" customFormat="1">
      <c r="AQ1102" t="str">
        <f ca="1"/>
        <v/>
      </c>
      <c r="AR1102" t="str">
        <f ca="1"/>
        <v/>
      </c>
      <c r="AS1102" t="str">
        <f ca="1"/>
        <v/>
      </c>
      <c r="AT1102" t="str">
        <f ca="1"/>
        <v/>
      </c>
      <c r="AU1102" t="str">
        <f ca="1"/>
        <v/>
      </c>
      <c r="AV1102" t="str">
        <f ca="1"/>
        <v/>
      </c>
      <c r="AW1102" t="str">
        <f ca="1"/>
        <v/>
      </c>
      <c r="AX1102" t="str">
        <f ca="1"/>
        <v/>
      </c>
      <c r="AY1102" t="str">
        <f ca="1"/>
        <v/>
      </c>
      <c r="AZ1102" t="str">
        <f ca="1"/>
        <v/>
      </c>
      <c r="BB1102" t="e">
        <f t="shared" ca="1" si="171"/>
        <v>#VALUE!</v>
      </c>
      <c r="BC1102" t="e">
        <f t="shared" ca="1" si="172"/>
        <v>#VALUE!</v>
      </c>
      <c r="BD1102" t="e">
        <f t="shared" ca="1" si="173"/>
        <v>#VALUE!</v>
      </c>
      <c r="BE1102" t="e">
        <f t="shared" ca="1" si="174"/>
        <v>#VALUE!</v>
      </c>
      <c r="BF1102" t="e">
        <f t="shared" ca="1" si="175"/>
        <v>#VALUE!</v>
      </c>
      <c r="BG1102" t="e">
        <f t="shared" ca="1" si="176"/>
        <v>#VALUE!</v>
      </c>
      <c r="BH1102" t="e">
        <f t="shared" ca="1" si="177"/>
        <v>#VALUE!</v>
      </c>
      <c r="BI1102" t="e">
        <f t="shared" ca="1" si="178"/>
        <v>#VALUE!</v>
      </c>
      <c r="BJ1102" t="e">
        <f t="shared" ca="1" si="179"/>
        <v>#VALUE!</v>
      </c>
      <c r="BK1102" t="e">
        <f t="shared" ca="1" si="180"/>
        <v>#VALUE!</v>
      </c>
    </row>
    <row r="1103" spans="43:63" customFormat="1">
      <c r="AQ1103" t="str">
        <f ca="1"/>
        <v/>
      </c>
      <c r="AR1103" t="str">
        <f ca="1"/>
        <v/>
      </c>
      <c r="AS1103" t="str">
        <f ca="1"/>
        <v/>
      </c>
      <c r="AT1103" t="str">
        <f ca="1"/>
        <v/>
      </c>
      <c r="AU1103" t="str">
        <f ca="1"/>
        <v/>
      </c>
      <c r="AV1103" t="str">
        <f ca="1"/>
        <v/>
      </c>
      <c r="AW1103" t="str">
        <f ca="1"/>
        <v/>
      </c>
      <c r="AX1103" t="str">
        <f ca="1"/>
        <v/>
      </c>
      <c r="AY1103" t="str">
        <f ca="1"/>
        <v/>
      </c>
      <c r="AZ1103" t="str">
        <f ca="1"/>
        <v/>
      </c>
      <c r="BB1103" t="e">
        <f t="shared" ca="1" si="171"/>
        <v>#VALUE!</v>
      </c>
      <c r="BC1103" t="e">
        <f t="shared" ca="1" si="172"/>
        <v>#VALUE!</v>
      </c>
      <c r="BD1103" t="e">
        <f t="shared" ca="1" si="173"/>
        <v>#VALUE!</v>
      </c>
      <c r="BE1103" t="e">
        <f t="shared" ca="1" si="174"/>
        <v>#VALUE!</v>
      </c>
      <c r="BF1103" t="e">
        <f t="shared" ca="1" si="175"/>
        <v>#VALUE!</v>
      </c>
      <c r="BG1103" t="e">
        <f t="shared" ca="1" si="176"/>
        <v>#VALUE!</v>
      </c>
      <c r="BH1103" t="e">
        <f t="shared" ca="1" si="177"/>
        <v>#VALUE!</v>
      </c>
      <c r="BI1103" t="e">
        <f t="shared" ca="1" si="178"/>
        <v>#VALUE!</v>
      </c>
      <c r="BJ1103" t="e">
        <f t="shared" ca="1" si="179"/>
        <v>#VALUE!</v>
      </c>
      <c r="BK1103" t="e">
        <f t="shared" ca="1" si="180"/>
        <v>#VALUE!</v>
      </c>
    </row>
    <row r="1104" spans="43:63" customFormat="1">
      <c r="AQ1104" t="str">
        <f ca="1"/>
        <v/>
      </c>
      <c r="AR1104" t="str">
        <f ca="1"/>
        <v/>
      </c>
      <c r="AS1104" t="str">
        <f ca="1"/>
        <v/>
      </c>
      <c r="AT1104" t="str">
        <f ca="1"/>
        <v/>
      </c>
      <c r="AU1104" t="str">
        <f ca="1"/>
        <v/>
      </c>
      <c r="AV1104" t="str">
        <f ca="1"/>
        <v/>
      </c>
      <c r="AW1104" t="str">
        <f ca="1"/>
        <v/>
      </c>
      <c r="AX1104" t="str">
        <f ca="1"/>
        <v/>
      </c>
      <c r="AY1104" t="str">
        <f ca="1"/>
        <v/>
      </c>
      <c r="AZ1104" t="str">
        <f ca="1"/>
        <v/>
      </c>
      <c r="BB1104" t="e">
        <f t="shared" ca="1" si="171"/>
        <v>#VALUE!</v>
      </c>
      <c r="BC1104" t="e">
        <f t="shared" ca="1" si="172"/>
        <v>#VALUE!</v>
      </c>
      <c r="BD1104" t="e">
        <f t="shared" ca="1" si="173"/>
        <v>#VALUE!</v>
      </c>
      <c r="BE1104" t="e">
        <f t="shared" ca="1" si="174"/>
        <v>#VALUE!</v>
      </c>
      <c r="BF1104" t="e">
        <f t="shared" ca="1" si="175"/>
        <v>#VALUE!</v>
      </c>
      <c r="BG1104" t="e">
        <f t="shared" ca="1" si="176"/>
        <v>#VALUE!</v>
      </c>
      <c r="BH1104" t="e">
        <f t="shared" ca="1" si="177"/>
        <v>#VALUE!</v>
      </c>
      <c r="BI1104" t="e">
        <f t="shared" ca="1" si="178"/>
        <v>#VALUE!</v>
      </c>
      <c r="BJ1104" t="e">
        <f t="shared" ca="1" si="179"/>
        <v>#VALUE!</v>
      </c>
      <c r="BK1104" t="e">
        <f t="shared" ca="1" si="180"/>
        <v>#VALUE!</v>
      </c>
    </row>
    <row r="1105" spans="43:63" customFormat="1">
      <c r="AQ1105" t="str">
        <f ca="1"/>
        <v/>
      </c>
      <c r="AR1105" t="str">
        <f ca="1"/>
        <v/>
      </c>
      <c r="AS1105" t="str">
        <f ca="1"/>
        <v/>
      </c>
      <c r="AT1105" t="str">
        <f ca="1"/>
        <v/>
      </c>
      <c r="AU1105" t="str">
        <f ca="1"/>
        <v/>
      </c>
      <c r="AV1105" t="str">
        <f ca="1"/>
        <v/>
      </c>
      <c r="AW1105" t="str">
        <f ca="1"/>
        <v/>
      </c>
      <c r="AX1105" t="str">
        <f ca="1"/>
        <v/>
      </c>
      <c r="AY1105" t="str">
        <f ca="1"/>
        <v/>
      </c>
      <c r="AZ1105" t="str">
        <f ca="1"/>
        <v/>
      </c>
      <c r="BB1105" t="e">
        <f t="shared" ca="1" si="171"/>
        <v>#VALUE!</v>
      </c>
      <c r="BC1105" t="e">
        <f t="shared" ca="1" si="172"/>
        <v>#VALUE!</v>
      </c>
      <c r="BD1105" t="e">
        <f t="shared" ca="1" si="173"/>
        <v>#VALUE!</v>
      </c>
      <c r="BE1105" t="e">
        <f t="shared" ca="1" si="174"/>
        <v>#VALUE!</v>
      </c>
      <c r="BF1105" t="e">
        <f t="shared" ca="1" si="175"/>
        <v>#VALUE!</v>
      </c>
      <c r="BG1105" t="e">
        <f t="shared" ca="1" si="176"/>
        <v>#VALUE!</v>
      </c>
      <c r="BH1105" t="e">
        <f t="shared" ca="1" si="177"/>
        <v>#VALUE!</v>
      </c>
      <c r="BI1105" t="e">
        <f t="shared" ca="1" si="178"/>
        <v>#VALUE!</v>
      </c>
      <c r="BJ1105" t="e">
        <f t="shared" ca="1" si="179"/>
        <v>#VALUE!</v>
      </c>
      <c r="BK1105" t="e">
        <f t="shared" ca="1" si="180"/>
        <v>#VALUE!</v>
      </c>
    </row>
    <row r="1106" spans="43:63" customFormat="1">
      <c r="AQ1106" t="str">
        <f ca="1"/>
        <v/>
      </c>
      <c r="AR1106" t="str">
        <f ca="1"/>
        <v/>
      </c>
      <c r="AS1106" t="str">
        <f ca="1"/>
        <v/>
      </c>
      <c r="AT1106" t="str">
        <f ca="1"/>
        <v/>
      </c>
      <c r="AU1106" t="str">
        <f ca="1"/>
        <v/>
      </c>
      <c r="AV1106" t="str">
        <f ca="1"/>
        <v/>
      </c>
      <c r="AW1106" t="str">
        <f ca="1"/>
        <v/>
      </c>
      <c r="AX1106" t="str">
        <f ca="1"/>
        <v/>
      </c>
      <c r="AY1106" t="str">
        <f ca="1"/>
        <v/>
      </c>
      <c r="AZ1106" t="str">
        <f ca="1"/>
        <v/>
      </c>
      <c r="BB1106" t="e">
        <f t="shared" ca="1" si="171"/>
        <v>#VALUE!</v>
      </c>
      <c r="BC1106" t="e">
        <f t="shared" ca="1" si="172"/>
        <v>#VALUE!</v>
      </c>
      <c r="BD1106" t="e">
        <f t="shared" ca="1" si="173"/>
        <v>#VALUE!</v>
      </c>
      <c r="BE1106" t="e">
        <f t="shared" ca="1" si="174"/>
        <v>#VALUE!</v>
      </c>
      <c r="BF1106" t="e">
        <f t="shared" ca="1" si="175"/>
        <v>#VALUE!</v>
      </c>
      <c r="BG1106" t="e">
        <f t="shared" ca="1" si="176"/>
        <v>#VALUE!</v>
      </c>
      <c r="BH1106" t="e">
        <f t="shared" ca="1" si="177"/>
        <v>#VALUE!</v>
      </c>
      <c r="BI1106" t="e">
        <f t="shared" ca="1" si="178"/>
        <v>#VALUE!</v>
      </c>
      <c r="BJ1106" t="e">
        <f t="shared" ca="1" si="179"/>
        <v>#VALUE!</v>
      </c>
      <c r="BK1106" t="e">
        <f t="shared" ca="1" si="180"/>
        <v>#VALUE!</v>
      </c>
    </row>
    <row r="1107" spans="43:63" customFormat="1">
      <c r="AQ1107" t="str">
        <f ca="1"/>
        <v/>
      </c>
      <c r="AR1107" t="str">
        <f ca="1"/>
        <v/>
      </c>
      <c r="AS1107" t="str">
        <f ca="1"/>
        <v/>
      </c>
      <c r="AT1107" t="str">
        <f ca="1"/>
        <v/>
      </c>
      <c r="AU1107" t="str">
        <f ca="1"/>
        <v/>
      </c>
      <c r="AV1107" t="str">
        <f ca="1"/>
        <v/>
      </c>
      <c r="AW1107" t="str">
        <f ca="1"/>
        <v/>
      </c>
      <c r="AX1107" t="str">
        <f ca="1"/>
        <v/>
      </c>
      <c r="AY1107" t="str">
        <f ca="1"/>
        <v/>
      </c>
      <c r="AZ1107" t="str">
        <f ca="1"/>
        <v/>
      </c>
      <c r="BB1107" t="e">
        <f t="shared" ca="1" si="171"/>
        <v>#VALUE!</v>
      </c>
      <c r="BC1107" t="e">
        <f t="shared" ca="1" si="172"/>
        <v>#VALUE!</v>
      </c>
      <c r="BD1107" t="e">
        <f t="shared" ca="1" si="173"/>
        <v>#VALUE!</v>
      </c>
      <c r="BE1107" t="e">
        <f t="shared" ca="1" si="174"/>
        <v>#VALUE!</v>
      </c>
      <c r="BF1107" t="e">
        <f t="shared" ca="1" si="175"/>
        <v>#VALUE!</v>
      </c>
      <c r="BG1107" t="e">
        <f t="shared" ca="1" si="176"/>
        <v>#VALUE!</v>
      </c>
      <c r="BH1107" t="e">
        <f t="shared" ca="1" si="177"/>
        <v>#VALUE!</v>
      </c>
      <c r="BI1107" t="e">
        <f t="shared" ca="1" si="178"/>
        <v>#VALUE!</v>
      </c>
      <c r="BJ1107" t="e">
        <f t="shared" ca="1" si="179"/>
        <v>#VALUE!</v>
      </c>
      <c r="BK1107" t="e">
        <f t="shared" ca="1" si="180"/>
        <v>#VALUE!</v>
      </c>
    </row>
    <row r="1108" spans="43:63" customFormat="1">
      <c r="AQ1108" t="str">
        <f ca="1"/>
        <v/>
      </c>
      <c r="AR1108" t="str">
        <f ca="1"/>
        <v/>
      </c>
      <c r="AS1108" t="str">
        <f ca="1"/>
        <v/>
      </c>
      <c r="AT1108" t="str">
        <f ca="1"/>
        <v/>
      </c>
      <c r="AU1108" t="str">
        <f ca="1"/>
        <v/>
      </c>
      <c r="AV1108" t="str">
        <f ca="1"/>
        <v/>
      </c>
      <c r="AW1108" t="str">
        <f ca="1"/>
        <v/>
      </c>
      <c r="AX1108" t="str">
        <f ca="1"/>
        <v/>
      </c>
      <c r="AY1108" t="str">
        <f ca="1"/>
        <v/>
      </c>
      <c r="AZ1108" t="str">
        <f ca="1"/>
        <v/>
      </c>
      <c r="BB1108" t="e">
        <f t="shared" ca="1" si="171"/>
        <v>#VALUE!</v>
      </c>
      <c r="BC1108" t="e">
        <f t="shared" ca="1" si="172"/>
        <v>#VALUE!</v>
      </c>
      <c r="BD1108" t="e">
        <f t="shared" ca="1" si="173"/>
        <v>#VALUE!</v>
      </c>
      <c r="BE1108" t="e">
        <f t="shared" ca="1" si="174"/>
        <v>#VALUE!</v>
      </c>
      <c r="BF1108" t="e">
        <f t="shared" ca="1" si="175"/>
        <v>#VALUE!</v>
      </c>
      <c r="BG1108" t="e">
        <f t="shared" ca="1" si="176"/>
        <v>#VALUE!</v>
      </c>
      <c r="BH1108" t="e">
        <f t="shared" ca="1" si="177"/>
        <v>#VALUE!</v>
      </c>
      <c r="BI1108" t="e">
        <f t="shared" ca="1" si="178"/>
        <v>#VALUE!</v>
      </c>
      <c r="BJ1108" t="e">
        <f t="shared" ca="1" si="179"/>
        <v>#VALUE!</v>
      </c>
      <c r="BK1108" t="e">
        <f t="shared" ca="1" si="180"/>
        <v>#VALUE!</v>
      </c>
    </row>
    <row r="1109" spans="43:63" customFormat="1">
      <c r="AQ1109" t="str">
        <f ca="1"/>
        <v/>
      </c>
      <c r="AR1109" t="str">
        <f ca="1"/>
        <v/>
      </c>
      <c r="AS1109" t="str">
        <f ca="1"/>
        <v/>
      </c>
      <c r="AT1109" t="str">
        <f ca="1"/>
        <v/>
      </c>
      <c r="AU1109" t="str">
        <f ca="1"/>
        <v/>
      </c>
      <c r="AV1109" t="str">
        <f ca="1"/>
        <v/>
      </c>
      <c r="AW1109" t="str">
        <f ca="1"/>
        <v/>
      </c>
      <c r="AX1109" t="str">
        <f ca="1"/>
        <v/>
      </c>
      <c r="AY1109" t="str">
        <f ca="1"/>
        <v/>
      </c>
      <c r="AZ1109" t="str">
        <f ca="1"/>
        <v/>
      </c>
      <c r="BB1109" t="e">
        <f t="shared" ca="1" si="171"/>
        <v>#VALUE!</v>
      </c>
      <c r="BC1109" t="e">
        <f t="shared" ca="1" si="172"/>
        <v>#VALUE!</v>
      </c>
      <c r="BD1109" t="e">
        <f t="shared" ca="1" si="173"/>
        <v>#VALUE!</v>
      </c>
      <c r="BE1109" t="e">
        <f t="shared" ca="1" si="174"/>
        <v>#VALUE!</v>
      </c>
      <c r="BF1109" t="e">
        <f t="shared" ca="1" si="175"/>
        <v>#VALUE!</v>
      </c>
      <c r="BG1109" t="e">
        <f t="shared" ca="1" si="176"/>
        <v>#VALUE!</v>
      </c>
      <c r="BH1109" t="e">
        <f t="shared" ca="1" si="177"/>
        <v>#VALUE!</v>
      </c>
      <c r="BI1109" t="e">
        <f t="shared" ca="1" si="178"/>
        <v>#VALUE!</v>
      </c>
      <c r="BJ1109" t="e">
        <f t="shared" ca="1" si="179"/>
        <v>#VALUE!</v>
      </c>
      <c r="BK1109" t="e">
        <f t="shared" ca="1" si="180"/>
        <v>#VALUE!</v>
      </c>
    </row>
    <row r="1110" spans="43:63" customFormat="1">
      <c r="AQ1110" t="str">
        <f ca="1"/>
        <v/>
      </c>
      <c r="AR1110" t="str">
        <f ca="1"/>
        <v/>
      </c>
      <c r="AS1110" t="str">
        <f ca="1"/>
        <v/>
      </c>
      <c r="AT1110" t="str">
        <f ca="1"/>
        <v/>
      </c>
      <c r="AU1110" t="str">
        <f ca="1"/>
        <v/>
      </c>
      <c r="AV1110" t="str">
        <f ca="1"/>
        <v/>
      </c>
      <c r="AW1110" t="str">
        <f ca="1"/>
        <v/>
      </c>
      <c r="AX1110" t="str">
        <f ca="1"/>
        <v/>
      </c>
      <c r="AY1110" t="str">
        <f ca="1"/>
        <v/>
      </c>
      <c r="AZ1110" t="str">
        <f ca="1"/>
        <v/>
      </c>
      <c r="BB1110" t="e">
        <f t="shared" ca="1" si="171"/>
        <v>#VALUE!</v>
      </c>
      <c r="BC1110" t="e">
        <f t="shared" ca="1" si="172"/>
        <v>#VALUE!</v>
      </c>
      <c r="BD1110" t="e">
        <f t="shared" ca="1" si="173"/>
        <v>#VALUE!</v>
      </c>
      <c r="BE1110" t="e">
        <f t="shared" ca="1" si="174"/>
        <v>#VALUE!</v>
      </c>
      <c r="BF1110" t="e">
        <f t="shared" ca="1" si="175"/>
        <v>#VALUE!</v>
      </c>
      <c r="BG1110" t="e">
        <f t="shared" ca="1" si="176"/>
        <v>#VALUE!</v>
      </c>
      <c r="BH1110" t="e">
        <f t="shared" ca="1" si="177"/>
        <v>#VALUE!</v>
      </c>
      <c r="BI1110" t="e">
        <f t="shared" ca="1" si="178"/>
        <v>#VALUE!</v>
      </c>
      <c r="BJ1110" t="e">
        <f t="shared" ca="1" si="179"/>
        <v>#VALUE!</v>
      </c>
      <c r="BK1110" t="e">
        <f t="shared" ca="1" si="180"/>
        <v>#VALUE!</v>
      </c>
    </row>
    <row r="1111" spans="43:63" customFormat="1">
      <c r="AQ1111" t="str">
        <f ca="1"/>
        <v/>
      </c>
      <c r="AR1111" t="str">
        <f ca="1"/>
        <v/>
      </c>
      <c r="AS1111" t="str">
        <f ca="1"/>
        <v/>
      </c>
      <c r="AT1111" t="str">
        <f ca="1"/>
        <v/>
      </c>
      <c r="AU1111" t="str">
        <f ca="1"/>
        <v/>
      </c>
      <c r="AV1111" t="str">
        <f ca="1"/>
        <v/>
      </c>
      <c r="AW1111" t="str">
        <f ca="1"/>
        <v/>
      </c>
      <c r="AX1111" t="str">
        <f ca="1"/>
        <v/>
      </c>
      <c r="AY1111" t="str">
        <f ca="1"/>
        <v/>
      </c>
      <c r="AZ1111" t="str">
        <f ca="1"/>
        <v/>
      </c>
      <c r="BB1111" t="e">
        <f t="shared" ca="1" si="171"/>
        <v>#VALUE!</v>
      </c>
      <c r="BC1111" t="e">
        <f t="shared" ca="1" si="172"/>
        <v>#VALUE!</v>
      </c>
      <c r="BD1111" t="e">
        <f t="shared" ca="1" si="173"/>
        <v>#VALUE!</v>
      </c>
      <c r="BE1111" t="e">
        <f t="shared" ca="1" si="174"/>
        <v>#VALUE!</v>
      </c>
      <c r="BF1111" t="e">
        <f t="shared" ca="1" si="175"/>
        <v>#VALUE!</v>
      </c>
      <c r="BG1111" t="e">
        <f t="shared" ca="1" si="176"/>
        <v>#VALUE!</v>
      </c>
      <c r="BH1111" t="e">
        <f t="shared" ca="1" si="177"/>
        <v>#VALUE!</v>
      </c>
      <c r="BI1111" t="e">
        <f t="shared" ca="1" si="178"/>
        <v>#VALUE!</v>
      </c>
      <c r="BJ1111" t="e">
        <f t="shared" ca="1" si="179"/>
        <v>#VALUE!</v>
      </c>
      <c r="BK1111" t="e">
        <f t="shared" ca="1" si="180"/>
        <v>#VALUE!</v>
      </c>
    </row>
    <row r="1112" spans="43:63" customFormat="1">
      <c r="AQ1112" t="str">
        <f ca="1"/>
        <v/>
      </c>
      <c r="AR1112" t="str">
        <f ca="1"/>
        <v/>
      </c>
      <c r="AS1112" t="str">
        <f ca="1"/>
        <v/>
      </c>
      <c r="AT1112" t="str">
        <f ca="1"/>
        <v/>
      </c>
      <c r="AU1112" t="str">
        <f ca="1"/>
        <v/>
      </c>
      <c r="AV1112" t="str">
        <f ca="1"/>
        <v/>
      </c>
      <c r="AW1112" t="str">
        <f ca="1"/>
        <v/>
      </c>
      <c r="AX1112" t="str">
        <f ca="1"/>
        <v/>
      </c>
      <c r="AY1112" t="str">
        <f ca="1"/>
        <v/>
      </c>
      <c r="AZ1112" t="str">
        <f ca="1"/>
        <v/>
      </c>
      <c r="BB1112" t="e">
        <f t="shared" ca="1" si="171"/>
        <v>#VALUE!</v>
      </c>
      <c r="BC1112" t="e">
        <f t="shared" ca="1" si="172"/>
        <v>#VALUE!</v>
      </c>
      <c r="BD1112" t="e">
        <f t="shared" ca="1" si="173"/>
        <v>#VALUE!</v>
      </c>
      <c r="BE1112" t="e">
        <f t="shared" ca="1" si="174"/>
        <v>#VALUE!</v>
      </c>
      <c r="BF1112" t="e">
        <f t="shared" ca="1" si="175"/>
        <v>#VALUE!</v>
      </c>
      <c r="BG1112" t="e">
        <f t="shared" ca="1" si="176"/>
        <v>#VALUE!</v>
      </c>
      <c r="BH1112" t="e">
        <f t="shared" ca="1" si="177"/>
        <v>#VALUE!</v>
      </c>
      <c r="BI1112" t="e">
        <f t="shared" ca="1" si="178"/>
        <v>#VALUE!</v>
      </c>
      <c r="BJ1112" t="e">
        <f t="shared" ca="1" si="179"/>
        <v>#VALUE!</v>
      </c>
      <c r="BK1112" t="e">
        <f t="shared" ca="1" si="180"/>
        <v>#VALUE!</v>
      </c>
    </row>
    <row r="1113" spans="43:63" customFormat="1">
      <c r="AQ1113" t="str">
        <f ca="1"/>
        <v/>
      </c>
      <c r="AR1113" t="str">
        <f ca="1"/>
        <v/>
      </c>
      <c r="AS1113" t="str">
        <f ca="1"/>
        <v/>
      </c>
      <c r="AT1113" t="str">
        <f ca="1"/>
        <v/>
      </c>
      <c r="AU1113" t="str">
        <f ca="1"/>
        <v/>
      </c>
      <c r="AV1113" t="str">
        <f ca="1"/>
        <v/>
      </c>
      <c r="AW1113" t="str">
        <f ca="1"/>
        <v/>
      </c>
      <c r="AX1113" t="str">
        <f ca="1"/>
        <v/>
      </c>
      <c r="AY1113" t="str">
        <f ca="1"/>
        <v/>
      </c>
      <c r="AZ1113" t="str">
        <f ca="1"/>
        <v/>
      </c>
      <c r="BB1113" t="e">
        <f t="shared" ca="1" si="171"/>
        <v>#VALUE!</v>
      </c>
      <c r="BC1113" t="e">
        <f t="shared" ca="1" si="172"/>
        <v>#VALUE!</v>
      </c>
      <c r="BD1113" t="e">
        <f t="shared" ca="1" si="173"/>
        <v>#VALUE!</v>
      </c>
      <c r="BE1113" t="e">
        <f t="shared" ca="1" si="174"/>
        <v>#VALUE!</v>
      </c>
      <c r="BF1113" t="e">
        <f t="shared" ca="1" si="175"/>
        <v>#VALUE!</v>
      </c>
      <c r="BG1113" t="e">
        <f t="shared" ca="1" si="176"/>
        <v>#VALUE!</v>
      </c>
      <c r="BH1113" t="e">
        <f t="shared" ca="1" si="177"/>
        <v>#VALUE!</v>
      </c>
      <c r="BI1113" t="e">
        <f t="shared" ca="1" si="178"/>
        <v>#VALUE!</v>
      </c>
      <c r="BJ1113" t="e">
        <f t="shared" ca="1" si="179"/>
        <v>#VALUE!</v>
      </c>
      <c r="BK1113" t="e">
        <f t="shared" ca="1" si="180"/>
        <v>#VALUE!</v>
      </c>
    </row>
    <row r="1114" spans="43:63" customFormat="1">
      <c r="AQ1114" t="str">
        <f ca="1"/>
        <v/>
      </c>
      <c r="AR1114" t="str">
        <f ca="1"/>
        <v/>
      </c>
      <c r="AS1114" t="str">
        <f ca="1"/>
        <v/>
      </c>
      <c r="AT1114" t="str">
        <f ca="1"/>
        <v/>
      </c>
      <c r="AU1114" t="str">
        <f ca="1"/>
        <v/>
      </c>
      <c r="AV1114" t="str">
        <f ca="1"/>
        <v/>
      </c>
      <c r="AW1114" t="str">
        <f ca="1"/>
        <v/>
      </c>
      <c r="AX1114" t="str">
        <f ca="1"/>
        <v/>
      </c>
      <c r="AY1114" t="str">
        <f ca="1"/>
        <v/>
      </c>
      <c r="AZ1114" t="str">
        <f ca="1"/>
        <v/>
      </c>
      <c r="BB1114" t="e">
        <f t="shared" ca="1" si="171"/>
        <v>#VALUE!</v>
      </c>
      <c r="BC1114" t="e">
        <f t="shared" ca="1" si="172"/>
        <v>#VALUE!</v>
      </c>
      <c r="BD1114" t="e">
        <f t="shared" ca="1" si="173"/>
        <v>#VALUE!</v>
      </c>
      <c r="BE1114" t="e">
        <f t="shared" ca="1" si="174"/>
        <v>#VALUE!</v>
      </c>
      <c r="BF1114" t="e">
        <f t="shared" ca="1" si="175"/>
        <v>#VALUE!</v>
      </c>
      <c r="BG1114" t="e">
        <f t="shared" ca="1" si="176"/>
        <v>#VALUE!</v>
      </c>
      <c r="BH1114" t="e">
        <f t="shared" ca="1" si="177"/>
        <v>#VALUE!</v>
      </c>
      <c r="BI1114" t="e">
        <f t="shared" ca="1" si="178"/>
        <v>#VALUE!</v>
      </c>
      <c r="BJ1114" t="e">
        <f t="shared" ca="1" si="179"/>
        <v>#VALUE!</v>
      </c>
      <c r="BK1114" t="e">
        <f t="shared" ca="1" si="180"/>
        <v>#VALUE!</v>
      </c>
    </row>
    <row r="1115" spans="43:63" customFormat="1">
      <c r="AQ1115" t="str">
        <f ca="1"/>
        <v/>
      </c>
      <c r="AR1115" t="str">
        <f ca="1"/>
        <v/>
      </c>
      <c r="AS1115" t="str">
        <f ca="1"/>
        <v/>
      </c>
      <c r="AT1115" t="str">
        <f ca="1"/>
        <v/>
      </c>
      <c r="AU1115" t="str">
        <f ca="1"/>
        <v/>
      </c>
      <c r="AV1115" t="str">
        <f ca="1"/>
        <v/>
      </c>
      <c r="AW1115" t="str">
        <f ca="1"/>
        <v/>
      </c>
      <c r="AX1115" t="str">
        <f ca="1"/>
        <v/>
      </c>
      <c r="AY1115" t="str">
        <f ca="1"/>
        <v/>
      </c>
      <c r="AZ1115" t="str">
        <f ca="1"/>
        <v/>
      </c>
      <c r="BB1115" t="e">
        <f t="shared" ca="1" si="171"/>
        <v>#VALUE!</v>
      </c>
      <c r="BC1115" t="e">
        <f t="shared" ca="1" si="172"/>
        <v>#VALUE!</v>
      </c>
      <c r="BD1115" t="e">
        <f t="shared" ca="1" si="173"/>
        <v>#VALUE!</v>
      </c>
      <c r="BE1115" t="e">
        <f t="shared" ca="1" si="174"/>
        <v>#VALUE!</v>
      </c>
      <c r="BF1115" t="e">
        <f t="shared" ca="1" si="175"/>
        <v>#VALUE!</v>
      </c>
      <c r="BG1115" t="e">
        <f t="shared" ca="1" si="176"/>
        <v>#VALUE!</v>
      </c>
      <c r="BH1115" t="e">
        <f t="shared" ca="1" si="177"/>
        <v>#VALUE!</v>
      </c>
      <c r="BI1115" t="e">
        <f t="shared" ca="1" si="178"/>
        <v>#VALUE!</v>
      </c>
      <c r="BJ1115" t="e">
        <f t="shared" ca="1" si="179"/>
        <v>#VALUE!</v>
      </c>
      <c r="BK1115" t="e">
        <f t="shared" ca="1" si="180"/>
        <v>#VALUE!</v>
      </c>
    </row>
    <row r="1116" spans="43:63" customFormat="1">
      <c r="AQ1116" t="str">
        <f ca="1"/>
        <v/>
      </c>
      <c r="AR1116" t="str">
        <f ca="1"/>
        <v/>
      </c>
      <c r="AS1116" t="str">
        <f ca="1"/>
        <v/>
      </c>
      <c r="AT1116" t="str">
        <f ca="1"/>
        <v/>
      </c>
      <c r="AU1116" t="str">
        <f ca="1"/>
        <v/>
      </c>
      <c r="AV1116" t="str">
        <f ca="1"/>
        <v/>
      </c>
      <c r="AW1116" t="str">
        <f ca="1"/>
        <v/>
      </c>
      <c r="AX1116" t="str">
        <f ca="1"/>
        <v/>
      </c>
      <c r="AY1116" t="str">
        <f ca="1"/>
        <v/>
      </c>
      <c r="AZ1116" t="str">
        <f ca="1"/>
        <v/>
      </c>
      <c r="BB1116" t="e">
        <f t="shared" ca="1" si="171"/>
        <v>#VALUE!</v>
      </c>
      <c r="BC1116" t="e">
        <f t="shared" ca="1" si="172"/>
        <v>#VALUE!</v>
      </c>
      <c r="BD1116" t="e">
        <f t="shared" ca="1" si="173"/>
        <v>#VALUE!</v>
      </c>
      <c r="BE1116" t="e">
        <f t="shared" ca="1" si="174"/>
        <v>#VALUE!</v>
      </c>
      <c r="BF1116" t="e">
        <f t="shared" ca="1" si="175"/>
        <v>#VALUE!</v>
      </c>
      <c r="BG1116" t="e">
        <f t="shared" ca="1" si="176"/>
        <v>#VALUE!</v>
      </c>
      <c r="BH1116" t="e">
        <f t="shared" ca="1" si="177"/>
        <v>#VALUE!</v>
      </c>
      <c r="BI1116" t="e">
        <f t="shared" ca="1" si="178"/>
        <v>#VALUE!</v>
      </c>
      <c r="BJ1116" t="e">
        <f t="shared" ca="1" si="179"/>
        <v>#VALUE!</v>
      </c>
      <c r="BK1116" t="e">
        <f t="shared" ca="1" si="180"/>
        <v>#VALUE!</v>
      </c>
    </row>
    <row r="1117" spans="43:63" customFormat="1">
      <c r="AQ1117" t="str">
        <f ca="1"/>
        <v/>
      </c>
      <c r="AR1117" t="str">
        <f ca="1"/>
        <v/>
      </c>
      <c r="AS1117" t="str">
        <f ca="1"/>
        <v/>
      </c>
      <c r="AT1117" t="str">
        <f ca="1"/>
        <v/>
      </c>
      <c r="AU1117" t="str">
        <f ca="1"/>
        <v/>
      </c>
      <c r="AV1117" t="str">
        <f ca="1"/>
        <v/>
      </c>
      <c r="AW1117" t="str">
        <f ca="1"/>
        <v/>
      </c>
      <c r="AX1117" t="str">
        <f ca="1"/>
        <v/>
      </c>
      <c r="AY1117" t="str">
        <f ca="1"/>
        <v/>
      </c>
      <c r="AZ1117" t="str">
        <f ca="1"/>
        <v/>
      </c>
      <c r="BB1117" t="e">
        <f t="shared" ca="1" si="171"/>
        <v>#VALUE!</v>
      </c>
      <c r="BC1117" t="e">
        <f t="shared" ca="1" si="172"/>
        <v>#VALUE!</v>
      </c>
      <c r="BD1117" t="e">
        <f t="shared" ca="1" si="173"/>
        <v>#VALUE!</v>
      </c>
      <c r="BE1117" t="e">
        <f t="shared" ca="1" si="174"/>
        <v>#VALUE!</v>
      </c>
      <c r="BF1117" t="e">
        <f t="shared" ca="1" si="175"/>
        <v>#VALUE!</v>
      </c>
      <c r="BG1117" t="e">
        <f t="shared" ca="1" si="176"/>
        <v>#VALUE!</v>
      </c>
      <c r="BH1117" t="e">
        <f t="shared" ca="1" si="177"/>
        <v>#VALUE!</v>
      </c>
      <c r="BI1117" t="e">
        <f t="shared" ca="1" si="178"/>
        <v>#VALUE!</v>
      </c>
      <c r="BJ1117" t="e">
        <f t="shared" ca="1" si="179"/>
        <v>#VALUE!</v>
      </c>
      <c r="BK1117" t="e">
        <f t="shared" ca="1" si="180"/>
        <v>#VALUE!</v>
      </c>
    </row>
    <row r="1118" spans="43:63" customFormat="1">
      <c r="AQ1118" t="str">
        <f ca="1"/>
        <v/>
      </c>
      <c r="AR1118" t="str">
        <f ca="1"/>
        <v/>
      </c>
      <c r="AS1118" t="str">
        <f ca="1"/>
        <v/>
      </c>
      <c r="AT1118" t="str">
        <f ca="1"/>
        <v/>
      </c>
      <c r="AU1118" t="str">
        <f ca="1"/>
        <v/>
      </c>
      <c r="AV1118" t="str">
        <f ca="1"/>
        <v/>
      </c>
      <c r="AW1118" t="str">
        <f ca="1"/>
        <v/>
      </c>
      <c r="AX1118" t="str">
        <f ca="1"/>
        <v/>
      </c>
      <c r="AY1118" t="str">
        <f ca="1"/>
        <v/>
      </c>
      <c r="AZ1118" t="str">
        <f ca="1"/>
        <v/>
      </c>
      <c r="BB1118" t="e">
        <f t="shared" ca="1" si="171"/>
        <v>#VALUE!</v>
      </c>
      <c r="BC1118" t="e">
        <f t="shared" ca="1" si="172"/>
        <v>#VALUE!</v>
      </c>
      <c r="BD1118" t="e">
        <f t="shared" ca="1" si="173"/>
        <v>#VALUE!</v>
      </c>
      <c r="BE1118" t="e">
        <f t="shared" ca="1" si="174"/>
        <v>#VALUE!</v>
      </c>
      <c r="BF1118" t="e">
        <f t="shared" ca="1" si="175"/>
        <v>#VALUE!</v>
      </c>
      <c r="BG1118" t="e">
        <f t="shared" ca="1" si="176"/>
        <v>#VALUE!</v>
      </c>
      <c r="BH1118" t="e">
        <f t="shared" ca="1" si="177"/>
        <v>#VALUE!</v>
      </c>
      <c r="BI1118" t="e">
        <f t="shared" ca="1" si="178"/>
        <v>#VALUE!</v>
      </c>
      <c r="BJ1118" t="e">
        <f t="shared" ca="1" si="179"/>
        <v>#VALUE!</v>
      </c>
      <c r="BK1118" t="e">
        <f t="shared" ca="1" si="180"/>
        <v>#VALUE!</v>
      </c>
    </row>
    <row r="1119" spans="43:63" customFormat="1">
      <c r="AQ1119" t="str">
        <f ca="1"/>
        <v/>
      </c>
      <c r="AR1119" t="str">
        <f ca="1"/>
        <v/>
      </c>
      <c r="AS1119" t="str">
        <f ca="1"/>
        <v/>
      </c>
      <c r="AT1119" t="str">
        <f ca="1"/>
        <v/>
      </c>
      <c r="AU1119" t="str">
        <f ca="1"/>
        <v/>
      </c>
      <c r="AV1119" t="str">
        <f ca="1"/>
        <v/>
      </c>
      <c r="AW1119" t="str">
        <f ca="1"/>
        <v/>
      </c>
      <c r="AX1119" t="str">
        <f ca="1"/>
        <v/>
      </c>
      <c r="AY1119" t="str">
        <f ca="1"/>
        <v/>
      </c>
      <c r="AZ1119" t="str">
        <f ca="1"/>
        <v/>
      </c>
      <c r="BB1119" t="e">
        <f t="shared" ca="1" si="171"/>
        <v>#VALUE!</v>
      </c>
      <c r="BC1119" t="e">
        <f t="shared" ca="1" si="172"/>
        <v>#VALUE!</v>
      </c>
      <c r="BD1119" t="e">
        <f t="shared" ca="1" si="173"/>
        <v>#VALUE!</v>
      </c>
      <c r="BE1119" t="e">
        <f t="shared" ca="1" si="174"/>
        <v>#VALUE!</v>
      </c>
      <c r="BF1119" t="e">
        <f t="shared" ca="1" si="175"/>
        <v>#VALUE!</v>
      </c>
      <c r="BG1119" t="e">
        <f t="shared" ca="1" si="176"/>
        <v>#VALUE!</v>
      </c>
      <c r="BH1119" t="e">
        <f t="shared" ca="1" si="177"/>
        <v>#VALUE!</v>
      </c>
      <c r="BI1119" t="e">
        <f t="shared" ca="1" si="178"/>
        <v>#VALUE!</v>
      </c>
      <c r="BJ1119" t="e">
        <f t="shared" ca="1" si="179"/>
        <v>#VALUE!</v>
      </c>
      <c r="BK1119" t="e">
        <f t="shared" ca="1" si="180"/>
        <v>#VALUE!</v>
      </c>
    </row>
    <row r="1120" spans="43:63" customFormat="1">
      <c r="AQ1120" t="str">
        <f ca="1"/>
        <v/>
      </c>
      <c r="AR1120" t="str">
        <f ca="1"/>
        <v/>
      </c>
      <c r="AS1120" t="str">
        <f ca="1"/>
        <v/>
      </c>
      <c r="AT1120" t="str">
        <f ca="1"/>
        <v/>
      </c>
      <c r="AU1120" t="str">
        <f ca="1"/>
        <v/>
      </c>
      <c r="AV1120" t="str">
        <f ca="1"/>
        <v/>
      </c>
      <c r="AW1120" t="str">
        <f ca="1"/>
        <v/>
      </c>
      <c r="AX1120" t="str">
        <f ca="1"/>
        <v/>
      </c>
      <c r="AY1120" t="str">
        <f ca="1"/>
        <v/>
      </c>
      <c r="AZ1120" t="str">
        <f ca="1"/>
        <v/>
      </c>
      <c r="BB1120" t="e">
        <f t="shared" ca="1" si="171"/>
        <v>#VALUE!</v>
      </c>
      <c r="BC1120" t="e">
        <f t="shared" ca="1" si="172"/>
        <v>#VALUE!</v>
      </c>
      <c r="BD1120" t="e">
        <f t="shared" ca="1" si="173"/>
        <v>#VALUE!</v>
      </c>
      <c r="BE1120" t="e">
        <f t="shared" ca="1" si="174"/>
        <v>#VALUE!</v>
      </c>
      <c r="BF1120" t="e">
        <f t="shared" ca="1" si="175"/>
        <v>#VALUE!</v>
      </c>
      <c r="BG1120" t="e">
        <f t="shared" ca="1" si="176"/>
        <v>#VALUE!</v>
      </c>
      <c r="BH1120" t="e">
        <f t="shared" ca="1" si="177"/>
        <v>#VALUE!</v>
      </c>
      <c r="BI1120" t="e">
        <f t="shared" ca="1" si="178"/>
        <v>#VALUE!</v>
      </c>
      <c r="BJ1120" t="e">
        <f t="shared" ca="1" si="179"/>
        <v>#VALUE!</v>
      </c>
      <c r="BK1120" t="e">
        <f t="shared" ca="1" si="180"/>
        <v>#VALUE!</v>
      </c>
    </row>
    <row r="1121" spans="43:63" customFormat="1">
      <c r="AQ1121" t="str">
        <f ca="1"/>
        <v/>
      </c>
      <c r="AR1121" t="str">
        <f ca="1"/>
        <v/>
      </c>
      <c r="AS1121" t="str">
        <f ca="1"/>
        <v/>
      </c>
      <c r="AT1121" t="str">
        <f ca="1"/>
        <v/>
      </c>
      <c r="AU1121" t="str">
        <f ca="1"/>
        <v/>
      </c>
      <c r="AV1121" t="str">
        <f ca="1"/>
        <v/>
      </c>
      <c r="AW1121" t="str">
        <f ca="1"/>
        <v/>
      </c>
      <c r="AX1121" t="str">
        <f ca="1"/>
        <v/>
      </c>
      <c r="AY1121" t="str">
        <f ca="1"/>
        <v/>
      </c>
      <c r="AZ1121" t="str">
        <f ca="1"/>
        <v/>
      </c>
      <c r="BB1121" t="e">
        <f t="shared" ca="1" si="171"/>
        <v>#VALUE!</v>
      </c>
      <c r="BC1121" t="e">
        <f t="shared" ca="1" si="172"/>
        <v>#VALUE!</v>
      </c>
      <c r="BD1121" t="e">
        <f t="shared" ca="1" si="173"/>
        <v>#VALUE!</v>
      </c>
      <c r="BE1121" t="e">
        <f t="shared" ca="1" si="174"/>
        <v>#VALUE!</v>
      </c>
      <c r="BF1121" t="e">
        <f t="shared" ca="1" si="175"/>
        <v>#VALUE!</v>
      </c>
      <c r="BG1121" t="e">
        <f t="shared" ca="1" si="176"/>
        <v>#VALUE!</v>
      </c>
      <c r="BH1121" t="e">
        <f t="shared" ca="1" si="177"/>
        <v>#VALUE!</v>
      </c>
      <c r="BI1121" t="e">
        <f t="shared" ca="1" si="178"/>
        <v>#VALUE!</v>
      </c>
      <c r="BJ1121" t="e">
        <f t="shared" ca="1" si="179"/>
        <v>#VALUE!</v>
      </c>
      <c r="BK1121" t="e">
        <f t="shared" ca="1" si="180"/>
        <v>#VALUE!</v>
      </c>
    </row>
    <row r="1122" spans="43:63" customFormat="1">
      <c r="AQ1122" t="str">
        <f ca="1"/>
        <v/>
      </c>
      <c r="AR1122" t="str">
        <f ca="1"/>
        <v/>
      </c>
      <c r="AS1122" t="str">
        <f ca="1"/>
        <v/>
      </c>
      <c r="AT1122" t="str">
        <f ca="1"/>
        <v/>
      </c>
      <c r="AU1122" t="str">
        <f ca="1"/>
        <v/>
      </c>
      <c r="AV1122" t="str">
        <f ca="1"/>
        <v/>
      </c>
      <c r="AW1122" t="str">
        <f ca="1"/>
        <v/>
      </c>
      <c r="AX1122" t="str">
        <f ca="1"/>
        <v/>
      </c>
      <c r="AY1122" t="str">
        <f ca="1"/>
        <v/>
      </c>
      <c r="AZ1122" t="str">
        <f ca="1"/>
        <v/>
      </c>
      <c r="BB1122" t="e">
        <f t="shared" ca="1" si="171"/>
        <v>#VALUE!</v>
      </c>
      <c r="BC1122" t="e">
        <f t="shared" ca="1" si="172"/>
        <v>#VALUE!</v>
      </c>
      <c r="BD1122" t="e">
        <f t="shared" ca="1" si="173"/>
        <v>#VALUE!</v>
      </c>
      <c r="BE1122" t="e">
        <f t="shared" ca="1" si="174"/>
        <v>#VALUE!</v>
      </c>
      <c r="BF1122" t="e">
        <f t="shared" ca="1" si="175"/>
        <v>#VALUE!</v>
      </c>
      <c r="BG1122" t="e">
        <f t="shared" ca="1" si="176"/>
        <v>#VALUE!</v>
      </c>
      <c r="BH1122" t="e">
        <f t="shared" ca="1" si="177"/>
        <v>#VALUE!</v>
      </c>
      <c r="BI1122" t="e">
        <f t="shared" ca="1" si="178"/>
        <v>#VALUE!</v>
      </c>
      <c r="BJ1122" t="e">
        <f t="shared" ca="1" si="179"/>
        <v>#VALUE!</v>
      </c>
      <c r="BK1122" t="e">
        <f t="shared" ca="1" si="180"/>
        <v>#VALUE!</v>
      </c>
    </row>
    <row r="1123" spans="43:63" customFormat="1">
      <c r="AQ1123" t="str">
        <f ca="1"/>
        <v/>
      </c>
      <c r="AR1123" t="str">
        <f ca="1"/>
        <v/>
      </c>
      <c r="AS1123" t="str">
        <f ca="1"/>
        <v/>
      </c>
      <c r="AT1123" t="str">
        <f ca="1"/>
        <v/>
      </c>
      <c r="AU1123" t="str">
        <f ca="1"/>
        <v/>
      </c>
      <c r="AV1123" t="str">
        <f ca="1"/>
        <v/>
      </c>
      <c r="AW1123" t="str">
        <f ca="1"/>
        <v/>
      </c>
      <c r="AX1123" t="str">
        <f ca="1"/>
        <v/>
      </c>
      <c r="AY1123" t="str">
        <f ca="1"/>
        <v/>
      </c>
      <c r="AZ1123" t="str">
        <f ca="1"/>
        <v/>
      </c>
      <c r="BB1123" t="e">
        <f t="shared" ca="1" si="171"/>
        <v>#VALUE!</v>
      </c>
      <c r="BC1123" t="e">
        <f t="shared" ca="1" si="172"/>
        <v>#VALUE!</v>
      </c>
      <c r="BD1123" t="e">
        <f t="shared" ca="1" si="173"/>
        <v>#VALUE!</v>
      </c>
      <c r="BE1123" t="e">
        <f t="shared" ca="1" si="174"/>
        <v>#VALUE!</v>
      </c>
      <c r="BF1123" t="e">
        <f t="shared" ca="1" si="175"/>
        <v>#VALUE!</v>
      </c>
      <c r="BG1123" t="e">
        <f t="shared" ca="1" si="176"/>
        <v>#VALUE!</v>
      </c>
      <c r="BH1123" t="e">
        <f t="shared" ca="1" si="177"/>
        <v>#VALUE!</v>
      </c>
      <c r="BI1123" t="e">
        <f t="shared" ca="1" si="178"/>
        <v>#VALUE!</v>
      </c>
      <c r="BJ1123" t="e">
        <f t="shared" ca="1" si="179"/>
        <v>#VALUE!</v>
      </c>
      <c r="BK1123" t="e">
        <f t="shared" ca="1" si="180"/>
        <v>#VALUE!</v>
      </c>
    </row>
    <row r="1124" spans="43:63" customFormat="1">
      <c r="AQ1124" t="str">
        <f ca="1"/>
        <v/>
      </c>
      <c r="AR1124" t="str">
        <f ca="1"/>
        <v/>
      </c>
      <c r="AS1124" t="str">
        <f ca="1"/>
        <v/>
      </c>
      <c r="AT1124" t="str">
        <f ca="1"/>
        <v/>
      </c>
      <c r="AU1124" t="str">
        <f ca="1"/>
        <v/>
      </c>
      <c r="AV1124" t="str">
        <f ca="1"/>
        <v/>
      </c>
      <c r="AW1124" t="str">
        <f ca="1"/>
        <v/>
      </c>
      <c r="AX1124" t="str">
        <f ca="1"/>
        <v/>
      </c>
      <c r="AY1124" t="str">
        <f ca="1"/>
        <v/>
      </c>
      <c r="AZ1124" t="str">
        <f ca="1"/>
        <v/>
      </c>
      <c r="BB1124" t="e">
        <f t="shared" ca="1" si="171"/>
        <v>#VALUE!</v>
      </c>
      <c r="BC1124" t="e">
        <f t="shared" ca="1" si="172"/>
        <v>#VALUE!</v>
      </c>
      <c r="BD1124" t="e">
        <f t="shared" ca="1" si="173"/>
        <v>#VALUE!</v>
      </c>
      <c r="BE1124" t="e">
        <f t="shared" ca="1" si="174"/>
        <v>#VALUE!</v>
      </c>
      <c r="BF1124" t="e">
        <f t="shared" ca="1" si="175"/>
        <v>#VALUE!</v>
      </c>
      <c r="BG1124" t="e">
        <f t="shared" ca="1" si="176"/>
        <v>#VALUE!</v>
      </c>
      <c r="BH1124" t="e">
        <f t="shared" ca="1" si="177"/>
        <v>#VALUE!</v>
      </c>
      <c r="BI1124" t="e">
        <f t="shared" ca="1" si="178"/>
        <v>#VALUE!</v>
      </c>
      <c r="BJ1124" t="e">
        <f t="shared" ca="1" si="179"/>
        <v>#VALUE!</v>
      </c>
      <c r="BK1124" t="e">
        <f t="shared" ca="1" si="180"/>
        <v>#VALUE!</v>
      </c>
    </row>
    <row r="1125" spans="43:63" customFormat="1">
      <c r="AQ1125" t="str">
        <f ca="1"/>
        <v/>
      </c>
      <c r="AR1125" t="str">
        <f ca="1"/>
        <v/>
      </c>
      <c r="AS1125" t="str">
        <f ca="1"/>
        <v/>
      </c>
      <c r="AT1125" t="str">
        <f ca="1"/>
        <v/>
      </c>
      <c r="AU1125" t="str">
        <f ca="1"/>
        <v/>
      </c>
      <c r="AV1125" t="str">
        <f ca="1"/>
        <v/>
      </c>
      <c r="AW1125" t="str">
        <f ca="1"/>
        <v/>
      </c>
      <c r="AX1125" t="str">
        <f ca="1"/>
        <v/>
      </c>
      <c r="AY1125" t="str">
        <f ca="1"/>
        <v/>
      </c>
      <c r="AZ1125" t="str">
        <f ca="1"/>
        <v/>
      </c>
      <c r="BB1125" t="e">
        <f t="shared" ca="1" si="171"/>
        <v>#VALUE!</v>
      </c>
      <c r="BC1125" t="e">
        <f t="shared" ca="1" si="172"/>
        <v>#VALUE!</v>
      </c>
      <c r="BD1125" t="e">
        <f t="shared" ca="1" si="173"/>
        <v>#VALUE!</v>
      </c>
      <c r="BE1125" t="e">
        <f t="shared" ca="1" si="174"/>
        <v>#VALUE!</v>
      </c>
      <c r="BF1125" t="e">
        <f t="shared" ca="1" si="175"/>
        <v>#VALUE!</v>
      </c>
      <c r="BG1125" t="e">
        <f t="shared" ca="1" si="176"/>
        <v>#VALUE!</v>
      </c>
      <c r="BH1125" t="e">
        <f t="shared" ca="1" si="177"/>
        <v>#VALUE!</v>
      </c>
      <c r="BI1125" t="e">
        <f t="shared" ca="1" si="178"/>
        <v>#VALUE!</v>
      </c>
      <c r="BJ1125" t="e">
        <f t="shared" ca="1" si="179"/>
        <v>#VALUE!</v>
      </c>
      <c r="BK1125" t="e">
        <f t="shared" ca="1" si="180"/>
        <v>#VALUE!</v>
      </c>
    </row>
    <row r="1126" spans="43:63" customFormat="1">
      <c r="AQ1126" t="str">
        <f ca="1"/>
        <v/>
      </c>
      <c r="AR1126" t="str">
        <f ca="1"/>
        <v/>
      </c>
      <c r="AS1126" t="str">
        <f ca="1"/>
        <v/>
      </c>
      <c r="AT1126" t="str">
        <f ca="1"/>
        <v/>
      </c>
      <c r="AU1126" t="str">
        <f ca="1"/>
        <v/>
      </c>
      <c r="AV1126" t="str">
        <f ca="1"/>
        <v/>
      </c>
      <c r="AW1126" t="str">
        <f ca="1"/>
        <v/>
      </c>
      <c r="AX1126" t="str">
        <f ca="1"/>
        <v/>
      </c>
      <c r="AY1126" t="str">
        <f ca="1"/>
        <v/>
      </c>
      <c r="AZ1126" t="str">
        <f ca="1"/>
        <v/>
      </c>
      <c r="BB1126" t="e">
        <f t="shared" ca="1" si="171"/>
        <v>#VALUE!</v>
      </c>
      <c r="BC1126" t="e">
        <f t="shared" ca="1" si="172"/>
        <v>#VALUE!</v>
      </c>
      <c r="BD1126" t="e">
        <f t="shared" ca="1" si="173"/>
        <v>#VALUE!</v>
      </c>
      <c r="BE1126" t="e">
        <f t="shared" ca="1" si="174"/>
        <v>#VALUE!</v>
      </c>
      <c r="BF1126" t="e">
        <f t="shared" ca="1" si="175"/>
        <v>#VALUE!</v>
      </c>
      <c r="BG1126" t="e">
        <f t="shared" ca="1" si="176"/>
        <v>#VALUE!</v>
      </c>
      <c r="BH1126" t="e">
        <f t="shared" ca="1" si="177"/>
        <v>#VALUE!</v>
      </c>
      <c r="BI1126" t="e">
        <f t="shared" ca="1" si="178"/>
        <v>#VALUE!</v>
      </c>
      <c r="BJ1126" t="e">
        <f t="shared" ca="1" si="179"/>
        <v>#VALUE!</v>
      </c>
      <c r="BK1126" t="e">
        <f t="shared" ca="1" si="180"/>
        <v>#VALUE!</v>
      </c>
    </row>
    <row r="1127" spans="43:63" customFormat="1">
      <c r="AQ1127" t="str">
        <f ca="1"/>
        <v/>
      </c>
      <c r="AR1127" t="str">
        <f ca="1"/>
        <v/>
      </c>
      <c r="AS1127" t="str">
        <f ca="1"/>
        <v/>
      </c>
      <c r="AT1127" t="str">
        <f ca="1"/>
        <v/>
      </c>
      <c r="AU1127" t="str">
        <f ca="1"/>
        <v/>
      </c>
      <c r="AV1127" t="str">
        <f ca="1"/>
        <v/>
      </c>
      <c r="AW1127" t="str">
        <f ca="1"/>
        <v/>
      </c>
      <c r="AX1127" t="str">
        <f ca="1"/>
        <v/>
      </c>
      <c r="AY1127" t="str">
        <f ca="1"/>
        <v/>
      </c>
      <c r="AZ1127" t="str">
        <f ca="1"/>
        <v/>
      </c>
      <c r="BB1127" t="e">
        <f t="shared" ca="1" si="171"/>
        <v>#VALUE!</v>
      </c>
      <c r="BC1127" t="e">
        <f t="shared" ca="1" si="172"/>
        <v>#VALUE!</v>
      </c>
      <c r="BD1127" t="e">
        <f t="shared" ca="1" si="173"/>
        <v>#VALUE!</v>
      </c>
      <c r="BE1127" t="e">
        <f t="shared" ca="1" si="174"/>
        <v>#VALUE!</v>
      </c>
      <c r="BF1127" t="e">
        <f t="shared" ca="1" si="175"/>
        <v>#VALUE!</v>
      </c>
      <c r="BG1127" t="e">
        <f t="shared" ca="1" si="176"/>
        <v>#VALUE!</v>
      </c>
      <c r="BH1127" t="e">
        <f t="shared" ca="1" si="177"/>
        <v>#VALUE!</v>
      </c>
      <c r="BI1127" t="e">
        <f t="shared" ca="1" si="178"/>
        <v>#VALUE!</v>
      </c>
      <c r="BJ1127" t="e">
        <f t="shared" ca="1" si="179"/>
        <v>#VALUE!</v>
      </c>
      <c r="BK1127" t="e">
        <f t="shared" ca="1" si="180"/>
        <v>#VALUE!</v>
      </c>
    </row>
    <row r="1128" spans="43:63" customFormat="1">
      <c r="AQ1128" t="str">
        <f ca="1"/>
        <v/>
      </c>
      <c r="AR1128" t="str">
        <f ca="1"/>
        <v/>
      </c>
      <c r="AS1128" t="str">
        <f ca="1"/>
        <v/>
      </c>
      <c r="AT1128" t="str">
        <f ca="1"/>
        <v/>
      </c>
      <c r="AU1128" t="str">
        <f ca="1"/>
        <v/>
      </c>
      <c r="AV1128" t="str">
        <f ca="1"/>
        <v/>
      </c>
      <c r="AW1128" t="str">
        <f ca="1"/>
        <v/>
      </c>
      <c r="AX1128" t="str">
        <f ca="1"/>
        <v/>
      </c>
      <c r="AY1128" t="str">
        <f ca="1"/>
        <v/>
      </c>
      <c r="AZ1128" t="str">
        <f ca="1"/>
        <v/>
      </c>
      <c r="BB1128" t="e">
        <f t="shared" ca="1" si="171"/>
        <v>#VALUE!</v>
      </c>
      <c r="BC1128" t="e">
        <f t="shared" ca="1" si="172"/>
        <v>#VALUE!</v>
      </c>
      <c r="BD1128" t="e">
        <f t="shared" ca="1" si="173"/>
        <v>#VALUE!</v>
      </c>
      <c r="BE1128" t="e">
        <f t="shared" ca="1" si="174"/>
        <v>#VALUE!</v>
      </c>
      <c r="BF1128" t="e">
        <f t="shared" ca="1" si="175"/>
        <v>#VALUE!</v>
      </c>
      <c r="BG1128" t="e">
        <f t="shared" ca="1" si="176"/>
        <v>#VALUE!</v>
      </c>
      <c r="BH1128" t="e">
        <f t="shared" ca="1" si="177"/>
        <v>#VALUE!</v>
      </c>
      <c r="BI1128" t="e">
        <f t="shared" ca="1" si="178"/>
        <v>#VALUE!</v>
      </c>
      <c r="BJ1128" t="e">
        <f t="shared" ca="1" si="179"/>
        <v>#VALUE!</v>
      </c>
      <c r="BK1128" t="e">
        <f t="shared" ca="1" si="180"/>
        <v>#VALUE!</v>
      </c>
    </row>
    <row r="1129" spans="43:63" customFormat="1">
      <c r="AQ1129" t="str">
        <f ca="1"/>
        <v/>
      </c>
      <c r="AR1129" t="str">
        <f ca="1"/>
        <v/>
      </c>
      <c r="AS1129" t="str">
        <f ca="1"/>
        <v/>
      </c>
      <c r="AT1129" t="str">
        <f ca="1"/>
        <v/>
      </c>
      <c r="AU1129" t="str">
        <f ca="1"/>
        <v/>
      </c>
      <c r="AV1129" t="str">
        <f ca="1"/>
        <v/>
      </c>
      <c r="AW1129" t="str">
        <f ca="1"/>
        <v/>
      </c>
      <c r="AX1129" t="str">
        <f ca="1"/>
        <v/>
      </c>
      <c r="AY1129" t="str">
        <f ca="1"/>
        <v/>
      </c>
      <c r="AZ1129" t="str">
        <f ca="1"/>
        <v/>
      </c>
      <c r="BB1129" t="e">
        <f t="shared" ca="1" si="171"/>
        <v>#VALUE!</v>
      </c>
      <c r="BC1129" t="e">
        <f t="shared" ca="1" si="172"/>
        <v>#VALUE!</v>
      </c>
      <c r="BD1129" t="e">
        <f t="shared" ca="1" si="173"/>
        <v>#VALUE!</v>
      </c>
      <c r="BE1129" t="e">
        <f t="shared" ca="1" si="174"/>
        <v>#VALUE!</v>
      </c>
      <c r="BF1129" t="e">
        <f t="shared" ca="1" si="175"/>
        <v>#VALUE!</v>
      </c>
      <c r="BG1129" t="e">
        <f t="shared" ca="1" si="176"/>
        <v>#VALUE!</v>
      </c>
      <c r="BH1129" t="e">
        <f t="shared" ca="1" si="177"/>
        <v>#VALUE!</v>
      </c>
      <c r="BI1129" t="e">
        <f t="shared" ca="1" si="178"/>
        <v>#VALUE!</v>
      </c>
      <c r="BJ1129" t="e">
        <f t="shared" ca="1" si="179"/>
        <v>#VALUE!</v>
      </c>
      <c r="BK1129" t="e">
        <f t="shared" ca="1" si="180"/>
        <v>#VALUE!</v>
      </c>
    </row>
    <row r="1130" spans="43:63" customFormat="1">
      <c r="AQ1130" t="str">
        <f ca="1"/>
        <v/>
      </c>
      <c r="AR1130" t="str">
        <f ca="1"/>
        <v/>
      </c>
      <c r="AS1130" t="str">
        <f ca="1"/>
        <v/>
      </c>
      <c r="AT1130" t="str">
        <f ca="1"/>
        <v/>
      </c>
      <c r="AU1130" t="str">
        <f ca="1"/>
        <v/>
      </c>
      <c r="AV1130" t="str">
        <f ca="1"/>
        <v/>
      </c>
      <c r="AW1130" t="str">
        <f ca="1"/>
        <v/>
      </c>
      <c r="AX1130" t="str">
        <f ca="1"/>
        <v/>
      </c>
      <c r="AY1130" t="str">
        <f ca="1"/>
        <v/>
      </c>
      <c r="AZ1130" t="str">
        <f ca="1"/>
        <v/>
      </c>
      <c r="BB1130" t="e">
        <f t="shared" ca="1" si="171"/>
        <v>#VALUE!</v>
      </c>
      <c r="BC1130" t="e">
        <f t="shared" ca="1" si="172"/>
        <v>#VALUE!</v>
      </c>
      <c r="BD1130" t="e">
        <f t="shared" ca="1" si="173"/>
        <v>#VALUE!</v>
      </c>
      <c r="BE1130" t="e">
        <f t="shared" ca="1" si="174"/>
        <v>#VALUE!</v>
      </c>
      <c r="BF1130" t="e">
        <f t="shared" ca="1" si="175"/>
        <v>#VALUE!</v>
      </c>
      <c r="BG1130" t="e">
        <f t="shared" ca="1" si="176"/>
        <v>#VALUE!</v>
      </c>
      <c r="BH1130" t="e">
        <f t="shared" ca="1" si="177"/>
        <v>#VALUE!</v>
      </c>
      <c r="BI1130" t="e">
        <f t="shared" ca="1" si="178"/>
        <v>#VALUE!</v>
      </c>
      <c r="BJ1130" t="e">
        <f t="shared" ca="1" si="179"/>
        <v>#VALUE!</v>
      </c>
      <c r="BK1130" t="e">
        <f t="shared" ca="1" si="180"/>
        <v>#VALUE!</v>
      </c>
    </row>
    <row r="1131" spans="43:63" customFormat="1">
      <c r="AQ1131" t="str">
        <f ca="1"/>
        <v/>
      </c>
      <c r="AR1131" t="str">
        <f ca="1"/>
        <v/>
      </c>
      <c r="AS1131" t="str">
        <f ca="1"/>
        <v/>
      </c>
      <c r="AT1131" t="str">
        <f ca="1"/>
        <v/>
      </c>
      <c r="AU1131" t="str">
        <f ca="1"/>
        <v/>
      </c>
      <c r="AV1131" t="str">
        <f ca="1"/>
        <v/>
      </c>
      <c r="AW1131" t="str">
        <f ca="1"/>
        <v/>
      </c>
      <c r="AX1131" t="str">
        <f ca="1"/>
        <v/>
      </c>
      <c r="AY1131" t="str">
        <f ca="1"/>
        <v/>
      </c>
      <c r="AZ1131" t="str">
        <f ca="1"/>
        <v/>
      </c>
      <c r="BB1131" t="e">
        <f t="shared" ca="1" si="171"/>
        <v>#VALUE!</v>
      </c>
      <c r="BC1131" t="e">
        <f t="shared" ca="1" si="172"/>
        <v>#VALUE!</v>
      </c>
      <c r="BD1131" t="e">
        <f t="shared" ca="1" si="173"/>
        <v>#VALUE!</v>
      </c>
      <c r="BE1131" t="e">
        <f t="shared" ca="1" si="174"/>
        <v>#VALUE!</v>
      </c>
      <c r="BF1131" t="e">
        <f t="shared" ca="1" si="175"/>
        <v>#VALUE!</v>
      </c>
      <c r="BG1131" t="e">
        <f t="shared" ca="1" si="176"/>
        <v>#VALUE!</v>
      </c>
      <c r="BH1131" t="e">
        <f t="shared" ca="1" si="177"/>
        <v>#VALUE!</v>
      </c>
      <c r="BI1131" t="e">
        <f t="shared" ca="1" si="178"/>
        <v>#VALUE!</v>
      </c>
      <c r="BJ1131" t="e">
        <f t="shared" ca="1" si="179"/>
        <v>#VALUE!</v>
      </c>
      <c r="BK1131" t="e">
        <f t="shared" ca="1" si="180"/>
        <v>#VALUE!</v>
      </c>
    </row>
    <row r="1132" spans="43:63" customFormat="1">
      <c r="AQ1132" t="str">
        <f ca="1"/>
        <v/>
      </c>
      <c r="AR1132" t="str">
        <f ca="1"/>
        <v/>
      </c>
      <c r="AS1132" t="str">
        <f ca="1"/>
        <v/>
      </c>
      <c r="AT1132" t="str">
        <f ca="1"/>
        <v/>
      </c>
      <c r="AU1132" t="str">
        <f ca="1"/>
        <v/>
      </c>
      <c r="AV1132" t="str">
        <f ca="1"/>
        <v/>
      </c>
      <c r="AW1132" t="str">
        <f ca="1"/>
        <v/>
      </c>
      <c r="AX1132" t="str">
        <f ca="1"/>
        <v/>
      </c>
      <c r="AY1132" t="str">
        <f ca="1"/>
        <v/>
      </c>
      <c r="AZ1132" t="str">
        <f ca="1"/>
        <v/>
      </c>
      <c r="BB1132" t="e">
        <f t="shared" ca="1" si="171"/>
        <v>#VALUE!</v>
      </c>
      <c r="BC1132" t="e">
        <f t="shared" ca="1" si="172"/>
        <v>#VALUE!</v>
      </c>
      <c r="BD1132" t="e">
        <f t="shared" ca="1" si="173"/>
        <v>#VALUE!</v>
      </c>
      <c r="BE1132" t="e">
        <f t="shared" ca="1" si="174"/>
        <v>#VALUE!</v>
      </c>
      <c r="BF1132" t="e">
        <f t="shared" ca="1" si="175"/>
        <v>#VALUE!</v>
      </c>
      <c r="BG1132" t="e">
        <f t="shared" ca="1" si="176"/>
        <v>#VALUE!</v>
      </c>
      <c r="BH1132" t="e">
        <f t="shared" ca="1" si="177"/>
        <v>#VALUE!</v>
      </c>
      <c r="BI1132" t="e">
        <f t="shared" ca="1" si="178"/>
        <v>#VALUE!</v>
      </c>
      <c r="BJ1132" t="e">
        <f t="shared" ca="1" si="179"/>
        <v>#VALUE!</v>
      </c>
      <c r="BK1132" t="e">
        <f t="shared" ca="1" si="180"/>
        <v>#VALUE!</v>
      </c>
    </row>
    <row r="1133" spans="43:63" customFormat="1">
      <c r="AQ1133" t="str">
        <f ca="1"/>
        <v/>
      </c>
      <c r="AR1133" t="str">
        <f ca="1"/>
        <v/>
      </c>
      <c r="AS1133" t="str">
        <f ca="1"/>
        <v/>
      </c>
      <c r="AT1133" t="str">
        <f ca="1"/>
        <v/>
      </c>
      <c r="AU1133" t="str">
        <f ca="1"/>
        <v/>
      </c>
      <c r="AV1133" t="str">
        <f ca="1"/>
        <v/>
      </c>
      <c r="AW1133" t="str">
        <f ca="1"/>
        <v/>
      </c>
      <c r="AX1133" t="str">
        <f ca="1"/>
        <v/>
      </c>
      <c r="AY1133" t="str">
        <f ca="1"/>
        <v/>
      </c>
      <c r="AZ1133" t="str">
        <f ca="1"/>
        <v/>
      </c>
      <c r="BB1133" t="e">
        <f t="shared" ca="1" si="171"/>
        <v>#VALUE!</v>
      </c>
      <c r="BC1133" t="e">
        <f t="shared" ca="1" si="172"/>
        <v>#VALUE!</v>
      </c>
      <c r="BD1133" t="e">
        <f t="shared" ca="1" si="173"/>
        <v>#VALUE!</v>
      </c>
      <c r="BE1133" t="e">
        <f t="shared" ca="1" si="174"/>
        <v>#VALUE!</v>
      </c>
      <c r="BF1133" t="e">
        <f t="shared" ca="1" si="175"/>
        <v>#VALUE!</v>
      </c>
      <c r="BG1133" t="e">
        <f t="shared" ca="1" si="176"/>
        <v>#VALUE!</v>
      </c>
      <c r="BH1133" t="e">
        <f t="shared" ca="1" si="177"/>
        <v>#VALUE!</v>
      </c>
      <c r="BI1133" t="e">
        <f t="shared" ca="1" si="178"/>
        <v>#VALUE!</v>
      </c>
      <c r="BJ1133" t="e">
        <f t="shared" ca="1" si="179"/>
        <v>#VALUE!</v>
      </c>
      <c r="BK1133" t="e">
        <f t="shared" ca="1" si="180"/>
        <v>#VALUE!</v>
      </c>
    </row>
    <row r="1134" spans="43:63" customFormat="1">
      <c r="AQ1134" t="str">
        <f ca="1"/>
        <v/>
      </c>
      <c r="AR1134" t="str">
        <f ca="1"/>
        <v/>
      </c>
      <c r="AS1134" t="str">
        <f ca="1"/>
        <v/>
      </c>
      <c r="AT1134" t="str">
        <f ca="1"/>
        <v/>
      </c>
      <c r="AU1134" t="str">
        <f ca="1"/>
        <v/>
      </c>
      <c r="AV1134" t="str">
        <f ca="1"/>
        <v/>
      </c>
      <c r="AW1134" t="str">
        <f ca="1"/>
        <v/>
      </c>
      <c r="AX1134" t="str">
        <f ca="1"/>
        <v/>
      </c>
      <c r="AY1134" t="str">
        <f ca="1"/>
        <v/>
      </c>
      <c r="AZ1134" t="str">
        <f ca="1"/>
        <v/>
      </c>
      <c r="BB1134" t="e">
        <f t="shared" ca="1" si="171"/>
        <v>#VALUE!</v>
      </c>
      <c r="BC1134" t="e">
        <f t="shared" ca="1" si="172"/>
        <v>#VALUE!</v>
      </c>
      <c r="BD1134" t="e">
        <f t="shared" ca="1" si="173"/>
        <v>#VALUE!</v>
      </c>
      <c r="BE1134" t="e">
        <f t="shared" ca="1" si="174"/>
        <v>#VALUE!</v>
      </c>
      <c r="BF1134" t="e">
        <f t="shared" ca="1" si="175"/>
        <v>#VALUE!</v>
      </c>
      <c r="BG1134" t="e">
        <f t="shared" ca="1" si="176"/>
        <v>#VALUE!</v>
      </c>
      <c r="BH1134" t="e">
        <f t="shared" ca="1" si="177"/>
        <v>#VALUE!</v>
      </c>
      <c r="BI1134" t="e">
        <f t="shared" ca="1" si="178"/>
        <v>#VALUE!</v>
      </c>
      <c r="BJ1134" t="e">
        <f t="shared" ca="1" si="179"/>
        <v>#VALUE!</v>
      </c>
      <c r="BK1134" t="e">
        <f t="shared" ca="1" si="180"/>
        <v>#VALUE!</v>
      </c>
    </row>
    <row r="1135" spans="43:63" customFormat="1">
      <c r="AQ1135" t="str">
        <f ca="1"/>
        <v/>
      </c>
      <c r="AR1135" t="str">
        <f ca="1"/>
        <v/>
      </c>
      <c r="AS1135" t="str">
        <f ca="1"/>
        <v/>
      </c>
      <c r="AT1135" t="str">
        <f ca="1"/>
        <v/>
      </c>
      <c r="AU1135" t="str">
        <f ca="1"/>
        <v/>
      </c>
      <c r="AV1135" t="str">
        <f ca="1"/>
        <v/>
      </c>
      <c r="AW1135" t="str">
        <f ca="1"/>
        <v/>
      </c>
      <c r="AX1135" t="str">
        <f ca="1"/>
        <v/>
      </c>
      <c r="AY1135" t="str">
        <f ca="1"/>
        <v/>
      </c>
      <c r="AZ1135" t="str">
        <f ca="1"/>
        <v/>
      </c>
      <c r="BB1135" t="e">
        <f t="shared" ca="1" si="171"/>
        <v>#VALUE!</v>
      </c>
      <c r="BC1135" t="e">
        <f t="shared" ca="1" si="172"/>
        <v>#VALUE!</v>
      </c>
      <c r="BD1135" t="e">
        <f t="shared" ca="1" si="173"/>
        <v>#VALUE!</v>
      </c>
      <c r="BE1135" t="e">
        <f t="shared" ca="1" si="174"/>
        <v>#VALUE!</v>
      </c>
      <c r="BF1135" t="e">
        <f t="shared" ca="1" si="175"/>
        <v>#VALUE!</v>
      </c>
      <c r="BG1135" t="e">
        <f t="shared" ca="1" si="176"/>
        <v>#VALUE!</v>
      </c>
      <c r="BH1135" t="e">
        <f t="shared" ca="1" si="177"/>
        <v>#VALUE!</v>
      </c>
      <c r="BI1135" t="e">
        <f t="shared" ca="1" si="178"/>
        <v>#VALUE!</v>
      </c>
      <c r="BJ1135" t="e">
        <f t="shared" ca="1" si="179"/>
        <v>#VALUE!</v>
      </c>
      <c r="BK1135" t="e">
        <f t="shared" ca="1" si="180"/>
        <v>#VALUE!</v>
      </c>
    </row>
    <row r="1136" spans="43:63" customFormat="1">
      <c r="AQ1136" t="str">
        <f ca="1"/>
        <v/>
      </c>
      <c r="AR1136" t="str">
        <f ca="1"/>
        <v/>
      </c>
      <c r="AS1136" t="str">
        <f ca="1"/>
        <v/>
      </c>
      <c r="AT1136" t="str">
        <f ca="1"/>
        <v/>
      </c>
      <c r="AU1136" t="str">
        <f ca="1"/>
        <v/>
      </c>
      <c r="AV1136" t="str">
        <f ca="1"/>
        <v/>
      </c>
      <c r="AW1136" t="str">
        <f ca="1"/>
        <v/>
      </c>
      <c r="AX1136" t="str">
        <f ca="1"/>
        <v/>
      </c>
      <c r="AY1136" t="str">
        <f ca="1"/>
        <v/>
      </c>
      <c r="AZ1136" t="str">
        <f ca="1"/>
        <v/>
      </c>
      <c r="BB1136" t="e">
        <f t="shared" ca="1" si="171"/>
        <v>#VALUE!</v>
      </c>
      <c r="BC1136" t="e">
        <f t="shared" ca="1" si="172"/>
        <v>#VALUE!</v>
      </c>
      <c r="BD1136" t="e">
        <f t="shared" ca="1" si="173"/>
        <v>#VALUE!</v>
      </c>
      <c r="BE1136" t="e">
        <f t="shared" ca="1" si="174"/>
        <v>#VALUE!</v>
      </c>
      <c r="BF1136" t="e">
        <f t="shared" ca="1" si="175"/>
        <v>#VALUE!</v>
      </c>
      <c r="BG1136" t="e">
        <f t="shared" ca="1" si="176"/>
        <v>#VALUE!</v>
      </c>
      <c r="BH1136" t="e">
        <f t="shared" ca="1" si="177"/>
        <v>#VALUE!</v>
      </c>
      <c r="BI1136" t="e">
        <f t="shared" ca="1" si="178"/>
        <v>#VALUE!</v>
      </c>
      <c r="BJ1136" t="e">
        <f t="shared" ca="1" si="179"/>
        <v>#VALUE!</v>
      </c>
      <c r="BK1136" t="e">
        <f t="shared" ca="1" si="180"/>
        <v>#VALUE!</v>
      </c>
    </row>
    <row r="1137" spans="43:63" customFormat="1">
      <c r="AQ1137" t="str">
        <f ca="1"/>
        <v/>
      </c>
      <c r="AR1137" t="str">
        <f ca="1"/>
        <v/>
      </c>
      <c r="AS1137" t="str">
        <f ca="1"/>
        <v/>
      </c>
      <c r="AT1137" t="str">
        <f ca="1"/>
        <v/>
      </c>
      <c r="AU1137" t="str">
        <f ca="1"/>
        <v/>
      </c>
      <c r="AV1137" t="str">
        <f ca="1"/>
        <v/>
      </c>
      <c r="AW1137" t="str">
        <f ca="1"/>
        <v/>
      </c>
      <c r="AX1137" t="str">
        <f ca="1"/>
        <v/>
      </c>
      <c r="AY1137" t="str">
        <f ca="1"/>
        <v/>
      </c>
      <c r="AZ1137" t="str">
        <f ca="1"/>
        <v/>
      </c>
      <c r="BB1137" t="e">
        <f t="shared" ca="1" si="171"/>
        <v>#VALUE!</v>
      </c>
      <c r="BC1137" t="e">
        <f t="shared" ca="1" si="172"/>
        <v>#VALUE!</v>
      </c>
      <c r="BD1137" t="e">
        <f t="shared" ca="1" si="173"/>
        <v>#VALUE!</v>
      </c>
      <c r="BE1137" t="e">
        <f t="shared" ca="1" si="174"/>
        <v>#VALUE!</v>
      </c>
      <c r="BF1137" t="e">
        <f t="shared" ca="1" si="175"/>
        <v>#VALUE!</v>
      </c>
      <c r="BG1137" t="e">
        <f t="shared" ca="1" si="176"/>
        <v>#VALUE!</v>
      </c>
      <c r="BH1137" t="e">
        <f t="shared" ca="1" si="177"/>
        <v>#VALUE!</v>
      </c>
      <c r="BI1137" t="e">
        <f t="shared" ca="1" si="178"/>
        <v>#VALUE!</v>
      </c>
      <c r="BJ1137" t="e">
        <f t="shared" ca="1" si="179"/>
        <v>#VALUE!</v>
      </c>
      <c r="BK1137" t="e">
        <f t="shared" ca="1" si="180"/>
        <v>#VALUE!</v>
      </c>
    </row>
    <row r="1138" spans="43:63" customFormat="1">
      <c r="AQ1138" t="str">
        <f ca="1"/>
        <v/>
      </c>
      <c r="AR1138" t="str">
        <f ca="1"/>
        <v/>
      </c>
      <c r="AS1138" t="str">
        <f ca="1"/>
        <v/>
      </c>
      <c r="AT1138" t="str">
        <f ca="1"/>
        <v/>
      </c>
      <c r="AU1138" t="str">
        <f ca="1"/>
        <v/>
      </c>
      <c r="AV1138" t="str">
        <f ca="1"/>
        <v/>
      </c>
      <c r="AW1138" t="str">
        <f ca="1"/>
        <v/>
      </c>
      <c r="AX1138" t="str">
        <f ca="1"/>
        <v/>
      </c>
      <c r="AY1138" t="str">
        <f ca="1"/>
        <v/>
      </c>
      <c r="AZ1138" t="str">
        <f ca="1"/>
        <v/>
      </c>
      <c r="BB1138" t="e">
        <f t="shared" ca="1" si="171"/>
        <v>#VALUE!</v>
      </c>
      <c r="BC1138" t="e">
        <f t="shared" ca="1" si="172"/>
        <v>#VALUE!</v>
      </c>
      <c r="BD1138" t="e">
        <f t="shared" ca="1" si="173"/>
        <v>#VALUE!</v>
      </c>
      <c r="BE1138" t="e">
        <f t="shared" ca="1" si="174"/>
        <v>#VALUE!</v>
      </c>
      <c r="BF1138" t="e">
        <f t="shared" ca="1" si="175"/>
        <v>#VALUE!</v>
      </c>
      <c r="BG1138" t="e">
        <f t="shared" ca="1" si="176"/>
        <v>#VALUE!</v>
      </c>
      <c r="BH1138" t="e">
        <f t="shared" ca="1" si="177"/>
        <v>#VALUE!</v>
      </c>
      <c r="BI1138" t="e">
        <f t="shared" ca="1" si="178"/>
        <v>#VALUE!</v>
      </c>
      <c r="BJ1138" t="e">
        <f t="shared" ca="1" si="179"/>
        <v>#VALUE!</v>
      </c>
      <c r="BK1138" t="e">
        <f t="shared" ca="1" si="180"/>
        <v>#VALUE!</v>
      </c>
    </row>
    <row r="1139" spans="43:63" customFormat="1">
      <c r="AQ1139" t="str">
        <f ca="1"/>
        <v/>
      </c>
      <c r="AR1139" t="str">
        <f ca="1"/>
        <v/>
      </c>
      <c r="AS1139" t="str">
        <f ca="1"/>
        <v/>
      </c>
      <c r="AT1139" t="str">
        <f ca="1"/>
        <v/>
      </c>
      <c r="AU1139" t="str">
        <f ca="1"/>
        <v/>
      </c>
      <c r="AV1139" t="str">
        <f ca="1"/>
        <v/>
      </c>
      <c r="AW1139" t="str">
        <f ca="1"/>
        <v/>
      </c>
      <c r="AX1139" t="str">
        <f ca="1"/>
        <v/>
      </c>
      <c r="AY1139" t="str">
        <f ca="1"/>
        <v/>
      </c>
      <c r="AZ1139" t="str">
        <f ca="1"/>
        <v/>
      </c>
      <c r="BB1139" t="e">
        <f t="shared" ca="1" si="171"/>
        <v>#VALUE!</v>
      </c>
      <c r="BC1139" t="e">
        <f t="shared" ca="1" si="172"/>
        <v>#VALUE!</v>
      </c>
      <c r="BD1139" t="e">
        <f t="shared" ca="1" si="173"/>
        <v>#VALUE!</v>
      </c>
      <c r="BE1139" t="e">
        <f t="shared" ca="1" si="174"/>
        <v>#VALUE!</v>
      </c>
      <c r="BF1139" t="e">
        <f t="shared" ca="1" si="175"/>
        <v>#VALUE!</v>
      </c>
      <c r="BG1139" t="e">
        <f t="shared" ca="1" si="176"/>
        <v>#VALUE!</v>
      </c>
      <c r="BH1139" t="e">
        <f t="shared" ca="1" si="177"/>
        <v>#VALUE!</v>
      </c>
      <c r="BI1139" t="e">
        <f t="shared" ca="1" si="178"/>
        <v>#VALUE!</v>
      </c>
      <c r="BJ1139" t="e">
        <f t="shared" ca="1" si="179"/>
        <v>#VALUE!</v>
      </c>
      <c r="BK1139" t="e">
        <f t="shared" ca="1" si="180"/>
        <v>#VALUE!</v>
      </c>
    </row>
    <row r="1140" spans="43:63" customFormat="1">
      <c r="AQ1140" t="str">
        <f ca="1"/>
        <v/>
      </c>
      <c r="AR1140" t="str">
        <f ca="1"/>
        <v/>
      </c>
      <c r="AS1140" t="str">
        <f ca="1"/>
        <v/>
      </c>
      <c r="AT1140" t="str">
        <f ca="1"/>
        <v/>
      </c>
      <c r="AU1140" t="str">
        <f ca="1"/>
        <v/>
      </c>
      <c r="AV1140" t="str">
        <f ca="1"/>
        <v/>
      </c>
      <c r="AW1140" t="str">
        <f ca="1"/>
        <v/>
      </c>
      <c r="AX1140" t="str">
        <f ca="1"/>
        <v/>
      </c>
      <c r="AY1140" t="str">
        <f ca="1"/>
        <v/>
      </c>
      <c r="AZ1140" t="str">
        <f ca="1"/>
        <v/>
      </c>
      <c r="BB1140" t="e">
        <f t="shared" ca="1" si="171"/>
        <v>#VALUE!</v>
      </c>
      <c r="BC1140" t="e">
        <f t="shared" ca="1" si="172"/>
        <v>#VALUE!</v>
      </c>
      <c r="BD1140" t="e">
        <f t="shared" ca="1" si="173"/>
        <v>#VALUE!</v>
      </c>
      <c r="BE1140" t="e">
        <f t="shared" ca="1" si="174"/>
        <v>#VALUE!</v>
      </c>
      <c r="BF1140" t="e">
        <f t="shared" ca="1" si="175"/>
        <v>#VALUE!</v>
      </c>
      <c r="BG1140" t="e">
        <f t="shared" ca="1" si="176"/>
        <v>#VALUE!</v>
      </c>
      <c r="BH1140" t="e">
        <f t="shared" ca="1" si="177"/>
        <v>#VALUE!</v>
      </c>
      <c r="BI1140" t="e">
        <f t="shared" ca="1" si="178"/>
        <v>#VALUE!</v>
      </c>
      <c r="BJ1140" t="e">
        <f t="shared" ca="1" si="179"/>
        <v>#VALUE!</v>
      </c>
      <c r="BK1140" t="e">
        <f t="shared" ca="1" si="180"/>
        <v>#VALUE!</v>
      </c>
    </row>
    <row r="1141" spans="43:63" customFormat="1">
      <c r="AQ1141" t="str">
        <f ca="1"/>
        <v/>
      </c>
      <c r="AR1141" t="str">
        <f ca="1"/>
        <v/>
      </c>
      <c r="AS1141" t="str">
        <f ca="1"/>
        <v/>
      </c>
      <c r="AT1141" t="str">
        <f ca="1"/>
        <v/>
      </c>
      <c r="AU1141" t="str">
        <f ca="1"/>
        <v/>
      </c>
      <c r="AV1141" t="str">
        <f ca="1"/>
        <v/>
      </c>
      <c r="AW1141" t="str">
        <f ca="1"/>
        <v/>
      </c>
      <c r="AX1141" t="str">
        <f ca="1"/>
        <v/>
      </c>
      <c r="AY1141" t="str">
        <f ca="1"/>
        <v/>
      </c>
      <c r="AZ1141" t="str">
        <f ca="1"/>
        <v/>
      </c>
      <c r="BB1141" t="e">
        <f t="shared" ca="1" si="171"/>
        <v>#VALUE!</v>
      </c>
      <c r="BC1141" t="e">
        <f t="shared" ca="1" si="172"/>
        <v>#VALUE!</v>
      </c>
      <c r="BD1141" t="e">
        <f t="shared" ca="1" si="173"/>
        <v>#VALUE!</v>
      </c>
      <c r="BE1141" t="e">
        <f t="shared" ca="1" si="174"/>
        <v>#VALUE!</v>
      </c>
      <c r="BF1141" t="e">
        <f t="shared" ca="1" si="175"/>
        <v>#VALUE!</v>
      </c>
      <c r="BG1141" t="e">
        <f t="shared" ca="1" si="176"/>
        <v>#VALUE!</v>
      </c>
      <c r="BH1141" t="e">
        <f t="shared" ca="1" si="177"/>
        <v>#VALUE!</v>
      </c>
      <c r="BI1141" t="e">
        <f t="shared" ca="1" si="178"/>
        <v>#VALUE!</v>
      </c>
      <c r="BJ1141" t="e">
        <f t="shared" ca="1" si="179"/>
        <v>#VALUE!</v>
      </c>
      <c r="BK1141" t="e">
        <f t="shared" ca="1" si="180"/>
        <v>#VALUE!</v>
      </c>
    </row>
    <row r="1142" spans="43:63" customFormat="1">
      <c r="AQ1142" t="str">
        <f ca="1"/>
        <v/>
      </c>
      <c r="AR1142" t="str">
        <f ca="1"/>
        <v/>
      </c>
      <c r="AS1142" t="str">
        <f ca="1"/>
        <v/>
      </c>
      <c r="AT1142" t="str">
        <f ca="1"/>
        <v/>
      </c>
      <c r="AU1142" t="str">
        <f ca="1"/>
        <v/>
      </c>
      <c r="AV1142" t="str">
        <f ca="1"/>
        <v/>
      </c>
      <c r="AW1142" t="str">
        <f ca="1"/>
        <v/>
      </c>
      <c r="AX1142" t="str">
        <f ca="1"/>
        <v/>
      </c>
      <c r="AY1142" t="str">
        <f ca="1"/>
        <v/>
      </c>
      <c r="AZ1142" t="str">
        <f ca="1"/>
        <v/>
      </c>
      <c r="BB1142" t="e">
        <f t="shared" ca="1" si="171"/>
        <v>#VALUE!</v>
      </c>
      <c r="BC1142" t="e">
        <f t="shared" ca="1" si="172"/>
        <v>#VALUE!</v>
      </c>
      <c r="BD1142" t="e">
        <f t="shared" ca="1" si="173"/>
        <v>#VALUE!</v>
      </c>
      <c r="BE1142" t="e">
        <f t="shared" ca="1" si="174"/>
        <v>#VALUE!</v>
      </c>
      <c r="BF1142" t="e">
        <f t="shared" ca="1" si="175"/>
        <v>#VALUE!</v>
      </c>
      <c r="BG1142" t="e">
        <f t="shared" ca="1" si="176"/>
        <v>#VALUE!</v>
      </c>
      <c r="BH1142" t="e">
        <f t="shared" ca="1" si="177"/>
        <v>#VALUE!</v>
      </c>
      <c r="BI1142" t="e">
        <f t="shared" ca="1" si="178"/>
        <v>#VALUE!</v>
      </c>
      <c r="BJ1142" t="e">
        <f t="shared" ca="1" si="179"/>
        <v>#VALUE!</v>
      </c>
      <c r="BK1142" t="e">
        <f t="shared" ca="1" si="180"/>
        <v>#VALUE!</v>
      </c>
    </row>
    <row r="1143" spans="43:63" customFormat="1">
      <c r="AQ1143" t="str">
        <f ca="1"/>
        <v/>
      </c>
      <c r="AR1143" t="str">
        <f ca="1"/>
        <v/>
      </c>
      <c r="AS1143" t="str">
        <f ca="1"/>
        <v/>
      </c>
      <c r="AT1143" t="str">
        <f ca="1"/>
        <v/>
      </c>
      <c r="AU1143" t="str">
        <f ca="1"/>
        <v/>
      </c>
      <c r="AV1143" t="str">
        <f ca="1"/>
        <v/>
      </c>
      <c r="AW1143" t="str">
        <f ca="1"/>
        <v/>
      </c>
      <c r="AX1143" t="str">
        <f ca="1"/>
        <v/>
      </c>
      <c r="AY1143" t="str">
        <f ca="1"/>
        <v/>
      </c>
      <c r="AZ1143" t="str">
        <f ca="1"/>
        <v/>
      </c>
      <c r="BB1143" t="e">
        <f t="shared" ca="1" si="171"/>
        <v>#VALUE!</v>
      </c>
      <c r="BC1143" t="e">
        <f t="shared" ca="1" si="172"/>
        <v>#VALUE!</v>
      </c>
      <c r="BD1143" t="e">
        <f t="shared" ca="1" si="173"/>
        <v>#VALUE!</v>
      </c>
      <c r="BE1143" t="e">
        <f t="shared" ca="1" si="174"/>
        <v>#VALUE!</v>
      </c>
      <c r="BF1143" t="e">
        <f t="shared" ca="1" si="175"/>
        <v>#VALUE!</v>
      </c>
      <c r="BG1143" t="e">
        <f t="shared" ca="1" si="176"/>
        <v>#VALUE!</v>
      </c>
      <c r="BH1143" t="e">
        <f t="shared" ca="1" si="177"/>
        <v>#VALUE!</v>
      </c>
      <c r="BI1143" t="e">
        <f t="shared" ca="1" si="178"/>
        <v>#VALUE!</v>
      </c>
      <c r="BJ1143" t="e">
        <f t="shared" ca="1" si="179"/>
        <v>#VALUE!</v>
      </c>
      <c r="BK1143" t="e">
        <f t="shared" ca="1" si="180"/>
        <v>#VALUE!</v>
      </c>
    </row>
    <row r="1144" spans="43:63" customFormat="1">
      <c r="AQ1144" t="str">
        <f ca="1"/>
        <v/>
      </c>
      <c r="AR1144" t="str">
        <f ca="1"/>
        <v/>
      </c>
      <c r="AS1144" t="str">
        <f ca="1"/>
        <v/>
      </c>
      <c r="AT1144" t="str">
        <f ca="1"/>
        <v/>
      </c>
      <c r="AU1144" t="str">
        <f ca="1"/>
        <v/>
      </c>
      <c r="AV1144" t="str">
        <f ca="1"/>
        <v/>
      </c>
      <c r="AW1144" t="str">
        <f ca="1"/>
        <v/>
      </c>
      <c r="AX1144" t="str">
        <f ca="1"/>
        <v/>
      </c>
      <c r="AY1144" t="str">
        <f ca="1"/>
        <v/>
      </c>
      <c r="AZ1144" t="str">
        <f ca="1"/>
        <v/>
      </c>
      <c r="BB1144" t="e">
        <f t="shared" ca="1" si="171"/>
        <v>#VALUE!</v>
      </c>
      <c r="BC1144" t="e">
        <f t="shared" ca="1" si="172"/>
        <v>#VALUE!</v>
      </c>
      <c r="BD1144" t="e">
        <f t="shared" ca="1" si="173"/>
        <v>#VALUE!</v>
      </c>
      <c r="BE1144" t="e">
        <f t="shared" ca="1" si="174"/>
        <v>#VALUE!</v>
      </c>
      <c r="BF1144" t="e">
        <f t="shared" ca="1" si="175"/>
        <v>#VALUE!</v>
      </c>
      <c r="BG1144" t="e">
        <f t="shared" ca="1" si="176"/>
        <v>#VALUE!</v>
      </c>
      <c r="BH1144" t="e">
        <f t="shared" ca="1" si="177"/>
        <v>#VALUE!</v>
      </c>
      <c r="BI1144" t="e">
        <f t="shared" ca="1" si="178"/>
        <v>#VALUE!</v>
      </c>
      <c r="BJ1144" t="e">
        <f t="shared" ca="1" si="179"/>
        <v>#VALUE!</v>
      </c>
      <c r="BK1144" t="e">
        <f t="shared" ca="1" si="180"/>
        <v>#VALUE!</v>
      </c>
    </row>
    <row r="1145" spans="43:63" customFormat="1">
      <c r="AQ1145" t="str">
        <f ca="1"/>
        <v/>
      </c>
      <c r="AR1145" t="str">
        <f ca="1"/>
        <v/>
      </c>
      <c r="AS1145" t="str">
        <f ca="1"/>
        <v/>
      </c>
      <c r="AT1145" t="str">
        <f ca="1"/>
        <v/>
      </c>
      <c r="AU1145" t="str">
        <f ca="1"/>
        <v/>
      </c>
      <c r="AV1145" t="str">
        <f ca="1"/>
        <v/>
      </c>
      <c r="AW1145" t="str">
        <f ca="1"/>
        <v/>
      </c>
      <c r="AX1145" t="str">
        <f ca="1"/>
        <v/>
      </c>
      <c r="AY1145" t="str">
        <f ca="1"/>
        <v/>
      </c>
      <c r="AZ1145" t="str">
        <f ca="1"/>
        <v/>
      </c>
      <c r="BB1145" t="e">
        <f t="shared" ca="1" si="171"/>
        <v>#VALUE!</v>
      </c>
      <c r="BC1145" t="e">
        <f t="shared" ca="1" si="172"/>
        <v>#VALUE!</v>
      </c>
      <c r="BD1145" t="e">
        <f t="shared" ca="1" si="173"/>
        <v>#VALUE!</v>
      </c>
      <c r="BE1145" t="e">
        <f t="shared" ca="1" si="174"/>
        <v>#VALUE!</v>
      </c>
      <c r="BF1145" t="e">
        <f t="shared" ca="1" si="175"/>
        <v>#VALUE!</v>
      </c>
      <c r="BG1145" t="e">
        <f t="shared" ca="1" si="176"/>
        <v>#VALUE!</v>
      </c>
      <c r="BH1145" t="e">
        <f t="shared" ca="1" si="177"/>
        <v>#VALUE!</v>
      </c>
      <c r="BI1145" t="e">
        <f t="shared" ca="1" si="178"/>
        <v>#VALUE!</v>
      </c>
      <c r="BJ1145" t="e">
        <f t="shared" ca="1" si="179"/>
        <v>#VALUE!</v>
      </c>
      <c r="BK1145" t="e">
        <f t="shared" ca="1" si="180"/>
        <v>#VALUE!</v>
      </c>
    </row>
    <row r="1146" spans="43:63" customFormat="1">
      <c r="AQ1146" t="str">
        <f ca="1"/>
        <v/>
      </c>
      <c r="AR1146" t="str">
        <f ca="1"/>
        <v/>
      </c>
      <c r="AS1146" t="str">
        <f ca="1"/>
        <v/>
      </c>
      <c r="AT1146" t="str">
        <f ca="1"/>
        <v/>
      </c>
      <c r="AU1146" t="str">
        <f ca="1"/>
        <v/>
      </c>
      <c r="AV1146" t="str">
        <f ca="1"/>
        <v/>
      </c>
      <c r="AW1146" t="str">
        <f ca="1"/>
        <v/>
      </c>
      <c r="AX1146" t="str">
        <f ca="1"/>
        <v/>
      </c>
      <c r="AY1146" t="str">
        <f ca="1"/>
        <v/>
      </c>
      <c r="AZ1146" t="str">
        <f ca="1"/>
        <v/>
      </c>
      <c r="BB1146" t="e">
        <f t="shared" ca="1" si="171"/>
        <v>#VALUE!</v>
      </c>
      <c r="BC1146" t="e">
        <f t="shared" ca="1" si="172"/>
        <v>#VALUE!</v>
      </c>
      <c r="BD1146" t="e">
        <f t="shared" ca="1" si="173"/>
        <v>#VALUE!</v>
      </c>
      <c r="BE1146" t="e">
        <f t="shared" ca="1" si="174"/>
        <v>#VALUE!</v>
      </c>
      <c r="BF1146" t="e">
        <f t="shared" ca="1" si="175"/>
        <v>#VALUE!</v>
      </c>
      <c r="BG1146" t="e">
        <f t="shared" ca="1" si="176"/>
        <v>#VALUE!</v>
      </c>
      <c r="BH1146" t="e">
        <f t="shared" ca="1" si="177"/>
        <v>#VALUE!</v>
      </c>
      <c r="BI1146" t="e">
        <f t="shared" ca="1" si="178"/>
        <v>#VALUE!</v>
      </c>
      <c r="BJ1146" t="e">
        <f t="shared" ca="1" si="179"/>
        <v>#VALUE!</v>
      </c>
      <c r="BK1146" t="e">
        <f t="shared" ca="1" si="180"/>
        <v>#VALUE!</v>
      </c>
    </row>
    <row r="1147" spans="43:63" customFormat="1">
      <c r="AQ1147" t="str">
        <f ca="1"/>
        <v/>
      </c>
      <c r="AR1147" t="str">
        <f ca="1"/>
        <v/>
      </c>
      <c r="AS1147" t="str">
        <f ca="1"/>
        <v/>
      </c>
      <c r="AT1147" t="str">
        <f ca="1"/>
        <v/>
      </c>
      <c r="AU1147" t="str">
        <f ca="1"/>
        <v/>
      </c>
      <c r="AV1147" t="str">
        <f ca="1"/>
        <v/>
      </c>
      <c r="AW1147" t="str">
        <f ca="1"/>
        <v/>
      </c>
      <c r="AX1147" t="str">
        <f ca="1"/>
        <v/>
      </c>
      <c r="AY1147" t="str">
        <f ca="1"/>
        <v/>
      </c>
      <c r="AZ1147" t="str">
        <f ca="1"/>
        <v/>
      </c>
      <c r="BB1147" t="e">
        <f t="shared" ca="1" si="171"/>
        <v>#VALUE!</v>
      </c>
      <c r="BC1147" t="e">
        <f t="shared" ca="1" si="172"/>
        <v>#VALUE!</v>
      </c>
      <c r="BD1147" t="e">
        <f t="shared" ca="1" si="173"/>
        <v>#VALUE!</v>
      </c>
      <c r="BE1147" t="e">
        <f t="shared" ca="1" si="174"/>
        <v>#VALUE!</v>
      </c>
      <c r="BF1147" t="e">
        <f t="shared" ca="1" si="175"/>
        <v>#VALUE!</v>
      </c>
      <c r="BG1147" t="e">
        <f t="shared" ca="1" si="176"/>
        <v>#VALUE!</v>
      </c>
      <c r="BH1147" t="e">
        <f t="shared" ca="1" si="177"/>
        <v>#VALUE!</v>
      </c>
      <c r="BI1147" t="e">
        <f t="shared" ca="1" si="178"/>
        <v>#VALUE!</v>
      </c>
      <c r="BJ1147" t="e">
        <f t="shared" ca="1" si="179"/>
        <v>#VALUE!</v>
      </c>
      <c r="BK1147" t="e">
        <f t="shared" ca="1" si="180"/>
        <v>#VALUE!</v>
      </c>
    </row>
    <row r="1148" spans="43:63" customFormat="1">
      <c r="AQ1148" t="str">
        <f ca="1"/>
        <v/>
      </c>
      <c r="AR1148" t="str">
        <f ca="1"/>
        <v/>
      </c>
      <c r="AS1148" t="str">
        <f ca="1"/>
        <v/>
      </c>
      <c r="AT1148" t="str">
        <f ca="1"/>
        <v/>
      </c>
      <c r="AU1148" t="str">
        <f ca="1"/>
        <v/>
      </c>
      <c r="AV1148" t="str">
        <f ca="1"/>
        <v/>
      </c>
      <c r="AW1148" t="str">
        <f ca="1"/>
        <v/>
      </c>
      <c r="AX1148" t="str">
        <f ca="1"/>
        <v/>
      </c>
      <c r="AY1148" t="str">
        <f ca="1"/>
        <v/>
      </c>
      <c r="AZ1148" t="str">
        <f ca="1"/>
        <v/>
      </c>
      <c r="BB1148" t="e">
        <f t="shared" ca="1" si="171"/>
        <v>#VALUE!</v>
      </c>
      <c r="BC1148" t="e">
        <f t="shared" ca="1" si="172"/>
        <v>#VALUE!</v>
      </c>
      <c r="BD1148" t="e">
        <f t="shared" ca="1" si="173"/>
        <v>#VALUE!</v>
      </c>
      <c r="BE1148" t="e">
        <f t="shared" ca="1" si="174"/>
        <v>#VALUE!</v>
      </c>
      <c r="BF1148" t="e">
        <f t="shared" ca="1" si="175"/>
        <v>#VALUE!</v>
      </c>
      <c r="BG1148" t="e">
        <f t="shared" ca="1" si="176"/>
        <v>#VALUE!</v>
      </c>
      <c r="BH1148" t="e">
        <f t="shared" ca="1" si="177"/>
        <v>#VALUE!</v>
      </c>
      <c r="BI1148" t="e">
        <f t="shared" ca="1" si="178"/>
        <v>#VALUE!</v>
      </c>
      <c r="BJ1148" t="e">
        <f t="shared" ca="1" si="179"/>
        <v>#VALUE!</v>
      </c>
      <c r="BK1148" t="e">
        <f t="shared" ca="1" si="180"/>
        <v>#VALUE!</v>
      </c>
    </row>
    <row r="1149" spans="43:63" customFormat="1">
      <c r="AQ1149" t="str">
        <f ca="1"/>
        <v/>
      </c>
      <c r="AR1149" t="str">
        <f ca="1"/>
        <v/>
      </c>
      <c r="AS1149" t="str">
        <f ca="1"/>
        <v/>
      </c>
      <c r="AT1149" t="str">
        <f ca="1"/>
        <v/>
      </c>
      <c r="AU1149" t="str">
        <f ca="1"/>
        <v/>
      </c>
      <c r="AV1149" t="str">
        <f ca="1"/>
        <v/>
      </c>
      <c r="AW1149" t="str">
        <f ca="1"/>
        <v/>
      </c>
      <c r="AX1149" t="str">
        <f ca="1"/>
        <v/>
      </c>
      <c r="AY1149" t="str">
        <f ca="1"/>
        <v/>
      </c>
      <c r="AZ1149" t="str">
        <f ca="1"/>
        <v/>
      </c>
      <c r="BB1149" t="e">
        <f t="shared" ca="1" si="171"/>
        <v>#VALUE!</v>
      </c>
      <c r="BC1149" t="e">
        <f t="shared" ca="1" si="172"/>
        <v>#VALUE!</v>
      </c>
      <c r="BD1149" t="e">
        <f t="shared" ca="1" si="173"/>
        <v>#VALUE!</v>
      </c>
      <c r="BE1149" t="e">
        <f t="shared" ca="1" si="174"/>
        <v>#VALUE!</v>
      </c>
      <c r="BF1149" t="e">
        <f t="shared" ca="1" si="175"/>
        <v>#VALUE!</v>
      </c>
      <c r="BG1149" t="e">
        <f t="shared" ca="1" si="176"/>
        <v>#VALUE!</v>
      </c>
      <c r="BH1149" t="e">
        <f t="shared" ca="1" si="177"/>
        <v>#VALUE!</v>
      </c>
      <c r="BI1149" t="e">
        <f t="shared" ca="1" si="178"/>
        <v>#VALUE!</v>
      </c>
      <c r="BJ1149" t="e">
        <f t="shared" ca="1" si="179"/>
        <v>#VALUE!</v>
      </c>
      <c r="BK1149" t="e">
        <f t="shared" ca="1" si="180"/>
        <v>#VALUE!</v>
      </c>
    </row>
    <row r="1150" spans="43:63" customFormat="1">
      <c r="AQ1150" t="str">
        <f ca="1"/>
        <v/>
      </c>
      <c r="AR1150" t="str">
        <f ca="1"/>
        <v/>
      </c>
      <c r="AS1150" t="str">
        <f ca="1"/>
        <v/>
      </c>
      <c r="AT1150" t="str">
        <f ca="1"/>
        <v/>
      </c>
      <c r="AU1150" t="str">
        <f ca="1"/>
        <v/>
      </c>
      <c r="AV1150" t="str">
        <f ca="1"/>
        <v/>
      </c>
      <c r="AW1150" t="str">
        <f ca="1"/>
        <v/>
      </c>
      <c r="AX1150" t="str">
        <f ca="1"/>
        <v/>
      </c>
      <c r="AY1150" t="str">
        <f ca="1"/>
        <v/>
      </c>
      <c r="AZ1150" t="str">
        <f ca="1"/>
        <v/>
      </c>
      <c r="BB1150" t="e">
        <f t="shared" ca="1" si="171"/>
        <v>#VALUE!</v>
      </c>
      <c r="BC1150" t="e">
        <f t="shared" ca="1" si="172"/>
        <v>#VALUE!</v>
      </c>
      <c r="BD1150" t="e">
        <f t="shared" ca="1" si="173"/>
        <v>#VALUE!</v>
      </c>
      <c r="BE1150" t="e">
        <f t="shared" ca="1" si="174"/>
        <v>#VALUE!</v>
      </c>
      <c r="BF1150" t="e">
        <f t="shared" ca="1" si="175"/>
        <v>#VALUE!</v>
      </c>
      <c r="BG1150" t="e">
        <f t="shared" ca="1" si="176"/>
        <v>#VALUE!</v>
      </c>
      <c r="BH1150" t="e">
        <f t="shared" ca="1" si="177"/>
        <v>#VALUE!</v>
      </c>
      <c r="BI1150" t="e">
        <f t="shared" ca="1" si="178"/>
        <v>#VALUE!</v>
      </c>
      <c r="BJ1150" t="e">
        <f t="shared" ca="1" si="179"/>
        <v>#VALUE!</v>
      </c>
      <c r="BK1150" t="e">
        <f t="shared" ca="1" si="180"/>
        <v>#VALUE!</v>
      </c>
    </row>
    <row r="1151" spans="43:63" customFormat="1">
      <c r="AQ1151" t="str">
        <f ca="1"/>
        <v/>
      </c>
      <c r="AR1151" t="str">
        <f ca="1"/>
        <v/>
      </c>
      <c r="AS1151" t="str">
        <f ca="1"/>
        <v/>
      </c>
      <c r="AT1151" t="str">
        <f ca="1"/>
        <v/>
      </c>
      <c r="AU1151" t="str">
        <f ca="1"/>
        <v/>
      </c>
      <c r="AV1151" t="str">
        <f ca="1"/>
        <v/>
      </c>
      <c r="AW1151" t="str">
        <f ca="1"/>
        <v/>
      </c>
      <c r="AX1151" t="str">
        <f ca="1"/>
        <v/>
      </c>
      <c r="AY1151" t="str">
        <f ca="1"/>
        <v/>
      </c>
      <c r="AZ1151" t="str">
        <f ca="1"/>
        <v/>
      </c>
      <c r="BB1151" t="e">
        <f t="shared" ca="1" si="171"/>
        <v>#VALUE!</v>
      </c>
      <c r="BC1151" t="e">
        <f t="shared" ca="1" si="172"/>
        <v>#VALUE!</v>
      </c>
      <c r="BD1151" t="e">
        <f t="shared" ca="1" si="173"/>
        <v>#VALUE!</v>
      </c>
      <c r="BE1151" t="e">
        <f t="shared" ca="1" si="174"/>
        <v>#VALUE!</v>
      </c>
      <c r="BF1151" t="e">
        <f t="shared" ca="1" si="175"/>
        <v>#VALUE!</v>
      </c>
      <c r="BG1151" t="e">
        <f t="shared" ca="1" si="176"/>
        <v>#VALUE!</v>
      </c>
      <c r="BH1151" t="e">
        <f t="shared" ca="1" si="177"/>
        <v>#VALUE!</v>
      </c>
      <c r="BI1151" t="e">
        <f t="shared" ca="1" si="178"/>
        <v>#VALUE!</v>
      </c>
      <c r="BJ1151" t="e">
        <f t="shared" ca="1" si="179"/>
        <v>#VALUE!</v>
      </c>
      <c r="BK1151" t="e">
        <f t="shared" ca="1" si="180"/>
        <v>#VALUE!</v>
      </c>
    </row>
    <row r="1152" spans="43:63" customFormat="1">
      <c r="AQ1152" t="str">
        <f ca="1"/>
        <v/>
      </c>
      <c r="AR1152" t="str">
        <f ca="1"/>
        <v/>
      </c>
      <c r="AS1152" t="str">
        <f ca="1"/>
        <v/>
      </c>
      <c r="AT1152" t="str">
        <f ca="1"/>
        <v/>
      </c>
      <c r="AU1152" t="str">
        <f ca="1"/>
        <v/>
      </c>
      <c r="AV1152" t="str">
        <f ca="1"/>
        <v/>
      </c>
      <c r="AW1152" t="str">
        <f ca="1"/>
        <v/>
      </c>
      <c r="AX1152" t="str">
        <f ca="1"/>
        <v/>
      </c>
      <c r="AY1152" t="str">
        <f ca="1"/>
        <v/>
      </c>
      <c r="AZ1152" t="str">
        <f ca="1"/>
        <v/>
      </c>
      <c r="BB1152" t="e">
        <f t="shared" ca="1" si="171"/>
        <v>#VALUE!</v>
      </c>
      <c r="BC1152" t="e">
        <f t="shared" ca="1" si="172"/>
        <v>#VALUE!</v>
      </c>
      <c r="BD1152" t="e">
        <f t="shared" ca="1" si="173"/>
        <v>#VALUE!</v>
      </c>
      <c r="BE1152" t="e">
        <f t="shared" ca="1" si="174"/>
        <v>#VALUE!</v>
      </c>
      <c r="BF1152" t="e">
        <f t="shared" ca="1" si="175"/>
        <v>#VALUE!</v>
      </c>
      <c r="BG1152" t="e">
        <f t="shared" ca="1" si="176"/>
        <v>#VALUE!</v>
      </c>
      <c r="BH1152" t="e">
        <f t="shared" ca="1" si="177"/>
        <v>#VALUE!</v>
      </c>
      <c r="BI1152" t="e">
        <f t="shared" ca="1" si="178"/>
        <v>#VALUE!</v>
      </c>
      <c r="BJ1152" t="e">
        <f t="shared" ca="1" si="179"/>
        <v>#VALUE!</v>
      </c>
      <c r="BK1152" t="e">
        <f t="shared" ca="1" si="180"/>
        <v>#VALUE!</v>
      </c>
    </row>
    <row r="1153" spans="43:63" customFormat="1">
      <c r="AQ1153" t="str">
        <f ca="1"/>
        <v/>
      </c>
      <c r="AR1153" t="str">
        <f ca="1"/>
        <v/>
      </c>
      <c r="AS1153" t="str">
        <f ca="1"/>
        <v/>
      </c>
      <c r="AT1153" t="str">
        <f ca="1"/>
        <v/>
      </c>
      <c r="AU1153" t="str">
        <f ca="1"/>
        <v/>
      </c>
      <c r="AV1153" t="str">
        <f ca="1"/>
        <v/>
      </c>
      <c r="AW1153" t="str">
        <f ca="1"/>
        <v/>
      </c>
      <c r="AX1153" t="str">
        <f ca="1"/>
        <v/>
      </c>
      <c r="AY1153" t="str">
        <f ca="1"/>
        <v/>
      </c>
      <c r="AZ1153" t="str">
        <f ca="1"/>
        <v/>
      </c>
      <c r="BB1153" t="e">
        <f t="shared" ca="1" si="171"/>
        <v>#VALUE!</v>
      </c>
      <c r="BC1153" t="e">
        <f t="shared" ca="1" si="172"/>
        <v>#VALUE!</v>
      </c>
      <c r="BD1153" t="e">
        <f t="shared" ca="1" si="173"/>
        <v>#VALUE!</v>
      </c>
      <c r="BE1153" t="e">
        <f t="shared" ca="1" si="174"/>
        <v>#VALUE!</v>
      </c>
      <c r="BF1153" t="e">
        <f t="shared" ca="1" si="175"/>
        <v>#VALUE!</v>
      </c>
      <c r="BG1153" t="e">
        <f t="shared" ca="1" si="176"/>
        <v>#VALUE!</v>
      </c>
      <c r="BH1153" t="e">
        <f t="shared" ca="1" si="177"/>
        <v>#VALUE!</v>
      </c>
      <c r="BI1153" t="e">
        <f t="shared" ca="1" si="178"/>
        <v>#VALUE!</v>
      </c>
      <c r="BJ1153" t="e">
        <f t="shared" ca="1" si="179"/>
        <v>#VALUE!</v>
      </c>
      <c r="BK1153" t="e">
        <f t="shared" ca="1" si="180"/>
        <v>#VALUE!</v>
      </c>
    </row>
    <row r="1154" spans="43:63" customFormat="1">
      <c r="AQ1154" t="str">
        <f ca="1"/>
        <v/>
      </c>
      <c r="AR1154" t="str">
        <f ca="1"/>
        <v/>
      </c>
      <c r="AS1154" t="str">
        <f ca="1"/>
        <v/>
      </c>
      <c r="AT1154" t="str">
        <f ca="1"/>
        <v/>
      </c>
      <c r="AU1154" t="str">
        <f ca="1"/>
        <v/>
      </c>
      <c r="AV1154" t="str">
        <f ca="1"/>
        <v/>
      </c>
      <c r="AW1154" t="str">
        <f ca="1"/>
        <v/>
      </c>
      <c r="AX1154" t="str">
        <f ca="1"/>
        <v/>
      </c>
      <c r="AY1154" t="str">
        <f ca="1"/>
        <v/>
      </c>
      <c r="AZ1154" t="str">
        <f ca="1"/>
        <v/>
      </c>
      <c r="BB1154" t="e">
        <f t="shared" ca="1" si="171"/>
        <v>#VALUE!</v>
      </c>
      <c r="BC1154" t="e">
        <f t="shared" ca="1" si="172"/>
        <v>#VALUE!</v>
      </c>
      <c r="BD1154" t="e">
        <f t="shared" ca="1" si="173"/>
        <v>#VALUE!</v>
      </c>
      <c r="BE1154" t="e">
        <f t="shared" ca="1" si="174"/>
        <v>#VALUE!</v>
      </c>
      <c r="BF1154" t="e">
        <f t="shared" ca="1" si="175"/>
        <v>#VALUE!</v>
      </c>
      <c r="BG1154" t="e">
        <f t="shared" ca="1" si="176"/>
        <v>#VALUE!</v>
      </c>
      <c r="BH1154" t="e">
        <f t="shared" ca="1" si="177"/>
        <v>#VALUE!</v>
      </c>
      <c r="BI1154" t="e">
        <f t="shared" ca="1" si="178"/>
        <v>#VALUE!</v>
      </c>
      <c r="BJ1154" t="e">
        <f t="shared" ca="1" si="179"/>
        <v>#VALUE!</v>
      </c>
      <c r="BK1154" t="e">
        <f t="shared" ca="1" si="180"/>
        <v>#VALUE!</v>
      </c>
    </row>
    <row r="1155" spans="43:63" customFormat="1">
      <c r="AQ1155" t="str">
        <f ca="1"/>
        <v/>
      </c>
      <c r="AR1155" t="str">
        <f ca="1"/>
        <v/>
      </c>
      <c r="AS1155" t="str">
        <f ca="1"/>
        <v/>
      </c>
      <c r="AT1155" t="str">
        <f ca="1"/>
        <v/>
      </c>
      <c r="AU1155" t="str">
        <f ca="1"/>
        <v/>
      </c>
      <c r="AV1155" t="str">
        <f ca="1"/>
        <v/>
      </c>
      <c r="AW1155" t="str">
        <f ca="1"/>
        <v/>
      </c>
      <c r="AX1155" t="str">
        <f ca="1"/>
        <v/>
      </c>
      <c r="AY1155" t="str">
        <f ca="1"/>
        <v/>
      </c>
      <c r="AZ1155" t="str">
        <f ca="1"/>
        <v/>
      </c>
      <c r="BB1155" t="e">
        <f t="shared" ref="BB1155:BB1218" ca="1" si="181">AF1155-AQ1155</f>
        <v>#VALUE!</v>
      </c>
      <c r="BC1155" t="e">
        <f t="shared" ref="BC1155:BC1218" ca="1" si="182">AG1155-AR1155</f>
        <v>#VALUE!</v>
      </c>
      <c r="BD1155" t="e">
        <f t="shared" ref="BD1155:BD1218" ca="1" si="183">AH1155-AS1155</f>
        <v>#VALUE!</v>
      </c>
      <c r="BE1155" t="e">
        <f t="shared" ref="BE1155:BE1218" ca="1" si="184">AI1155-AT1155</f>
        <v>#VALUE!</v>
      </c>
      <c r="BF1155" t="e">
        <f t="shared" ref="BF1155:BF1218" ca="1" si="185">AJ1155-AU1155</f>
        <v>#VALUE!</v>
      </c>
      <c r="BG1155" t="e">
        <f t="shared" ref="BG1155:BG1218" ca="1" si="186">AK1155-AV1155</f>
        <v>#VALUE!</v>
      </c>
      <c r="BH1155" t="e">
        <f t="shared" ref="BH1155:BH1218" ca="1" si="187">AL1155-AW1155</f>
        <v>#VALUE!</v>
      </c>
      <c r="BI1155" t="e">
        <f t="shared" ref="BI1155:BI1218" ca="1" si="188">AM1155-AX1155</f>
        <v>#VALUE!</v>
      </c>
      <c r="BJ1155" t="e">
        <f t="shared" ref="BJ1155:BJ1218" ca="1" si="189">AN1155-AY1155</f>
        <v>#VALUE!</v>
      </c>
      <c r="BK1155" t="e">
        <f t="shared" ref="BK1155:BK1218" ca="1" si="190">AO1155-AZ1155</f>
        <v>#VALUE!</v>
      </c>
    </row>
    <row r="1156" spans="43:63" customFormat="1">
      <c r="AQ1156" t="str">
        <f ca="1"/>
        <v/>
      </c>
      <c r="AR1156" t="str">
        <f ca="1"/>
        <v/>
      </c>
      <c r="AS1156" t="str">
        <f ca="1"/>
        <v/>
      </c>
      <c r="AT1156" t="str">
        <f ca="1"/>
        <v/>
      </c>
      <c r="AU1156" t="str">
        <f ca="1"/>
        <v/>
      </c>
      <c r="AV1156" t="str">
        <f ca="1"/>
        <v/>
      </c>
      <c r="AW1156" t="str">
        <f ca="1"/>
        <v/>
      </c>
      <c r="AX1156" t="str">
        <f ca="1"/>
        <v/>
      </c>
      <c r="AY1156" t="str">
        <f ca="1"/>
        <v/>
      </c>
      <c r="AZ1156" t="str">
        <f ca="1"/>
        <v/>
      </c>
      <c r="BB1156" t="e">
        <f t="shared" ca="1" si="181"/>
        <v>#VALUE!</v>
      </c>
      <c r="BC1156" t="e">
        <f t="shared" ca="1" si="182"/>
        <v>#VALUE!</v>
      </c>
      <c r="BD1156" t="e">
        <f t="shared" ca="1" si="183"/>
        <v>#VALUE!</v>
      </c>
      <c r="BE1156" t="e">
        <f t="shared" ca="1" si="184"/>
        <v>#VALUE!</v>
      </c>
      <c r="BF1156" t="e">
        <f t="shared" ca="1" si="185"/>
        <v>#VALUE!</v>
      </c>
      <c r="BG1156" t="e">
        <f t="shared" ca="1" si="186"/>
        <v>#VALUE!</v>
      </c>
      <c r="BH1156" t="e">
        <f t="shared" ca="1" si="187"/>
        <v>#VALUE!</v>
      </c>
      <c r="BI1156" t="e">
        <f t="shared" ca="1" si="188"/>
        <v>#VALUE!</v>
      </c>
      <c r="BJ1156" t="e">
        <f t="shared" ca="1" si="189"/>
        <v>#VALUE!</v>
      </c>
      <c r="BK1156" t="e">
        <f t="shared" ca="1" si="190"/>
        <v>#VALUE!</v>
      </c>
    </row>
    <row r="1157" spans="43:63" customFormat="1">
      <c r="AQ1157" t="str">
        <f ca="1"/>
        <v/>
      </c>
      <c r="AR1157" t="str">
        <f ca="1"/>
        <v/>
      </c>
      <c r="AS1157" t="str">
        <f ca="1"/>
        <v/>
      </c>
      <c r="AT1157" t="str">
        <f ca="1"/>
        <v/>
      </c>
      <c r="AU1157" t="str">
        <f ca="1"/>
        <v/>
      </c>
      <c r="AV1157" t="str">
        <f ca="1"/>
        <v/>
      </c>
      <c r="AW1157" t="str">
        <f ca="1"/>
        <v/>
      </c>
      <c r="AX1157" t="str">
        <f ca="1"/>
        <v/>
      </c>
      <c r="AY1157" t="str">
        <f ca="1"/>
        <v/>
      </c>
      <c r="AZ1157" t="str">
        <f ca="1"/>
        <v/>
      </c>
      <c r="BB1157" t="e">
        <f t="shared" ca="1" si="181"/>
        <v>#VALUE!</v>
      </c>
      <c r="BC1157" t="e">
        <f t="shared" ca="1" si="182"/>
        <v>#VALUE!</v>
      </c>
      <c r="BD1157" t="e">
        <f t="shared" ca="1" si="183"/>
        <v>#VALUE!</v>
      </c>
      <c r="BE1157" t="e">
        <f t="shared" ca="1" si="184"/>
        <v>#VALUE!</v>
      </c>
      <c r="BF1157" t="e">
        <f t="shared" ca="1" si="185"/>
        <v>#VALUE!</v>
      </c>
      <c r="BG1157" t="e">
        <f t="shared" ca="1" si="186"/>
        <v>#VALUE!</v>
      </c>
      <c r="BH1157" t="e">
        <f t="shared" ca="1" si="187"/>
        <v>#VALUE!</v>
      </c>
      <c r="BI1157" t="e">
        <f t="shared" ca="1" si="188"/>
        <v>#VALUE!</v>
      </c>
      <c r="BJ1157" t="e">
        <f t="shared" ca="1" si="189"/>
        <v>#VALUE!</v>
      </c>
      <c r="BK1157" t="e">
        <f t="shared" ca="1" si="190"/>
        <v>#VALUE!</v>
      </c>
    </row>
    <row r="1158" spans="43:63" customFormat="1">
      <c r="AQ1158" t="str">
        <f ca="1"/>
        <v/>
      </c>
      <c r="AR1158" t="str">
        <f ca="1"/>
        <v/>
      </c>
      <c r="AS1158" t="str">
        <f ca="1"/>
        <v/>
      </c>
      <c r="AT1158" t="str">
        <f ca="1"/>
        <v/>
      </c>
      <c r="AU1158" t="str">
        <f ca="1"/>
        <v/>
      </c>
      <c r="AV1158" t="str">
        <f ca="1"/>
        <v/>
      </c>
      <c r="AW1158" t="str">
        <f ca="1"/>
        <v/>
      </c>
      <c r="AX1158" t="str">
        <f ca="1"/>
        <v/>
      </c>
      <c r="AY1158" t="str">
        <f ca="1"/>
        <v/>
      </c>
      <c r="AZ1158" t="str">
        <f ca="1"/>
        <v/>
      </c>
      <c r="BB1158" t="e">
        <f t="shared" ca="1" si="181"/>
        <v>#VALUE!</v>
      </c>
      <c r="BC1158" t="e">
        <f t="shared" ca="1" si="182"/>
        <v>#VALUE!</v>
      </c>
      <c r="BD1158" t="e">
        <f t="shared" ca="1" si="183"/>
        <v>#VALUE!</v>
      </c>
      <c r="BE1158" t="e">
        <f t="shared" ca="1" si="184"/>
        <v>#VALUE!</v>
      </c>
      <c r="BF1158" t="e">
        <f t="shared" ca="1" si="185"/>
        <v>#VALUE!</v>
      </c>
      <c r="BG1158" t="e">
        <f t="shared" ca="1" si="186"/>
        <v>#VALUE!</v>
      </c>
      <c r="BH1158" t="e">
        <f t="shared" ca="1" si="187"/>
        <v>#VALUE!</v>
      </c>
      <c r="BI1158" t="e">
        <f t="shared" ca="1" si="188"/>
        <v>#VALUE!</v>
      </c>
      <c r="BJ1158" t="e">
        <f t="shared" ca="1" si="189"/>
        <v>#VALUE!</v>
      </c>
      <c r="BK1158" t="e">
        <f t="shared" ca="1" si="190"/>
        <v>#VALUE!</v>
      </c>
    </row>
    <row r="1159" spans="43:63" customFormat="1">
      <c r="AQ1159" t="str">
        <f ca="1"/>
        <v/>
      </c>
      <c r="AR1159" t="str">
        <f ca="1"/>
        <v/>
      </c>
      <c r="AS1159" t="str">
        <f ca="1"/>
        <v/>
      </c>
      <c r="AT1159" t="str">
        <f ca="1"/>
        <v/>
      </c>
      <c r="AU1159" t="str">
        <f ca="1"/>
        <v/>
      </c>
      <c r="AV1159" t="str">
        <f ca="1"/>
        <v/>
      </c>
      <c r="AW1159" t="str">
        <f ca="1"/>
        <v/>
      </c>
      <c r="AX1159" t="str">
        <f ca="1"/>
        <v/>
      </c>
      <c r="AY1159" t="str">
        <f ca="1"/>
        <v/>
      </c>
      <c r="AZ1159" t="str">
        <f ca="1"/>
        <v/>
      </c>
      <c r="BB1159" t="e">
        <f t="shared" ca="1" si="181"/>
        <v>#VALUE!</v>
      </c>
      <c r="BC1159" t="e">
        <f t="shared" ca="1" si="182"/>
        <v>#VALUE!</v>
      </c>
      <c r="BD1159" t="e">
        <f t="shared" ca="1" si="183"/>
        <v>#VALUE!</v>
      </c>
      <c r="BE1159" t="e">
        <f t="shared" ca="1" si="184"/>
        <v>#VALUE!</v>
      </c>
      <c r="BF1159" t="e">
        <f t="shared" ca="1" si="185"/>
        <v>#VALUE!</v>
      </c>
      <c r="BG1159" t="e">
        <f t="shared" ca="1" si="186"/>
        <v>#VALUE!</v>
      </c>
      <c r="BH1159" t="e">
        <f t="shared" ca="1" si="187"/>
        <v>#VALUE!</v>
      </c>
      <c r="BI1159" t="e">
        <f t="shared" ca="1" si="188"/>
        <v>#VALUE!</v>
      </c>
      <c r="BJ1159" t="e">
        <f t="shared" ca="1" si="189"/>
        <v>#VALUE!</v>
      </c>
      <c r="BK1159" t="e">
        <f t="shared" ca="1" si="190"/>
        <v>#VALUE!</v>
      </c>
    </row>
    <row r="1160" spans="43:63" customFormat="1">
      <c r="AQ1160" t="str">
        <f ca="1"/>
        <v/>
      </c>
      <c r="AR1160" t="str">
        <f ca="1"/>
        <v/>
      </c>
      <c r="AS1160" t="str">
        <f ca="1"/>
        <v/>
      </c>
      <c r="AT1160" t="str">
        <f ca="1"/>
        <v/>
      </c>
      <c r="AU1160" t="str">
        <f ca="1"/>
        <v/>
      </c>
      <c r="AV1160" t="str">
        <f ca="1"/>
        <v/>
      </c>
      <c r="AW1160" t="str">
        <f ca="1"/>
        <v/>
      </c>
      <c r="AX1160" t="str">
        <f ca="1"/>
        <v/>
      </c>
      <c r="AY1160" t="str">
        <f ca="1"/>
        <v/>
      </c>
      <c r="AZ1160" t="str">
        <f ca="1"/>
        <v/>
      </c>
      <c r="BB1160" t="e">
        <f t="shared" ca="1" si="181"/>
        <v>#VALUE!</v>
      </c>
      <c r="BC1160" t="e">
        <f t="shared" ca="1" si="182"/>
        <v>#VALUE!</v>
      </c>
      <c r="BD1160" t="e">
        <f t="shared" ca="1" si="183"/>
        <v>#VALUE!</v>
      </c>
      <c r="BE1160" t="e">
        <f t="shared" ca="1" si="184"/>
        <v>#VALUE!</v>
      </c>
      <c r="BF1160" t="e">
        <f t="shared" ca="1" si="185"/>
        <v>#VALUE!</v>
      </c>
      <c r="BG1160" t="e">
        <f t="shared" ca="1" si="186"/>
        <v>#VALUE!</v>
      </c>
      <c r="BH1160" t="e">
        <f t="shared" ca="1" si="187"/>
        <v>#VALUE!</v>
      </c>
      <c r="BI1160" t="e">
        <f t="shared" ca="1" si="188"/>
        <v>#VALUE!</v>
      </c>
      <c r="BJ1160" t="e">
        <f t="shared" ca="1" si="189"/>
        <v>#VALUE!</v>
      </c>
      <c r="BK1160" t="e">
        <f t="shared" ca="1" si="190"/>
        <v>#VALUE!</v>
      </c>
    </row>
    <row r="1161" spans="43:63" customFormat="1">
      <c r="AQ1161" t="str">
        <f ca="1"/>
        <v/>
      </c>
      <c r="AR1161" t="str">
        <f ca="1"/>
        <v/>
      </c>
      <c r="AS1161" t="str">
        <f ca="1"/>
        <v/>
      </c>
      <c r="AT1161" t="str">
        <f ca="1"/>
        <v/>
      </c>
      <c r="AU1161" t="str">
        <f ca="1"/>
        <v/>
      </c>
      <c r="AV1161" t="str">
        <f ca="1"/>
        <v/>
      </c>
      <c r="AW1161" t="str">
        <f ca="1"/>
        <v/>
      </c>
      <c r="AX1161" t="str">
        <f ca="1"/>
        <v/>
      </c>
      <c r="AY1161" t="str">
        <f ca="1"/>
        <v/>
      </c>
      <c r="AZ1161" t="str">
        <f ca="1"/>
        <v/>
      </c>
      <c r="BB1161" t="e">
        <f t="shared" ca="1" si="181"/>
        <v>#VALUE!</v>
      </c>
      <c r="BC1161" t="e">
        <f t="shared" ca="1" si="182"/>
        <v>#VALUE!</v>
      </c>
      <c r="BD1161" t="e">
        <f t="shared" ca="1" si="183"/>
        <v>#VALUE!</v>
      </c>
      <c r="BE1161" t="e">
        <f t="shared" ca="1" si="184"/>
        <v>#VALUE!</v>
      </c>
      <c r="BF1161" t="e">
        <f t="shared" ca="1" si="185"/>
        <v>#VALUE!</v>
      </c>
      <c r="BG1161" t="e">
        <f t="shared" ca="1" si="186"/>
        <v>#VALUE!</v>
      </c>
      <c r="BH1161" t="e">
        <f t="shared" ca="1" si="187"/>
        <v>#VALUE!</v>
      </c>
      <c r="BI1161" t="e">
        <f t="shared" ca="1" si="188"/>
        <v>#VALUE!</v>
      </c>
      <c r="BJ1161" t="e">
        <f t="shared" ca="1" si="189"/>
        <v>#VALUE!</v>
      </c>
      <c r="BK1161" t="e">
        <f t="shared" ca="1" si="190"/>
        <v>#VALUE!</v>
      </c>
    </row>
    <row r="1162" spans="43:63" customFormat="1">
      <c r="AQ1162" t="str">
        <f ca="1"/>
        <v/>
      </c>
      <c r="AR1162" t="str">
        <f ca="1"/>
        <v/>
      </c>
      <c r="AS1162" t="str">
        <f ca="1"/>
        <v/>
      </c>
      <c r="AT1162" t="str">
        <f ca="1"/>
        <v/>
      </c>
      <c r="AU1162" t="str">
        <f ca="1"/>
        <v/>
      </c>
      <c r="AV1162" t="str">
        <f ca="1"/>
        <v/>
      </c>
      <c r="AW1162" t="str">
        <f ca="1"/>
        <v/>
      </c>
      <c r="AX1162" t="str">
        <f ca="1"/>
        <v/>
      </c>
      <c r="AY1162" t="str">
        <f ca="1"/>
        <v/>
      </c>
      <c r="AZ1162" t="str">
        <f ca="1"/>
        <v/>
      </c>
      <c r="BB1162" t="e">
        <f t="shared" ca="1" si="181"/>
        <v>#VALUE!</v>
      </c>
      <c r="BC1162" t="e">
        <f t="shared" ca="1" si="182"/>
        <v>#VALUE!</v>
      </c>
      <c r="BD1162" t="e">
        <f t="shared" ca="1" si="183"/>
        <v>#VALUE!</v>
      </c>
      <c r="BE1162" t="e">
        <f t="shared" ca="1" si="184"/>
        <v>#VALUE!</v>
      </c>
      <c r="BF1162" t="e">
        <f t="shared" ca="1" si="185"/>
        <v>#VALUE!</v>
      </c>
      <c r="BG1162" t="e">
        <f t="shared" ca="1" si="186"/>
        <v>#VALUE!</v>
      </c>
      <c r="BH1162" t="e">
        <f t="shared" ca="1" si="187"/>
        <v>#VALUE!</v>
      </c>
      <c r="BI1162" t="e">
        <f t="shared" ca="1" si="188"/>
        <v>#VALUE!</v>
      </c>
      <c r="BJ1162" t="e">
        <f t="shared" ca="1" si="189"/>
        <v>#VALUE!</v>
      </c>
      <c r="BK1162" t="e">
        <f t="shared" ca="1" si="190"/>
        <v>#VALUE!</v>
      </c>
    </row>
    <row r="1163" spans="43:63" customFormat="1">
      <c r="AQ1163" t="str">
        <f ca="1"/>
        <v/>
      </c>
      <c r="AR1163" t="str">
        <f ca="1"/>
        <v/>
      </c>
      <c r="AS1163" t="str">
        <f ca="1"/>
        <v/>
      </c>
      <c r="AT1163" t="str">
        <f ca="1"/>
        <v/>
      </c>
      <c r="AU1163" t="str">
        <f ca="1"/>
        <v/>
      </c>
      <c r="AV1163" t="str">
        <f ca="1"/>
        <v/>
      </c>
      <c r="AW1163" t="str">
        <f ca="1"/>
        <v/>
      </c>
      <c r="AX1163" t="str">
        <f ca="1"/>
        <v/>
      </c>
      <c r="AY1163" t="str">
        <f ca="1"/>
        <v/>
      </c>
      <c r="AZ1163" t="str">
        <f ca="1"/>
        <v/>
      </c>
      <c r="BB1163" t="e">
        <f t="shared" ca="1" si="181"/>
        <v>#VALUE!</v>
      </c>
      <c r="BC1163" t="e">
        <f t="shared" ca="1" si="182"/>
        <v>#VALUE!</v>
      </c>
      <c r="BD1163" t="e">
        <f t="shared" ca="1" si="183"/>
        <v>#VALUE!</v>
      </c>
      <c r="BE1163" t="e">
        <f t="shared" ca="1" si="184"/>
        <v>#VALUE!</v>
      </c>
      <c r="BF1163" t="e">
        <f t="shared" ca="1" si="185"/>
        <v>#VALUE!</v>
      </c>
      <c r="BG1163" t="e">
        <f t="shared" ca="1" si="186"/>
        <v>#VALUE!</v>
      </c>
      <c r="BH1163" t="e">
        <f t="shared" ca="1" si="187"/>
        <v>#VALUE!</v>
      </c>
      <c r="BI1163" t="e">
        <f t="shared" ca="1" si="188"/>
        <v>#VALUE!</v>
      </c>
      <c r="BJ1163" t="e">
        <f t="shared" ca="1" si="189"/>
        <v>#VALUE!</v>
      </c>
      <c r="BK1163" t="e">
        <f t="shared" ca="1" si="190"/>
        <v>#VALUE!</v>
      </c>
    </row>
    <row r="1164" spans="43:63" customFormat="1">
      <c r="AQ1164" t="str">
        <f ca="1"/>
        <v/>
      </c>
      <c r="AR1164" t="str">
        <f ca="1"/>
        <v/>
      </c>
      <c r="AS1164" t="str">
        <f ca="1"/>
        <v/>
      </c>
      <c r="AT1164" t="str">
        <f ca="1"/>
        <v/>
      </c>
      <c r="AU1164" t="str">
        <f ca="1"/>
        <v/>
      </c>
      <c r="AV1164" t="str">
        <f ca="1"/>
        <v/>
      </c>
      <c r="AW1164" t="str">
        <f ca="1"/>
        <v/>
      </c>
      <c r="AX1164" t="str">
        <f ca="1"/>
        <v/>
      </c>
      <c r="AY1164" t="str">
        <f ca="1"/>
        <v/>
      </c>
      <c r="AZ1164" t="str">
        <f ca="1"/>
        <v/>
      </c>
      <c r="BB1164" t="e">
        <f t="shared" ca="1" si="181"/>
        <v>#VALUE!</v>
      </c>
      <c r="BC1164" t="e">
        <f t="shared" ca="1" si="182"/>
        <v>#VALUE!</v>
      </c>
      <c r="BD1164" t="e">
        <f t="shared" ca="1" si="183"/>
        <v>#VALUE!</v>
      </c>
      <c r="BE1164" t="e">
        <f t="shared" ca="1" si="184"/>
        <v>#VALUE!</v>
      </c>
      <c r="BF1164" t="e">
        <f t="shared" ca="1" si="185"/>
        <v>#VALUE!</v>
      </c>
      <c r="BG1164" t="e">
        <f t="shared" ca="1" si="186"/>
        <v>#VALUE!</v>
      </c>
      <c r="BH1164" t="e">
        <f t="shared" ca="1" si="187"/>
        <v>#VALUE!</v>
      </c>
      <c r="BI1164" t="e">
        <f t="shared" ca="1" si="188"/>
        <v>#VALUE!</v>
      </c>
      <c r="BJ1164" t="e">
        <f t="shared" ca="1" si="189"/>
        <v>#VALUE!</v>
      </c>
      <c r="BK1164" t="e">
        <f t="shared" ca="1" si="190"/>
        <v>#VALUE!</v>
      </c>
    </row>
    <row r="1165" spans="43:63" customFormat="1">
      <c r="AQ1165" t="str">
        <f ca="1"/>
        <v/>
      </c>
      <c r="AR1165" t="str">
        <f ca="1"/>
        <v/>
      </c>
      <c r="AS1165" t="str">
        <f ca="1"/>
        <v/>
      </c>
      <c r="AT1165" t="str">
        <f ca="1"/>
        <v/>
      </c>
      <c r="AU1165" t="str">
        <f ca="1"/>
        <v/>
      </c>
      <c r="AV1165" t="str">
        <f ca="1"/>
        <v/>
      </c>
      <c r="AW1165" t="str">
        <f ca="1"/>
        <v/>
      </c>
      <c r="AX1165" t="str">
        <f ca="1"/>
        <v/>
      </c>
      <c r="AY1165" t="str">
        <f ca="1"/>
        <v/>
      </c>
      <c r="AZ1165" t="str">
        <f ca="1"/>
        <v/>
      </c>
      <c r="BB1165" t="e">
        <f t="shared" ca="1" si="181"/>
        <v>#VALUE!</v>
      </c>
      <c r="BC1165" t="e">
        <f t="shared" ca="1" si="182"/>
        <v>#VALUE!</v>
      </c>
      <c r="BD1165" t="e">
        <f t="shared" ca="1" si="183"/>
        <v>#VALUE!</v>
      </c>
      <c r="BE1165" t="e">
        <f t="shared" ca="1" si="184"/>
        <v>#VALUE!</v>
      </c>
      <c r="BF1165" t="e">
        <f t="shared" ca="1" si="185"/>
        <v>#VALUE!</v>
      </c>
      <c r="BG1165" t="e">
        <f t="shared" ca="1" si="186"/>
        <v>#VALUE!</v>
      </c>
      <c r="BH1165" t="e">
        <f t="shared" ca="1" si="187"/>
        <v>#VALUE!</v>
      </c>
      <c r="BI1165" t="e">
        <f t="shared" ca="1" si="188"/>
        <v>#VALUE!</v>
      </c>
      <c r="BJ1165" t="e">
        <f t="shared" ca="1" si="189"/>
        <v>#VALUE!</v>
      </c>
      <c r="BK1165" t="e">
        <f t="shared" ca="1" si="190"/>
        <v>#VALUE!</v>
      </c>
    </row>
    <row r="1166" spans="43:63" customFormat="1">
      <c r="AQ1166" t="str">
        <f ca="1"/>
        <v/>
      </c>
      <c r="AR1166" t="str">
        <f ca="1"/>
        <v/>
      </c>
      <c r="AS1166" t="str">
        <f ca="1"/>
        <v/>
      </c>
      <c r="AT1166" t="str">
        <f ca="1"/>
        <v/>
      </c>
      <c r="AU1166" t="str">
        <f ca="1"/>
        <v/>
      </c>
      <c r="AV1166" t="str">
        <f ca="1"/>
        <v/>
      </c>
      <c r="AW1166" t="str">
        <f ca="1"/>
        <v/>
      </c>
      <c r="AX1166" t="str">
        <f ca="1"/>
        <v/>
      </c>
      <c r="AY1166" t="str">
        <f ca="1"/>
        <v/>
      </c>
      <c r="AZ1166" t="str">
        <f ca="1"/>
        <v/>
      </c>
      <c r="BB1166" t="e">
        <f t="shared" ca="1" si="181"/>
        <v>#VALUE!</v>
      </c>
      <c r="BC1166" t="e">
        <f t="shared" ca="1" si="182"/>
        <v>#VALUE!</v>
      </c>
      <c r="BD1166" t="e">
        <f t="shared" ca="1" si="183"/>
        <v>#VALUE!</v>
      </c>
      <c r="BE1166" t="e">
        <f t="shared" ca="1" si="184"/>
        <v>#VALUE!</v>
      </c>
      <c r="BF1166" t="e">
        <f t="shared" ca="1" si="185"/>
        <v>#VALUE!</v>
      </c>
      <c r="BG1166" t="e">
        <f t="shared" ca="1" si="186"/>
        <v>#VALUE!</v>
      </c>
      <c r="BH1166" t="e">
        <f t="shared" ca="1" si="187"/>
        <v>#VALUE!</v>
      </c>
      <c r="BI1166" t="e">
        <f t="shared" ca="1" si="188"/>
        <v>#VALUE!</v>
      </c>
      <c r="BJ1166" t="e">
        <f t="shared" ca="1" si="189"/>
        <v>#VALUE!</v>
      </c>
      <c r="BK1166" t="e">
        <f t="shared" ca="1" si="190"/>
        <v>#VALUE!</v>
      </c>
    </row>
    <row r="1167" spans="43:63" customFormat="1">
      <c r="AQ1167" t="str">
        <f ca="1"/>
        <v/>
      </c>
      <c r="AR1167" t="str">
        <f ca="1"/>
        <v/>
      </c>
      <c r="AS1167" t="str">
        <f ca="1"/>
        <v/>
      </c>
      <c r="AT1167" t="str">
        <f ca="1"/>
        <v/>
      </c>
      <c r="AU1167" t="str">
        <f ca="1"/>
        <v/>
      </c>
      <c r="AV1167" t="str">
        <f ca="1"/>
        <v/>
      </c>
      <c r="AW1167" t="str">
        <f ca="1"/>
        <v/>
      </c>
      <c r="AX1167" t="str">
        <f ca="1"/>
        <v/>
      </c>
      <c r="AY1167" t="str">
        <f ca="1"/>
        <v/>
      </c>
      <c r="AZ1167" t="str">
        <f ca="1"/>
        <v/>
      </c>
      <c r="BB1167" t="e">
        <f t="shared" ca="1" si="181"/>
        <v>#VALUE!</v>
      </c>
      <c r="BC1167" t="e">
        <f t="shared" ca="1" si="182"/>
        <v>#VALUE!</v>
      </c>
      <c r="BD1167" t="e">
        <f t="shared" ca="1" si="183"/>
        <v>#VALUE!</v>
      </c>
      <c r="BE1167" t="e">
        <f t="shared" ca="1" si="184"/>
        <v>#VALUE!</v>
      </c>
      <c r="BF1167" t="e">
        <f t="shared" ca="1" si="185"/>
        <v>#VALUE!</v>
      </c>
      <c r="BG1167" t="e">
        <f t="shared" ca="1" si="186"/>
        <v>#VALUE!</v>
      </c>
      <c r="BH1167" t="e">
        <f t="shared" ca="1" si="187"/>
        <v>#VALUE!</v>
      </c>
      <c r="BI1167" t="e">
        <f t="shared" ca="1" si="188"/>
        <v>#VALUE!</v>
      </c>
      <c r="BJ1167" t="e">
        <f t="shared" ca="1" si="189"/>
        <v>#VALUE!</v>
      </c>
      <c r="BK1167" t="e">
        <f t="shared" ca="1" si="190"/>
        <v>#VALUE!</v>
      </c>
    </row>
    <row r="1168" spans="43:63" customFormat="1">
      <c r="AQ1168" t="str">
        <f ca="1"/>
        <v/>
      </c>
      <c r="AR1168" t="str">
        <f ca="1"/>
        <v/>
      </c>
      <c r="AS1168" t="str">
        <f ca="1"/>
        <v/>
      </c>
      <c r="AT1168" t="str">
        <f ca="1"/>
        <v/>
      </c>
      <c r="AU1168" t="str">
        <f ca="1"/>
        <v/>
      </c>
      <c r="AV1168" t="str">
        <f ca="1"/>
        <v/>
      </c>
      <c r="AW1168" t="str">
        <f ca="1"/>
        <v/>
      </c>
      <c r="AX1168" t="str">
        <f ca="1"/>
        <v/>
      </c>
      <c r="AY1168" t="str">
        <f ca="1"/>
        <v/>
      </c>
      <c r="AZ1168" t="str">
        <f ca="1"/>
        <v/>
      </c>
      <c r="BB1168" t="e">
        <f t="shared" ca="1" si="181"/>
        <v>#VALUE!</v>
      </c>
      <c r="BC1168" t="e">
        <f t="shared" ca="1" si="182"/>
        <v>#VALUE!</v>
      </c>
      <c r="BD1168" t="e">
        <f t="shared" ca="1" si="183"/>
        <v>#VALUE!</v>
      </c>
      <c r="BE1168" t="e">
        <f t="shared" ca="1" si="184"/>
        <v>#VALUE!</v>
      </c>
      <c r="BF1168" t="e">
        <f t="shared" ca="1" si="185"/>
        <v>#VALUE!</v>
      </c>
      <c r="BG1168" t="e">
        <f t="shared" ca="1" si="186"/>
        <v>#VALUE!</v>
      </c>
      <c r="BH1168" t="e">
        <f t="shared" ca="1" si="187"/>
        <v>#VALUE!</v>
      </c>
      <c r="BI1168" t="e">
        <f t="shared" ca="1" si="188"/>
        <v>#VALUE!</v>
      </c>
      <c r="BJ1168" t="e">
        <f t="shared" ca="1" si="189"/>
        <v>#VALUE!</v>
      </c>
      <c r="BK1168" t="e">
        <f t="shared" ca="1" si="190"/>
        <v>#VALUE!</v>
      </c>
    </row>
    <row r="1169" spans="43:63" customFormat="1">
      <c r="AQ1169" t="str">
        <f ca="1"/>
        <v/>
      </c>
      <c r="AR1169" t="str">
        <f ca="1"/>
        <v/>
      </c>
      <c r="AS1169" t="str">
        <f ca="1"/>
        <v/>
      </c>
      <c r="AT1169" t="str">
        <f ca="1"/>
        <v/>
      </c>
      <c r="AU1169" t="str">
        <f ca="1"/>
        <v/>
      </c>
      <c r="AV1169" t="str">
        <f ca="1"/>
        <v/>
      </c>
      <c r="AW1169" t="str">
        <f ca="1"/>
        <v/>
      </c>
      <c r="AX1169" t="str">
        <f ca="1"/>
        <v/>
      </c>
      <c r="AY1169" t="str">
        <f ca="1"/>
        <v/>
      </c>
      <c r="AZ1169" t="str">
        <f ca="1"/>
        <v/>
      </c>
      <c r="BB1169" t="e">
        <f t="shared" ca="1" si="181"/>
        <v>#VALUE!</v>
      </c>
      <c r="BC1169" t="e">
        <f t="shared" ca="1" si="182"/>
        <v>#VALUE!</v>
      </c>
      <c r="BD1169" t="e">
        <f t="shared" ca="1" si="183"/>
        <v>#VALUE!</v>
      </c>
      <c r="BE1169" t="e">
        <f t="shared" ca="1" si="184"/>
        <v>#VALUE!</v>
      </c>
      <c r="BF1169" t="e">
        <f t="shared" ca="1" si="185"/>
        <v>#VALUE!</v>
      </c>
      <c r="BG1169" t="e">
        <f t="shared" ca="1" si="186"/>
        <v>#VALUE!</v>
      </c>
      <c r="BH1169" t="e">
        <f t="shared" ca="1" si="187"/>
        <v>#VALUE!</v>
      </c>
      <c r="BI1169" t="e">
        <f t="shared" ca="1" si="188"/>
        <v>#VALUE!</v>
      </c>
      <c r="BJ1169" t="e">
        <f t="shared" ca="1" si="189"/>
        <v>#VALUE!</v>
      </c>
      <c r="BK1169" t="e">
        <f t="shared" ca="1" si="190"/>
        <v>#VALUE!</v>
      </c>
    </row>
    <row r="1170" spans="43:63" customFormat="1">
      <c r="AQ1170" t="str">
        <f ca="1"/>
        <v/>
      </c>
      <c r="AR1170" t="str">
        <f ca="1"/>
        <v/>
      </c>
      <c r="AS1170" t="str">
        <f ca="1"/>
        <v/>
      </c>
      <c r="AT1170" t="str">
        <f ca="1"/>
        <v/>
      </c>
      <c r="AU1170" t="str">
        <f ca="1"/>
        <v/>
      </c>
      <c r="AV1170" t="str">
        <f ca="1"/>
        <v/>
      </c>
      <c r="AW1170" t="str">
        <f ca="1"/>
        <v/>
      </c>
      <c r="AX1170" t="str">
        <f ca="1"/>
        <v/>
      </c>
      <c r="AY1170" t="str">
        <f ca="1"/>
        <v/>
      </c>
      <c r="AZ1170" t="str">
        <f ca="1"/>
        <v/>
      </c>
      <c r="BB1170" t="e">
        <f t="shared" ca="1" si="181"/>
        <v>#VALUE!</v>
      </c>
      <c r="BC1170" t="e">
        <f t="shared" ca="1" si="182"/>
        <v>#VALUE!</v>
      </c>
      <c r="BD1170" t="e">
        <f t="shared" ca="1" si="183"/>
        <v>#VALUE!</v>
      </c>
      <c r="BE1170" t="e">
        <f t="shared" ca="1" si="184"/>
        <v>#VALUE!</v>
      </c>
      <c r="BF1170" t="e">
        <f t="shared" ca="1" si="185"/>
        <v>#VALUE!</v>
      </c>
      <c r="BG1170" t="e">
        <f t="shared" ca="1" si="186"/>
        <v>#VALUE!</v>
      </c>
      <c r="BH1170" t="e">
        <f t="shared" ca="1" si="187"/>
        <v>#VALUE!</v>
      </c>
      <c r="BI1170" t="e">
        <f t="shared" ca="1" si="188"/>
        <v>#VALUE!</v>
      </c>
      <c r="BJ1170" t="e">
        <f t="shared" ca="1" si="189"/>
        <v>#VALUE!</v>
      </c>
      <c r="BK1170" t="e">
        <f t="shared" ca="1" si="190"/>
        <v>#VALUE!</v>
      </c>
    </row>
    <row r="1171" spans="43:63" customFormat="1">
      <c r="AQ1171" t="str">
        <f ca="1"/>
        <v/>
      </c>
      <c r="AR1171" t="str">
        <f ca="1"/>
        <v/>
      </c>
      <c r="AS1171" t="str">
        <f ca="1"/>
        <v/>
      </c>
      <c r="AT1171" t="str">
        <f ca="1"/>
        <v/>
      </c>
      <c r="AU1171" t="str">
        <f ca="1"/>
        <v/>
      </c>
      <c r="AV1171" t="str">
        <f ca="1"/>
        <v/>
      </c>
      <c r="AW1171" t="str">
        <f ca="1"/>
        <v/>
      </c>
      <c r="AX1171" t="str">
        <f ca="1"/>
        <v/>
      </c>
      <c r="AY1171" t="str">
        <f ca="1"/>
        <v/>
      </c>
      <c r="AZ1171" t="str">
        <f ca="1"/>
        <v/>
      </c>
      <c r="BB1171" t="e">
        <f t="shared" ca="1" si="181"/>
        <v>#VALUE!</v>
      </c>
      <c r="BC1171" t="e">
        <f t="shared" ca="1" si="182"/>
        <v>#VALUE!</v>
      </c>
      <c r="BD1171" t="e">
        <f t="shared" ca="1" si="183"/>
        <v>#VALUE!</v>
      </c>
      <c r="BE1171" t="e">
        <f t="shared" ca="1" si="184"/>
        <v>#VALUE!</v>
      </c>
      <c r="BF1171" t="e">
        <f t="shared" ca="1" si="185"/>
        <v>#VALUE!</v>
      </c>
      <c r="BG1171" t="e">
        <f t="shared" ca="1" si="186"/>
        <v>#VALUE!</v>
      </c>
      <c r="BH1171" t="e">
        <f t="shared" ca="1" si="187"/>
        <v>#VALUE!</v>
      </c>
      <c r="BI1171" t="e">
        <f t="shared" ca="1" si="188"/>
        <v>#VALUE!</v>
      </c>
      <c r="BJ1171" t="e">
        <f t="shared" ca="1" si="189"/>
        <v>#VALUE!</v>
      </c>
      <c r="BK1171" t="e">
        <f t="shared" ca="1" si="190"/>
        <v>#VALUE!</v>
      </c>
    </row>
    <row r="1172" spans="43:63" customFormat="1">
      <c r="AQ1172" t="str">
        <f ca="1"/>
        <v/>
      </c>
      <c r="AR1172" t="str">
        <f ca="1"/>
        <v/>
      </c>
      <c r="AS1172" t="str">
        <f ca="1"/>
        <v/>
      </c>
      <c r="AT1172" t="str">
        <f ca="1"/>
        <v/>
      </c>
      <c r="AU1172" t="str">
        <f ca="1"/>
        <v/>
      </c>
      <c r="AV1172" t="str">
        <f ca="1"/>
        <v/>
      </c>
      <c r="AW1172" t="str">
        <f ca="1"/>
        <v/>
      </c>
      <c r="AX1172" t="str">
        <f ca="1"/>
        <v/>
      </c>
      <c r="AY1172" t="str">
        <f ca="1"/>
        <v/>
      </c>
      <c r="AZ1172" t="str">
        <f ca="1"/>
        <v/>
      </c>
      <c r="BB1172" t="e">
        <f t="shared" ca="1" si="181"/>
        <v>#VALUE!</v>
      </c>
      <c r="BC1172" t="e">
        <f t="shared" ca="1" si="182"/>
        <v>#VALUE!</v>
      </c>
      <c r="BD1172" t="e">
        <f t="shared" ca="1" si="183"/>
        <v>#VALUE!</v>
      </c>
      <c r="BE1172" t="e">
        <f t="shared" ca="1" si="184"/>
        <v>#VALUE!</v>
      </c>
      <c r="BF1172" t="e">
        <f t="shared" ca="1" si="185"/>
        <v>#VALUE!</v>
      </c>
      <c r="BG1172" t="e">
        <f t="shared" ca="1" si="186"/>
        <v>#VALUE!</v>
      </c>
      <c r="BH1172" t="e">
        <f t="shared" ca="1" si="187"/>
        <v>#VALUE!</v>
      </c>
      <c r="BI1172" t="e">
        <f t="shared" ca="1" si="188"/>
        <v>#VALUE!</v>
      </c>
      <c r="BJ1172" t="e">
        <f t="shared" ca="1" si="189"/>
        <v>#VALUE!</v>
      </c>
      <c r="BK1172" t="e">
        <f t="shared" ca="1" si="190"/>
        <v>#VALUE!</v>
      </c>
    </row>
    <row r="1173" spans="43:63" customFormat="1">
      <c r="AQ1173" t="str">
        <f ca="1"/>
        <v/>
      </c>
      <c r="AR1173" t="str">
        <f ca="1"/>
        <v/>
      </c>
      <c r="AS1173" t="str">
        <f ca="1"/>
        <v/>
      </c>
      <c r="AT1173" t="str">
        <f ca="1"/>
        <v/>
      </c>
      <c r="AU1173" t="str">
        <f ca="1"/>
        <v/>
      </c>
      <c r="AV1173" t="str">
        <f ca="1"/>
        <v/>
      </c>
      <c r="AW1173" t="str">
        <f ca="1"/>
        <v/>
      </c>
      <c r="AX1173" t="str">
        <f ca="1"/>
        <v/>
      </c>
      <c r="AY1173" t="str">
        <f ca="1"/>
        <v/>
      </c>
      <c r="AZ1173" t="str">
        <f ca="1"/>
        <v/>
      </c>
      <c r="BB1173" t="e">
        <f t="shared" ca="1" si="181"/>
        <v>#VALUE!</v>
      </c>
      <c r="BC1173" t="e">
        <f t="shared" ca="1" si="182"/>
        <v>#VALUE!</v>
      </c>
      <c r="BD1173" t="e">
        <f t="shared" ca="1" si="183"/>
        <v>#VALUE!</v>
      </c>
      <c r="BE1173" t="e">
        <f t="shared" ca="1" si="184"/>
        <v>#VALUE!</v>
      </c>
      <c r="BF1173" t="e">
        <f t="shared" ca="1" si="185"/>
        <v>#VALUE!</v>
      </c>
      <c r="BG1173" t="e">
        <f t="shared" ca="1" si="186"/>
        <v>#VALUE!</v>
      </c>
      <c r="BH1173" t="e">
        <f t="shared" ca="1" si="187"/>
        <v>#VALUE!</v>
      </c>
      <c r="BI1173" t="e">
        <f t="shared" ca="1" si="188"/>
        <v>#VALUE!</v>
      </c>
      <c r="BJ1173" t="e">
        <f t="shared" ca="1" si="189"/>
        <v>#VALUE!</v>
      </c>
      <c r="BK1173" t="e">
        <f t="shared" ca="1" si="190"/>
        <v>#VALUE!</v>
      </c>
    </row>
    <row r="1174" spans="43:63" customFormat="1">
      <c r="AQ1174" t="str">
        <f ca="1"/>
        <v/>
      </c>
      <c r="AR1174" t="str">
        <f ca="1"/>
        <v/>
      </c>
      <c r="AS1174" t="str">
        <f ca="1"/>
        <v/>
      </c>
      <c r="AT1174" t="str">
        <f ca="1"/>
        <v/>
      </c>
      <c r="AU1174" t="str">
        <f ca="1"/>
        <v/>
      </c>
      <c r="AV1174" t="str">
        <f ca="1"/>
        <v/>
      </c>
      <c r="AW1174" t="str">
        <f ca="1"/>
        <v/>
      </c>
      <c r="AX1174" t="str">
        <f ca="1"/>
        <v/>
      </c>
      <c r="AY1174" t="str">
        <f ca="1"/>
        <v/>
      </c>
      <c r="AZ1174" t="str">
        <f ca="1"/>
        <v/>
      </c>
      <c r="BB1174" t="e">
        <f t="shared" ca="1" si="181"/>
        <v>#VALUE!</v>
      </c>
      <c r="BC1174" t="e">
        <f t="shared" ca="1" si="182"/>
        <v>#VALUE!</v>
      </c>
      <c r="BD1174" t="e">
        <f t="shared" ca="1" si="183"/>
        <v>#VALUE!</v>
      </c>
      <c r="BE1174" t="e">
        <f t="shared" ca="1" si="184"/>
        <v>#VALUE!</v>
      </c>
      <c r="BF1174" t="e">
        <f t="shared" ca="1" si="185"/>
        <v>#VALUE!</v>
      </c>
      <c r="BG1174" t="e">
        <f t="shared" ca="1" si="186"/>
        <v>#VALUE!</v>
      </c>
      <c r="BH1174" t="e">
        <f t="shared" ca="1" si="187"/>
        <v>#VALUE!</v>
      </c>
      <c r="BI1174" t="e">
        <f t="shared" ca="1" si="188"/>
        <v>#VALUE!</v>
      </c>
      <c r="BJ1174" t="e">
        <f t="shared" ca="1" si="189"/>
        <v>#VALUE!</v>
      </c>
      <c r="BK1174" t="e">
        <f t="shared" ca="1" si="190"/>
        <v>#VALUE!</v>
      </c>
    </row>
    <row r="1175" spans="43:63" customFormat="1">
      <c r="AQ1175" t="str">
        <f ca="1"/>
        <v/>
      </c>
      <c r="AR1175" t="str">
        <f ca="1"/>
        <v/>
      </c>
      <c r="AS1175" t="str">
        <f ca="1"/>
        <v/>
      </c>
      <c r="AT1175" t="str">
        <f ca="1"/>
        <v/>
      </c>
      <c r="AU1175" t="str">
        <f ca="1"/>
        <v/>
      </c>
      <c r="AV1175" t="str">
        <f ca="1"/>
        <v/>
      </c>
      <c r="AW1175" t="str">
        <f ca="1"/>
        <v/>
      </c>
      <c r="AX1175" t="str">
        <f ca="1"/>
        <v/>
      </c>
      <c r="AY1175" t="str">
        <f ca="1"/>
        <v/>
      </c>
      <c r="AZ1175" t="str">
        <f ca="1"/>
        <v/>
      </c>
      <c r="BB1175" t="e">
        <f t="shared" ca="1" si="181"/>
        <v>#VALUE!</v>
      </c>
      <c r="BC1175" t="e">
        <f t="shared" ca="1" si="182"/>
        <v>#VALUE!</v>
      </c>
      <c r="BD1175" t="e">
        <f t="shared" ca="1" si="183"/>
        <v>#VALUE!</v>
      </c>
      <c r="BE1175" t="e">
        <f t="shared" ca="1" si="184"/>
        <v>#VALUE!</v>
      </c>
      <c r="BF1175" t="e">
        <f t="shared" ca="1" si="185"/>
        <v>#VALUE!</v>
      </c>
      <c r="BG1175" t="e">
        <f t="shared" ca="1" si="186"/>
        <v>#VALUE!</v>
      </c>
      <c r="BH1175" t="e">
        <f t="shared" ca="1" si="187"/>
        <v>#VALUE!</v>
      </c>
      <c r="BI1175" t="e">
        <f t="shared" ca="1" si="188"/>
        <v>#VALUE!</v>
      </c>
      <c r="BJ1175" t="e">
        <f t="shared" ca="1" si="189"/>
        <v>#VALUE!</v>
      </c>
      <c r="BK1175" t="e">
        <f t="shared" ca="1" si="190"/>
        <v>#VALUE!</v>
      </c>
    </row>
    <row r="1176" spans="43:63" customFormat="1">
      <c r="AQ1176" t="str">
        <f ca="1"/>
        <v/>
      </c>
      <c r="AR1176" t="str">
        <f ca="1"/>
        <v/>
      </c>
      <c r="AS1176" t="str">
        <f ca="1"/>
        <v/>
      </c>
      <c r="AT1176" t="str">
        <f ca="1"/>
        <v/>
      </c>
      <c r="AU1176" t="str">
        <f ca="1"/>
        <v/>
      </c>
      <c r="AV1176" t="str">
        <f ca="1"/>
        <v/>
      </c>
      <c r="AW1176" t="str">
        <f ca="1"/>
        <v/>
      </c>
      <c r="AX1176" t="str">
        <f ca="1"/>
        <v/>
      </c>
      <c r="AY1176" t="str">
        <f ca="1"/>
        <v/>
      </c>
      <c r="AZ1176" t="str">
        <f ca="1"/>
        <v/>
      </c>
      <c r="BB1176" t="e">
        <f t="shared" ca="1" si="181"/>
        <v>#VALUE!</v>
      </c>
      <c r="BC1176" t="e">
        <f t="shared" ca="1" si="182"/>
        <v>#VALUE!</v>
      </c>
      <c r="BD1176" t="e">
        <f t="shared" ca="1" si="183"/>
        <v>#VALUE!</v>
      </c>
      <c r="BE1176" t="e">
        <f t="shared" ca="1" si="184"/>
        <v>#VALUE!</v>
      </c>
      <c r="BF1176" t="e">
        <f t="shared" ca="1" si="185"/>
        <v>#VALUE!</v>
      </c>
      <c r="BG1176" t="e">
        <f t="shared" ca="1" si="186"/>
        <v>#VALUE!</v>
      </c>
      <c r="BH1176" t="e">
        <f t="shared" ca="1" si="187"/>
        <v>#VALUE!</v>
      </c>
      <c r="BI1176" t="e">
        <f t="shared" ca="1" si="188"/>
        <v>#VALUE!</v>
      </c>
      <c r="BJ1176" t="e">
        <f t="shared" ca="1" si="189"/>
        <v>#VALUE!</v>
      </c>
      <c r="BK1176" t="e">
        <f t="shared" ca="1" si="190"/>
        <v>#VALUE!</v>
      </c>
    </row>
    <row r="1177" spans="43:63" customFormat="1">
      <c r="AQ1177" t="str">
        <f ca="1"/>
        <v/>
      </c>
      <c r="AR1177" t="str">
        <f ca="1"/>
        <v/>
      </c>
      <c r="AS1177" t="str">
        <f ca="1"/>
        <v/>
      </c>
      <c r="AT1177" t="str">
        <f ca="1"/>
        <v/>
      </c>
      <c r="AU1177" t="str">
        <f ca="1"/>
        <v/>
      </c>
      <c r="AV1177" t="str">
        <f ca="1"/>
        <v/>
      </c>
      <c r="AW1177" t="str">
        <f ca="1"/>
        <v/>
      </c>
      <c r="AX1177" t="str">
        <f ca="1"/>
        <v/>
      </c>
      <c r="AY1177" t="str">
        <f ca="1"/>
        <v/>
      </c>
      <c r="AZ1177" t="str">
        <f ca="1"/>
        <v/>
      </c>
      <c r="BB1177" t="e">
        <f t="shared" ca="1" si="181"/>
        <v>#VALUE!</v>
      </c>
      <c r="BC1177" t="e">
        <f t="shared" ca="1" si="182"/>
        <v>#VALUE!</v>
      </c>
      <c r="BD1177" t="e">
        <f t="shared" ca="1" si="183"/>
        <v>#VALUE!</v>
      </c>
      <c r="BE1177" t="e">
        <f t="shared" ca="1" si="184"/>
        <v>#VALUE!</v>
      </c>
      <c r="BF1177" t="e">
        <f t="shared" ca="1" si="185"/>
        <v>#VALUE!</v>
      </c>
      <c r="BG1177" t="e">
        <f t="shared" ca="1" si="186"/>
        <v>#VALUE!</v>
      </c>
      <c r="BH1177" t="e">
        <f t="shared" ca="1" si="187"/>
        <v>#VALUE!</v>
      </c>
      <c r="BI1177" t="e">
        <f t="shared" ca="1" si="188"/>
        <v>#VALUE!</v>
      </c>
      <c r="BJ1177" t="e">
        <f t="shared" ca="1" si="189"/>
        <v>#VALUE!</v>
      </c>
      <c r="BK1177" t="e">
        <f t="shared" ca="1" si="190"/>
        <v>#VALUE!</v>
      </c>
    </row>
    <row r="1178" spans="43:63" customFormat="1">
      <c r="AQ1178" t="str">
        <f ca="1"/>
        <v/>
      </c>
      <c r="AR1178" t="str">
        <f ca="1"/>
        <v/>
      </c>
      <c r="AS1178" t="str">
        <f ca="1"/>
        <v/>
      </c>
      <c r="AT1178" t="str">
        <f ca="1"/>
        <v/>
      </c>
      <c r="AU1178" t="str">
        <f ca="1"/>
        <v/>
      </c>
      <c r="AV1178" t="str">
        <f ca="1"/>
        <v/>
      </c>
      <c r="AW1178" t="str">
        <f ca="1"/>
        <v/>
      </c>
      <c r="AX1178" t="str">
        <f ca="1"/>
        <v/>
      </c>
      <c r="AY1178" t="str">
        <f ca="1"/>
        <v/>
      </c>
      <c r="AZ1178" t="str">
        <f ca="1"/>
        <v/>
      </c>
      <c r="BB1178" t="e">
        <f t="shared" ca="1" si="181"/>
        <v>#VALUE!</v>
      </c>
      <c r="BC1178" t="e">
        <f t="shared" ca="1" si="182"/>
        <v>#VALUE!</v>
      </c>
      <c r="BD1178" t="e">
        <f t="shared" ca="1" si="183"/>
        <v>#VALUE!</v>
      </c>
      <c r="BE1178" t="e">
        <f t="shared" ca="1" si="184"/>
        <v>#VALUE!</v>
      </c>
      <c r="BF1178" t="e">
        <f t="shared" ca="1" si="185"/>
        <v>#VALUE!</v>
      </c>
      <c r="BG1178" t="e">
        <f t="shared" ca="1" si="186"/>
        <v>#VALUE!</v>
      </c>
      <c r="BH1178" t="e">
        <f t="shared" ca="1" si="187"/>
        <v>#VALUE!</v>
      </c>
      <c r="BI1178" t="e">
        <f t="shared" ca="1" si="188"/>
        <v>#VALUE!</v>
      </c>
      <c r="BJ1178" t="e">
        <f t="shared" ca="1" si="189"/>
        <v>#VALUE!</v>
      </c>
      <c r="BK1178" t="e">
        <f t="shared" ca="1" si="190"/>
        <v>#VALUE!</v>
      </c>
    </row>
    <row r="1179" spans="43:63" customFormat="1">
      <c r="AQ1179" t="str">
        <f ca="1"/>
        <v/>
      </c>
      <c r="AR1179" t="str">
        <f ca="1"/>
        <v/>
      </c>
      <c r="AS1179" t="str">
        <f ca="1"/>
        <v/>
      </c>
      <c r="AT1179" t="str">
        <f ca="1"/>
        <v/>
      </c>
      <c r="AU1179" t="str">
        <f ca="1"/>
        <v/>
      </c>
      <c r="AV1179" t="str">
        <f ca="1"/>
        <v/>
      </c>
      <c r="AW1179" t="str">
        <f ca="1"/>
        <v/>
      </c>
      <c r="AX1179" t="str">
        <f ca="1"/>
        <v/>
      </c>
      <c r="AY1179" t="str">
        <f ca="1"/>
        <v/>
      </c>
      <c r="AZ1179" t="str">
        <f ca="1"/>
        <v/>
      </c>
      <c r="BB1179" t="e">
        <f t="shared" ca="1" si="181"/>
        <v>#VALUE!</v>
      </c>
      <c r="BC1179" t="e">
        <f t="shared" ca="1" si="182"/>
        <v>#VALUE!</v>
      </c>
      <c r="BD1179" t="e">
        <f t="shared" ca="1" si="183"/>
        <v>#VALUE!</v>
      </c>
      <c r="BE1179" t="e">
        <f t="shared" ca="1" si="184"/>
        <v>#VALUE!</v>
      </c>
      <c r="BF1179" t="e">
        <f t="shared" ca="1" si="185"/>
        <v>#VALUE!</v>
      </c>
      <c r="BG1179" t="e">
        <f t="shared" ca="1" si="186"/>
        <v>#VALUE!</v>
      </c>
      <c r="BH1179" t="e">
        <f t="shared" ca="1" si="187"/>
        <v>#VALUE!</v>
      </c>
      <c r="BI1179" t="e">
        <f t="shared" ca="1" si="188"/>
        <v>#VALUE!</v>
      </c>
      <c r="BJ1179" t="e">
        <f t="shared" ca="1" si="189"/>
        <v>#VALUE!</v>
      </c>
      <c r="BK1179" t="e">
        <f t="shared" ca="1" si="190"/>
        <v>#VALUE!</v>
      </c>
    </row>
    <row r="1180" spans="43:63" customFormat="1">
      <c r="AQ1180" t="str">
        <f ca="1"/>
        <v/>
      </c>
      <c r="AR1180" t="str">
        <f ca="1"/>
        <v/>
      </c>
      <c r="AS1180" t="str">
        <f ca="1"/>
        <v/>
      </c>
      <c r="AT1180" t="str">
        <f ca="1"/>
        <v/>
      </c>
      <c r="AU1180" t="str">
        <f ca="1"/>
        <v/>
      </c>
      <c r="AV1180" t="str">
        <f ca="1"/>
        <v/>
      </c>
      <c r="AW1180" t="str">
        <f ca="1"/>
        <v/>
      </c>
      <c r="AX1180" t="str">
        <f ca="1"/>
        <v/>
      </c>
      <c r="AY1180" t="str">
        <f ca="1"/>
        <v/>
      </c>
      <c r="AZ1180" t="str">
        <f ca="1"/>
        <v/>
      </c>
      <c r="BB1180" t="e">
        <f t="shared" ca="1" si="181"/>
        <v>#VALUE!</v>
      </c>
      <c r="BC1180" t="e">
        <f t="shared" ca="1" si="182"/>
        <v>#VALUE!</v>
      </c>
      <c r="BD1180" t="e">
        <f t="shared" ca="1" si="183"/>
        <v>#VALUE!</v>
      </c>
      <c r="BE1180" t="e">
        <f t="shared" ca="1" si="184"/>
        <v>#VALUE!</v>
      </c>
      <c r="BF1180" t="e">
        <f t="shared" ca="1" si="185"/>
        <v>#VALUE!</v>
      </c>
      <c r="BG1180" t="e">
        <f t="shared" ca="1" si="186"/>
        <v>#VALUE!</v>
      </c>
      <c r="BH1180" t="e">
        <f t="shared" ca="1" si="187"/>
        <v>#VALUE!</v>
      </c>
      <c r="BI1180" t="e">
        <f t="shared" ca="1" si="188"/>
        <v>#VALUE!</v>
      </c>
      <c r="BJ1180" t="e">
        <f t="shared" ca="1" si="189"/>
        <v>#VALUE!</v>
      </c>
      <c r="BK1180" t="e">
        <f t="shared" ca="1" si="190"/>
        <v>#VALUE!</v>
      </c>
    </row>
    <row r="1181" spans="43:63" customFormat="1">
      <c r="AQ1181" t="str">
        <f ca="1"/>
        <v/>
      </c>
      <c r="AR1181" t="str">
        <f ca="1"/>
        <v/>
      </c>
      <c r="AS1181" t="str">
        <f ca="1"/>
        <v/>
      </c>
      <c r="AT1181" t="str">
        <f ca="1"/>
        <v/>
      </c>
      <c r="AU1181" t="str">
        <f ca="1"/>
        <v/>
      </c>
      <c r="AV1181" t="str">
        <f ca="1"/>
        <v/>
      </c>
      <c r="AW1181" t="str">
        <f ca="1"/>
        <v/>
      </c>
      <c r="AX1181" t="str">
        <f ca="1"/>
        <v/>
      </c>
      <c r="AY1181" t="str">
        <f ca="1"/>
        <v/>
      </c>
      <c r="AZ1181" t="str">
        <f ca="1"/>
        <v/>
      </c>
      <c r="BB1181" t="e">
        <f t="shared" ca="1" si="181"/>
        <v>#VALUE!</v>
      </c>
      <c r="BC1181" t="e">
        <f t="shared" ca="1" si="182"/>
        <v>#VALUE!</v>
      </c>
      <c r="BD1181" t="e">
        <f t="shared" ca="1" si="183"/>
        <v>#VALUE!</v>
      </c>
      <c r="BE1181" t="e">
        <f t="shared" ca="1" si="184"/>
        <v>#VALUE!</v>
      </c>
      <c r="BF1181" t="e">
        <f t="shared" ca="1" si="185"/>
        <v>#VALUE!</v>
      </c>
      <c r="BG1181" t="e">
        <f t="shared" ca="1" si="186"/>
        <v>#VALUE!</v>
      </c>
      <c r="BH1181" t="e">
        <f t="shared" ca="1" si="187"/>
        <v>#VALUE!</v>
      </c>
      <c r="BI1181" t="e">
        <f t="shared" ca="1" si="188"/>
        <v>#VALUE!</v>
      </c>
      <c r="BJ1181" t="e">
        <f t="shared" ca="1" si="189"/>
        <v>#VALUE!</v>
      </c>
      <c r="BK1181" t="e">
        <f t="shared" ca="1" si="190"/>
        <v>#VALUE!</v>
      </c>
    </row>
    <row r="1182" spans="43:63" customFormat="1">
      <c r="AQ1182" t="str">
        <f ca="1"/>
        <v/>
      </c>
      <c r="AR1182" t="str">
        <f ca="1"/>
        <v/>
      </c>
      <c r="AS1182" t="str">
        <f ca="1"/>
        <v/>
      </c>
      <c r="AT1182" t="str">
        <f ca="1"/>
        <v/>
      </c>
      <c r="AU1182" t="str">
        <f ca="1"/>
        <v/>
      </c>
      <c r="AV1182" t="str">
        <f ca="1"/>
        <v/>
      </c>
      <c r="AW1182" t="str">
        <f ca="1"/>
        <v/>
      </c>
      <c r="AX1182" t="str">
        <f ca="1"/>
        <v/>
      </c>
      <c r="AY1182" t="str">
        <f ca="1"/>
        <v/>
      </c>
      <c r="AZ1182" t="str">
        <f ca="1"/>
        <v/>
      </c>
      <c r="BB1182" t="e">
        <f t="shared" ca="1" si="181"/>
        <v>#VALUE!</v>
      </c>
      <c r="BC1182" t="e">
        <f t="shared" ca="1" si="182"/>
        <v>#VALUE!</v>
      </c>
      <c r="BD1182" t="e">
        <f t="shared" ca="1" si="183"/>
        <v>#VALUE!</v>
      </c>
      <c r="BE1182" t="e">
        <f t="shared" ca="1" si="184"/>
        <v>#VALUE!</v>
      </c>
      <c r="BF1182" t="e">
        <f t="shared" ca="1" si="185"/>
        <v>#VALUE!</v>
      </c>
      <c r="BG1182" t="e">
        <f t="shared" ca="1" si="186"/>
        <v>#VALUE!</v>
      </c>
      <c r="BH1182" t="e">
        <f t="shared" ca="1" si="187"/>
        <v>#VALUE!</v>
      </c>
      <c r="BI1182" t="e">
        <f t="shared" ca="1" si="188"/>
        <v>#VALUE!</v>
      </c>
      <c r="BJ1182" t="e">
        <f t="shared" ca="1" si="189"/>
        <v>#VALUE!</v>
      </c>
      <c r="BK1182" t="e">
        <f t="shared" ca="1" si="190"/>
        <v>#VALUE!</v>
      </c>
    </row>
    <row r="1183" spans="43:63" customFormat="1">
      <c r="AQ1183" t="str">
        <f ca="1"/>
        <v/>
      </c>
      <c r="AR1183" t="str">
        <f ca="1"/>
        <v/>
      </c>
      <c r="AS1183" t="str">
        <f ca="1"/>
        <v/>
      </c>
      <c r="AT1183" t="str">
        <f ca="1"/>
        <v/>
      </c>
      <c r="AU1183" t="str">
        <f ca="1"/>
        <v/>
      </c>
      <c r="AV1183" t="str">
        <f ca="1"/>
        <v/>
      </c>
      <c r="AW1183" t="str">
        <f ca="1"/>
        <v/>
      </c>
      <c r="AX1183" t="str">
        <f ca="1"/>
        <v/>
      </c>
      <c r="AY1183" t="str">
        <f ca="1"/>
        <v/>
      </c>
      <c r="AZ1183" t="str">
        <f ca="1"/>
        <v/>
      </c>
      <c r="BB1183" t="e">
        <f t="shared" ca="1" si="181"/>
        <v>#VALUE!</v>
      </c>
      <c r="BC1183" t="e">
        <f t="shared" ca="1" si="182"/>
        <v>#VALUE!</v>
      </c>
      <c r="BD1183" t="e">
        <f t="shared" ca="1" si="183"/>
        <v>#VALUE!</v>
      </c>
      <c r="BE1183" t="e">
        <f t="shared" ca="1" si="184"/>
        <v>#VALUE!</v>
      </c>
      <c r="BF1183" t="e">
        <f t="shared" ca="1" si="185"/>
        <v>#VALUE!</v>
      </c>
      <c r="BG1183" t="e">
        <f t="shared" ca="1" si="186"/>
        <v>#VALUE!</v>
      </c>
      <c r="BH1183" t="e">
        <f t="shared" ca="1" si="187"/>
        <v>#VALUE!</v>
      </c>
      <c r="BI1183" t="e">
        <f t="shared" ca="1" si="188"/>
        <v>#VALUE!</v>
      </c>
      <c r="BJ1183" t="e">
        <f t="shared" ca="1" si="189"/>
        <v>#VALUE!</v>
      </c>
      <c r="BK1183" t="e">
        <f t="shared" ca="1" si="190"/>
        <v>#VALUE!</v>
      </c>
    </row>
    <row r="1184" spans="43:63" customFormat="1">
      <c r="AQ1184" t="str">
        <f ca="1"/>
        <v/>
      </c>
      <c r="AR1184" t="str">
        <f ca="1"/>
        <v/>
      </c>
      <c r="AS1184" t="str">
        <f ca="1"/>
        <v/>
      </c>
      <c r="AT1184" t="str">
        <f ca="1"/>
        <v/>
      </c>
      <c r="AU1184" t="str">
        <f ca="1"/>
        <v/>
      </c>
      <c r="AV1184" t="str">
        <f ca="1"/>
        <v/>
      </c>
      <c r="AW1184" t="str">
        <f ca="1"/>
        <v/>
      </c>
      <c r="AX1184" t="str">
        <f ca="1"/>
        <v/>
      </c>
      <c r="AY1184" t="str">
        <f ca="1"/>
        <v/>
      </c>
      <c r="AZ1184" t="str">
        <f ca="1"/>
        <v/>
      </c>
      <c r="BB1184" t="e">
        <f t="shared" ca="1" si="181"/>
        <v>#VALUE!</v>
      </c>
      <c r="BC1184" t="e">
        <f t="shared" ca="1" si="182"/>
        <v>#VALUE!</v>
      </c>
      <c r="BD1184" t="e">
        <f t="shared" ca="1" si="183"/>
        <v>#VALUE!</v>
      </c>
      <c r="BE1184" t="e">
        <f t="shared" ca="1" si="184"/>
        <v>#VALUE!</v>
      </c>
      <c r="BF1184" t="e">
        <f t="shared" ca="1" si="185"/>
        <v>#VALUE!</v>
      </c>
      <c r="BG1184" t="e">
        <f t="shared" ca="1" si="186"/>
        <v>#VALUE!</v>
      </c>
      <c r="BH1184" t="e">
        <f t="shared" ca="1" si="187"/>
        <v>#VALUE!</v>
      </c>
      <c r="BI1184" t="e">
        <f t="shared" ca="1" si="188"/>
        <v>#VALUE!</v>
      </c>
      <c r="BJ1184" t="e">
        <f t="shared" ca="1" si="189"/>
        <v>#VALUE!</v>
      </c>
      <c r="BK1184" t="e">
        <f t="shared" ca="1" si="190"/>
        <v>#VALUE!</v>
      </c>
    </row>
    <row r="1185" spans="43:63" customFormat="1">
      <c r="AQ1185" t="str">
        <f ca="1"/>
        <v/>
      </c>
      <c r="AR1185" t="str">
        <f ca="1"/>
        <v/>
      </c>
      <c r="AS1185" t="str">
        <f ca="1"/>
        <v/>
      </c>
      <c r="AT1185" t="str">
        <f ca="1"/>
        <v/>
      </c>
      <c r="AU1185" t="str">
        <f ca="1"/>
        <v/>
      </c>
      <c r="AV1185" t="str">
        <f ca="1"/>
        <v/>
      </c>
      <c r="AW1185" t="str">
        <f ca="1"/>
        <v/>
      </c>
      <c r="AX1185" t="str">
        <f ca="1"/>
        <v/>
      </c>
      <c r="AY1185" t="str">
        <f ca="1"/>
        <v/>
      </c>
      <c r="AZ1185" t="str">
        <f ca="1"/>
        <v/>
      </c>
      <c r="BB1185" t="e">
        <f t="shared" ca="1" si="181"/>
        <v>#VALUE!</v>
      </c>
      <c r="BC1185" t="e">
        <f t="shared" ca="1" si="182"/>
        <v>#VALUE!</v>
      </c>
      <c r="BD1185" t="e">
        <f t="shared" ca="1" si="183"/>
        <v>#VALUE!</v>
      </c>
      <c r="BE1185" t="e">
        <f t="shared" ca="1" si="184"/>
        <v>#VALUE!</v>
      </c>
      <c r="BF1185" t="e">
        <f t="shared" ca="1" si="185"/>
        <v>#VALUE!</v>
      </c>
      <c r="BG1185" t="e">
        <f t="shared" ca="1" si="186"/>
        <v>#VALUE!</v>
      </c>
      <c r="BH1185" t="e">
        <f t="shared" ca="1" si="187"/>
        <v>#VALUE!</v>
      </c>
      <c r="BI1185" t="e">
        <f t="shared" ca="1" si="188"/>
        <v>#VALUE!</v>
      </c>
      <c r="BJ1185" t="e">
        <f t="shared" ca="1" si="189"/>
        <v>#VALUE!</v>
      </c>
      <c r="BK1185" t="e">
        <f t="shared" ca="1" si="190"/>
        <v>#VALUE!</v>
      </c>
    </row>
    <row r="1186" spans="43:63" customFormat="1">
      <c r="AQ1186" t="str">
        <f ca="1"/>
        <v/>
      </c>
      <c r="AR1186" t="str">
        <f ca="1"/>
        <v/>
      </c>
      <c r="AS1186" t="str">
        <f ca="1"/>
        <v/>
      </c>
      <c r="AT1186" t="str">
        <f ca="1"/>
        <v/>
      </c>
      <c r="AU1186" t="str">
        <f ca="1"/>
        <v/>
      </c>
      <c r="AV1186" t="str">
        <f ca="1"/>
        <v/>
      </c>
      <c r="AW1186" t="str">
        <f ca="1"/>
        <v/>
      </c>
      <c r="AX1186" t="str">
        <f ca="1"/>
        <v/>
      </c>
      <c r="AY1186" t="str">
        <f ca="1"/>
        <v/>
      </c>
      <c r="AZ1186" t="str">
        <f ca="1"/>
        <v/>
      </c>
      <c r="BB1186" t="e">
        <f t="shared" ca="1" si="181"/>
        <v>#VALUE!</v>
      </c>
      <c r="BC1186" t="e">
        <f t="shared" ca="1" si="182"/>
        <v>#VALUE!</v>
      </c>
      <c r="BD1186" t="e">
        <f t="shared" ca="1" si="183"/>
        <v>#VALUE!</v>
      </c>
      <c r="BE1186" t="e">
        <f t="shared" ca="1" si="184"/>
        <v>#VALUE!</v>
      </c>
      <c r="BF1186" t="e">
        <f t="shared" ca="1" si="185"/>
        <v>#VALUE!</v>
      </c>
      <c r="BG1186" t="e">
        <f t="shared" ca="1" si="186"/>
        <v>#VALUE!</v>
      </c>
      <c r="BH1186" t="e">
        <f t="shared" ca="1" si="187"/>
        <v>#VALUE!</v>
      </c>
      <c r="BI1186" t="e">
        <f t="shared" ca="1" si="188"/>
        <v>#VALUE!</v>
      </c>
      <c r="BJ1186" t="e">
        <f t="shared" ca="1" si="189"/>
        <v>#VALUE!</v>
      </c>
      <c r="BK1186" t="e">
        <f t="shared" ca="1" si="190"/>
        <v>#VALUE!</v>
      </c>
    </row>
    <row r="1187" spans="43:63" customFormat="1">
      <c r="AQ1187" t="str">
        <f ca="1"/>
        <v/>
      </c>
      <c r="AR1187" t="str">
        <f ca="1"/>
        <v/>
      </c>
      <c r="AS1187" t="str">
        <f ca="1"/>
        <v/>
      </c>
      <c r="AT1187" t="str">
        <f ca="1"/>
        <v/>
      </c>
      <c r="AU1187" t="str">
        <f ca="1"/>
        <v/>
      </c>
      <c r="AV1187" t="str">
        <f ca="1"/>
        <v/>
      </c>
      <c r="AW1187" t="str">
        <f ca="1"/>
        <v/>
      </c>
      <c r="AX1187" t="str">
        <f ca="1"/>
        <v/>
      </c>
      <c r="AY1187" t="str">
        <f ca="1"/>
        <v/>
      </c>
      <c r="AZ1187" t="str">
        <f ca="1"/>
        <v/>
      </c>
      <c r="BB1187" t="e">
        <f t="shared" ca="1" si="181"/>
        <v>#VALUE!</v>
      </c>
      <c r="BC1187" t="e">
        <f t="shared" ca="1" si="182"/>
        <v>#VALUE!</v>
      </c>
      <c r="BD1187" t="e">
        <f t="shared" ca="1" si="183"/>
        <v>#VALUE!</v>
      </c>
      <c r="BE1187" t="e">
        <f t="shared" ca="1" si="184"/>
        <v>#VALUE!</v>
      </c>
      <c r="BF1187" t="e">
        <f t="shared" ca="1" si="185"/>
        <v>#VALUE!</v>
      </c>
      <c r="BG1187" t="e">
        <f t="shared" ca="1" si="186"/>
        <v>#VALUE!</v>
      </c>
      <c r="BH1187" t="e">
        <f t="shared" ca="1" si="187"/>
        <v>#VALUE!</v>
      </c>
      <c r="BI1187" t="e">
        <f t="shared" ca="1" si="188"/>
        <v>#VALUE!</v>
      </c>
      <c r="BJ1187" t="e">
        <f t="shared" ca="1" si="189"/>
        <v>#VALUE!</v>
      </c>
      <c r="BK1187" t="e">
        <f t="shared" ca="1" si="190"/>
        <v>#VALUE!</v>
      </c>
    </row>
    <row r="1188" spans="43:63" customFormat="1">
      <c r="AQ1188" t="str">
        <f ca="1"/>
        <v/>
      </c>
      <c r="AR1188" t="str">
        <f ca="1"/>
        <v/>
      </c>
      <c r="AS1188" t="str">
        <f ca="1"/>
        <v/>
      </c>
      <c r="AT1188" t="str">
        <f ca="1"/>
        <v/>
      </c>
      <c r="AU1188" t="str">
        <f ca="1"/>
        <v/>
      </c>
      <c r="AV1188" t="str">
        <f ca="1"/>
        <v/>
      </c>
      <c r="AW1188" t="str">
        <f ca="1"/>
        <v/>
      </c>
      <c r="AX1188" t="str">
        <f ca="1"/>
        <v/>
      </c>
      <c r="AY1188" t="str">
        <f ca="1"/>
        <v/>
      </c>
      <c r="AZ1188" t="str">
        <f ca="1"/>
        <v/>
      </c>
      <c r="BB1188" t="e">
        <f t="shared" ca="1" si="181"/>
        <v>#VALUE!</v>
      </c>
      <c r="BC1188" t="e">
        <f t="shared" ca="1" si="182"/>
        <v>#VALUE!</v>
      </c>
      <c r="BD1188" t="e">
        <f t="shared" ca="1" si="183"/>
        <v>#VALUE!</v>
      </c>
      <c r="BE1188" t="e">
        <f t="shared" ca="1" si="184"/>
        <v>#VALUE!</v>
      </c>
      <c r="BF1188" t="e">
        <f t="shared" ca="1" si="185"/>
        <v>#VALUE!</v>
      </c>
      <c r="BG1188" t="e">
        <f t="shared" ca="1" si="186"/>
        <v>#VALUE!</v>
      </c>
      <c r="BH1188" t="e">
        <f t="shared" ca="1" si="187"/>
        <v>#VALUE!</v>
      </c>
      <c r="BI1188" t="e">
        <f t="shared" ca="1" si="188"/>
        <v>#VALUE!</v>
      </c>
      <c r="BJ1188" t="e">
        <f t="shared" ca="1" si="189"/>
        <v>#VALUE!</v>
      </c>
      <c r="BK1188" t="e">
        <f t="shared" ca="1" si="190"/>
        <v>#VALUE!</v>
      </c>
    </row>
    <row r="1189" spans="43:63" customFormat="1">
      <c r="AQ1189" t="str">
        <f ca="1"/>
        <v/>
      </c>
      <c r="AR1189" t="str">
        <f ca="1"/>
        <v/>
      </c>
      <c r="AS1189" t="str">
        <f ca="1"/>
        <v/>
      </c>
      <c r="AT1189" t="str">
        <f ca="1"/>
        <v/>
      </c>
      <c r="AU1189" t="str">
        <f ca="1"/>
        <v/>
      </c>
      <c r="AV1189" t="str">
        <f ca="1"/>
        <v/>
      </c>
      <c r="AW1189" t="str">
        <f ca="1"/>
        <v/>
      </c>
      <c r="AX1189" t="str">
        <f ca="1"/>
        <v/>
      </c>
      <c r="AY1189" t="str">
        <f ca="1"/>
        <v/>
      </c>
      <c r="AZ1189" t="str">
        <f ca="1"/>
        <v/>
      </c>
      <c r="BB1189" t="e">
        <f t="shared" ca="1" si="181"/>
        <v>#VALUE!</v>
      </c>
      <c r="BC1189" t="e">
        <f t="shared" ca="1" si="182"/>
        <v>#VALUE!</v>
      </c>
      <c r="BD1189" t="e">
        <f t="shared" ca="1" si="183"/>
        <v>#VALUE!</v>
      </c>
      <c r="BE1189" t="e">
        <f t="shared" ca="1" si="184"/>
        <v>#VALUE!</v>
      </c>
      <c r="BF1189" t="e">
        <f t="shared" ca="1" si="185"/>
        <v>#VALUE!</v>
      </c>
      <c r="BG1189" t="e">
        <f t="shared" ca="1" si="186"/>
        <v>#VALUE!</v>
      </c>
      <c r="BH1189" t="e">
        <f t="shared" ca="1" si="187"/>
        <v>#VALUE!</v>
      </c>
      <c r="BI1189" t="e">
        <f t="shared" ca="1" si="188"/>
        <v>#VALUE!</v>
      </c>
      <c r="BJ1189" t="e">
        <f t="shared" ca="1" si="189"/>
        <v>#VALUE!</v>
      </c>
      <c r="BK1189" t="e">
        <f t="shared" ca="1" si="190"/>
        <v>#VALUE!</v>
      </c>
    </row>
    <row r="1190" spans="43:63" customFormat="1">
      <c r="AQ1190" t="str">
        <f ca="1"/>
        <v/>
      </c>
      <c r="AR1190" t="str">
        <f ca="1"/>
        <v/>
      </c>
      <c r="AS1190" t="str">
        <f ca="1"/>
        <v/>
      </c>
      <c r="AT1190" t="str">
        <f ca="1"/>
        <v/>
      </c>
      <c r="AU1190" t="str">
        <f ca="1"/>
        <v/>
      </c>
      <c r="AV1190" t="str">
        <f ca="1"/>
        <v/>
      </c>
      <c r="AW1190" t="str">
        <f ca="1"/>
        <v/>
      </c>
      <c r="AX1190" t="str">
        <f ca="1"/>
        <v/>
      </c>
      <c r="AY1190" t="str">
        <f ca="1"/>
        <v/>
      </c>
      <c r="AZ1190" t="str">
        <f ca="1"/>
        <v/>
      </c>
      <c r="BB1190" t="e">
        <f t="shared" ca="1" si="181"/>
        <v>#VALUE!</v>
      </c>
      <c r="BC1190" t="e">
        <f t="shared" ca="1" si="182"/>
        <v>#VALUE!</v>
      </c>
      <c r="BD1190" t="e">
        <f t="shared" ca="1" si="183"/>
        <v>#VALUE!</v>
      </c>
      <c r="BE1190" t="e">
        <f t="shared" ca="1" si="184"/>
        <v>#VALUE!</v>
      </c>
      <c r="BF1190" t="e">
        <f t="shared" ca="1" si="185"/>
        <v>#VALUE!</v>
      </c>
      <c r="BG1190" t="e">
        <f t="shared" ca="1" si="186"/>
        <v>#VALUE!</v>
      </c>
      <c r="BH1190" t="e">
        <f t="shared" ca="1" si="187"/>
        <v>#VALUE!</v>
      </c>
      <c r="BI1190" t="e">
        <f t="shared" ca="1" si="188"/>
        <v>#VALUE!</v>
      </c>
      <c r="BJ1190" t="e">
        <f t="shared" ca="1" si="189"/>
        <v>#VALUE!</v>
      </c>
      <c r="BK1190" t="e">
        <f t="shared" ca="1" si="190"/>
        <v>#VALUE!</v>
      </c>
    </row>
    <row r="1191" spans="43:63" customFormat="1">
      <c r="AQ1191" t="str">
        <f ca="1"/>
        <v/>
      </c>
      <c r="AR1191" t="str">
        <f ca="1"/>
        <v/>
      </c>
      <c r="AS1191" t="str">
        <f ca="1"/>
        <v/>
      </c>
      <c r="AT1191" t="str">
        <f ca="1"/>
        <v/>
      </c>
      <c r="AU1191" t="str">
        <f ca="1"/>
        <v/>
      </c>
      <c r="AV1191" t="str">
        <f ca="1"/>
        <v/>
      </c>
      <c r="AW1191" t="str">
        <f ca="1"/>
        <v/>
      </c>
      <c r="AX1191" t="str">
        <f ca="1"/>
        <v/>
      </c>
      <c r="AY1191" t="str">
        <f ca="1"/>
        <v/>
      </c>
      <c r="AZ1191" t="str">
        <f ca="1"/>
        <v/>
      </c>
      <c r="BB1191" t="e">
        <f t="shared" ca="1" si="181"/>
        <v>#VALUE!</v>
      </c>
      <c r="BC1191" t="e">
        <f t="shared" ca="1" si="182"/>
        <v>#VALUE!</v>
      </c>
      <c r="BD1191" t="e">
        <f t="shared" ca="1" si="183"/>
        <v>#VALUE!</v>
      </c>
      <c r="BE1191" t="e">
        <f t="shared" ca="1" si="184"/>
        <v>#VALUE!</v>
      </c>
      <c r="BF1191" t="e">
        <f t="shared" ca="1" si="185"/>
        <v>#VALUE!</v>
      </c>
      <c r="BG1191" t="e">
        <f t="shared" ca="1" si="186"/>
        <v>#VALUE!</v>
      </c>
      <c r="BH1191" t="e">
        <f t="shared" ca="1" si="187"/>
        <v>#VALUE!</v>
      </c>
      <c r="BI1191" t="e">
        <f t="shared" ca="1" si="188"/>
        <v>#VALUE!</v>
      </c>
      <c r="BJ1191" t="e">
        <f t="shared" ca="1" si="189"/>
        <v>#VALUE!</v>
      </c>
      <c r="BK1191" t="e">
        <f t="shared" ca="1" si="190"/>
        <v>#VALUE!</v>
      </c>
    </row>
    <row r="1192" spans="43:63" customFormat="1">
      <c r="AQ1192" t="str">
        <f ca="1"/>
        <v/>
      </c>
      <c r="AR1192" t="str">
        <f ca="1"/>
        <v/>
      </c>
      <c r="AS1192" t="str">
        <f ca="1"/>
        <v/>
      </c>
      <c r="AT1192" t="str">
        <f ca="1"/>
        <v/>
      </c>
      <c r="AU1192" t="str">
        <f ca="1"/>
        <v/>
      </c>
      <c r="AV1192" t="str">
        <f ca="1"/>
        <v/>
      </c>
      <c r="AW1192" t="str">
        <f ca="1"/>
        <v/>
      </c>
      <c r="AX1192" t="str">
        <f ca="1"/>
        <v/>
      </c>
      <c r="AY1192" t="str">
        <f ca="1"/>
        <v/>
      </c>
      <c r="AZ1192" t="str">
        <f ca="1"/>
        <v/>
      </c>
      <c r="BB1192" t="e">
        <f t="shared" ca="1" si="181"/>
        <v>#VALUE!</v>
      </c>
      <c r="BC1192" t="e">
        <f t="shared" ca="1" si="182"/>
        <v>#VALUE!</v>
      </c>
      <c r="BD1192" t="e">
        <f t="shared" ca="1" si="183"/>
        <v>#VALUE!</v>
      </c>
      <c r="BE1192" t="e">
        <f t="shared" ca="1" si="184"/>
        <v>#VALUE!</v>
      </c>
      <c r="BF1192" t="e">
        <f t="shared" ca="1" si="185"/>
        <v>#VALUE!</v>
      </c>
      <c r="BG1192" t="e">
        <f t="shared" ca="1" si="186"/>
        <v>#VALUE!</v>
      </c>
      <c r="BH1192" t="e">
        <f t="shared" ca="1" si="187"/>
        <v>#VALUE!</v>
      </c>
      <c r="BI1192" t="e">
        <f t="shared" ca="1" si="188"/>
        <v>#VALUE!</v>
      </c>
      <c r="BJ1192" t="e">
        <f t="shared" ca="1" si="189"/>
        <v>#VALUE!</v>
      </c>
      <c r="BK1192" t="e">
        <f t="shared" ca="1" si="190"/>
        <v>#VALUE!</v>
      </c>
    </row>
    <row r="1193" spans="43:63" customFormat="1">
      <c r="AQ1193" t="str">
        <f ca="1"/>
        <v/>
      </c>
      <c r="AR1193" t="str">
        <f ca="1"/>
        <v/>
      </c>
      <c r="AS1193" t="str">
        <f ca="1"/>
        <v/>
      </c>
      <c r="AT1193" t="str">
        <f ca="1"/>
        <v/>
      </c>
      <c r="AU1193" t="str">
        <f ca="1"/>
        <v/>
      </c>
      <c r="AV1193" t="str">
        <f ca="1"/>
        <v/>
      </c>
      <c r="AW1193" t="str">
        <f ca="1"/>
        <v/>
      </c>
      <c r="AX1193" t="str">
        <f ca="1"/>
        <v/>
      </c>
      <c r="AY1193" t="str">
        <f ca="1"/>
        <v/>
      </c>
      <c r="AZ1193" t="str">
        <f ca="1"/>
        <v/>
      </c>
      <c r="BB1193" t="e">
        <f t="shared" ca="1" si="181"/>
        <v>#VALUE!</v>
      </c>
      <c r="BC1193" t="e">
        <f t="shared" ca="1" si="182"/>
        <v>#VALUE!</v>
      </c>
      <c r="BD1193" t="e">
        <f t="shared" ca="1" si="183"/>
        <v>#VALUE!</v>
      </c>
      <c r="BE1193" t="e">
        <f t="shared" ca="1" si="184"/>
        <v>#VALUE!</v>
      </c>
      <c r="BF1193" t="e">
        <f t="shared" ca="1" si="185"/>
        <v>#VALUE!</v>
      </c>
      <c r="BG1193" t="e">
        <f t="shared" ca="1" si="186"/>
        <v>#VALUE!</v>
      </c>
      <c r="BH1193" t="e">
        <f t="shared" ca="1" si="187"/>
        <v>#VALUE!</v>
      </c>
      <c r="BI1193" t="e">
        <f t="shared" ca="1" si="188"/>
        <v>#VALUE!</v>
      </c>
      <c r="BJ1193" t="e">
        <f t="shared" ca="1" si="189"/>
        <v>#VALUE!</v>
      </c>
      <c r="BK1193" t="e">
        <f t="shared" ca="1" si="190"/>
        <v>#VALUE!</v>
      </c>
    </row>
    <row r="1194" spans="43:63" customFormat="1">
      <c r="AQ1194" t="str">
        <f ca="1"/>
        <v/>
      </c>
      <c r="AR1194" t="str">
        <f ca="1"/>
        <v/>
      </c>
      <c r="AS1194" t="str">
        <f ca="1"/>
        <v/>
      </c>
      <c r="AT1194" t="str">
        <f ca="1"/>
        <v/>
      </c>
      <c r="AU1194" t="str">
        <f ca="1"/>
        <v/>
      </c>
      <c r="AV1194" t="str">
        <f ca="1"/>
        <v/>
      </c>
      <c r="AW1194" t="str">
        <f ca="1"/>
        <v/>
      </c>
      <c r="AX1194" t="str">
        <f ca="1"/>
        <v/>
      </c>
      <c r="AY1194" t="str">
        <f ca="1"/>
        <v/>
      </c>
      <c r="AZ1194" t="str">
        <f ca="1"/>
        <v/>
      </c>
      <c r="BB1194" t="e">
        <f t="shared" ca="1" si="181"/>
        <v>#VALUE!</v>
      </c>
      <c r="BC1194" t="e">
        <f t="shared" ca="1" si="182"/>
        <v>#VALUE!</v>
      </c>
      <c r="BD1194" t="e">
        <f t="shared" ca="1" si="183"/>
        <v>#VALUE!</v>
      </c>
      <c r="BE1194" t="e">
        <f t="shared" ca="1" si="184"/>
        <v>#VALUE!</v>
      </c>
      <c r="BF1194" t="e">
        <f t="shared" ca="1" si="185"/>
        <v>#VALUE!</v>
      </c>
      <c r="BG1194" t="e">
        <f t="shared" ca="1" si="186"/>
        <v>#VALUE!</v>
      </c>
      <c r="BH1194" t="e">
        <f t="shared" ca="1" si="187"/>
        <v>#VALUE!</v>
      </c>
      <c r="BI1194" t="e">
        <f t="shared" ca="1" si="188"/>
        <v>#VALUE!</v>
      </c>
      <c r="BJ1194" t="e">
        <f t="shared" ca="1" si="189"/>
        <v>#VALUE!</v>
      </c>
      <c r="BK1194" t="e">
        <f t="shared" ca="1" si="190"/>
        <v>#VALUE!</v>
      </c>
    </row>
    <row r="1195" spans="43:63" customFormat="1">
      <c r="AQ1195" t="str">
        <f ca="1"/>
        <v/>
      </c>
      <c r="AR1195" t="str">
        <f ca="1"/>
        <v/>
      </c>
      <c r="AS1195" t="str">
        <f ca="1"/>
        <v/>
      </c>
      <c r="AT1195" t="str">
        <f ca="1"/>
        <v/>
      </c>
      <c r="AU1195" t="str">
        <f ca="1"/>
        <v/>
      </c>
      <c r="AV1195" t="str">
        <f ca="1"/>
        <v/>
      </c>
      <c r="AW1195" t="str">
        <f ca="1"/>
        <v/>
      </c>
      <c r="AX1195" t="str">
        <f ca="1"/>
        <v/>
      </c>
      <c r="AY1195" t="str">
        <f ca="1"/>
        <v/>
      </c>
      <c r="AZ1195" t="str">
        <f ca="1"/>
        <v/>
      </c>
      <c r="BB1195" t="e">
        <f t="shared" ca="1" si="181"/>
        <v>#VALUE!</v>
      </c>
      <c r="BC1195" t="e">
        <f t="shared" ca="1" si="182"/>
        <v>#VALUE!</v>
      </c>
      <c r="BD1195" t="e">
        <f t="shared" ca="1" si="183"/>
        <v>#VALUE!</v>
      </c>
      <c r="BE1195" t="e">
        <f t="shared" ca="1" si="184"/>
        <v>#VALUE!</v>
      </c>
      <c r="BF1195" t="e">
        <f t="shared" ca="1" si="185"/>
        <v>#VALUE!</v>
      </c>
      <c r="BG1195" t="e">
        <f t="shared" ca="1" si="186"/>
        <v>#VALUE!</v>
      </c>
      <c r="BH1195" t="e">
        <f t="shared" ca="1" si="187"/>
        <v>#VALUE!</v>
      </c>
      <c r="BI1195" t="e">
        <f t="shared" ca="1" si="188"/>
        <v>#VALUE!</v>
      </c>
      <c r="BJ1195" t="e">
        <f t="shared" ca="1" si="189"/>
        <v>#VALUE!</v>
      </c>
      <c r="BK1195" t="e">
        <f t="shared" ca="1" si="190"/>
        <v>#VALUE!</v>
      </c>
    </row>
    <row r="1196" spans="43:63" customFormat="1">
      <c r="AQ1196" t="str">
        <f ca="1"/>
        <v/>
      </c>
      <c r="AR1196" t="str">
        <f ca="1"/>
        <v/>
      </c>
      <c r="AS1196" t="str">
        <f ca="1"/>
        <v/>
      </c>
      <c r="AT1196" t="str">
        <f ca="1"/>
        <v/>
      </c>
      <c r="AU1196" t="str">
        <f ca="1"/>
        <v/>
      </c>
      <c r="AV1196" t="str">
        <f ca="1"/>
        <v/>
      </c>
      <c r="AW1196" t="str">
        <f ca="1"/>
        <v/>
      </c>
      <c r="AX1196" t="str">
        <f ca="1"/>
        <v/>
      </c>
      <c r="AY1196" t="str">
        <f ca="1"/>
        <v/>
      </c>
      <c r="AZ1196" t="str">
        <f ca="1"/>
        <v/>
      </c>
      <c r="BB1196" t="e">
        <f t="shared" ca="1" si="181"/>
        <v>#VALUE!</v>
      </c>
      <c r="BC1196" t="e">
        <f t="shared" ca="1" si="182"/>
        <v>#VALUE!</v>
      </c>
      <c r="BD1196" t="e">
        <f t="shared" ca="1" si="183"/>
        <v>#VALUE!</v>
      </c>
      <c r="BE1196" t="e">
        <f t="shared" ca="1" si="184"/>
        <v>#VALUE!</v>
      </c>
      <c r="BF1196" t="e">
        <f t="shared" ca="1" si="185"/>
        <v>#VALUE!</v>
      </c>
      <c r="BG1196" t="e">
        <f t="shared" ca="1" si="186"/>
        <v>#VALUE!</v>
      </c>
      <c r="BH1196" t="e">
        <f t="shared" ca="1" si="187"/>
        <v>#VALUE!</v>
      </c>
      <c r="BI1196" t="e">
        <f t="shared" ca="1" si="188"/>
        <v>#VALUE!</v>
      </c>
      <c r="BJ1196" t="e">
        <f t="shared" ca="1" si="189"/>
        <v>#VALUE!</v>
      </c>
      <c r="BK1196" t="e">
        <f t="shared" ca="1" si="190"/>
        <v>#VALUE!</v>
      </c>
    </row>
    <row r="1197" spans="43:63" customFormat="1">
      <c r="AQ1197" t="str">
        <f ca="1"/>
        <v/>
      </c>
      <c r="AR1197" t="str">
        <f ca="1"/>
        <v/>
      </c>
      <c r="AS1197" t="str">
        <f ca="1"/>
        <v/>
      </c>
      <c r="AT1197" t="str">
        <f ca="1"/>
        <v/>
      </c>
      <c r="AU1197" t="str">
        <f ca="1"/>
        <v/>
      </c>
      <c r="AV1197" t="str">
        <f ca="1"/>
        <v/>
      </c>
      <c r="AW1197" t="str">
        <f ca="1"/>
        <v/>
      </c>
      <c r="AX1197" t="str">
        <f ca="1"/>
        <v/>
      </c>
      <c r="AY1197" t="str">
        <f ca="1"/>
        <v/>
      </c>
      <c r="AZ1197" t="str">
        <f ca="1"/>
        <v/>
      </c>
      <c r="BB1197" t="e">
        <f t="shared" ca="1" si="181"/>
        <v>#VALUE!</v>
      </c>
      <c r="BC1197" t="e">
        <f t="shared" ca="1" si="182"/>
        <v>#VALUE!</v>
      </c>
      <c r="BD1197" t="e">
        <f t="shared" ca="1" si="183"/>
        <v>#VALUE!</v>
      </c>
      <c r="BE1197" t="e">
        <f t="shared" ca="1" si="184"/>
        <v>#VALUE!</v>
      </c>
      <c r="BF1197" t="e">
        <f t="shared" ca="1" si="185"/>
        <v>#VALUE!</v>
      </c>
      <c r="BG1197" t="e">
        <f t="shared" ca="1" si="186"/>
        <v>#VALUE!</v>
      </c>
      <c r="BH1197" t="e">
        <f t="shared" ca="1" si="187"/>
        <v>#VALUE!</v>
      </c>
      <c r="BI1197" t="e">
        <f t="shared" ca="1" si="188"/>
        <v>#VALUE!</v>
      </c>
      <c r="BJ1197" t="e">
        <f t="shared" ca="1" si="189"/>
        <v>#VALUE!</v>
      </c>
      <c r="BK1197" t="e">
        <f t="shared" ca="1" si="190"/>
        <v>#VALUE!</v>
      </c>
    </row>
    <row r="1198" spans="43:63" customFormat="1">
      <c r="AQ1198" t="str">
        <f ca="1"/>
        <v/>
      </c>
      <c r="AR1198" t="str">
        <f ca="1"/>
        <v/>
      </c>
      <c r="AS1198" t="str">
        <f ca="1"/>
        <v/>
      </c>
      <c r="AT1198" t="str">
        <f ca="1"/>
        <v/>
      </c>
      <c r="AU1198" t="str">
        <f ca="1"/>
        <v/>
      </c>
      <c r="AV1198" t="str">
        <f ca="1"/>
        <v/>
      </c>
      <c r="AW1198" t="str">
        <f ca="1"/>
        <v/>
      </c>
      <c r="AX1198" t="str">
        <f ca="1"/>
        <v/>
      </c>
      <c r="AY1198" t="str">
        <f ca="1"/>
        <v/>
      </c>
      <c r="AZ1198" t="str">
        <f ca="1"/>
        <v/>
      </c>
      <c r="BB1198" t="e">
        <f t="shared" ca="1" si="181"/>
        <v>#VALUE!</v>
      </c>
      <c r="BC1198" t="e">
        <f t="shared" ca="1" si="182"/>
        <v>#VALUE!</v>
      </c>
      <c r="BD1198" t="e">
        <f t="shared" ca="1" si="183"/>
        <v>#VALUE!</v>
      </c>
      <c r="BE1198" t="e">
        <f t="shared" ca="1" si="184"/>
        <v>#VALUE!</v>
      </c>
      <c r="BF1198" t="e">
        <f t="shared" ca="1" si="185"/>
        <v>#VALUE!</v>
      </c>
      <c r="BG1198" t="e">
        <f t="shared" ca="1" si="186"/>
        <v>#VALUE!</v>
      </c>
      <c r="BH1198" t="e">
        <f t="shared" ca="1" si="187"/>
        <v>#VALUE!</v>
      </c>
      <c r="BI1198" t="e">
        <f t="shared" ca="1" si="188"/>
        <v>#VALUE!</v>
      </c>
      <c r="BJ1198" t="e">
        <f t="shared" ca="1" si="189"/>
        <v>#VALUE!</v>
      </c>
      <c r="BK1198" t="e">
        <f t="shared" ca="1" si="190"/>
        <v>#VALUE!</v>
      </c>
    </row>
    <row r="1199" spans="43:63" customFormat="1">
      <c r="AQ1199" t="str">
        <f ca="1"/>
        <v/>
      </c>
      <c r="AR1199" t="str">
        <f ca="1"/>
        <v/>
      </c>
      <c r="AS1199" t="str">
        <f ca="1"/>
        <v/>
      </c>
      <c r="AT1199" t="str">
        <f ca="1"/>
        <v/>
      </c>
      <c r="AU1199" t="str">
        <f ca="1"/>
        <v/>
      </c>
      <c r="AV1199" t="str">
        <f ca="1"/>
        <v/>
      </c>
      <c r="AW1199" t="str">
        <f ca="1"/>
        <v/>
      </c>
      <c r="AX1199" t="str">
        <f ca="1"/>
        <v/>
      </c>
      <c r="AY1199" t="str">
        <f ca="1"/>
        <v/>
      </c>
      <c r="AZ1199" t="str">
        <f ca="1"/>
        <v/>
      </c>
      <c r="BB1199" t="e">
        <f t="shared" ca="1" si="181"/>
        <v>#VALUE!</v>
      </c>
      <c r="BC1199" t="e">
        <f t="shared" ca="1" si="182"/>
        <v>#VALUE!</v>
      </c>
      <c r="BD1199" t="e">
        <f t="shared" ca="1" si="183"/>
        <v>#VALUE!</v>
      </c>
      <c r="BE1199" t="e">
        <f t="shared" ca="1" si="184"/>
        <v>#VALUE!</v>
      </c>
      <c r="BF1199" t="e">
        <f t="shared" ca="1" si="185"/>
        <v>#VALUE!</v>
      </c>
      <c r="BG1199" t="e">
        <f t="shared" ca="1" si="186"/>
        <v>#VALUE!</v>
      </c>
      <c r="BH1199" t="e">
        <f t="shared" ca="1" si="187"/>
        <v>#VALUE!</v>
      </c>
      <c r="BI1199" t="e">
        <f t="shared" ca="1" si="188"/>
        <v>#VALUE!</v>
      </c>
      <c r="BJ1199" t="e">
        <f t="shared" ca="1" si="189"/>
        <v>#VALUE!</v>
      </c>
      <c r="BK1199" t="e">
        <f t="shared" ca="1" si="190"/>
        <v>#VALUE!</v>
      </c>
    </row>
    <row r="1200" spans="43:63" customFormat="1">
      <c r="AQ1200" t="str">
        <f ca="1"/>
        <v/>
      </c>
      <c r="AR1200" t="str">
        <f ca="1"/>
        <v/>
      </c>
      <c r="AS1200" t="str">
        <f ca="1"/>
        <v/>
      </c>
      <c r="AT1200" t="str">
        <f ca="1"/>
        <v/>
      </c>
      <c r="AU1200" t="str">
        <f ca="1"/>
        <v/>
      </c>
      <c r="AV1200" t="str">
        <f ca="1"/>
        <v/>
      </c>
      <c r="AW1200" t="str">
        <f ca="1"/>
        <v/>
      </c>
      <c r="AX1200" t="str">
        <f ca="1"/>
        <v/>
      </c>
      <c r="AY1200" t="str">
        <f ca="1"/>
        <v/>
      </c>
      <c r="AZ1200" t="str">
        <f ca="1"/>
        <v/>
      </c>
      <c r="BB1200" t="e">
        <f t="shared" ca="1" si="181"/>
        <v>#VALUE!</v>
      </c>
      <c r="BC1200" t="e">
        <f t="shared" ca="1" si="182"/>
        <v>#VALUE!</v>
      </c>
      <c r="BD1200" t="e">
        <f t="shared" ca="1" si="183"/>
        <v>#VALUE!</v>
      </c>
      <c r="BE1200" t="e">
        <f t="shared" ca="1" si="184"/>
        <v>#VALUE!</v>
      </c>
      <c r="BF1200" t="e">
        <f t="shared" ca="1" si="185"/>
        <v>#VALUE!</v>
      </c>
      <c r="BG1200" t="e">
        <f t="shared" ca="1" si="186"/>
        <v>#VALUE!</v>
      </c>
      <c r="BH1200" t="e">
        <f t="shared" ca="1" si="187"/>
        <v>#VALUE!</v>
      </c>
      <c r="BI1200" t="e">
        <f t="shared" ca="1" si="188"/>
        <v>#VALUE!</v>
      </c>
      <c r="BJ1200" t="e">
        <f t="shared" ca="1" si="189"/>
        <v>#VALUE!</v>
      </c>
      <c r="BK1200" t="e">
        <f t="shared" ca="1" si="190"/>
        <v>#VALUE!</v>
      </c>
    </row>
    <row r="1201" spans="43:63" customFormat="1">
      <c r="AQ1201" t="str">
        <f ca="1"/>
        <v/>
      </c>
      <c r="AR1201" t="str">
        <f ca="1"/>
        <v/>
      </c>
      <c r="AS1201" t="str">
        <f ca="1"/>
        <v/>
      </c>
      <c r="AT1201" t="str">
        <f ca="1"/>
        <v/>
      </c>
      <c r="AU1201" t="str">
        <f ca="1"/>
        <v/>
      </c>
      <c r="AV1201" t="str">
        <f ca="1"/>
        <v/>
      </c>
      <c r="AW1201" t="str">
        <f ca="1"/>
        <v/>
      </c>
      <c r="AX1201" t="str">
        <f ca="1"/>
        <v/>
      </c>
      <c r="AY1201" t="str">
        <f ca="1"/>
        <v/>
      </c>
      <c r="AZ1201" t="str">
        <f ca="1"/>
        <v/>
      </c>
      <c r="BB1201" t="e">
        <f t="shared" ca="1" si="181"/>
        <v>#VALUE!</v>
      </c>
      <c r="BC1201" t="e">
        <f t="shared" ca="1" si="182"/>
        <v>#VALUE!</v>
      </c>
      <c r="BD1201" t="e">
        <f t="shared" ca="1" si="183"/>
        <v>#VALUE!</v>
      </c>
      <c r="BE1201" t="e">
        <f t="shared" ca="1" si="184"/>
        <v>#VALUE!</v>
      </c>
      <c r="BF1201" t="e">
        <f t="shared" ca="1" si="185"/>
        <v>#VALUE!</v>
      </c>
      <c r="BG1201" t="e">
        <f t="shared" ca="1" si="186"/>
        <v>#VALUE!</v>
      </c>
      <c r="BH1201" t="e">
        <f t="shared" ca="1" si="187"/>
        <v>#VALUE!</v>
      </c>
      <c r="BI1201" t="e">
        <f t="shared" ca="1" si="188"/>
        <v>#VALUE!</v>
      </c>
      <c r="BJ1201" t="e">
        <f t="shared" ca="1" si="189"/>
        <v>#VALUE!</v>
      </c>
      <c r="BK1201" t="e">
        <f t="shared" ca="1" si="190"/>
        <v>#VALUE!</v>
      </c>
    </row>
    <row r="1202" spans="43:63" customFormat="1">
      <c r="AQ1202" t="str">
        <f ca="1"/>
        <v/>
      </c>
      <c r="AR1202" t="str">
        <f ca="1"/>
        <v/>
      </c>
      <c r="AS1202" t="str">
        <f ca="1"/>
        <v/>
      </c>
      <c r="AT1202" t="str">
        <f ca="1"/>
        <v/>
      </c>
      <c r="AU1202" t="str">
        <f ca="1"/>
        <v/>
      </c>
      <c r="AV1202" t="str">
        <f ca="1"/>
        <v/>
      </c>
      <c r="AW1202" t="str">
        <f ca="1"/>
        <v/>
      </c>
      <c r="AX1202" t="str">
        <f ca="1"/>
        <v/>
      </c>
      <c r="AY1202" t="str">
        <f ca="1"/>
        <v/>
      </c>
      <c r="AZ1202" t="str">
        <f ca="1"/>
        <v/>
      </c>
      <c r="BB1202" t="e">
        <f t="shared" ca="1" si="181"/>
        <v>#VALUE!</v>
      </c>
      <c r="BC1202" t="e">
        <f t="shared" ca="1" si="182"/>
        <v>#VALUE!</v>
      </c>
      <c r="BD1202" t="e">
        <f t="shared" ca="1" si="183"/>
        <v>#VALUE!</v>
      </c>
      <c r="BE1202" t="e">
        <f t="shared" ca="1" si="184"/>
        <v>#VALUE!</v>
      </c>
      <c r="BF1202" t="e">
        <f t="shared" ca="1" si="185"/>
        <v>#VALUE!</v>
      </c>
      <c r="BG1202" t="e">
        <f t="shared" ca="1" si="186"/>
        <v>#VALUE!</v>
      </c>
      <c r="BH1202" t="e">
        <f t="shared" ca="1" si="187"/>
        <v>#VALUE!</v>
      </c>
      <c r="BI1202" t="e">
        <f t="shared" ca="1" si="188"/>
        <v>#VALUE!</v>
      </c>
      <c r="BJ1202" t="e">
        <f t="shared" ca="1" si="189"/>
        <v>#VALUE!</v>
      </c>
      <c r="BK1202" t="e">
        <f t="shared" ca="1" si="190"/>
        <v>#VALUE!</v>
      </c>
    </row>
    <row r="1203" spans="43:63" customFormat="1">
      <c r="AQ1203" t="str">
        <f ca="1"/>
        <v/>
      </c>
      <c r="AR1203" t="str">
        <f ca="1"/>
        <v/>
      </c>
      <c r="AS1203" t="str">
        <f ca="1"/>
        <v/>
      </c>
      <c r="AT1203" t="str">
        <f ca="1"/>
        <v/>
      </c>
      <c r="AU1203" t="str">
        <f ca="1"/>
        <v/>
      </c>
      <c r="AV1203" t="str">
        <f ca="1"/>
        <v/>
      </c>
      <c r="AW1203" t="str">
        <f ca="1"/>
        <v/>
      </c>
      <c r="AX1203" t="str">
        <f ca="1"/>
        <v/>
      </c>
      <c r="AY1203" t="str">
        <f ca="1"/>
        <v/>
      </c>
      <c r="AZ1203" t="str">
        <f ca="1"/>
        <v/>
      </c>
      <c r="BB1203" t="e">
        <f t="shared" ca="1" si="181"/>
        <v>#VALUE!</v>
      </c>
      <c r="BC1203" t="e">
        <f t="shared" ca="1" si="182"/>
        <v>#VALUE!</v>
      </c>
      <c r="BD1203" t="e">
        <f t="shared" ca="1" si="183"/>
        <v>#VALUE!</v>
      </c>
      <c r="BE1203" t="e">
        <f t="shared" ca="1" si="184"/>
        <v>#VALUE!</v>
      </c>
      <c r="BF1203" t="e">
        <f t="shared" ca="1" si="185"/>
        <v>#VALUE!</v>
      </c>
      <c r="BG1203" t="e">
        <f t="shared" ca="1" si="186"/>
        <v>#VALUE!</v>
      </c>
      <c r="BH1203" t="e">
        <f t="shared" ca="1" si="187"/>
        <v>#VALUE!</v>
      </c>
      <c r="BI1203" t="e">
        <f t="shared" ca="1" si="188"/>
        <v>#VALUE!</v>
      </c>
      <c r="BJ1203" t="e">
        <f t="shared" ca="1" si="189"/>
        <v>#VALUE!</v>
      </c>
      <c r="BK1203" t="e">
        <f t="shared" ca="1" si="190"/>
        <v>#VALUE!</v>
      </c>
    </row>
    <row r="1204" spans="43:63" customFormat="1">
      <c r="AQ1204" t="str">
        <f ca="1"/>
        <v/>
      </c>
      <c r="AR1204" t="str">
        <f ca="1"/>
        <v/>
      </c>
      <c r="AS1204" t="str">
        <f ca="1"/>
        <v/>
      </c>
      <c r="AT1204" t="str">
        <f ca="1"/>
        <v/>
      </c>
      <c r="AU1204" t="str">
        <f ca="1"/>
        <v/>
      </c>
      <c r="AV1204" t="str">
        <f ca="1"/>
        <v/>
      </c>
      <c r="AW1204" t="str">
        <f ca="1"/>
        <v/>
      </c>
      <c r="AX1204" t="str">
        <f ca="1"/>
        <v/>
      </c>
      <c r="AY1204" t="str">
        <f ca="1"/>
        <v/>
      </c>
      <c r="AZ1204" t="str">
        <f ca="1"/>
        <v/>
      </c>
      <c r="BB1204" t="e">
        <f t="shared" ca="1" si="181"/>
        <v>#VALUE!</v>
      </c>
      <c r="BC1204" t="e">
        <f t="shared" ca="1" si="182"/>
        <v>#VALUE!</v>
      </c>
      <c r="BD1204" t="e">
        <f t="shared" ca="1" si="183"/>
        <v>#VALUE!</v>
      </c>
      <c r="BE1204" t="e">
        <f t="shared" ca="1" si="184"/>
        <v>#VALUE!</v>
      </c>
      <c r="BF1204" t="e">
        <f t="shared" ca="1" si="185"/>
        <v>#VALUE!</v>
      </c>
      <c r="BG1204" t="e">
        <f t="shared" ca="1" si="186"/>
        <v>#VALUE!</v>
      </c>
      <c r="BH1204" t="e">
        <f t="shared" ca="1" si="187"/>
        <v>#VALUE!</v>
      </c>
      <c r="BI1204" t="e">
        <f t="shared" ca="1" si="188"/>
        <v>#VALUE!</v>
      </c>
      <c r="BJ1204" t="e">
        <f t="shared" ca="1" si="189"/>
        <v>#VALUE!</v>
      </c>
      <c r="BK1204" t="e">
        <f t="shared" ca="1" si="190"/>
        <v>#VALUE!</v>
      </c>
    </row>
    <row r="1205" spans="43:63" customFormat="1">
      <c r="AQ1205" t="str">
        <f ca="1"/>
        <v/>
      </c>
      <c r="AR1205" t="str">
        <f ca="1"/>
        <v/>
      </c>
      <c r="AS1205" t="str">
        <f ca="1"/>
        <v/>
      </c>
      <c r="AT1205" t="str">
        <f ca="1"/>
        <v/>
      </c>
      <c r="AU1205" t="str">
        <f ca="1"/>
        <v/>
      </c>
      <c r="AV1205" t="str">
        <f ca="1"/>
        <v/>
      </c>
      <c r="AW1205" t="str">
        <f ca="1"/>
        <v/>
      </c>
      <c r="AX1205" t="str">
        <f ca="1"/>
        <v/>
      </c>
      <c r="AY1205" t="str">
        <f ca="1"/>
        <v/>
      </c>
      <c r="AZ1205" t="str">
        <f ca="1"/>
        <v/>
      </c>
      <c r="BB1205" t="e">
        <f t="shared" ca="1" si="181"/>
        <v>#VALUE!</v>
      </c>
      <c r="BC1205" t="e">
        <f t="shared" ca="1" si="182"/>
        <v>#VALUE!</v>
      </c>
      <c r="BD1205" t="e">
        <f t="shared" ca="1" si="183"/>
        <v>#VALUE!</v>
      </c>
      <c r="BE1205" t="e">
        <f t="shared" ca="1" si="184"/>
        <v>#VALUE!</v>
      </c>
      <c r="BF1205" t="e">
        <f t="shared" ca="1" si="185"/>
        <v>#VALUE!</v>
      </c>
      <c r="BG1205" t="e">
        <f t="shared" ca="1" si="186"/>
        <v>#VALUE!</v>
      </c>
      <c r="BH1205" t="e">
        <f t="shared" ca="1" si="187"/>
        <v>#VALUE!</v>
      </c>
      <c r="BI1205" t="e">
        <f t="shared" ca="1" si="188"/>
        <v>#VALUE!</v>
      </c>
      <c r="BJ1205" t="e">
        <f t="shared" ca="1" si="189"/>
        <v>#VALUE!</v>
      </c>
      <c r="BK1205" t="e">
        <f t="shared" ca="1" si="190"/>
        <v>#VALUE!</v>
      </c>
    </row>
    <row r="1206" spans="43:63" customFormat="1">
      <c r="AQ1206" t="str">
        <f ca="1"/>
        <v/>
      </c>
      <c r="AR1206" t="str">
        <f ca="1"/>
        <v/>
      </c>
      <c r="AS1206" t="str">
        <f ca="1"/>
        <v/>
      </c>
      <c r="AT1206" t="str">
        <f ca="1"/>
        <v/>
      </c>
      <c r="AU1206" t="str">
        <f ca="1"/>
        <v/>
      </c>
      <c r="AV1206" t="str">
        <f ca="1"/>
        <v/>
      </c>
      <c r="AW1206" t="str">
        <f ca="1"/>
        <v/>
      </c>
      <c r="AX1206" t="str">
        <f ca="1"/>
        <v/>
      </c>
      <c r="AY1206" t="str">
        <f ca="1"/>
        <v/>
      </c>
      <c r="AZ1206" t="str">
        <f ca="1"/>
        <v/>
      </c>
      <c r="BB1206" t="e">
        <f t="shared" ca="1" si="181"/>
        <v>#VALUE!</v>
      </c>
      <c r="BC1206" t="e">
        <f t="shared" ca="1" si="182"/>
        <v>#VALUE!</v>
      </c>
      <c r="BD1206" t="e">
        <f t="shared" ca="1" si="183"/>
        <v>#VALUE!</v>
      </c>
      <c r="BE1206" t="e">
        <f t="shared" ca="1" si="184"/>
        <v>#VALUE!</v>
      </c>
      <c r="BF1206" t="e">
        <f t="shared" ca="1" si="185"/>
        <v>#VALUE!</v>
      </c>
      <c r="BG1206" t="e">
        <f t="shared" ca="1" si="186"/>
        <v>#VALUE!</v>
      </c>
      <c r="BH1206" t="e">
        <f t="shared" ca="1" si="187"/>
        <v>#VALUE!</v>
      </c>
      <c r="BI1206" t="e">
        <f t="shared" ca="1" si="188"/>
        <v>#VALUE!</v>
      </c>
      <c r="BJ1206" t="e">
        <f t="shared" ca="1" si="189"/>
        <v>#VALUE!</v>
      </c>
      <c r="BK1206" t="e">
        <f t="shared" ca="1" si="190"/>
        <v>#VALUE!</v>
      </c>
    </row>
    <row r="1207" spans="43:63" customFormat="1">
      <c r="AQ1207" t="str">
        <f ca="1"/>
        <v/>
      </c>
      <c r="AR1207" t="str">
        <f ca="1"/>
        <v/>
      </c>
      <c r="AS1207" t="str">
        <f ca="1"/>
        <v/>
      </c>
      <c r="AT1207" t="str">
        <f ca="1"/>
        <v/>
      </c>
      <c r="AU1207" t="str">
        <f ca="1"/>
        <v/>
      </c>
      <c r="AV1207" t="str">
        <f ca="1"/>
        <v/>
      </c>
      <c r="AW1207" t="str">
        <f ca="1"/>
        <v/>
      </c>
      <c r="AX1207" t="str">
        <f ca="1"/>
        <v/>
      </c>
      <c r="AY1207" t="str">
        <f ca="1"/>
        <v/>
      </c>
      <c r="AZ1207" t="str">
        <f ca="1"/>
        <v/>
      </c>
      <c r="BB1207" t="e">
        <f t="shared" ca="1" si="181"/>
        <v>#VALUE!</v>
      </c>
      <c r="BC1207" t="e">
        <f t="shared" ca="1" si="182"/>
        <v>#VALUE!</v>
      </c>
      <c r="BD1207" t="e">
        <f t="shared" ca="1" si="183"/>
        <v>#VALUE!</v>
      </c>
      <c r="BE1207" t="e">
        <f t="shared" ca="1" si="184"/>
        <v>#VALUE!</v>
      </c>
      <c r="BF1207" t="e">
        <f t="shared" ca="1" si="185"/>
        <v>#VALUE!</v>
      </c>
      <c r="BG1207" t="e">
        <f t="shared" ca="1" si="186"/>
        <v>#VALUE!</v>
      </c>
      <c r="BH1207" t="e">
        <f t="shared" ca="1" si="187"/>
        <v>#VALUE!</v>
      </c>
      <c r="BI1207" t="e">
        <f t="shared" ca="1" si="188"/>
        <v>#VALUE!</v>
      </c>
      <c r="BJ1207" t="e">
        <f t="shared" ca="1" si="189"/>
        <v>#VALUE!</v>
      </c>
      <c r="BK1207" t="e">
        <f t="shared" ca="1" si="190"/>
        <v>#VALUE!</v>
      </c>
    </row>
    <row r="1208" spans="43:63" customFormat="1">
      <c r="AQ1208" t="str">
        <f ca="1"/>
        <v/>
      </c>
      <c r="AR1208" t="str">
        <f ca="1"/>
        <v/>
      </c>
      <c r="AS1208" t="str">
        <f ca="1"/>
        <v/>
      </c>
      <c r="AT1208" t="str">
        <f ca="1"/>
        <v/>
      </c>
      <c r="AU1208" t="str">
        <f ca="1"/>
        <v/>
      </c>
      <c r="AV1208" t="str">
        <f ca="1"/>
        <v/>
      </c>
      <c r="AW1208" t="str">
        <f ca="1"/>
        <v/>
      </c>
      <c r="AX1208" t="str">
        <f ca="1"/>
        <v/>
      </c>
      <c r="AY1208" t="str">
        <f ca="1"/>
        <v/>
      </c>
      <c r="AZ1208" t="str">
        <f ca="1"/>
        <v/>
      </c>
      <c r="BB1208" t="e">
        <f t="shared" ca="1" si="181"/>
        <v>#VALUE!</v>
      </c>
      <c r="BC1208" t="e">
        <f t="shared" ca="1" si="182"/>
        <v>#VALUE!</v>
      </c>
      <c r="BD1208" t="e">
        <f t="shared" ca="1" si="183"/>
        <v>#VALUE!</v>
      </c>
      <c r="BE1208" t="e">
        <f t="shared" ca="1" si="184"/>
        <v>#VALUE!</v>
      </c>
      <c r="BF1208" t="e">
        <f t="shared" ca="1" si="185"/>
        <v>#VALUE!</v>
      </c>
      <c r="BG1208" t="e">
        <f t="shared" ca="1" si="186"/>
        <v>#VALUE!</v>
      </c>
      <c r="BH1208" t="e">
        <f t="shared" ca="1" si="187"/>
        <v>#VALUE!</v>
      </c>
      <c r="BI1208" t="e">
        <f t="shared" ca="1" si="188"/>
        <v>#VALUE!</v>
      </c>
      <c r="BJ1208" t="e">
        <f t="shared" ca="1" si="189"/>
        <v>#VALUE!</v>
      </c>
      <c r="BK1208" t="e">
        <f t="shared" ca="1" si="190"/>
        <v>#VALUE!</v>
      </c>
    </row>
    <row r="1209" spans="43:63" customFormat="1">
      <c r="AQ1209" t="str">
        <f ca="1"/>
        <v/>
      </c>
      <c r="AR1209" t="str">
        <f ca="1"/>
        <v/>
      </c>
      <c r="AS1209" t="str">
        <f ca="1"/>
        <v/>
      </c>
      <c r="AT1209" t="str">
        <f ca="1"/>
        <v/>
      </c>
      <c r="AU1209" t="str">
        <f ca="1"/>
        <v/>
      </c>
      <c r="AV1209" t="str">
        <f ca="1"/>
        <v/>
      </c>
      <c r="AW1209" t="str">
        <f ca="1"/>
        <v/>
      </c>
      <c r="AX1209" t="str">
        <f ca="1"/>
        <v/>
      </c>
      <c r="AY1209" t="str">
        <f ca="1"/>
        <v/>
      </c>
      <c r="AZ1209" t="str">
        <f ca="1"/>
        <v/>
      </c>
      <c r="BB1209" t="e">
        <f t="shared" ca="1" si="181"/>
        <v>#VALUE!</v>
      </c>
      <c r="BC1209" t="e">
        <f t="shared" ca="1" si="182"/>
        <v>#VALUE!</v>
      </c>
      <c r="BD1209" t="e">
        <f t="shared" ca="1" si="183"/>
        <v>#VALUE!</v>
      </c>
      <c r="BE1209" t="e">
        <f t="shared" ca="1" si="184"/>
        <v>#VALUE!</v>
      </c>
      <c r="BF1209" t="e">
        <f t="shared" ca="1" si="185"/>
        <v>#VALUE!</v>
      </c>
      <c r="BG1209" t="e">
        <f t="shared" ca="1" si="186"/>
        <v>#VALUE!</v>
      </c>
      <c r="BH1209" t="e">
        <f t="shared" ca="1" si="187"/>
        <v>#VALUE!</v>
      </c>
      <c r="BI1209" t="e">
        <f t="shared" ca="1" si="188"/>
        <v>#VALUE!</v>
      </c>
      <c r="BJ1209" t="e">
        <f t="shared" ca="1" si="189"/>
        <v>#VALUE!</v>
      </c>
      <c r="BK1209" t="e">
        <f t="shared" ca="1" si="190"/>
        <v>#VALUE!</v>
      </c>
    </row>
    <row r="1210" spans="43:63" customFormat="1">
      <c r="AQ1210" t="str">
        <f ca="1"/>
        <v/>
      </c>
      <c r="AR1210" t="str">
        <f ca="1"/>
        <v/>
      </c>
      <c r="AS1210" t="str">
        <f ca="1"/>
        <v/>
      </c>
      <c r="AT1210" t="str">
        <f ca="1"/>
        <v/>
      </c>
      <c r="AU1210" t="str">
        <f ca="1"/>
        <v/>
      </c>
      <c r="AV1210" t="str">
        <f ca="1"/>
        <v/>
      </c>
      <c r="AW1210" t="str">
        <f ca="1"/>
        <v/>
      </c>
      <c r="AX1210" t="str">
        <f ca="1"/>
        <v/>
      </c>
      <c r="AY1210" t="str">
        <f ca="1"/>
        <v/>
      </c>
      <c r="AZ1210" t="str">
        <f ca="1"/>
        <v/>
      </c>
      <c r="BB1210" t="e">
        <f t="shared" ca="1" si="181"/>
        <v>#VALUE!</v>
      </c>
      <c r="BC1210" t="e">
        <f t="shared" ca="1" si="182"/>
        <v>#VALUE!</v>
      </c>
      <c r="BD1210" t="e">
        <f t="shared" ca="1" si="183"/>
        <v>#VALUE!</v>
      </c>
      <c r="BE1210" t="e">
        <f t="shared" ca="1" si="184"/>
        <v>#VALUE!</v>
      </c>
      <c r="BF1210" t="e">
        <f t="shared" ca="1" si="185"/>
        <v>#VALUE!</v>
      </c>
      <c r="BG1210" t="e">
        <f t="shared" ca="1" si="186"/>
        <v>#VALUE!</v>
      </c>
      <c r="BH1210" t="e">
        <f t="shared" ca="1" si="187"/>
        <v>#VALUE!</v>
      </c>
      <c r="BI1210" t="e">
        <f t="shared" ca="1" si="188"/>
        <v>#VALUE!</v>
      </c>
      <c r="BJ1210" t="e">
        <f t="shared" ca="1" si="189"/>
        <v>#VALUE!</v>
      </c>
      <c r="BK1210" t="e">
        <f t="shared" ca="1" si="190"/>
        <v>#VALUE!</v>
      </c>
    </row>
    <row r="1211" spans="43:63" customFormat="1">
      <c r="AQ1211" t="str">
        <f ca="1"/>
        <v/>
      </c>
      <c r="AR1211" t="str">
        <f ca="1"/>
        <v/>
      </c>
      <c r="AS1211" t="str">
        <f ca="1"/>
        <v/>
      </c>
      <c r="AT1211" t="str">
        <f ca="1"/>
        <v/>
      </c>
      <c r="AU1211" t="str">
        <f ca="1"/>
        <v/>
      </c>
      <c r="AV1211" t="str">
        <f ca="1"/>
        <v/>
      </c>
      <c r="AW1211" t="str">
        <f ca="1"/>
        <v/>
      </c>
      <c r="AX1211" t="str">
        <f ca="1"/>
        <v/>
      </c>
      <c r="AY1211" t="str">
        <f ca="1"/>
        <v/>
      </c>
      <c r="AZ1211" t="str">
        <f ca="1"/>
        <v/>
      </c>
      <c r="BB1211" t="e">
        <f t="shared" ca="1" si="181"/>
        <v>#VALUE!</v>
      </c>
      <c r="BC1211" t="e">
        <f t="shared" ca="1" si="182"/>
        <v>#VALUE!</v>
      </c>
      <c r="BD1211" t="e">
        <f t="shared" ca="1" si="183"/>
        <v>#VALUE!</v>
      </c>
      <c r="BE1211" t="e">
        <f t="shared" ca="1" si="184"/>
        <v>#VALUE!</v>
      </c>
      <c r="BF1211" t="e">
        <f t="shared" ca="1" si="185"/>
        <v>#VALUE!</v>
      </c>
      <c r="BG1211" t="e">
        <f t="shared" ca="1" si="186"/>
        <v>#VALUE!</v>
      </c>
      <c r="BH1211" t="e">
        <f t="shared" ca="1" si="187"/>
        <v>#VALUE!</v>
      </c>
      <c r="BI1211" t="e">
        <f t="shared" ca="1" si="188"/>
        <v>#VALUE!</v>
      </c>
      <c r="BJ1211" t="e">
        <f t="shared" ca="1" si="189"/>
        <v>#VALUE!</v>
      </c>
      <c r="BK1211" t="e">
        <f t="shared" ca="1" si="190"/>
        <v>#VALUE!</v>
      </c>
    </row>
    <row r="1212" spans="43:63" customFormat="1">
      <c r="AQ1212" t="str">
        <f ca="1"/>
        <v/>
      </c>
      <c r="AR1212" t="str">
        <f ca="1"/>
        <v/>
      </c>
      <c r="AS1212" t="str">
        <f ca="1"/>
        <v/>
      </c>
      <c r="AT1212" t="str">
        <f ca="1"/>
        <v/>
      </c>
      <c r="AU1212" t="str">
        <f ca="1"/>
        <v/>
      </c>
      <c r="AV1212" t="str">
        <f ca="1"/>
        <v/>
      </c>
      <c r="AW1212" t="str">
        <f ca="1"/>
        <v/>
      </c>
      <c r="AX1212" t="str">
        <f ca="1"/>
        <v/>
      </c>
      <c r="AY1212" t="str">
        <f ca="1"/>
        <v/>
      </c>
      <c r="AZ1212" t="str">
        <f ca="1"/>
        <v/>
      </c>
      <c r="BB1212" t="e">
        <f t="shared" ca="1" si="181"/>
        <v>#VALUE!</v>
      </c>
      <c r="BC1212" t="e">
        <f t="shared" ca="1" si="182"/>
        <v>#VALUE!</v>
      </c>
      <c r="BD1212" t="e">
        <f t="shared" ca="1" si="183"/>
        <v>#VALUE!</v>
      </c>
      <c r="BE1212" t="e">
        <f t="shared" ca="1" si="184"/>
        <v>#VALUE!</v>
      </c>
      <c r="BF1212" t="e">
        <f t="shared" ca="1" si="185"/>
        <v>#VALUE!</v>
      </c>
      <c r="BG1212" t="e">
        <f t="shared" ca="1" si="186"/>
        <v>#VALUE!</v>
      </c>
      <c r="BH1212" t="e">
        <f t="shared" ca="1" si="187"/>
        <v>#VALUE!</v>
      </c>
      <c r="BI1212" t="e">
        <f t="shared" ca="1" si="188"/>
        <v>#VALUE!</v>
      </c>
      <c r="BJ1212" t="e">
        <f t="shared" ca="1" si="189"/>
        <v>#VALUE!</v>
      </c>
      <c r="BK1212" t="e">
        <f t="shared" ca="1" si="190"/>
        <v>#VALUE!</v>
      </c>
    </row>
    <row r="1213" spans="43:63" customFormat="1">
      <c r="AQ1213" t="str">
        <f ca="1"/>
        <v/>
      </c>
      <c r="AR1213" t="str">
        <f ca="1"/>
        <v/>
      </c>
      <c r="AS1213" t="str">
        <f ca="1"/>
        <v/>
      </c>
      <c r="AT1213" t="str">
        <f ca="1"/>
        <v/>
      </c>
      <c r="AU1213" t="str">
        <f ca="1"/>
        <v/>
      </c>
      <c r="AV1213" t="str">
        <f ca="1"/>
        <v/>
      </c>
      <c r="AW1213" t="str">
        <f ca="1"/>
        <v/>
      </c>
      <c r="AX1213" t="str">
        <f ca="1"/>
        <v/>
      </c>
      <c r="AY1213" t="str">
        <f ca="1"/>
        <v/>
      </c>
      <c r="AZ1213" t="str">
        <f ca="1"/>
        <v/>
      </c>
      <c r="BB1213" t="e">
        <f t="shared" ca="1" si="181"/>
        <v>#VALUE!</v>
      </c>
      <c r="BC1213" t="e">
        <f t="shared" ca="1" si="182"/>
        <v>#VALUE!</v>
      </c>
      <c r="BD1213" t="e">
        <f t="shared" ca="1" si="183"/>
        <v>#VALUE!</v>
      </c>
      <c r="BE1213" t="e">
        <f t="shared" ca="1" si="184"/>
        <v>#VALUE!</v>
      </c>
      <c r="BF1213" t="e">
        <f t="shared" ca="1" si="185"/>
        <v>#VALUE!</v>
      </c>
      <c r="BG1213" t="e">
        <f t="shared" ca="1" si="186"/>
        <v>#VALUE!</v>
      </c>
      <c r="BH1213" t="e">
        <f t="shared" ca="1" si="187"/>
        <v>#VALUE!</v>
      </c>
      <c r="BI1213" t="e">
        <f t="shared" ca="1" si="188"/>
        <v>#VALUE!</v>
      </c>
      <c r="BJ1213" t="e">
        <f t="shared" ca="1" si="189"/>
        <v>#VALUE!</v>
      </c>
      <c r="BK1213" t="e">
        <f t="shared" ca="1" si="190"/>
        <v>#VALUE!</v>
      </c>
    </row>
    <row r="1214" spans="43:63" customFormat="1">
      <c r="AQ1214" t="str">
        <f ca="1"/>
        <v/>
      </c>
      <c r="AR1214" t="str">
        <f ca="1"/>
        <v/>
      </c>
      <c r="AS1214" t="str">
        <f ca="1"/>
        <v/>
      </c>
      <c r="AT1214" t="str">
        <f ca="1"/>
        <v/>
      </c>
      <c r="AU1214" t="str">
        <f ca="1"/>
        <v/>
      </c>
      <c r="AV1214" t="str">
        <f ca="1"/>
        <v/>
      </c>
      <c r="AW1214" t="str">
        <f ca="1"/>
        <v/>
      </c>
      <c r="AX1214" t="str">
        <f ca="1"/>
        <v/>
      </c>
      <c r="AY1214" t="str">
        <f ca="1"/>
        <v/>
      </c>
      <c r="AZ1214" t="str">
        <f ca="1"/>
        <v/>
      </c>
      <c r="BB1214" t="e">
        <f t="shared" ca="1" si="181"/>
        <v>#VALUE!</v>
      </c>
      <c r="BC1214" t="e">
        <f t="shared" ca="1" si="182"/>
        <v>#VALUE!</v>
      </c>
      <c r="BD1214" t="e">
        <f t="shared" ca="1" si="183"/>
        <v>#VALUE!</v>
      </c>
      <c r="BE1214" t="e">
        <f t="shared" ca="1" si="184"/>
        <v>#VALUE!</v>
      </c>
      <c r="BF1214" t="e">
        <f t="shared" ca="1" si="185"/>
        <v>#VALUE!</v>
      </c>
      <c r="BG1214" t="e">
        <f t="shared" ca="1" si="186"/>
        <v>#VALUE!</v>
      </c>
      <c r="BH1214" t="e">
        <f t="shared" ca="1" si="187"/>
        <v>#VALUE!</v>
      </c>
      <c r="BI1214" t="e">
        <f t="shared" ca="1" si="188"/>
        <v>#VALUE!</v>
      </c>
      <c r="BJ1214" t="e">
        <f t="shared" ca="1" si="189"/>
        <v>#VALUE!</v>
      </c>
      <c r="BK1214" t="e">
        <f t="shared" ca="1" si="190"/>
        <v>#VALUE!</v>
      </c>
    </row>
    <row r="1215" spans="43:63" customFormat="1">
      <c r="AQ1215" t="str">
        <f ca="1"/>
        <v/>
      </c>
      <c r="AR1215" t="str">
        <f ca="1"/>
        <v/>
      </c>
      <c r="AS1215" t="str">
        <f ca="1"/>
        <v/>
      </c>
      <c r="AT1215" t="str">
        <f ca="1"/>
        <v/>
      </c>
      <c r="AU1215" t="str">
        <f ca="1"/>
        <v/>
      </c>
      <c r="AV1215" t="str">
        <f ca="1"/>
        <v/>
      </c>
      <c r="AW1215" t="str">
        <f ca="1"/>
        <v/>
      </c>
      <c r="AX1215" t="str">
        <f ca="1"/>
        <v/>
      </c>
      <c r="AY1215" t="str">
        <f ca="1"/>
        <v/>
      </c>
      <c r="AZ1215" t="str">
        <f ca="1"/>
        <v/>
      </c>
      <c r="BB1215" t="e">
        <f t="shared" ca="1" si="181"/>
        <v>#VALUE!</v>
      </c>
      <c r="BC1215" t="e">
        <f t="shared" ca="1" si="182"/>
        <v>#VALUE!</v>
      </c>
      <c r="BD1215" t="e">
        <f t="shared" ca="1" si="183"/>
        <v>#VALUE!</v>
      </c>
      <c r="BE1215" t="e">
        <f t="shared" ca="1" si="184"/>
        <v>#VALUE!</v>
      </c>
      <c r="BF1215" t="e">
        <f t="shared" ca="1" si="185"/>
        <v>#VALUE!</v>
      </c>
      <c r="BG1215" t="e">
        <f t="shared" ca="1" si="186"/>
        <v>#VALUE!</v>
      </c>
      <c r="BH1215" t="e">
        <f t="shared" ca="1" si="187"/>
        <v>#VALUE!</v>
      </c>
      <c r="BI1215" t="e">
        <f t="shared" ca="1" si="188"/>
        <v>#VALUE!</v>
      </c>
      <c r="BJ1215" t="e">
        <f t="shared" ca="1" si="189"/>
        <v>#VALUE!</v>
      </c>
      <c r="BK1215" t="e">
        <f t="shared" ca="1" si="190"/>
        <v>#VALUE!</v>
      </c>
    </row>
    <row r="1216" spans="43:63" customFormat="1">
      <c r="AQ1216" t="str">
        <f ca="1"/>
        <v/>
      </c>
      <c r="AR1216" t="str">
        <f ca="1"/>
        <v/>
      </c>
      <c r="AS1216" t="str">
        <f ca="1"/>
        <v/>
      </c>
      <c r="AT1216" t="str">
        <f ca="1"/>
        <v/>
      </c>
      <c r="AU1216" t="str">
        <f ca="1"/>
        <v/>
      </c>
      <c r="AV1216" t="str">
        <f ca="1"/>
        <v/>
      </c>
      <c r="AW1216" t="str">
        <f ca="1"/>
        <v/>
      </c>
      <c r="AX1216" t="str">
        <f ca="1"/>
        <v/>
      </c>
      <c r="AY1216" t="str">
        <f ca="1"/>
        <v/>
      </c>
      <c r="AZ1216" t="str">
        <f ca="1"/>
        <v/>
      </c>
      <c r="BB1216" t="e">
        <f t="shared" ca="1" si="181"/>
        <v>#VALUE!</v>
      </c>
      <c r="BC1216" t="e">
        <f t="shared" ca="1" si="182"/>
        <v>#VALUE!</v>
      </c>
      <c r="BD1216" t="e">
        <f t="shared" ca="1" si="183"/>
        <v>#VALUE!</v>
      </c>
      <c r="BE1216" t="e">
        <f t="shared" ca="1" si="184"/>
        <v>#VALUE!</v>
      </c>
      <c r="BF1216" t="e">
        <f t="shared" ca="1" si="185"/>
        <v>#VALUE!</v>
      </c>
      <c r="BG1216" t="e">
        <f t="shared" ca="1" si="186"/>
        <v>#VALUE!</v>
      </c>
      <c r="BH1216" t="e">
        <f t="shared" ca="1" si="187"/>
        <v>#VALUE!</v>
      </c>
      <c r="BI1216" t="e">
        <f t="shared" ca="1" si="188"/>
        <v>#VALUE!</v>
      </c>
      <c r="BJ1216" t="e">
        <f t="shared" ca="1" si="189"/>
        <v>#VALUE!</v>
      </c>
      <c r="BK1216" t="e">
        <f t="shared" ca="1" si="190"/>
        <v>#VALUE!</v>
      </c>
    </row>
    <row r="1217" spans="43:63" customFormat="1">
      <c r="AQ1217" t="str">
        <f ca="1"/>
        <v/>
      </c>
      <c r="AR1217" t="str">
        <f ca="1"/>
        <v/>
      </c>
      <c r="AS1217" t="str">
        <f ca="1"/>
        <v/>
      </c>
      <c r="AT1217" t="str">
        <f ca="1"/>
        <v/>
      </c>
      <c r="AU1217" t="str">
        <f ca="1"/>
        <v/>
      </c>
      <c r="AV1217" t="str">
        <f ca="1"/>
        <v/>
      </c>
      <c r="AW1217" t="str">
        <f ca="1"/>
        <v/>
      </c>
      <c r="AX1217" t="str">
        <f ca="1"/>
        <v/>
      </c>
      <c r="AY1217" t="str">
        <f ca="1"/>
        <v/>
      </c>
      <c r="AZ1217" t="str">
        <f ca="1"/>
        <v/>
      </c>
      <c r="BB1217" t="e">
        <f t="shared" ca="1" si="181"/>
        <v>#VALUE!</v>
      </c>
      <c r="BC1217" t="e">
        <f t="shared" ca="1" si="182"/>
        <v>#VALUE!</v>
      </c>
      <c r="BD1217" t="e">
        <f t="shared" ca="1" si="183"/>
        <v>#VALUE!</v>
      </c>
      <c r="BE1217" t="e">
        <f t="shared" ca="1" si="184"/>
        <v>#VALUE!</v>
      </c>
      <c r="BF1217" t="e">
        <f t="shared" ca="1" si="185"/>
        <v>#VALUE!</v>
      </c>
      <c r="BG1217" t="e">
        <f t="shared" ca="1" si="186"/>
        <v>#VALUE!</v>
      </c>
      <c r="BH1217" t="e">
        <f t="shared" ca="1" si="187"/>
        <v>#VALUE!</v>
      </c>
      <c r="BI1217" t="e">
        <f t="shared" ca="1" si="188"/>
        <v>#VALUE!</v>
      </c>
      <c r="BJ1217" t="e">
        <f t="shared" ca="1" si="189"/>
        <v>#VALUE!</v>
      </c>
      <c r="BK1217" t="e">
        <f t="shared" ca="1" si="190"/>
        <v>#VALUE!</v>
      </c>
    </row>
    <row r="1218" spans="43:63" customFormat="1">
      <c r="AQ1218" t="str">
        <f ca="1"/>
        <v/>
      </c>
      <c r="AR1218" t="str">
        <f ca="1"/>
        <v/>
      </c>
      <c r="AS1218" t="str">
        <f ca="1"/>
        <v/>
      </c>
      <c r="AT1218" t="str">
        <f ca="1"/>
        <v/>
      </c>
      <c r="AU1218" t="str">
        <f ca="1"/>
        <v/>
      </c>
      <c r="AV1218" t="str">
        <f ca="1"/>
        <v/>
      </c>
      <c r="AW1218" t="str">
        <f ca="1"/>
        <v/>
      </c>
      <c r="AX1218" t="str">
        <f ca="1"/>
        <v/>
      </c>
      <c r="AY1218" t="str">
        <f ca="1"/>
        <v/>
      </c>
      <c r="AZ1218" t="str">
        <f ca="1"/>
        <v/>
      </c>
      <c r="BB1218" t="e">
        <f t="shared" ca="1" si="181"/>
        <v>#VALUE!</v>
      </c>
      <c r="BC1218" t="e">
        <f t="shared" ca="1" si="182"/>
        <v>#VALUE!</v>
      </c>
      <c r="BD1218" t="e">
        <f t="shared" ca="1" si="183"/>
        <v>#VALUE!</v>
      </c>
      <c r="BE1218" t="e">
        <f t="shared" ca="1" si="184"/>
        <v>#VALUE!</v>
      </c>
      <c r="BF1218" t="e">
        <f t="shared" ca="1" si="185"/>
        <v>#VALUE!</v>
      </c>
      <c r="BG1218" t="e">
        <f t="shared" ca="1" si="186"/>
        <v>#VALUE!</v>
      </c>
      <c r="BH1218" t="e">
        <f t="shared" ca="1" si="187"/>
        <v>#VALUE!</v>
      </c>
      <c r="BI1218" t="e">
        <f t="shared" ca="1" si="188"/>
        <v>#VALUE!</v>
      </c>
      <c r="BJ1218" t="e">
        <f t="shared" ca="1" si="189"/>
        <v>#VALUE!</v>
      </c>
      <c r="BK1218" t="e">
        <f t="shared" ca="1" si="190"/>
        <v>#VALUE!</v>
      </c>
    </row>
    <row r="1219" spans="43:63" customFormat="1">
      <c r="AQ1219" t="str">
        <f ca="1"/>
        <v/>
      </c>
      <c r="AR1219" t="str">
        <f ca="1"/>
        <v/>
      </c>
      <c r="AS1219" t="str">
        <f ca="1"/>
        <v/>
      </c>
      <c r="AT1219" t="str">
        <f ca="1"/>
        <v/>
      </c>
      <c r="AU1219" t="str">
        <f ca="1"/>
        <v/>
      </c>
      <c r="AV1219" t="str">
        <f ca="1"/>
        <v/>
      </c>
      <c r="AW1219" t="str">
        <f ca="1"/>
        <v/>
      </c>
      <c r="AX1219" t="str">
        <f ca="1"/>
        <v/>
      </c>
      <c r="AY1219" t="str">
        <f ca="1"/>
        <v/>
      </c>
      <c r="AZ1219" t="str">
        <f ca="1"/>
        <v/>
      </c>
      <c r="BB1219" t="e">
        <f t="shared" ref="BB1219:BB1282" ca="1" si="191">AF1219-AQ1219</f>
        <v>#VALUE!</v>
      </c>
      <c r="BC1219" t="e">
        <f t="shared" ref="BC1219:BC1282" ca="1" si="192">AG1219-AR1219</f>
        <v>#VALUE!</v>
      </c>
      <c r="BD1219" t="e">
        <f t="shared" ref="BD1219:BD1282" ca="1" si="193">AH1219-AS1219</f>
        <v>#VALUE!</v>
      </c>
      <c r="BE1219" t="e">
        <f t="shared" ref="BE1219:BE1282" ca="1" si="194">AI1219-AT1219</f>
        <v>#VALUE!</v>
      </c>
      <c r="BF1219" t="e">
        <f t="shared" ref="BF1219:BF1282" ca="1" si="195">AJ1219-AU1219</f>
        <v>#VALUE!</v>
      </c>
      <c r="BG1219" t="e">
        <f t="shared" ref="BG1219:BG1282" ca="1" si="196">AK1219-AV1219</f>
        <v>#VALUE!</v>
      </c>
      <c r="BH1219" t="e">
        <f t="shared" ref="BH1219:BH1282" ca="1" si="197">AL1219-AW1219</f>
        <v>#VALUE!</v>
      </c>
      <c r="BI1219" t="e">
        <f t="shared" ref="BI1219:BI1282" ca="1" si="198">AM1219-AX1219</f>
        <v>#VALUE!</v>
      </c>
      <c r="BJ1219" t="e">
        <f t="shared" ref="BJ1219:BJ1282" ca="1" si="199">AN1219-AY1219</f>
        <v>#VALUE!</v>
      </c>
      <c r="BK1219" t="e">
        <f t="shared" ref="BK1219:BK1282" ca="1" si="200">AO1219-AZ1219</f>
        <v>#VALUE!</v>
      </c>
    </row>
    <row r="1220" spans="43:63" customFormat="1">
      <c r="AQ1220" t="str">
        <f ca="1"/>
        <v/>
      </c>
      <c r="AR1220" t="str">
        <f ca="1"/>
        <v/>
      </c>
      <c r="AS1220" t="str">
        <f ca="1"/>
        <v/>
      </c>
      <c r="AT1220" t="str">
        <f ca="1"/>
        <v/>
      </c>
      <c r="AU1220" t="str">
        <f ca="1"/>
        <v/>
      </c>
      <c r="AV1220" t="str">
        <f ca="1"/>
        <v/>
      </c>
      <c r="AW1220" t="str">
        <f ca="1"/>
        <v/>
      </c>
      <c r="AX1220" t="str">
        <f ca="1"/>
        <v/>
      </c>
      <c r="AY1220" t="str">
        <f ca="1"/>
        <v/>
      </c>
      <c r="AZ1220" t="str">
        <f ca="1"/>
        <v/>
      </c>
      <c r="BB1220" t="e">
        <f t="shared" ca="1" si="191"/>
        <v>#VALUE!</v>
      </c>
      <c r="BC1220" t="e">
        <f t="shared" ca="1" si="192"/>
        <v>#VALUE!</v>
      </c>
      <c r="BD1220" t="e">
        <f t="shared" ca="1" si="193"/>
        <v>#VALUE!</v>
      </c>
      <c r="BE1220" t="e">
        <f t="shared" ca="1" si="194"/>
        <v>#VALUE!</v>
      </c>
      <c r="BF1220" t="e">
        <f t="shared" ca="1" si="195"/>
        <v>#VALUE!</v>
      </c>
      <c r="BG1220" t="e">
        <f t="shared" ca="1" si="196"/>
        <v>#VALUE!</v>
      </c>
      <c r="BH1220" t="e">
        <f t="shared" ca="1" si="197"/>
        <v>#VALUE!</v>
      </c>
      <c r="BI1220" t="e">
        <f t="shared" ca="1" si="198"/>
        <v>#VALUE!</v>
      </c>
      <c r="BJ1220" t="e">
        <f t="shared" ca="1" si="199"/>
        <v>#VALUE!</v>
      </c>
      <c r="BK1220" t="e">
        <f t="shared" ca="1" si="200"/>
        <v>#VALUE!</v>
      </c>
    </row>
    <row r="1221" spans="43:63" customFormat="1">
      <c r="AQ1221" t="str">
        <f ca="1"/>
        <v/>
      </c>
      <c r="AR1221" t="str">
        <f ca="1"/>
        <v/>
      </c>
      <c r="AS1221" t="str">
        <f ca="1"/>
        <v/>
      </c>
      <c r="AT1221" t="str">
        <f ca="1"/>
        <v/>
      </c>
      <c r="AU1221" t="str">
        <f ca="1"/>
        <v/>
      </c>
      <c r="AV1221" t="str">
        <f ca="1"/>
        <v/>
      </c>
      <c r="AW1221" t="str">
        <f ca="1"/>
        <v/>
      </c>
      <c r="AX1221" t="str">
        <f ca="1"/>
        <v/>
      </c>
      <c r="AY1221" t="str">
        <f ca="1"/>
        <v/>
      </c>
      <c r="AZ1221" t="str">
        <f ca="1"/>
        <v/>
      </c>
      <c r="BB1221" t="e">
        <f t="shared" ca="1" si="191"/>
        <v>#VALUE!</v>
      </c>
      <c r="BC1221" t="e">
        <f t="shared" ca="1" si="192"/>
        <v>#VALUE!</v>
      </c>
      <c r="BD1221" t="e">
        <f t="shared" ca="1" si="193"/>
        <v>#VALUE!</v>
      </c>
      <c r="BE1221" t="e">
        <f t="shared" ca="1" si="194"/>
        <v>#VALUE!</v>
      </c>
      <c r="BF1221" t="e">
        <f t="shared" ca="1" si="195"/>
        <v>#VALUE!</v>
      </c>
      <c r="BG1221" t="e">
        <f t="shared" ca="1" si="196"/>
        <v>#VALUE!</v>
      </c>
      <c r="BH1221" t="e">
        <f t="shared" ca="1" si="197"/>
        <v>#VALUE!</v>
      </c>
      <c r="BI1221" t="e">
        <f t="shared" ca="1" si="198"/>
        <v>#VALUE!</v>
      </c>
      <c r="BJ1221" t="e">
        <f t="shared" ca="1" si="199"/>
        <v>#VALUE!</v>
      </c>
      <c r="BK1221" t="e">
        <f t="shared" ca="1" si="200"/>
        <v>#VALUE!</v>
      </c>
    </row>
    <row r="1222" spans="43:63" customFormat="1">
      <c r="AQ1222" t="str">
        <f ca="1"/>
        <v/>
      </c>
      <c r="AR1222" t="str">
        <f ca="1"/>
        <v/>
      </c>
      <c r="AS1222" t="str">
        <f ca="1"/>
        <v/>
      </c>
      <c r="AT1222" t="str">
        <f ca="1"/>
        <v/>
      </c>
      <c r="AU1222" t="str">
        <f ca="1"/>
        <v/>
      </c>
      <c r="AV1222" t="str">
        <f ca="1"/>
        <v/>
      </c>
      <c r="AW1222" t="str">
        <f ca="1"/>
        <v/>
      </c>
      <c r="AX1222" t="str">
        <f ca="1"/>
        <v/>
      </c>
      <c r="AY1222" t="str">
        <f ca="1"/>
        <v/>
      </c>
      <c r="AZ1222" t="str">
        <f ca="1"/>
        <v/>
      </c>
      <c r="BB1222" t="e">
        <f t="shared" ca="1" si="191"/>
        <v>#VALUE!</v>
      </c>
      <c r="BC1222" t="e">
        <f t="shared" ca="1" si="192"/>
        <v>#VALUE!</v>
      </c>
      <c r="BD1222" t="e">
        <f t="shared" ca="1" si="193"/>
        <v>#VALUE!</v>
      </c>
      <c r="BE1222" t="e">
        <f t="shared" ca="1" si="194"/>
        <v>#VALUE!</v>
      </c>
      <c r="BF1222" t="e">
        <f t="shared" ca="1" si="195"/>
        <v>#VALUE!</v>
      </c>
      <c r="BG1222" t="e">
        <f t="shared" ca="1" si="196"/>
        <v>#VALUE!</v>
      </c>
      <c r="BH1222" t="e">
        <f t="shared" ca="1" si="197"/>
        <v>#VALUE!</v>
      </c>
      <c r="BI1222" t="e">
        <f t="shared" ca="1" si="198"/>
        <v>#VALUE!</v>
      </c>
      <c r="BJ1222" t="e">
        <f t="shared" ca="1" si="199"/>
        <v>#VALUE!</v>
      </c>
      <c r="BK1222" t="e">
        <f t="shared" ca="1" si="200"/>
        <v>#VALUE!</v>
      </c>
    </row>
    <row r="1223" spans="43:63" customFormat="1">
      <c r="AQ1223" t="str">
        <f ca="1"/>
        <v/>
      </c>
      <c r="AR1223" t="str">
        <f ca="1"/>
        <v/>
      </c>
      <c r="AS1223" t="str">
        <f ca="1"/>
        <v/>
      </c>
      <c r="AT1223" t="str">
        <f ca="1"/>
        <v/>
      </c>
      <c r="AU1223" t="str">
        <f ca="1"/>
        <v/>
      </c>
      <c r="AV1223" t="str">
        <f ca="1"/>
        <v/>
      </c>
      <c r="AW1223" t="str">
        <f ca="1"/>
        <v/>
      </c>
      <c r="AX1223" t="str">
        <f ca="1"/>
        <v/>
      </c>
      <c r="AY1223" t="str">
        <f ca="1"/>
        <v/>
      </c>
      <c r="AZ1223" t="str">
        <f ca="1"/>
        <v/>
      </c>
      <c r="BB1223" t="e">
        <f t="shared" ca="1" si="191"/>
        <v>#VALUE!</v>
      </c>
      <c r="BC1223" t="e">
        <f t="shared" ca="1" si="192"/>
        <v>#VALUE!</v>
      </c>
      <c r="BD1223" t="e">
        <f t="shared" ca="1" si="193"/>
        <v>#VALUE!</v>
      </c>
      <c r="BE1223" t="e">
        <f t="shared" ca="1" si="194"/>
        <v>#VALUE!</v>
      </c>
      <c r="BF1223" t="e">
        <f t="shared" ca="1" si="195"/>
        <v>#VALUE!</v>
      </c>
      <c r="BG1223" t="e">
        <f t="shared" ca="1" si="196"/>
        <v>#VALUE!</v>
      </c>
      <c r="BH1223" t="e">
        <f t="shared" ca="1" si="197"/>
        <v>#VALUE!</v>
      </c>
      <c r="BI1223" t="e">
        <f t="shared" ca="1" si="198"/>
        <v>#VALUE!</v>
      </c>
      <c r="BJ1223" t="e">
        <f t="shared" ca="1" si="199"/>
        <v>#VALUE!</v>
      </c>
      <c r="BK1223" t="e">
        <f t="shared" ca="1" si="200"/>
        <v>#VALUE!</v>
      </c>
    </row>
    <row r="1224" spans="43:63" customFormat="1">
      <c r="AQ1224" t="str">
        <f ca="1"/>
        <v/>
      </c>
      <c r="AR1224" t="str">
        <f ca="1"/>
        <v/>
      </c>
      <c r="AS1224" t="str">
        <f ca="1"/>
        <v/>
      </c>
      <c r="AT1224" t="str">
        <f ca="1"/>
        <v/>
      </c>
      <c r="AU1224" t="str">
        <f ca="1"/>
        <v/>
      </c>
      <c r="AV1224" t="str">
        <f ca="1"/>
        <v/>
      </c>
      <c r="AW1224" t="str">
        <f ca="1"/>
        <v/>
      </c>
      <c r="AX1224" t="str">
        <f ca="1"/>
        <v/>
      </c>
      <c r="AY1224" t="str">
        <f ca="1"/>
        <v/>
      </c>
      <c r="AZ1224" t="str">
        <f ca="1"/>
        <v/>
      </c>
      <c r="BB1224" t="e">
        <f t="shared" ca="1" si="191"/>
        <v>#VALUE!</v>
      </c>
      <c r="BC1224" t="e">
        <f t="shared" ca="1" si="192"/>
        <v>#VALUE!</v>
      </c>
      <c r="BD1224" t="e">
        <f t="shared" ca="1" si="193"/>
        <v>#VALUE!</v>
      </c>
      <c r="BE1224" t="e">
        <f t="shared" ca="1" si="194"/>
        <v>#VALUE!</v>
      </c>
      <c r="BF1224" t="e">
        <f t="shared" ca="1" si="195"/>
        <v>#VALUE!</v>
      </c>
      <c r="BG1224" t="e">
        <f t="shared" ca="1" si="196"/>
        <v>#VALUE!</v>
      </c>
      <c r="BH1224" t="e">
        <f t="shared" ca="1" si="197"/>
        <v>#VALUE!</v>
      </c>
      <c r="BI1224" t="e">
        <f t="shared" ca="1" si="198"/>
        <v>#VALUE!</v>
      </c>
      <c r="BJ1224" t="e">
        <f t="shared" ca="1" si="199"/>
        <v>#VALUE!</v>
      </c>
      <c r="BK1224" t="e">
        <f t="shared" ca="1" si="200"/>
        <v>#VALUE!</v>
      </c>
    </row>
    <row r="1225" spans="43:63" customFormat="1">
      <c r="AQ1225" t="str">
        <f ca="1"/>
        <v/>
      </c>
      <c r="AR1225" t="str">
        <f ca="1"/>
        <v/>
      </c>
      <c r="AS1225" t="str">
        <f ca="1"/>
        <v/>
      </c>
      <c r="AT1225" t="str">
        <f ca="1"/>
        <v/>
      </c>
      <c r="AU1225" t="str">
        <f ca="1"/>
        <v/>
      </c>
      <c r="AV1225" t="str">
        <f ca="1"/>
        <v/>
      </c>
      <c r="AW1225" t="str">
        <f ca="1"/>
        <v/>
      </c>
      <c r="AX1225" t="str">
        <f ca="1"/>
        <v/>
      </c>
      <c r="AY1225" t="str">
        <f ca="1"/>
        <v/>
      </c>
      <c r="AZ1225" t="str">
        <f ca="1"/>
        <v/>
      </c>
      <c r="BB1225" t="e">
        <f t="shared" ca="1" si="191"/>
        <v>#VALUE!</v>
      </c>
      <c r="BC1225" t="e">
        <f t="shared" ca="1" si="192"/>
        <v>#VALUE!</v>
      </c>
      <c r="BD1225" t="e">
        <f t="shared" ca="1" si="193"/>
        <v>#VALUE!</v>
      </c>
      <c r="BE1225" t="e">
        <f t="shared" ca="1" si="194"/>
        <v>#VALUE!</v>
      </c>
      <c r="BF1225" t="e">
        <f t="shared" ca="1" si="195"/>
        <v>#VALUE!</v>
      </c>
      <c r="BG1225" t="e">
        <f t="shared" ca="1" si="196"/>
        <v>#VALUE!</v>
      </c>
      <c r="BH1225" t="e">
        <f t="shared" ca="1" si="197"/>
        <v>#VALUE!</v>
      </c>
      <c r="BI1225" t="e">
        <f t="shared" ca="1" si="198"/>
        <v>#VALUE!</v>
      </c>
      <c r="BJ1225" t="e">
        <f t="shared" ca="1" si="199"/>
        <v>#VALUE!</v>
      </c>
      <c r="BK1225" t="e">
        <f t="shared" ca="1" si="200"/>
        <v>#VALUE!</v>
      </c>
    </row>
    <row r="1226" spans="43:63" customFormat="1">
      <c r="AQ1226" t="str">
        <f ca="1"/>
        <v/>
      </c>
      <c r="AR1226" t="str">
        <f ca="1"/>
        <v/>
      </c>
      <c r="AS1226" t="str">
        <f ca="1"/>
        <v/>
      </c>
      <c r="AT1226" t="str">
        <f ca="1"/>
        <v/>
      </c>
      <c r="AU1226" t="str">
        <f ca="1"/>
        <v/>
      </c>
      <c r="AV1226" t="str">
        <f ca="1"/>
        <v/>
      </c>
      <c r="AW1226" t="str">
        <f ca="1"/>
        <v/>
      </c>
      <c r="AX1226" t="str">
        <f ca="1"/>
        <v/>
      </c>
      <c r="AY1226" t="str">
        <f ca="1"/>
        <v/>
      </c>
      <c r="AZ1226" t="str">
        <f ca="1"/>
        <v/>
      </c>
      <c r="BB1226" t="e">
        <f t="shared" ca="1" si="191"/>
        <v>#VALUE!</v>
      </c>
      <c r="BC1226" t="e">
        <f t="shared" ca="1" si="192"/>
        <v>#VALUE!</v>
      </c>
      <c r="BD1226" t="e">
        <f t="shared" ca="1" si="193"/>
        <v>#VALUE!</v>
      </c>
      <c r="BE1226" t="e">
        <f t="shared" ca="1" si="194"/>
        <v>#VALUE!</v>
      </c>
      <c r="BF1226" t="e">
        <f t="shared" ca="1" si="195"/>
        <v>#VALUE!</v>
      </c>
      <c r="BG1226" t="e">
        <f t="shared" ca="1" si="196"/>
        <v>#VALUE!</v>
      </c>
      <c r="BH1226" t="e">
        <f t="shared" ca="1" si="197"/>
        <v>#VALUE!</v>
      </c>
      <c r="BI1226" t="e">
        <f t="shared" ca="1" si="198"/>
        <v>#VALUE!</v>
      </c>
      <c r="BJ1226" t="e">
        <f t="shared" ca="1" si="199"/>
        <v>#VALUE!</v>
      </c>
      <c r="BK1226" t="e">
        <f t="shared" ca="1" si="200"/>
        <v>#VALUE!</v>
      </c>
    </row>
    <row r="1227" spans="43:63" customFormat="1">
      <c r="AQ1227" t="str">
        <f ca="1"/>
        <v/>
      </c>
      <c r="AR1227" t="str">
        <f ca="1"/>
        <v/>
      </c>
      <c r="AS1227" t="str">
        <f ca="1"/>
        <v/>
      </c>
      <c r="AT1227" t="str">
        <f ca="1"/>
        <v/>
      </c>
      <c r="AU1227" t="str">
        <f ca="1"/>
        <v/>
      </c>
      <c r="AV1227" t="str">
        <f ca="1"/>
        <v/>
      </c>
      <c r="AW1227" t="str">
        <f ca="1"/>
        <v/>
      </c>
      <c r="AX1227" t="str">
        <f ca="1"/>
        <v/>
      </c>
      <c r="AY1227" t="str">
        <f ca="1"/>
        <v/>
      </c>
      <c r="AZ1227" t="str">
        <f ca="1"/>
        <v/>
      </c>
      <c r="BB1227" t="e">
        <f t="shared" ca="1" si="191"/>
        <v>#VALUE!</v>
      </c>
      <c r="BC1227" t="e">
        <f t="shared" ca="1" si="192"/>
        <v>#VALUE!</v>
      </c>
      <c r="BD1227" t="e">
        <f t="shared" ca="1" si="193"/>
        <v>#VALUE!</v>
      </c>
      <c r="BE1227" t="e">
        <f t="shared" ca="1" si="194"/>
        <v>#VALUE!</v>
      </c>
      <c r="BF1227" t="e">
        <f t="shared" ca="1" si="195"/>
        <v>#VALUE!</v>
      </c>
      <c r="BG1227" t="e">
        <f t="shared" ca="1" si="196"/>
        <v>#VALUE!</v>
      </c>
      <c r="BH1227" t="e">
        <f t="shared" ca="1" si="197"/>
        <v>#VALUE!</v>
      </c>
      <c r="BI1227" t="e">
        <f t="shared" ca="1" si="198"/>
        <v>#VALUE!</v>
      </c>
      <c r="BJ1227" t="e">
        <f t="shared" ca="1" si="199"/>
        <v>#VALUE!</v>
      </c>
      <c r="BK1227" t="e">
        <f t="shared" ca="1" si="200"/>
        <v>#VALUE!</v>
      </c>
    </row>
    <row r="1228" spans="43:63" customFormat="1">
      <c r="AQ1228" t="str">
        <f ca="1"/>
        <v/>
      </c>
      <c r="AR1228" t="str">
        <f ca="1"/>
        <v/>
      </c>
      <c r="AS1228" t="str">
        <f ca="1"/>
        <v/>
      </c>
      <c r="AT1228" t="str">
        <f ca="1"/>
        <v/>
      </c>
      <c r="AU1228" t="str">
        <f ca="1"/>
        <v/>
      </c>
      <c r="AV1228" t="str">
        <f ca="1"/>
        <v/>
      </c>
      <c r="AW1228" t="str">
        <f ca="1"/>
        <v/>
      </c>
      <c r="AX1228" t="str">
        <f ca="1"/>
        <v/>
      </c>
      <c r="AY1228" t="str">
        <f ca="1"/>
        <v/>
      </c>
      <c r="AZ1228" t="str">
        <f ca="1"/>
        <v/>
      </c>
      <c r="BB1228" t="e">
        <f t="shared" ca="1" si="191"/>
        <v>#VALUE!</v>
      </c>
      <c r="BC1228" t="e">
        <f t="shared" ca="1" si="192"/>
        <v>#VALUE!</v>
      </c>
      <c r="BD1228" t="e">
        <f t="shared" ca="1" si="193"/>
        <v>#VALUE!</v>
      </c>
      <c r="BE1228" t="e">
        <f t="shared" ca="1" si="194"/>
        <v>#VALUE!</v>
      </c>
      <c r="BF1228" t="e">
        <f t="shared" ca="1" si="195"/>
        <v>#VALUE!</v>
      </c>
      <c r="BG1228" t="e">
        <f t="shared" ca="1" si="196"/>
        <v>#VALUE!</v>
      </c>
      <c r="BH1228" t="e">
        <f t="shared" ca="1" si="197"/>
        <v>#VALUE!</v>
      </c>
      <c r="BI1228" t="e">
        <f t="shared" ca="1" si="198"/>
        <v>#VALUE!</v>
      </c>
      <c r="BJ1228" t="e">
        <f t="shared" ca="1" si="199"/>
        <v>#VALUE!</v>
      </c>
      <c r="BK1228" t="e">
        <f t="shared" ca="1" si="200"/>
        <v>#VALUE!</v>
      </c>
    </row>
    <row r="1229" spans="43:63" customFormat="1">
      <c r="AQ1229" t="str">
        <f ca="1"/>
        <v/>
      </c>
      <c r="AR1229" t="str">
        <f ca="1"/>
        <v/>
      </c>
      <c r="AS1229" t="str">
        <f ca="1"/>
        <v/>
      </c>
      <c r="AT1229" t="str">
        <f ca="1"/>
        <v/>
      </c>
      <c r="AU1229" t="str">
        <f ca="1"/>
        <v/>
      </c>
      <c r="AV1229" t="str">
        <f ca="1"/>
        <v/>
      </c>
      <c r="AW1229" t="str">
        <f ca="1"/>
        <v/>
      </c>
      <c r="AX1229" t="str">
        <f ca="1"/>
        <v/>
      </c>
      <c r="AY1229" t="str">
        <f ca="1"/>
        <v/>
      </c>
      <c r="AZ1229" t="str">
        <f ca="1"/>
        <v/>
      </c>
      <c r="BB1229" t="e">
        <f t="shared" ca="1" si="191"/>
        <v>#VALUE!</v>
      </c>
      <c r="BC1229" t="e">
        <f t="shared" ca="1" si="192"/>
        <v>#VALUE!</v>
      </c>
      <c r="BD1229" t="e">
        <f t="shared" ca="1" si="193"/>
        <v>#VALUE!</v>
      </c>
      <c r="BE1229" t="e">
        <f t="shared" ca="1" si="194"/>
        <v>#VALUE!</v>
      </c>
      <c r="BF1229" t="e">
        <f t="shared" ca="1" si="195"/>
        <v>#VALUE!</v>
      </c>
      <c r="BG1229" t="e">
        <f t="shared" ca="1" si="196"/>
        <v>#VALUE!</v>
      </c>
      <c r="BH1229" t="e">
        <f t="shared" ca="1" si="197"/>
        <v>#VALUE!</v>
      </c>
      <c r="BI1229" t="e">
        <f t="shared" ca="1" si="198"/>
        <v>#VALUE!</v>
      </c>
      <c r="BJ1229" t="e">
        <f t="shared" ca="1" si="199"/>
        <v>#VALUE!</v>
      </c>
      <c r="BK1229" t="e">
        <f t="shared" ca="1" si="200"/>
        <v>#VALUE!</v>
      </c>
    </row>
    <row r="1230" spans="43:63" customFormat="1">
      <c r="AQ1230" t="str">
        <f ca="1"/>
        <v/>
      </c>
      <c r="AR1230" t="str">
        <f ca="1"/>
        <v/>
      </c>
      <c r="AS1230" t="str">
        <f ca="1"/>
        <v/>
      </c>
      <c r="AT1230" t="str">
        <f ca="1"/>
        <v/>
      </c>
      <c r="AU1230" t="str">
        <f ca="1"/>
        <v/>
      </c>
      <c r="AV1230" t="str">
        <f ca="1"/>
        <v/>
      </c>
      <c r="AW1230" t="str">
        <f ca="1"/>
        <v/>
      </c>
      <c r="AX1230" t="str">
        <f ca="1"/>
        <v/>
      </c>
      <c r="AY1230" t="str">
        <f ca="1"/>
        <v/>
      </c>
      <c r="AZ1230" t="str">
        <f ca="1"/>
        <v/>
      </c>
      <c r="BB1230" t="e">
        <f t="shared" ca="1" si="191"/>
        <v>#VALUE!</v>
      </c>
      <c r="BC1230" t="e">
        <f t="shared" ca="1" si="192"/>
        <v>#VALUE!</v>
      </c>
      <c r="BD1230" t="e">
        <f t="shared" ca="1" si="193"/>
        <v>#VALUE!</v>
      </c>
      <c r="BE1230" t="e">
        <f t="shared" ca="1" si="194"/>
        <v>#VALUE!</v>
      </c>
      <c r="BF1230" t="e">
        <f t="shared" ca="1" si="195"/>
        <v>#VALUE!</v>
      </c>
      <c r="BG1230" t="e">
        <f t="shared" ca="1" si="196"/>
        <v>#VALUE!</v>
      </c>
      <c r="BH1230" t="e">
        <f t="shared" ca="1" si="197"/>
        <v>#VALUE!</v>
      </c>
      <c r="BI1230" t="e">
        <f t="shared" ca="1" si="198"/>
        <v>#VALUE!</v>
      </c>
      <c r="BJ1230" t="e">
        <f t="shared" ca="1" si="199"/>
        <v>#VALUE!</v>
      </c>
      <c r="BK1230" t="e">
        <f t="shared" ca="1" si="200"/>
        <v>#VALUE!</v>
      </c>
    </row>
    <row r="1231" spans="43:63" customFormat="1">
      <c r="AQ1231" t="str">
        <f ca="1"/>
        <v/>
      </c>
      <c r="AR1231" t="str">
        <f ca="1"/>
        <v/>
      </c>
      <c r="AS1231" t="str">
        <f ca="1"/>
        <v/>
      </c>
      <c r="AT1231" t="str">
        <f ca="1"/>
        <v/>
      </c>
      <c r="AU1231" t="str">
        <f ca="1"/>
        <v/>
      </c>
      <c r="AV1231" t="str">
        <f ca="1"/>
        <v/>
      </c>
      <c r="AW1231" t="str">
        <f ca="1"/>
        <v/>
      </c>
      <c r="AX1231" t="str">
        <f ca="1"/>
        <v/>
      </c>
      <c r="AY1231" t="str">
        <f ca="1"/>
        <v/>
      </c>
      <c r="AZ1231" t="str">
        <f ca="1"/>
        <v/>
      </c>
      <c r="BB1231" t="e">
        <f t="shared" ca="1" si="191"/>
        <v>#VALUE!</v>
      </c>
      <c r="BC1231" t="e">
        <f t="shared" ca="1" si="192"/>
        <v>#VALUE!</v>
      </c>
      <c r="BD1231" t="e">
        <f t="shared" ca="1" si="193"/>
        <v>#VALUE!</v>
      </c>
      <c r="BE1231" t="e">
        <f t="shared" ca="1" si="194"/>
        <v>#VALUE!</v>
      </c>
      <c r="BF1231" t="e">
        <f t="shared" ca="1" si="195"/>
        <v>#VALUE!</v>
      </c>
      <c r="BG1231" t="e">
        <f t="shared" ca="1" si="196"/>
        <v>#VALUE!</v>
      </c>
      <c r="BH1231" t="e">
        <f t="shared" ca="1" si="197"/>
        <v>#VALUE!</v>
      </c>
      <c r="BI1231" t="e">
        <f t="shared" ca="1" si="198"/>
        <v>#VALUE!</v>
      </c>
      <c r="BJ1231" t="e">
        <f t="shared" ca="1" si="199"/>
        <v>#VALUE!</v>
      </c>
      <c r="BK1231" t="e">
        <f t="shared" ca="1" si="200"/>
        <v>#VALUE!</v>
      </c>
    </row>
    <row r="1232" spans="43:63" customFormat="1">
      <c r="AQ1232" t="str">
        <f ca="1"/>
        <v/>
      </c>
      <c r="AR1232" t="str">
        <f ca="1"/>
        <v/>
      </c>
      <c r="AS1232" t="str">
        <f ca="1"/>
        <v/>
      </c>
      <c r="AT1232" t="str">
        <f ca="1"/>
        <v/>
      </c>
      <c r="AU1232" t="str">
        <f ca="1"/>
        <v/>
      </c>
      <c r="AV1232" t="str">
        <f ca="1"/>
        <v/>
      </c>
      <c r="AW1232" t="str">
        <f ca="1"/>
        <v/>
      </c>
      <c r="AX1232" t="str">
        <f ca="1"/>
        <v/>
      </c>
      <c r="AY1232" t="str">
        <f ca="1"/>
        <v/>
      </c>
      <c r="AZ1232" t="str">
        <f ca="1"/>
        <v/>
      </c>
      <c r="BB1232" t="e">
        <f t="shared" ca="1" si="191"/>
        <v>#VALUE!</v>
      </c>
      <c r="BC1232" t="e">
        <f t="shared" ca="1" si="192"/>
        <v>#VALUE!</v>
      </c>
      <c r="BD1232" t="e">
        <f t="shared" ca="1" si="193"/>
        <v>#VALUE!</v>
      </c>
      <c r="BE1232" t="e">
        <f t="shared" ca="1" si="194"/>
        <v>#VALUE!</v>
      </c>
      <c r="BF1232" t="e">
        <f t="shared" ca="1" si="195"/>
        <v>#VALUE!</v>
      </c>
      <c r="BG1232" t="e">
        <f t="shared" ca="1" si="196"/>
        <v>#VALUE!</v>
      </c>
      <c r="BH1232" t="e">
        <f t="shared" ca="1" si="197"/>
        <v>#VALUE!</v>
      </c>
      <c r="BI1232" t="e">
        <f t="shared" ca="1" si="198"/>
        <v>#VALUE!</v>
      </c>
      <c r="BJ1232" t="e">
        <f t="shared" ca="1" si="199"/>
        <v>#VALUE!</v>
      </c>
      <c r="BK1232" t="e">
        <f t="shared" ca="1" si="200"/>
        <v>#VALUE!</v>
      </c>
    </row>
    <row r="1233" spans="43:63" customFormat="1">
      <c r="AQ1233" t="str">
        <f ca="1"/>
        <v/>
      </c>
      <c r="AR1233" t="str">
        <f ca="1"/>
        <v/>
      </c>
      <c r="AS1233" t="str">
        <f ca="1"/>
        <v/>
      </c>
      <c r="AT1233" t="str">
        <f ca="1"/>
        <v/>
      </c>
      <c r="AU1233" t="str">
        <f ca="1"/>
        <v/>
      </c>
      <c r="AV1233" t="str">
        <f ca="1"/>
        <v/>
      </c>
      <c r="AW1233" t="str">
        <f ca="1"/>
        <v/>
      </c>
      <c r="AX1233" t="str">
        <f ca="1"/>
        <v/>
      </c>
      <c r="AY1233" t="str">
        <f ca="1"/>
        <v/>
      </c>
      <c r="AZ1233" t="str">
        <f ca="1"/>
        <v/>
      </c>
      <c r="BB1233" t="e">
        <f t="shared" ca="1" si="191"/>
        <v>#VALUE!</v>
      </c>
      <c r="BC1233" t="e">
        <f t="shared" ca="1" si="192"/>
        <v>#VALUE!</v>
      </c>
      <c r="BD1233" t="e">
        <f t="shared" ca="1" si="193"/>
        <v>#VALUE!</v>
      </c>
      <c r="BE1233" t="e">
        <f t="shared" ca="1" si="194"/>
        <v>#VALUE!</v>
      </c>
      <c r="BF1233" t="e">
        <f t="shared" ca="1" si="195"/>
        <v>#VALUE!</v>
      </c>
      <c r="BG1233" t="e">
        <f t="shared" ca="1" si="196"/>
        <v>#VALUE!</v>
      </c>
      <c r="BH1233" t="e">
        <f t="shared" ca="1" si="197"/>
        <v>#VALUE!</v>
      </c>
      <c r="BI1233" t="e">
        <f t="shared" ca="1" si="198"/>
        <v>#VALUE!</v>
      </c>
      <c r="BJ1233" t="e">
        <f t="shared" ca="1" si="199"/>
        <v>#VALUE!</v>
      </c>
      <c r="BK1233" t="e">
        <f t="shared" ca="1" si="200"/>
        <v>#VALUE!</v>
      </c>
    </row>
    <row r="1234" spans="43:63" customFormat="1">
      <c r="AQ1234" t="str">
        <f ca="1"/>
        <v/>
      </c>
      <c r="AR1234" t="str">
        <f ca="1"/>
        <v/>
      </c>
      <c r="AS1234" t="str">
        <f ca="1"/>
        <v/>
      </c>
      <c r="AT1234" t="str">
        <f ca="1"/>
        <v/>
      </c>
      <c r="AU1234" t="str">
        <f ca="1"/>
        <v/>
      </c>
      <c r="AV1234" t="str">
        <f ca="1"/>
        <v/>
      </c>
      <c r="AW1234" t="str">
        <f ca="1"/>
        <v/>
      </c>
      <c r="AX1234" t="str">
        <f ca="1"/>
        <v/>
      </c>
      <c r="AY1234" t="str">
        <f ca="1"/>
        <v/>
      </c>
      <c r="AZ1234" t="str">
        <f ca="1"/>
        <v/>
      </c>
      <c r="BB1234" t="e">
        <f t="shared" ca="1" si="191"/>
        <v>#VALUE!</v>
      </c>
      <c r="BC1234" t="e">
        <f t="shared" ca="1" si="192"/>
        <v>#VALUE!</v>
      </c>
      <c r="BD1234" t="e">
        <f t="shared" ca="1" si="193"/>
        <v>#VALUE!</v>
      </c>
      <c r="BE1234" t="e">
        <f t="shared" ca="1" si="194"/>
        <v>#VALUE!</v>
      </c>
      <c r="BF1234" t="e">
        <f t="shared" ca="1" si="195"/>
        <v>#VALUE!</v>
      </c>
      <c r="BG1234" t="e">
        <f t="shared" ca="1" si="196"/>
        <v>#VALUE!</v>
      </c>
      <c r="BH1234" t="e">
        <f t="shared" ca="1" si="197"/>
        <v>#VALUE!</v>
      </c>
      <c r="BI1234" t="e">
        <f t="shared" ca="1" si="198"/>
        <v>#VALUE!</v>
      </c>
      <c r="BJ1234" t="e">
        <f t="shared" ca="1" si="199"/>
        <v>#VALUE!</v>
      </c>
      <c r="BK1234" t="e">
        <f t="shared" ca="1" si="200"/>
        <v>#VALUE!</v>
      </c>
    </row>
    <row r="1235" spans="43:63" customFormat="1">
      <c r="AQ1235" t="str">
        <f ca="1"/>
        <v/>
      </c>
      <c r="AR1235" t="str">
        <f ca="1"/>
        <v/>
      </c>
      <c r="AS1235" t="str">
        <f ca="1"/>
        <v/>
      </c>
      <c r="AT1235" t="str">
        <f ca="1"/>
        <v/>
      </c>
      <c r="AU1235" t="str">
        <f ca="1"/>
        <v/>
      </c>
      <c r="AV1235" t="str">
        <f ca="1"/>
        <v/>
      </c>
      <c r="AW1235" t="str">
        <f ca="1"/>
        <v/>
      </c>
      <c r="AX1235" t="str">
        <f ca="1"/>
        <v/>
      </c>
      <c r="AY1235" t="str">
        <f ca="1"/>
        <v/>
      </c>
      <c r="AZ1235" t="str">
        <f ca="1"/>
        <v/>
      </c>
      <c r="BB1235" t="e">
        <f t="shared" ca="1" si="191"/>
        <v>#VALUE!</v>
      </c>
      <c r="BC1235" t="e">
        <f t="shared" ca="1" si="192"/>
        <v>#VALUE!</v>
      </c>
      <c r="BD1235" t="e">
        <f t="shared" ca="1" si="193"/>
        <v>#VALUE!</v>
      </c>
      <c r="BE1235" t="e">
        <f t="shared" ca="1" si="194"/>
        <v>#VALUE!</v>
      </c>
      <c r="BF1235" t="e">
        <f t="shared" ca="1" si="195"/>
        <v>#VALUE!</v>
      </c>
      <c r="BG1235" t="e">
        <f t="shared" ca="1" si="196"/>
        <v>#VALUE!</v>
      </c>
      <c r="BH1235" t="e">
        <f t="shared" ca="1" si="197"/>
        <v>#VALUE!</v>
      </c>
      <c r="BI1235" t="e">
        <f t="shared" ca="1" si="198"/>
        <v>#VALUE!</v>
      </c>
      <c r="BJ1235" t="e">
        <f t="shared" ca="1" si="199"/>
        <v>#VALUE!</v>
      </c>
      <c r="BK1235" t="e">
        <f t="shared" ca="1" si="200"/>
        <v>#VALUE!</v>
      </c>
    </row>
    <row r="1236" spans="43:63" customFormat="1">
      <c r="AQ1236" t="str">
        <f ca="1"/>
        <v/>
      </c>
      <c r="AR1236" t="str">
        <f ca="1"/>
        <v/>
      </c>
      <c r="AS1236" t="str">
        <f ca="1"/>
        <v/>
      </c>
      <c r="AT1236" t="str">
        <f ca="1"/>
        <v/>
      </c>
      <c r="AU1236" t="str">
        <f ca="1"/>
        <v/>
      </c>
      <c r="AV1236" t="str">
        <f ca="1"/>
        <v/>
      </c>
      <c r="AW1236" t="str">
        <f ca="1"/>
        <v/>
      </c>
      <c r="AX1236" t="str">
        <f ca="1"/>
        <v/>
      </c>
      <c r="AY1236" t="str">
        <f ca="1"/>
        <v/>
      </c>
      <c r="AZ1236" t="str">
        <f ca="1"/>
        <v/>
      </c>
      <c r="BB1236" t="e">
        <f t="shared" ca="1" si="191"/>
        <v>#VALUE!</v>
      </c>
      <c r="BC1236" t="e">
        <f t="shared" ca="1" si="192"/>
        <v>#VALUE!</v>
      </c>
      <c r="BD1236" t="e">
        <f t="shared" ca="1" si="193"/>
        <v>#VALUE!</v>
      </c>
      <c r="BE1236" t="e">
        <f t="shared" ca="1" si="194"/>
        <v>#VALUE!</v>
      </c>
      <c r="BF1236" t="e">
        <f t="shared" ca="1" si="195"/>
        <v>#VALUE!</v>
      </c>
      <c r="BG1236" t="e">
        <f t="shared" ca="1" si="196"/>
        <v>#VALUE!</v>
      </c>
      <c r="BH1236" t="e">
        <f t="shared" ca="1" si="197"/>
        <v>#VALUE!</v>
      </c>
      <c r="BI1236" t="e">
        <f t="shared" ca="1" si="198"/>
        <v>#VALUE!</v>
      </c>
      <c r="BJ1236" t="e">
        <f t="shared" ca="1" si="199"/>
        <v>#VALUE!</v>
      </c>
      <c r="BK1236" t="e">
        <f t="shared" ca="1" si="200"/>
        <v>#VALUE!</v>
      </c>
    </row>
    <row r="1237" spans="43:63" customFormat="1">
      <c r="AQ1237" t="str">
        <f ca="1"/>
        <v/>
      </c>
      <c r="AR1237" t="str">
        <f ca="1"/>
        <v/>
      </c>
      <c r="AS1237" t="str">
        <f ca="1"/>
        <v/>
      </c>
      <c r="AT1237" t="str">
        <f ca="1"/>
        <v/>
      </c>
      <c r="AU1237" t="str">
        <f ca="1"/>
        <v/>
      </c>
      <c r="AV1237" t="str">
        <f ca="1"/>
        <v/>
      </c>
      <c r="AW1237" t="str">
        <f ca="1"/>
        <v/>
      </c>
      <c r="AX1237" t="str">
        <f ca="1"/>
        <v/>
      </c>
      <c r="AY1237" t="str">
        <f ca="1"/>
        <v/>
      </c>
      <c r="AZ1237" t="str">
        <f ca="1"/>
        <v/>
      </c>
      <c r="BB1237" t="e">
        <f t="shared" ca="1" si="191"/>
        <v>#VALUE!</v>
      </c>
      <c r="BC1237" t="e">
        <f t="shared" ca="1" si="192"/>
        <v>#VALUE!</v>
      </c>
      <c r="BD1237" t="e">
        <f t="shared" ca="1" si="193"/>
        <v>#VALUE!</v>
      </c>
      <c r="BE1237" t="e">
        <f t="shared" ca="1" si="194"/>
        <v>#VALUE!</v>
      </c>
      <c r="BF1237" t="e">
        <f t="shared" ca="1" si="195"/>
        <v>#VALUE!</v>
      </c>
      <c r="BG1237" t="e">
        <f t="shared" ca="1" si="196"/>
        <v>#VALUE!</v>
      </c>
      <c r="BH1237" t="e">
        <f t="shared" ca="1" si="197"/>
        <v>#VALUE!</v>
      </c>
      <c r="BI1237" t="e">
        <f t="shared" ca="1" si="198"/>
        <v>#VALUE!</v>
      </c>
      <c r="BJ1237" t="e">
        <f t="shared" ca="1" si="199"/>
        <v>#VALUE!</v>
      </c>
      <c r="BK1237" t="e">
        <f t="shared" ca="1" si="200"/>
        <v>#VALUE!</v>
      </c>
    </row>
    <row r="1238" spans="43:63" customFormat="1">
      <c r="AQ1238" t="str">
        <f ca="1"/>
        <v/>
      </c>
      <c r="AR1238" t="str">
        <f ca="1"/>
        <v/>
      </c>
      <c r="AS1238" t="str">
        <f ca="1"/>
        <v/>
      </c>
      <c r="AT1238" t="str">
        <f ca="1"/>
        <v/>
      </c>
      <c r="AU1238" t="str">
        <f ca="1"/>
        <v/>
      </c>
      <c r="AV1238" t="str">
        <f ca="1"/>
        <v/>
      </c>
      <c r="AW1238" t="str">
        <f ca="1"/>
        <v/>
      </c>
      <c r="AX1238" t="str">
        <f ca="1"/>
        <v/>
      </c>
      <c r="AY1238" t="str">
        <f ca="1"/>
        <v/>
      </c>
      <c r="AZ1238" t="str">
        <f ca="1"/>
        <v/>
      </c>
      <c r="BB1238" t="e">
        <f t="shared" ca="1" si="191"/>
        <v>#VALUE!</v>
      </c>
      <c r="BC1238" t="e">
        <f t="shared" ca="1" si="192"/>
        <v>#VALUE!</v>
      </c>
      <c r="BD1238" t="e">
        <f t="shared" ca="1" si="193"/>
        <v>#VALUE!</v>
      </c>
      <c r="BE1238" t="e">
        <f t="shared" ca="1" si="194"/>
        <v>#VALUE!</v>
      </c>
      <c r="BF1238" t="e">
        <f t="shared" ca="1" si="195"/>
        <v>#VALUE!</v>
      </c>
      <c r="BG1238" t="e">
        <f t="shared" ca="1" si="196"/>
        <v>#VALUE!</v>
      </c>
      <c r="BH1238" t="e">
        <f t="shared" ca="1" si="197"/>
        <v>#VALUE!</v>
      </c>
      <c r="BI1238" t="e">
        <f t="shared" ca="1" si="198"/>
        <v>#VALUE!</v>
      </c>
      <c r="BJ1238" t="e">
        <f t="shared" ca="1" si="199"/>
        <v>#VALUE!</v>
      </c>
      <c r="BK1238" t="e">
        <f t="shared" ca="1" si="200"/>
        <v>#VALUE!</v>
      </c>
    </row>
    <row r="1239" spans="43:63" customFormat="1">
      <c r="AQ1239" t="str">
        <f ca="1"/>
        <v/>
      </c>
      <c r="AR1239" t="str">
        <f ca="1"/>
        <v/>
      </c>
      <c r="AS1239" t="str">
        <f ca="1"/>
        <v/>
      </c>
      <c r="AT1239" t="str">
        <f ca="1"/>
        <v/>
      </c>
      <c r="AU1239" t="str">
        <f ca="1"/>
        <v/>
      </c>
      <c r="AV1239" t="str">
        <f ca="1"/>
        <v/>
      </c>
      <c r="AW1239" t="str">
        <f ca="1"/>
        <v/>
      </c>
      <c r="AX1239" t="str">
        <f ca="1"/>
        <v/>
      </c>
      <c r="AY1239" t="str">
        <f ca="1"/>
        <v/>
      </c>
      <c r="AZ1239" t="str">
        <f ca="1"/>
        <v/>
      </c>
      <c r="BB1239" t="e">
        <f t="shared" ca="1" si="191"/>
        <v>#VALUE!</v>
      </c>
      <c r="BC1239" t="e">
        <f t="shared" ca="1" si="192"/>
        <v>#VALUE!</v>
      </c>
      <c r="BD1239" t="e">
        <f t="shared" ca="1" si="193"/>
        <v>#VALUE!</v>
      </c>
      <c r="BE1239" t="e">
        <f t="shared" ca="1" si="194"/>
        <v>#VALUE!</v>
      </c>
      <c r="BF1239" t="e">
        <f t="shared" ca="1" si="195"/>
        <v>#VALUE!</v>
      </c>
      <c r="BG1239" t="e">
        <f t="shared" ca="1" si="196"/>
        <v>#VALUE!</v>
      </c>
      <c r="BH1239" t="e">
        <f t="shared" ca="1" si="197"/>
        <v>#VALUE!</v>
      </c>
      <c r="BI1239" t="e">
        <f t="shared" ca="1" si="198"/>
        <v>#VALUE!</v>
      </c>
      <c r="BJ1239" t="e">
        <f t="shared" ca="1" si="199"/>
        <v>#VALUE!</v>
      </c>
      <c r="BK1239" t="e">
        <f t="shared" ca="1" si="200"/>
        <v>#VALUE!</v>
      </c>
    </row>
    <row r="1240" spans="43:63" customFormat="1">
      <c r="AQ1240" t="str">
        <f ca="1"/>
        <v/>
      </c>
      <c r="AR1240" t="str">
        <f ca="1"/>
        <v/>
      </c>
      <c r="AS1240" t="str">
        <f ca="1"/>
        <v/>
      </c>
      <c r="AT1240" t="str">
        <f ca="1"/>
        <v/>
      </c>
      <c r="AU1240" t="str">
        <f ca="1"/>
        <v/>
      </c>
      <c r="AV1240" t="str">
        <f ca="1"/>
        <v/>
      </c>
      <c r="AW1240" t="str">
        <f ca="1"/>
        <v/>
      </c>
      <c r="AX1240" t="str">
        <f ca="1"/>
        <v/>
      </c>
      <c r="AY1240" t="str">
        <f ca="1"/>
        <v/>
      </c>
      <c r="AZ1240" t="str">
        <f ca="1"/>
        <v/>
      </c>
      <c r="BB1240" t="e">
        <f t="shared" ca="1" si="191"/>
        <v>#VALUE!</v>
      </c>
      <c r="BC1240" t="e">
        <f t="shared" ca="1" si="192"/>
        <v>#VALUE!</v>
      </c>
      <c r="BD1240" t="e">
        <f t="shared" ca="1" si="193"/>
        <v>#VALUE!</v>
      </c>
      <c r="BE1240" t="e">
        <f t="shared" ca="1" si="194"/>
        <v>#VALUE!</v>
      </c>
      <c r="BF1240" t="e">
        <f t="shared" ca="1" si="195"/>
        <v>#VALUE!</v>
      </c>
      <c r="BG1240" t="e">
        <f t="shared" ca="1" si="196"/>
        <v>#VALUE!</v>
      </c>
      <c r="BH1240" t="e">
        <f t="shared" ca="1" si="197"/>
        <v>#VALUE!</v>
      </c>
      <c r="BI1240" t="e">
        <f t="shared" ca="1" si="198"/>
        <v>#VALUE!</v>
      </c>
      <c r="BJ1240" t="e">
        <f t="shared" ca="1" si="199"/>
        <v>#VALUE!</v>
      </c>
      <c r="BK1240" t="e">
        <f t="shared" ca="1" si="200"/>
        <v>#VALUE!</v>
      </c>
    </row>
    <row r="1241" spans="43:63" customFormat="1">
      <c r="AQ1241" t="str">
        <f ca="1"/>
        <v/>
      </c>
      <c r="AR1241" t="str">
        <f ca="1"/>
        <v/>
      </c>
      <c r="AS1241" t="str">
        <f ca="1"/>
        <v/>
      </c>
      <c r="AT1241" t="str">
        <f ca="1"/>
        <v/>
      </c>
      <c r="AU1241" t="str">
        <f ca="1"/>
        <v/>
      </c>
      <c r="AV1241" t="str">
        <f ca="1"/>
        <v/>
      </c>
      <c r="AW1241" t="str">
        <f ca="1"/>
        <v/>
      </c>
      <c r="AX1241" t="str">
        <f ca="1"/>
        <v/>
      </c>
      <c r="AY1241" t="str">
        <f ca="1"/>
        <v/>
      </c>
      <c r="AZ1241" t="str">
        <f ca="1"/>
        <v/>
      </c>
      <c r="BB1241" t="e">
        <f t="shared" ca="1" si="191"/>
        <v>#VALUE!</v>
      </c>
      <c r="BC1241" t="e">
        <f t="shared" ca="1" si="192"/>
        <v>#VALUE!</v>
      </c>
      <c r="BD1241" t="e">
        <f t="shared" ca="1" si="193"/>
        <v>#VALUE!</v>
      </c>
      <c r="BE1241" t="e">
        <f t="shared" ca="1" si="194"/>
        <v>#VALUE!</v>
      </c>
      <c r="BF1241" t="e">
        <f t="shared" ca="1" si="195"/>
        <v>#VALUE!</v>
      </c>
      <c r="BG1241" t="e">
        <f t="shared" ca="1" si="196"/>
        <v>#VALUE!</v>
      </c>
      <c r="BH1241" t="e">
        <f t="shared" ca="1" si="197"/>
        <v>#VALUE!</v>
      </c>
      <c r="BI1241" t="e">
        <f t="shared" ca="1" si="198"/>
        <v>#VALUE!</v>
      </c>
      <c r="BJ1241" t="e">
        <f t="shared" ca="1" si="199"/>
        <v>#VALUE!</v>
      </c>
      <c r="BK1241" t="e">
        <f t="shared" ca="1" si="200"/>
        <v>#VALUE!</v>
      </c>
    </row>
    <row r="1242" spans="43:63" customFormat="1">
      <c r="AQ1242" t="str">
        <f ca="1"/>
        <v/>
      </c>
      <c r="AR1242" t="str">
        <f ca="1"/>
        <v/>
      </c>
      <c r="AS1242" t="str">
        <f ca="1"/>
        <v/>
      </c>
      <c r="AT1242" t="str">
        <f ca="1"/>
        <v/>
      </c>
      <c r="AU1242" t="str">
        <f ca="1"/>
        <v/>
      </c>
      <c r="AV1242" t="str">
        <f ca="1"/>
        <v/>
      </c>
      <c r="AW1242" t="str">
        <f ca="1"/>
        <v/>
      </c>
      <c r="AX1242" t="str">
        <f ca="1"/>
        <v/>
      </c>
      <c r="AY1242" t="str">
        <f ca="1"/>
        <v/>
      </c>
      <c r="AZ1242" t="str">
        <f ca="1"/>
        <v/>
      </c>
      <c r="BB1242" t="e">
        <f t="shared" ca="1" si="191"/>
        <v>#VALUE!</v>
      </c>
      <c r="BC1242" t="e">
        <f t="shared" ca="1" si="192"/>
        <v>#VALUE!</v>
      </c>
      <c r="BD1242" t="e">
        <f t="shared" ca="1" si="193"/>
        <v>#VALUE!</v>
      </c>
      <c r="BE1242" t="e">
        <f t="shared" ca="1" si="194"/>
        <v>#VALUE!</v>
      </c>
      <c r="BF1242" t="e">
        <f t="shared" ca="1" si="195"/>
        <v>#VALUE!</v>
      </c>
      <c r="BG1242" t="e">
        <f t="shared" ca="1" si="196"/>
        <v>#VALUE!</v>
      </c>
      <c r="BH1242" t="e">
        <f t="shared" ca="1" si="197"/>
        <v>#VALUE!</v>
      </c>
      <c r="BI1242" t="e">
        <f t="shared" ca="1" si="198"/>
        <v>#VALUE!</v>
      </c>
      <c r="BJ1242" t="e">
        <f t="shared" ca="1" si="199"/>
        <v>#VALUE!</v>
      </c>
      <c r="BK1242" t="e">
        <f t="shared" ca="1" si="200"/>
        <v>#VALUE!</v>
      </c>
    </row>
    <row r="1243" spans="43:63" customFormat="1">
      <c r="AQ1243" t="str">
        <f ca="1"/>
        <v/>
      </c>
      <c r="AR1243" t="str">
        <f ca="1"/>
        <v/>
      </c>
      <c r="AS1243" t="str">
        <f ca="1"/>
        <v/>
      </c>
      <c r="AT1243" t="str">
        <f ca="1"/>
        <v/>
      </c>
      <c r="AU1243" t="str">
        <f ca="1"/>
        <v/>
      </c>
      <c r="AV1243" t="str">
        <f ca="1"/>
        <v/>
      </c>
      <c r="AW1243" t="str">
        <f ca="1"/>
        <v/>
      </c>
      <c r="AX1243" t="str">
        <f ca="1"/>
        <v/>
      </c>
      <c r="AY1243" t="str">
        <f ca="1"/>
        <v/>
      </c>
      <c r="AZ1243" t="str">
        <f ca="1"/>
        <v/>
      </c>
      <c r="BB1243" t="e">
        <f t="shared" ca="1" si="191"/>
        <v>#VALUE!</v>
      </c>
      <c r="BC1243" t="e">
        <f t="shared" ca="1" si="192"/>
        <v>#VALUE!</v>
      </c>
      <c r="BD1243" t="e">
        <f t="shared" ca="1" si="193"/>
        <v>#VALUE!</v>
      </c>
      <c r="BE1243" t="e">
        <f t="shared" ca="1" si="194"/>
        <v>#VALUE!</v>
      </c>
      <c r="BF1243" t="e">
        <f t="shared" ca="1" si="195"/>
        <v>#VALUE!</v>
      </c>
      <c r="BG1243" t="e">
        <f t="shared" ca="1" si="196"/>
        <v>#VALUE!</v>
      </c>
      <c r="BH1243" t="e">
        <f t="shared" ca="1" si="197"/>
        <v>#VALUE!</v>
      </c>
      <c r="BI1243" t="e">
        <f t="shared" ca="1" si="198"/>
        <v>#VALUE!</v>
      </c>
      <c r="BJ1243" t="e">
        <f t="shared" ca="1" si="199"/>
        <v>#VALUE!</v>
      </c>
      <c r="BK1243" t="e">
        <f t="shared" ca="1" si="200"/>
        <v>#VALUE!</v>
      </c>
    </row>
    <row r="1244" spans="43:63" customFormat="1">
      <c r="AQ1244" t="str">
        <f ca="1"/>
        <v/>
      </c>
      <c r="AR1244" t="str">
        <f ca="1"/>
        <v/>
      </c>
      <c r="AS1244" t="str">
        <f ca="1"/>
        <v/>
      </c>
      <c r="AT1244" t="str">
        <f ca="1"/>
        <v/>
      </c>
      <c r="AU1244" t="str">
        <f ca="1"/>
        <v/>
      </c>
      <c r="AV1244" t="str">
        <f ca="1"/>
        <v/>
      </c>
      <c r="AW1244" t="str">
        <f ca="1"/>
        <v/>
      </c>
      <c r="AX1244" t="str">
        <f ca="1"/>
        <v/>
      </c>
      <c r="AY1244" t="str">
        <f ca="1"/>
        <v/>
      </c>
      <c r="AZ1244" t="str">
        <f ca="1"/>
        <v/>
      </c>
      <c r="BB1244" t="e">
        <f t="shared" ca="1" si="191"/>
        <v>#VALUE!</v>
      </c>
      <c r="BC1244" t="e">
        <f t="shared" ca="1" si="192"/>
        <v>#VALUE!</v>
      </c>
      <c r="BD1244" t="e">
        <f t="shared" ca="1" si="193"/>
        <v>#VALUE!</v>
      </c>
      <c r="BE1244" t="e">
        <f t="shared" ca="1" si="194"/>
        <v>#VALUE!</v>
      </c>
      <c r="BF1244" t="e">
        <f t="shared" ca="1" si="195"/>
        <v>#VALUE!</v>
      </c>
      <c r="BG1244" t="e">
        <f t="shared" ca="1" si="196"/>
        <v>#VALUE!</v>
      </c>
      <c r="BH1244" t="e">
        <f t="shared" ca="1" si="197"/>
        <v>#VALUE!</v>
      </c>
      <c r="BI1244" t="e">
        <f t="shared" ca="1" si="198"/>
        <v>#VALUE!</v>
      </c>
      <c r="BJ1244" t="e">
        <f t="shared" ca="1" si="199"/>
        <v>#VALUE!</v>
      </c>
      <c r="BK1244" t="e">
        <f t="shared" ca="1" si="200"/>
        <v>#VALUE!</v>
      </c>
    </row>
    <row r="1245" spans="43:63" customFormat="1">
      <c r="AQ1245" t="str">
        <f ca="1"/>
        <v/>
      </c>
      <c r="AR1245" t="str">
        <f ca="1"/>
        <v/>
      </c>
      <c r="AS1245" t="str">
        <f ca="1"/>
        <v/>
      </c>
      <c r="AT1245" t="str">
        <f ca="1"/>
        <v/>
      </c>
      <c r="AU1245" t="str">
        <f ca="1"/>
        <v/>
      </c>
      <c r="AV1245" t="str">
        <f ca="1"/>
        <v/>
      </c>
      <c r="AW1245" t="str">
        <f ca="1"/>
        <v/>
      </c>
      <c r="AX1245" t="str">
        <f ca="1"/>
        <v/>
      </c>
      <c r="AY1245" t="str">
        <f ca="1"/>
        <v/>
      </c>
      <c r="AZ1245" t="str">
        <f ca="1"/>
        <v/>
      </c>
      <c r="BB1245" t="e">
        <f t="shared" ca="1" si="191"/>
        <v>#VALUE!</v>
      </c>
      <c r="BC1245" t="e">
        <f t="shared" ca="1" si="192"/>
        <v>#VALUE!</v>
      </c>
      <c r="BD1245" t="e">
        <f t="shared" ca="1" si="193"/>
        <v>#VALUE!</v>
      </c>
      <c r="BE1245" t="e">
        <f t="shared" ca="1" si="194"/>
        <v>#VALUE!</v>
      </c>
      <c r="BF1245" t="e">
        <f t="shared" ca="1" si="195"/>
        <v>#VALUE!</v>
      </c>
      <c r="BG1245" t="e">
        <f t="shared" ca="1" si="196"/>
        <v>#VALUE!</v>
      </c>
      <c r="BH1245" t="e">
        <f t="shared" ca="1" si="197"/>
        <v>#VALUE!</v>
      </c>
      <c r="BI1245" t="e">
        <f t="shared" ca="1" si="198"/>
        <v>#VALUE!</v>
      </c>
      <c r="BJ1245" t="e">
        <f t="shared" ca="1" si="199"/>
        <v>#VALUE!</v>
      </c>
      <c r="BK1245" t="e">
        <f t="shared" ca="1" si="200"/>
        <v>#VALUE!</v>
      </c>
    </row>
    <row r="1246" spans="43:63" customFormat="1">
      <c r="AQ1246" t="str">
        <f ca="1"/>
        <v/>
      </c>
      <c r="AR1246" t="str">
        <f ca="1"/>
        <v/>
      </c>
      <c r="AS1246" t="str">
        <f ca="1"/>
        <v/>
      </c>
      <c r="AT1246" t="str">
        <f ca="1"/>
        <v/>
      </c>
      <c r="AU1246" t="str">
        <f ca="1"/>
        <v/>
      </c>
      <c r="AV1246" t="str">
        <f ca="1"/>
        <v/>
      </c>
      <c r="AW1246" t="str">
        <f ca="1"/>
        <v/>
      </c>
      <c r="AX1246" t="str">
        <f ca="1"/>
        <v/>
      </c>
      <c r="AY1246" t="str">
        <f ca="1"/>
        <v/>
      </c>
      <c r="AZ1246" t="str">
        <f ca="1"/>
        <v/>
      </c>
      <c r="BB1246" t="e">
        <f t="shared" ca="1" si="191"/>
        <v>#VALUE!</v>
      </c>
      <c r="BC1246" t="e">
        <f t="shared" ca="1" si="192"/>
        <v>#VALUE!</v>
      </c>
      <c r="BD1246" t="e">
        <f t="shared" ca="1" si="193"/>
        <v>#VALUE!</v>
      </c>
      <c r="BE1246" t="e">
        <f t="shared" ca="1" si="194"/>
        <v>#VALUE!</v>
      </c>
      <c r="BF1246" t="e">
        <f t="shared" ca="1" si="195"/>
        <v>#VALUE!</v>
      </c>
      <c r="BG1246" t="e">
        <f t="shared" ca="1" si="196"/>
        <v>#VALUE!</v>
      </c>
      <c r="BH1246" t="e">
        <f t="shared" ca="1" si="197"/>
        <v>#VALUE!</v>
      </c>
      <c r="BI1246" t="e">
        <f t="shared" ca="1" si="198"/>
        <v>#VALUE!</v>
      </c>
      <c r="BJ1246" t="e">
        <f t="shared" ca="1" si="199"/>
        <v>#VALUE!</v>
      </c>
      <c r="BK1246" t="e">
        <f t="shared" ca="1" si="200"/>
        <v>#VALUE!</v>
      </c>
    </row>
    <row r="1247" spans="43:63" customFormat="1">
      <c r="AQ1247" t="str">
        <f ca="1"/>
        <v/>
      </c>
      <c r="AR1247" t="str">
        <f ca="1"/>
        <v/>
      </c>
      <c r="AS1247" t="str">
        <f ca="1"/>
        <v/>
      </c>
      <c r="AT1247" t="str">
        <f ca="1"/>
        <v/>
      </c>
      <c r="AU1247" t="str">
        <f ca="1"/>
        <v/>
      </c>
      <c r="AV1247" t="str">
        <f ca="1"/>
        <v/>
      </c>
      <c r="AW1247" t="str">
        <f ca="1"/>
        <v/>
      </c>
      <c r="AX1247" t="str">
        <f ca="1"/>
        <v/>
      </c>
      <c r="AY1247" t="str">
        <f ca="1"/>
        <v/>
      </c>
      <c r="AZ1247" t="str">
        <f ca="1"/>
        <v/>
      </c>
      <c r="BB1247" t="e">
        <f t="shared" ca="1" si="191"/>
        <v>#VALUE!</v>
      </c>
      <c r="BC1247" t="e">
        <f t="shared" ca="1" si="192"/>
        <v>#VALUE!</v>
      </c>
      <c r="BD1247" t="e">
        <f t="shared" ca="1" si="193"/>
        <v>#VALUE!</v>
      </c>
      <c r="BE1247" t="e">
        <f t="shared" ca="1" si="194"/>
        <v>#VALUE!</v>
      </c>
      <c r="BF1247" t="e">
        <f t="shared" ca="1" si="195"/>
        <v>#VALUE!</v>
      </c>
      <c r="BG1247" t="e">
        <f t="shared" ca="1" si="196"/>
        <v>#VALUE!</v>
      </c>
      <c r="BH1247" t="e">
        <f t="shared" ca="1" si="197"/>
        <v>#VALUE!</v>
      </c>
      <c r="BI1247" t="e">
        <f t="shared" ca="1" si="198"/>
        <v>#VALUE!</v>
      </c>
      <c r="BJ1247" t="e">
        <f t="shared" ca="1" si="199"/>
        <v>#VALUE!</v>
      </c>
      <c r="BK1247" t="e">
        <f t="shared" ca="1" si="200"/>
        <v>#VALUE!</v>
      </c>
    </row>
    <row r="1248" spans="43:63" customFormat="1">
      <c r="AQ1248" t="str">
        <f ca="1"/>
        <v/>
      </c>
      <c r="AR1248" t="str">
        <f ca="1"/>
        <v/>
      </c>
      <c r="AS1248" t="str">
        <f ca="1"/>
        <v/>
      </c>
      <c r="AT1248" t="str">
        <f ca="1"/>
        <v/>
      </c>
      <c r="AU1248" t="str">
        <f ca="1"/>
        <v/>
      </c>
      <c r="AV1248" t="str">
        <f ca="1"/>
        <v/>
      </c>
      <c r="AW1248" t="str">
        <f ca="1"/>
        <v/>
      </c>
      <c r="AX1248" t="str">
        <f ca="1"/>
        <v/>
      </c>
      <c r="AY1248" t="str">
        <f ca="1"/>
        <v/>
      </c>
      <c r="AZ1248" t="str">
        <f ca="1"/>
        <v/>
      </c>
      <c r="BB1248" t="e">
        <f t="shared" ca="1" si="191"/>
        <v>#VALUE!</v>
      </c>
      <c r="BC1248" t="e">
        <f t="shared" ca="1" si="192"/>
        <v>#VALUE!</v>
      </c>
      <c r="BD1248" t="e">
        <f t="shared" ca="1" si="193"/>
        <v>#VALUE!</v>
      </c>
      <c r="BE1248" t="e">
        <f t="shared" ca="1" si="194"/>
        <v>#VALUE!</v>
      </c>
      <c r="BF1248" t="e">
        <f t="shared" ca="1" si="195"/>
        <v>#VALUE!</v>
      </c>
      <c r="BG1248" t="e">
        <f t="shared" ca="1" si="196"/>
        <v>#VALUE!</v>
      </c>
      <c r="BH1248" t="e">
        <f t="shared" ca="1" si="197"/>
        <v>#VALUE!</v>
      </c>
      <c r="BI1248" t="e">
        <f t="shared" ca="1" si="198"/>
        <v>#VALUE!</v>
      </c>
      <c r="BJ1248" t="e">
        <f t="shared" ca="1" si="199"/>
        <v>#VALUE!</v>
      </c>
      <c r="BK1248" t="e">
        <f t="shared" ca="1" si="200"/>
        <v>#VALUE!</v>
      </c>
    </row>
    <row r="1249" spans="43:63" customFormat="1">
      <c r="AQ1249" t="str">
        <f ca="1"/>
        <v/>
      </c>
      <c r="AR1249" t="str">
        <f ca="1"/>
        <v/>
      </c>
      <c r="AS1249" t="str">
        <f ca="1"/>
        <v/>
      </c>
      <c r="AT1249" t="str">
        <f ca="1"/>
        <v/>
      </c>
      <c r="AU1249" t="str">
        <f ca="1"/>
        <v/>
      </c>
      <c r="AV1249" t="str">
        <f ca="1"/>
        <v/>
      </c>
      <c r="AW1249" t="str">
        <f ca="1"/>
        <v/>
      </c>
      <c r="AX1249" t="str">
        <f ca="1"/>
        <v/>
      </c>
      <c r="AY1249" t="str">
        <f ca="1"/>
        <v/>
      </c>
      <c r="AZ1249" t="str">
        <f ca="1"/>
        <v/>
      </c>
      <c r="BB1249" t="e">
        <f t="shared" ca="1" si="191"/>
        <v>#VALUE!</v>
      </c>
      <c r="BC1249" t="e">
        <f t="shared" ca="1" si="192"/>
        <v>#VALUE!</v>
      </c>
      <c r="BD1249" t="e">
        <f t="shared" ca="1" si="193"/>
        <v>#VALUE!</v>
      </c>
      <c r="BE1249" t="e">
        <f t="shared" ca="1" si="194"/>
        <v>#VALUE!</v>
      </c>
      <c r="BF1249" t="e">
        <f t="shared" ca="1" si="195"/>
        <v>#VALUE!</v>
      </c>
      <c r="BG1249" t="e">
        <f t="shared" ca="1" si="196"/>
        <v>#VALUE!</v>
      </c>
      <c r="BH1249" t="e">
        <f t="shared" ca="1" si="197"/>
        <v>#VALUE!</v>
      </c>
      <c r="BI1249" t="e">
        <f t="shared" ca="1" si="198"/>
        <v>#VALUE!</v>
      </c>
      <c r="BJ1249" t="e">
        <f t="shared" ca="1" si="199"/>
        <v>#VALUE!</v>
      </c>
      <c r="BK1249" t="e">
        <f t="shared" ca="1" si="200"/>
        <v>#VALUE!</v>
      </c>
    </row>
    <row r="1250" spans="43:63" customFormat="1">
      <c r="AQ1250" t="str">
        <f ca="1"/>
        <v/>
      </c>
      <c r="AR1250" t="str">
        <f ca="1"/>
        <v/>
      </c>
      <c r="AS1250" t="str">
        <f ca="1"/>
        <v/>
      </c>
      <c r="AT1250" t="str">
        <f ca="1"/>
        <v/>
      </c>
      <c r="AU1250" t="str">
        <f ca="1"/>
        <v/>
      </c>
      <c r="AV1250" t="str">
        <f ca="1"/>
        <v/>
      </c>
      <c r="AW1250" t="str">
        <f ca="1"/>
        <v/>
      </c>
      <c r="AX1250" t="str">
        <f ca="1"/>
        <v/>
      </c>
      <c r="AY1250" t="str">
        <f ca="1"/>
        <v/>
      </c>
      <c r="AZ1250" t="str">
        <f ca="1"/>
        <v/>
      </c>
      <c r="BB1250" t="e">
        <f t="shared" ca="1" si="191"/>
        <v>#VALUE!</v>
      </c>
      <c r="BC1250" t="e">
        <f t="shared" ca="1" si="192"/>
        <v>#VALUE!</v>
      </c>
      <c r="BD1250" t="e">
        <f t="shared" ca="1" si="193"/>
        <v>#VALUE!</v>
      </c>
      <c r="BE1250" t="e">
        <f t="shared" ca="1" si="194"/>
        <v>#VALUE!</v>
      </c>
      <c r="BF1250" t="e">
        <f t="shared" ca="1" si="195"/>
        <v>#VALUE!</v>
      </c>
      <c r="BG1250" t="e">
        <f t="shared" ca="1" si="196"/>
        <v>#VALUE!</v>
      </c>
      <c r="BH1250" t="e">
        <f t="shared" ca="1" si="197"/>
        <v>#VALUE!</v>
      </c>
      <c r="BI1250" t="e">
        <f t="shared" ca="1" si="198"/>
        <v>#VALUE!</v>
      </c>
      <c r="BJ1250" t="e">
        <f t="shared" ca="1" si="199"/>
        <v>#VALUE!</v>
      </c>
      <c r="BK1250" t="e">
        <f t="shared" ca="1" si="200"/>
        <v>#VALUE!</v>
      </c>
    </row>
    <row r="1251" spans="43:63" customFormat="1">
      <c r="AQ1251" t="str">
        <f ca="1"/>
        <v/>
      </c>
      <c r="AR1251" t="str">
        <f ca="1"/>
        <v/>
      </c>
      <c r="AS1251" t="str">
        <f ca="1"/>
        <v/>
      </c>
      <c r="AT1251" t="str">
        <f ca="1"/>
        <v/>
      </c>
      <c r="AU1251" t="str">
        <f ca="1"/>
        <v/>
      </c>
      <c r="AV1251" t="str">
        <f ca="1"/>
        <v/>
      </c>
      <c r="AW1251" t="str">
        <f ca="1"/>
        <v/>
      </c>
      <c r="AX1251" t="str">
        <f ca="1"/>
        <v/>
      </c>
      <c r="AY1251" t="str">
        <f ca="1"/>
        <v/>
      </c>
      <c r="AZ1251" t="str">
        <f ca="1"/>
        <v/>
      </c>
      <c r="BB1251" t="e">
        <f t="shared" ca="1" si="191"/>
        <v>#VALUE!</v>
      </c>
      <c r="BC1251" t="e">
        <f t="shared" ca="1" si="192"/>
        <v>#VALUE!</v>
      </c>
      <c r="BD1251" t="e">
        <f t="shared" ca="1" si="193"/>
        <v>#VALUE!</v>
      </c>
      <c r="BE1251" t="e">
        <f t="shared" ca="1" si="194"/>
        <v>#VALUE!</v>
      </c>
      <c r="BF1251" t="e">
        <f t="shared" ca="1" si="195"/>
        <v>#VALUE!</v>
      </c>
      <c r="BG1251" t="e">
        <f t="shared" ca="1" si="196"/>
        <v>#VALUE!</v>
      </c>
      <c r="BH1251" t="e">
        <f t="shared" ca="1" si="197"/>
        <v>#VALUE!</v>
      </c>
      <c r="BI1251" t="e">
        <f t="shared" ca="1" si="198"/>
        <v>#VALUE!</v>
      </c>
      <c r="BJ1251" t="e">
        <f t="shared" ca="1" si="199"/>
        <v>#VALUE!</v>
      </c>
      <c r="BK1251" t="e">
        <f t="shared" ca="1" si="200"/>
        <v>#VALUE!</v>
      </c>
    </row>
    <row r="1252" spans="43:63" customFormat="1">
      <c r="AQ1252" t="str">
        <f ca="1"/>
        <v/>
      </c>
      <c r="AR1252" t="str">
        <f ca="1"/>
        <v/>
      </c>
      <c r="AS1252" t="str">
        <f ca="1"/>
        <v/>
      </c>
      <c r="AT1252" t="str">
        <f ca="1"/>
        <v/>
      </c>
      <c r="AU1252" t="str">
        <f ca="1"/>
        <v/>
      </c>
      <c r="AV1252" t="str">
        <f ca="1"/>
        <v/>
      </c>
      <c r="AW1252" t="str">
        <f ca="1"/>
        <v/>
      </c>
      <c r="AX1252" t="str">
        <f ca="1"/>
        <v/>
      </c>
      <c r="AY1252" t="str">
        <f ca="1"/>
        <v/>
      </c>
      <c r="AZ1252" t="str">
        <f ca="1"/>
        <v/>
      </c>
      <c r="BB1252" t="e">
        <f t="shared" ca="1" si="191"/>
        <v>#VALUE!</v>
      </c>
      <c r="BC1252" t="e">
        <f t="shared" ca="1" si="192"/>
        <v>#VALUE!</v>
      </c>
      <c r="BD1252" t="e">
        <f t="shared" ca="1" si="193"/>
        <v>#VALUE!</v>
      </c>
      <c r="BE1252" t="e">
        <f t="shared" ca="1" si="194"/>
        <v>#VALUE!</v>
      </c>
      <c r="BF1252" t="e">
        <f t="shared" ca="1" si="195"/>
        <v>#VALUE!</v>
      </c>
      <c r="BG1252" t="e">
        <f t="shared" ca="1" si="196"/>
        <v>#VALUE!</v>
      </c>
      <c r="BH1252" t="e">
        <f t="shared" ca="1" si="197"/>
        <v>#VALUE!</v>
      </c>
      <c r="BI1252" t="e">
        <f t="shared" ca="1" si="198"/>
        <v>#VALUE!</v>
      </c>
      <c r="BJ1252" t="e">
        <f t="shared" ca="1" si="199"/>
        <v>#VALUE!</v>
      </c>
      <c r="BK1252" t="e">
        <f t="shared" ca="1" si="200"/>
        <v>#VALUE!</v>
      </c>
    </row>
    <row r="1253" spans="43:63" customFormat="1">
      <c r="AQ1253" t="str">
        <f ca="1"/>
        <v/>
      </c>
      <c r="AR1253" t="str">
        <f ca="1"/>
        <v/>
      </c>
      <c r="AS1253" t="str">
        <f ca="1"/>
        <v/>
      </c>
      <c r="AT1253" t="str">
        <f ca="1"/>
        <v/>
      </c>
      <c r="AU1253" t="str">
        <f ca="1"/>
        <v/>
      </c>
      <c r="AV1253" t="str">
        <f ca="1"/>
        <v/>
      </c>
      <c r="AW1253" t="str">
        <f ca="1"/>
        <v/>
      </c>
      <c r="AX1253" t="str">
        <f ca="1"/>
        <v/>
      </c>
      <c r="AY1253" t="str">
        <f ca="1"/>
        <v/>
      </c>
      <c r="AZ1253" t="str">
        <f ca="1"/>
        <v/>
      </c>
      <c r="BB1253" t="e">
        <f t="shared" ca="1" si="191"/>
        <v>#VALUE!</v>
      </c>
      <c r="BC1253" t="e">
        <f t="shared" ca="1" si="192"/>
        <v>#VALUE!</v>
      </c>
      <c r="BD1253" t="e">
        <f t="shared" ca="1" si="193"/>
        <v>#VALUE!</v>
      </c>
      <c r="BE1253" t="e">
        <f t="shared" ca="1" si="194"/>
        <v>#VALUE!</v>
      </c>
      <c r="BF1253" t="e">
        <f t="shared" ca="1" si="195"/>
        <v>#VALUE!</v>
      </c>
      <c r="BG1253" t="e">
        <f t="shared" ca="1" si="196"/>
        <v>#VALUE!</v>
      </c>
      <c r="BH1253" t="e">
        <f t="shared" ca="1" si="197"/>
        <v>#VALUE!</v>
      </c>
      <c r="BI1253" t="e">
        <f t="shared" ca="1" si="198"/>
        <v>#VALUE!</v>
      </c>
      <c r="BJ1253" t="e">
        <f t="shared" ca="1" si="199"/>
        <v>#VALUE!</v>
      </c>
      <c r="BK1253" t="e">
        <f t="shared" ca="1" si="200"/>
        <v>#VALUE!</v>
      </c>
    </row>
    <row r="1254" spans="43:63" customFormat="1">
      <c r="AQ1254" t="str">
        <f ca="1"/>
        <v/>
      </c>
      <c r="AR1254" t="str">
        <f ca="1"/>
        <v/>
      </c>
      <c r="AS1254" t="str">
        <f ca="1"/>
        <v/>
      </c>
      <c r="AT1254" t="str">
        <f ca="1"/>
        <v/>
      </c>
      <c r="AU1254" t="str">
        <f ca="1"/>
        <v/>
      </c>
      <c r="AV1254" t="str">
        <f ca="1"/>
        <v/>
      </c>
      <c r="AW1254" t="str">
        <f ca="1"/>
        <v/>
      </c>
      <c r="AX1254" t="str">
        <f ca="1"/>
        <v/>
      </c>
      <c r="AY1254" t="str">
        <f ca="1"/>
        <v/>
      </c>
      <c r="AZ1254" t="str">
        <f ca="1"/>
        <v/>
      </c>
      <c r="BB1254" t="e">
        <f t="shared" ca="1" si="191"/>
        <v>#VALUE!</v>
      </c>
      <c r="BC1254" t="e">
        <f t="shared" ca="1" si="192"/>
        <v>#VALUE!</v>
      </c>
      <c r="BD1254" t="e">
        <f t="shared" ca="1" si="193"/>
        <v>#VALUE!</v>
      </c>
      <c r="BE1254" t="e">
        <f t="shared" ca="1" si="194"/>
        <v>#VALUE!</v>
      </c>
      <c r="BF1254" t="e">
        <f t="shared" ca="1" si="195"/>
        <v>#VALUE!</v>
      </c>
      <c r="BG1254" t="e">
        <f t="shared" ca="1" si="196"/>
        <v>#VALUE!</v>
      </c>
      <c r="BH1254" t="e">
        <f t="shared" ca="1" si="197"/>
        <v>#VALUE!</v>
      </c>
      <c r="BI1254" t="e">
        <f t="shared" ca="1" si="198"/>
        <v>#VALUE!</v>
      </c>
      <c r="BJ1254" t="e">
        <f t="shared" ca="1" si="199"/>
        <v>#VALUE!</v>
      </c>
      <c r="BK1254" t="e">
        <f t="shared" ca="1" si="200"/>
        <v>#VALUE!</v>
      </c>
    </row>
    <row r="1255" spans="43:63" customFormat="1">
      <c r="AQ1255" t="str">
        <f ca="1"/>
        <v/>
      </c>
      <c r="AR1255" t="str">
        <f ca="1"/>
        <v/>
      </c>
      <c r="AS1255" t="str">
        <f ca="1"/>
        <v/>
      </c>
      <c r="AT1255" t="str">
        <f ca="1"/>
        <v/>
      </c>
      <c r="AU1255" t="str">
        <f ca="1"/>
        <v/>
      </c>
      <c r="AV1255" t="str">
        <f ca="1"/>
        <v/>
      </c>
      <c r="AW1255" t="str">
        <f ca="1"/>
        <v/>
      </c>
      <c r="AX1255" t="str">
        <f ca="1"/>
        <v/>
      </c>
      <c r="AY1255" t="str">
        <f ca="1"/>
        <v/>
      </c>
      <c r="AZ1255" t="str">
        <f ca="1"/>
        <v/>
      </c>
      <c r="BB1255" t="e">
        <f t="shared" ca="1" si="191"/>
        <v>#VALUE!</v>
      </c>
      <c r="BC1255" t="e">
        <f t="shared" ca="1" si="192"/>
        <v>#VALUE!</v>
      </c>
      <c r="BD1255" t="e">
        <f t="shared" ca="1" si="193"/>
        <v>#VALUE!</v>
      </c>
      <c r="BE1255" t="e">
        <f t="shared" ca="1" si="194"/>
        <v>#VALUE!</v>
      </c>
      <c r="BF1255" t="e">
        <f t="shared" ca="1" si="195"/>
        <v>#VALUE!</v>
      </c>
      <c r="BG1255" t="e">
        <f t="shared" ca="1" si="196"/>
        <v>#VALUE!</v>
      </c>
      <c r="BH1255" t="e">
        <f t="shared" ca="1" si="197"/>
        <v>#VALUE!</v>
      </c>
      <c r="BI1255" t="e">
        <f t="shared" ca="1" si="198"/>
        <v>#VALUE!</v>
      </c>
      <c r="BJ1255" t="e">
        <f t="shared" ca="1" si="199"/>
        <v>#VALUE!</v>
      </c>
      <c r="BK1255" t="e">
        <f t="shared" ca="1" si="200"/>
        <v>#VALUE!</v>
      </c>
    </row>
    <row r="1256" spans="43:63" customFormat="1">
      <c r="AQ1256" t="str">
        <f ca="1"/>
        <v/>
      </c>
      <c r="AR1256" t="str">
        <f ca="1"/>
        <v/>
      </c>
      <c r="AS1256" t="str">
        <f ca="1"/>
        <v/>
      </c>
      <c r="AT1256" t="str">
        <f ca="1"/>
        <v/>
      </c>
      <c r="AU1256" t="str">
        <f ca="1"/>
        <v/>
      </c>
      <c r="AV1256" t="str">
        <f ca="1"/>
        <v/>
      </c>
      <c r="AW1256" t="str">
        <f ca="1"/>
        <v/>
      </c>
      <c r="AX1256" t="str">
        <f ca="1"/>
        <v/>
      </c>
      <c r="AY1256" t="str">
        <f ca="1"/>
        <v/>
      </c>
      <c r="AZ1256" t="str">
        <f ca="1"/>
        <v/>
      </c>
      <c r="BB1256" t="e">
        <f t="shared" ca="1" si="191"/>
        <v>#VALUE!</v>
      </c>
      <c r="BC1256" t="e">
        <f t="shared" ca="1" si="192"/>
        <v>#VALUE!</v>
      </c>
      <c r="BD1256" t="e">
        <f t="shared" ca="1" si="193"/>
        <v>#VALUE!</v>
      </c>
      <c r="BE1256" t="e">
        <f t="shared" ca="1" si="194"/>
        <v>#VALUE!</v>
      </c>
      <c r="BF1256" t="e">
        <f t="shared" ca="1" si="195"/>
        <v>#VALUE!</v>
      </c>
      <c r="BG1256" t="e">
        <f t="shared" ca="1" si="196"/>
        <v>#VALUE!</v>
      </c>
      <c r="BH1256" t="e">
        <f t="shared" ca="1" si="197"/>
        <v>#VALUE!</v>
      </c>
      <c r="BI1256" t="e">
        <f t="shared" ca="1" si="198"/>
        <v>#VALUE!</v>
      </c>
      <c r="BJ1256" t="e">
        <f t="shared" ca="1" si="199"/>
        <v>#VALUE!</v>
      </c>
      <c r="BK1256" t="e">
        <f t="shared" ca="1" si="200"/>
        <v>#VALUE!</v>
      </c>
    </row>
    <row r="1257" spans="43:63" customFormat="1">
      <c r="AQ1257" t="str">
        <f ca="1"/>
        <v/>
      </c>
      <c r="AR1257" t="str">
        <f ca="1"/>
        <v/>
      </c>
      <c r="AS1257" t="str">
        <f ca="1"/>
        <v/>
      </c>
      <c r="AT1257" t="str">
        <f ca="1"/>
        <v/>
      </c>
      <c r="AU1257" t="str">
        <f ca="1"/>
        <v/>
      </c>
      <c r="AV1257" t="str">
        <f ca="1"/>
        <v/>
      </c>
      <c r="AW1257" t="str">
        <f ca="1"/>
        <v/>
      </c>
      <c r="AX1257" t="str">
        <f ca="1"/>
        <v/>
      </c>
      <c r="AY1257" t="str">
        <f ca="1"/>
        <v/>
      </c>
      <c r="AZ1257" t="str">
        <f ca="1"/>
        <v/>
      </c>
      <c r="BB1257" t="e">
        <f t="shared" ca="1" si="191"/>
        <v>#VALUE!</v>
      </c>
      <c r="BC1257" t="e">
        <f t="shared" ca="1" si="192"/>
        <v>#VALUE!</v>
      </c>
      <c r="BD1257" t="e">
        <f t="shared" ca="1" si="193"/>
        <v>#VALUE!</v>
      </c>
      <c r="BE1257" t="e">
        <f t="shared" ca="1" si="194"/>
        <v>#VALUE!</v>
      </c>
      <c r="BF1257" t="e">
        <f t="shared" ca="1" si="195"/>
        <v>#VALUE!</v>
      </c>
      <c r="BG1257" t="e">
        <f t="shared" ca="1" si="196"/>
        <v>#VALUE!</v>
      </c>
      <c r="BH1257" t="e">
        <f t="shared" ca="1" si="197"/>
        <v>#VALUE!</v>
      </c>
      <c r="BI1257" t="e">
        <f t="shared" ca="1" si="198"/>
        <v>#VALUE!</v>
      </c>
      <c r="BJ1257" t="e">
        <f t="shared" ca="1" si="199"/>
        <v>#VALUE!</v>
      </c>
      <c r="BK1257" t="e">
        <f t="shared" ca="1" si="200"/>
        <v>#VALUE!</v>
      </c>
    </row>
    <row r="1258" spans="43:63" customFormat="1">
      <c r="AQ1258" t="str">
        <f ca="1"/>
        <v/>
      </c>
      <c r="AR1258" t="str">
        <f ca="1"/>
        <v/>
      </c>
      <c r="AS1258" t="str">
        <f ca="1"/>
        <v/>
      </c>
      <c r="AT1258" t="str">
        <f ca="1"/>
        <v/>
      </c>
      <c r="AU1258" t="str">
        <f ca="1"/>
        <v/>
      </c>
      <c r="AV1258" t="str">
        <f ca="1"/>
        <v/>
      </c>
      <c r="AW1258" t="str">
        <f ca="1"/>
        <v/>
      </c>
      <c r="AX1258" t="str">
        <f ca="1"/>
        <v/>
      </c>
      <c r="AY1258" t="str">
        <f ca="1"/>
        <v/>
      </c>
      <c r="AZ1258" t="str">
        <f ca="1"/>
        <v/>
      </c>
      <c r="BB1258" t="e">
        <f t="shared" ca="1" si="191"/>
        <v>#VALUE!</v>
      </c>
      <c r="BC1258" t="e">
        <f t="shared" ca="1" si="192"/>
        <v>#VALUE!</v>
      </c>
      <c r="BD1258" t="e">
        <f t="shared" ca="1" si="193"/>
        <v>#VALUE!</v>
      </c>
      <c r="BE1258" t="e">
        <f t="shared" ca="1" si="194"/>
        <v>#VALUE!</v>
      </c>
      <c r="BF1258" t="e">
        <f t="shared" ca="1" si="195"/>
        <v>#VALUE!</v>
      </c>
      <c r="BG1258" t="e">
        <f t="shared" ca="1" si="196"/>
        <v>#VALUE!</v>
      </c>
      <c r="BH1258" t="e">
        <f t="shared" ca="1" si="197"/>
        <v>#VALUE!</v>
      </c>
      <c r="BI1258" t="e">
        <f t="shared" ca="1" si="198"/>
        <v>#VALUE!</v>
      </c>
      <c r="BJ1258" t="e">
        <f t="shared" ca="1" si="199"/>
        <v>#VALUE!</v>
      </c>
      <c r="BK1258" t="e">
        <f t="shared" ca="1" si="200"/>
        <v>#VALUE!</v>
      </c>
    </row>
    <row r="1259" spans="43:63" customFormat="1">
      <c r="AQ1259" t="str">
        <f ca="1"/>
        <v/>
      </c>
      <c r="AR1259" t="str">
        <f ca="1"/>
        <v/>
      </c>
      <c r="AS1259" t="str">
        <f ca="1"/>
        <v/>
      </c>
      <c r="AT1259" t="str">
        <f ca="1"/>
        <v/>
      </c>
      <c r="AU1259" t="str">
        <f ca="1"/>
        <v/>
      </c>
      <c r="AV1259" t="str">
        <f ca="1"/>
        <v/>
      </c>
      <c r="AW1259" t="str">
        <f ca="1"/>
        <v/>
      </c>
      <c r="AX1259" t="str">
        <f ca="1"/>
        <v/>
      </c>
      <c r="AY1259" t="str">
        <f ca="1"/>
        <v/>
      </c>
      <c r="AZ1259" t="str">
        <f ca="1"/>
        <v/>
      </c>
      <c r="BB1259" t="e">
        <f t="shared" ca="1" si="191"/>
        <v>#VALUE!</v>
      </c>
      <c r="BC1259" t="e">
        <f t="shared" ca="1" si="192"/>
        <v>#VALUE!</v>
      </c>
      <c r="BD1259" t="e">
        <f t="shared" ca="1" si="193"/>
        <v>#VALUE!</v>
      </c>
      <c r="BE1259" t="e">
        <f t="shared" ca="1" si="194"/>
        <v>#VALUE!</v>
      </c>
      <c r="BF1259" t="e">
        <f t="shared" ca="1" si="195"/>
        <v>#VALUE!</v>
      </c>
      <c r="BG1259" t="e">
        <f t="shared" ca="1" si="196"/>
        <v>#VALUE!</v>
      </c>
      <c r="BH1259" t="e">
        <f t="shared" ca="1" si="197"/>
        <v>#VALUE!</v>
      </c>
      <c r="BI1259" t="e">
        <f t="shared" ca="1" si="198"/>
        <v>#VALUE!</v>
      </c>
      <c r="BJ1259" t="e">
        <f t="shared" ca="1" si="199"/>
        <v>#VALUE!</v>
      </c>
      <c r="BK1259" t="e">
        <f t="shared" ca="1" si="200"/>
        <v>#VALUE!</v>
      </c>
    </row>
    <row r="1260" spans="43:63" customFormat="1">
      <c r="AQ1260" t="str">
        <f ca="1"/>
        <v/>
      </c>
      <c r="AR1260" t="str">
        <f ca="1"/>
        <v/>
      </c>
      <c r="AS1260" t="str">
        <f ca="1"/>
        <v/>
      </c>
      <c r="AT1260" t="str">
        <f ca="1"/>
        <v/>
      </c>
      <c r="AU1260" t="str">
        <f ca="1"/>
        <v/>
      </c>
      <c r="AV1260" t="str">
        <f ca="1"/>
        <v/>
      </c>
      <c r="AW1260" t="str">
        <f ca="1"/>
        <v/>
      </c>
      <c r="AX1260" t="str">
        <f ca="1"/>
        <v/>
      </c>
      <c r="AY1260" t="str">
        <f ca="1"/>
        <v/>
      </c>
      <c r="AZ1260" t="str">
        <f ca="1"/>
        <v/>
      </c>
      <c r="BB1260" t="e">
        <f t="shared" ca="1" si="191"/>
        <v>#VALUE!</v>
      </c>
      <c r="BC1260" t="e">
        <f t="shared" ca="1" si="192"/>
        <v>#VALUE!</v>
      </c>
      <c r="BD1260" t="e">
        <f t="shared" ca="1" si="193"/>
        <v>#VALUE!</v>
      </c>
      <c r="BE1260" t="e">
        <f t="shared" ca="1" si="194"/>
        <v>#VALUE!</v>
      </c>
      <c r="BF1260" t="e">
        <f t="shared" ca="1" si="195"/>
        <v>#VALUE!</v>
      </c>
      <c r="BG1260" t="e">
        <f t="shared" ca="1" si="196"/>
        <v>#VALUE!</v>
      </c>
      <c r="BH1260" t="e">
        <f t="shared" ca="1" si="197"/>
        <v>#VALUE!</v>
      </c>
      <c r="BI1260" t="e">
        <f t="shared" ca="1" si="198"/>
        <v>#VALUE!</v>
      </c>
      <c r="BJ1260" t="e">
        <f t="shared" ca="1" si="199"/>
        <v>#VALUE!</v>
      </c>
      <c r="BK1260" t="e">
        <f t="shared" ca="1" si="200"/>
        <v>#VALUE!</v>
      </c>
    </row>
    <row r="1261" spans="43:63" customFormat="1">
      <c r="AQ1261" t="str">
        <f ca="1"/>
        <v/>
      </c>
      <c r="AR1261" t="str">
        <f ca="1"/>
        <v/>
      </c>
      <c r="AS1261" t="str">
        <f ca="1"/>
        <v/>
      </c>
      <c r="AT1261" t="str">
        <f ca="1"/>
        <v/>
      </c>
      <c r="AU1261" t="str">
        <f ca="1"/>
        <v/>
      </c>
      <c r="AV1261" t="str">
        <f ca="1"/>
        <v/>
      </c>
      <c r="AW1261" t="str">
        <f ca="1"/>
        <v/>
      </c>
      <c r="AX1261" t="str">
        <f ca="1"/>
        <v/>
      </c>
      <c r="AY1261" t="str">
        <f ca="1"/>
        <v/>
      </c>
      <c r="AZ1261" t="str">
        <f ca="1"/>
        <v/>
      </c>
      <c r="BB1261" t="e">
        <f t="shared" ca="1" si="191"/>
        <v>#VALUE!</v>
      </c>
      <c r="BC1261" t="e">
        <f t="shared" ca="1" si="192"/>
        <v>#VALUE!</v>
      </c>
      <c r="BD1261" t="e">
        <f t="shared" ca="1" si="193"/>
        <v>#VALUE!</v>
      </c>
      <c r="BE1261" t="e">
        <f t="shared" ca="1" si="194"/>
        <v>#VALUE!</v>
      </c>
      <c r="BF1261" t="e">
        <f t="shared" ca="1" si="195"/>
        <v>#VALUE!</v>
      </c>
      <c r="BG1261" t="e">
        <f t="shared" ca="1" si="196"/>
        <v>#VALUE!</v>
      </c>
      <c r="BH1261" t="e">
        <f t="shared" ca="1" si="197"/>
        <v>#VALUE!</v>
      </c>
      <c r="BI1261" t="e">
        <f t="shared" ca="1" si="198"/>
        <v>#VALUE!</v>
      </c>
      <c r="BJ1261" t="e">
        <f t="shared" ca="1" si="199"/>
        <v>#VALUE!</v>
      </c>
      <c r="BK1261" t="e">
        <f t="shared" ca="1" si="200"/>
        <v>#VALUE!</v>
      </c>
    </row>
    <row r="1262" spans="43:63" customFormat="1">
      <c r="AQ1262" t="str">
        <f ca="1"/>
        <v/>
      </c>
      <c r="AR1262" t="str">
        <f ca="1"/>
        <v/>
      </c>
      <c r="AS1262" t="str">
        <f ca="1"/>
        <v/>
      </c>
      <c r="AT1262" t="str">
        <f ca="1"/>
        <v/>
      </c>
      <c r="AU1262" t="str">
        <f ca="1"/>
        <v/>
      </c>
      <c r="AV1262" t="str">
        <f ca="1"/>
        <v/>
      </c>
      <c r="AW1262" t="str">
        <f ca="1"/>
        <v/>
      </c>
      <c r="AX1262" t="str">
        <f ca="1"/>
        <v/>
      </c>
      <c r="AY1262" t="str">
        <f ca="1"/>
        <v/>
      </c>
      <c r="AZ1262" t="str">
        <f ca="1"/>
        <v/>
      </c>
      <c r="BB1262" t="e">
        <f t="shared" ca="1" si="191"/>
        <v>#VALUE!</v>
      </c>
      <c r="BC1262" t="e">
        <f t="shared" ca="1" si="192"/>
        <v>#VALUE!</v>
      </c>
      <c r="BD1262" t="e">
        <f t="shared" ca="1" si="193"/>
        <v>#VALUE!</v>
      </c>
      <c r="BE1262" t="e">
        <f t="shared" ca="1" si="194"/>
        <v>#VALUE!</v>
      </c>
      <c r="BF1262" t="e">
        <f t="shared" ca="1" si="195"/>
        <v>#VALUE!</v>
      </c>
      <c r="BG1262" t="e">
        <f t="shared" ca="1" si="196"/>
        <v>#VALUE!</v>
      </c>
      <c r="BH1262" t="e">
        <f t="shared" ca="1" si="197"/>
        <v>#VALUE!</v>
      </c>
      <c r="BI1262" t="e">
        <f t="shared" ca="1" si="198"/>
        <v>#VALUE!</v>
      </c>
      <c r="BJ1262" t="e">
        <f t="shared" ca="1" si="199"/>
        <v>#VALUE!</v>
      </c>
      <c r="BK1262" t="e">
        <f t="shared" ca="1" si="200"/>
        <v>#VALUE!</v>
      </c>
    </row>
    <row r="1263" spans="43:63" customFormat="1">
      <c r="AQ1263" t="str">
        <f ca="1"/>
        <v/>
      </c>
      <c r="AR1263" t="str">
        <f ca="1"/>
        <v/>
      </c>
      <c r="AS1263" t="str">
        <f ca="1"/>
        <v/>
      </c>
      <c r="AT1263" t="str">
        <f ca="1"/>
        <v/>
      </c>
      <c r="AU1263" t="str">
        <f ca="1"/>
        <v/>
      </c>
      <c r="AV1263" t="str">
        <f ca="1"/>
        <v/>
      </c>
      <c r="AW1263" t="str">
        <f ca="1"/>
        <v/>
      </c>
      <c r="AX1263" t="str">
        <f ca="1"/>
        <v/>
      </c>
      <c r="AY1263" t="str">
        <f ca="1"/>
        <v/>
      </c>
      <c r="AZ1263" t="str">
        <f ca="1"/>
        <v/>
      </c>
      <c r="BB1263" t="e">
        <f t="shared" ca="1" si="191"/>
        <v>#VALUE!</v>
      </c>
      <c r="BC1263" t="e">
        <f t="shared" ca="1" si="192"/>
        <v>#VALUE!</v>
      </c>
      <c r="BD1263" t="e">
        <f t="shared" ca="1" si="193"/>
        <v>#VALUE!</v>
      </c>
      <c r="BE1263" t="e">
        <f t="shared" ca="1" si="194"/>
        <v>#VALUE!</v>
      </c>
      <c r="BF1263" t="e">
        <f t="shared" ca="1" si="195"/>
        <v>#VALUE!</v>
      </c>
      <c r="BG1263" t="e">
        <f t="shared" ca="1" si="196"/>
        <v>#VALUE!</v>
      </c>
      <c r="BH1263" t="e">
        <f t="shared" ca="1" si="197"/>
        <v>#VALUE!</v>
      </c>
      <c r="BI1263" t="e">
        <f t="shared" ca="1" si="198"/>
        <v>#VALUE!</v>
      </c>
      <c r="BJ1263" t="e">
        <f t="shared" ca="1" si="199"/>
        <v>#VALUE!</v>
      </c>
      <c r="BK1263" t="e">
        <f t="shared" ca="1" si="200"/>
        <v>#VALUE!</v>
      </c>
    </row>
    <row r="1264" spans="43:63" customFormat="1">
      <c r="AQ1264" t="str">
        <f ca="1"/>
        <v/>
      </c>
      <c r="AR1264" t="str">
        <f ca="1"/>
        <v/>
      </c>
      <c r="AS1264" t="str">
        <f ca="1"/>
        <v/>
      </c>
      <c r="AT1264" t="str">
        <f ca="1"/>
        <v/>
      </c>
      <c r="AU1264" t="str">
        <f ca="1"/>
        <v/>
      </c>
      <c r="AV1264" t="str">
        <f ca="1"/>
        <v/>
      </c>
      <c r="AW1264" t="str">
        <f ca="1"/>
        <v/>
      </c>
      <c r="AX1264" t="str">
        <f ca="1"/>
        <v/>
      </c>
      <c r="AY1264" t="str">
        <f ca="1"/>
        <v/>
      </c>
      <c r="AZ1264" t="str">
        <f ca="1"/>
        <v/>
      </c>
      <c r="BB1264" t="e">
        <f t="shared" ca="1" si="191"/>
        <v>#VALUE!</v>
      </c>
      <c r="BC1264" t="e">
        <f t="shared" ca="1" si="192"/>
        <v>#VALUE!</v>
      </c>
      <c r="BD1264" t="e">
        <f t="shared" ca="1" si="193"/>
        <v>#VALUE!</v>
      </c>
      <c r="BE1264" t="e">
        <f t="shared" ca="1" si="194"/>
        <v>#VALUE!</v>
      </c>
      <c r="BF1264" t="e">
        <f t="shared" ca="1" si="195"/>
        <v>#VALUE!</v>
      </c>
      <c r="BG1264" t="e">
        <f t="shared" ca="1" si="196"/>
        <v>#VALUE!</v>
      </c>
      <c r="BH1264" t="e">
        <f t="shared" ca="1" si="197"/>
        <v>#VALUE!</v>
      </c>
      <c r="BI1264" t="e">
        <f t="shared" ca="1" si="198"/>
        <v>#VALUE!</v>
      </c>
      <c r="BJ1264" t="e">
        <f t="shared" ca="1" si="199"/>
        <v>#VALUE!</v>
      </c>
      <c r="BK1264" t="e">
        <f t="shared" ca="1" si="200"/>
        <v>#VALUE!</v>
      </c>
    </row>
    <row r="1265" spans="43:63" customFormat="1">
      <c r="AQ1265" t="str">
        <f ca="1"/>
        <v/>
      </c>
      <c r="AR1265" t="str">
        <f ca="1"/>
        <v/>
      </c>
      <c r="AS1265" t="str">
        <f ca="1"/>
        <v/>
      </c>
      <c r="AT1265" t="str">
        <f ca="1"/>
        <v/>
      </c>
      <c r="AU1265" t="str">
        <f ca="1"/>
        <v/>
      </c>
      <c r="AV1265" t="str">
        <f ca="1"/>
        <v/>
      </c>
      <c r="AW1265" t="str">
        <f ca="1"/>
        <v/>
      </c>
      <c r="AX1265" t="str">
        <f ca="1"/>
        <v/>
      </c>
      <c r="AY1265" t="str">
        <f ca="1"/>
        <v/>
      </c>
      <c r="AZ1265" t="str">
        <f ca="1"/>
        <v/>
      </c>
      <c r="BB1265" t="e">
        <f t="shared" ca="1" si="191"/>
        <v>#VALUE!</v>
      </c>
      <c r="BC1265" t="e">
        <f t="shared" ca="1" si="192"/>
        <v>#VALUE!</v>
      </c>
      <c r="BD1265" t="e">
        <f t="shared" ca="1" si="193"/>
        <v>#VALUE!</v>
      </c>
      <c r="BE1265" t="e">
        <f t="shared" ca="1" si="194"/>
        <v>#VALUE!</v>
      </c>
      <c r="BF1265" t="e">
        <f t="shared" ca="1" si="195"/>
        <v>#VALUE!</v>
      </c>
      <c r="BG1265" t="e">
        <f t="shared" ca="1" si="196"/>
        <v>#VALUE!</v>
      </c>
      <c r="BH1265" t="e">
        <f t="shared" ca="1" si="197"/>
        <v>#VALUE!</v>
      </c>
      <c r="BI1265" t="e">
        <f t="shared" ca="1" si="198"/>
        <v>#VALUE!</v>
      </c>
      <c r="BJ1265" t="e">
        <f t="shared" ca="1" si="199"/>
        <v>#VALUE!</v>
      </c>
      <c r="BK1265" t="e">
        <f t="shared" ca="1" si="200"/>
        <v>#VALUE!</v>
      </c>
    </row>
    <row r="1266" spans="43:63" customFormat="1">
      <c r="AQ1266" t="str">
        <f ca="1"/>
        <v/>
      </c>
      <c r="AR1266" t="str">
        <f ca="1"/>
        <v/>
      </c>
      <c r="AS1266" t="str">
        <f ca="1"/>
        <v/>
      </c>
      <c r="AT1266" t="str">
        <f ca="1"/>
        <v/>
      </c>
      <c r="AU1266" t="str">
        <f ca="1"/>
        <v/>
      </c>
      <c r="AV1266" t="str">
        <f ca="1"/>
        <v/>
      </c>
      <c r="AW1266" t="str">
        <f ca="1"/>
        <v/>
      </c>
      <c r="AX1266" t="str">
        <f ca="1"/>
        <v/>
      </c>
      <c r="AY1266" t="str">
        <f ca="1"/>
        <v/>
      </c>
      <c r="AZ1266" t="str">
        <f ca="1"/>
        <v/>
      </c>
      <c r="BB1266" t="e">
        <f t="shared" ca="1" si="191"/>
        <v>#VALUE!</v>
      </c>
      <c r="BC1266" t="e">
        <f t="shared" ca="1" si="192"/>
        <v>#VALUE!</v>
      </c>
      <c r="BD1266" t="e">
        <f t="shared" ca="1" si="193"/>
        <v>#VALUE!</v>
      </c>
      <c r="BE1266" t="e">
        <f t="shared" ca="1" si="194"/>
        <v>#VALUE!</v>
      </c>
      <c r="BF1266" t="e">
        <f t="shared" ca="1" si="195"/>
        <v>#VALUE!</v>
      </c>
      <c r="BG1266" t="e">
        <f t="shared" ca="1" si="196"/>
        <v>#VALUE!</v>
      </c>
      <c r="BH1266" t="e">
        <f t="shared" ca="1" si="197"/>
        <v>#VALUE!</v>
      </c>
      <c r="BI1266" t="e">
        <f t="shared" ca="1" si="198"/>
        <v>#VALUE!</v>
      </c>
      <c r="BJ1266" t="e">
        <f t="shared" ca="1" si="199"/>
        <v>#VALUE!</v>
      </c>
      <c r="BK1266" t="e">
        <f t="shared" ca="1" si="200"/>
        <v>#VALUE!</v>
      </c>
    </row>
    <row r="1267" spans="43:63" customFormat="1">
      <c r="AQ1267" t="str">
        <f ca="1"/>
        <v/>
      </c>
      <c r="AR1267" t="str">
        <f ca="1"/>
        <v/>
      </c>
      <c r="AS1267" t="str">
        <f ca="1"/>
        <v/>
      </c>
      <c r="AT1267" t="str">
        <f ca="1"/>
        <v/>
      </c>
      <c r="AU1267" t="str">
        <f ca="1"/>
        <v/>
      </c>
      <c r="AV1267" t="str">
        <f ca="1"/>
        <v/>
      </c>
      <c r="AW1267" t="str">
        <f ca="1"/>
        <v/>
      </c>
      <c r="AX1267" t="str">
        <f ca="1"/>
        <v/>
      </c>
      <c r="AY1267" t="str">
        <f ca="1"/>
        <v/>
      </c>
      <c r="AZ1267" t="str">
        <f ca="1"/>
        <v/>
      </c>
      <c r="BB1267" t="e">
        <f t="shared" ca="1" si="191"/>
        <v>#VALUE!</v>
      </c>
      <c r="BC1267" t="e">
        <f t="shared" ca="1" si="192"/>
        <v>#VALUE!</v>
      </c>
      <c r="BD1267" t="e">
        <f t="shared" ca="1" si="193"/>
        <v>#VALUE!</v>
      </c>
      <c r="BE1267" t="e">
        <f t="shared" ca="1" si="194"/>
        <v>#VALUE!</v>
      </c>
      <c r="BF1267" t="e">
        <f t="shared" ca="1" si="195"/>
        <v>#VALUE!</v>
      </c>
      <c r="BG1267" t="e">
        <f t="shared" ca="1" si="196"/>
        <v>#VALUE!</v>
      </c>
      <c r="BH1267" t="e">
        <f t="shared" ca="1" si="197"/>
        <v>#VALUE!</v>
      </c>
      <c r="BI1267" t="e">
        <f t="shared" ca="1" si="198"/>
        <v>#VALUE!</v>
      </c>
      <c r="BJ1267" t="e">
        <f t="shared" ca="1" si="199"/>
        <v>#VALUE!</v>
      </c>
      <c r="BK1267" t="e">
        <f t="shared" ca="1" si="200"/>
        <v>#VALUE!</v>
      </c>
    </row>
    <row r="1268" spans="43:63" customFormat="1">
      <c r="AQ1268" t="str">
        <f ca="1"/>
        <v/>
      </c>
      <c r="AR1268" t="str">
        <f ca="1"/>
        <v/>
      </c>
      <c r="AS1268" t="str">
        <f ca="1"/>
        <v/>
      </c>
      <c r="AT1268" t="str">
        <f ca="1"/>
        <v/>
      </c>
      <c r="AU1268" t="str">
        <f ca="1"/>
        <v/>
      </c>
      <c r="AV1268" t="str">
        <f ca="1"/>
        <v/>
      </c>
      <c r="AW1268" t="str">
        <f ca="1"/>
        <v/>
      </c>
      <c r="AX1268" t="str">
        <f ca="1"/>
        <v/>
      </c>
      <c r="AY1268" t="str">
        <f ca="1"/>
        <v/>
      </c>
      <c r="AZ1268" t="str">
        <f ca="1"/>
        <v/>
      </c>
      <c r="BB1268" t="e">
        <f t="shared" ca="1" si="191"/>
        <v>#VALUE!</v>
      </c>
      <c r="BC1268" t="e">
        <f t="shared" ca="1" si="192"/>
        <v>#VALUE!</v>
      </c>
      <c r="BD1268" t="e">
        <f t="shared" ca="1" si="193"/>
        <v>#VALUE!</v>
      </c>
      <c r="BE1268" t="e">
        <f t="shared" ca="1" si="194"/>
        <v>#VALUE!</v>
      </c>
      <c r="BF1268" t="e">
        <f t="shared" ca="1" si="195"/>
        <v>#VALUE!</v>
      </c>
      <c r="BG1268" t="e">
        <f t="shared" ca="1" si="196"/>
        <v>#VALUE!</v>
      </c>
      <c r="BH1268" t="e">
        <f t="shared" ca="1" si="197"/>
        <v>#VALUE!</v>
      </c>
      <c r="BI1268" t="e">
        <f t="shared" ca="1" si="198"/>
        <v>#VALUE!</v>
      </c>
      <c r="BJ1268" t="e">
        <f t="shared" ca="1" si="199"/>
        <v>#VALUE!</v>
      </c>
      <c r="BK1268" t="e">
        <f t="shared" ca="1" si="200"/>
        <v>#VALUE!</v>
      </c>
    </row>
    <row r="1269" spans="43:63" customFormat="1">
      <c r="AQ1269" t="str">
        <f ca="1"/>
        <v/>
      </c>
      <c r="AR1269" t="str">
        <f ca="1"/>
        <v/>
      </c>
      <c r="AS1269" t="str">
        <f ca="1"/>
        <v/>
      </c>
      <c r="AT1269" t="str">
        <f ca="1"/>
        <v/>
      </c>
      <c r="AU1269" t="str">
        <f ca="1"/>
        <v/>
      </c>
      <c r="AV1269" t="str">
        <f ca="1"/>
        <v/>
      </c>
      <c r="AW1269" t="str">
        <f ca="1"/>
        <v/>
      </c>
      <c r="AX1269" t="str">
        <f ca="1"/>
        <v/>
      </c>
      <c r="AY1269" t="str">
        <f ca="1"/>
        <v/>
      </c>
      <c r="AZ1269" t="str">
        <f ca="1"/>
        <v/>
      </c>
      <c r="BB1269" t="e">
        <f t="shared" ca="1" si="191"/>
        <v>#VALUE!</v>
      </c>
      <c r="BC1269" t="e">
        <f t="shared" ca="1" si="192"/>
        <v>#VALUE!</v>
      </c>
      <c r="BD1269" t="e">
        <f t="shared" ca="1" si="193"/>
        <v>#VALUE!</v>
      </c>
      <c r="BE1269" t="e">
        <f t="shared" ca="1" si="194"/>
        <v>#VALUE!</v>
      </c>
      <c r="BF1269" t="e">
        <f t="shared" ca="1" si="195"/>
        <v>#VALUE!</v>
      </c>
      <c r="BG1269" t="e">
        <f t="shared" ca="1" si="196"/>
        <v>#VALUE!</v>
      </c>
      <c r="BH1269" t="e">
        <f t="shared" ca="1" si="197"/>
        <v>#VALUE!</v>
      </c>
      <c r="BI1269" t="e">
        <f t="shared" ca="1" si="198"/>
        <v>#VALUE!</v>
      </c>
      <c r="BJ1269" t="e">
        <f t="shared" ca="1" si="199"/>
        <v>#VALUE!</v>
      </c>
      <c r="BK1269" t="e">
        <f t="shared" ca="1" si="200"/>
        <v>#VALUE!</v>
      </c>
    </row>
    <row r="1270" spans="43:63" customFormat="1">
      <c r="AQ1270" t="str">
        <f ca="1"/>
        <v/>
      </c>
      <c r="AR1270" t="str">
        <f ca="1"/>
        <v/>
      </c>
      <c r="AS1270" t="str">
        <f ca="1"/>
        <v/>
      </c>
      <c r="AT1270" t="str">
        <f ca="1"/>
        <v/>
      </c>
      <c r="AU1270" t="str">
        <f ca="1"/>
        <v/>
      </c>
      <c r="AV1270" t="str">
        <f ca="1"/>
        <v/>
      </c>
      <c r="AW1270" t="str">
        <f ca="1"/>
        <v/>
      </c>
      <c r="AX1270" t="str">
        <f ca="1"/>
        <v/>
      </c>
      <c r="AY1270" t="str">
        <f ca="1"/>
        <v/>
      </c>
      <c r="AZ1270" t="str">
        <f ca="1"/>
        <v/>
      </c>
      <c r="BB1270" t="e">
        <f t="shared" ca="1" si="191"/>
        <v>#VALUE!</v>
      </c>
      <c r="BC1270" t="e">
        <f t="shared" ca="1" si="192"/>
        <v>#VALUE!</v>
      </c>
      <c r="BD1270" t="e">
        <f t="shared" ca="1" si="193"/>
        <v>#VALUE!</v>
      </c>
      <c r="BE1270" t="e">
        <f t="shared" ca="1" si="194"/>
        <v>#VALUE!</v>
      </c>
      <c r="BF1270" t="e">
        <f t="shared" ca="1" si="195"/>
        <v>#VALUE!</v>
      </c>
      <c r="BG1270" t="e">
        <f t="shared" ca="1" si="196"/>
        <v>#VALUE!</v>
      </c>
      <c r="BH1270" t="e">
        <f t="shared" ca="1" si="197"/>
        <v>#VALUE!</v>
      </c>
      <c r="BI1270" t="e">
        <f t="shared" ca="1" si="198"/>
        <v>#VALUE!</v>
      </c>
      <c r="BJ1270" t="e">
        <f t="shared" ca="1" si="199"/>
        <v>#VALUE!</v>
      </c>
      <c r="BK1270" t="e">
        <f t="shared" ca="1" si="200"/>
        <v>#VALUE!</v>
      </c>
    </row>
    <row r="1271" spans="43:63" customFormat="1">
      <c r="AQ1271" t="str">
        <f ca="1"/>
        <v/>
      </c>
      <c r="AR1271" t="str">
        <f ca="1"/>
        <v/>
      </c>
      <c r="AS1271" t="str">
        <f ca="1"/>
        <v/>
      </c>
      <c r="AT1271" t="str">
        <f ca="1"/>
        <v/>
      </c>
      <c r="AU1271" t="str">
        <f ca="1"/>
        <v/>
      </c>
      <c r="AV1271" t="str">
        <f ca="1"/>
        <v/>
      </c>
      <c r="AW1271" t="str">
        <f ca="1"/>
        <v/>
      </c>
      <c r="AX1271" t="str">
        <f ca="1"/>
        <v/>
      </c>
      <c r="AY1271" t="str">
        <f ca="1"/>
        <v/>
      </c>
      <c r="AZ1271" t="str">
        <f ca="1"/>
        <v/>
      </c>
      <c r="BB1271" t="e">
        <f t="shared" ca="1" si="191"/>
        <v>#VALUE!</v>
      </c>
      <c r="BC1271" t="e">
        <f t="shared" ca="1" si="192"/>
        <v>#VALUE!</v>
      </c>
      <c r="BD1271" t="e">
        <f t="shared" ca="1" si="193"/>
        <v>#VALUE!</v>
      </c>
      <c r="BE1271" t="e">
        <f t="shared" ca="1" si="194"/>
        <v>#VALUE!</v>
      </c>
      <c r="BF1271" t="e">
        <f t="shared" ca="1" si="195"/>
        <v>#VALUE!</v>
      </c>
      <c r="BG1271" t="e">
        <f t="shared" ca="1" si="196"/>
        <v>#VALUE!</v>
      </c>
      <c r="BH1271" t="e">
        <f t="shared" ca="1" si="197"/>
        <v>#VALUE!</v>
      </c>
      <c r="BI1271" t="e">
        <f t="shared" ca="1" si="198"/>
        <v>#VALUE!</v>
      </c>
      <c r="BJ1271" t="e">
        <f t="shared" ca="1" si="199"/>
        <v>#VALUE!</v>
      </c>
      <c r="BK1271" t="e">
        <f t="shared" ca="1" si="200"/>
        <v>#VALUE!</v>
      </c>
    </row>
    <row r="1272" spans="43:63" customFormat="1">
      <c r="AQ1272" t="str">
        <f ca="1"/>
        <v/>
      </c>
      <c r="AR1272" t="str">
        <f ca="1"/>
        <v/>
      </c>
      <c r="AS1272" t="str">
        <f ca="1"/>
        <v/>
      </c>
      <c r="AT1272" t="str">
        <f ca="1"/>
        <v/>
      </c>
      <c r="AU1272" t="str">
        <f ca="1"/>
        <v/>
      </c>
      <c r="AV1272" t="str">
        <f ca="1"/>
        <v/>
      </c>
      <c r="AW1272" t="str">
        <f ca="1"/>
        <v/>
      </c>
      <c r="AX1272" t="str">
        <f ca="1"/>
        <v/>
      </c>
      <c r="AY1272" t="str">
        <f ca="1"/>
        <v/>
      </c>
      <c r="AZ1272" t="str">
        <f ca="1"/>
        <v/>
      </c>
      <c r="BB1272" t="e">
        <f t="shared" ca="1" si="191"/>
        <v>#VALUE!</v>
      </c>
      <c r="BC1272" t="e">
        <f t="shared" ca="1" si="192"/>
        <v>#VALUE!</v>
      </c>
      <c r="BD1272" t="e">
        <f t="shared" ca="1" si="193"/>
        <v>#VALUE!</v>
      </c>
      <c r="BE1272" t="e">
        <f t="shared" ca="1" si="194"/>
        <v>#VALUE!</v>
      </c>
      <c r="BF1272" t="e">
        <f t="shared" ca="1" si="195"/>
        <v>#VALUE!</v>
      </c>
      <c r="BG1272" t="e">
        <f t="shared" ca="1" si="196"/>
        <v>#VALUE!</v>
      </c>
      <c r="BH1272" t="e">
        <f t="shared" ca="1" si="197"/>
        <v>#VALUE!</v>
      </c>
      <c r="BI1272" t="e">
        <f t="shared" ca="1" si="198"/>
        <v>#VALUE!</v>
      </c>
      <c r="BJ1272" t="e">
        <f t="shared" ca="1" si="199"/>
        <v>#VALUE!</v>
      </c>
      <c r="BK1272" t="e">
        <f t="shared" ca="1" si="200"/>
        <v>#VALUE!</v>
      </c>
    </row>
    <row r="1273" spans="43:63" customFormat="1">
      <c r="AQ1273" t="str">
        <f ca="1"/>
        <v/>
      </c>
      <c r="AR1273" t="str">
        <f ca="1"/>
        <v/>
      </c>
      <c r="AS1273" t="str">
        <f ca="1"/>
        <v/>
      </c>
      <c r="AT1273" t="str">
        <f ca="1"/>
        <v/>
      </c>
      <c r="AU1273" t="str">
        <f ca="1"/>
        <v/>
      </c>
      <c r="AV1273" t="str">
        <f ca="1"/>
        <v/>
      </c>
      <c r="AW1273" t="str">
        <f ca="1"/>
        <v/>
      </c>
      <c r="AX1273" t="str">
        <f ca="1"/>
        <v/>
      </c>
      <c r="AY1273" t="str">
        <f ca="1"/>
        <v/>
      </c>
      <c r="AZ1273" t="str">
        <f ca="1"/>
        <v/>
      </c>
      <c r="BB1273" t="e">
        <f t="shared" ca="1" si="191"/>
        <v>#VALUE!</v>
      </c>
      <c r="BC1273" t="e">
        <f t="shared" ca="1" si="192"/>
        <v>#VALUE!</v>
      </c>
      <c r="BD1273" t="e">
        <f t="shared" ca="1" si="193"/>
        <v>#VALUE!</v>
      </c>
      <c r="BE1273" t="e">
        <f t="shared" ca="1" si="194"/>
        <v>#VALUE!</v>
      </c>
      <c r="BF1273" t="e">
        <f t="shared" ca="1" si="195"/>
        <v>#VALUE!</v>
      </c>
      <c r="BG1273" t="e">
        <f t="shared" ca="1" si="196"/>
        <v>#VALUE!</v>
      </c>
      <c r="BH1273" t="e">
        <f t="shared" ca="1" si="197"/>
        <v>#VALUE!</v>
      </c>
      <c r="BI1273" t="e">
        <f t="shared" ca="1" si="198"/>
        <v>#VALUE!</v>
      </c>
      <c r="BJ1273" t="e">
        <f t="shared" ca="1" si="199"/>
        <v>#VALUE!</v>
      </c>
      <c r="BK1273" t="e">
        <f t="shared" ca="1" si="200"/>
        <v>#VALUE!</v>
      </c>
    </row>
    <row r="1274" spans="43:63" customFormat="1">
      <c r="AQ1274" t="str">
        <f ca="1"/>
        <v/>
      </c>
      <c r="AR1274" t="str">
        <f ca="1"/>
        <v/>
      </c>
      <c r="AS1274" t="str">
        <f ca="1"/>
        <v/>
      </c>
      <c r="AT1274" t="str">
        <f ca="1"/>
        <v/>
      </c>
      <c r="AU1274" t="str">
        <f ca="1"/>
        <v/>
      </c>
      <c r="AV1274" t="str">
        <f ca="1"/>
        <v/>
      </c>
      <c r="AW1274" t="str">
        <f ca="1"/>
        <v/>
      </c>
      <c r="AX1274" t="str">
        <f ca="1"/>
        <v/>
      </c>
      <c r="AY1274" t="str">
        <f ca="1"/>
        <v/>
      </c>
      <c r="AZ1274" t="str">
        <f ca="1"/>
        <v/>
      </c>
      <c r="BB1274" t="e">
        <f t="shared" ca="1" si="191"/>
        <v>#VALUE!</v>
      </c>
      <c r="BC1274" t="e">
        <f t="shared" ca="1" si="192"/>
        <v>#VALUE!</v>
      </c>
      <c r="BD1274" t="e">
        <f t="shared" ca="1" si="193"/>
        <v>#VALUE!</v>
      </c>
      <c r="BE1274" t="e">
        <f t="shared" ca="1" si="194"/>
        <v>#VALUE!</v>
      </c>
      <c r="BF1274" t="e">
        <f t="shared" ca="1" si="195"/>
        <v>#VALUE!</v>
      </c>
      <c r="BG1274" t="e">
        <f t="shared" ca="1" si="196"/>
        <v>#VALUE!</v>
      </c>
      <c r="BH1274" t="e">
        <f t="shared" ca="1" si="197"/>
        <v>#VALUE!</v>
      </c>
      <c r="BI1274" t="e">
        <f t="shared" ca="1" si="198"/>
        <v>#VALUE!</v>
      </c>
      <c r="BJ1274" t="e">
        <f t="shared" ca="1" si="199"/>
        <v>#VALUE!</v>
      </c>
      <c r="BK1274" t="e">
        <f t="shared" ca="1" si="200"/>
        <v>#VALUE!</v>
      </c>
    </row>
    <row r="1275" spans="43:63" customFormat="1">
      <c r="AQ1275" t="str">
        <f ca="1"/>
        <v/>
      </c>
      <c r="AR1275" t="str">
        <f ca="1"/>
        <v/>
      </c>
      <c r="AS1275" t="str">
        <f ca="1"/>
        <v/>
      </c>
      <c r="AT1275" t="str">
        <f ca="1"/>
        <v/>
      </c>
      <c r="AU1275" t="str">
        <f ca="1"/>
        <v/>
      </c>
      <c r="AV1275" t="str">
        <f ca="1"/>
        <v/>
      </c>
      <c r="AW1275" t="str">
        <f ca="1"/>
        <v/>
      </c>
      <c r="AX1275" t="str">
        <f ca="1"/>
        <v/>
      </c>
      <c r="AY1275" t="str">
        <f ca="1"/>
        <v/>
      </c>
      <c r="AZ1275" t="str">
        <f ca="1"/>
        <v/>
      </c>
      <c r="BB1275" t="e">
        <f t="shared" ca="1" si="191"/>
        <v>#VALUE!</v>
      </c>
      <c r="BC1275" t="e">
        <f t="shared" ca="1" si="192"/>
        <v>#VALUE!</v>
      </c>
      <c r="BD1275" t="e">
        <f t="shared" ca="1" si="193"/>
        <v>#VALUE!</v>
      </c>
      <c r="BE1275" t="e">
        <f t="shared" ca="1" si="194"/>
        <v>#VALUE!</v>
      </c>
      <c r="BF1275" t="e">
        <f t="shared" ca="1" si="195"/>
        <v>#VALUE!</v>
      </c>
      <c r="BG1275" t="e">
        <f t="shared" ca="1" si="196"/>
        <v>#VALUE!</v>
      </c>
      <c r="BH1275" t="e">
        <f t="shared" ca="1" si="197"/>
        <v>#VALUE!</v>
      </c>
      <c r="BI1275" t="e">
        <f t="shared" ca="1" si="198"/>
        <v>#VALUE!</v>
      </c>
      <c r="BJ1275" t="e">
        <f t="shared" ca="1" si="199"/>
        <v>#VALUE!</v>
      </c>
      <c r="BK1275" t="e">
        <f t="shared" ca="1" si="200"/>
        <v>#VALUE!</v>
      </c>
    </row>
    <row r="1276" spans="43:63" customFormat="1">
      <c r="AQ1276" t="str">
        <f ca="1"/>
        <v/>
      </c>
      <c r="AR1276" t="str">
        <f ca="1"/>
        <v/>
      </c>
      <c r="AS1276" t="str">
        <f ca="1"/>
        <v/>
      </c>
      <c r="AT1276" t="str">
        <f ca="1"/>
        <v/>
      </c>
      <c r="AU1276" t="str">
        <f ca="1"/>
        <v/>
      </c>
      <c r="AV1276" t="str">
        <f ca="1"/>
        <v/>
      </c>
      <c r="AW1276" t="str">
        <f ca="1"/>
        <v/>
      </c>
      <c r="AX1276" t="str">
        <f ca="1"/>
        <v/>
      </c>
      <c r="AY1276" t="str">
        <f ca="1"/>
        <v/>
      </c>
      <c r="AZ1276" t="str">
        <f ca="1"/>
        <v/>
      </c>
      <c r="BB1276" t="e">
        <f t="shared" ca="1" si="191"/>
        <v>#VALUE!</v>
      </c>
      <c r="BC1276" t="e">
        <f t="shared" ca="1" si="192"/>
        <v>#VALUE!</v>
      </c>
      <c r="BD1276" t="e">
        <f t="shared" ca="1" si="193"/>
        <v>#VALUE!</v>
      </c>
      <c r="BE1276" t="e">
        <f t="shared" ca="1" si="194"/>
        <v>#VALUE!</v>
      </c>
      <c r="BF1276" t="e">
        <f t="shared" ca="1" si="195"/>
        <v>#VALUE!</v>
      </c>
      <c r="BG1276" t="e">
        <f t="shared" ca="1" si="196"/>
        <v>#VALUE!</v>
      </c>
      <c r="BH1276" t="e">
        <f t="shared" ca="1" si="197"/>
        <v>#VALUE!</v>
      </c>
      <c r="BI1276" t="e">
        <f t="shared" ca="1" si="198"/>
        <v>#VALUE!</v>
      </c>
      <c r="BJ1276" t="e">
        <f t="shared" ca="1" si="199"/>
        <v>#VALUE!</v>
      </c>
      <c r="BK1276" t="e">
        <f t="shared" ca="1" si="200"/>
        <v>#VALUE!</v>
      </c>
    </row>
    <row r="1277" spans="43:63" customFormat="1">
      <c r="AQ1277" t="str">
        <f ca="1"/>
        <v/>
      </c>
      <c r="AR1277" t="str">
        <f ca="1"/>
        <v/>
      </c>
      <c r="AS1277" t="str">
        <f ca="1"/>
        <v/>
      </c>
      <c r="AT1277" t="str">
        <f ca="1"/>
        <v/>
      </c>
      <c r="AU1277" t="str">
        <f ca="1"/>
        <v/>
      </c>
      <c r="AV1277" t="str">
        <f ca="1"/>
        <v/>
      </c>
      <c r="AW1277" t="str">
        <f ca="1"/>
        <v/>
      </c>
      <c r="AX1277" t="str">
        <f ca="1"/>
        <v/>
      </c>
      <c r="AY1277" t="str">
        <f ca="1"/>
        <v/>
      </c>
      <c r="AZ1277" t="str">
        <f ca="1"/>
        <v/>
      </c>
      <c r="BB1277" t="e">
        <f t="shared" ca="1" si="191"/>
        <v>#VALUE!</v>
      </c>
      <c r="BC1277" t="e">
        <f t="shared" ca="1" si="192"/>
        <v>#VALUE!</v>
      </c>
      <c r="BD1277" t="e">
        <f t="shared" ca="1" si="193"/>
        <v>#VALUE!</v>
      </c>
      <c r="BE1277" t="e">
        <f t="shared" ca="1" si="194"/>
        <v>#VALUE!</v>
      </c>
      <c r="BF1277" t="e">
        <f t="shared" ca="1" si="195"/>
        <v>#VALUE!</v>
      </c>
      <c r="BG1277" t="e">
        <f t="shared" ca="1" si="196"/>
        <v>#VALUE!</v>
      </c>
      <c r="BH1277" t="e">
        <f t="shared" ca="1" si="197"/>
        <v>#VALUE!</v>
      </c>
      <c r="BI1277" t="e">
        <f t="shared" ca="1" si="198"/>
        <v>#VALUE!</v>
      </c>
      <c r="BJ1277" t="e">
        <f t="shared" ca="1" si="199"/>
        <v>#VALUE!</v>
      </c>
      <c r="BK1277" t="e">
        <f t="shared" ca="1" si="200"/>
        <v>#VALUE!</v>
      </c>
    </row>
    <row r="1278" spans="43:63" customFormat="1">
      <c r="AQ1278" t="str">
        <f ca="1"/>
        <v/>
      </c>
      <c r="AR1278" t="str">
        <f ca="1"/>
        <v/>
      </c>
      <c r="AS1278" t="str">
        <f ca="1"/>
        <v/>
      </c>
      <c r="AT1278" t="str">
        <f ca="1"/>
        <v/>
      </c>
      <c r="AU1278" t="str">
        <f ca="1"/>
        <v/>
      </c>
      <c r="AV1278" t="str">
        <f ca="1"/>
        <v/>
      </c>
      <c r="AW1278" t="str">
        <f ca="1"/>
        <v/>
      </c>
      <c r="AX1278" t="str">
        <f ca="1"/>
        <v/>
      </c>
      <c r="AY1278" t="str">
        <f ca="1"/>
        <v/>
      </c>
      <c r="AZ1278" t="str">
        <f ca="1"/>
        <v/>
      </c>
      <c r="BB1278" t="e">
        <f t="shared" ca="1" si="191"/>
        <v>#VALUE!</v>
      </c>
      <c r="BC1278" t="e">
        <f t="shared" ca="1" si="192"/>
        <v>#VALUE!</v>
      </c>
      <c r="BD1278" t="e">
        <f t="shared" ca="1" si="193"/>
        <v>#VALUE!</v>
      </c>
      <c r="BE1278" t="e">
        <f t="shared" ca="1" si="194"/>
        <v>#VALUE!</v>
      </c>
      <c r="BF1278" t="e">
        <f t="shared" ca="1" si="195"/>
        <v>#VALUE!</v>
      </c>
      <c r="BG1278" t="e">
        <f t="shared" ca="1" si="196"/>
        <v>#VALUE!</v>
      </c>
      <c r="BH1278" t="e">
        <f t="shared" ca="1" si="197"/>
        <v>#VALUE!</v>
      </c>
      <c r="BI1278" t="e">
        <f t="shared" ca="1" si="198"/>
        <v>#VALUE!</v>
      </c>
      <c r="BJ1278" t="e">
        <f t="shared" ca="1" si="199"/>
        <v>#VALUE!</v>
      </c>
      <c r="BK1278" t="e">
        <f t="shared" ca="1" si="200"/>
        <v>#VALUE!</v>
      </c>
    </row>
    <row r="1279" spans="43:63" customFormat="1">
      <c r="AQ1279" t="str">
        <f ca="1"/>
        <v/>
      </c>
      <c r="AR1279" t="str">
        <f ca="1"/>
        <v/>
      </c>
      <c r="AS1279" t="str">
        <f ca="1"/>
        <v/>
      </c>
      <c r="AT1279" t="str">
        <f ca="1"/>
        <v/>
      </c>
      <c r="AU1279" t="str">
        <f ca="1"/>
        <v/>
      </c>
      <c r="AV1279" t="str">
        <f ca="1"/>
        <v/>
      </c>
      <c r="AW1279" t="str">
        <f ca="1"/>
        <v/>
      </c>
      <c r="AX1279" t="str">
        <f ca="1"/>
        <v/>
      </c>
      <c r="AY1279" t="str">
        <f ca="1"/>
        <v/>
      </c>
      <c r="AZ1279" t="str">
        <f ca="1"/>
        <v/>
      </c>
      <c r="BB1279" t="e">
        <f t="shared" ca="1" si="191"/>
        <v>#VALUE!</v>
      </c>
      <c r="BC1279" t="e">
        <f t="shared" ca="1" si="192"/>
        <v>#VALUE!</v>
      </c>
      <c r="BD1279" t="e">
        <f t="shared" ca="1" si="193"/>
        <v>#VALUE!</v>
      </c>
      <c r="BE1279" t="e">
        <f t="shared" ca="1" si="194"/>
        <v>#VALUE!</v>
      </c>
      <c r="BF1279" t="e">
        <f t="shared" ca="1" si="195"/>
        <v>#VALUE!</v>
      </c>
      <c r="BG1279" t="e">
        <f t="shared" ca="1" si="196"/>
        <v>#VALUE!</v>
      </c>
      <c r="BH1279" t="e">
        <f t="shared" ca="1" si="197"/>
        <v>#VALUE!</v>
      </c>
      <c r="BI1279" t="e">
        <f t="shared" ca="1" si="198"/>
        <v>#VALUE!</v>
      </c>
      <c r="BJ1279" t="e">
        <f t="shared" ca="1" si="199"/>
        <v>#VALUE!</v>
      </c>
      <c r="BK1279" t="e">
        <f t="shared" ca="1" si="200"/>
        <v>#VALUE!</v>
      </c>
    </row>
    <row r="1280" spans="43:63" customFormat="1">
      <c r="AQ1280" t="str">
        <f ca="1"/>
        <v/>
      </c>
      <c r="AR1280" t="str">
        <f ca="1"/>
        <v/>
      </c>
      <c r="AS1280" t="str">
        <f ca="1"/>
        <v/>
      </c>
      <c r="AT1280" t="str">
        <f ca="1"/>
        <v/>
      </c>
      <c r="AU1280" t="str">
        <f ca="1"/>
        <v/>
      </c>
      <c r="AV1280" t="str">
        <f ca="1"/>
        <v/>
      </c>
      <c r="AW1280" t="str">
        <f ca="1"/>
        <v/>
      </c>
      <c r="AX1280" t="str">
        <f ca="1"/>
        <v/>
      </c>
      <c r="AY1280" t="str">
        <f ca="1"/>
        <v/>
      </c>
      <c r="AZ1280" t="str">
        <f ca="1"/>
        <v/>
      </c>
      <c r="BB1280" t="e">
        <f t="shared" ca="1" si="191"/>
        <v>#VALUE!</v>
      </c>
      <c r="BC1280" t="e">
        <f t="shared" ca="1" si="192"/>
        <v>#VALUE!</v>
      </c>
      <c r="BD1280" t="e">
        <f t="shared" ca="1" si="193"/>
        <v>#VALUE!</v>
      </c>
      <c r="BE1280" t="e">
        <f t="shared" ca="1" si="194"/>
        <v>#VALUE!</v>
      </c>
      <c r="BF1280" t="e">
        <f t="shared" ca="1" si="195"/>
        <v>#VALUE!</v>
      </c>
      <c r="BG1280" t="e">
        <f t="shared" ca="1" si="196"/>
        <v>#VALUE!</v>
      </c>
      <c r="BH1280" t="e">
        <f t="shared" ca="1" si="197"/>
        <v>#VALUE!</v>
      </c>
      <c r="BI1280" t="e">
        <f t="shared" ca="1" si="198"/>
        <v>#VALUE!</v>
      </c>
      <c r="BJ1280" t="e">
        <f t="shared" ca="1" si="199"/>
        <v>#VALUE!</v>
      </c>
      <c r="BK1280" t="e">
        <f t="shared" ca="1" si="200"/>
        <v>#VALUE!</v>
      </c>
    </row>
    <row r="1281" spans="43:63" customFormat="1">
      <c r="AQ1281" t="str">
        <f ca="1"/>
        <v/>
      </c>
      <c r="AR1281" t="str">
        <f ca="1"/>
        <v/>
      </c>
      <c r="AS1281" t="str">
        <f ca="1"/>
        <v/>
      </c>
      <c r="AT1281" t="str">
        <f ca="1"/>
        <v/>
      </c>
      <c r="AU1281" t="str">
        <f ca="1"/>
        <v/>
      </c>
      <c r="AV1281" t="str">
        <f ca="1"/>
        <v/>
      </c>
      <c r="AW1281" t="str">
        <f ca="1"/>
        <v/>
      </c>
      <c r="AX1281" t="str">
        <f ca="1"/>
        <v/>
      </c>
      <c r="AY1281" t="str">
        <f ca="1"/>
        <v/>
      </c>
      <c r="AZ1281" t="str">
        <f ca="1"/>
        <v/>
      </c>
      <c r="BB1281" t="e">
        <f t="shared" ca="1" si="191"/>
        <v>#VALUE!</v>
      </c>
      <c r="BC1281" t="e">
        <f t="shared" ca="1" si="192"/>
        <v>#VALUE!</v>
      </c>
      <c r="BD1281" t="e">
        <f t="shared" ca="1" si="193"/>
        <v>#VALUE!</v>
      </c>
      <c r="BE1281" t="e">
        <f t="shared" ca="1" si="194"/>
        <v>#VALUE!</v>
      </c>
      <c r="BF1281" t="e">
        <f t="shared" ca="1" si="195"/>
        <v>#VALUE!</v>
      </c>
      <c r="BG1281" t="e">
        <f t="shared" ca="1" si="196"/>
        <v>#VALUE!</v>
      </c>
      <c r="BH1281" t="e">
        <f t="shared" ca="1" si="197"/>
        <v>#VALUE!</v>
      </c>
      <c r="BI1281" t="e">
        <f t="shared" ca="1" si="198"/>
        <v>#VALUE!</v>
      </c>
      <c r="BJ1281" t="e">
        <f t="shared" ca="1" si="199"/>
        <v>#VALUE!</v>
      </c>
      <c r="BK1281" t="e">
        <f t="shared" ca="1" si="200"/>
        <v>#VALUE!</v>
      </c>
    </row>
    <row r="1282" spans="43:63" customFormat="1">
      <c r="AQ1282" t="str">
        <f ca="1"/>
        <v/>
      </c>
      <c r="AR1282" t="str">
        <f ca="1"/>
        <v/>
      </c>
      <c r="AS1282" t="str">
        <f ca="1"/>
        <v/>
      </c>
      <c r="AT1282" t="str">
        <f ca="1"/>
        <v/>
      </c>
      <c r="AU1282" t="str">
        <f ca="1"/>
        <v/>
      </c>
      <c r="AV1282" t="str">
        <f ca="1"/>
        <v/>
      </c>
      <c r="AW1282" t="str">
        <f ca="1"/>
        <v/>
      </c>
      <c r="AX1282" t="str">
        <f ca="1"/>
        <v/>
      </c>
      <c r="AY1282" t="str">
        <f ca="1"/>
        <v/>
      </c>
      <c r="AZ1282" t="str">
        <f ca="1"/>
        <v/>
      </c>
      <c r="BB1282" t="e">
        <f t="shared" ca="1" si="191"/>
        <v>#VALUE!</v>
      </c>
      <c r="BC1282" t="e">
        <f t="shared" ca="1" si="192"/>
        <v>#VALUE!</v>
      </c>
      <c r="BD1282" t="e">
        <f t="shared" ca="1" si="193"/>
        <v>#VALUE!</v>
      </c>
      <c r="BE1282" t="e">
        <f t="shared" ca="1" si="194"/>
        <v>#VALUE!</v>
      </c>
      <c r="BF1282" t="e">
        <f t="shared" ca="1" si="195"/>
        <v>#VALUE!</v>
      </c>
      <c r="BG1282" t="e">
        <f t="shared" ca="1" si="196"/>
        <v>#VALUE!</v>
      </c>
      <c r="BH1282" t="e">
        <f t="shared" ca="1" si="197"/>
        <v>#VALUE!</v>
      </c>
      <c r="BI1282" t="e">
        <f t="shared" ca="1" si="198"/>
        <v>#VALUE!</v>
      </c>
      <c r="BJ1282" t="e">
        <f t="shared" ca="1" si="199"/>
        <v>#VALUE!</v>
      </c>
      <c r="BK1282" t="e">
        <f t="shared" ca="1" si="200"/>
        <v>#VALUE!</v>
      </c>
    </row>
    <row r="1283" spans="43:63" customFormat="1">
      <c r="AQ1283" t="str">
        <f ca="1"/>
        <v/>
      </c>
      <c r="AR1283" t="str">
        <f ca="1"/>
        <v/>
      </c>
      <c r="AS1283" t="str">
        <f ca="1"/>
        <v/>
      </c>
      <c r="AT1283" t="str">
        <f ca="1"/>
        <v/>
      </c>
      <c r="AU1283" t="str">
        <f ca="1"/>
        <v/>
      </c>
      <c r="AV1283" t="str">
        <f ca="1"/>
        <v/>
      </c>
      <c r="AW1283" t="str">
        <f ca="1"/>
        <v/>
      </c>
      <c r="AX1283" t="str">
        <f ca="1"/>
        <v/>
      </c>
      <c r="AY1283" t="str">
        <f ca="1"/>
        <v/>
      </c>
      <c r="AZ1283" t="str">
        <f ca="1"/>
        <v/>
      </c>
      <c r="BB1283" t="e">
        <f t="shared" ref="BB1283:BB1346" ca="1" si="201">AF1283-AQ1283</f>
        <v>#VALUE!</v>
      </c>
      <c r="BC1283" t="e">
        <f t="shared" ref="BC1283:BC1346" ca="1" si="202">AG1283-AR1283</f>
        <v>#VALUE!</v>
      </c>
      <c r="BD1283" t="e">
        <f t="shared" ref="BD1283:BD1346" ca="1" si="203">AH1283-AS1283</f>
        <v>#VALUE!</v>
      </c>
      <c r="BE1283" t="e">
        <f t="shared" ref="BE1283:BE1346" ca="1" si="204">AI1283-AT1283</f>
        <v>#VALUE!</v>
      </c>
      <c r="BF1283" t="e">
        <f t="shared" ref="BF1283:BF1346" ca="1" si="205">AJ1283-AU1283</f>
        <v>#VALUE!</v>
      </c>
      <c r="BG1283" t="e">
        <f t="shared" ref="BG1283:BG1346" ca="1" si="206">AK1283-AV1283</f>
        <v>#VALUE!</v>
      </c>
      <c r="BH1283" t="e">
        <f t="shared" ref="BH1283:BH1346" ca="1" si="207">AL1283-AW1283</f>
        <v>#VALUE!</v>
      </c>
      <c r="BI1283" t="e">
        <f t="shared" ref="BI1283:BI1346" ca="1" si="208">AM1283-AX1283</f>
        <v>#VALUE!</v>
      </c>
      <c r="BJ1283" t="e">
        <f t="shared" ref="BJ1283:BJ1346" ca="1" si="209">AN1283-AY1283</f>
        <v>#VALUE!</v>
      </c>
      <c r="BK1283" t="e">
        <f t="shared" ref="BK1283:BK1346" ca="1" si="210">AO1283-AZ1283</f>
        <v>#VALUE!</v>
      </c>
    </row>
    <row r="1284" spans="43:63" customFormat="1">
      <c r="AQ1284" t="str">
        <f ca="1"/>
        <v/>
      </c>
      <c r="AR1284" t="str">
        <f ca="1"/>
        <v/>
      </c>
      <c r="AS1284" t="str">
        <f ca="1"/>
        <v/>
      </c>
      <c r="AT1284" t="str">
        <f ca="1"/>
        <v/>
      </c>
      <c r="AU1284" t="str">
        <f ca="1"/>
        <v/>
      </c>
      <c r="AV1284" t="str">
        <f ca="1"/>
        <v/>
      </c>
      <c r="AW1284" t="str">
        <f ca="1"/>
        <v/>
      </c>
      <c r="AX1284" t="str">
        <f ca="1"/>
        <v/>
      </c>
      <c r="AY1284" t="str">
        <f ca="1"/>
        <v/>
      </c>
      <c r="AZ1284" t="str">
        <f ca="1"/>
        <v/>
      </c>
      <c r="BB1284" t="e">
        <f t="shared" ca="1" si="201"/>
        <v>#VALUE!</v>
      </c>
      <c r="BC1284" t="e">
        <f t="shared" ca="1" si="202"/>
        <v>#VALUE!</v>
      </c>
      <c r="BD1284" t="e">
        <f t="shared" ca="1" si="203"/>
        <v>#VALUE!</v>
      </c>
      <c r="BE1284" t="e">
        <f t="shared" ca="1" si="204"/>
        <v>#VALUE!</v>
      </c>
      <c r="BF1284" t="e">
        <f t="shared" ca="1" si="205"/>
        <v>#VALUE!</v>
      </c>
      <c r="BG1284" t="e">
        <f t="shared" ca="1" si="206"/>
        <v>#VALUE!</v>
      </c>
      <c r="BH1284" t="e">
        <f t="shared" ca="1" si="207"/>
        <v>#VALUE!</v>
      </c>
      <c r="BI1284" t="e">
        <f t="shared" ca="1" si="208"/>
        <v>#VALUE!</v>
      </c>
      <c r="BJ1284" t="e">
        <f t="shared" ca="1" si="209"/>
        <v>#VALUE!</v>
      </c>
      <c r="BK1284" t="e">
        <f t="shared" ca="1" si="210"/>
        <v>#VALUE!</v>
      </c>
    </row>
    <row r="1285" spans="43:63" customFormat="1">
      <c r="AQ1285" t="str">
        <f ca="1"/>
        <v/>
      </c>
      <c r="AR1285" t="str">
        <f ca="1"/>
        <v/>
      </c>
      <c r="AS1285" t="str">
        <f ca="1"/>
        <v/>
      </c>
      <c r="AT1285" t="str">
        <f ca="1"/>
        <v/>
      </c>
      <c r="AU1285" t="str">
        <f ca="1"/>
        <v/>
      </c>
      <c r="AV1285" t="str">
        <f ca="1"/>
        <v/>
      </c>
      <c r="AW1285" t="str">
        <f ca="1"/>
        <v/>
      </c>
      <c r="AX1285" t="str">
        <f ca="1"/>
        <v/>
      </c>
      <c r="AY1285" t="str">
        <f ca="1"/>
        <v/>
      </c>
      <c r="AZ1285" t="str">
        <f ca="1"/>
        <v/>
      </c>
      <c r="BB1285" t="e">
        <f t="shared" ca="1" si="201"/>
        <v>#VALUE!</v>
      </c>
      <c r="BC1285" t="e">
        <f t="shared" ca="1" si="202"/>
        <v>#VALUE!</v>
      </c>
      <c r="BD1285" t="e">
        <f t="shared" ca="1" si="203"/>
        <v>#VALUE!</v>
      </c>
      <c r="BE1285" t="e">
        <f t="shared" ca="1" si="204"/>
        <v>#VALUE!</v>
      </c>
      <c r="BF1285" t="e">
        <f t="shared" ca="1" si="205"/>
        <v>#VALUE!</v>
      </c>
      <c r="BG1285" t="e">
        <f t="shared" ca="1" si="206"/>
        <v>#VALUE!</v>
      </c>
      <c r="BH1285" t="e">
        <f t="shared" ca="1" si="207"/>
        <v>#VALUE!</v>
      </c>
      <c r="BI1285" t="e">
        <f t="shared" ca="1" si="208"/>
        <v>#VALUE!</v>
      </c>
      <c r="BJ1285" t="e">
        <f t="shared" ca="1" si="209"/>
        <v>#VALUE!</v>
      </c>
      <c r="BK1285" t="e">
        <f t="shared" ca="1" si="210"/>
        <v>#VALUE!</v>
      </c>
    </row>
    <row r="1286" spans="43:63" customFormat="1">
      <c r="AQ1286" t="str">
        <f ca="1"/>
        <v/>
      </c>
      <c r="AR1286" t="str">
        <f ca="1"/>
        <v/>
      </c>
      <c r="AS1286" t="str">
        <f ca="1"/>
        <v/>
      </c>
      <c r="AT1286" t="str">
        <f ca="1"/>
        <v/>
      </c>
      <c r="AU1286" t="str">
        <f ca="1"/>
        <v/>
      </c>
      <c r="AV1286" t="str">
        <f ca="1"/>
        <v/>
      </c>
      <c r="AW1286" t="str">
        <f ca="1"/>
        <v/>
      </c>
      <c r="AX1286" t="str">
        <f ca="1"/>
        <v/>
      </c>
      <c r="AY1286" t="str">
        <f ca="1"/>
        <v/>
      </c>
      <c r="AZ1286" t="str">
        <f ca="1"/>
        <v/>
      </c>
      <c r="BB1286" t="e">
        <f t="shared" ca="1" si="201"/>
        <v>#VALUE!</v>
      </c>
      <c r="BC1286" t="e">
        <f t="shared" ca="1" si="202"/>
        <v>#VALUE!</v>
      </c>
      <c r="BD1286" t="e">
        <f t="shared" ca="1" si="203"/>
        <v>#VALUE!</v>
      </c>
      <c r="BE1286" t="e">
        <f t="shared" ca="1" si="204"/>
        <v>#VALUE!</v>
      </c>
      <c r="BF1286" t="e">
        <f t="shared" ca="1" si="205"/>
        <v>#VALUE!</v>
      </c>
      <c r="BG1286" t="e">
        <f t="shared" ca="1" si="206"/>
        <v>#VALUE!</v>
      </c>
      <c r="BH1286" t="e">
        <f t="shared" ca="1" si="207"/>
        <v>#VALUE!</v>
      </c>
      <c r="BI1286" t="e">
        <f t="shared" ca="1" si="208"/>
        <v>#VALUE!</v>
      </c>
      <c r="BJ1286" t="e">
        <f t="shared" ca="1" si="209"/>
        <v>#VALUE!</v>
      </c>
      <c r="BK1286" t="e">
        <f t="shared" ca="1" si="210"/>
        <v>#VALUE!</v>
      </c>
    </row>
    <row r="1287" spans="43:63" customFormat="1">
      <c r="AQ1287" t="str">
        <f ca="1"/>
        <v/>
      </c>
      <c r="AR1287" t="str">
        <f ca="1"/>
        <v/>
      </c>
      <c r="AS1287" t="str">
        <f ca="1"/>
        <v/>
      </c>
      <c r="AT1287" t="str">
        <f ca="1"/>
        <v/>
      </c>
      <c r="AU1287" t="str">
        <f ca="1"/>
        <v/>
      </c>
      <c r="AV1287" t="str">
        <f ca="1"/>
        <v/>
      </c>
      <c r="AW1287" t="str">
        <f ca="1"/>
        <v/>
      </c>
      <c r="AX1287" t="str">
        <f ca="1"/>
        <v/>
      </c>
      <c r="AY1287" t="str">
        <f ca="1"/>
        <v/>
      </c>
      <c r="AZ1287" t="str">
        <f ca="1"/>
        <v/>
      </c>
      <c r="BB1287" t="e">
        <f t="shared" ca="1" si="201"/>
        <v>#VALUE!</v>
      </c>
      <c r="BC1287" t="e">
        <f t="shared" ca="1" si="202"/>
        <v>#VALUE!</v>
      </c>
      <c r="BD1287" t="e">
        <f t="shared" ca="1" si="203"/>
        <v>#VALUE!</v>
      </c>
      <c r="BE1287" t="e">
        <f t="shared" ca="1" si="204"/>
        <v>#VALUE!</v>
      </c>
      <c r="BF1287" t="e">
        <f t="shared" ca="1" si="205"/>
        <v>#VALUE!</v>
      </c>
      <c r="BG1287" t="e">
        <f t="shared" ca="1" si="206"/>
        <v>#VALUE!</v>
      </c>
      <c r="BH1287" t="e">
        <f t="shared" ca="1" si="207"/>
        <v>#VALUE!</v>
      </c>
      <c r="BI1287" t="e">
        <f t="shared" ca="1" si="208"/>
        <v>#VALUE!</v>
      </c>
      <c r="BJ1287" t="e">
        <f t="shared" ca="1" si="209"/>
        <v>#VALUE!</v>
      </c>
      <c r="BK1287" t="e">
        <f t="shared" ca="1" si="210"/>
        <v>#VALUE!</v>
      </c>
    </row>
    <row r="1288" spans="43:63" customFormat="1">
      <c r="AQ1288" t="str">
        <f ca="1"/>
        <v/>
      </c>
      <c r="AR1288" t="str">
        <f ca="1"/>
        <v/>
      </c>
      <c r="AS1288" t="str">
        <f ca="1"/>
        <v/>
      </c>
      <c r="AT1288" t="str">
        <f ca="1"/>
        <v/>
      </c>
      <c r="AU1288" t="str">
        <f ca="1"/>
        <v/>
      </c>
      <c r="AV1288" t="str">
        <f ca="1"/>
        <v/>
      </c>
      <c r="AW1288" t="str">
        <f ca="1"/>
        <v/>
      </c>
      <c r="AX1288" t="str">
        <f ca="1"/>
        <v/>
      </c>
      <c r="AY1288" t="str">
        <f ca="1"/>
        <v/>
      </c>
      <c r="AZ1288" t="str">
        <f ca="1"/>
        <v/>
      </c>
      <c r="BB1288" t="e">
        <f t="shared" ca="1" si="201"/>
        <v>#VALUE!</v>
      </c>
      <c r="BC1288" t="e">
        <f t="shared" ca="1" si="202"/>
        <v>#VALUE!</v>
      </c>
      <c r="BD1288" t="e">
        <f t="shared" ca="1" si="203"/>
        <v>#VALUE!</v>
      </c>
      <c r="BE1288" t="e">
        <f t="shared" ca="1" si="204"/>
        <v>#VALUE!</v>
      </c>
      <c r="BF1288" t="e">
        <f t="shared" ca="1" si="205"/>
        <v>#VALUE!</v>
      </c>
      <c r="BG1288" t="e">
        <f t="shared" ca="1" si="206"/>
        <v>#VALUE!</v>
      </c>
      <c r="BH1288" t="e">
        <f t="shared" ca="1" si="207"/>
        <v>#VALUE!</v>
      </c>
      <c r="BI1288" t="e">
        <f t="shared" ca="1" si="208"/>
        <v>#VALUE!</v>
      </c>
      <c r="BJ1288" t="e">
        <f t="shared" ca="1" si="209"/>
        <v>#VALUE!</v>
      </c>
      <c r="BK1288" t="e">
        <f t="shared" ca="1" si="210"/>
        <v>#VALUE!</v>
      </c>
    </row>
    <row r="1289" spans="43:63" customFormat="1">
      <c r="AQ1289" t="str">
        <f ca="1"/>
        <v/>
      </c>
      <c r="AR1289" t="str">
        <f ca="1"/>
        <v/>
      </c>
      <c r="AS1289" t="str">
        <f ca="1"/>
        <v/>
      </c>
      <c r="AT1289" t="str">
        <f ca="1"/>
        <v/>
      </c>
      <c r="AU1289" t="str">
        <f ca="1"/>
        <v/>
      </c>
      <c r="AV1289" t="str">
        <f ca="1"/>
        <v/>
      </c>
      <c r="AW1289" t="str">
        <f ca="1"/>
        <v/>
      </c>
      <c r="AX1289" t="str">
        <f ca="1"/>
        <v/>
      </c>
      <c r="AY1289" t="str">
        <f ca="1"/>
        <v/>
      </c>
      <c r="AZ1289" t="str">
        <f ca="1"/>
        <v/>
      </c>
      <c r="BB1289" t="e">
        <f t="shared" ca="1" si="201"/>
        <v>#VALUE!</v>
      </c>
      <c r="BC1289" t="e">
        <f t="shared" ca="1" si="202"/>
        <v>#VALUE!</v>
      </c>
      <c r="BD1289" t="e">
        <f t="shared" ca="1" si="203"/>
        <v>#VALUE!</v>
      </c>
      <c r="BE1289" t="e">
        <f t="shared" ca="1" si="204"/>
        <v>#VALUE!</v>
      </c>
      <c r="BF1289" t="e">
        <f t="shared" ca="1" si="205"/>
        <v>#VALUE!</v>
      </c>
      <c r="BG1289" t="e">
        <f t="shared" ca="1" si="206"/>
        <v>#VALUE!</v>
      </c>
      <c r="BH1289" t="e">
        <f t="shared" ca="1" si="207"/>
        <v>#VALUE!</v>
      </c>
      <c r="BI1289" t="e">
        <f t="shared" ca="1" si="208"/>
        <v>#VALUE!</v>
      </c>
      <c r="BJ1289" t="e">
        <f t="shared" ca="1" si="209"/>
        <v>#VALUE!</v>
      </c>
      <c r="BK1289" t="e">
        <f t="shared" ca="1" si="210"/>
        <v>#VALUE!</v>
      </c>
    </row>
    <row r="1290" spans="43:63" customFormat="1">
      <c r="AQ1290" t="str">
        <f ca="1"/>
        <v/>
      </c>
      <c r="AR1290" t="str">
        <f ca="1"/>
        <v/>
      </c>
      <c r="AS1290" t="str">
        <f ca="1"/>
        <v/>
      </c>
      <c r="AT1290" t="str">
        <f ca="1"/>
        <v/>
      </c>
      <c r="AU1290" t="str">
        <f ca="1"/>
        <v/>
      </c>
      <c r="AV1290" t="str">
        <f ca="1"/>
        <v/>
      </c>
      <c r="AW1290" t="str">
        <f ca="1"/>
        <v/>
      </c>
      <c r="AX1290" t="str">
        <f ca="1"/>
        <v/>
      </c>
      <c r="AY1290" t="str">
        <f ca="1"/>
        <v/>
      </c>
      <c r="AZ1290" t="str">
        <f ca="1"/>
        <v/>
      </c>
      <c r="BB1290" t="e">
        <f t="shared" ca="1" si="201"/>
        <v>#VALUE!</v>
      </c>
      <c r="BC1290" t="e">
        <f t="shared" ca="1" si="202"/>
        <v>#VALUE!</v>
      </c>
      <c r="BD1290" t="e">
        <f t="shared" ca="1" si="203"/>
        <v>#VALUE!</v>
      </c>
      <c r="BE1290" t="e">
        <f t="shared" ca="1" si="204"/>
        <v>#VALUE!</v>
      </c>
      <c r="BF1290" t="e">
        <f t="shared" ca="1" si="205"/>
        <v>#VALUE!</v>
      </c>
      <c r="BG1290" t="e">
        <f t="shared" ca="1" si="206"/>
        <v>#VALUE!</v>
      </c>
      <c r="BH1290" t="e">
        <f t="shared" ca="1" si="207"/>
        <v>#VALUE!</v>
      </c>
      <c r="BI1290" t="e">
        <f t="shared" ca="1" si="208"/>
        <v>#VALUE!</v>
      </c>
      <c r="BJ1290" t="e">
        <f t="shared" ca="1" si="209"/>
        <v>#VALUE!</v>
      </c>
      <c r="BK1290" t="e">
        <f t="shared" ca="1" si="210"/>
        <v>#VALUE!</v>
      </c>
    </row>
    <row r="1291" spans="43:63" customFormat="1">
      <c r="AQ1291" t="str">
        <f ca="1"/>
        <v/>
      </c>
      <c r="AR1291" t="str">
        <f ca="1"/>
        <v/>
      </c>
      <c r="AS1291" t="str">
        <f ca="1"/>
        <v/>
      </c>
      <c r="AT1291" t="str">
        <f ca="1"/>
        <v/>
      </c>
      <c r="AU1291" t="str">
        <f ca="1"/>
        <v/>
      </c>
      <c r="AV1291" t="str">
        <f ca="1"/>
        <v/>
      </c>
      <c r="AW1291" t="str">
        <f ca="1"/>
        <v/>
      </c>
      <c r="AX1291" t="str">
        <f ca="1"/>
        <v/>
      </c>
      <c r="AY1291" t="str">
        <f ca="1"/>
        <v/>
      </c>
      <c r="AZ1291" t="str">
        <f ca="1"/>
        <v/>
      </c>
      <c r="BB1291" t="e">
        <f t="shared" ca="1" si="201"/>
        <v>#VALUE!</v>
      </c>
      <c r="BC1291" t="e">
        <f t="shared" ca="1" si="202"/>
        <v>#VALUE!</v>
      </c>
      <c r="BD1291" t="e">
        <f t="shared" ca="1" si="203"/>
        <v>#VALUE!</v>
      </c>
      <c r="BE1291" t="e">
        <f t="shared" ca="1" si="204"/>
        <v>#VALUE!</v>
      </c>
      <c r="BF1291" t="e">
        <f t="shared" ca="1" si="205"/>
        <v>#VALUE!</v>
      </c>
      <c r="BG1291" t="e">
        <f t="shared" ca="1" si="206"/>
        <v>#VALUE!</v>
      </c>
      <c r="BH1291" t="e">
        <f t="shared" ca="1" si="207"/>
        <v>#VALUE!</v>
      </c>
      <c r="BI1291" t="e">
        <f t="shared" ca="1" si="208"/>
        <v>#VALUE!</v>
      </c>
      <c r="BJ1291" t="e">
        <f t="shared" ca="1" si="209"/>
        <v>#VALUE!</v>
      </c>
      <c r="BK1291" t="e">
        <f t="shared" ca="1" si="210"/>
        <v>#VALUE!</v>
      </c>
    </row>
    <row r="1292" spans="43:63" customFormat="1">
      <c r="AQ1292" t="str">
        <f ca="1"/>
        <v/>
      </c>
      <c r="AR1292" t="str">
        <f ca="1"/>
        <v/>
      </c>
      <c r="AS1292" t="str">
        <f ca="1"/>
        <v/>
      </c>
      <c r="AT1292" t="str">
        <f ca="1"/>
        <v/>
      </c>
      <c r="AU1292" t="str">
        <f ca="1"/>
        <v/>
      </c>
      <c r="AV1292" t="str">
        <f ca="1"/>
        <v/>
      </c>
      <c r="AW1292" t="str">
        <f ca="1"/>
        <v/>
      </c>
      <c r="AX1292" t="str">
        <f ca="1"/>
        <v/>
      </c>
      <c r="AY1292" t="str">
        <f ca="1"/>
        <v/>
      </c>
      <c r="AZ1292" t="str">
        <f ca="1"/>
        <v/>
      </c>
      <c r="BB1292" t="e">
        <f t="shared" ca="1" si="201"/>
        <v>#VALUE!</v>
      </c>
      <c r="BC1292" t="e">
        <f t="shared" ca="1" si="202"/>
        <v>#VALUE!</v>
      </c>
      <c r="BD1292" t="e">
        <f t="shared" ca="1" si="203"/>
        <v>#VALUE!</v>
      </c>
      <c r="BE1292" t="e">
        <f t="shared" ca="1" si="204"/>
        <v>#VALUE!</v>
      </c>
      <c r="BF1292" t="e">
        <f t="shared" ca="1" si="205"/>
        <v>#VALUE!</v>
      </c>
      <c r="BG1292" t="e">
        <f t="shared" ca="1" si="206"/>
        <v>#VALUE!</v>
      </c>
      <c r="BH1292" t="e">
        <f t="shared" ca="1" si="207"/>
        <v>#VALUE!</v>
      </c>
      <c r="BI1292" t="e">
        <f t="shared" ca="1" si="208"/>
        <v>#VALUE!</v>
      </c>
      <c r="BJ1292" t="e">
        <f t="shared" ca="1" si="209"/>
        <v>#VALUE!</v>
      </c>
      <c r="BK1292" t="e">
        <f t="shared" ca="1" si="210"/>
        <v>#VALUE!</v>
      </c>
    </row>
    <row r="1293" spans="43:63" customFormat="1">
      <c r="AQ1293" t="str">
        <f ca="1"/>
        <v/>
      </c>
      <c r="AR1293" t="str">
        <f ca="1"/>
        <v/>
      </c>
      <c r="AS1293" t="str">
        <f ca="1"/>
        <v/>
      </c>
      <c r="AT1293" t="str">
        <f ca="1"/>
        <v/>
      </c>
      <c r="AU1293" t="str">
        <f ca="1"/>
        <v/>
      </c>
      <c r="AV1293" t="str">
        <f ca="1"/>
        <v/>
      </c>
      <c r="AW1293" t="str">
        <f ca="1"/>
        <v/>
      </c>
      <c r="AX1293" t="str">
        <f ca="1"/>
        <v/>
      </c>
      <c r="AY1293" t="str">
        <f ca="1"/>
        <v/>
      </c>
      <c r="AZ1293" t="str">
        <f ca="1"/>
        <v/>
      </c>
      <c r="BB1293" t="e">
        <f t="shared" ca="1" si="201"/>
        <v>#VALUE!</v>
      </c>
      <c r="BC1293" t="e">
        <f t="shared" ca="1" si="202"/>
        <v>#VALUE!</v>
      </c>
      <c r="BD1293" t="e">
        <f t="shared" ca="1" si="203"/>
        <v>#VALUE!</v>
      </c>
      <c r="BE1293" t="e">
        <f t="shared" ca="1" si="204"/>
        <v>#VALUE!</v>
      </c>
      <c r="BF1293" t="e">
        <f t="shared" ca="1" si="205"/>
        <v>#VALUE!</v>
      </c>
      <c r="BG1293" t="e">
        <f t="shared" ca="1" si="206"/>
        <v>#VALUE!</v>
      </c>
      <c r="BH1293" t="e">
        <f t="shared" ca="1" si="207"/>
        <v>#VALUE!</v>
      </c>
      <c r="BI1293" t="e">
        <f t="shared" ca="1" si="208"/>
        <v>#VALUE!</v>
      </c>
      <c r="BJ1293" t="e">
        <f t="shared" ca="1" si="209"/>
        <v>#VALUE!</v>
      </c>
      <c r="BK1293" t="e">
        <f t="shared" ca="1" si="210"/>
        <v>#VALUE!</v>
      </c>
    </row>
    <row r="1294" spans="43:63" customFormat="1">
      <c r="AQ1294" t="str">
        <f ca="1"/>
        <v/>
      </c>
      <c r="AR1294" t="str">
        <f ca="1"/>
        <v/>
      </c>
      <c r="AS1294" t="str">
        <f ca="1"/>
        <v/>
      </c>
      <c r="AT1294" t="str">
        <f ca="1"/>
        <v/>
      </c>
      <c r="AU1294" t="str">
        <f ca="1"/>
        <v/>
      </c>
      <c r="AV1294" t="str">
        <f ca="1"/>
        <v/>
      </c>
      <c r="AW1294" t="str">
        <f ca="1"/>
        <v/>
      </c>
      <c r="AX1294" t="str">
        <f ca="1"/>
        <v/>
      </c>
      <c r="AY1294" t="str">
        <f ca="1"/>
        <v/>
      </c>
      <c r="AZ1294" t="str">
        <f ca="1"/>
        <v/>
      </c>
      <c r="BB1294" t="e">
        <f t="shared" ca="1" si="201"/>
        <v>#VALUE!</v>
      </c>
      <c r="BC1294" t="e">
        <f t="shared" ca="1" si="202"/>
        <v>#VALUE!</v>
      </c>
      <c r="BD1294" t="e">
        <f t="shared" ca="1" si="203"/>
        <v>#VALUE!</v>
      </c>
      <c r="BE1294" t="e">
        <f t="shared" ca="1" si="204"/>
        <v>#VALUE!</v>
      </c>
      <c r="BF1294" t="e">
        <f t="shared" ca="1" si="205"/>
        <v>#VALUE!</v>
      </c>
      <c r="BG1294" t="e">
        <f t="shared" ca="1" si="206"/>
        <v>#VALUE!</v>
      </c>
      <c r="BH1294" t="e">
        <f t="shared" ca="1" si="207"/>
        <v>#VALUE!</v>
      </c>
      <c r="BI1294" t="e">
        <f t="shared" ca="1" si="208"/>
        <v>#VALUE!</v>
      </c>
      <c r="BJ1294" t="e">
        <f t="shared" ca="1" si="209"/>
        <v>#VALUE!</v>
      </c>
      <c r="BK1294" t="e">
        <f t="shared" ca="1" si="210"/>
        <v>#VALUE!</v>
      </c>
    </row>
    <row r="1295" spans="43:63" customFormat="1">
      <c r="AQ1295" t="str">
        <f ca="1"/>
        <v/>
      </c>
      <c r="AR1295" t="str">
        <f ca="1"/>
        <v/>
      </c>
      <c r="AS1295" t="str">
        <f ca="1"/>
        <v/>
      </c>
      <c r="AT1295" t="str">
        <f ca="1"/>
        <v/>
      </c>
      <c r="AU1295" t="str">
        <f ca="1"/>
        <v/>
      </c>
      <c r="AV1295" t="str">
        <f ca="1"/>
        <v/>
      </c>
      <c r="AW1295" t="str">
        <f ca="1"/>
        <v/>
      </c>
      <c r="AX1295" t="str">
        <f ca="1"/>
        <v/>
      </c>
      <c r="AY1295" t="str">
        <f ca="1"/>
        <v/>
      </c>
      <c r="AZ1295" t="str">
        <f ca="1"/>
        <v/>
      </c>
      <c r="BB1295" t="e">
        <f t="shared" ca="1" si="201"/>
        <v>#VALUE!</v>
      </c>
      <c r="BC1295" t="e">
        <f t="shared" ca="1" si="202"/>
        <v>#VALUE!</v>
      </c>
      <c r="BD1295" t="e">
        <f t="shared" ca="1" si="203"/>
        <v>#VALUE!</v>
      </c>
      <c r="BE1295" t="e">
        <f t="shared" ca="1" si="204"/>
        <v>#VALUE!</v>
      </c>
      <c r="BF1295" t="e">
        <f t="shared" ca="1" si="205"/>
        <v>#VALUE!</v>
      </c>
      <c r="BG1295" t="e">
        <f t="shared" ca="1" si="206"/>
        <v>#VALUE!</v>
      </c>
      <c r="BH1295" t="e">
        <f t="shared" ca="1" si="207"/>
        <v>#VALUE!</v>
      </c>
      <c r="BI1295" t="e">
        <f t="shared" ca="1" si="208"/>
        <v>#VALUE!</v>
      </c>
      <c r="BJ1295" t="e">
        <f t="shared" ca="1" si="209"/>
        <v>#VALUE!</v>
      </c>
      <c r="BK1295" t="e">
        <f t="shared" ca="1" si="210"/>
        <v>#VALUE!</v>
      </c>
    </row>
    <row r="1296" spans="43:63" customFormat="1">
      <c r="AQ1296" t="str">
        <f ca="1"/>
        <v/>
      </c>
      <c r="AR1296" t="str">
        <f ca="1"/>
        <v/>
      </c>
      <c r="AS1296" t="str">
        <f ca="1"/>
        <v/>
      </c>
      <c r="AT1296" t="str">
        <f ca="1"/>
        <v/>
      </c>
      <c r="AU1296" t="str">
        <f ca="1"/>
        <v/>
      </c>
      <c r="AV1296" t="str">
        <f ca="1"/>
        <v/>
      </c>
      <c r="AW1296" t="str">
        <f ca="1"/>
        <v/>
      </c>
      <c r="AX1296" t="str">
        <f ca="1"/>
        <v/>
      </c>
      <c r="AY1296" t="str">
        <f ca="1"/>
        <v/>
      </c>
      <c r="AZ1296" t="str">
        <f ca="1"/>
        <v/>
      </c>
      <c r="BB1296" t="e">
        <f t="shared" ca="1" si="201"/>
        <v>#VALUE!</v>
      </c>
      <c r="BC1296" t="e">
        <f t="shared" ca="1" si="202"/>
        <v>#VALUE!</v>
      </c>
      <c r="BD1296" t="e">
        <f t="shared" ca="1" si="203"/>
        <v>#VALUE!</v>
      </c>
      <c r="BE1296" t="e">
        <f t="shared" ca="1" si="204"/>
        <v>#VALUE!</v>
      </c>
      <c r="BF1296" t="e">
        <f t="shared" ca="1" si="205"/>
        <v>#VALUE!</v>
      </c>
      <c r="BG1296" t="e">
        <f t="shared" ca="1" si="206"/>
        <v>#VALUE!</v>
      </c>
      <c r="BH1296" t="e">
        <f t="shared" ca="1" si="207"/>
        <v>#VALUE!</v>
      </c>
      <c r="BI1296" t="e">
        <f t="shared" ca="1" si="208"/>
        <v>#VALUE!</v>
      </c>
      <c r="BJ1296" t="e">
        <f t="shared" ca="1" si="209"/>
        <v>#VALUE!</v>
      </c>
      <c r="BK1296" t="e">
        <f t="shared" ca="1" si="210"/>
        <v>#VALUE!</v>
      </c>
    </row>
    <row r="1297" spans="43:63" customFormat="1">
      <c r="AQ1297" t="str">
        <f ca="1"/>
        <v/>
      </c>
      <c r="AR1297" t="str">
        <f ca="1"/>
        <v/>
      </c>
      <c r="AS1297" t="str">
        <f ca="1"/>
        <v/>
      </c>
      <c r="AT1297" t="str">
        <f ca="1"/>
        <v/>
      </c>
      <c r="AU1297" t="str">
        <f ca="1"/>
        <v/>
      </c>
      <c r="AV1297" t="str">
        <f ca="1"/>
        <v/>
      </c>
      <c r="AW1297" t="str">
        <f ca="1"/>
        <v/>
      </c>
      <c r="AX1297" t="str">
        <f ca="1"/>
        <v/>
      </c>
      <c r="AY1297" t="str">
        <f ca="1"/>
        <v/>
      </c>
      <c r="AZ1297" t="str">
        <f ca="1"/>
        <v/>
      </c>
      <c r="BB1297" t="e">
        <f t="shared" ca="1" si="201"/>
        <v>#VALUE!</v>
      </c>
      <c r="BC1297" t="e">
        <f t="shared" ca="1" si="202"/>
        <v>#VALUE!</v>
      </c>
      <c r="BD1297" t="e">
        <f t="shared" ca="1" si="203"/>
        <v>#VALUE!</v>
      </c>
      <c r="BE1297" t="e">
        <f t="shared" ca="1" si="204"/>
        <v>#VALUE!</v>
      </c>
      <c r="BF1297" t="e">
        <f t="shared" ca="1" si="205"/>
        <v>#VALUE!</v>
      </c>
      <c r="BG1297" t="e">
        <f t="shared" ca="1" si="206"/>
        <v>#VALUE!</v>
      </c>
      <c r="BH1297" t="e">
        <f t="shared" ca="1" si="207"/>
        <v>#VALUE!</v>
      </c>
      <c r="BI1297" t="e">
        <f t="shared" ca="1" si="208"/>
        <v>#VALUE!</v>
      </c>
      <c r="BJ1297" t="e">
        <f t="shared" ca="1" si="209"/>
        <v>#VALUE!</v>
      </c>
      <c r="BK1297" t="e">
        <f t="shared" ca="1" si="210"/>
        <v>#VALUE!</v>
      </c>
    </row>
    <row r="1298" spans="43:63" customFormat="1">
      <c r="AQ1298" t="str">
        <f ca="1"/>
        <v/>
      </c>
      <c r="AR1298" t="str">
        <f ca="1"/>
        <v/>
      </c>
      <c r="AS1298" t="str">
        <f ca="1"/>
        <v/>
      </c>
      <c r="AT1298" t="str">
        <f ca="1"/>
        <v/>
      </c>
      <c r="AU1298" t="str">
        <f ca="1"/>
        <v/>
      </c>
      <c r="AV1298" t="str">
        <f ca="1"/>
        <v/>
      </c>
      <c r="AW1298" t="str">
        <f ca="1"/>
        <v/>
      </c>
      <c r="AX1298" t="str">
        <f ca="1"/>
        <v/>
      </c>
      <c r="AY1298" t="str">
        <f ca="1"/>
        <v/>
      </c>
      <c r="AZ1298" t="str">
        <f ca="1"/>
        <v/>
      </c>
      <c r="BB1298" t="e">
        <f t="shared" ca="1" si="201"/>
        <v>#VALUE!</v>
      </c>
      <c r="BC1298" t="e">
        <f t="shared" ca="1" si="202"/>
        <v>#VALUE!</v>
      </c>
      <c r="BD1298" t="e">
        <f t="shared" ca="1" si="203"/>
        <v>#VALUE!</v>
      </c>
      <c r="BE1298" t="e">
        <f t="shared" ca="1" si="204"/>
        <v>#VALUE!</v>
      </c>
      <c r="BF1298" t="e">
        <f t="shared" ca="1" si="205"/>
        <v>#VALUE!</v>
      </c>
      <c r="BG1298" t="e">
        <f t="shared" ca="1" si="206"/>
        <v>#VALUE!</v>
      </c>
      <c r="BH1298" t="e">
        <f t="shared" ca="1" si="207"/>
        <v>#VALUE!</v>
      </c>
      <c r="BI1298" t="e">
        <f t="shared" ca="1" si="208"/>
        <v>#VALUE!</v>
      </c>
      <c r="BJ1298" t="e">
        <f t="shared" ca="1" si="209"/>
        <v>#VALUE!</v>
      </c>
      <c r="BK1298" t="e">
        <f t="shared" ca="1" si="210"/>
        <v>#VALUE!</v>
      </c>
    </row>
    <row r="1299" spans="43:63" customFormat="1">
      <c r="AQ1299" t="str">
        <f ca="1"/>
        <v/>
      </c>
      <c r="AR1299" t="str">
        <f ca="1"/>
        <v/>
      </c>
      <c r="AS1299" t="str">
        <f ca="1"/>
        <v/>
      </c>
      <c r="AT1299" t="str">
        <f ca="1"/>
        <v/>
      </c>
      <c r="AU1299" t="str">
        <f ca="1"/>
        <v/>
      </c>
      <c r="AV1299" t="str">
        <f ca="1"/>
        <v/>
      </c>
      <c r="AW1299" t="str">
        <f ca="1"/>
        <v/>
      </c>
      <c r="AX1299" t="str">
        <f ca="1"/>
        <v/>
      </c>
      <c r="AY1299" t="str">
        <f ca="1"/>
        <v/>
      </c>
      <c r="AZ1299" t="str">
        <f ca="1"/>
        <v/>
      </c>
      <c r="BB1299" t="e">
        <f t="shared" ca="1" si="201"/>
        <v>#VALUE!</v>
      </c>
      <c r="BC1299" t="e">
        <f t="shared" ca="1" si="202"/>
        <v>#VALUE!</v>
      </c>
      <c r="BD1299" t="e">
        <f t="shared" ca="1" si="203"/>
        <v>#VALUE!</v>
      </c>
      <c r="BE1299" t="e">
        <f t="shared" ca="1" si="204"/>
        <v>#VALUE!</v>
      </c>
      <c r="BF1299" t="e">
        <f t="shared" ca="1" si="205"/>
        <v>#VALUE!</v>
      </c>
      <c r="BG1299" t="e">
        <f t="shared" ca="1" si="206"/>
        <v>#VALUE!</v>
      </c>
      <c r="BH1299" t="e">
        <f t="shared" ca="1" si="207"/>
        <v>#VALUE!</v>
      </c>
      <c r="BI1299" t="e">
        <f t="shared" ca="1" si="208"/>
        <v>#VALUE!</v>
      </c>
      <c r="BJ1299" t="e">
        <f t="shared" ca="1" si="209"/>
        <v>#VALUE!</v>
      </c>
      <c r="BK1299" t="e">
        <f t="shared" ca="1" si="210"/>
        <v>#VALUE!</v>
      </c>
    </row>
    <row r="1300" spans="43:63" customFormat="1">
      <c r="AQ1300" t="str">
        <f ca="1"/>
        <v/>
      </c>
      <c r="AR1300" t="str">
        <f ca="1"/>
        <v/>
      </c>
      <c r="AS1300" t="str">
        <f ca="1"/>
        <v/>
      </c>
      <c r="AT1300" t="str">
        <f ca="1"/>
        <v/>
      </c>
      <c r="AU1300" t="str">
        <f ca="1"/>
        <v/>
      </c>
      <c r="AV1300" t="str">
        <f ca="1"/>
        <v/>
      </c>
      <c r="AW1300" t="str">
        <f ca="1"/>
        <v/>
      </c>
      <c r="AX1300" t="str">
        <f ca="1"/>
        <v/>
      </c>
      <c r="AY1300" t="str">
        <f ca="1"/>
        <v/>
      </c>
      <c r="AZ1300" t="str">
        <f ca="1"/>
        <v/>
      </c>
      <c r="BB1300" t="e">
        <f t="shared" ca="1" si="201"/>
        <v>#VALUE!</v>
      </c>
      <c r="BC1300" t="e">
        <f t="shared" ca="1" si="202"/>
        <v>#VALUE!</v>
      </c>
      <c r="BD1300" t="e">
        <f t="shared" ca="1" si="203"/>
        <v>#VALUE!</v>
      </c>
      <c r="BE1300" t="e">
        <f t="shared" ca="1" si="204"/>
        <v>#VALUE!</v>
      </c>
      <c r="BF1300" t="e">
        <f t="shared" ca="1" si="205"/>
        <v>#VALUE!</v>
      </c>
      <c r="BG1300" t="e">
        <f t="shared" ca="1" si="206"/>
        <v>#VALUE!</v>
      </c>
      <c r="BH1300" t="e">
        <f t="shared" ca="1" si="207"/>
        <v>#VALUE!</v>
      </c>
      <c r="BI1300" t="e">
        <f t="shared" ca="1" si="208"/>
        <v>#VALUE!</v>
      </c>
      <c r="BJ1300" t="e">
        <f t="shared" ca="1" si="209"/>
        <v>#VALUE!</v>
      </c>
      <c r="BK1300" t="e">
        <f t="shared" ca="1" si="210"/>
        <v>#VALUE!</v>
      </c>
    </row>
    <row r="1301" spans="43:63" customFormat="1">
      <c r="AQ1301" t="str">
        <f ca="1"/>
        <v/>
      </c>
      <c r="AR1301" t="str">
        <f ca="1"/>
        <v/>
      </c>
      <c r="AS1301" t="str">
        <f ca="1"/>
        <v/>
      </c>
      <c r="AT1301" t="str">
        <f ca="1"/>
        <v/>
      </c>
      <c r="AU1301" t="str">
        <f ca="1"/>
        <v/>
      </c>
      <c r="AV1301" t="str">
        <f ca="1"/>
        <v/>
      </c>
      <c r="AW1301" t="str">
        <f ca="1"/>
        <v/>
      </c>
      <c r="AX1301" t="str">
        <f ca="1"/>
        <v/>
      </c>
      <c r="AY1301" t="str">
        <f ca="1"/>
        <v/>
      </c>
      <c r="AZ1301" t="str">
        <f ca="1"/>
        <v/>
      </c>
      <c r="BB1301" t="e">
        <f t="shared" ca="1" si="201"/>
        <v>#VALUE!</v>
      </c>
      <c r="BC1301" t="e">
        <f t="shared" ca="1" si="202"/>
        <v>#VALUE!</v>
      </c>
      <c r="BD1301" t="e">
        <f t="shared" ca="1" si="203"/>
        <v>#VALUE!</v>
      </c>
      <c r="BE1301" t="e">
        <f t="shared" ca="1" si="204"/>
        <v>#VALUE!</v>
      </c>
      <c r="BF1301" t="e">
        <f t="shared" ca="1" si="205"/>
        <v>#VALUE!</v>
      </c>
      <c r="BG1301" t="e">
        <f t="shared" ca="1" si="206"/>
        <v>#VALUE!</v>
      </c>
      <c r="BH1301" t="e">
        <f t="shared" ca="1" si="207"/>
        <v>#VALUE!</v>
      </c>
      <c r="BI1301" t="e">
        <f t="shared" ca="1" si="208"/>
        <v>#VALUE!</v>
      </c>
      <c r="BJ1301" t="e">
        <f t="shared" ca="1" si="209"/>
        <v>#VALUE!</v>
      </c>
      <c r="BK1301" t="e">
        <f t="shared" ca="1" si="210"/>
        <v>#VALUE!</v>
      </c>
    </row>
    <row r="1302" spans="43:63" customFormat="1">
      <c r="AQ1302" t="str">
        <f ca="1"/>
        <v/>
      </c>
      <c r="AR1302" t="str">
        <f ca="1"/>
        <v/>
      </c>
      <c r="AS1302" t="str">
        <f ca="1"/>
        <v/>
      </c>
      <c r="AT1302" t="str">
        <f ca="1"/>
        <v/>
      </c>
      <c r="AU1302" t="str">
        <f ca="1"/>
        <v/>
      </c>
      <c r="AV1302" t="str">
        <f ca="1"/>
        <v/>
      </c>
      <c r="AW1302" t="str">
        <f ca="1"/>
        <v/>
      </c>
      <c r="AX1302" t="str">
        <f ca="1"/>
        <v/>
      </c>
      <c r="AY1302" t="str">
        <f ca="1"/>
        <v/>
      </c>
      <c r="AZ1302" t="str">
        <f ca="1"/>
        <v/>
      </c>
      <c r="BB1302" t="e">
        <f t="shared" ca="1" si="201"/>
        <v>#VALUE!</v>
      </c>
      <c r="BC1302" t="e">
        <f t="shared" ca="1" si="202"/>
        <v>#VALUE!</v>
      </c>
      <c r="BD1302" t="e">
        <f t="shared" ca="1" si="203"/>
        <v>#VALUE!</v>
      </c>
      <c r="BE1302" t="e">
        <f t="shared" ca="1" si="204"/>
        <v>#VALUE!</v>
      </c>
      <c r="BF1302" t="e">
        <f t="shared" ca="1" si="205"/>
        <v>#VALUE!</v>
      </c>
      <c r="BG1302" t="e">
        <f t="shared" ca="1" si="206"/>
        <v>#VALUE!</v>
      </c>
      <c r="BH1302" t="e">
        <f t="shared" ca="1" si="207"/>
        <v>#VALUE!</v>
      </c>
      <c r="BI1302" t="e">
        <f t="shared" ca="1" si="208"/>
        <v>#VALUE!</v>
      </c>
      <c r="BJ1302" t="e">
        <f t="shared" ca="1" si="209"/>
        <v>#VALUE!</v>
      </c>
      <c r="BK1302" t="e">
        <f t="shared" ca="1" si="210"/>
        <v>#VALUE!</v>
      </c>
    </row>
    <row r="1303" spans="43:63" customFormat="1">
      <c r="AQ1303" t="str">
        <f ca="1"/>
        <v/>
      </c>
      <c r="AR1303" t="str">
        <f ca="1"/>
        <v/>
      </c>
      <c r="AS1303" t="str">
        <f ca="1"/>
        <v/>
      </c>
      <c r="AT1303" t="str">
        <f ca="1"/>
        <v/>
      </c>
      <c r="AU1303" t="str">
        <f ca="1"/>
        <v/>
      </c>
      <c r="AV1303" t="str">
        <f ca="1"/>
        <v/>
      </c>
      <c r="AW1303" t="str">
        <f ca="1"/>
        <v/>
      </c>
      <c r="AX1303" t="str">
        <f ca="1"/>
        <v/>
      </c>
      <c r="AY1303" t="str">
        <f ca="1"/>
        <v/>
      </c>
      <c r="AZ1303" t="str">
        <f ca="1"/>
        <v/>
      </c>
      <c r="BB1303" t="e">
        <f t="shared" ca="1" si="201"/>
        <v>#VALUE!</v>
      </c>
      <c r="BC1303" t="e">
        <f t="shared" ca="1" si="202"/>
        <v>#VALUE!</v>
      </c>
      <c r="BD1303" t="e">
        <f t="shared" ca="1" si="203"/>
        <v>#VALUE!</v>
      </c>
      <c r="BE1303" t="e">
        <f t="shared" ca="1" si="204"/>
        <v>#VALUE!</v>
      </c>
      <c r="BF1303" t="e">
        <f t="shared" ca="1" si="205"/>
        <v>#VALUE!</v>
      </c>
      <c r="BG1303" t="e">
        <f t="shared" ca="1" si="206"/>
        <v>#VALUE!</v>
      </c>
      <c r="BH1303" t="e">
        <f t="shared" ca="1" si="207"/>
        <v>#VALUE!</v>
      </c>
      <c r="BI1303" t="e">
        <f t="shared" ca="1" si="208"/>
        <v>#VALUE!</v>
      </c>
      <c r="BJ1303" t="e">
        <f t="shared" ca="1" si="209"/>
        <v>#VALUE!</v>
      </c>
      <c r="BK1303" t="e">
        <f t="shared" ca="1" si="210"/>
        <v>#VALUE!</v>
      </c>
    </row>
    <row r="1304" spans="43:63" customFormat="1">
      <c r="AQ1304" t="str">
        <f ca="1"/>
        <v/>
      </c>
      <c r="AR1304" t="str">
        <f ca="1"/>
        <v/>
      </c>
      <c r="AS1304" t="str">
        <f ca="1"/>
        <v/>
      </c>
      <c r="AT1304" t="str">
        <f ca="1"/>
        <v/>
      </c>
      <c r="AU1304" t="str">
        <f ca="1"/>
        <v/>
      </c>
      <c r="AV1304" t="str">
        <f ca="1"/>
        <v/>
      </c>
      <c r="AW1304" t="str">
        <f ca="1"/>
        <v/>
      </c>
      <c r="AX1304" t="str">
        <f ca="1"/>
        <v/>
      </c>
      <c r="AY1304" t="str">
        <f ca="1"/>
        <v/>
      </c>
      <c r="AZ1304" t="str">
        <f ca="1"/>
        <v/>
      </c>
      <c r="BB1304" t="e">
        <f t="shared" ca="1" si="201"/>
        <v>#VALUE!</v>
      </c>
      <c r="BC1304" t="e">
        <f t="shared" ca="1" si="202"/>
        <v>#VALUE!</v>
      </c>
      <c r="BD1304" t="e">
        <f t="shared" ca="1" si="203"/>
        <v>#VALUE!</v>
      </c>
      <c r="BE1304" t="e">
        <f t="shared" ca="1" si="204"/>
        <v>#VALUE!</v>
      </c>
      <c r="BF1304" t="e">
        <f t="shared" ca="1" si="205"/>
        <v>#VALUE!</v>
      </c>
      <c r="BG1304" t="e">
        <f t="shared" ca="1" si="206"/>
        <v>#VALUE!</v>
      </c>
      <c r="BH1304" t="e">
        <f t="shared" ca="1" si="207"/>
        <v>#VALUE!</v>
      </c>
      <c r="BI1304" t="e">
        <f t="shared" ca="1" si="208"/>
        <v>#VALUE!</v>
      </c>
      <c r="BJ1304" t="e">
        <f t="shared" ca="1" si="209"/>
        <v>#VALUE!</v>
      </c>
      <c r="BK1304" t="e">
        <f t="shared" ca="1" si="210"/>
        <v>#VALUE!</v>
      </c>
    </row>
    <row r="1305" spans="43:63" customFormat="1">
      <c r="AQ1305" t="str">
        <f ca="1"/>
        <v/>
      </c>
      <c r="AR1305" t="str">
        <f ca="1"/>
        <v/>
      </c>
      <c r="AS1305" t="str">
        <f ca="1"/>
        <v/>
      </c>
      <c r="AT1305" t="str">
        <f ca="1"/>
        <v/>
      </c>
      <c r="AU1305" t="str">
        <f ca="1"/>
        <v/>
      </c>
      <c r="AV1305" t="str">
        <f ca="1"/>
        <v/>
      </c>
      <c r="AW1305" t="str">
        <f ca="1"/>
        <v/>
      </c>
      <c r="AX1305" t="str">
        <f ca="1"/>
        <v/>
      </c>
      <c r="AY1305" t="str">
        <f ca="1"/>
        <v/>
      </c>
      <c r="AZ1305" t="str">
        <f ca="1"/>
        <v/>
      </c>
      <c r="BB1305" t="e">
        <f t="shared" ca="1" si="201"/>
        <v>#VALUE!</v>
      </c>
      <c r="BC1305" t="e">
        <f t="shared" ca="1" si="202"/>
        <v>#VALUE!</v>
      </c>
      <c r="BD1305" t="e">
        <f t="shared" ca="1" si="203"/>
        <v>#VALUE!</v>
      </c>
      <c r="BE1305" t="e">
        <f t="shared" ca="1" si="204"/>
        <v>#VALUE!</v>
      </c>
      <c r="BF1305" t="e">
        <f t="shared" ca="1" si="205"/>
        <v>#VALUE!</v>
      </c>
      <c r="BG1305" t="e">
        <f t="shared" ca="1" si="206"/>
        <v>#VALUE!</v>
      </c>
      <c r="BH1305" t="e">
        <f t="shared" ca="1" si="207"/>
        <v>#VALUE!</v>
      </c>
      <c r="BI1305" t="e">
        <f t="shared" ca="1" si="208"/>
        <v>#VALUE!</v>
      </c>
      <c r="BJ1305" t="e">
        <f t="shared" ca="1" si="209"/>
        <v>#VALUE!</v>
      </c>
      <c r="BK1305" t="e">
        <f t="shared" ca="1" si="210"/>
        <v>#VALUE!</v>
      </c>
    </row>
    <row r="1306" spans="43:63" customFormat="1">
      <c r="AQ1306" t="str">
        <f ca="1"/>
        <v/>
      </c>
      <c r="AR1306" t="str">
        <f ca="1"/>
        <v/>
      </c>
      <c r="AS1306" t="str">
        <f ca="1"/>
        <v/>
      </c>
      <c r="AT1306" t="str">
        <f ca="1"/>
        <v/>
      </c>
      <c r="AU1306" t="str">
        <f ca="1"/>
        <v/>
      </c>
      <c r="AV1306" t="str">
        <f ca="1"/>
        <v/>
      </c>
      <c r="AW1306" t="str">
        <f ca="1"/>
        <v/>
      </c>
      <c r="AX1306" t="str">
        <f ca="1"/>
        <v/>
      </c>
      <c r="AY1306" t="str">
        <f ca="1"/>
        <v/>
      </c>
      <c r="AZ1306" t="str">
        <f ca="1"/>
        <v/>
      </c>
      <c r="BB1306" t="e">
        <f t="shared" ca="1" si="201"/>
        <v>#VALUE!</v>
      </c>
      <c r="BC1306" t="e">
        <f t="shared" ca="1" si="202"/>
        <v>#VALUE!</v>
      </c>
      <c r="BD1306" t="e">
        <f t="shared" ca="1" si="203"/>
        <v>#VALUE!</v>
      </c>
      <c r="BE1306" t="e">
        <f t="shared" ca="1" si="204"/>
        <v>#VALUE!</v>
      </c>
      <c r="BF1306" t="e">
        <f t="shared" ca="1" si="205"/>
        <v>#VALUE!</v>
      </c>
      <c r="BG1306" t="e">
        <f t="shared" ca="1" si="206"/>
        <v>#VALUE!</v>
      </c>
      <c r="BH1306" t="e">
        <f t="shared" ca="1" si="207"/>
        <v>#VALUE!</v>
      </c>
      <c r="BI1306" t="e">
        <f t="shared" ca="1" si="208"/>
        <v>#VALUE!</v>
      </c>
      <c r="BJ1306" t="e">
        <f t="shared" ca="1" si="209"/>
        <v>#VALUE!</v>
      </c>
      <c r="BK1306" t="e">
        <f t="shared" ca="1" si="210"/>
        <v>#VALUE!</v>
      </c>
    </row>
    <row r="1307" spans="43:63" customFormat="1">
      <c r="AQ1307" t="str">
        <f ca="1"/>
        <v/>
      </c>
      <c r="AR1307" t="str">
        <f ca="1"/>
        <v/>
      </c>
      <c r="AS1307" t="str">
        <f ca="1"/>
        <v/>
      </c>
      <c r="AT1307" t="str">
        <f ca="1"/>
        <v/>
      </c>
      <c r="AU1307" t="str">
        <f ca="1"/>
        <v/>
      </c>
      <c r="AV1307" t="str">
        <f ca="1"/>
        <v/>
      </c>
      <c r="AW1307" t="str">
        <f ca="1"/>
        <v/>
      </c>
      <c r="AX1307" t="str">
        <f ca="1"/>
        <v/>
      </c>
      <c r="AY1307" t="str">
        <f ca="1"/>
        <v/>
      </c>
      <c r="AZ1307" t="str">
        <f ca="1"/>
        <v/>
      </c>
      <c r="BB1307" t="e">
        <f t="shared" ca="1" si="201"/>
        <v>#VALUE!</v>
      </c>
      <c r="BC1307" t="e">
        <f t="shared" ca="1" si="202"/>
        <v>#VALUE!</v>
      </c>
      <c r="BD1307" t="e">
        <f t="shared" ca="1" si="203"/>
        <v>#VALUE!</v>
      </c>
      <c r="BE1307" t="e">
        <f t="shared" ca="1" si="204"/>
        <v>#VALUE!</v>
      </c>
      <c r="BF1307" t="e">
        <f t="shared" ca="1" si="205"/>
        <v>#VALUE!</v>
      </c>
      <c r="BG1307" t="e">
        <f t="shared" ca="1" si="206"/>
        <v>#VALUE!</v>
      </c>
      <c r="BH1307" t="e">
        <f t="shared" ca="1" si="207"/>
        <v>#VALUE!</v>
      </c>
      <c r="BI1307" t="e">
        <f t="shared" ca="1" si="208"/>
        <v>#VALUE!</v>
      </c>
      <c r="BJ1307" t="e">
        <f t="shared" ca="1" si="209"/>
        <v>#VALUE!</v>
      </c>
      <c r="BK1307" t="e">
        <f t="shared" ca="1" si="210"/>
        <v>#VALUE!</v>
      </c>
    </row>
    <row r="1308" spans="43:63" customFormat="1">
      <c r="AQ1308" t="str">
        <f ca="1"/>
        <v/>
      </c>
      <c r="AR1308" t="str">
        <f ca="1"/>
        <v/>
      </c>
      <c r="AS1308" t="str">
        <f ca="1"/>
        <v/>
      </c>
      <c r="AT1308" t="str">
        <f ca="1"/>
        <v/>
      </c>
      <c r="AU1308" t="str">
        <f ca="1"/>
        <v/>
      </c>
      <c r="AV1308" t="str">
        <f ca="1"/>
        <v/>
      </c>
      <c r="AW1308" t="str">
        <f ca="1"/>
        <v/>
      </c>
      <c r="AX1308" t="str">
        <f ca="1"/>
        <v/>
      </c>
      <c r="AY1308" t="str">
        <f ca="1"/>
        <v/>
      </c>
      <c r="AZ1308" t="str">
        <f ca="1"/>
        <v/>
      </c>
      <c r="BB1308" t="e">
        <f t="shared" ca="1" si="201"/>
        <v>#VALUE!</v>
      </c>
      <c r="BC1308" t="e">
        <f t="shared" ca="1" si="202"/>
        <v>#VALUE!</v>
      </c>
      <c r="BD1308" t="e">
        <f t="shared" ca="1" si="203"/>
        <v>#VALUE!</v>
      </c>
      <c r="BE1308" t="e">
        <f t="shared" ca="1" si="204"/>
        <v>#VALUE!</v>
      </c>
      <c r="BF1308" t="e">
        <f t="shared" ca="1" si="205"/>
        <v>#VALUE!</v>
      </c>
      <c r="BG1308" t="e">
        <f t="shared" ca="1" si="206"/>
        <v>#VALUE!</v>
      </c>
      <c r="BH1308" t="e">
        <f t="shared" ca="1" si="207"/>
        <v>#VALUE!</v>
      </c>
      <c r="BI1308" t="e">
        <f t="shared" ca="1" si="208"/>
        <v>#VALUE!</v>
      </c>
      <c r="BJ1308" t="e">
        <f t="shared" ca="1" si="209"/>
        <v>#VALUE!</v>
      </c>
      <c r="BK1308" t="e">
        <f t="shared" ca="1" si="210"/>
        <v>#VALUE!</v>
      </c>
    </row>
    <row r="1309" spans="43:63" customFormat="1">
      <c r="AQ1309" t="str">
        <f ca="1"/>
        <v/>
      </c>
      <c r="AR1309" t="str">
        <f ca="1"/>
        <v/>
      </c>
      <c r="AS1309" t="str">
        <f ca="1"/>
        <v/>
      </c>
      <c r="AT1309" t="str">
        <f ca="1"/>
        <v/>
      </c>
      <c r="AU1309" t="str">
        <f ca="1"/>
        <v/>
      </c>
      <c r="AV1309" t="str">
        <f ca="1"/>
        <v/>
      </c>
      <c r="AW1309" t="str">
        <f ca="1"/>
        <v/>
      </c>
      <c r="AX1309" t="str">
        <f ca="1"/>
        <v/>
      </c>
      <c r="AY1309" t="str">
        <f ca="1"/>
        <v/>
      </c>
      <c r="AZ1309" t="str">
        <f ca="1"/>
        <v/>
      </c>
      <c r="BB1309" t="e">
        <f t="shared" ca="1" si="201"/>
        <v>#VALUE!</v>
      </c>
      <c r="BC1309" t="e">
        <f t="shared" ca="1" si="202"/>
        <v>#VALUE!</v>
      </c>
      <c r="BD1309" t="e">
        <f t="shared" ca="1" si="203"/>
        <v>#VALUE!</v>
      </c>
      <c r="BE1309" t="e">
        <f t="shared" ca="1" si="204"/>
        <v>#VALUE!</v>
      </c>
      <c r="BF1309" t="e">
        <f t="shared" ca="1" si="205"/>
        <v>#VALUE!</v>
      </c>
      <c r="BG1309" t="e">
        <f t="shared" ca="1" si="206"/>
        <v>#VALUE!</v>
      </c>
      <c r="BH1309" t="e">
        <f t="shared" ca="1" si="207"/>
        <v>#VALUE!</v>
      </c>
      <c r="BI1309" t="e">
        <f t="shared" ca="1" si="208"/>
        <v>#VALUE!</v>
      </c>
      <c r="BJ1309" t="e">
        <f t="shared" ca="1" si="209"/>
        <v>#VALUE!</v>
      </c>
      <c r="BK1309" t="e">
        <f t="shared" ca="1" si="210"/>
        <v>#VALUE!</v>
      </c>
    </row>
    <row r="1310" spans="43:63" customFormat="1">
      <c r="AQ1310" t="str">
        <f ca="1"/>
        <v/>
      </c>
      <c r="AR1310" t="str">
        <f ca="1"/>
        <v/>
      </c>
      <c r="AS1310" t="str">
        <f ca="1"/>
        <v/>
      </c>
      <c r="AT1310" t="str">
        <f ca="1"/>
        <v/>
      </c>
      <c r="AU1310" t="str">
        <f ca="1"/>
        <v/>
      </c>
      <c r="AV1310" t="str">
        <f ca="1"/>
        <v/>
      </c>
      <c r="AW1310" t="str">
        <f ca="1"/>
        <v/>
      </c>
      <c r="AX1310" t="str">
        <f ca="1"/>
        <v/>
      </c>
      <c r="AY1310" t="str">
        <f ca="1"/>
        <v/>
      </c>
      <c r="AZ1310" t="str">
        <f ca="1"/>
        <v/>
      </c>
      <c r="BB1310" t="e">
        <f t="shared" ca="1" si="201"/>
        <v>#VALUE!</v>
      </c>
      <c r="BC1310" t="e">
        <f t="shared" ca="1" si="202"/>
        <v>#VALUE!</v>
      </c>
      <c r="BD1310" t="e">
        <f t="shared" ca="1" si="203"/>
        <v>#VALUE!</v>
      </c>
      <c r="BE1310" t="e">
        <f t="shared" ca="1" si="204"/>
        <v>#VALUE!</v>
      </c>
      <c r="BF1310" t="e">
        <f t="shared" ca="1" si="205"/>
        <v>#VALUE!</v>
      </c>
      <c r="BG1310" t="e">
        <f t="shared" ca="1" si="206"/>
        <v>#VALUE!</v>
      </c>
      <c r="BH1310" t="e">
        <f t="shared" ca="1" si="207"/>
        <v>#VALUE!</v>
      </c>
      <c r="BI1310" t="e">
        <f t="shared" ca="1" si="208"/>
        <v>#VALUE!</v>
      </c>
      <c r="BJ1310" t="e">
        <f t="shared" ca="1" si="209"/>
        <v>#VALUE!</v>
      </c>
      <c r="BK1310" t="e">
        <f t="shared" ca="1" si="210"/>
        <v>#VALUE!</v>
      </c>
    </row>
    <row r="1311" spans="43:63" customFormat="1">
      <c r="AQ1311" t="str">
        <f ca="1"/>
        <v/>
      </c>
      <c r="AR1311" t="str">
        <f ca="1"/>
        <v/>
      </c>
      <c r="AS1311" t="str">
        <f ca="1"/>
        <v/>
      </c>
      <c r="AT1311" t="str">
        <f ca="1"/>
        <v/>
      </c>
      <c r="AU1311" t="str">
        <f ca="1"/>
        <v/>
      </c>
      <c r="AV1311" t="str">
        <f ca="1"/>
        <v/>
      </c>
      <c r="AW1311" t="str">
        <f ca="1"/>
        <v/>
      </c>
      <c r="AX1311" t="str">
        <f ca="1"/>
        <v/>
      </c>
      <c r="AY1311" t="str">
        <f ca="1"/>
        <v/>
      </c>
      <c r="AZ1311" t="str">
        <f ca="1"/>
        <v/>
      </c>
      <c r="BB1311" t="e">
        <f t="shared" ca="1" si="201"/>
        <v>#VALUE!</v>
      </c>
      <c r="BC1311" t="e">
        <f t="shared" ca="1" si="202"/>
        <v>#VALUE!</v>
      </c>
      <c r="BD1311" t="e">
        <f t="shared" ca="1" si="203"/>
        <v>#VALUE!</v>
      </c>
      <c r="BE1311" t="e">
        <f t="shared" ca="1" si="204"/>
        <v>#VALUE!</v>
      </c>
      <c r="BF1311" t="e">
        <f t="shared" ca="1" si="205"/>
        <v>#VALUE!</v>
      </c>
      <c r="BG1311" t="e">
        <f t="shared" ca="1" si="206"/>
        <v>#VALUE!</v>
      </c>
      <c r="BH1311" t="e">
        <f t="shared" ca="1" si="207"/>
        <v>#VALUE!</v>
      </c>
      <c r="BI1311" t="e">
        <f t="shared" ca="1" si="208"/>
        <v>#VALUE!</v>
      </c>
      <c r="BJ1311" t="e">
        <f t="shared" ca="1" si="209"/>
        <v>#VALUE!</v>
      </c>
      <c r="BK1311" t="e">
        <f t="shared" ca="1" si="210"/>
        <v>#VALUE!</v>
      </c>
    </row>
    <row r="1312" spans="43:63" customFormat="1">
      <c r="AQ1312" t="str">
        <f ca="1"/>
        <v/>
      </c>
      <c r="AR1312" t="str">
        <f ca="1"/>
        <v/>
      </c>
      <c r="AS1312" t="str">
        <f ca="1"/>
        <v/>
      </c>
      <c r="AT1312" t="str">
        <f ca="1"/>
        <v/>
      </c>
      <c r="AU1312" t="str">
        <f ca="1"/>
        <v/>
      </c>
      <c r="AV1312" t="str">
        <f ca="1"/>
        <v/>
      </c>
      <c r="AW1312" t="str">
        <f ca="1"/>
        <v/>
      </c>
      <c r="AX1312" t="str">
        <f ca="1"/>
        <v/>
      </c>
      <c r="AY1312" t="str">
        <f ca="1"/>
        <v/>
      </c>
      <c r="AZ1312" t="str">
        <f ca="1"/>
        <v/>
      </c>
      <c r="BB1312" t="e">
        <f t="shared" ca="1" si="201"/>
        <v>#VALUE!</v>
      </c>
      <c r="BC1312" t="e">
        <f t="shared" ca="1" si="202"/>
        <v>#VALUE!</v>
      </c>
      <c r="BD1312" t="e">
        <f t="shared" ca="1" si="203"/>
        <v>#VALUE!</v>
      </c>
      <c r="BE1312" t="e">
        <f t="shared" ca="1" si="204"/>
        <v>#VALUE!</v>
      </c>
      <c r="BF1312" t="e">
        <f t="shared" ca="1" si="205"/>
        <v>#VALUE!</v>
      </c>
      <c r="BG1312" t="e">
        <f t="shared" ca="1" si="206"/>
        <v>#VALUE!</v>
      </c>
      <c r="BH1312" t="e">
        <f t="shared" ca="1" si="207"/>
        <v>#VALUE!</v>
      </c>
      <c r="BI1312" t="e">
        <f t="shared" ca="1" si="208"/>
        <v>#VALUE!</v>
      </c>
      <c r="BJ1312" t="e">
        <f t="shared" ca="1" si="209"/>
        <v>#VALUE!</v>
      </c>
      <c r="BK1312" t="e">
        <f t="shared" ca="1" si="210"/>
        <v>#VALUE!</v>
      </c>
    </row>
    <row r="1313" spans="43:63" customFormat="1">
      <c r="AQ1313" t="str">
        <f ca="1"/>
        <v/>
      </c>
      <c r="AR1313" t="str">
        <f ca="1"/>
        <v/>
      </c>
      <c r="AS1313" t="str">
        <f ca="1"/>
        <v/>
      </c>
      <c r="AT1313" t="str">
        <f ca="1"/>
        <v/>
      </c>
      <c r="AU1313" t="str">
        <f ca="1"/>
        <v/>
      </c>
      <c r="AV1313" t="str">
        <f ca="1"/>
        <v/>
      </c>
      <c r="AW1313" t="str">
        <f ca="1"/>
        <v/>
      </c>
      <c r="AX1313" t="str">
        <f ca="1"/>
        <v/>
      </c>
      <c r="AY1313" t="str">
        <f ca="1"/>
        <v/>
      </c>
      <c r="AZ1313" t="str">
        <f ca="1"/>
        <v/>
      </c>
      <c r="BB1313" t="e">
        <f t="shared" ca="1" si="201"/>
        <v>#VALUE!</v>
      </c>
      <c r="BC1313" t="e">
        <f t="shared" ca="1" si="202"/>
        <v>#VALUE!</v>
      </c>
      <c r="BD1313" t="e">
        <f t="shared" ca="1" si="203"/>
        <v>#VALUE!</v>
      </c>
      <c r="BE1313" t="e">
        <f t="shared" ca="1" si="204"/>
        <v>#VALUE!</v>
      </c>
      <c r="BF1313" t="e">
        <f t="shared" ca="1" si="205"/>
        <v>#VALUE!</v>
      </c>
      <c r="BG1313" t="e">
        <f t="shared" ca="1" si="206"/>
        <v>#VALUE!</v>
      </c>
      <c r="BH1313" t="e">
        <f t="shared" ca="1" si="207"/>
        <v>#VALUE!</v>
      </c>
      <c r="BI1313" t="e">
        <f t="shared" ca="1" si="208"/>
        <v>#VALUE!</v>
      </c>
      <c r="BJ1313" t="e">
        <f t="shared" ca="1" si="209"/>
        <v>#VALUE!</v>
      </c>
      <c r="BK1313" t="e">
        <f t="shared" ca="1" si="210"/>
        <v>#VALUE!</v>
      </c>
    </row>
    <row r="1314" spans="43:63" customFormat="1">
      <c r="AQ1314" t="str">
        <f ca="1"/>
        <v/>
      </c>
      <c r="AR1314" t="str">
        <f ca="1"/>
        <v/>
      </c>
      <c r="AS1314" t="str">
        <f ca="1"/>
        <v/>
      </c>
      <c r="AT1314" t="str">
        <f ca="1"/>
        <v/>
      </c>
      <c r="AU1314" t="str">
        <f ca="1"/>
        <v/>
      </c>
      <c r="AV1314" t="str">
        <f ca="1"/>
        <v/>
      </c>
      <c r="AW1314" t="str">
        <f ca="1"/>
        <v/>
      </c>
      <c r="AX1314" t="str">
        <f ca="1"/>
        <v/>
      </c>
      <c r="AY1314" t="str">
        <f ca="1"/>
        <v/>
      </c>
      <c r="AZ1314" t="str">
        <f ca="1"/>
        <v/>
      </c>
      <c r="BB1314" t="e">
        <f t="shared" ca="1" si="201"/>
        <v>#VALUE!</v>
      </c>
      <c r="BC1314" t="e">
        <f t="shared" ca="1" si="202"/>
        <v>#VALUE!</v>
      </c>
      <c r="BD1314" t="e">
        <f t="shared" ca="1" si="203"/>
        <v>#VALUE!</v>
      </c>
      <c r="BE1314" t="e">
        <f t="shared" ca="1" si="204"/>
        <v>#VALUE!</v>
      </c>
      <c r="BF1314" t="e">
        <f t="shared" ca="1" si="205"/>
        <v>#VALUE!</v>
      </c>
      <c r="BG1314" t="e">
        <f t="shared" ca="1" si="206"/>
        <v>#VALUE!</v>
      </c>
      <c r="BH1314" t="e">
        <f t="shared" ca="1" si="207"/>
        <v>#VALUE!</v>
      </c>
      <c r="BI1314" t="e">
        <f t="shared" ca="1" si="208"/>
        <v>#VALUE!</v>
      </c>
      <c r="BJ1314" t="e">
        <f t="shared" ca="1" si="209"/>
        <v>#VALUE!</v>
      </c>
      <c r="BK1314" t="e">
        <f t="shared" ca="1" si="210"/>
        <v>#VALUE!</v>
      </c>
    </row>
    <row r="1315" spans="43:63" customFormat="1">
      <c r="AQ1315" t="str">
        <f ca="1"/>
        <v/>
      </c>
      <c r="AR1315" t="str">
        <f ca="1"/>
        <v/>
      </c>
      <c r="AS1315" t="str">
        <f ca="1"/>
        <v/>
      </c>
      <c r="AT1315" t="str">
        <f ca="1"/>
        <v/>
      </c>
      <c r="AU1315" t="str">
        <f ca="1"/>
        <v/>
      </c>
      <c r="AV1315" t="str">
        <f ca="1"/>
        <v/>
      </c>
      <c r="AW1315" t="str">
        <f ca="1"/>
        <v/>
      </c>
      <c r="AX1315" t="str">
        <f ca="1"/>
        <v/>
      </c>
      <c r="AY1315" t="str">
        <f ca="1"/>
        <v/>
      </c>
      <c r="AZ1315" t="str">
        <f ca="1"/>
        <v/>
      </c>
      <c r="BB1315" t="e">
        <f t="shared" ca="1" si="201"/>
        <v>#VALUE!</v>
      </c>
      <c r="BC1315" t="e">
        <f t="shared" ca="1" si="202"/>
        <v>#VALUE!</v>
      </c>
      <c r="BD1315" t="e">
        <f t="shared" ca="1" si="203"/>
        <v>#VALUE!</v>
      </c>
      <c r="BE1315" t="e">
        <f t="shared" ca="1" si="204"/>
        <v>#VALUE!</v>
      </c>
      <c r="BF1315" t="e">
        <f t="shared" ca="1" si="205"/>
        <v>#VALUE!</v>
      </c>
      <c r="BG1315" t="e">
        <f t="shared" ca="1" si="206"/>
        <v>#VALUE!</v>
      </c>
      <c r="BH1315" t="e">
        <f t="shared" ca="1" si="207"/>
        <v>#VALUE!</v>
      </c>
      <c r="BI1315" t="e">
        <f t="shared" ca="1" si="208"/>
        <v>#VALUE!</v>
      </c>
      <c r="BJ1315" t="e">
        <f t="shared" ca="1" si="209"/>
        <v>#VALUE!</v>
      </c>
      <c r="BK1315" t="e">
        <f t="shared" ca="1" si="210"/>
        <v>#VALUE!</v>
      </c>
    </row>
    <row r="1316" spans="43:63" customFormat="1">
      <c r="AQ1316" t="str">
        <f ca="1"/>
        <v/>
      </c>
      <c r="AR1316" t="str">
        <f ca="1"/>
        <v/>
      </c>
      <c r="AS1316" t="str">
        <f ca="1"/>
        <v/>
      </c>
      <c r="AT1316" t="str">
        <f ca="1"/>
        <v/>
      </c>
      <c r="AU1316" t="str">
        <f ca="1"/>
        <v/>
      </c>
      <c r="AV1316" t="str">
        <f ca="1"/>
        <v/>
      </c>
      <c r="AW1316" t="str">
        <f ca="1"/>
        <v/>
      </c>
      <c r="AX1316" t="str">
        <f ca="1"/>
        <v/>
      </c>
      <c r="AY1316" t="str">
        <f ca="1"/>
        <v/>
      </c>
      <c r="AZ1316" t="str">
        <f ca="1"/>
        <v/>
      </c>
      <c r="BB1316" t="e">
        <f t="shared" ca="1" si="201"/>
        <v>#VALUE!</v>
      </c>
      <c r="BC1316" t="e">
        <f t="shared" ca="1" si="202"/>
        <v>#VALUE!</v>
      </c>
      <c r="BD1316" t="e">
        <f t="shared" ca="1" si="203"/>
        <v>#VALUE!</v>
      </c>
      <c r="BE1316" t="e">
        <f t="shared" ca="1" si="204"/>
        <v>#VALUE!</v>
      </c>
      <c r="BF1316" t="e">
        <f t="shared" ca="1" si="205"/>
        <v>#VALUE!</v>
      </c>
      <c r="BG1316" t="e">
        <f t="shared" ca="1" si="206"/>
        <v>#VALUE!</v>
      </c>
      <c r="BH1316" t="e">
        <f t="shared" ca="1" si="207"/>
        <v>#VALUE!</v>
      </c>
      <c r="BI1316" t="e">
        <f t="shared" ca="1" si="208"/>
        <v>#VALUE!</v>
      </c>
      <c r="BJ1316" t="e">
        <f t="shared" ca="1" si="209"/>
        <v>#VALUE!</v>
      </c>
      <c r="BK1316" t="e">
        <f t="shared" ca="1" si="210"/>
        <v>#VALUE!</v>
      </c>
    </row>
    <row r="1317" spans="43:63" customFormat="1">
      <c r="AQ1317" t="str">
        <f ca="1"/>
        <v/>
      </c>
      <c r="AR1317" t="str">
        <f ca="1"/>
        <v/>
      </c>
      <c r="AS1317" t="str">
        <f ca="1"/>
        <v/>
      </c>
      <c r="AT1317" t="str">
        <f ca="1"/>
        <v/>
      </c>
      <c r="AU1317" t="str">
        <f ca="1"/>
        <v/>
      </c>
      <c r="AV1317" t="str">
        <f ca="1"/>
        <v/>
      </c>
      <c r="AW1317" t="str">
        <f ca="1"/>
        <v/>
      </c>
      <c r="AX1317" t="str">
        <f ca="1"/>
        <v/>
      </c>
      <c r="AY1317" t="str">
        <f ca="1"/>
        <v/>
      </c>
      <c r="AZ1317" t="str">
        <f ca="1"/>
        <v/>
      </c>
      <c r="BB1317" t="e">
        <f t="shared" ca="1" si="201"/>
        <v>#VALUE!</v>
      </c>
      <c r="BC1317" t="e">
        <f t="shared" ca="1" si="202"/>
        <v>#VALUE!</v>
      </c>
      <c r="BD1317" t="e">
        <f t="shared" ca="1" si="203"/>
        <v>#VALUE!</v>
      </c>
      <c r="BE1317" t="e">
        <f t="shared" ca="1" si="204"/>
        <v>#VALUE!</v>
      </c>
      <c r="BF1317" t="e">
        <f t="shared" ca="1" si="205"/>
        <v>#VALUE!</v>
      </c>
      <c r="BG1317" t="e">
        <f t="shared" ca="1" si="206"/>
        <v>#VALUE!</v>
      </c>
      <c r="BH1317" t="e">
        <f t="shared" ca="1" si="207"/>
        <v>#VALUE!</v>
      </c>
      <c r="BI1317" t="e">
        <f t="shared" ca="1" si="208"/>
        <v>#VALUE!</v>
      </c>
      <c r="BJ1317" t="e">
        <f t="shared" ca="1" si="209"/>
        <v>#VALUE!</v>
      </c>
      <c r="BK1317" t="e">
        <f t="shared" ca="1" si="210"/>
        <v>#VALUE!</v>
      </c>
    </row>
    <row r="1318" spans="43:63" customFormat="1">
      <c r="AQ1318" t="str">
        <f ca="1"/>
        <v/>
      </c>
      <c r="AR1318" t="str">
        <f ca="1"/>
        <v/>
      </c>
      <c r="AS1318" t="str">
        <f ca="1"/>
        <v/>
      </c>
      <c r="AT1318" t="str">
        <f ca="1"/>
        <v/>
      </c>
      <c r="AU1318" t="str">
        <f ca="1"/>
        <v/>
      </c>
      <c r="AV1318" t="str">
        <f ca="1"/>
        <v/>
      </c>
      <c r="AW1318" t="str">
        <f ca="1"/>
        <v/>
      </c>
      <c r="AX1318" t="str">
        <f ca="1"/>
        <v/>
      </c>
      <c r="AY1318" t="str">
        <f ca="1"/>
        <v/>
      </c>
      <c r="AZ1318" t="str">
        <f ca="1"/>
        <v/>
      </c>
      <c r="BB1318" t="e">
        <f t="shared" ca="1" si="201"/>
        <v>#VALUE!</v>
      </c>
      <c r="BC1318" t="e">
        <f t="shared" ca="1" si="202"/>
        <v>#VALUE!</v>
      </c>
      <c r="BD1318" t="e">
        <f t="shared" ca="1" si="203"/>
        <v>#VALUE!</v>
      </c>
      <c r="BE1318" t="e">
        <f t="shared" ca="1" si="204"/>
        <v>#VALUE!</v>
      </c>
      <c r="BF1318" t="e">
        <f t="shared" ca="1" si="205"/>
        <v>#VALUE!</v>
      </c>
      <c r="BG1318" t="e">
        <f t="shared" ca="1" si="206"/>
        <v>#VALUE!</v>
      </c>
      <c r="BH1318" t="e">
        <f t="shared" ca="1" si="207"/>
        <v>#VALUE!</v>
      </c>
      <c r="BI1318" t="e">
        <f t="shared" ca="1" si="208"/>
        <v>#VALUE!</v>
      </c>
      <c r="BJ1318" t="e">
        <f t="shared" ca="1" si="209"/>
        <v>#VALUE!</v>
      </c>
      <c r="BK1318" t="e">
        <f t="shared" ca="1" si="210"/>
        <v>#VALUE!</v>
      </c>
    </row>
    <row r="1319" spans="43:63" customFormat="1">
      <c r="AQ1319" t="str">
        <f ca="1"/>
        <v/>
      </c>
      <c r="AR1319" t="str">
        <f ca="1"/>
        <v/>
      </c>
      <c r="AS1319" t="str">
        <f ca="1"/>
        <v/>
      </c>
      <c r="AT1319" t="str">
        <f ca="1"/>
        <v/>
      </c>
      <c r="AU1319" t="str">
        <f ca="1"/>
        <v/>
      </c>
      <c r="AV1319" t="str">
        <f ca="1"/>
        <v/>
      </c>
      <c r="AW1319" t="str">
        <f ca="1"/>
        <v/>
      </c>
      <c r="AX1319" t="str">
        <f ca="1"/>
        <v/>
      </c>
      <c r="AY1319" t="str">
        <f ca="1"/>
        <v/>
      </c>
      <c r="AZ1319" t="str">
        <f ca="1"/>
        <v/>
      </c>
      <c r="BB1319" t="e">
        <f t="shared" ca="1" si="201"/>
        <v>#VALUE!</v>
      </c>
      <c r="BC1319" t="e">
        <f t="shared" ca="1" si="202"/>
        <v>#VALUE!</v>
      </c>
      <c r="BD1319" t="e">
        <f t="shared" ca="1" si="203"/>
        <v>#VALUE!</v>
      </c>
      <c r="BE1319" t="e">
        <f t="shared" ca="1" si="204"/>
        <v>#VALUE!</v>
      </c>
      <c r="BF1319" t="e">
        <f t="shared" ca="1" si="205"/>
        <v>#VALUE!</v>
      </c>
      <c r="BG1319" t="e">
        <f t="shared" ca="1" si="206"/>
        <v>#VALUE!</v>
      </c>
      <c r="BH1319" t="e">
        <f t="shared" ca="1" si="207"/>
        <v>#VALUE!</v>
      </c>
      <c r="BI1319" t="e">
        <f t="shared" ca="1" si="208"/>
        <v>#VALUE!</v>
      </c>
      <c r="BJ1319" t="e">
        <f t="shared" ca="1" si="209"/>
        <v>#VALUE!</v>
      </c>
      <c r="BK1319" t="e">
        <f t="shared" ca="1" si="210"/>
        <v>#VALUE!</v>
      </c>
    </row>
    <row r="1320" spans="43:63" customFormat="1">
      <c r="AQ1320" t="str">
        <f ca="1"/>
        <v/>
      </c>
      <c r="AR1320" t="str">
        <f ca="1"/>
        <v/>
      </c>
      <c r="AS1320" t="str">
        <f ca="1"/>
        <v/>
      </c>
      <c r="AT1320" t="str">
        <f ca="1"/>
        <v/>
      </c>
      <c r="AU1320" t="str">
        <f ca="1"/>
        <v/>
      </c>
      <c r="AV1320" t="str">
        <f ca="1"/>
        <v/>
      </c>
      <c r="AW1320" t="str">
        <f ca="1"/>
        <v/>
      </c>
      <c r="AX1320" t="str">
        <f ca="1"/>
        <v/>
      </c>
      <c r="AY1320" t="str">
        <f ca="1"/>
        <v/>
      </c>
      <c r="AZ1320" t="str">
        <f ca="1"/>
        <v/>
      </c>
      <c r="BB1320" t="e">
        <f t="shared" ca="1" si="201"/>
        <v>#VALUE!</v>
      </c>
      <c r="BC1320" t="e">
        <f t="shared" ca="1" si="202"/>
        <v>#VALUE!</v>
      </c>
      <c r="BD1320" t="e">
        <f t="shared" ca="1" si="203"/>
        <v>#VALUE!</v>
      </c>
      <c r="BE1320" t="e">
        <f t="shared" ca="1" si="204"/>
        <v>#VALUE!</v>
      </c>
      <c r="BF1320" t="e">
        <f t="shared" ca="1" si="205"/>
        <v>#VALUE!</v>
      </c>
      <c r="BG1320" t="e">
        <f t="shared" ca="1" si="206"/>
        <v>#VALUE!</v>
      </c>
      <c r="BH1320" t="e">
        <f t="shared" ca="1" si="207"/>
        <v>#VALUE!</v>
      </c>
      <c r="BI1320" t="e">
        <f t="shared" ca="1" si="208"/>
        <v>#VALUE!</v>
      </c>
      <c r="BJ1320" t="e">
        <f t="shared" ca="1" si="209"/>
        <v>#VALUE!</v>
      </c>
      <c r="BK1320" t="e">
        <f t="shared" ca="1" si="210"/>
        <v>#VALUE!</v>
      </c>
    </row>
    <row r="1321" spans="43:63" customFormat="1">
      <c r="AQ1321" t="str">
        <f ca="1"/>
        <v/>
      </c>
      <c r="AR1321" t="str">
        <f ca="1"/>
        <v/>
      </c>
      <c r="AS1321" t="str">
        <f ca="1"/>
        <v/>
      </c>
      <c r="AT1321" t="str">
        <f ca="1"/>
        <v/>
      </c>
      <c r="AU1321" t="str">
        <f ca="1"/>
        <v/>
      </c>
      <c r="AV1321" t="str">
        <f ca="1"/>
        <v/>
      </c>
      <c r="AW1321" t="str">
        <f ca="1"/>
        <v/>
      </c>
      <c r="AX1321" t="str">
        <f ca="1"/>
        <v/>
      </c>
      <c r="AY1321" t="str">
        <f ca="1"/>
        <v/>
      </c>
      <c r="AZ1321" t="str">
        <f ca="1"/>
        <v/>
      </c>
      <c r="BB1321" t="e">
        <f t="shared" ca="1" si="201"/>
        <v>#VALUE!</v>
      </c>
      <c r="BC1321" t="e">
        <f t="shared" ca="1" si="202"/>
        <v>#VALUE!</v>
      </c>
      <c r="BD1321" t="e">
        <f t="shared" ca="1" si="203"/>
        <v>#VALUE!</v>
      </c>
      <c r="BE1321" t="e">
        <f t="shared" ca="1" si="204"/>
        <v>#VALUE!</v>
      </c>
      <c r="BF1321" t="e">
        <f t="shared" ca="1" si="205"/>
        <v>#VALUE!</v>
      </c>
      <c r="BG1321" t="e">
        <f t="shared" ca="1" si="206"/>
        <v>#VALUE!</v>
      </c>
      <c r="BH1321" t="e">
        <f t="shared" ca="1" si="207"/>
        <v>#VALUE!</v>
      </c>
      <c r="BI1321" t="e">
        <f t="shared" ca="1" si="208"/>
        <v>#VALUE!</v>
      </c>
      <c r="BJ1321" t="e">
        <f t="shared" ca="1" si="209"/>
        <v>#VALUE!</v>
      </c>
      <c r="BK1321" t="e">
        <f t="shared" ca="1" si="210"/>
        <v>#VALUE!</v>
      </c>
    </row>
    <row r="1322" spans="43:63" customFormat="1">
      <c r="AQ1322" t="str">
        <f ca="1"/>
        <v/>
      </c>
      <c r="AR1322" t="str">
        <f ca="1"/>
        <v/>
      </c>
      <c r="AS1322" t="str">
        <f ca="1"/>
        <v/>
      </c>
      <c r="AT1322" t="str">
        <f ca="1"/>
        <v/>
      </c>
      <c r="AU1322" t="str">
        <f ca="1"/>
        <v/>
      </c>
      <c r="AV1322" t="str">
        <f ca="1"/>
        <v/>
      </c>
      <c r="AW1322" t="str">
        <f ca="1"/>
        <v/>
      </c>
      <c r="AX1322" t="str">
        <f ca="1"/>
        <v/>
      </c>
      <c r="AY1322" t="str">
        <f ca="1"/>
        <v/>
      </c>
      <c r="AZ1322" t="str">
        <f ca="1"/>
        <v/>
      </c>
      <c r="BB1322" t="e">
        <f t="shared" ca="1" si="201"/>
        <v>#VALUE!</v>
      </c>
      <c r="BC1322" t="e">
        <f t="shared" ca="1" si="202"/>
        <v>#VALUE!</v>
      </c>
      <c r="BD1322" t="e">
        <f t="shared" ca="1" si="203"/>
        <v>#VALUE!</v>
      </c>
      <c r="BE1322" t="e">
        <f t="shared" ca="1" si="204"/>
        <v>#VALUE!</v>
      </c>
      <c r="BF1322" t="e">
        <f t="shared" ca="1" si="205"/>
        <v>#VALUE!</v>
      </c>
      <c r="BG1322" t="e">
        <f t="shared" ca="1" si="206"/>
        <v>#VALUE!</v>
      </c>
      <c r="BH1322" t="e">
        <f t="shared" ca="1" si="207"/>
        <v>#VALUE!</v>
      </c>
      <c r="BI1322" t="e">
        <f t="shared" ca="1" si="208"/>
        <v>#VALUE!</v>
      </c>
      <c r="BJ1322" t="e">
        <f t="shared" ca="1" si="209"/>
        <v>#VALUE!</v>
      </c>
      <c r="BK1322" t="e">
        <f t="shared" ca="1" si="210"/>
        <v>#VALUE!</v>
      </c>
    </row>
    <row r="1323" spans="43:63" customFormat="1">
      <c r="AQ1323" t="str">
        <f ca="1"/>
        <v/>
      </c>
      <c r="AR1323" t="str">
        <f ca="1"/>
        <v/>
      </c>
      <c r="AS1323" t="str">
        <f ca="1"/>
        <v/>
      </c>
      <c r="AT1323" t="str">
        <f ca="1"/>
        <v/>
      </c>
      <c r="AU1323" t="str">
        <f ca="1"/>
        <v/>
      </c>
      <c r="AV1323" t="str">
        <f ca="1"/>
        <v/>
      </c>
      <c r="AW1323" t="str">
        <f ca="1"/>
        <v/>
      </c>
      <c r="AX1323" t="str">
        <f ca="1"/>
        <v/>
      </c>
      <c r="AY1323" t="str">
        <f ca="1"/>
        <v/>
      </c>
      <c r="AZ1323" t="str">
        <f ca="1"/>
        <v/>
      </c>
      <c r="BB1323" t="e">
        <f t="shared" ca="1" si="201"/>
        <v>#VALUE!</v>
      </c>
      <c r="BC1323" t="e">
        <f t="shared" ca="1" si="202"/>
        <v>#VALUE!</v>
      </c>
      <c r="BD1323" t="e">
        <f t="shared" ca="1" si="203"/>
        <v>#VALUE!</v>
      </c>
      <c r="BE1323" t="e">
        <f t="shared" ca="1" si="204"/>
        <v>#VALUE!</v>
      </c>
      <c r="BF1323" t="e">
        <f t="shared" ca="1" si="205"/>
        <v>#VALUE!</v>
      </c>
      <c r="BG1323" t="e">
        <f t="shared" ca="1" si="206"/>
        <v>#VALUE!</v>
      </c>
      <c r="BH1323" t="e">
        <f t="shared" ca="1" si="207"/>
        <v>#VALUE!</v>
      </c>
      <c r="BI1323" t="e">
        <f t="shared" ca="1" si="208"/>
        <v>#VALUE!</v>
      </c>
      <c r="BJ1323" t="e">
        <f t="shared" ca="1" si="209"/>
        <v>#VALUE!</v>
      </c>
      <c r="BK1323" t="e">
        <f t="shared" ca="1" si="210"/>
        <v>#VALUE!</v>
      </c>
    </row>
    <row r="1324" spans="43:63" customFormat="1">
      <c r="AQ1324" t="str">
        <f ca="1"/>
        <v/>
      </c>
      <c r="AR1324" t="str">
        <f ca="1"/>
        <v/>
      </c>
      <c r="AS1324" t="str">
        <f ca="1"/>
        <v/>
      </c>
      <c r="AT1324" t="str">
        <f ca="1"/>
        <v/>
      </c>
      <c r="AU1324" t="str">
        <f ca="1"/>
        <v/>
      </c>
      <c r="AV1324" t="str">
        <f ca="1"/>
        <v/>
      </c>
      <c r="AW1324" t="str">
        <f ca="1"/>
        <v/>
      </c>
      <c r="AX1324" t="str">
        <f ca="1"/>
        <v/>
      </c>
      <c r="AY1324" t="str">
        <f ca="1"/>
        <v/>
      </c>
      <c r="AZ1324" t="str">
        <f ca="1"/>
        <v/>
      </c>
      <c r="BB1324" t="e">
        <f t="shared" ca="1" si="201"/>
        <v>#VALUE!</v>
      </c>
      <c r="BC1324" t="e">
        <f t="shared" ca="1" si="202"/>
        <v>#VALUE!</v>
      </c>
      <c r="BD1324" t="e">
        <f t="shared" ca="1" si="203"/>
        <v>#VALUE!</v>
      </c>
      <c r="BE1324" t="e">
        <f t="shared" ca="1" si="204"/>
        <v>#VALUE!</v>
      </c>
      <c r="BF1324" t="e">
        <f t="shared" ca="1" si="205"/>
        <v>#VALUE!</v>
      </c>
      <c r="BG1324" t="e">
        <f t="shared" ca="1" si="206"/>
        <v>#VALUE!</v>
      </c>
      <c r="BH1324" t="e">
        <f t="shared" ca="1" si="207"/>
        <v>#VALUE!</v>
      </c>
      <c r="BI1324" t="e">
        <f t="shared" ca="1" si="208"/>
        <v>#VALUE!</v>
      </c>
      <c r="BJ1324" t="e">
        <f t="shared" ca="1" si="209"/>
        <v>#VALUE!</v>
      </c>
      <c r="BK1324" t="e">
        <f t="shared" ca="1" si="210"/>
        <v>#VALUE!</v>
      </c>
    </row>
    <row r="1325" spans="43:63" customFormat="1">
      <c r="AQ1325" t="str">
        <f ca="1"/>
        <v/>
      </c>
      <c r="AR1325" t="str">
        <f ca="1"/>
        <v/>
      </c>
      <c r="AS1325" t="str">
        <f ca="1"/>
        <v/>
      </c>
      <c r="AT1325" t="str">
        <f ca="1"/>
        <v/>
      </c>
      <c r="AU1325" t="str">
        <f ca="1"/>
        <v/>
      </c>
      <c r="AV1325" t="str">
        <f ca="1"/>
        <v/>
      </c>
      <c r="AW1325" t="str">
        <f ca="1"/>
        <v/>
      </c>
      <c r="AX1325" t="str">
        <f ca="1"/>
        <v/>
      </c>
      <c r="AY1325" t="str">
        <f ca="1"/>
        <v/>
      </c>
      <c r="AZ1325" t="str">
        <f ca="1"/>
        <v/>
      </c>
      <c r="BB1325" t="e">
        <f t="shared" ca="1" si="201"/>
        <v>#VALUE!</v>
      </c>
      <c r="BC1325" t="e">
        <f t="shared" ca="1" si="202"/>
        <v>#VALUE!</v>
      </c>
      <c r="BD1325" t="e">
        <f t="shared" ca="1" si="203"/>
        <v>#VALUE!</v>
      </c>
      <c r="BE1325" t="e">
        <f t="shared" ca="1" si="204"/>
        <v>#VALUE!</v>
      </c>
      <c r="BF1325" t="e">
        <f t="shared" ca="1" si="205"/>
        <v>#VALUE!</v>
      </c>
      <c r="BG1325" t="e">
        <f t="shared" ca="1" si="206"/>
        <v>#VALUE!</v>
      </c>
      <c r="BH1325" t="e">
        <f t="shared" ca="1" si="207"/>
        <v>#VALUE!</v>
      </c>
      <c r="BI1325" t="e">
        <f t="shared" ca="1" si="208"/>
        <v>#VALUE!</v>
      </c>
      <c r="BJ1325" t="e">
        <f t="shared" ca="1" si="209"/>
        <v>#VALUE!</v>
      </c>
      <c r="BK1325" t="e">
        <f t="shared" ca="1" si="210"/>
        <v>#VALUE!</v>
      </c>
    </row>
    <row r="1326" spans="43:63" customFormat="1">
      <c r="AQ1326" t="str">
        <f ca="1"/>
        <v/>
      </c>
      <c r="AR1326" t="str">
        <f ca="1"/>
        <v/>
      </c>
      <c r="AS1326" t="str">
        <f ca="1"/>
        <v/>
      </c>
      <c r="AT1326" t="str">
        <f ca="1"/>
        <v/>
      </c>
      <c r="AU1326" t="str">
        <f ca="1"/>
        <v/>
      </c>
      <c r="AV1326" t="str">
        <f ca="1"/>
        <v/>
      </c>
      <c r="AW1326" t="str">
        <f ca="1"/>
        <v/>
      </c>
      <c r="AX1326" t="str">
        <f ca="1"/>
        <v/>
      </c>
      <c r="AY1326" t="str">
        <f ca="1"/>
        <v/>
      </c>
      <c r="AZ1326" t="str">
        <f ca="1"/>
        <v/>
      </c>
      <c r="BB1326" t="e">
        <f t="shared" ca="1" si="201"/>
        <v>#VALUE!</v>
      </c>
      <c r="BC1326" t="e">
        <f t="shared" ca="1" si="202"/>
        <v>#VALUE!</v>
      </c>
      <c r="BD1326" t="e">
        <f t="shared" ca="1" si="203"/>
        <v>#VALUE!</v>
      </c>
      <c r="BE1326" t="e">
        <f t="shared" ca="1" si="204"/>
        <v>#VALUE!</v>
      </c>
      <c r="BF1326" t="e">
        <f t="shared" ca="1" si="205"/>
        <v>#VALUE!</v>
      </c>
      <c r="BG1326" t="e">
        <f t="shared" ca="1" si="206"/>
        <v>#VALUE!</v>
      </c>
      <c r="BH1326" t="e">
        <f t="shared" ca="1" si="207"/>
        <v>#VALUE!</v>
      </c>
      <c r="BI1326" t="e">
        <f t="shared" ca="1" si="208"/>
        <v>#VALUE!</v>
      </c>
      <c r="BJ1326" t="e">
        <f t="shared" ca="1" si="209"/>
        <v>#VALUE!</v>
      </c>
      <c r="BK1326" t="e">
        <f t="shared" ca="1" si="210"/>
        <v>#VALUE!</v>
      </c>
    </row>
    <row r="1327" spans="43:63" customFormat="1">
      <c r="AQ1327" t="str">
        <f ca="1"/>
        <v/>
      </c>
      <c r="AR1327" t="str">
        <f ca="1"/>
        <v/>
      </c>
      <c r="AS1327" t="str">
        <f ca="1"/>
        <v/>
      </c>
      <c r="AT1327" t="str">
        <f ca="1"/>
        <v/>
      </c>
      <c r="AU1327" t="str">
        <f ca="1"/>
        <v/>
      </c>
      <c r="AV1327" t="str">
        <f ca="1"/>
        <v/>
      </c>
      <c r="AW1327" t="str">
        <f ca="1"/>
        <v/>
      </c>
      <c r="AX1327" t="str">
        <f ca="1"/>
        <v/>
      </c>
      <c r="AY1327" t="str">
        <f ca="1"/>
        <v/>
      </c>
      <c r="AZ1327" t="str">
        <f ca="1"/>
        <v/>
      </c>
      <c r="BB1327" t="e">
        <f t="shared" ca="1" si="201"/>
        <v>#VALUE!</v>
      </c>
      <c r="BC1327" t="e">
        <f t="shared" ca="1" si="202"/>
        <v>#VALUE!</v>
      </c>
      <c r="BD1327" t="e">
        <f t="shared" ca="1" si="203"/>
        <v>#VALUE!</v>
      </c>
      <c r="BE1327" t="e">
        <f t="shared" ca="1" si="204"/>
        <v>#VALUE!</v>
      </c>
      <c r="BF1327" t="e">
        <f t="shared" ca="1" si="205"/>
        <v>#VALUE!</v>
      </c>
      <c r="BG1327" t="e">
        <f t="shared" ca="1" si="206"/>
        <v>#VALUE!</v>
      </c>
      <c r="BH1327" t="e">
        <f t="shared" ca="1" si="207"/>
        <v>#VALUE!</v>
      </c>
      <c r="BI1327" t="e">
        <f t="shared" ca="1" si="208"/>
        <v>#VALUE!</v>
      </c>
      <c r="BJ1327" t="e">
        <f t="shared" ca="1" si="209"/>
        <v>#VALUE!</v>
      </c>
      <c r="BK1327" t="e">
        <f t="shared" ca="1" si="210"/>
        <v>#VALUE!</v>
      </c>
    </row>
    <row r="1328" spans="43:63" customFormat="1">
      <c r="AQ1328" t="str">
        <f ca="1"/>
        <v/>
      </c>
      <c r="AR1328" t="str">
        <f ca="1"/>
        <v/>
      </c>
      <c r="AS1328" t="str">
        <f ca="1"/>
        <v/>
      </c>
      <c r="AT1328" t="str">
        <f ca="1"/>
        <v/>
      </c>
      <c r="AU1328" t="str">
        <f ca="1"/>
        <v/>
      </c>
      <c r="AV1328" t="str">
        <f ca="1"/>
        <v/>
      </c>
      <c r="AW1328" t="str">
        <f ca="1"/>
        <v/>
      </c>
      <c r="AX1328" t="str">
        <f ca="1"/>
        <v/>
      </c>
      <c r="AY1328" t="str">
        <f ca="1"/>
        <v/>
      </c>
      <c r="AZ1328" t="str">
        <f ca="1"/>
        <v/>
      </c>
      <c r="BB1328" t="e">
        <f t="shared" ca="1" si="201"/>
        <v>#VALUE!</v>
      </c>
      <c r="BC1328" t="e">
        <f t="shared" ca="1" si="202"/>
        <v>#VALUE!</v>
      </c>
      <c r="BD1328" t="e">
        <f t="shared" ca="1" si="203"/>
        <v>#VALUE!</v>
      </c>
      <c r="BE1328" t="e">
        <f t="shared" ca="1" si="204"/>
        <v>#VALUE!</v>
      </c>
      <c r="BF1328" t="e">
        <f t="shared" ca="1" si="205"/>
        <v>#VALUE!</v>
      </c>
      <c r="BG1328" t="e">
        <f t="shared" ca="1" si="206"/>
        <v>#VALUE!</v>
      </c>
      <c r="BH1328" t="e">
        <f t="shared" ca="1" si="207"/>
        <v>#VALUE!</v>
      </c>
      <c r="BI1328" t="e">
        <f t="shared" ca="1" si="208"/>
        <v>#VALUE!</v>
      </c>
      <c r="BJ1328" t="e">
        <f t="shared" ca="1" si="209"/>
        <v>#VALUE!</v>
      </c>
      <c r="BK1328" t="e">
        <f t="shared" ca="1" si="210"/>
        <v>#VALUE!</v>
      </c>
    </row>
    <row r="1329" spans="43:63" customFormat="1">
      <c r="AQ1329" t="str">
        <f ca="1"/>
        <v/>
      </c>
      <c r="AR1329" t="str">
        <f ca="1"/>
        <v/>
      </c>
      <c r="AS1329" t="str">
        <f ca="1"/>
        <v/>
      </c>
      <c r="AT1329" t="str">
        <f ca="1"/>
        <v/>
      </c>
      <c r="AU1329" t="str">
        <f ca="1"/>
        <v/>
      </c>
      <c r="AV1329" t="str">
        <f ca="1"/>
        <v/>
      </c>
      <c r="AW1329" t="str">
        <f ca="1"/>
        <v/>
      </c>
      <c r="AX1329" t="str">
        <f ca="1"/>
        <v/>
      </c>
      <c r="AY1329" t="str">
        <f ca="1"/>
        <v/>
      </c>
      <c r="AZ1329" t="str">
        <f ca="1"/>
        <v/>
      </c>
      <c r="BB1329" t="e">
        <f t="shared" ca="1" si="201"/>
        <v>#VALUE!</v>
      </c>
      <c r="BC1329" t="e">
        <f t="shared" ca="1" si="202"/>
        <v>#VALUE!</v>
      </c>
      <c r="BD1329" t="e">
        <f t="shared" ca="1" si="203"/>
        <v>#VALUE!</v>
      </c>
      <c r="BE1329" t="e">
        <f t="shared" ca="1" si="204"/>
        <v>#VALUE!</v>
      </c>
      <c r="BF1329" t="e">
        <f t="shared" ca="1" si="205"/>
        <v>#VALUE!</v>
      </c>
      <c r="BG1329" t="e">
        <f t="shared" ca="1" si="206"/>
        <v>#VALUE!</v>
      </c>
      <c r="BH1329" t="e">
        <f t="shared" ca="1" si="207"/>
        <v>#VALUE!</v>
      </c>
      <c r="BI1329" t="e">
        <f t="shared" ca="1" si="208"/>
        <v>#VALUE!</v>
      </c>
      <c r="BJ1329" t="e">
        <f t="shared" ca="1" si="209"/>
        <v>#VALUE!</v>
      </c>
      <c r="BK1329" t="e">
        <f t="shared" ca="1" si="210"/>
        <v>#VALUE!</v>
      </c>
    </row>
    <row r="1330" spans="43:63" customFormat="1">
      <c r="AQ1330" t="str">
        <f ca="1"/>
        <v/>
      </c>
      <c r="AR1330" t="str">
        <f ca="1"/>
        <v/>
      </c>
      <c r="AS1330" t="str">
        <f ca="1"/>
        <v/>
      </c>
      <c r="AT1330" t="str">
        <f ca="1"/>
        <v/>
      </c>
      <c r="AU1330" t="str">
        <f ca="1"/>
        <v/>
      </c>
      <c r="AV1330" t="str">
        <f ca="1"/>
        <v/>
      </c>
      <c r="AW1330" t="str">
        <f ca="1"/>
        <v/>
      </c>
      <c r="AX1330" t="str">
        <f ca="1"/>
        <v/>
      </c>
      <c r="AY1330" t="str">
        <f ca="1"/>
        <v/>
      </c>
      <c r="AZ1330" t="str">
        <f ca="1"/>
        <v/>
      </c>
      <c r="BB1330" t="e">
        <f t="shared" ca="1" si="201"/>
        <v>#VALUE!</v>
      </c>
      <c r="BC1330" t="e">
        <f t="shared" ca="1" si="202"/>
        <v>#VALUE!</v>
      </c>
      <c r="BD1330" t="e">
        <f t="shared" ca="1" si="203"/>
        <v>#VALUE!</v>
      </c>
      <c r="BE1330" t="e">
        <f t="shared" ca="1" si="204"/>
        <v>#VALUE!</v>
      </c>
      <c r="BF1330" t="e">
        <f t="shared" ca="1" si="205"/>
        <v>#VALUE!</v>
      </c>
      <c r="BG1330" t="e">
        <f t="shared" ca="1" si="206"/>
        <v>#VALUE!</v>
      </c>
      <c r="BH1330" t="e">
        <f t="shared" ca="1" si="207"/>
        <v>#VALUE!</v>
      </c>
      <c r="BI1330" t="e">
        <f t="shared" ca="1" si="208"/>
        <v>#VALUE!</v>
      </c>
      <c r="BJ1330" t="e">
        <f t="shared" ca="1" si="209"/>
        <v>#VALUE!</v>
      </c>
      <c r="BK1330" t="e">
        <f t="shared" ca="1" si="210"/>
        <v>#VALUE!</v>
      </c>
    </row>
    <row r="1331" spans="43:63" customFormat="1">
      <c r="AQ1331" t="str">
        <f ca="1"/>
        <v/>
      </c>
      <c r="AR1331" t="str">
        <f ca="1"/>
        <v/>
      </c>
      <c r="AS1331" t="str">
        <f ca="1"/>
        <v/>
      </c>
      <c r="AT1331" t="str">
        <f ca="1"/>
        <v/>
      </c>
      <c r="AU1331" t="str">
        <f ca="1"/>
        <v/>
      </c>
      <c r="AV1331" t="str">
        <f ca="1"/>
        <v/>
      </c>
      <c r="AW1331" t="str">
        <f ca="1"/>
        <v/>
      </c>
      <c r="AX1331" t="str">
        <f ca="1"/>
        <v/>
      </c>
      <c r="AY1331" t="str">
        <f ca="1"/>
        <v/>
      </c>
      <c r="AZ1331" t="str">
        <f ca="1"/>
        <v/>
      </c>
      <c r="BB1331" t="e">
        <f t="shared" ca="1" si="201"/>
        <v>#VALUE!</v>
      </c>
      <c r="BC1331" t="e">
        <f t="shared" ca="1" si="202"/>
        <v>#VALUE!</v>
      </c>
      <c r="BD1331" t="e">
        <f t="shared" ca="1" si="203"/>
        <v>#VALUE!</v>
      </c>
      <c r="BE1331" t="e">
        <f t="shared" ca="1" si="204"/>
        <v>#VALUE!</v>
      </c>
      <c r="BF1331" t="e">
        <f t="shared" ca="1" si="205"/>
        <v>#VALUE!</v>
      </c>
      <c r="BG1331" t="e">
        <f t="shared" ca="1" si="206"/>
        <v>#VALUE!</v>
      </c>
      <c r="BH1331" t="e">
        <f t="shared" ca="1" si="207"/>
        <v>#VALUE!</v>
      </c>
      <c r="BI1331" t="e">
        <f t="shared" ca="1" si="208"/>
        <v>#VALUE!</v>
      </c>
      <c r="BJ1331" t="e">
        <f t="shared" ca="1" si="209"/>
        <v>#VALUE!</v>
      </c>
      <c r="BK1331" t="e">
        <f t="shared" ca="1" si="210"/>
        <v>#VALUE!</v>
      </c>
    </row>
    <row r="1332" spans="43:63" customFormat="1">
      <c r="AQ1332" t="str">
        <f ca="1"/>
        <v/>
      </c>
      <c r="AR1332" t="str">
        <f ca="1"/>
        <v/>
      </c>
      <c r="AS1332" t="str">
        <f ca="1"/>
        <v/>
      </c>
      <c r="AT1332" t="str">
        <f ca="1"/>
        <v/>
      </c>
      <c r="AU1332" t="str">
        <f ca="1"/>
        <v/>
      </c>
      <c r="AV1332" t="str">
        <f ca="1"/>
        <v/>
      </c>
      <c r="AW1332" t="str">
        <f ca="1"/>
        <v/>
      </c>
      <c r="AX1332" t="str">
        <f ca="1"/>
        <v/>
      </c>
      <c r="AY1332" t="str">
        <f ca="1"/>
        <v/>
      </c>
      <c r="AZ1332" t="str">
        <f ca="1"/>
        <v/>
      </c>
      <c r="BB1332" t="e">
        <f t="shared" ca="1" si="201"/>
        <v>#VALUE!</v>
      </c>
      <c r="BC1332" t="e">
        <f t="shared" ca="1" si="202"/>
        <v>#VALUE!</v>
      </c>
      <c r="BD1332" t="e">
        <f t="shared" ca="1" si="203"/>
        <v>#VALUE!</v>
      </c>
      <c r="BE1332" t="e">
        <f t="shared" ca="1" si="204"/>
        <v>#VALUE!</v>
      </c>
      <c r="BF1332" t="e">
        <f t="shared" ca="1" si="205"/>
        <v>#VALUE!</v>
      </c>
      <c r="BG1332" t="e">
        <f t="shared" ca="1" si="206"/>
        <v>#VALUE!</v>
      </c>
      <c r="BH1332" t="e">
        <f t="shared" ca="1" si="207"/>
        <v>#VALUE!</v>
      </c>
      <c r="BI1332" t="e">
        <f t="shared" ca="1" si="208"/>
        <v>#VALUE!</v>
      </c>
      <c r="BJ1332" t="e">
        <f t="shared" ca="1" si="209"/>
        <v>#VALUE!</v>
      </c>
      <c r="BK1332" t="e">
        <f t="shared" ca="1" si="210"/>
        <v>#VALUE!</v>
      </c>
    </row>
    <row r="1333" spans="43:63" customFormat="1">
      <c r="AQ1333" t="str">
        <f ca="1"/>
        <v/>
      </c>
      <c r="AR1333" t="str">
        <f ca="1"/>
        <v/>
      </c>
      <c r="AS1333" t="str">
        <f ca="1"/>
        <v/>
      </c>
      <c r="AT1333" t="str">
        <f ca="1"/>
        <v/>
      </c>
      <c r="AU1333" t="str">
        <f ca="1"/>
        <v/>
      </c>
      <c r="AV1333" t="str">
        <f ca="1"/>
        <v/>
      </c>
      <c r="AW1333" t="str">
        <f ca="1"/>
        <v/>
      </c>
      <c r="AX1333" t="str">
        <f ca="1"/>
        <v/>
      </c>
      <c r="AY1333" t="str">
        <f ca="1"/>
        <v/>
      </c>
      <c r="AZ1333" t="str">
        <f ca="1"/>
        <v/>
      </c>
      <c r="BB1333" t="e">
        <f t="shared" ca="1" si="201"/>
        <v>#VALUE!</v>
      </c>
      <c r="BC1333" t="e">
        <f t="shared" ca="1" si="202"/>
        <v>#VALUE!</v>
      </c>
      <c r="BD1333" t="e">
        <f t="shared" ca="1" si="203"/>
        <v>#VALUE!</v>
      </c>
      <c r="BE1333" t="e">
        <f t="shared" ca="1" si="204"/>
        <v>#VALUE!</v>
      </c>
      <c r="BF1333" t="e">
        <f t="shared" ca="1" si="205"/>
        <v>#VALUE!</v>
      </c>
      <c r="BG1333" t="e">
        <f t="shared" ca="1" si="206"/>
        <v>#VALUE!</v>
      </c>
      <c r="BH1333" t="e">
        <f t="shared" ca="1" si="207"/>
        <v>#VALUE!</v>
      </c>
      <c r="BI1333" t="e">
        <f t="shared" ca="1" si="208"/>
        <v>#VALUE!</v>
      </c>
      <c r="BJ1333" t="e">
        <f t="shared" ca="1" si="209"/>
        <v>#VALUE!</v>
      </c>
      <c r="BK1333" t="e">
        <f t="shared" ca="1" si="210"/>
        <v>#VALUE!</v>
      </c>
    </row>
    <row r="1334" spans="43:63" customFormat="1">
      <c r="AQ1334" t="str">
        <f ca="1"/>
        <v/>
      </c>
      <c r="AR1334" t="str">
        <f ca="1"/>
        <v/>
      </c>
      <c r="AS1334" t="str">
        <f ca="1"/>
        <v/>
      </c>
      <c r="AT1334" t="str">
        <f ca="1"/>
        <v/>
      </c>
      <c r="AU1334" t="str">
        <f ca="1"/>
        <v/>
      </c>
      <c r="AV1334" t="str">
        <f ca="1"/>
        <v/>
      </c>
      <c r="AW1334" t="str">
        <f ca="1"/>
        <v/>
      </c>
      <c r="AX1334" t="str">
        <f ca="1"/>
        <v/>
      </c>
      <c r="AY1334" t="str">
        <f ca="1"/>
        <v/>
      </c>
      <c r="AZ1334" t="str">
        <f ca="1"/>
        <v/>
      </c>
      <c r="BB1334" t="e">
        <f t="shared" ca="1" si="201"/>
        <v>#VALUE!</v>
      </c>
      <c r="BC1334" t="e">
        <f t="shared" ca="1" si="202"/>
        <v>#VALUE!</v>
      </c>
      <c r="BD1334" t="e">
        <f t="shared" ca="1" si="203"/>
        <v>#VALUE!</v>
      </c>
      <c r="BE1334" t="e">
        <f t="shared" ca="1" si="204"/>
        <v>#VALUE!</v>
      </c>
      <c r="BF1334" t="e">
        <f t="shared" ca="1" si="205"/>
        <v>#VALUE!</v>
      </c>
      <c r="BG1334" t="e">
        <f t="shared" ca="1" si="206"/>
        <v>#VALUE!</v>
      </c>
      <c r="BH1334" t="e">
        <f t="shared" ca="1" si="207"/>
        <v>#VALUE!</v>
      </c>
      <c r="BI1334" t="e">
        <f t="shared" ca="1" si="208"/>
        <v>#VALUE!</v>
      </c>
      <c r="BJ1334" t="e">
        <f t="shared" ca="1" si="209"/>
        <v>#VALUE!</v>
      </c>
      <c r="BK1334" t="e">
        <f t="shared" ca="1" si="210"/>
        <v>#VALUE!</v>
      </c>
    </row>
    <row r="1335" spans="43:63" customFormat="1">
      <c r="AQ1335" t="str">
        <f ca="1"/>
        <v/>
      </c>
      <c r="AR1335" t="str">
        <f ca="1"/>
        <v/>
      </c>
      <c r="AS1335" t="str">
        <f ca="1"/>
        <v/>
      </c>
      <c r="AT1335" t="str">
        <f ca="1"/>
        <v/>
      </c>
      <c r="AU1335" t="str">
        <f ca="1"/>
        <v/>
      </c>
      <c r="AV1335" t="str">
        <f ca="1"/>
        <v/>
      </c>
      <c r="AW1335" t="str">
        <f ca="1"/>
        <v/>
      </c>
      <c r="AX1335" t="str">
        <f ca="1"/>
        <v/>
      </c>
      <c r="AY1335" t="str">
        <f ca="1"/>
        <v/>
      </c>
      <c r="AZ1335" t="str">
        <f ca="1"/>
        <v/>
      </c>
      <c r="BB1335" t="e">
        <f t="shared" ca="1" si="201"/>
        <v>#VALUE!</v>
      </c>
      <c r="BC1335" t="e">
        <f t="shared" ca="1" si="202"/>
        <v>#VALUE!</v>
      </c>
      <c r="BD1335" t="e">
        <f t="shared" ca="1" si="203"/>
        <v>#VALUE!</v>
      </c>
      <c r="BE1335" t="e">
        <f t="shared" ca="1" si="204"/>
        <v>#VALUE!</v>
      </c>
      <c r="BF1335" t="e">
        <f t="shared" ca="1" si="205"/>
        <v>#VALUE!</v>
      </c>
      <c r="BG1335" t="e">
        <f t="shared" ca="1" si="206"/>
        <v>#VALUE!</v>
      </c>
      <c r="BH1335" t="e">
        <f t="shared" ca="1" si="207"/>
        <v>#VALUE!</v>
      </c>
      <c r="BI1335" t="e">
        <f t="shared" ca="1" si="208"/>
        <v>#VALUE!</v>
      </c>
      <c r="BJ1335" t="e">
        <f t="shared" ca="1" si="209"/>
        <v>#VALUE!</v>
      </c>
      <c r="BK1335" t="e">
        <f t="shared" ca="1" si="210"/>
        <v>#VALUE!</v>
      </c>
    </row>
    <row r="1336" spans="43:63" customFormat="1">
      <c r="AQ1336" t="str">
        <f ca="1"/>
        <v/>
      </c>
      <c r="AR1336" t="str">
        <f ca="1"/>
        <v/>
      </c>
      <c r="AS1336" t="str">
        <f ca="1"/>
        <v/>
      </c>
      <c r="AT1336" t="str">
        <f ca="1"/>
        <v/>
      </c>
      <c r="AU1336" t="str">
        <f ca="1"/>
        <v/>
      </c>
      <c r="AV1336" t="str">
        <f ca="1"/>
        <v/>
      </c>
      <c r="AW1336" t="str">
        <f ca="1"/>
        <v/>
      </c>
      <c r="AX1336" t="str">
        <f ca="1"/>
        <v/>
      </c>
      <c r="AY1336" t="str">
        <f ca="1"/>
        <v/>
      </c>
      <c r="AZ1336" t="str">
        <f ca="1"/>
        <v/>
      </c>
      <c r="BB1336" t="e">
        <f t="shared" ca="1" si="201"/>
        <v>#VALUE!</v>
      </c>
      <c r="BC1336" t="e">
        <f t="shared" ca="1" si="202"/>
        <v>#VALUE!</v>
      </c>
      <c r="BD1336" t="e">
        <f t="shared" ca="1" si="203"/>
        <v>#VALUE!</v>
      </c>
      <c r="BE1336" t="e">
        <f t="shared" ca="1" si="204"/>
        <v>#VALUE!</v>
      </c>
      <c r="BF1336" t="e">
        <f t="shared" ca="1" si="205"/>
        <v>#VALUE!</v>
      </c>
      <c r="BG1336" t="e">
        <f t="shared" ca="1" si="206"/>
        <v>#VALUE!</v>
      </c>
      <c r="BH1336" t="e">
        <f t="shared" ca="1" si="207"/>
        <v>#VALUE!</v>
      </c>
      <c r="BI1336" t="e">
        <f t="shared" ca="1" si="208"/>
        <v>#VALUE!</v>
      </c>
      <c r="BJ1336" t="e">
        <f t="shared" ca="1" si="209"/>
        <v>#VALUE!</v>
      </c>
      <c r="BK1336" t="e">
        <f t="shared" ca="1" si="210"/>
        <v>#VALUE!</v>
      </c>
    </row>
    <row r="1337" spans="43:63" customFormat="1">
      <c r="AQ1337" t="str">
        <f ca="1"/>
        <v/>
      </c>
      <c r="AR1337" t="str">
        <f ca="1"/>
        <v/>
      </c>
      <c r="AS1337" t="str">
        <f ca="1"/>
        <v/>
      </c>
      <c r="AT1337" t="str">
        <f ca="1"/>
        <v/>
      </c>
      <c r="AU1337" t="str">
        <f ca="1"/>
        <v/>
      </c>
      <c r="AV1337" t="str">
        <f ca="1"/>
        <v/>
      </c>
      <c r="AW1337" t="str">
        <f ca="1"/>
        <v/>
      </c>
      <c r="AX1337" t="str">
        <f ca="1"/>
        <v/>
      </c>
      <c r="AY1337" t="str">
        <f ca="1"/>
        <v/>
      </c>
      <c r="AZ1337" t="str">
        <f ca="1"/>
        <v/>
      </c>
      <c r="BB1337" t="e">
        <f t="shared" ca="1" si="201"/>
        <v>#VALUE!</v>
      </c>
      <c r="BC1337" t="e">
        <f t="shared" ca="1" si="202"/>
        <v>#VALUE!</v>
      </c>
      <c r="BD1337" t="e">
        <f t="shared" ca="1" si="203"/>
        <v>#VALUE!</v>
      </c>
      <c r="BE1337" t="e">
        <f t="shared" ca="1" si="204"/>
        <v>#VALUE!</v>
      </c>
      <c r="BF1337" t="e">
        <f t="shared" ca="1" si="205"/>
        <v>#VALUE!</v>
      </c>
      <c r="BG1337" t="e">
        <f t="shared" ca="1" si="206"/>
        <v>#VALUE!</v>
      </c>
      <c r="BH1337" t="e">
        <f t="shared" ca="1" si="207"/>
        <v>#VALUE!</v>
      </c>
      <c r="BI1337" t="e">
        <f t="shared" ca="1" si="208"/>
        <v>#VALUE!</v>
      </c>
      <c r="BJ1337" t="e">
        <f t="shared" ca="1" si="209"/>
        <v>#VALUE!</v>
      </c>
      <c r="BK1337" t="e">
        <f t="shared" ca="1" si="210"/>
        <v>#VALUE!</v>
      </c>
    </row>
    <row r="1338" spans="43:63" customFormat="1">
      <c r="AQ1338" t="str">
        <f ca="1"/>
        <v/>
      </c>
      <c r="AR1338" t="str">
        <f ca="1"/>
        <v/>
      </c>
      <c r="AS1338" t="str">
        <f ca="1"/>
        <v/>
      </c>
      <c r="AT1338" t="str">
        <f ca="1"/>
        <v/>
      </c>
      <c r="AU1338" t="str">
        <f ca="1"/>
        <v/>
      </c>
      <c r="AV1338" t="str">
        <f ca="1"/>
        <v/>
      </c>
      <c r="AW1338" t="str">
        <f ca="1"/>
        <v/>
      </c>
      <c r="AX1338" t="str">
        <f ca="1"/>
        <v/>
      </c>
      <c r="AY1338" t="str">
        <f ca="1"/>
        <v/>
      </c>
      <c r="AZ1338" t="str">
        <f ca="1"/>
        <v/>
      </c>
      <c r="BB1338" t="e">
        <f t="shared" ca="1" si="201"/>
        <v>#VALUE!</v>
      </c>
      <c r="BC1338" t="e">
        <f t="shared" ca="1" si="202"/>
        <v>#VALUE!</v>
      </c>
      <c r="BD1338" t="e">
        <f t="shared" ca="1" si="203"/>
        <v>#VALUE!</v>
      </c>
      <c r="BE1338" t="e">
        <f t="shared" ca="1" si="204"/>
        <v>#VALUE!</v>
      </c>
      <c r="BF1338" t="e">
        <f t="shared" ca="1" si="205"/>
        <v>#VALUE!</v>
      </c>
      <c r="BG1338" t="e">
        <f t="shared" ca="1" si="206"/>
        <v>#VALUE!</v>
      </c>
      <c r="BH1338" t="e">
        <f t="shared" ca="1" si="207"/>
        <v>#VALUE!</v>
      </c>
      <c r="BI1338" t="e">
        <f t="shared" ca="1" si="208"/>
        <v>#VALUE!</v>
      </c>
      <c r="BJ1338" t="e">
        <f t="shared" ca="1" si="209"/>
        <v>#VALUE!</v>
      </c>
      <c r="BK1338" t="e">
        <f t="shared" ca="1" si="210"/>
        <v>#VALUE!</v>
      </c>
    </row>
    <row r="1339" spans="43:63" customFormat="1">
      <c r="AQ1339" t="str">
        <f ca="1"/>
        <v/>
      </c>
      <c r="AR1339" t="str">
        <f ca="1"/>
        <v/>
      </c>
      <c r="AS1339" t="str">
        <f ca="1"/>
        <v/>
      </c>
      <c r="AT1339" t="str">
        <f ca="1"/>
        <v/>
      </c>
      <c r="AU1339" t="str">
        <f ca="1"/>
        <v/>
      </c>
      <c r="AV1339" t="str">
        <f ca="1"/>
        <v/>
      </c>
      <c r="AW1339" t="str">
        <f ca="1"/>
        <v/>
      </c>
      <c r="AX1339" t="str">
        <f ca="1"/>
        <v/>
      </c>
      <c r="AY1339" t="str">
        <f ca="1"/>
        <v/>
      </c>
      <c r="AZ1339" t="str">
        <f ca="1"/>
        <v/>
      </c>
      <c r="BB1339" t="e">
        <f t="shared" ca="1" si="201"/>
        <v>#VALUE!</v>
      </c>
      <c r="BC1339" t="e">
        <f t="shared" ca="1" si="202"/>
        <v>#VALUE!</v>
      </c>
      <c r="BD1339" t="e">
        <f t="shared" ca="1" si="203"/>
        <v>#VALUE!</v>
      </c>
      <c r="BE1339" t="e">
        <f t="shared" ca="1" si="204"/>
        <v>#VALUE!</v>
      </c>
      <c r="BF1339" t="e">
        <f t="shared" ca="1" si="205"/>
        <v>#VALUE!</v>
      </c>
      <c r="BG1339" t="e">
        <f t="shared" ca="1" si="206"/>
        <v>#VALUE!</v>
      </c>
      <c r="BH1339" t="e">
        <f t="shared" ca="1" si="207"/>
        <v>#VALUE!</v>
      </c>
      <c r="BI1339" t="e">
        <f t="shared" ca="1" si="208"/>
        <v>#VALUE!</v>
      </c>
      <c r="BJ1339" t="e">
        <f t="shared" ca="1" si="209"/>
        <v>#VALUE!</v>
      </c>
      <c r="BK1339" t="e">
        <f t="shared" ca="1" si="210"/>
        <v>#VALUE!</v>
      </c>
    </row>
    <row r="1340" spans="43:63" customFormat="1">
      <c r="AQ1340" t="str">
        <f ca="1"/>
        <v/>
      </c>
      <c r="AR1340" t="str">
        <f ca="1"/>
        <v/>
      </c>
      <c r="AS1340" t="str">
        <f ca="1"/>
        <v/>
      </c>
      <c r="AT1340" t="str">
        <f ca="1"/>
        <v/>
      </c>
      <c r="AU1340" t="str">
        <f ca="1"/>
        <v/>
      </c>
      <c r="AV1340" t="str">
        <f ca="1"/>
        <v/>
      </c>
      <c r="AW1340" t="str">
        <f ca="1"/>
        <v/>
      </c>
      <c r="AX1340" t="str">
        <f ca="1"/>
        <v/>
      </c>
      <c r="AY1340" t="str">
        <f ca="1"/>
        <v/>
      </c>
      <c r="AZ1340" t="str">
        <f ca="1"/>
        <v/>
      </c>
      <c r="BB1340" t="e">
        <f t="shared" ca="1" si="201"/>
        <v>#VALUE!</v>
      </c>
      <c r="BC1340" t="e">
        <f t="shared" ca="1" si="202"/>
        <v>#VALUE!</v>
      </c>
      <c r="BD1340" t="e">
        <f t="shared" ca="1" si="203"/>
        <v>#VALUE!</v>
      </c>
      <c r="BE1340" t="e">
        <f t="shared" ca="1" si="204"/>
        <v>#VALUE!</v>
      </c>
      <c r="BF1340" t="e">
        <f t="shared" ca="1" si="205"/>
        <v>#VALUE!</v>
      </c>
      <c r="BG1340" t="e">
        <f t="shared" ca="1" si="206"/>
        <v>#VALUE!</v>
      </c>
      <c r="BH1340" t="e">
        <f t="shared" ca="1" si="207"/>
        <v>#VALUE!</v>
      </c>
      <c r="BI1340" t="e">
        <f t="shared" ca="1" si="208"/>
        <v>#VALUE!</v>
      </c>
      <c r="BJ1340" t="e">
        <f t="shared" ca="1" si="209"/>
        <v>#VALUE!</v>
      </c>
      <c r="BK1340" t="e">
        <f t="shared" ca="1" si="210"/>
        <v>#VALUE!</v>
      </c>
    </row>
    <row r="1341" spans="43:63" customFormat="1">
      <c r="AQ1341" t="str">
        <f ca="1"/>
        <v/>
      </c>
      <c r="AR1341" t="str">
        <f ca="1"/>
        <v/>
      </c>
      <c r="AS1341" t="str">
        <f ca="1"/>
        <v/>
      </c>
      <c r="AT1341" t="str">
        <f ca="1"/>
        <v/>
      </c>
      <c r="AU1341" t="str">
        <f ca="1"/>
        <v/>
      </c>
      <c r="AV1341" t="str">
        <f ca="1"/>
        <v/>
      </c>
      <c r="AW1341" t="str">
        <f ca="1"/>
        <v/>
      </c>
      <c r="AX1341" t="str">
        <f ca="1"/>
        <v/>
      </c>
      <c r="AY1341" t="str">
        <f ca="1"/>
        <v/>
      </c>
      <c r="AZ1341" t="str">
        <f ca="1"/>
        <v/>
      </c>
      <c r="BB1341" t="e">
        <f t="shared" ca="1" si="201"/>
        <v>#VALUE!</v>
      </c>
      <c r="BC1341" t="e">
        <f t="shared" ca="1" si="202"/>
        <v>#VALUE!</v>
      </c>
      <c r="BD1341" t="e">
        <f t="shared" ca="1" si="203"/>
        <v>#VALUE!</v>
      </c>
      <c r="BE1341" t="e">
        <f t="shared" ca="1" si="204"/>
        <v>#VALUE!</v>
      </c>
      <c r="BF1341" t="e">
        <f t="shared" ca="1" si="205"/>
        <v>#VALUE!</v>
      </c>
      <c r="BG1341" t="e">
        <f t="shared" ca="1" si="206"/>
        <v>#VALUE!</v>
      </c>
      <c r="BH1341" t="e">
        <f t="shared" ca="1" si="207"/>
        <v>#VALUE!</v>
      </c>
      <c r="BI1341" t="e">
        <f t="shared" ca="1" si="208"/>
        <v>#VALUE!</v>
      </c>
      <c r="BJ1341" t="e">
        <f t="shared" ca="1" si="209"/>
        <v>#VALUE!</v>
      </c>
      <c r="BK1341" t="e">
        <f t="shared" ca="1" si="210"/>
        <v>#VALUE!</v>
      </c>
    </row>
    <row r="1342" spans="43:63" customFormat="1">
      <c r="AQ1342" t="str">
        <f ca="1"/>
        <v/>
      </c>
      <c r="AR1342" t="str">
        <f ca="1"/>
        <v/>
      </c>
      <c r="AS1342" t="str">
        <f ca="1"/>
        <v/>
      </c>
      <c r="AT1342" t="str">
        <f ca="1"/>
        <v/>
      </c>
      <c r="AU1342" t="str">
        <f ca="1"/>
        <v/>
      </c>
      <c r="AV1342" t="str">
        <f ca="1"/>
        <v/>
      </c>
      <c r="AW1342" t="str">
        <f ca="1"/>
        <v/>
      </c>
      <c r="AX1342" t="str">
        <f ca="1"/>
        <v/>
      </c>
      <c r="AY1342" t="str">
        <f ca="1"/>
        <v/>
      </c>
      <c r="AZ1342" t="str">
        <f ca="1"/>
        <v/>
      </c>
      <c r="BB1342" t="e">
        <f t="shared" ca="1" si="201"/>
        <v>#VALUE!</v>
      </c>
      <c r="BC1342" t="e">
        <f t="shared" ca="1" si="202"/>
        <v>#VALUE!</v>
      </c>
      <c r="BD1342" t="e">
        <f t="shared" ca="1" si="203"/>
        <v>#VALUE!</v>
      </c>
      <c r="BE1342" t="e">
        <f t="shared" ca="1" si="204"/>
        <v>#VALUE!</v>
      </c>
      <c r="BF1342" t="e">
        <f t="shared" ca="1" si="205"/>
        <v>#VALUE!</v>
      </c>
      <c r="BG1342" t="e">
        <f t="shared" ca="1" si="206"/>
        <v>#VALUE!</v>
      </c>
      <c r="BH1342" t="e">
        <f t="shared" ca="1" si="207"/>
        <v>#VALUE!</v>
      </c>
      <c r="BI1342" t="e">
        <f t="shared" ca="1" si="208"/>
        <v>#VALUE!</v>
      </c>
      <c r="BJ1342" t="e">
        <f t="shared" ca="1" si="209"/>
        <v>#VALUE!</v>
      </c>
      <c r="BK1342" t="e">
        <f t="shared" ca="1" si="210"/>
        <v>#VALUE!</v>
      </c>
    </row>
    <row r="1343" spans="43:63" customFormat="1">
      <c r="AQ1343" t="str">
        <f ca="1"/>
        <v/>
      </c>
      <c r="AR1343" t="str">
        <f ca="1"/>
        <v/>
      </c>
      <c r="AS1343" t="str">
        <f ca="1"/>
        <v/>
      </c>
      <c r="AT1343" t="str">
        <f ca="1"/>
        <v/>
      </c>
      <c r="AU1343" t="str">
        <f ca="1"/>
        <v/>
      </c>
      <c r="AV1343" t="str">
        <f ca="1"/>
        <v/>
      </c>
      <c r="AW1343" t="str">
        <f ca="1"/>
        <v/>
      </c>
      <c r="AX1343" t="str">
        <f ca="1"/>
        <v/>
      </c>
      <c r="AY1343" t="str">
        <f ca="1"/>
        <v/>
      </c>
      <c r="AZ1343" t="str">
        <f ca="1"/>
        <v/>
      </c>
      <c r="BB1343" t="e">
        <f t="shared" ca="1" si="201"/>
        <v>#VALUE!</v>
      </c>
      <c r="BC1343" t="e">
        <f t="shared" ca="1" si="202"/>
        <v>#VALUE!</v>
      </c>
      <c r="BD1343" t="e">
        <f t="shared" ca="1" si="203"/>
        <v>#VALUE!</v>
      </c>
      <c r="BE1343" t="e">
        <f t="shared" ca="1" si="204"/>
        <v>#VALUE!</v>
      </c>
      <c r="BF1343" t="e">
        <f t="shared" ca="1" si="205"/>
        <v>#VALUE!</v>
      </c>
      <c r="BG1343" t="e">
        <f t="shared" ca="1" si="206"/>
        <v>#VALUE!</v>
      </c>
      <c r="BH1343" t="e">
        <f t="shared" ca="1" si="207"/>
        <v>#VALUE!</v>
      </c>
      <c r="BI1343" t="e">
        <f t="shared" ca="1" si="208"/>
        <v>#VALUE!</v>
      </c>
      <c r="BJ1343" t="e">
        <f t="shared" ca="1" si="209"/>
        <v>#VALUE!</v>
      </c>
      <c r="BK1343" t="e">
        <f t="shared" ca="1" si="210"/>
        <v>#VALUE!</v>
      </c>
    </row>
    <row r="1344" spans="43:63" customFormat="1">
      <c r="AQ1344" t="str">
        <f ca="1"/>
        <v/>
      </c>
      <c r="AR1344" t="str">
        <f ca="1"/>
        <v/>
      </c>
      <c r="AS1344" t="str">
        <f ca="1"/>
        <v/>
      </c>
      <c r="AT1344" t="str">
        <f ca="1"/>
        <v/>
      </c>
      <c r="AU1344" t="str">
        <f ca="1"/>
        <v/>
      </c>
      <c r="AV1344" t="str">
        <f ca="1"/>
        <v/>
      </c>
      <c r="AW1344" t="str">
        <f ca="1"/>
        <v/>
      </c>
      <c r="AX1344" t="str">
        <f ca="1"/>
        <v/>
      </c>
      <c r="AY1344" t="str">
        <f ca="1"/>
        <v/>
      </c>
      <c r="AZ1344" t="str">
        <f ca="1"/>
        <v/>
      </c>
      <c r="BB1344" t="e">
        <f t="shared" ca="1" si="201"/>
        <v>#VALUE!</v>
      </c>
      <c r="BC1344" t="e">
        <f t="shared" ca="1" si="202"/>
        <v>#VALUE!</v>
      </c>
      <c r="BD1344" t="e">
        <f t="shared" ca="1" si="203"/>
        <v>#VALUE!</v>
      </c>
      <c r="BE1344" t="e">
        <f t="shared" ca="1" si="204"/>
        <v>#VALUE!</v>
      </c>
      <c r="BF1344" t="e">
        <f t="shared" ca="1" si="205"/>
        <v>#VALUE!</v>
      </c>
      <c r="BG1344" t="e">
        <f t="shared" ca="1" si="206"/>
        <v>#VALUE!</v>
      </c>
      <c r="BH1344" t="e">
        <f t="shared" ca="1" si="207"/>
        <v>#VALUE!</v>
      </c>
      <c r="BI1344" t="e">
        <f t="shared" ca="1" si="208"/>
        <v>#VALUE!</v>
      </c>
      <c r="BJ1344" t="e">
        <f t="shared" ca="1" si="209"/>
        <v>#VALUE!</v>
      </c>
      <c r="BK1344" t="e">
        <f t="shared" ca="1" si="210"/>
        <v>#VALUE!</v>
      </c>
    </row>
    <row r="1345" spans="43:63" customFormat="1">
      <c r="AQ1345" t="str">
        <f ca="1"/>
        <v/>
      </c>
      <c r="AR1345" t="str">
        <f ca="1"/>
        <v/>
      </c>
      <c r="AS1345" t="str">
        <f ca="1"/>
        <v/>
      </c>
      <c r="AT1345" t="str">
        <f ca="1"/>
        <v/>
      </c>
      <c r="AU1345" t="str">
        <f ca="1"/>
        <v/>
      </c>
      <c r="AV1345" t="str">
        <f ca="1"/>
        <v/>
      </c>
      <c r="AW1345" t="str">
        <f ca="1"/>
        <v/>
      </c>
      <c r="AX1345" t="str">
        <f ca="1"/>
        <v/>
      </c>
      <c r="AY1345" t="str">
        <f ca="1"/>
        <v/>
      </c>
      <c r="AZ1345" t="str">
        <f ca="1"/>
        <v/>
      </c>
      <c r="BB1345" t="e">
        <f t="shared" ca="1" si="201"/>
        <v>#VALUE!</v>
      </c>
      <c r="BC1345" t="e">
        <f t="shared" ca="1" si="202"/>
        <v>#VALUE!</v>
      </c>
      <c r="BD1345" t="e">
        <f t="shared" ca="1" si="203"/>
        <v>#VALUE!</v>
      </c>
      <c r="BE1345" t="e">
        <f t="shared" ca="1" si="204"/>
        <v>#VALUE!</v>
      </c>
      <c r="BF1345" t="e">
        <f t="shared" ca="1" si="205"/>
        <v>#VALUE!</v>
      </c>
      <c r="BG1345" t="e">
        <f t="shared" ca="1" si="206"/>
        <v>#VALUE!</v>
      </c>
      <c r="BH1345" t="e">
        <f t="shared" ca="1" si="207"/>
        <v>#VALUE!</v>
      </c>
      <c r="BI1345" t="e">
        <f t="shared" ca="1" si="208"/>
        <v>#VALUE!</v>
      </c>
      <c r="BJ1345" t="e">
        <f t="shared" ca="1" si="209"/>
        <v>#VALUE!</v>
      </c>
      <c r="BK1345" t="e">
        <f t="shared" ca="1" si="210"/>
        <v>#VALUE!</v>
      </c>
    </row>
    <row r="1346" spans="43:63" customFormat="1">
      <c r="AQ1346" t="str">
        <f ca="1"/>
        <v/>
      </c>
      <c r="AR1346" t="str">
        <f ca="1"/>
        <v/>
      </c>
      <c r="AS1346" t="str">
        <f ca="1"/>
        <v/>
      </c>
      <c r="AT1346" t="str">
        <f ca="1"/>
        <v/>
      </c>
      <c r="AU1346" t="str">
        <f ca="1"/>
        <v/>
      </c>
      <c r="AV1346" t="str">
        <f ca="1"/>
        <v/>
      </c>
      <c r="AW1346" t="str">
        <f ca="1"/>
        <v/>
      </c>
      <c r="AX1346" t="str">
        <f ca="1"/>
        <v/>
      </c>
      <c r="AY1346" t="str">
        <f ca="1"/>
        <v/>
      </c>
      <c r="AZ1346" t="str">
        <f ca="1"/>
        <v/>
      </c>
      <c r="BB1346" t="e">
        <f t="shared" ca="1" si="201"/>
        <v>#VALUE!</v>
      </c>
      <c r="BC1346" t="e">
        <f t="shared" ca="1" si="202"/>
        <v>#VALUE!</v>
      </c>
      <c r="BD1346" t="e">
        <f t="shared" ca="1" si="203"/>
        <v>#VALUE!</v>
      </c>
      <c r="BE1346" t="e">
        <f t="shared" ca="1" si="204"/>
        <v>#VALUE!</v>
      </c>
      <c r="BF1346" t="e">
        <f t="shared" ca="1" si="205"/>
        <v>#VALUE!</v>
      </c>
      <c r="BG1346" t="e">
        <f t="shared" ca="1" si="206"/>
        <v>#VALUE!</v>
      </c>
      <c r="BH1346" t="e">
        <f t="shared" ca="1" si="207"/>
        <v>#VALUE!</v>
      </c>
      <c r="BI1346" t="e">
        <f t="shared" ca="1" si="208"/>
        <v>#VALUE!</v>
      </c>
      <c r="BJ1346" t="e">
        <f t="shared" ca="1" si="209"/>
        <v>#VALUE!</v>
      </c>
      <c r="BK1346" t="e">
        <f t="shared" ca="1" si="210"/>
        <v>#VALUE!</v>
      </c>
    </row>
    <row r="1347" spans="43:63" customFormat="1">
      <c r="AQ1347" t="str">
        <f ca="1"/>
        <v/>
      </c>
      <c r="AR1347" t="str">
        <f ca="1"/>
        <v/>
      </c>
      <c r="AS1347" t="str">
        <f ca="1"/>
        <v/>
      </c>
      <c r="AT1347" t="str">
        <f ca="1"/>
        <v/>
      </c>
      <c r="AU1347" t="str">
        <f ca="1"/>
        <v/>
      </c>
      <c r="AV1347" t="str">
        <f ca="1"/>
        <v/>
      </c>
      <c r="AW1347" t="str">
        <f ca="1"/>
        <v/>
      </c>
      <c r="AX1347" t="str">
        <f ca="1"/>
        <v/>
      </c>
      <c r="AY1347" t="str">
        <f ca="1"/>
        <v/>
      </c>
      <c r="AZ1347" t="str">
        <f ca="1"/>
        <v/>
      </c>
      <c r="BB1347" t="e">
        <f t="shared" ref="BB1347:BB1410" ca="1" si="211">AF1347-AQ1347</f>
        <v>#VALUE!</v>
      </c>
      <c r="BC1347" t="e">
        <f t="shared" ref="BC1347:BC1410" ca="1" si="212">AG1347-AR1347</f>
        <v>#VALUE!</v>
      </c>
      <c r="BD1347" t="e">
        <f t="shared" ref="BD1347:BD1410" ca="1" si="213">AH1347-AS1347</f>
        <v>#VALUE!</v>
      </c>
      <c r="BE1347" t="e">
        <f t="shared" ref="BE1347:BE1410" ca="1" si="214">AI1347-AT1347</f>
        <v>#VALUE!</v>
      </c>
      <c r="BF1347" t="e">
        <f t="shared" ref="BF1347:BF1410" ca="1" si="215">AJ1347-AU1347</f>
        <v>#VALUE!</v>
      </c>
      <c r="BG1347" t="e">
        <f t="shared" ref="BG1347:BG1410" ca="1" si="216">AK1347-AV1347</f>
        <v>#VALUE!</v>
      </c>
      <c r="BH1347" t="e">
        <f t="shared" ref="BH1347:BH1410" ca="1" si="217">AL1347-AW1347</f>
        <v>#VALUE!</v>
      </c>
      <c r="BI1347" t="e">
        <f t="shared" ref="BI1347:BI1410" ca="1" si="218">AM1347-AX1347</f>
        <v>#VALUE!</v>
      </c>
      <c r="BJ1347" t="e">
        <f t="shared" ref="BJ1347:BJ1410" ca="1" si="219">AN1347-AY1347</f>
        <v>#VALUE!</v>
      </c>
      <c r="BK1347" t="e">
        <f t="shared" ref="BK1347:BK1410" ca="1" si="220">AO1347-AZ1347</f>
        <v>#VALUE!</v>
      </c>
    </row>
    <row r="1348" spans="43:63" customFormat="1">
      <c r="AQ1348" t="str">
        <f ca="1"/>
        <v/>
      </c>
      <c r="AR1348" t="str">
        <f ca="1"/>
        <v/>
      </c>
      <c r="AS1348" t="str">
        <f ca="1"/>
        <v/>
      </c>
      <c r="AT1348" t="str">
        <f ca="1"/>
        <v/>
      </c>
      <c r="AU1348" t="str">
        <f ca="1"/>
        <v/>
      </c>
      <c r="AV1348" t="str">
        <f ca="1"/>
        <v/>
      </c>
      <c r="AW1348" t="str">
        <f ca="1"/>
        <v/>
      </c>
      <c r="AX1348" t="str">
        <f ca="1"/>
        <v/>
      </c>
      <c r="AY1348" t="str">
        <f ca="1"/>
        <v/>
      </c>
      <c r="AZ1348" t="str">
        <f ca="1"/>
        <v/>
      </c>
      <c r="BB1348" t="e">
        <f t="shared" ca="1" si="211"/>
        <v>#VALUE!</v>
      </c>
      <c r="BC1348" t="e">
        <f t="shared" ca="1" si="212"/>
        <v>#VALUE!</v>
      </c>
      <c r="BD1348" t="e">
        <f t="shared" ca="1" si="213"/>
        <v>#VALUE!</v>
      </c>
      <c r="BE1348" t="e">
        <f t="shared" ca="1" si="214"/>
        <v>#VALUE!</v>
      </c>
      <c r="BF1348" t="e">
        <f t="shared" ca="1" si="215"/>
        <v>#VALUE!</v>
      </c>
      <c r="BG1348" t="e">
        <f t="shared" ca="1" si="216"/>
        <v>#VALUE!</v>
      </c>
      <c r="BH1348" t="e">
        <f t="shared" ca="1" si="217"/>
        <v>#VALUE!</v>
      </c>
      <c r="BI1348" t="e">
        <f t="shared" ca="1" si="218"/>
        <v>#VALUE!</v>
      </c>
      <c r="BJ1348" t="e">
        <f t="shared" ca="1" si="219"/>
        <v>#VALUE!</v>
      </c>
      <c r="BK1348" t="e">
        <f t="shared" ca="1" si="220"/>
        <v>#VALUE!</v>
      </c>
    </row>
    <row r="1349" spans="43:63" customFormat="1">
      <c r="AQ1349" t="str">
        <f ca="1"/>
        <v/>
      </c>
      <c r="AR1349" t="str">
        <f ca="1"/>
        <v/>
      </c>
      <c r="AS1349" t="str">
        <f ca="1"/>
        <v/>
      </c>
      <c r="AT1349" t="str">
        <f ca="1"/>
        <v/>
      </c>
      <c r="AU1349" t="str">
        <f ca="1"/>
        <v/>
      </c>
      <c r="AV1349" t="str">
        <f ca="1"/>
        <v/>
      </c>
      <c r="AW1349" t="str">
        <f ca="1"/>
        <v/>
      </c>
      <c r="AX1349" t="str">
        <f ca="1"/>
        <v/>
      </c>
      <c r="AY1349" t="str">
        <f ca="1"/>
        <v/>
      </c>
      <c r="AZ1349" t="str">
        <f ca="1"/>
        <v/>
      </c>
      <c r="BB1349" t="e">
        <f t="shared" ca="1" si="211"/>
        <v>#VALUE!</v>
      </c>
      <c r="BC1349" t="e">
        <f t="shared" ca="1" si="212"/>
        <v>#VALUE!</v>
      </c>
      <c r="BD1349" t="e">
        <f t="shared" ca="1" si="213"/>
        <v>#VALUE!</v>
      </c>
      <c r="BE1349" t="e">
        <f t="shared" ca="1" si="214"/>
        <v>#VALUE!</v>
      </c>
      <c r="BF1349" t="e">
        <f t="shared" ca="1" si="215"/>
        <v>#VALUE!</v>
      </c>
      <c r="BG1349" t="e">
        <f t="shared" ca="1" si="216"/>
        <v>#VALUE!</v>
      </c>
      <c r="BH1349" t="e">
        <f t="shared" ca="1" si="217"/>
        <v>#VALUE!</v>
      </c>
      <c r="BI1349" t="e">
        <f t="shared" ca="1" si="218"/>
        <v>#VALUE!</v>
      </c>
      <c r="BJ1349" t="e">
        <f t="shared" ca="1" si="219"/>
        <v>#VALUE!</v>
      </c>
      <c r="BK1349" t="e">
        <f t="shared" ca="1" si="220"/>
        <v>#VALUE!</v>
      </c>
    </row>
    <row r="1350" spans="43:63" customFormat="1">
      <c r="AQ1350" t="str">
        <f ca="1"/>
        <v/>
      </c>
      <c r="AR1350" t="str">
        <f ca="1"/>
        <v/>
      </c>
      <c r="AS1350" t="str">
        <f ca="1"/>
        <v/>
      </c>
      <c r="AT1350" t="str">
        <f ca="1"/>
        <v/>
      </c>
      <c r="AU1350" t="str">
        <f ca="1"/>
        <v/>
      </c>
      <c r="AV1350" t="str">
        <f ca="1"/>
        <v/>
      </c>
      <c r="AW1350" t="str">
        <f ca="1"/>
        <v/>
      </c>
      <c r="AX1350" t="str">
        <f ca="1"/>
        <v/>
      </c>
      <c r="AY1350" t="str">
        <f ca="1"/>
        <v/>
      </c>
      <c r="AZ1350" t="str">
        <f ca="1"/>
        <v/>
      </c>
      <c r="BB1350" t="e">
        <f t="shared" ca="1" si="211"/>
        <v>#VALUE!</v>
      </c>
      <c r="BC1350" t="e">
        <f t="shared" ca="1" si="212"/>
        <v>#VALUE!</v>
      </c>
      <c r="BD1350" t="e">
        <f t="shared" ca="1" si="213"/>
        <v>#VALUE!</v>
      </c>
      <c r="BE1350" t="e">
        <f t="shared" ca="1" si="214"/>
        <v>#VALUE!</v>
      </c>
      <c r="BF1350" t="e">
        <f t="shared" ca="1" si="215"/>
        <v>#VALUE!</v>
      </c>
      <c r="BG1350" t="e">
        <f t="shared" ca="1" si="216"/>
        <v>#VALUE!</v>
      </c>
      <c r="BH1350" t="e">
        <f t="shared" ca="1" si="217"/>
        <v>#VALUE!</v>
      </c>
      <c r="BI1350" t="e">
        <f t="shared" ca="1" si="218"/>
        <v>#VALUE!</v>
      </c>
      <c r="BJ1350" t="e">
        <f t="shared" ca="1" si="219"/>
        <v>#VALUE!</v>
      </c>
      <c r="BK1350" t="e">
        <f t="shared" ca="1" si="220"/>
        <v>#VALUE!</v>
      </c>
    </row>
    <row r="1351" spans="43:63" customFormat="1">
      <c r="AQ1351" t="str">
        <f ca="1"/>
        <v/>
      </c>
      <c r="AR1351" t="str">
        <f ca="1"/>
        <v/>
      </c>
      <c r="AS1351" t="str">
        <f ca="1"/>
        <v/>
      </c>
      <c r="AT1351" t="str">
        <f ca="1"/>
        <v/>
      </c>
      <c r="AU1351" t="str">
        <f ca="1"/>
        <v/>
      </c>
      <c r="AV1351" t="str">
        <f ca="1"/>
        <v/>
      </c>
      <c r="AW1351" t="str">
        <f ca="1"/>
        <v/>
      </c>
      <c r="AX1351" t="str">
        <f ca="1"/>
        <v/>
      </c>
      <c r="AY1351" t="str">
        <f ca="1"/>
        <v/>
      </c>
      <c r="AZ1351" t="str">
        <f ca="1"/>
        <v/>
      </c>
      <c r="BB1351" t="e">
        <f t="shared" ca="1" si="211"/>
        <v>#VALUE!</v>
      </c>
      <c r="BC1351" t="e">
        <f t="shared" ca="1" si="212"/>
        <v>#VALUE!</v>
      </c>
      <c r="BD1351" t="e">
        <f t="shared" ca="1" si="213"/>
        <v>#VALUE!</v>
      </c>
      <c r="BE1351" t="e">
        <f t="shared" ca="1" si="214"/>
        <v>#VALUE!</v>
      </c>
      <c r="BF1351" t="e">
        <f t="shared" ca="1" si="215"/>
        <v>#VALUE!</v>
      </c>
      <c r="BG1351" t="e">
        <f t="shared" ca="1" si="216"/>
        <v>#VALUE!</v>
      </c>
      <c r="BH1351" t="e">
        <f t="shared" ca="1" si="217"/>
        <v>#VALUE!</v>
      </c>
      <c r="BI1351" t="e">
        <f t="shared" ca="1" si="218"/>
        <v>#VALUE!</v>
      </c>
      <c r="BJ1351" t="e">
        <f t="shared" ca="1" si="219"/>
        <v>#VALUE!</v>
      </c>
      <c r="BK1351" t="e">
        <f t="shared" ca="1" si="220"/>
        <v>#VALUE!</v>
      </c>
    </row>
    <row r="1352" spans="43:63" customFormat="1">
      <c r="AQ1352" t="str">
        <f ca="1"/>
        <v/>
      </c>
      <c r="AR1352" t="str">
        <f ca="1"/>
        <v/>
      </c>
      <c r="AS1352" t="str">
        <f ca="1"/>
        <v/>
      </c>
      <c r="AT1352" t="str">
        <f ca="1"/>
        <v/>
      </c>
      <c r="AU1352" t="str">
        <f ca="1"/>
        <v/>
      </c>
      <c r="AV1352" t="str">
        <f ca="1"/>
        <v/>
      </c>
      <c r="AW1352" t="str">
        <f ca="1"/>
        <v/>
      </c>
      <c r="AX1352" t="str">
        <f ca="1"/>
        <v/>
      </c>
      <c r="AY1352" t="str">
        <f ca="1"/>
        <v/>
      </c>
      <c r="AZ1352" t="str">
        <f ca="1"/>
        <v/>
      </c>
      <c r="BB1352" t="e">
        <f t="shared" ca="1" si="211"/>
        <v>#VALUE!</v>
      </c>
      <c r="BC1352" t="e">
        <f t="shared" ca="1" si="212"/>
        <v>#VALUE!</v>
      </c>
      <c r="BD1352" t="e">
        <f t="shared" ca="1" si="213"/>
        <v>#VALUE!</v>
      </c>
      <c r="BE1352" t="e">
        <f t="shared" ca="1" si="214"/>
        <v>#VALUE!</v>
      </c>
      <c r="BF1352" t="e">
        <f t="shared" ca="1" si="215"/>
        <v>#VALUE!</v>
      </c>
      <c r="BG1352" t="e">
        <f t="shared" ca="1" si="216"/>
        <v>#VALUE!</v>
      </c>
      <c r="BH1352" t="e">
        <f t="shared" ca="1" si="217"/>
        <v>#VALUE!</v>
      </c>
      <c r="BI1352" t="e">
        <f t="shared" ca="1" si="218"/>
        <v>#VALUE!</v>
      </c>
      <c r="BJ1352" t="e">
        <f t="shared" ca="1" si="219"/>
        <v>#VALUE!</v>
      </c>
      <c r="BK1352" t="e">
        <f t="shared" ca="1" si="220"/>
        <v>#VALUE!</v>
      </c>
    </row>
    <row r="1353" spans="43:63" customFormat="1">
      <c r="AQ1353" t="str">
        <f ca="1"/>
        <v/>
      </c>
      <c r="AR1353" t="str">
        <f ca="1"/>
        <v/>
      </c>
      <c r="AS1353" t="str">
        <f ca="1"/>
        <v/>
      </c>
      <c r="AT1353" t="str">
        <f ca="1"/>
        <v/>
      </c>
      <c r="AU1353" t="str">
        <f ca="1"/>
        <v/>
      </c>
      <c r="AV1353" t="str">
        <f ca="1"/>
        <v/>
      </c>
      <c r="AW1353" t="str">
        <f ca="1"/>
        <v/>
      </c>
      <c r="AX1353" t="str">
        <f ca="1"/>
        <v/>
      </c>
      <c r="AY1353" t="str">
        <f ca="1"/>
        <v/>
      </c>
      <c r="AZ1353" t="str">
        <f ca="1"/>
        <v/>
      </c>
      <c r="BB1353" t="e">
        <f t="shared" ca="1" si="211"/>
        <v>#VALUE!</v>
      </c>
      <c r="BC1353" t="e">
        <f t="shared" ca="1" si="212"/>
        <v>#VALUE!</v>
      </c>
      <c r="BD1353" t="e">
        <f t="shared" ca="1" si="213"/>
        <v>#VALUE!</v>
      </c>
      <c r="BE1353" t="e">
        <f t="shared" ca="1" si="214"/>
        <v>#VALUE!</v>
      </c>
      <c r="BF1353" t="e">
        <f t="shared" ca="1" si="215"/>
        <v>#VALUE!</v>
      </c>
      <c r="BG1353" t="e">
        <f t="shared" ca="1" si="216"/>
        <v>#VALUE!</v>
      </c>
      <c r="BH1353" t="e">
        <f t="shared" ca="1" si="217"/>
        <v>#VALUE!</v>
      </c>
      <c r="BI1353" t="e">
        <f t="shared" ca="1" si="218"/>
        <v>#VALUE!</v>
      </c>
      <c r="BJ1353" t="e">
        <f t="shared" ca="1" si="219"/>
        <v>#VALUE!</v>
      </c>
      <c r="BK1353" t="e">
        <f t="shared" ca="1" si="220"/>
        <v>#VALUE!</v>
      </c>
    </row>
    <row r="1354" spans="43:63" customFormat="1">
      <c r="AQ1354" t="str">
        <f ca="1"/>
        <v/>
      </c>
      <c r="AR1354" t="str">
        <f ca="1"/>
        <v/>
      </c>
      <c r="AS1354" t="str">
        <f ca="1"/>
        <v/>
      </c>
      <c r="AT1354" t="str">
        <f ca="1"/>
        <v/>
      </c>
      <c r="AU1354" t="str">
        <f ca="1"/>
        <v/>
      </c>
      <c r="AV1354" t="str">
        <f ca="1"/>
        <v/>
      </c>
      <c r="AW1354" t="str">
        <f ca="1"/>
        <v/>
      </c>
      <c r="AX1354" t="str">
        <f ca="1"/>
        <v/>
      </c>
      <c r="AY1354" t="str">
        <f ca="1"/>
        <v/>
      </c>
      <c r="AZ1354" t="str">
        <f ca="1"/>
        <v/>
      </c>
      <c r="BB1354" t="e">
        <f t="shared" ca="1" si="211"/>
        <v>#VALUE!</v>
      </c>
      <c r="BC1354" t="e">
        <f t="shared" ca="1" si="212"/>
        <v>#VALUE!</v>
      </c>
      <c r="BD1354" t="e">
        <f t="shared" ca="1" si="213"/>
        <v>#VALUE!</v>
      </c>
      <c r="BE1354" t="e">
        <f t="shared" ca="1" si="214"/>
        <v>#VALUE!</v>
      </c>
      <c r="BF1354" t="e">
        <f t="shared" ca="1" si="215"/>
        <v>#VALUE!</v>
      </c>
      <c r="BG1354" t="e">
        <f t="shared" ca="1" si="216"/>
        <v>#VALUE!</v>
      </c>
      <c r="BH1354" t="e">
        <f t="shared" ca="1" si="217"/>
        <v>#VALUE!</v>
      </c>
      <c r="BI1354" t="e">
        <f t="shared" ca="1" si="218"/>
        <v>#VALUE!</v>
      </c>
      <c r="BJ1354" t="e">
        <f t="shared" ca="1" si="219"/>
        <v>#VALUE!</v>
      </c>
      <c r="BK1354" t="e">
        <f t="shared" ca="1" si="220"/>
        <v>#VALUE!</v>
      </c>
    </row>
    <row r="1355" spans="43:63" customFormat="1">
      <c r="AQ1355" t="str">
        <f ca="1"/>
        <v/>
      </c>
      <c r="AR1355" t="str">
        <f ca="1"/>
        <v/>
      </c>
      <c r="AS1355" t="str">
        <f ca="1"/>
        <v/>
      </c>
      <c r="AT1355" t="str">
        <f ca="1"/>
        <v/>
      </c>
      <c r="AU1355" t="str">
        <f ca="1"/>
        <v/>
      </c>
      <c r="AV1355" t="str">
        <f ca="1"/>
        <v/>
      </c>
      <c r="AW1355" t="str">
        <f ca="1"/>
        <v/>
      </c>
      <c r="AX1355" t="str">
        <f ca="1"/>
        <v/>
      </c>
      <c r="AY1355" t="str">
        <f ca="1"/>
        <v/>
      </c>
      <c r="AZ1355" t="str">
        <f ca="1"/>
        <v/>
      </c>
      <c r="BB1355" t="e">
        <f t="shared" ca="1" si="211"/>
        <v>#VALUE!</v>
      </c>
      <c r="BC1355" t="e">
        <f t="shared" ca="1" si="212"/>
        <v>#VALUE!</v>
      </c>
      <c r="BD1355" t="e">
        <f t="shared" ca="1" si="213"/>
        <v>#VALUE!</v>
      </c>
      <c r="BE1355" t="e">
        <f t="shared" ca="1" si="214"/>
        <v>#VALUE!</v>
      </c>
      <c r="BF1355" t="e">
        <f t="shared" ca="1" si="215"/>
        <v>#VALUE!</v>
      </c>
      <c r="BG1355" t="e">
        <f t="shared" ca="1" si="216"/>
        <v>#VALUE!</v>
      </c>
      <c r="BH1355" t="e">
        <f t="shared" ca="1" si="217"/>
        <v>#VALUE!</v>
      </c>
      <c r="BI1355" t="e">
        <f t="shared" ca="1" si="218"/>
        <v>#VALUE!</v>
      </c>
      <c r="BJ1355" t="e">
        <f t="shared" ca="1" si="219"/>
        <v>#VALUE!</v>
      </c>
      <c r="BK1355" t="e">
        <f t="shared" ca="1" si="220"/>
        <v>#VALUE!</v>
      </c>
    </row>
    <row r="1356" spans="43:63" customFormat="1">
      <c r="AQ1356" t="str">
        <f ca="1"/>
        <v/>
      </c>
      <c r="AR1356" t="str">
        <f ca="1"/>
        <v/>
      </c>
      <c r="AS1356" t="str">
        <f ca="1"/>
        <v/>
      </c>
      <c r="AT1356" t="str">
        <f ca="1"/>
        <v/>
      </c>
      <c r="AU1356" t="str">
        <f ca="1"/>
        <v/>
      </c>
      <c r="AV1356" t="str">
        <f ca="1"/>
        <v/>
      </c>
      <c r="AW1356" t="str">
        <f ca="1"/>
        <v/>
      </c>
      <c r="AX1356" t="str">
        <f ca="1"/>
        <v/>
      </c>
      <c r="AY1356" t="str">
        <f ca="1"/>
        <v/>
      </c>
      <c r="AZ1356" t="str">
        <f ca="1"/>
        <v/>
      </c>
      <c r="BB1356" t="e">
        <f t="shared" ca="1" si="211"/>
        <v>#VALUE!</v>
      </c>
      <c r="BC1356" t="e">
        <f t="shared" ca="1" si="212"/>
        <v>#VALUE!</v>
      </c>
      <c r="BD1356" t="e">
        <f t="shared" ca="1" si="213"/>
        <v>#VALUE!</v>
      </c>
      <c r="BE1356" t="e">
        <f t="shared" ca="1" si="214"/>
        <v>#VALUE!</v>
      </c>
      <c r="BF1356" t="e">
        <f t="shared" ca="1" si="215"/>
        <v>#VALUE!</v>
      </c>
      <c r="BG1356" t="e">
        <f t="shared" ca="1" si="216"/>
        <v>#VALUE!</v>
      </c>
      <c r="BH1356" t="e">
        <f t="shared" ca="1" si="217"/>
        <v>#VALUE!</v>
      </c>
      <c r="BI1356" t="e">
        <f t="shared" ca="1" si="218"/>
        <v>#VALUE!</v>
      </c>
      <c r="BJ1356" t="e">
        <f t="shared" ca="1" si="219"/>
        <v>#VALUE!</v>
      </c>
      <c r="BK1356" t="e">
        <f t="shared" ca="1" si="220"/>
        <v>#VALUE!</v>
      </c>
    </row>
    <row r="1357" spans="43:63" customFormat="1">
      <c r="AQ1357" t="str">
        <f ca="1"/>
        <v/>
      </c>
      <c r="AR1357" t="str">
        <f ca="1"/>
        <v/>
      </c>
      <c r="AS1357" t="str">
        <f ca="1"/>
        <v/>
      </c>
      <c r="AT1357" t="str">
        <f ca="1"/>
        <v/>
      </c>
      <c r="AU1357" t="str">
        <f ca="1"/>
        <v/>
      </c>
      <c r="AV1357" t="str">
        <f ca="1"/>
        <v/>
      </c>
      <c r="AW1357" t="str">
        <f ca="1"/>
        <v/>
      </c>
      <c r="AX1357" t="str">
        <f ca="1"/>
        <v/>
      </c>
      <c r="AY1357" t="str">
        <f ca="1"/>
        <v/>
      </c>
      <c r="AZ1357" t="str">
        <f ca="1"/>
        <v/>
      </c>
      <c r="BB1357" t="e">
        <f t="shared" ca="1" si="211"/>
        <v>#VALUE!</v>
      </c>
      <c r="BC1357" t="e">
        <f t="shared" ca="1" si="212"/>
        <v>#VALUE!</v>
      </c>
      <c r="BD1357" t="e">
        <f t="shared" ca="1" si="213"/>
        <v>#VALUE!</v>
      </c>
      <c r="BE1357" t="e">
        <f t="shared" ca="1" si="214"/>
        <v>#VALUE!</v>
      </c>
      <c r="BF1357" t="e">
        <f t="shared" ca="1" si="215"/>
        <v>#VALUE!</v>
      </c>
      <c r="BG1357" t="e">
        <f t="shared" ca="1" si="216"/>
        <v>#VALUE!</v>
      </c>
      <c r="BH1357" t="e">
        <f t="shared" ca="1" si="217"/>
        <v>#VALUE!</v>
      </c>
      <c r="BI1357" t="e">
        <f t="shared" ca="1" si="218"/>
        <v>#VALUE!</v>
      </c>
      <c r="BJ1357" t="e">
        <f t="shared" ca="1" si="219"/>
        <v>#VALUE!</v>
      </c>
      <c r="BK1357" t="e">
        <f t="shared" ca="1" si="220"/>
        <v>#VALUE!</v>
      </c>
    </row>
    <row r="1358" spans="43:63" customFormat="1">
      <c r="AQ1358" t="str">
        <f ca="1"/>
        <v/>
      </c>
      <c r="AR1358" t="str">
        <f ca="1"/>
        <v/>
      </c>
      <c r="AS1358" t="str">
        <f ca="1"/>
        <v/>
      </c>
      <c r="AT1358" t="str">
        <f ca="1"/>
        <v/>
      </c>
      <c r="AU1358" t="str">
        <f ca="1"/>
        <v/>
      </c>
      <c r="AV1358" t="str">
        <f ca="1"/>
        <v/>
      </c>
      <c r="AW1358" t="str">
        <f ca="1"/>
        <v/>
      </c>
      <c r="AX1358" t="str">
        <f ca="1"/>
        <v/>
      </c>
      <c r="AY1358" t="str">
        <f ca="1"/>
        <v/>
      </c>
      <c r="AZ1358" t="str">
        <f ca="1"/>
        <v/>
      </c>
      <c r="BB1358" t="e">
        <f t="shared" ca="1" si="211"/>
        <v>#VALUE!</v>
      </c>
      <c r="BC1358" t="e">
        <f t="shared" ca="1" si="212"/>
        <v>#VALUE!</v>
      </c>
      <c r="BD1358" t="e">
        <f t="shared" ca="1" si="213"/>
        <v>#VALUE!</v>
      </c>
      <c r="BE1358" t="e">
        <f t="shared" ca="1" si="214"/>
        <v>#VALUE!</v>
      </c>
      <c r="BF1358" t="e">
        <f t="shared" ca="1" si="215"/>
        <v>#VALUE!</v>
      </c>
      <c r="BG1358" t="e">
        <f t="shared" ca="1" si="216"/>
        <v>#VALUE!</v>
      </c>
      <c r="BH1358" t="e">
        <f t="shared" ca="1" si="217"/>
        <v>#VALUE!</v>
      </c>
      <c r="BI1358" t="e">
        <f t="shared" ca="1" si="218"/>
        <v>#VALUE!</v>
      </c>
      <c r="BJ1358" t="e">
        <f t="shared" ca="1" si="219"/>
        <v>#VALUE!</v>
      </c>
      <c r="BK1358" t="e">
        <f t="shared" ca="1" si="220"/>
        <v>#VALUE!</v>
      </c>
    </row>
    <row r="1359" spans="43:63" customFormat="1">
      <c r="AQ1359" t="str">
        <f ca="1"/>
        <v/>
      </c>
      <c r="AR1359" t="str">
        <f ca="1"/>
        <v/>
      </c>
      <c r="AS1359" t="str">
        <f ca="1"/>
        <v/>
      </c>
      <c r="AT1359" t="str">
        <f ca="1"/>
        <v/>
      </c>
      <c r="AU1359" t="str">
        <f ca="1"/>
        <v/>
      </c>
      <c r="AV1359" t="str">
        <f ca="1"/>
        <v/>
      </c>
      <c r="AW1359" t="str">
        <f ca="1"/>
        <v/>
      </c>
      <c r="AX1359" t="str">
        <f ca="1"/>
        <v/>
      </c>
      <c r="AY1359" t="str">
        <f ca="1"/>
        <v/>
      </c>
      <c r="AZ1359" t="str">
        <f ca="1"/>
        <v/>
      </c>
      <c r="BB1359" t="e">
        <f t="shared" ca="1" si="211"/>
        <v>#VALUE!</v>
      </c>
      <c r="BC1359" t="e">
        <f t="shared" ca="1" si="212"/>
        <v>#VALUE!</v>
      </c>
      <c r="BD1359" t="e">
        <f t="shared" ca="1" si="213"/>
        <v>#VALUE!</v>
      </c>
      <c r="BE1359" t="e">
        <f t="shared" ca="1" si="214"/>
        <v>#VALUE!</v>
      </c>
      <c r="BF1359" t="e">
        <f t="shared" ca="1" si="215"/>
        <v>#VALUE!</v>
      </c>
      <c r="BG1359" t="e">
        <f t="shared" ca="1" si="216"/>
        <v>#VALUE!</v>
      </c>
      <c r="BH1359" t="e">
        <f t="shared" ca="1" si="217"/>
        <v>#VALUE!</v>
      </c>
      <c r="BI1359" t="e">
        <f t="shared" ca="1" si="218"/>
        <v>#VALUE!</v>
      </c>
      <c r="BJ1359" t="e">
        <f t="shared" ca="1" si="219"/>
        <v>#VALUE!</v>
      </c>
      <c r="BK1359" t="e">
        <f t="shared" ca="1" si="220"/>
        <v>#VALUE!</v>
      </c>
    </row>
    <row r="1360" spans="43:63" customFormat="1">
      <c r="AQ1360" t="str">
        <f ca="1"/>
        <v/>
      </c>
      <c r="AR1360" t="str">
        <f ca="1"/>
        <v/>
      </c>
      <c r="AS1360" t="str">
        <f ca="1"/>
        <v/>
      </c>
      <c r="AT1360" t="str">
        <f ca="1"/>
        <v/>
      </c>
      <c r="AU1360" t="str">
        <f ca="1"/>
        <v/>
      </c>
      <c r="AV1360" t="str">
        <f ca="1"/>
        <v/>
      </c>
      <c r="AW1360" t="str">
        <f ca="1"/>
        <v/>
      </c>
      <c r="AX1360" t="str">
        <f ca="1"/>
        <v/>
      </c>
      <c r="AY1360" t="str">
        <f ca="1"/>
        <v/>
      </c>
      <c r="AZ1360" t="str">
        <f ca="1"/>
        <v/>
      </c>
      <c r="BB1360" t="e">
        <f t="shared" ca="1" si="211"/>
        <v>#VALUE!</v>
      </c>
      <c r="BC1360" t="e">
        <f t="shared" ca="1" si="212"/>
        <v>#VALUE!</v>
      </c>
      <c r="BD1360" t="e">
        <f t="shared" ca="1" si="213"/>
        <v>#VALUE!</v>
      </c>
      <c r="BE1360" t="e">
        <f t="shared" ca="1" si="214"/>
        <v>#VALUE!</v>
      </c>
      <c r="BF1360" t="e">
        <f t="shared" ca="1" si="215"/>
        <v>#VALUE!</v>
      </c>
      <c r="BG1360" t="e">
        <f t="shared" ca="1" si="216"/>
        <v>#VALUE!</v>
      </c>
      <c r="BH1360" t="e">
        <f t="shared" ca="1" si="217"/>
        <v>#VALUE!</v>
      </c>
      <c r="BI1360" t="e">
        <f t="shared" ca="1" si="218"/>
        <v>#VALUE!</v>
      </c>
      <c r="BJ1360" t="e">
        <f t="shared" ca="1" si="219"/>
        <v>#VALUE!</v>
      </c>
      <c r="BK1360" t="e">
        <f t="shared" ca="1" si="220"/>
        <v>#VALUE!</v>
      </c>
    </row>
    <row r="1361" spans="43:63" customFormat="1">
      <c r="AQ1361" t="str">
        <f ca="1"/>
        <v/>
      </c>
      <c r="AR1361" t="str">
        <f ca="1"/>
        <v/>
      </c>
      <c r="AS1361" t="str">
        <f ca="1"/>
        <v/>
      </c>
      <c r="AT1361" t="str">
        <f ca="1"/>
        <v/>
      </c>
      <c r="AU1361" t="str">
        <f ca="1"/>
        <v/>
      </c>
      <c r="AV1361" t="str">
        <f ca="1"/>
        <v/>
      </c>
      <c r="AW1361" t="str">
        <f ca="1"/>
        <v/>
      </c>
      <c r="AX1361" t="str">
        <f ca="1"/>
        <v/>
      </c>
      <c r="AY1361" t="str">
        <f ca="1"/>
        <v/>
      </c>
      <c r="AZ1361" t="str">
        <f ca="1"/>
        <v/>
      </c>
      <c r="BB1361" t="e">
        <f t="shared" ca="1" si="211"/>
        <v>#VALUE!</v>
      </c>
      <c r="BC1361" t="e">
        <f t="shared" ca="1" si="212"/>
        <v>#VALUE!</v>
      </c>
      <c r="BD1361" t="e">
        <f t="shared" ca="1" si="213"/>
        <v>#VALUE!</v>
      </c>
      <c r="BE1361" t="e">
        <f t="shared" ca="1" si="214"/>
        <v>#VALUE!</v>
      </c>
      <c r="BF1361" t="e">
        <f t="shared" ca="1" si="215"/>
        <v>#VALUE!</v>
      </c>
      <c r="BG1361" t="e">
        <f t="shared" ca="1" si="216"/>
        <v>#VALUE!</v>
      </c>
      <c r="BH1361" t="e">
        <f t="shared" ca="1" si="217"/>
        <v>#VALUE!</v>
      </c>
      <c r="BI1361" t="e">
        <f t="shared" ca="1" si="218"/>
        <v>#VALUE!</v>
      </c>
      <c r="BJ1361" t="e">
        <f t="shared" ca="1" si="219"/>
        <v>#VALUE!</v>
      </c>
      <c r="BK1361" t="e">
        <f t="shared" ca="1" si="220"/>
        <v>#VALUE!</v>
      </c>
    </row>
    <row r="1362" spans="43:63" customFormat="1">
      <c r="AQ1362" t="str">
        <f ca="1"/>
        <v/>
      </c>
      <c r="AR1362" t="str">
        <f ca="1"/>
        <v/>
      </c>
      <c r="AS1362" t="str">
        <f ca="1"/>
        <v/>
      </c>
      <c r="AT1362" t="str">
        <f ca="1"/>
        <v/>
      </c>
      <c r="AU1362" t="str">
        <f ca="1"/>
        <v/>
      </c>
      <c r="AV1362" t="str">
        <f ca="1"/>
        <v/>
      </c>
      <c r="AW1362" t="str">
        <f ca="1"/>
        <v/>
      </c>
      <c r="AX1362" t="str">
        <f ca="1"/>
        <v/>
      </c>
      <c r="AY1362" t="str">
        <f ca="1"/>
        <v/>
      </c>
      <c r="AZ1362" t="str">
        <f ca="1"/>
        <v/>
      </c>
      <c r="BB1362" t="e">
        <f t="shared" ca="1" si="211"/>
        <v>#VALUE!</v>
      </c>
      <c r="BC1362" t="e">
        <f t="shared" ca="1" si="212"/>
        <v>#VALUE!</v>
      </c>
      <c r="BD1362" t="e">
        <f t="shared" ca="1" si="213"/>
        <v>#VALUE!</v>
      </c>
      <c r="BE1362" t="e">
        <f t="shared" ca="1" si="214"/>
        <v>#VALUE!</v>
      </c>
      <c r="BF1362" t="e">
        <f t="shared" ca="1" si="215"/>
        <v>#VALUE!</v>
      </c>
      <c r="BG1362" t="e">
        <f t="shared" ca="1" si="216"/>
        <v>#VALUE!</v>
      </c>
      <c r="BH1362" t="e">
        <f t="shared" ca="1" si="217"/>
        <v>#VALUE!</v>
      </c>
      <c r="BI1362" t="e">
        <f t="shared" ca="1" si="218"/>
        <v>#VALUE!</v>
      </c>
      <c r="BJ1362" t="e">
        <f t="shared" ca="1" si="219"/>
        <v>#VALUE!</v>
      </c>
      <c r="BK1362" t="e">
        <f t="shared" ca="1" si="220"/>
        <v>#VALUE!</v>
      </c>
    </row>
    <row r="1363" spans="43:63" customFormat="1">
      <c r="AQ1363" t="str">
        <f ca="1"/>
        <v/>
      </c>
      <c r="AR1363" t="str">
        <f ca="1"/>
        <v/>
      </c>
      <c r="AS1363" t="str">
        <f ca="1"/>
        <v/>
      </c>
      <c r="AT1363" t="str">
        <f ca="1"/>
        <v/>
      </c>
      <c r="AU1363" t="str">
        <f ca="1"/>
        <v/>
      </c>
      <c r="AV1363" t="str">
        <f ca="1"/>
        <v/>
      </c>
      <c r="AW1363" t="str">
        <f ca="1"/>
        <v/>
      </c>
      <c r="AX1363" t="str">
        <f ca="1"/>
        <v/>
      </c>
      <c r="AY1363" t="str">
        <f ca="1"/>
        <v/>
      </c>
      <c r="AZ1363" t="str">
        <f ca="1"/>
        <v/>
      </c>
      <c r="BB1363" t="e">
        <f t="shared" ca="1" si="211"/>
        <v>#VALUE!</v>
      </c>
      <c r="BC1363" t="e">
        <f t="shared" ca="1" si="212"/>
        <v>#VALUE!</v>
      </c>
      <c r="BD1363" t="e">
        <f t="shared" ca="1" si="213"/>
        <v>#VALUE!</v>
      </c>
      <c r="BE1363" t="e">
        <f t="shared" ca="1" si="214"/>
        <v>#VALUE!</v>
      </c>
      <c r="BF1363" t="e">
        <f t="shared" ca="1" si="215"/>
        <v>#VALUE!</v>
      </c>
      <c r="BG1363" t="e">
        <f t="shared" ca="1" si="216"/>
        <v>#VALUE!</v>
      </c>
      <c r="BH1363" t="e">
        <f t="shared" ca="1" si="217"/>
        <v>#VALUE!</v>
      </c>
      <c r="BI1363" t="e">
        <f t="shared" ca="1" si="218"/>
        <v>#VALUE!</v>
      </c>
      <c r="BJ1363" t="e">
        <f t="shared" ca="1" si="219"/>
        <v>#VALUE!</v>
      </c>
      <c r="BK1363" t="e">
        <f t="shared" ca="1" si="220"/>
        <v>#VALUE!</v>
      </c>
    </row>
    <row r="1364" spans="43:63" customFormat="1">
      <c r="AQ1364" t="str">
        <f ca="1"/>
        <v/>
      </c>
      <c r="AR1364" t="str">
        <f ca="1"/>
        <v/>
      </c>
      <c r="AS1364" t="str">
        <f ca="1"/>
        <v/>
      </c>
      <c r="AT1364" t="str">
        <f ca="1"/>
        <v/>
      </c>
      <c r="AU1364" t="str">
        <f ca="1"/>
        <v/>
      </c>
      <c r="AV1364" t="str">
        <f ca="1"/>
        <v/>
      </c>
      <c r="AW1364" t="str">
        <f ca="1"/>
        <v/>
      </c>
      <c r="AX1364" t="str">
        <f ca="1"/>
        <v/>
      </c>
      <c r="AY1364" t="str">
        <f ca="1"/>
        <v/>
      </c>
      <c r="AZ1364" t="str">
        <f ca="1"/>
        <v/>
      </c>
      <c r="BB1364" t="e">
        <f t="shared" ca="1" si="211"/>
        <v>#VALUE!</v>
      </c>
      <c r="BC1364" t="e">
        <f t="shared" ca="1" si="212"/>
        <v>#VALUE!</v>
      </c>
      <c r="BD1364" t="e">
        <f t="shared" ca="1" si="213"/>
        <v>#VALUE!</v>
      </c>
      <c r="BE1364" t="e">
        <f t="shared" ca="1" si="214"/>
        <v>#VALUE!</v>
      </c>
      <c r="BF1364" t="e">
        <f t="shared" ca="1" si="215"/>
        <v>#VALUE!</v>
      </c>
      <c r="BG1364" t="e">
        <f t="shared" ca="1" si="216"/>
        <v>#VALUE!</v>
      </c>
      <c r="BH1364" t="e">
        <f t="shared" ca="1" si="217"/>
        <v>#VALUE!</v>
      </c>
      <c r="BI1364" t="e">
        <f t="shared" ca="1" si="218"/>
        <v>#VALUE!</v>
      </c>
      <c r="BJ1364" t="e">
        <f t="shared" ca="1" si="219"/>
        <v>#VALUE!</v>
      </c>
      <c r="BK1364" t="e">
        <f t="shared" ca="1" si="220"/>
        <v>#VALUE!</v>
      </c>
    </row>
    <row r="1365" spans="43:63" customFormat="1">
      <c r="AQ1365" t="str">
        <f ca="1"/>
        <v/>
      </c>
      <c r="AR1365" t="str">
        <f ca="1"/>
        <v/>
      </c>
      <c r="AS1365" t="str">
        <f ca="1"/>
        <v/>
      </c>
      <c r="AT1365" t="str">
        <f ca="1"/>
        <v/>
      </c>
      <c r="AU1365" t="str">
        <f ca="1"/>
        <v/>
      </c>
      <c r="AV1365" t="str">
        <f ca="1"/>
        <v/>
      </c>
      <c r="AW1365" t="str">
        <f ca="1"/>
        <v/>
      </c>
      <c r="AX1365" t="str">
        <f ca="1"/>
        <v/>
      </c>
      <c r="AY1365" t="str">
        <f ca="1"/>
        <v/>
      </c>
      <c r="AZ1365" t="str">
        <f ca="1"/>
        <v/>
      </c>
      <c r="BB1365" t="e">
        <f t="shared" ca="1" si="211"/>
        <v>#VALUE!</v>
      </c>
      <c r="BC1365" t="e">
        <f t="shared" ca="1" si="212"/>
        <v>#VALUE!</v>
      </c>
      <c r="BD1365" t="e">
        <f t="shared" ca="1" si="213"/>
        <v>#VALUE!</v>
      </c>
      <c r="BE1365" t="e">
        <f t="shared" ca="1" si="214"/>
        <v>#VALUE!</v>
      </c>
      <c r="BF1365" t="e">
        <f t="shared" ca="1" si="215"/>
        <v>#VALUE!</v>
      </c>
      <c r="BG1365" t="e">
        <f t="shared" ca="1" si="216"/>
        <v>#VALUE!</v>
      </c>
      <c r="BH1365" t="e">
        <f t="shared" ca="1" si="217"/>
        <v>#VALUE!</v>
      </c>
      <c r="BI1365" t="e">
        <f t="shared" ca="1" si="218"/>
        <v>#VALUE!</v>
      </c>
      <c r="BJ1365" t="e">
        <f t="shared" ca="1" si="219"/>
        <v>#VALUE!</v>
      </c>
      <c r="BK1365" t="e">
        <f t="shared" ca="1" si="220"/>
        <v>#VALUE!</v>
      </c>
    </row>
    <row r="1366" spans="43:63" customFormat="1">
      <c r="AQ1366" t="str">
        <f ca="1"/>
        <v/>
      </c>
      <c r="AR1366" t="str">
        <f ca="1"/>
        <v/>
      </c>
      <c r="AS1366" t="str">
        <f ca="1"/>
        <v/>
      </c>
      <c r="AT1366" t="str">
        <f ca="1"/>
        <v/>
      </c>
      <c r="AU1366" t="str">
        <f ca="1"/>
        <v/>
      </c>
      <c r="AV1366" t="str">
        <f ca="1"/>
        <v/>
      </c>
      <c r="AW1366" t="str">
        <f ca="1"/>
        <v/>
      </c>
      <c r="AX1366" t="str">
        <f ca="1"/>
        <v/>
      </c>
      <c r="AY1366" t="str">
        <f ca="1"/>
        <v/>
      </c>
      <c r="AZ1366" t="str">
        <f ca="1"/>
        <v/>
      </c>
      <c r="BB1366" t="e">
        <f t="shared" ca="1" si="211"/>
        <v>#VALUE!</v>
      </c>
      <c r="BC1366" t="e">
        <f t="shared" ca="1" si="212"/>
        <v>#VALUE!</v>
      </c>
      <c r="BD1366" t="e">
        <f t="shared" ca="1" si="213"/>
        <v>#VALUE!</v>
      </c>
      <c r="BE1366" t="e">
        <f t="shared" ca="1" si="214"/>
        <v>#VALUE!</v>
      </c>
      <c r="BF1366" t="e">
        <f t="shared" ca="1" si="215"/>
        <v>#VALUE!</v>
      </c>
      <c r="BG1366" t="e">
        <f t="shared" ca="1" si="216"/>
        <v>#VALUE!</v>
      </c>
      <c r="BH1366" t="e">
        <f t="shared" ca="1" si="217"/>
        <v>#VALUE!</v>
      </c>
      <c r="BI1366" t="e">
        <f t="shared" ca="1" si="218"/>
        <v>#VALUE!</v>
      </c>
      <c r="BJ1366" t="e">
        <f t="shared" ca="1" si="219"/>
        <v>#VALUE!</v>
      </c>
      <c r="BK1366" t="e">
        <f t="shared" ca="1" si="220"/>
        <v>#VALUE!</v>
      </c>
    </row>
    <row r="1367" spans="43:63" customFormat="1">
      <c r="AQ1367" t="str">
        <f ca="1"/>
        <v/>
      </c>
      <c r="AR1367" t="str">
        <f ca="1"/>
        <v/>
      </c>
      <c r="AS1367" t="str">
        <f ca="1"/>
        <v/>
      </c>
      <c r="AT1367" t="str">
        <f ca="1"/>
        <v/>
      </c>
      <c r="AU1367" t="str">
        <f ca="1"/>
        <v/>
      </c>
      <c r="AV1367" t="str">
        <f ca="1"/>
        <v/>
      </c>
      <c r="AW1367" t="str">
        <f ca="1"/>
        <v/>
      </c>
      <c r="AX1367" t="str">
        <f ca="1"/>
        <v/>
      </c>
      <c r="AY1367" t="str">
        <f ca="1"/>
        <v/>
      </c>
      <c r="AZ1367" t="str">
        <f ca="1"/>
        <v/>
      </c>
      <c r="BB1367" t="e">
        <f t="shared" ca="1" si="211"/>
        <v>#VALUE!</v>
      </c>
      <c r="BC1367" t="e">
        <f t="shared" ca="1" si="212"/>
        <v>#VALUE!</v>
      </c>
      <c r="BD1367" t="e">
        <f t="shared" ca="1" si="213"/>
        <v>#VALUE!</v>
      </c>
      <c r="BE1367" t="e">
        <f t="shared" ca="1" si="214"/>
        <v>#VALUE!</v>
      </c>
      <c r="BF1367" t="e">
        <f t="shared" ca="1" si="215"/>
        <v>#VALUE!</v>
      </c>
      <c r="BG1367" t="e">
        <f t="shared" ca="1" si="216"/>
        <v>#VALUE!</v>
      </c>
      <c r="BH1367" t="e">
        <f t="shared" ca="1" si="217"/>
        <v>#VALUE!</v>
      </c>
      <c r="BI1367" t="e">
        <f t="shared" ca="1" si="218"/>
        <v>#VALUE!</v>
      </c>
      <c r="BJ1367" t="e">
        <f t="shared" ca="1" si="219"/>
        <v>#VALUE!</v>
      </c>
      <c r="BK1367" t="e">
        <f t="shared" ca="1" si="220"/>
        <v>#VALUE!</v>
      </c>
    </row>
    <row r="1368" spans="43:63" customFormat="1">
      <c r="AQ1368" t="str">
        <f ca="1"/>
        <v/>
      </c>
      <c r="AR1368" t="str">
        <f ca="1"/>
        <v/>
      </c>
      <c r="AS1368" t="str">
        <f ca="1"/>
        <v/>
      </c>
      <c r="AT1368" t="str">
        <f ca="1"/>
        <v/>
      </c>
      <c r="AU1368" t="str">
        <f ca="1"/>
        <v/>
      </c>
      <c r="AV1368" t="str">
        <f ca="1"/>
        <v/>
      </c>
      <c r="AW1368" t="str">
        <f ca="1"/>
        <v/>
      </c>
      <c r="AX1368" t="str">
        <f ca="1"/>
        <v/>
      </c>
      <c r="AY1368" t="str">
        <f ca="1"/>
        <v/>
      </c>
      <c r="AZ1368" t="str">
        <f ca="1"/>
        <v/>
      </c>
      <c r="BB1368" t="e">
        <f t="shared" ca="1" si="211"/>
        <v>#VALUE!</v>
      </c>
      <c r="BC1368" t="e">
        <f t="shared" ca="1" si="212"/>
        <v>#VALUE!</v>
      </c>
      <c r="BD1368" t="e">
        <f t="shared" ca="1" si="213"/>
        <v>#VALUE!</v>
      </c>
      <c r="BE1368" t="e">
        <f t="shared" ca="1" si="214"/>
        <v>#VALUE!</v>
      </c>
      <c r="BF1368" t="e">
        <f t="shared" ca="1" si="215"/>
        <v>#VALUE!</v>
      </c>
      <c r="BG1368" t="e">
        <f t="shared" ca="1" si="216"/>
        <v>#VALUE!</v>
      </c>
      <c r="BH1368" t="e">
        <f t="shared" ca="1" si="217"/>
        <v>#VALUE!</v>
      </c>
      <c r="BI1368" t="e">
        <f t="shared" ca="1" si="218"/>
        <v>#VALUE!</v>
      </c>
      <c r="BJ1368" t="e">
        <f t="shared" ca="1" si="219"/>
        <v>#VALUE!</v>
      </c>
      <c r="BK1368" t="e">
        <f t="shared" ca="1" si="220"/>
        <v>#VALUE!</v>
      </c>
    </row>
    <row r="1369" spans="43:63" customFormat="1">
      <c r="AQ1369" t="str">
        <f ca="1"/>
        <v/>
      </c>
      <c r="AR1369" t="str">
        <f ca="1"/>
        <v/>
      </c>
      <c r="AS1369" t="str">
        <f ca="1"/>
        <v/>
      </c>
      <c r="AT1369" t="str">
        <f ca="1"/>
        <v/>
      </c>
      <c r="AU1369" t="str">
        <f ca="1"/>
        <v/>
      </c>
      <c r="AV1369" t="str">
        <f ca="1"/>
        <v/>
      </c>
      <c r="AW1369" t="str">
        <f ca="1"/>
        <v/>
      </c>
      <c r="AX1369" t="str">
        <f ca="1"/>
        <v/>
      </c>
      <c r="AY1369" t="str">
        <f ca="1"/>
        <v/>
      </c>
      <c r="AZ1369" t="str">
        <f ca="1"/>
        <v/>
      </c>
      <c r="BB1369" t="e">
        <f t="shared" ca="1" si="211"/>
        <v>#VALUE!</v>
      </c>
      <c r="BC1369" t="e">
        <f t="shared" ca="1" si="212"/>
        <v>#VALUE!</v>
      </c>
      <c r="BD1369" t="e">
        <f t="shared" ca="1" si="213"/>
        <v>#VALUE!</v>
      </c>
      <c r="BE1369" t="e">
        <f t="shared" ca="1" si="214"/>
        <v>#VALUE!</v>
      </c>
      <c r="BF1369" t="e">
        <f t="shared" ca="1" si="215"/>
        <v>#VALUE!</v>
      </c>
      <c r="BG1369" t="e">
        <f t="shared" ca="1" si="216"/>
        <v>#VALUE!</v>
      </c>
      <c r="BH1369" t="e">
        <f t="shared" ca="1" si="217"/>
        <v>#VALUE!</v>
      </c>
      <c r="BI1369" t="e">
        <f t="shared" ca="1" si="218"/>
        <v>#VALUE!</v>
      </c>
      <c r="BJ1369" t="e">
        <f t="shared" ca="1" si="219"/>
        <v>#VALUE!</v>
      </c>
      <c r="BK1369" t="e">
        <f t="shared" ca="1" si="220"/>
        <v>#VALUE!</v>
      </c>
    </row>
    <row r="1370" spans="43:63" customFormat="1">
      <c r="AQ1370" t="str">
        <f ca="1"/>
        <v/>
      </c>
      <c r="AR1370" t="str">
        <f ca="1"/>
        <v/>
      </c>
      <c r="AS1370" t="str">
        <f ca="1"/>
        <v/>
      </c>
      <c r="AT1370" t="str">
        <f ca="1"/>
        <v/>
      </c>
      <c r="AU1370" t="str">
        <f ca="1"/>
        <v/>
      </c>
      <c r="AV1370" t="str">
        <f ca="1"/>
        <v/>
      </c>
      <c r="AW1370" t="str">
        <f ca="1"/>
        <v/>
      </c>
      <c r="AX1370" t="str">
        <f ca="1"/>
        <v/>
      </c>
      <c r="AY1370" t="str">
        <f ca="1"/>
        <v/>
      </c>
      <c r="AZ1370" t="str">
        <f ca="1"/>
        <v/>
      </c>
      <c r="BB1370" t="e">
        <f t="shared" ca="1" si="211"/>
        <v>#VALUE!</v>
      </c>
      <c r="BC1370" t="e">
        <f t="shared" ca="1" si="212"/>
        <v>#VALUE!</v>
      </c>
      <c r="BD1370" t="e">
        <f t="shared" ca="1" si="213"/>
        <v>#VALUE!</v>
      </c>
      <c r="BE1370" t="e">
        <f t="shared" ca="1" si="214"/>
        <v>#VALUE!</v>
      </c>
      <c r="BF1370" t="e">
        <f t="shared" ca="1" si="215"/>
        <v>#VALUE!</v>
      </c>
      <c r="BG1370" t="e">
        <f t="shared" ca="1" si="216"/>
        <v>#VALUE!</v>
      </c>
      <c r="BH1370" t="e">
        <f t="shared" ca="1" si="217"/>
        <v>#VALUE!</v>
      </c>
      <c r="BI1370" t="e">
        <f t="shared" ca="1" si="218"/>
        <v>#VALUE!</v>
      </c>
      <c r="BJ1370" t="e">
        <f t="shared" ca="1" si="219"/>
        <v>#VALUE!</v>
      </c>
      <c r="BK1370" t="e">
        <f t="shared" ca="1" si="220"/>
        <v>#VALUE!</v>
      </c>
    </row>
    <row r="1371" spans="43:63" customFormat="1">
      <c r="AQ1371" t="str">
        <f ca="1"/>
        <v/>
      </c>
      <c r="AR1371" t="str">
        <f ca="1"/>
        <v/>
      </c>
      <c r="AS1371" t="str">
        <f ca="1"/>
        <v/>
      </c>
      <c r="AT1371" t="str">
        <f ca="1"/>
        <v/>
      </c>
      <c r="AU1371" t="str">
        <f ca="1"/>
        <v/>
      </c>
      <c r="AV1371" t="str">
        <f ca="1"/>
        <v/>
      </c>
      <c r="AW1371" t="str">
        <f ca="1"/>
        <v/>
      </c>
      <c r="AX1371" t="str">
        <f ca="1"/>
        <v/>
      </c>
      <c r="AY1371" t="str">
        <f ca="1"/>
        <v/>
      </c>
      <c r="AZ1371" t="str">
        <f ca="1"/>
        <v/>
      </c>
      <c r="BB1371" t="e">
        <f t="shared" ca="1" si="211"/>
        <v>#VALUE!</v>
      </c>
      <c r="BC1371" t="e">
        <f t="shared" ca="1" si="212"/>
        <v>#VALUE!</v>
      </c>
      <c r="BD1371" t="e">
        <f t="shared" ca="1" si="213"/>
        <v>#VALUE!</v>
      </c>
      <c r="BE1371" t="e">
        <f t="shared" ca="1" si="214"/>
        <v>#VALUE!</v>
      </c>
      <c r="BF1371" t="e">
        <f t="shared" ca="1" si="215"/>
        <v>#VALUE!</v>
      </c>
      <c r="BG1371" t="e">
        <f t="shared" ca="1" si="216"/>
        <v>#VALUE!</v>
      </c>
      <c r="BH1371" t="e">
        <f t="shared" ca="1" si="217"/>
        <v>#VALUE!</v>
      </c>
      <c r="BI1371" t="e">
        <f t="shared" ca="1" si="218"/>
        <v>#VALUE!</v>
      </c>
      <c r="BJ1371" t="e">
        <f t="shared" ca="1" si="219"/>
        <v>#VALUE!</v>
      </c>
      <c r="BK1371" t="e">
        <f t="shared" ca="1" si="220"/>
        <v>#VALUE!</v>
      </c>
    </row>
    <row r="1372" spans="43:63" customFormat="1">
      <c r="AQ1372" t="str">
        <f ca="1"/>
        <v/>
      </c>
      <c r="AR1372" t="str">
        <f ca="1"/>
        <v/>
      </c>
      <c r="AS1372" t="str">
        <f ca="1"/>
        <v/>
      </c>
      <c r="AT1372" t="str">
        <f ca="1"/>
        <v/>
      </c>
      <c r="AU1372" t="str">
        <f ca="1"/>
        <v/>
      </c>
      <c r="AV1372" t="str">
        <f ca="1"/>
        <v/>
      </c>
      <c r="AW1372" t="str">
        <f ca="1"/>
        <v/>
      </c>
      <c r="AX1372" t="str">
        <f ca="1"/>
        <v/>
      </c>
      <c r="AY1372" t="str">
        <f ca="1"/>
        <v/>
      </c>
      <c r="AZ1372" t="str">
        <f ca="1"/>
        <v/>
      </c>
      <c r="BB1372" t="e">
        <f t="shared" ca="1" si="211"/>
        <v>#VALUE!</v>
      </c>
      <c r="BC1372" t="e">
        <f t="shared" ca="1" si="212"/>
        <v>#VALUE!</v>
      </c>
      <c r="BD1372" t="e">
        <f t="shared" ca="1" si="213"/>
        <v>#VALUE!</v>
      </c>
      <c r="BE1372" t="e">
        <f t="shared" ca="1" si="214"/>
        <v>#VALUE!</v>
      </c>
      <c r="BF1372" t="e">
        <f t="shared" ca="1" si="215"/>
        <v>#VALUE!</v>
      </c>
      <c r="BG1372" t="e">
        <f t="shared" ca="1" si="216"/>
        <v>#VALUE!</v>
      </c>
      <c r="BH1372" t="e">
        <f t="shared" ca="1" si="217"/>
        <v>#VALUE!</v>
      </c>
      <c r="BI1372" t="e">
        <f t="shared" ca="1" si="218"/>
        <v>#VALUE!</v>
      </c>
      <c r="BJ1372" t="e">
        <f t="shared" ca="1" si="219"/>
        <v>#VALUE!</v>
      </c>
      <c r="BK1372" t="e">
        <f t="shared" ca="1" si="220"/>
        <v>#VALUE!</v>
      </c>
    </row>
    <row r="1373" spans="43:63" customFormat="1">
      <c r="AQ1373" t="str">
        <f ca="1"/>
        <v/>
      </c>
      <c r="AR1373" t="str">
        <f ca="1"/>
        <v/>
      </c>
      <c r="AS1373" t="str">
        <f ca="1"/>
        <v/>
      </c>
      <c r="AT1373" t="str">
        <f ca="1"/>
        <v/>
      </c>
      <c r="AU1373" t="str">
        <f ca="1"/>
        <v/>
      </c>
      <c r="AV1373" t="str">
        <f ca="1"/>
        <v/>
      </c>
      <c r="AW1373" t="str">
        <f ca="1"/>
        <v/>
      </c>
      <c r="AX1373" t="str">
        <f ca="1"/>
        <v/>
      </c>
      <c r="AY1373" t="str">
        <f ca="1"/>
        <v/>
      </c>
      <c r="AZ1373" t="str">
        <f ca="1"/>
        <v/>
      </c>
      <c r="BB1373" t="e">
        <f t="shared" ca="1" si="211"/>
        <v>#VALUE!</v>
      </c>
      <c r="BC1373" t="e">
        <f t="shared" ca="1" si="212"/>
        <v>#VALUE!</v>
      </c>
      <c r="BD1373" t="e">
        <f t="shared" ca="1" si="213"/>
        <v>#VALUE!</v>
      </c>
      <c r="BE1373" t="e">
        <f t="shared" ca="1" si="214"/>
        <v>#VALUE!</v>
      </c>
      <c r="BF1373" t="e">
        <f t="shared" ca="1" si="215"/>
        <v>#VALUE!</v>
      </c>
      <c r="BG1373" t="e">
        <f t="shared" ca="1" si="216"/>
        <v>#VALUE!</v>
      </c>
      <c r="BH1373" t="e">
        <f t="shared" ca="1" si="217"/>
        <v>#VALUE!</v>
      </c>
      <c r="BI1373" t="e">
        <f t="shared" ca="1" si="218"/>
        <v>#VALUE!</v>
      </c>
      <c r="BJ1373" t="e">
        <f t="shared" ca="1" si="219"/>
        <v>#VALUE!</v>
      </c>
      <c r="BK1373" t="e">
        <f t="shared" ca="1" si="220"/>
        <v>#VALUE!</v>
      </c>
    </row>
    <row r="1374" spans="43:63" customFormat="1">
      <c r="AQ1374" t="str">
        <f ca="1"/>
        <v/>
      </c>
      <c r="AR1374" t="str">
        <f ca="1"/>
        <v/>
      </c>
      <c r="AS1374" t="str">
        <f ca="1"/>
        <v/>
      </c>
      <c r="AT1374" t="str">
        <f ca="1"/>
        <v/>
      </c>
      <c r="AU1374" t="str">
        <f ca="1"/>
        <v/>
      </c>
      <c r="AV1374" t="str">
        <f ca="1"/>
        <v/>
      </c>
      <c r="AW1374" t="str">
        <f ca="1"/>
        <v/>
      </c>
      <c r="AX1374" t="str">
        <f ca="1"/>
        <v/>
      </c>
      <c r="AY1374" t="str">
        <f ca="1"/>
        <v/>
      </c>
      <c r="AZ1374" t="str">
        <f ca="1"/>
        <v/>
      </c>
      <c r="BB1374" t="e">
        <f t="shared" ca="1" si="211"/>
        <v>#VALUE!</v>
      </c>
      <c r="BC1374" t="e">
        <f t="shared" ca="1" si="212"/>
        <v>#VALUE!</v>
      </c>
      <c r="BD1374" t="e">
        <f t="shared" ca="1" si="213"/>
        <v>#VALUE!</v>
      </c>
      <c r="BE1374" t="e">
        <f t="shared" ca="1" si="214"/>
        <v>#VALUE!</v>
      </c>
      <c r="BF1374" t="e">
        <f t="shared" ca="1" si="215"/>
        <v>#VALUE!</v>
      </c>
      <c r="BG1374" t="e">
        <f t="shared" ca="1" si="216"/>
        <v>#VALUE!</v>
      </c>
      <c r="BH1374" t="e">
        <f t="shared" ca="1" si="217"/>
        <v>#VALUE!</v>
      </c>
      <c r="BI1374" t="e">
        <f t="shared" ca="1" si="218"/>
        <v>#VALUE!</v>
      </c>
      <c r="BJ1374" t="e">
        <f t="shared" ca="1" si="219"/>
        <v>#VALUE!</v>
      </c>
      <c r="BK1374" t="e">
        <f t="shared" ca="1" si="220"/>
        <v>#VALUE!</v>
      </c>
    </row>
    <row r="1375" spans="43:63" customFormat="1">
      <c r="AQ1375" t="str">
        <f ca="1"/>
        <v/>
      </c>
      <c r="AR1375" t="str">
        <f ca="1"/>
        <v/>
      </c>
      <c r="AS1375" t="str">
        <f ca="1"/>
        <v/>
      </c>
      <c r="AT1375" t="str">
        <f ca="1"/>
        <v/>
      </c>
      <c r="AU1375" t="str">
        <f ca="1"/>
        <v/>
      </c>
      <c r="AV1375" t="str">
        <f ca="1"/>
        <v/>
      </c>
      <c r="AW1375" t="str">
        <f ca="1"/>
        <v/>
      </c>
      <c r="AX1375" t="str">
        <f ca="1"/>
        <v/>
      </c>
      <c r="AY1375" t="str">
        <f ca="1"/>
        <v/>
      </c>
      <c r="AZ1375" t="str">
        <f ca="1"/>
        <v/>
      </c>
      <c r="BB1375" t="e">
        <f t="shared" ca="1" si="211"/>
        <v>#VALUE!</v>
      </c>
      <c r="BC1375" t="e">
        <f t="shared" ca="1" si="212"/>
        <v>#VALUE!</v>
      </c>
      <c r="BD1375" t="e">
        <f t="shared" ca="1" si="213"/>
        <v>#VALUE!</v>
      </c>
      <c r="BE1375" t="e">
        <f t="shared" ca="1" si="214"/>
        <v>#VALUE!</v>
      </c>
      <c r="BF1375" t="e">
        <f t="shared" ca="1" si="215"/>
        <v>#VALUE!</v>
      </c>
      <c r="BG1375" t="e">
        <f t="shared" ca="1" si="216"/>
        <v>#VALUE!</v>
      </c>
      <c r="BH1375" t="e">
        <f t="shared" ca="1" si="217"/>
        <v>#VALUE!</v>
      </c>
      <c r="BI1375" t="e">
        <f t="shared" ca="1" si="218"/>
        <v>#VALUE!</v>
      </c>
      <c r="BJ1375" t="e">
        <f t="shared" ca="1" si="219"/>
        <v>#VALUE!</v>
      </c>
      <c r="BK1375" t="e">
        <f t="shared" ca="1" si="220"/>
        <v>#VALUE!</v>
      </c>
    </row>
    <row r="1376" spans="43:63" customFormat="1">
      <c r="AQ1376" t="str">
        <f ca="1"/>
        <v/>
      </c>
      <c r="AR1376" t="str">
        <f ca="1"/>
        <v/>
      </c>
      <c r="AS1376" t="str">
        <f ca="1"/>
        <v/>
      </c>
      <c r="AT1376" t="str">
        <f ca="1"/>
        <v/>
      </c>
      <c r="AU1376" t="str">
        <f ca="1"/>
        <v/>
      </c>
      <c r="AV1376" t="str">
        <f ca="1"/>
        <v/>
      </c>
      <c r="AW1376" t="str">
        <f ca="1"/>
        <v/>
      </c>
      <c r="AX1376" t="str">
        <f ca="1"/>
        <v/>
      </c>
      <c r="AY1376" t="str">
        <f ca="1"/>
        <v/>
      </c>
      <c r="AZ1376" t="str">
        <f ca="1"/>
        <v/>
      </c>
      <c r="BB1376" t="e">
        <f t="shared" ca="1" si="211"/>
        <v>#VALUE!</v>
      </c>
      <c r="BC1376" t="e">
        <f t="shared" ca="1" si="212"/>
        <v>#VALUE!</v>
      </c>
      <c r="BD1376" t="e">
        <f t="shared" ca="1" si="213"/>
        <v>#VALUE!</v>
      </c>
      <c r="BE1376" t="e">
        <f t="shared" ca="1" si="214"/>
        <v>#VALUE!</v>
      </c>
      <c r="BF1376" t="e">
        <f t="shared" ca="1" si="215"/>
        <v>#VALUE!</v>
      </c>
      <c r="BG1376" t="e">
        <f t="shared" ca="1" si="216"/>
        <v>#VALUE!</v>
      </c>
      <c r="BH1376" t="e">
        <f t="shared" ca="1" si="217"/>
        <v>#VALUE!</v>
      </c>
      <c r="BI1376" t="e">
        <f t="shared" ca="1" si="218"/>
        <v>#VALUE!</v>
      </c>
      <c r="BJ1376" t="e">
        <f t="shared" ca="1" si="219"/>
        <v>#VALUE!</v>
      </c>
      <c r="BK1376" t="e">
        <f t="shared" ca="1" si="220"/>
        <v>#VALUE!</v>
      </c>
    </row>
    <row r="1377" spans="43:63" customFormat="1">
      <c r="AQ1377" t="str">
        <f ca="1"/>
        <v/>
      </c>
      <c r="AR1377" t="str">
        <f ca="1"/>
        <v/>
      </c>
      <c r="AS1377" t="str">
        <f ca="1"/>
        <v/>
      </c>
      <c r="AT1377" t="str">
        <f ca="1"/>
        <v/>
      </c>
      <c r="AU1377" t="str">
        <f ca="1"/>
        <v/>
      </c>
      <c r="AV1377" t="str">
        <f ca="1"/>
        <v/>
      </c>
      <c r="AW1377" t="str">
        <f ca="1"/>
        <v/>
      </c>
      <c r="AX1377" t="str">
        <f ca="1"/>
        <v/>
      </c>
      <c r="AY1377" t="str">
        <f ca="1"/>
        <v/>
      </c>
      <c r="AZ1377" t="str">
        <f ca="1"/>
        <v/>
      </c>
      <c r="BB1377" t="e">
        <f t="shared" ca="1" si="211"/>
        <v>#VALUE!</v>
      </c>
      <c r="BC1377" t="e">
        <f t="shared" ca="1" si="212"/>
        <v>#VALUE!</v>
      </c>
      <c r="BD1377" t="e">
        <f t="shared" ca="1" si="213"/>
        <v>#VALUE!</v>
      </c>
      <c r="BE1377" t="e">
        <f t="shared" ca="1" si="214"/>
        <v>#VALUE!</v>
      </c>
      <c r="BF1377" t="e">
        <f t="shared" ca="1" si="215"/>
        <v>#VALUE!</v>
      </c>
      <c r="BG1377" t="e">
        <f t="shared" ca="1" si="216"/>
        <v>#VALUE!</v>
      </c>
      <c r="BH1377" t="e">
        <f t="shared" ca="1" si="217"/>
        <v>#VALUE!</v>
      </c>
      <c r="BI1377" t="e">
        <f t="shared" ca="1" si="218"/>
        <v>#VALUE!</v>
      </c>
      <c r="BJ1377" t="e">
        <f t="shared" ca="1" si="219"/>
        <v>#VALUE!</v>
      </c>
      <c r="BK1377" t="e">
        <f t="shared" ca="1" si="220"/>
        <v>#VALUE!</v>
      </c>
    </row>
    <row r="1378" spans="43:63" customFormat="1">
      <c r="AQ1378" t="str">
        <f ca="1"/>
        <v/>
      </c>
      <c r="AR1378" t="str">
        <f ca="1"/>
        <v/>
      </c>
      <c r="AS1378" t="str">
        <f ca="1"/>
        <v/>
      </c>
      <c r="AT1378" t="str">
        <f ca="1"/>
        <v/>
      </c>
      <c r="AU1378" t="str">
        <f ca="1"/>
        <v/>
      </c>
      <c r="AV1378" t="str">
        <f ca="1"/>
        <v/>
      </c>
      <c r="AW1378" t="str">
        <f ca="1"/>
        <v/>
      </c>
      <c r="AX1378" t="str">
        <f ca="1"/>
        <v/>
      </c>
      <c r="AY1378" t="str">
        <f ca="1"/>
        <v/>
      </c>
      <c r="AZ1378" t="str">
        <f ca="1"/>
        <v/>
      </c>
      <c r="BB1378" t="e">
        <f t="shared" ca="1" si="211"/>
        <v>#VALUE!</v>
      </c>
      <c r="BC1378" t="e">
        <f t="shared" ca="1" si="212"/>
        <v>#VALUE!</v>
      </c>
      <c r="BD1378" t="e">
        <f t="shared" ca="1" si="213"/>
        <v>#VALUE!</v>
      </c>
      <c r="BE1378" t="e">
        <f t="shared" ca="1" si="214"/>
        <v>#VALUE!</v>
      </c>
      <c r="BF1378" t="e">
        <f t="shared" ca="1" si="215"/>
        <v>#VALUE!</v>
      </c>
      <c r="BG1378" t="e">
        <f t="shared" ca="1" si="216"/>
        <v>#VALUE!</v>
      </c>
      <c r="BH1378" t="e">
        <f t="shared" ca="1" si="217"/>
        <v>#VALUE!</v>
      </c>
      <c r="BI1378" t="e">
        <f t="shared" ca="1" si="218"/>
        <v>#VALUE!</v>
      </c>
      <c r="BJ1378" t="e">
        <f t="shared" ca="1" si="219"/>
        <v>#VALUE!</v>
      </c>
      <c r="BK1378" t="e">
        <f t="shared" ca="1" si="220"/>
        <v>#VALUE!</v>
      </c>
    </row>
    <row r="1379" spans="43:63" customFormat="1">
      <c r="AQ1379" t="str">
        <f ca="1"/>
        <v/>
      </c>
      <c r="AR1379" t="str">
        <f ca="1"/>
        <v/>
      </c>
      <c r="AS1379" t="str">
        <f ca="1"/>
        <v/>
      </c>
      <c r="AT1379" t="str">
        <f ca="1"/>
        <v/>
      </c>
      <c r="AU1379" t="str">
        <f ca="1"/>
        <v/>
      </c>
      <c r="AV1379" t="str">
        <f ca="1"/>
        <v/>
      </c>
      <c r="AW1379" t="str">
        <f ca="1"/>
        <v/>
      </c>
      <c r="AX1379" t="str">
        <f ca="1"/>
        <v/>
      </c>
      <c r="AY1379" t="str">
        <f ca="1"/>
        <v/>
      </c>
      <c r="AZ1379" t="str">
        <f ca="1"/>
        <v/>
      </c>
      <c r="BB1379" t="e">
        <f t="shared" ca="1" si="211"/>
        <v>#VALUE!</v>
      </c>
      <c r="BC1379" t="e">
        <f t="shared" ca="1" si="212"/>
        <v>#VALUE!</v>
      </c>
      <c r="BD1379" t="e">
        <f t="shared" ca="1" si="213"/>
        <v>#VALUE!</v>
      </c>
      <c r="BE1379" t="e">
        <f t="shared" ca="1" si="214"/>
        <v>#VALUE!</v>
      </c>
      <c r="BF1379" t="e">
        <f t="shared" ca="1" si="215"/>
        <v>#VALUE!</v>
      </c>
      <c r="BG1379" t="e">
        <f t="shared" ca="1" si="216"/>
        <v>#VALUE!</v>
      </c>
      <c r="BH1379" t="e">
        <f t="shared" ca="1" si="217"/>
        <v>#VALUE!</v>
      </c>
      <c r="BI1379" t="e">
        <f t="shared" ca="1" si="218"/>
        <v>#VALUE!</v>
      </c>
      <c r="BJ1379" t="e">
        <f t="shared" ca="1" si="219"/>
        <v>#VALUE!</v>
      </c>
      <c r="BK1379" t="e">
        <f t="shared" ca="1" si="220"/>
        <v>#VALUE!</v>
      </c>
    </row>
    <row r="1380" spans="43:63" customFormat="1">
      <c r="AQ1380" t="str">
        <f ca="1"/>
        <v/>
      </c>
      <c r="AR1380" t="str">
        <f ca="1"/>
        <v/>
      </c>
      <c r="AS1380" t="str">
        <f ca="1"/>
        <v/>
      </c>
      <c r="AT1380" t="str">
        <f ca="1"/>
        <v/>
      </c>
      <c r="AU1380" t="str">
        <f ca="1"/>
        <v/>
      </c>
      <c r="AV1380" t="str">
        <f ca="1"/>
        <v/>
      </c>
      <c r="AW1380" t="str">
        <f ca="1"/>
        <v/>
      </c>
      <c r="AX1380" t="str">
        <f ca="1"/>
        <v/>
      </c>
      <c r="AY1380" t="str">
        <f ca="1"/>
        <v/>
      </c>
      <c r="AZ1380" t="str">
        <f ca="1"/>
        <v/>
      </c>
      <c r="BB1380" t="e">
        <f t="shared" ca="1" si="211"/>
        <v>#VALUE!</v>
      </c>
      <c r="BC1380" t="e">
        <f t="shared" ca="1" si="212"/>
        <v>#VALUE!</v>
      </c>
      <c r="BD1380" t="e">
        <f t="shared" ca="1" si="213"/>
        <v>#VALUE!</v>
      </c>
      <c r="BE1380" t="e">
        <f t="shared" ca="1" si="214"/>
        <v>#VALUE!</v>
      </c>
      <c r="BF1380" t="e">
        <f t="shared" ca="1" si="215"/>
        <v>#VALUE!</v>
      </c>
      <c r="BG1380" t="e">
        <f t="shared" ca="1" si="216"/>
        <v>#VALUE!</v>
      </c>
      <c r="BH1380" t="e">
        <f t="shared" ca="1" si="217"/>
        <v>#VALUE!</v>
      </c>
      <c r="BI1380" t="e">
        <f t="shared" ca="1" si="218"/>
        <v>#VALUE!</v>
      </c>
      <c r="BJ1380" t="e">
        <f t="shared" ca="1" si="219"/>
        <v>#VALUE!</v>
      </c>
      <c r="BK1380" t="e">
        <f t="shared" ca="1" si="220"/>
        <v>#VALUE!</v>
      </c>
    </row>
    <row r="1381" spans="43:63" customFormat="1">
      <c r="AQ1381" t="str">
        <f ca="1"/>
        <v/>
      </c>
      <c r="AR1381" t="str">
        <f ca="1"/>
        <v/>
      </c>
      <c r="AS1381" t="str">
        <f ca="1"/>
        <v/>
      </c>
      <c r="AT1381" t="str">
        <f ca="1"/>
        <v/>
      </c>
      <c r="AU1381" t="str">
        <f ca="1"/>
        <v/>
      </c>
      <c r="AV1381" t="str">
        <f ca="1"/>
        <v/>
      </c>
      <c r="AW1381" t="str">
        <f ca="1"/>
        <v/>
      </c>
      <c r="AX1381" t="str">
        <f ca="1"/>
        <v/>
      </c>
      <c r="AY1381" t="str">
        <f ca="1"/>
        <v/>
      </c>
      <c r="AZ1381" t="str">
        <f ca="1"/>
        <v/>
      </c>
      <c r="BB1381" t="e">
        <f t="shared" ca="1" si="211"/>
        <v>#VALUE!</v>
      </c>
      <c r="BC1381" t="e">
        <f t="shared" ca="1" si="212"/>
        <v>#VALUE!</v>
      </c>
      <c r="BD1381" t="e">
        <f t="shared" ca="1" si="213"/>
        <v>#VALUE!</v>
      </c>
      <c r="BE1381" t="e">
        <f t="shared" ca="1" si="214"/>
        <v>#VALUE!</v>
      </c>
      <c r="BF1381" t="e">
        <f t="shared" ca="1" si="215"/>
        <v>#VALUE!</v>
      </c>
      <c r="BG1381" t="e">
        <f t="shared" ca="1" si="216"/>
        <v>#VALUE!</v>
      </c>
      <c r="BH1381" t="e">
        <f t="shared" ca="1" si="217"/>
        <v>#VALUE!</v>
      </c>
      <c r="BI1381" t="e">
        <f t="shared" ca="1" si="218"/>
        <v>#VALUE!</v>
      </c>
      <c r="BJ1381" t="e">
        <f t="shared" ca="1" si="219"/>
        <v>#VALUE!</v>
      </c>
      <c r="BK1381" t="e">
        <f t="shared" ca="1" si="220"/>
        <v>#VALUE!</v>
      </c>
    </row>
    <row r="1382" spans="43:63" customFormat="1">
      <c r="AQ1382" t="str">
        <f ca="1"/>
        <v/>
      </c>
      <c r="AR1382" t="str">
        <f ca="1"/>
        <v/>
      </c>
      <c r="AS1382" t="str">
        <f ca="1"/>
        <v/>
      </c>
      <c r="AT1382" t="str">
        <f ca="1"/>
        <v/>
      </c>
      <c r="AU1382" t="str">
        <f ca="1"/>
        <v/>
      </c>
      <c r="AV1382" t="str">
        <f ca="1"/>
        <v/>
      </c>
      <c r="AW1382" t="str">
        <f ca="1"/>
        <v/>
      </c>
      <c r="AX1382" t="str">
        <f ca="1"/>
        <v/>
      </c>
      <c r="AY1382" t="str">
        <f ca="1"/>
        <v/>
      </c>
      <c r="AZ1382" t="str">
        <f ca="1"/>
        <v/>
      </c>
      <c r="BB1382" t="e">
        <f t="shared" ca="1" si="211"/>
        <v>#VALUE!</v>
      </c>
      <c r="BC1382" t="e">
        <f t="shared" ca="1" si="212"/>
        <v>#VALUE!</v>
      </c>
      <c r="BD1382" t="e">
        <f t="shared" ca="1" si="213"/>
        <v>#VALUE!</v>
      </c>
      <c r="BE1382" t="e">
        <f t="shared" ca="1" si="214"/>
        <v>#VALUE!</v>
      </c>
      <c r="BF1382" t="e">
        <f t="shared" ca="1" si="215"/>
        <v>#VALUE!</v>
      </c>
      <c r="BG1382" t="e">
        <f t="shared" ca="1" si="216"/>
        <v>#VALUE!</v>
      </c>
      <c r="BH1382" t="e">
        <f t="shared" ca="1" si="217"/>
        <v>#VALUE!</v>
      </c>
      <c r="BI1382" t="e">
        <f t="shared" ca="1" si="218"/>
        <v>#VALUE!</v>
      </c>
      <c r="BJ1382" t="e">
        <f t="shared" ca="1" si="219"/>
        <v>#VALUE!</v>
      </c>
      <c r="BK1382" t="e">
        <f t="shared" ca="1" si="220"/>
        <v>#VALUE!</v>
      </c>
    </row>
    <row r="1383" spans="43:63" customFormat="1">
      <c r="AQ1383" t="str">
        <f ca="1"/>
        <v/>
      </c>
      <c r="AR1383" t="str">
        <f ca="1"/>
        <v/>
      </c>
      <c r="AS1383" t="str">
        <f ca="1"/>
        <v/>
      </c>
      <c r="AT1383" t="str">
        <f ca="1"/>
        <v/>
      </c>
      <c r="AU1383" t="str">
        <f ca="1"/>
        <v/>
      </c>
      <c r="AV1383" t="str">
        <f ca="1"/>
        <v/>
      </c>
      <c r="AW1383" t="str">
        <f ca="1"/>
        <v/>
      </c>
      <c r="AX1383" t="str">
        <f ca="1"/>
        <v/>
      </c>
      <c r="AY1383" t="str">
        <f ca="1"/>
        <v/>
      </c>
      <c r="AZ1383" t="str">
        <f ca="1"/>
        <v/>
      </c>
      <c r="BB1383" t="e">
        <f t="shared" ca="1" si="211"/>
        <v>#VALUE!</v>
      </c>
      <c r="BC1383" t="e">
        <f t="shared" ca="1" si="212"/>
        <v>#VALUE!</v>
      </c>
      <c r="BD1383" t="e">
        <f t="shared" ca="1" si="213"/>
        <v>#VALUE!</v>
      </c>
      <c r="BE1383" t="e">
        <f t="shared" ca="1" si="214"/>
        <v>#VALUE!</v>
      </c>
      <c r="BF1383" t="e">
        <f t="shared" ca="1" si="215"/>
        <v>#VALUE!</v>
      </c>
      <c r="BG1383" t="e">
        <f t="shared" ca="1" si="216"/>
        <v>#VALUE!</v>
      </c>
      <c r="BH1383" t="e">
        <f t="shared" ca="1" si="217"/>
        <v>#VALUE!</v>
      </c>
      <c r="BI1383" t="e">
        <f t="shared" ca="1" si="218"/>
        <v>#VALUE!</v>
      </c>
      <c r="BJ1383" t="e">
        <f t="shared" ca="1" si="219"/>
        <v>#VALUE!</v>
      </c>
      <c r="BK1383" t="e">
        <f t="shared" ca="1" si="220"/>
        <v>#VALUE!</v>
      </c>
    </row>
    <row r="1384" spans="43:63" customFormat="1">
      <c r="AQ1384" t="str">
        <f ca="1"/>
        <v/>
      </c>
      <c r="AR1384" t="str">
        <f ca="1"/>
        <v/>
      </c>
      <c r="AS1384" t="str">
        <f ca="1"/>
        <v/>
      </c>
      <c r="AT1384" t="str">
        <f ca="1"/>
        <v/>
      </c>
      <c r="AU1384" t="str">
        <f ca="1"/>
        <v/>
      </c>
      <c r="AV1384" t="str">
        <f ca="1"/>
        <v/>
      </c>
      <c r="AW1384" t="str">
        <f ca="1"/>
        <v/>
      </c>
      <c r="AX1384" t="str">
        <f ca="1"/>
        <v/>
      </c>
      <c r="AY1384" t="str">
        <f ca="1"/>
        <v/>
      </c>
      <c r="AZ1384" t="str">
        <f ca="1"/>
        <v/>
      </c>
      <c r="BB1384" t="e">
        <f t="shared" ca="1" si="211"/>
        <v>#VALUE!</v>
      </c>
      <c r="BC1384" t="e">
        <f t="shared" ca="1" si="212"/>
        <v>#VALUE!</v>
      </c>
      <c r="BD1384" t="e">
        <f t="shared" ca="1" si="213"/>
        <v>#VALUE!</v>
      </c>
      <c r="BE1384" t="e">
        <f t="shared" ca="1" si="214"/>
        <v>#VALUE!</v>
      </c>
      <c r="BF1384" t="e">
        <f t="shared" ca="1" si="215"/>
        <v>#VALUE!</v>
      </c>
      <c r="BG1384" t="e">
        <f t="shared" ca="1" si="216"/>
        <v>#VALUE!</v>
      </c>
      <c r="BH1384" t="e">
        <f t="shared" ca="1" si="217"/>
        <v>#VALUE!</v>
      </c>
      <c r="BI1384" t="e">
        <f t="shared" ca="1" si="218"/>
        <v>#VALUE!</v>
      </c>
      <c r="BJ1384" t="e">
        <f t="shared" ca="1" si="219"/>
        <v>#VALUE!</v>
      </c>
      <c r="BK1384" t="e">
        <f t="shared" ca="1" si="220"/>
        <v>#VALUE!</v>
      </c>
    </row>
    <row r="1385" spans="43:63" customFormat="1">
      <c r="AQ1385" t="str">
        <f ca="1"/>
        <v/>
      </c>
      <c r="AR1385" t="str">
        <f ca="1"/>
        <v/>
      </c>
      <c r="AS1385" t="str">
        <f ca="1"/>
        <v/>
      </c>
      <c r="AT1385" t="str">
        <f ca="1"/>
        <v/>
      </c>
      <c r="AU1385" t="str">
        <f ca="1"/>
        <v/>
      </c>
      <c r="AV1385" t="str">
        <f ca="1"/>
        <v/>
      </c>
      <c r="AW1385" t="str">
        <f ca="1"/>
        <v/>
      </c>
      <c r="AX1385" t="str">
        <f ca="1"/>
        <v/>
      </c>
      <c r="AY1385" t="str">
        <f ca="1"/>
        <v/>
      </c>
      <c r="AZ1385" t="str">
        <f ca="1"/>
        <v/>
      </c>
      <c r="BB1385" t="e">
        <f t="shared" ca="1" si="211"/>
        <v>#VALUE!</v>
      </c>
      <c r="BC1385" t="e">
        <f t="shared" ca="1" si="212"/>
        <v>#VALUE!</v>
      </c>
      <c r="BD1385" t="e">
        <f t="shared" ca="1" si="213"/>
        <v>#VALUE!</v>
      </c>
      <c r="BE1385" t="e">
        <f t="shared" ca="1" si="214"/>
        <v>#VALUE!</v>
      </c>
      <c r="BF1385" t="e">
        <f t="shared" ca="1" si="215"/>
        <v>#VALUE!</v>
      </c>
      <c r="BG1385" t="e">
        <f t="shared" ca="1" si="216"/>
        <v>#VALUE!</v>
      </c>
      <c r="BH1385" t="e">
        <f t="shared" ca="1" si="217"/>
        <v>#VALUE!</v>
      </c>
      <c r="BI1385" t="e">
        <f t="shared" ca="1" si="218"/>
        <v>#VALUE!</v>
      </c>
      <c r="BJ1385" t="e">
        <f t="shared" ca="1" si="219"/>
        <v>#VALUE!</v>
      </c>
      <c r="BK1385" t="e">
        <f t="shared" ca="1" si="220"/>
        <v>#VALUE!</v>
      </c>
    </row>
    <row r="1386" spans="43:63" customFormat="1">
      <c r="AQ1386" t="str">
        <f ca="1"/>
        <v/>
      </c>
      <c r="AR1386" t="str">
        <f ca="1"/>
        <v/>
      </c>
      <c r="AS1386" t="str">
        <f ca="1"/>
        <v/>
      </c>
      <c r="AT1386" t="str">
        <f ca="1"/>
        <v/>
      </c>
      <c r="AU1386" t="str">
        <f ca="1"/>
        <v/>
      </c>
      <c r="AV1386" t="str">
        <f ca="1"/>
        <v/>
      </c>
      <c r="AW1386" t="str">
        <f ca="1"/>
        <v/>
      </c>
      <c r="AX1386" t="str">
        <f ca="1"/>
        <v/>
      </c>
      <c r="AY1386" t="str">
        <f ca="1"/>
        <v/>
      </c>
      <c r="AZ1386" t="str">
        <f ca="1"/>
        <v/>
      </c>
      <c r="BB1386" t="e">
        <f t="shared" ca="1" si="211"/>
        <v>#VALUE!</v>
      </c>
      <c r="BC1386" t="e">
        <f t="shared" ca="1" si="212"/>
        <v>#VALUE!</v>
      </c>
      <c r="BD1386" t="e">
        <f t="shared" ca="1" si="213"/>
        <v>#VALUE!</v>
      </c>
      <c r="BE1386" t="e">
        <f t="shared" ca="1" si="214"/>
        <v>#VALUE!</v>
      </c>
      <c r="BF1386" t="e">
        <f t="shared" ca="1" si="215"/>
        <v>#VALUE!</v>
      </c>
      <c r="BG1386" t="e">
        <f t="shared" ca="1" si="216"/>
        <v>#VALUE!</v>
      </c>
      <c r="BH1386" t="e">
        <f t="shared" ca="1" si="217"/>
        <v>#VALUE!</v>
      </c>
      <c r="BI1386" t="e">
        <f t="shared" ca="1" si="218"/>
        <v>#VALUE!</v>
      </c>
      <c r="BJ1386" t="e">
        <f t="shared" ca="1" si="219"/>
        <v>#VALUE!</v>
      </c>
      <c r="BK1386" t="e">
        <f t="shared" ca="1" si="220"/>
        <v>#VALUE!</v>
      </c>
    </row>
    <row r="1387" spans="43:63" customFormat="1">
      <c r="AQ1387" t="str">
        <f ca="1"/>
        <v/>
      </c>
      <c r="AR1387" t="str">
        <f ca="1"/>
        <v/>
      </c>
      <c r="AS1387" t="str">
        <f ca="1"/>
        <v/>
      </c>
      <c r="AT1387" t="str">
        <f ca="1"/>
        <v/>
      </c>
      <c r="AU1387" t="str">
        <f ca="1"/>
        <v/>
      </c>
      <c r="AV1387" t="str">
        <f ca="1"/>
        <v/>
      </c>
      <c r="AW1387" t="str">
        <f ca="1"/>
        <v/>
      </c>
      <c r="AX1387" t="str">
        <f ca="1"/>
        <v/>
      </c>
      <c r="AY1387" t="str">
        <f ca="1"/>
        <v/>
      </c>
      <c r="AZ1387" t="str">
        <f ca="1"/>
        <v/>
      </c>
      <c r="BB1387" t="e">
        <f t="shared" ca="1" si="211"/>
        <v>#VALUE!</v>
      </c>
      <c r="BC1387" t="e">
        <f t="shared" ca="1" si="212"/>
        <v>#VALUE!</v>
      </c>
      <c r="BD1387" t="e">
        <f t="shared" ca="1" si="213"/>
        <v>#VALUE!</v>
      </c>
      <c r="BE1387" t="e">
        <f t="shared" ca="1" si="214"/>
        <v>#VALUE!</v>
      </c>
      <c r="BF1387" t="e">
        <f t="shared" ca="1" si="215"/>
        <v>#VALUE!</v>
      </c>
      <c r="BG1387" t="e">
        <f t="shared" ca="1" si="216"/>
        <v>#VALUE!</v>
      </c>
      <c r="BH1387" t="e">
        <f t="shared" ca="1" si="217"/>
        <v>#VALUE!</v>
      </c>
      <c r="BI1387" t="e">
        <f t="shared" ca="1" si="218"/>
        <v>#VALUE!</v>
      </c>
      <c r="BJ1387" t="e">
        <f t="shared" ca="1" si="219"/>
        <v>#VALUE!</v>
      </c>
      <c r="BK1387" t="e">
        <f t="shared" ca="1" si="220"/>
        <v>#VALUE!</v>
      </c>
    </row>
    <row r="1388" spans="43:63" customFormat="1">
      <c r="AQ1388" t="str">
        <f ca="1"/>
        <v/>
      </c>
      <c r="AR1388" t="str">
        <f ca="1"/>
        <v/>
      </c>
      <c r="AS1388" t="str">
        <f ca="1"/>
        <v/>
      </c>
      <c r="AT1388" t="str">
        <f ca="1"/>
        <v/>
      </c>
      <c r="AU1388" t="str">
        <f ca="1"/>
        <v/>
      </c>
      <c r="AV1388" t="str">
        <f ca="1"/>
        <v/>
      </c>
      <c r="AW1388" t="str">
        <f ca="1"/>
        <v/>
      </c>
      <c r="AX1388" t="str">
        <f ca="1"/>
        <v/>
      </c>
      <c r="AY1388" t="str">
        <f ca="1"/>
        <v/>
      </c>
      <c r="AZ1388" t="str">
        <f ca="1"/>
        <v/>
      </c>
      <c r="BB1388" t="e">
        <f t="shared" ca="1" si="211"/>
        <v>#VALUE!</v>
      </c>
      <c r="BC1388" t="e">
        <f t="shared" ca="1" si="212"/>
        <v>#VALUE!</v>
      </c>
      <c r="BD1388" t="e">
        <f t="shared" ca="1" si="213"/>
        <v>#VALUE!</v>
      </c>
      <c r="BE1388" t="e">
        <f t="shared" ca="1" si="214"/>
        <v>#VALUE!</v>
      </c>
      <c r="BF1388" t="e">
        <f t="shared" ca="1" si="215"/>
        <v>#VALUE!</v>
      </c>
      <c r="BG1388" t="e">
        <f t="shared" ca="1" si="216"/>
        <v>#VALUE!</v>
      </c>
      <c r="BH1388" t="e">
        <f t="shared" ca="1" si="217"/>
        <v>#VALUE!</v>
      </c>
      <c r="BI1388" t="e">
        <f t="shared" ca="1" si="218"/>
        <v>#VALUE!</v>
      </c>
      <c r="BJ1388" t="e">
        <f t="shared" ca="1" si="219"/>
        <v>#VALUE!</v>
      </c>
      <c r="BK1388" t="e">
        <f t="shared" ca="1" si="220"/>
        <v>#VALUE!</v>
      </c>
    </row>
    <row r="1389" spans="43:63" customFormat="1">
      <c r="AQ1389" t="str">
        <f ca="1"/>
        <v/>
      </c>
      <c r="AR1389" t="str">
        <f ca="1"/>
        <v/>
      </c>
      <c r="AS1389" t="str">
        <f ca="1"/>
        <v/>
      </c>
      <c r="AT1389" t="str">
        <f ca="1"/>
        <v/>
      </c>
      <c r="AU1389" t="str">
        <f ca="1"/>
        <v/>
      </c>
      <c r="AV1389" t="str">
        <f ca="1"/>
        <v/>
      </c>
      <c r="AW1389" t="str">
        <f ca="1"/>
        <v/>
      </c>
      <c r="AX1389" t="str">
        <f ca="1"/>
        <v/>
      </c>
      <c r="AY1389" t="str">
        <f ca="1"/>
        <v/>
      </c>
      <c r="AZ1389" t="str">
        <f ca="1"/>
        <v/>
      </c>
      <c r="BB1389" t="e">
        <f t="shared" ca="1" si="211"/>
        <v>#VALUE!</v>
      </c>
      <c r="BC1389" t="e">
        <f t="shared" ca="1" si="212"/>
        <v>#VALUE!</v>
      </c>
      <c r="BD1389" t="e">
        <f t="shared" ca="1" si="213"/>
        <v>#VALUE!</v>
      </c>
      <c r="BE1389" t="e">
        <f t="shared" ca="1" si="214"/>
        <v>#VALUE!</v>
      </c>
      <c r="BF1389" t="e">
        <f t="shared" ca="1" si="215"/>
        <v>#VALUE!</v>
      </c>
      <c r="BG1389" t="e">
        <f t="shared" ca="1" si="216"/>
        <v>#VALUE!</v>
      </c>
      <c r="BH1389" t="e">
        <f t="shared" ca="1" si="217"/>
        <v>#VALUE!</v>
      </c>
      <c r="BI1389" t="e">
        <f t="shared" ca="1" si="218"/>
        <v>#VALUE!</v>
      </c>
      <c r="BJ1389" t="e">
        <f t="shared" ca="1" si="219"/>
        <v>#VALUE!</v>
      </c>
      <c r="BK1389" t="e">
        <f t="shared" ca="1" si="220"/>
        <v>#VALUE!</v>
      </c>
    </row>
    <row r="1390" spans="43:63" customFormat="1">
      <c r="AQ1390" t="str">
        <f ca="1"/>
        <v/>
      </c>
      <c r="AR1390" t="str">
        <f ca="1"/>
        <v/>
      </c>
      <c r="AS1390" t="str">
        <f ca="1"/>
        <v/>
      </c>
      <c r="AT1390" t="str">
        <f ca="1"/>
        <v/>
      </c>
      <c r="AU1390" t="str">
        <f ca="1"/>
        <v/>
      </c>
      <c r="AV1390" t="str">
        <f ca="1"/>
        <v/>
      </c>
      <c r="AW1390" t="str">
        <f ca="1"/>
        <v/>
      </c>
      <c r="AX1390" t="str">
        <f ca="1"/>
        <v/>
      </c>
      <c r="AY1390" t="str">
        <f ca="1"/>
        <v/>
      </c>
      <c r="AZ1390" t="str">
        <f ca="1"/>
        <v/>
      </c>
      <c r="BB1390" t="e">
        <f t="shared" ca="1" si="211"/>
        <v>#VALUE!</v>
      </c>
      <c r="BC1390" t="e">
        <f t="shared" ca="1" si="212"/>
        <v>#VALUE!</v>
      </c>
      <c r="BD1390" t="e">
        <f t="shared" ca="1" si="213"/>
        <v>#VALUE!</v>
      </c>
      <c r="BE1390" t="e">
        <f t="shared" ca="1" si="214"/>
        <v>#VALUE!</v>
      </c>
      <c r="BF1390" t="e">
        <f t="shared" ca="1" si="215"/>
        <v>#VALUE!</v>
      </c>
      <c r="BG1390" t="e">
        <f t="shared" ca="1" si="216"/>
        <v>#VALUE!</v>
      </c>
      <c r="BH1390" t="e">
        <f t="shared" ca="1" si="217"/>
        <v>#VALUE!</v>
      </c>
      <c r="BI1390" t="e">
        <f t="shared" ca="1" si="218"/>
        <v>#VALUE!</v>
      </c>
      <c r="BJ1390" t="e">
        <f t="shared" ca="1" si="219"/>
        <v>#VALUE!</v>
      </c>
      <c r="BK1390" t="e">
        <f t="shared" ca="1" si="220"/>
        <v>#VALUE!</v>
      </c>
    </row>
    <row r="1391" spans="43:63" customFormat="1">
      <c r="AQ1391" t="str">
        <f ca="1"/>
        <v/>
      </c>
      <c r="AR1391" t="str">
        <f ca="1"/>
        <v/>
      </c>
      <c r="AS1391" t="str">
        <f ca="1"/>
        <v/>
      </c>
      <c r="AT1391" t="str">
        <f ca="1"/>
        <v/>
      </c>
      <c r="AU1391" t="str">
        <f ca="1"/>
        <v/>
      </c>
      <c r="AV1391" t="str">
        <f ca="1"/>
        <v/>
      </c>
      <c r="AW1391" t="str">
        <f ca="1"/>
        <v/>
      </c>
      <c r="AX1391" t="str">
        <f ca="1"/>
        <v/>
      </c>
      <c r="AY1391" t="str">
        <f ca="1"/>
        <v/>
      </c>
      <c r="AZ1391" t="str">
        <f ca="1"/>
        <v/>
      </c>
      <c r="BB1391" t="e">
        <f t="shared" ca="1" si="211"/>
        <v>#VALUE!</v>
      </c>
      <c r="BC1391" t="e">
        <f t="shared" ca="1" si="212"/>
        <v>#VALUE!</v>
      </c>
      <c r="BD1391" t="e">
        <f t="shared" ca="1" si="213"/>
        <v>#VALUE!</v>
      </c>
      <c r="BE1391" t="e">
        <f t="shared" ca="1" si="214"/>
        <v>#VALUE!</v>
      </c>
      <c r="BF1391" t="e">
        <f t="shared" ca="1" si="215"/>
        <v>#VALUE!</v>
      </c>
      <c r="BG1391" t="e">
        <f t="shared" ca="1" si="216"/>
        <v>#VALUE!</v>
      </c>
      <c r="BH1391" t="e">
        <f t="shared" ca="1" si="217"/>
        <v>#VALUE!</v>
      </c>
      <c r="BI1391" t="e">
        <f t="shared" ca="1" si="218"/>
        <v>#VALUE!</v>
      </c>
      <c r="BJ1391" t="e">
        <f t="shared" ca="1" si="219"/>
        <v>#VALUE!</v>
      </c>
      <c r="BK1391" t="e">
        <f t="shared" ca="1" si="220"/>
        <v>#VALUE!</v>
      </c>
    </row>
    <row r="1392" spans="43:63" customFormat="1">
      <c r="AQ1392" t="str">
        <f ca="1"/>
        <v/>
      </c>
      <c r="AR1392" t="str">
        <f ca="1"/>
        <v/>
      </c>
      <c r="AS1392" t="str">
        <f ca="1"/>
        <v/>
      </c>
      <c r="AT1392" t="str">
        <f ca="1"/>
        <v/>
      </c>
      <c r="AU1392" t="str">
        <f ca="1"/>
        <v/>
      </c>
      <c r="AV1392" t="str">
        <f ca="1"/>
        <v/>
      </c>
      <c r="AW1392" t="str">
        <f ca="1"/>
        <v/>
      </c>
      <c r="AX1392" t="str">
        <f ca="1"/>
        <v/>
      </c>
      <c r="AY1392" t="str">
        <f ca="1"/>
        <v/>
      </c>
      <c r="AZ1392" t="str">
        <f ca="1"/>
        <v/>
      </c>
      <c r="BB1392" t="e">
        <f t="shared" ca="1" si="211"/>
        <v>#VALUE!</v>
      </c>
      <c r="BC1392" t="e">
        <f t="shared" ca="1" si="212"/>
        <v>#VALUE!</v>
      </c>
      <c r="BD1392" t="e">
        <f t="shared" ca="1" si="213"/>
        <v>#VALUE!</v>
      </c>
      <c r="BE1392" t="e">
        <f t="shared" ca="1" si="214"/>
        <v>#VALUE!</v>
      </c>
      <c r="BF1392" t="e">
        <f t="shared" ca="1" si="215"/>
        <v>#VALUE!</v>
      </c>
      <c r="BG1392" t="e">
        <f t="shared" ca="1" si="216"/>
        <v>#VALUE!</v>
      </c>
      <c r="BH1392" t="e">
        <f t="shared" ca="1" si="217"/>
        <v>#VALUE!</v>
      </c>
      <c r="BI1392" t="e">
        <f t="shared" ca="1" si="218"/>
        <v>#VALUE!</v>
      </c>
      <c r="BJ1392" t="e">
        <f t="shared" ca="1" si="219"/>
        <v>#VALUE!</v>
      </c>
      <c r="BK1392" t="e">
        <f t="shared" ca="1" si="220"/>
        <v>#VALUE!</v>
      </c>
    </row>
    <row r="1393" spans="43:63" customFormat="1">
      <c r="AQ1393" t="str">
        <f ca="1"/>
        <v/>
      </c>
      <c r="AR1393" t="str">
        <f ca="1"/>
        <v/>
      </c>
      <c r="AS1393" t="str">
        <f ca="1"/>
        <v/>
      </c>
      <c r="AT1393" t="str">
        <f ca="1"/>
        <v/>
      </c>
      <c r="AU1393" t="str">
        <f ca="1"/>
        <v/>
      </c>
      <c r="AV1393" t="str">
        <f ca="1"/>
        <v/>
      </c>
      <c r="AW1393" t="str">
        <f ca="1"/>
        <v/>
      </c>
      <c r="AX1393" t="str">
        <f ca="1"/>
        <v/>
      </c>
      <c r="AY1393" t="str">
        <f ca="1"/>
        <v/>
      </c>
      <c r="AZ1393" t="str">
        <f ca="1"/>
        <v/>
      </c>
      <c r="BB1393" t="e">
        <f t="shared" ca="1" si="211"/>
        <v>#VALUE!</v>
      </c>
      <c r="BC1393" t="e">
        <f t="shared" ca="1" si="212"/>
        <v>#VALUE!</v>
      </c>
      <c r="BD1393" t="e">
        <f t="shared" ca="1" si="213"/>
        <v>#VALUE!</v>
      </c>
      <c r="BE1393" t="e">
        <f t="shared" ca="1" si="214"/>
        <v>#VALUE!</v>
      </c>
      <c r="BF1393" t="e">
        <f t="shared" ca="1" si="215"/>
        <v>#VALUE!</v>
      </c>
      <c r="BG1393" t="e">
        <f t="shared" ca="1" si="216"/>
        <v>#VALUE!</v>
      </c>
      <c r="BH1393" t="e">
        <f t="shared" ca="1" si="217"/>
        <v>#VALUE!</v>
      </c>
      <c r="BI1393" t="e">
        <f t="shared" ca="1" si="218"/>
        <v>#VALUE!</v>
      </c>
      <c r="BJ1393" t="e">
        <f t="shared" ca="1" si="219"/>
        <v>#VALUE!</v>
      </c>
      <c r="BK1393" t="e">
        <f t="shared" ca="1" si="220"/>
        <v>#VALUE!</v>
      </c>
    </row>
    <row r="1394" spans="43:63" customFormat="1">
      <c r="AQ1394" t="str">
        <f ca="1"/>
        <v/>
      </c>
      <c r="AR1394" t="str">
        <f ca="1"/>
        <v/>
      </c>
      <c r="AS1394" t="str">
        <f ca="1"/>
        <v/>
      </c>
      <c r="AT1394" t="str">
        <f ca="1"/>
        <v/>
      </c>
      <c r="AU1394" t="str">
        <f ca="1"/>
        <v/>
      </c>
      <c r="AV1394" t="str">
        <f ca="1"/>
        <v/>
      </c>
      <c r="AW1394" t="str">
        <f ca="1"/>
        <v/>
      </c>
      <c r="AX1394" t="str">
        <f ca="1"/>
        <v/>
      </c>
      <c r="AY1394" t="str">
        <f ca="1"/>
        <v/>
      </c>
      <c r="AZ1394" t="str">
        <f ca="1"/>
        <v/>
      </c>
      <c r="BB1394" t="e">
        <f t="shared" ca="1" si="211"/>
        <v>#VALUE!</v>
      </c>
      <c r="BC1394" t="e">
        <f t="shared" ca="1" si="212"/>
        <v>#VALUE!</v>
      </c>
      <c r="BD1394" t="e">
        <f t="shared" ca="1" si="213"/>
        <v>#VALUE!</v>
      </c>
      <c r="BE1394" t="e">
        <f t="shared" ca="1" si="214"/>
        <v>#VALUE!</v>
      </c>
      <c r="BF1394" t="e">
        <f t="shared" ca="1" si="215"/>
        <v>#VALUE!</v>
      </c>
      <c r="BG1394" t="e">
        <f t="shared" ca="1" si="216"/>
        <v>#VALUE!</v>
      </c>
      <c r="BH1394" t="e">
        <f t="shared" ca="1" si="217"/>
        <v>#VALUE!</v>
      </c>
      <c r="BI1394" t="e">
        <f t="shared" ca="1" si="218"/>
        <v>#VALUE!</v>
      </c>
      <c r="BJ1394" t="e">
        <f t="shared" ca="1" si="219"/>
        <v>#VALUE!</v>
      </c>
      <c r="BK1394" t="e">
        <f t="shared" ca="1" si="220"/>
        <v>#VALUE!</v>
      </c>
    </row>
    <row r="1395" spans="43:63" customFormat="1">
      <c r="AQ1395" t="str">
        <f ca="1"/>
        <v/>
      </c>
      <c r="AR1395" t="str">
        <f ca="1"/>
        <v/>
      </c>
      <c r="AS1395" t="str">
        <f ca="1"/>
        <v/>
      </c>
      <c r="AT1395" t="str">
        <f ca="1"/>
        <v/>
      </c>
      <c r="AU1395" t="str">
        <f ca="1"/>
        <v/>
      </c>
      <c r="AV1395" t="str">
        <f ca="1"/>
        <v/>
      </c>
      <c r="AW1395" t="str">
        <f ca="1"/>
        <v/>
      </c>
      <c r="AX1395" t="str">
        <f ca="1"/>
        <v/>
      </c>
      <c r="AY1395" t="str">
        <f ca="1"/>
        <v/>
      </c>
      <c r="AZ1395" t="str">
        <f ca="1"/>
        <v/>
      </c>
      <c r="BB1395" t="e">
        <f t="shared" ca="1" si="211"/>
        <v>#VALUE!</v>
      </c>
      <c r="BC1395" t="e">
        <f t="shared" ca="1" si="212"/>
        <v>#VALUE!</v>
      </c>
      <c r="BD1395" t="e">
        <f t="shared" ca="1" si="213"/>
        <v>#VALUE!</v>
      </c>
      <c r="BE1395" t="e">
        <f t="shared" ca="1" si="214"/>
        <v>#VALUE!</v>
      </c>
      <c r="BF1395" t="e">
        <f t="shared" ca="1" si="215"/>
        <v>#VALUE!</v>
      </c>
      <c r="BG1395" t="e">
        <f t="shared" ca="1" si="216"/>
        <v>#VALUE!</v>
      </c>
      <c r="BH1395" t="e">
        <f t="shared" ca="1" si="217"/>
        <v>#VALUE!</v>
      </c>
      <c r="BI1395" t="e">
        <f t="shared" ca="1" si="218"/>
        <v>#VALUE!</v>
      </c>
      <c r="BJ1395" t="e">
        <f t="shared" ca="1" si="219"/>
        <v>#VALUE!</v>
      </c>
      <c r="BK1395" t="e">
        <f t="shared" ca="1" si="220"/>
        <v>#VALUE!</v>
      </c>
    </row>
    <row r="1396" spans="43:63" customFormat="1">
      <c r="AQ1396" t="str">
        <f ca="1"/>
        <v/>
      </c>
      <c r="AR1396" t="str">
        <f ca="1"/>
        <v/>
      </c>
      <c r="AS1396" t="str">
        <f ca="1"/>
        <v/>
      </c>
      <c r="AT1396" t="str">
        <f ca="1"/>
        <v/>
      </c>
      <c r="AU1396" t="str">
        <f ca="1"/>
        <v/>
      </c>
      <c r="AV1396" t="str">
        <f ca="1"/>
        <v/>
      </c>
      <c r="AW1396" t="str">
        <f ca="1"/>
        <v/>
      </c>
      <c r="AX1396" t="str">
        <f ca="1"/>
        <v/>
      </c>
      <c r="AY1396" t="str">
        <f ca="1"/>
        <v/>
      </c>
      <c r="AZ1396" t="str">
        <f ca="1"/>
        <v/>
      </c>
      <c r="BB1396" t="e">
        <f t="shared" ca="1" si="211"/>
        <v>#VALUE!</v>
      </c>
      <c r="BC1396" t="e">
        <f t="shared" ca="1" si="212"/>
        <v>#VALUE!</v>
      </c>
      <c r="BD1396" t="e">
        <f t="shared" ca="1" si="213"/>
        <v>#VALUE!</v>
      </c>
      <c r="BE1396" t="e">
        <f t="shared" ca="1" si="214"/>
        <v>#VALUE!</v>
      </c>
      <c r="BF1396" t="e">
        <f t="shared" ca="1" si="215"/>
        <v>#VALUE!</v>
      </c>
      <c r="BG1396" t="e">
        <f t="shared" ca="1" si="216"/>
        <v>#VALUE!</v>
      </c>
      <c r="BH1396" t="e">
        <f t="shared" ca="1" si="217"/>
        <v>#VALUE!</v>
      </c>
      <c r="BI1396" t="e">
        <f t="shared" ca="1" si="218"/>
        <v>#VALUE!</v>
      </c>
      <c r="BJ1396" t="e">
        <f t="shared" ca="1" si="219"/>
        <v>#VALUE!</v>
      </c>
      <c r="BK1396" t="e">
        <f t="shared" ca="1" si="220"/>
        <v>#VALUE!</v>
      </c>
    </row>
    <row r="1397" spans="43:63" customFormat="1">
      <c r="AQ1397" t="str">
        <f ca="1"/>
        <v/>
      </c>
      <c r="AR1397" t="str">
        <f ca="1"/>
        <v/>
      </c>
      <c r="AS1397" t="str">
        <f ca="1"/>
        <v/>
      </c>
      <c r="AT1397" t="str">
        <f ca="1"/>
        <v/>
      </c>
      <c r="AU1397" t="str">
        <f ca="1"/>
        <v/>
      </c>
      <c r="AV1397" t="str">
        <f ca="1"/>
        <v/>
      </c>
      <c r="AW1397" t="str">
        <f ca="1"/>
        <v/>
      </c>
      <c r="AX1397" t="str">
        <f ca="1"/>
        <v/>
      </c>
      <c r="AY1397" t="str">
        <f ca="1"/>
        <v/>
      </c>
      <c r="AZ1397" t="str">
        <f ca="1"/>
        <v/>
      </c>
      <c r="BB1397" t="e">
        <f t="shared" ca="1" si="211"/>
        <v>#VALUE!</v>
      </c>
      <c r="BC1397" t="e">
        <f t="shared" ca="1" si="212"/>
        <v>#VALUE!</v>
      </c>
      <c r="BD1397" t="e">
        <f t="shared" ca="1" si="213"/>
        <v>#VALUE!</v>
      </c>
      <c r="BE1397" t="e">
        <f t="shared" ca="1" si="214"/>
        <v>#VALUE!</v>
      </c>
      <c r="BF1397" t="e">
        <f t="shared" ca="1" si="215"/>
        <v>#VALUE!</v>
      </c>
      <c r="BG1397" t="e">
        <f t="shared" ca="1" si="216"/>
        <v>#VALUE!</v>
      </c>
      <c r="BH1397" t="e">
        <f t="shared" ca="1" si="217"/>
        <v>#VALUE!</v>
      </c>
      <c r="BI1397" t="e">
        <f t="shared" ca="1" si="218"/>
        <v>#VALUE!</v>
      </c>
      <c r="BJ1397" t="e">
        <f t="shared" ca="1" si="219"/>
        <v>#VALUE!</v>
      </c>
      <c r="BK1397" t="e">
        <f t="shared" ca="1" si="220"/>
        <v>#VALUE!</v>
      </c>
    </row>
    <row r="1398" spans="43:63" customFormat="1">
      <c r="AQ1398" t="str">
        <f ca="1"/>
        <v/>
      </c>
      <c r="AR1398" t="str">
        <f ca="1"/>
        <v/>
      </c>
      <c r="AS1398" t="str">
        <f ca="1"/>
        <v/>
      </c>
      <c r="AT1398" t="str">
        <f ca="1"/>
        <v/>
      </c>
      <c r="AU1398" t="str">
        <f ca="1"/>
        <v/>
      </c>
      <c r="AV1398" t="str">
        <f ca="1"/>
        <v/>
      </c>
      <c r="AW1398" t="str">
        <f ca="1"/>
        <v/>
      </c>
      <c r="AX1398" t="str">
        <f ca="1"/>
        <v/>
      </c>
      <c r="AY1398" t="str">
        <f ca="1"/>
        <v/>
      </c>
      <c r="AZ1398" t="str">
        <f ca="1"/>
        <v/>
      </c>
      <c r="BB1398" t="e">
        <f t="shared" ca="1" si="211"/>
        <v>#VALUE!</v>
      </c>
      <c r="BC1398" t="e">
        <f t="shared" ca="1" si="212"/>
        <v>#VALUE!</v>
      </c>
      <c r="BD1398" t="e">
        <f t="shared" ca="1" si="213"/>
        <v>#VALUE!</v>
      </c>
      <c r="BE1398" t="e">
        <f t="shared" ca="1" si="214"/>
        <v>#VALUE!</v>
      </c>
      <c r="BF1398" t="e">
        <f t="shared" ca="1" si="215"/>
        <v>#VALUE!</v>
      </c>
      <c r="BG1398" t="e">
        <f t="shared" ca="1" si="216"/>
        <v>#VALUE!</v>
      </c>
      <c r="BH1398" t="e">
        <f t="shared" ca="1" si="217"/>
        <v>#VALUE!</v>
      </c>
      <c r="BI1398" t="e">
        <f t="shared" ca="1" si="218"/>
        <v>#VALUE!</v>
      </c>
      <c r="BJ1398" t="e">
        <f t="shared" ca="1" si="219"/>
        <v>#VALUE!</v>
      </c>
      <c r="BK1398" t="e">
        <f t="shared" ca="1" si="220"/>
        <v>#VALUE!</v>
      </c>
    </row>
    <row r="1399" spans="43:63" customFormat="1">
      <c r="AQ1399" t="str">
        <f ca="1"/>
        <v/>
      </c>
      <c r="AR1399" t="str">
        <f ca="1"/>
        <v/>
      </c>
      <c r="AS1399" t="str">
        <f ca="1"/>
        <v/>
      </c>
      <c r="AT1399" t="str">
        <f ca="1"/>
        <v/>
      </c>
      <c r="AU1399" t="str">
        <f ca="1"/>
        <v/>
      </c>
      <c r="AV1399" t="str">
        <f ca="1"/>
        <v/>
      </c>
      <c r="AW1399" t="str">
        <f ca="1"/>
        <v/>
      </c>
      <c r="AX1399" t="str">
        <f ca="1"/>
        <v/>
      </c>
      <c r="AY1399" t="str">
        <f ca="1"/>
        <v/>
      </c>
      <c r="AZ1399" t="str">
        <f ca="1"/>
        <v/>
      </c>
      <c r="BB1399" t="e">
        <f t="shared" ca="1" si="211"/>
        <v>#VALUE!</v>
      </c>
      <c r="BC1399" t="e">
        <f t="shared" ca="1" si="212"/>
        <v>#VALUE!</v>
      </c>
      <c r="BD1399" t="e">
        <f t="shared" ca="1" si="213"/>
        <v>#VALUE!</v>
      </c>
      <c r="BE1399" t="e">
        <f t="shared" ca="1" si="214"/>
        <v>#VALUE!</v>
      </c>
      <c r="BF1399" t="e">
        <f t="shared" ca="1" si="215"/>
        <v>#VALUE!</v>
      </c>
      <c r="BG1399" t="e">
        <f t="shared" ca="1" si="216"/>
        <v>#VALUE!</v>
      </c>
      <c r="BH1399" t="e">
        <f t="shared" ca="1" si="217"/>
        <v>#VALUE!</v>
      </c>
      <c r="BI1399" t="e">
        <f t="shared" ca="1" si="218"/>
        <v>#VALUE!</v>
      </c>
      <c r="BJ1399" t="e">
        <f t="shared" ca="1" si="219"/>
        <v>#VALUE!</v>
      </c>
      <c r="BK1399" t="e">
        <f t="shared" ca="1" si="220"/>
        <v>#VALUE!</v>
      </c>
    </row>
    <row r="1400" spans="43:63" customFormat="1">
      <c r="AQ1400" t="str">
        <f ca="1"/>
        <v/>
      </c>
      <c r="AR1400" t="str">
        <f ca="1"/>
        <v/>
      </c>
      <c r="AS1400" t="str">
        <f ca="1"/>
        <v/>
      </c>
      <c r="AT1400" t="str">
        <f ca="1"/>
        <v/>
      </c>
      <c r="AU1400" t="str">
        <f ca="1"/>
        <v/>
      </c>
      <c r="AV1400" t="str">
        <f ca="1"/>
        <v/>
      </c>
      <c r="AW1400" t="str">
        <f ca="1"/>
        <v/>
      </c>
      <c r="AX1400" t="str">
        <f ca="1"/>
        <v/>
      </c>
      <c r="AY1400" t="str">
        <f ca="1"/>
        <v/>
      </c>
      <c r="AZ1400" t="str">
        <f ca="1"/>
        <v/>
      </c>
      <c r="BB1400" t="e">
        <f t="shared" ca="1" si="211"/>
        <v>#VALUE!</v>
      </c>
      <c r="BC1400" t="e">
        <f t="shared" ca="1" si="212"/>
        <v>#VALUE!</v>
      </c>
      <c r="BD1400" t="e">
        <f t="shared" ca="1" si="213"/>
        <v>#VALUE!</v>
      </c>
      <c r="BE1400" t="e">
        <f t="shared" ca="1" si="214"/>
        <v>#VALUE!</v>
      </c>
      <c r="BF1400" t="e">
        <f t="shared" ca="1" si="215"/>
        <v>#VALUE!</v>
      </c>
      <c r="BG1400" t="e">
        <f t="shared" ca="1" si="216"/>
        <v>#VALUE!</v>
      </c>
      <c r="BH1400" t="e">
        <f t="shared" ca="1" si="217"/>
        <v>#VALUE!</v>
      </c>
      <c r="BI1400" t="e">
        <f t="shared" ca="1" si="218"/>
        <v>#VALUE!</v>
      </c>
      <c r="BJ1400" t="e">
        <f t="shared" ca="1" si="219"/>
        <v>#VALUE!</v>
      </c>
      <c r="BK1400" t="e">
        <f t="shared" ca="1" si="220"/>
        <v>#VALUE!</v>
      </c>
    </row>
    <row r="1401" spans="43:63" customFormat="1">
      <c r="AQ1401" t="str">
        <f ca="1"/>
        <v/>
      </c>
      <c r="AR1401" t="str">
        <f ca="1"/>
        <v/>
      </c>
      <c r="AS1401" t="str">
        <f ca="1"/>
        <v/>
      </c>
      <c r="AT1401" t="str">
        <f ca="1"/>
        <v/>
      </c>
      <c r="AU1401" t="str">
        <f ca="1"/>
        <v/>
      </c>
      <c r="AV1401" t="str">
        <f ca="1"/>
        <v/>
      </c>
      <c r="AW1401" t="str">
        <f ca="1"/>
        <v/>
      </c>
      <c r="AX1401" t="str">
        <f ca="1"/>
        <v/>
      </c>
      <c r="AY1401" t="str">
        <f ca="1"/>
        <v/>
      </c>
      <c r="AZ1401" t="str">
        <f ca="1"/>
        <v/>
      </c>
      <c r="BB1401" t="e">
        <f t="shared" ca="1" si="211"/>
        <v>#VALUE!</v>
      </c>
      <c r="BC1401" t="e">
        <f t="shared" ca="1" si="212"/>
        <v>#VALUE!</v>
      </c>
      <c r="BD1401" t="e">
        <f t="shared" ca="1" si="213"/>
        <v>#VALUE!</v>
      </c>
      <c r="BE1401" t="e">
        <f t="shared" ca="1" si="214"/>
        <v>#VALUE!</v>
      </c>
      <c r="BF1401" t="e">
        <f t="shared" ca="1" si="215"/>
        <v>#VALUE!</v>
      </c>
      <c r="BG1401" t="e">
        <f t="shared" ca="1" si="216"/>
        <v>#VALUE!</v>
      </c>
      <c r="BH1401" t="e">
        <f t="shared" ca="1" si="217"/>
        <v>#VALUE!</v>
      </c>
      <c r="BI1401" t="e">
        <f t="shared" ca="1" si="218"/>
        <v>#VALUE!</v>
      </c>
      <c r="BJ1401" t="e">
        <f t="shared" ca="1" si="219"/>
        <v>#VALUE!</v>
      </c>
      <c r="BK1401" t="e">
        <f t="shared" ca="1" si="220"/>
        <v>#VALUE!</v>
      </c>
    </row>
    <row r="1402" spans="43:63" customFormat="1">
      <c r="AQ1402" t="str">
        <f ca="1"/>
        <v/>
      </c>
      <c r="AR1402" t="str">
        <f ca="1"/>
        <v/>
      </c>
      <c r="AS1402" t="str">
        <f ca="1"/>
        <v/>
      </c>
      <c r="AT1402" t="str">
        <f ca="1"/>
        <v/>
      </c>
      <c r="AU1402" t="str">
        <f ca="1"/>
        <v/>
      </c>
      <c r="AV1402" t="str">
        <f ca="1"/>
        <v/>
      </c>
      <c r="AW1402" t="str">
        <f ca="1"/>
        <v/>
      </c>
      <c r="AX1402" t="str">
        <f ca="1"/>
        <v/>
      </c>
      <c r="AY1402" t="str">
        <f ca="1"/>
        <v/>
      </c>
      <c r="AZ1402" t="str">
        <f ca="1"/>
        <v/>
      </c>
      <c r="BB1402" t="e">
        <f t="shared" ca="1" si="211"/>
        <v>#VALUE!</v>
      </c>
      <c r="BC1402" t="e">
        <f t="shared" ca="1" si="212"/>
        <v>#VALUE!</v>
      </c>
      <c r="BD1402" t="e">
        <f t="shared" ca="1" si="213"/>
        <v>#VALUE!</v>
      </c>
      <c r="BE1402" t="e">
        <f t="shared" ca="1" si="214"/>
        <v>#VALUE!</v>
      </c>
      <c r="BF1402" t="e">
        <f t="shared" ca="1" si="215"/>
        <v>#VALUE!</v>
      </c>
      <c r="BG1402" t="e">
        <f t="shared" ca="1" si="216"/>
        <v>#VALUE!</v>
      </c>
      <c r="BH1402" t="e">
        <f t="shared" ca="1" si="217"/>
        <v>#VALUE!</v>
      </c>
      <c r="BI1402" t="e">
        <f t="shared" ca="1" si="218"/>
        <v>#VALUE!</v>
      </c>
      <c r="BJ1402" t="e">
        <f t="shared" ca="1" si="219"/>
        <v>#VALUE!</v>
      </c>
      <c r="BK1402" t="e">
        <f t="shared" ca="1" si="220"/>
        <v>#VALUE!</v>
      </c>
    </row>
    <row r="1403" spans="43:63" customFormat="1">
      <c r="AQ1403" t="str">
        <f ca="1"/>
        <v/>
      </c>
      <c r="AR1403" t="str">
        <f ca="1"/>
        <v/>
      </c>
      <c r="AS1403" t="str">
        <f ca="1"/>
        <v/>
      </c>
      <c r="AT1403" t="str">
        <f ca="1"/>
        <v/>
      </c>
      <c r="AU1403" t="str">
        <f ca="1"/>
        <v/>
      </c>
      <c r="AV1403" t="str">
        <f ca="1"/>
        <v/>
      </c>
      <c r="AW1403" t="str">
        <f ca="1"/>
        <v/>
      </c>
      <c r="AX1403" t="str">
        <f ca="1"/>
        <v/>
      </c>
      <c r="AY1403" t="str">
        <f ca="1"/>
        <v/>
      </c>
      <c r="AZ1403" t="str">
        <f ca="1"/>
        <v/>
      </c>
      <c r="BB1403" t="e">
        <f t="shared" ca="1" si="211"/>
        <v>#VALUE!</v>
      </c>
      <c r="BC1403" t="e">
        <f t="shared" ca="1" si="212"/>
        <v>#VALUE!</v>
      </c>
      <c r="BD1403" t="e">
        <f t="shared" ca="1" si="213"/>
        <v>#VALUE!</v>
      </c>
      <c r="BE1403" t="e">
        <f t="shared" ca="1" si="214"/>
        <v>#VALUE!</v>
      </c>
      <c r="BF1403" t="e">
        <f t="shared" ca="1" si="215"/>
        <v>#VALUE!</v>
      </c>
      <c r="BG1403" t="e">
        <f t="shared" ca="1" si="216"/>
        <v>#VALUE!</v>
      </c>
      <c r="BH1403" t="e">
        <f t="shared" ca="1" si="217"/>
        <v>#VALUE!</v>
      </c>
      <c r="BI1403" t="e">
        <f t="shared" ca="1" si="218"/>
        <v>#VALUE!</v>
      </c>
      <c r="BJ1403" t="e">
        <f t="shared" ca="1" si="219"/>
        <v>#VALUE!</v>
      </c>
      <c r="BK1403" t="e">
        <f t="shared" ca="1" si="220"/>
        <v>#VALUE!</v>
      </c>
    </row>
    <row r="1404" spans="43:63" customFormat="1">
      <c r="AQ1404" t="str">
        <f ca="1"/>
        <v/>
      </c>
      <c r="AR1404" t="str">
        <f ca="1"/>
        <v/>
      </c>
      <c r="AS1404" t="str">
        <f ca="1"/>
        <v/>
      </c>
      <c r="AT1404" t="str">
        <f ca="1"/>
        <v/>
      </c>
      <c r="AU1404" t="str">
        <f ca="1"/>
        <v/>
      </c>
      <c r="AV1404" t="str">
        <f ca="1"/>
        <v/>
      </c>
      <c r="AW1404" t="str">
        <f ca="1"/>
        <v/>
      </c>
      <c r="AX1404" t="str">
        <f ca="1"/>
        <v/>
      </c>
      <c r="AY1404" t="str">
        <f ca="1"/>
        <v/>
      </c>
      <c r="AZ1404" t="str">
        <f ca="1"/>
        <v/>
      </c>
      <c r="BB1404" t="e">
        <f t="shared" ca="1" si="211"/>
        <v>#VALUE!</v>
      </c>
      <c r="BC1404" t="e">
        <f t="shared" ca="1" si="212"/>
        <v>#VALUE!</v>
      </c>
      <c r="BD1404" t="e">
        <f t="shared" ca="1" si="213"/>
        <v>#VALUE!</v>
      </c>
      <c r="BE1404" t="e">
        <f t="shared" ca="1" si="214"/>
        <v>#VALUE!</v>
      </c>
      <c r="BF1404" t="e">
        <f t="shared" ca="1" si="215"/>
        <v>#VALUE!</v>
      </c>
      <c r="BG1404" t="e">
        <f t="shared" ca="1" si="216"/>
        <v>#VALUE!</v>
      </c>
      <c r="BH1404" t="e">
        <f t="shared" ca="1" si="217"/>
        <v>#VALUE!</v>
      </c>
      <c r="BI1404" t="e">
        <f t="shared" ca="1" si="218"/>
        <v>#VALUE!</v>
      </c>
      <c r="BJ1404" t="e">
        <f t="shared" ca="1" si="219"/>
        <v>#VALUE!</v>
      </c>
      <c r="BK1404" t="e">
        <f t="shared" ca="1" si="220"/>
        <v>#VALUE!</v>
      </c>
    </row>
    <row r="1405" spans="43:63" customFormat="1">
      <c r="AQ1405" t="str">
        <f ca="1"/>
        <v/>
      </c>
      <c r="AR1405" t="str">
        <f ca="1"/>
        <v/>
      </c>
      <c r="AS1405" t="str">
        <f ca="1"/>
        <v/>
      </c>
      <c r="AT1405" t="str">
        <f ca="1"/>
        <v/>
      </c>
      <c r="AU1405" t="str">
        <f ca="1"/>
        <v/>
      </c>
      <c r="AV1405" t="str">
        <f ca="1"/>
        <v/>
      </c>
      <c r="AW1405" t="str">
        <f ca="1"/>
        <v/>
      </c>
      <c r="AX1405" t="str">
        <f ca="1"/>
        <v/>
      </c>
      <c r="AY1405" t="str">
        <f ca="1"/>
        <v/>
      </c>
      <c r="AZ1405" t="str">
        <f ca="1"/>
        <v/>
      </c>
      <c r="BB1405" t="e">
        <f t="shared" ca="1" si="211"/>
        <v>#VALUE!</v>
      </c>
      <c r="BC1405" t="e">
        <f t="shared" ca="1" si="212"/>
        <v>#VALUE!</v>
      </c>
      <c r="BD1405" t="e">
        <f t="shared" ca="1" si="213"/>
        <v>#VALUE!</v>
      </c>
      <c r="BE1405" t="e">
        <f t="shared" ca="1" si="214"/>
        <v>#VALUE!</v>
      </c>
      <c r="BF1405" t="e">
        <f t="shared" ca="1" si="215"/>
        <v>#VALUE!</v>
      </c>
      <c r="BG1405" t="e">
        <f t="shared" ca="1" si="216"/>
        <v>#VALUE!</v>
      </c>
      <c r="BH1405" t="e">
        <f t="shared" ca="1" si="217"/>
        <v>#VALUE!</v>
      </c>
      <c r="BI1405" t="e">
        <f t="shared" ca="1" si="218"/>
        <v>#VALUE!</v>
      </c>
      <c r="BJ1405" t="e">
        <f t="shared" ca="1" si="219"/>
        <v>#VALUE!</v>
      </c>
      <c r="BK1405" t="e">
        <f t="shared" ca="1" si="220"/>
        <v>#VALUE!</v>
      </c>
    </row>
    <row r="1406" spans="43:63" customFormat="1">
      <c r="AQ1406" t="str">
        <f ca="1"/>
        <v/>
      </c>
      <c r="AR1406" t="str">
        <f ca="1"/>
        <v/>
      </c>
      <c r="AS1406" t="str">
        <f ca="1"/>
        <v/>
      </c>
      <c r="AT1406" t="str">
        <f ca="1"/>
        <v/>
      </c>
      <c r="AU1406" t="str">
        <f ca="1"/>
        <v/>
      </c>
      <c r="AV1406" t="str">
        <f ca="1"/>
        <v/>
      </c>
      <c r="AW1406" t="str">
        <f ca="1"/>
        <v/>
      </c>
      <c r="AX1406" t="str">
        <f ca="1"/>
        <v/>
      </c>
      <c r="AY1406" t="str">
        <f ca="1"/>
        <v/>
      </c>
      <c r="AZ1406" t="str">
        <f ca="1"/>
        <v/>
      </c>
      <c r="BB1406" t="e">
        <f t="shared" ca="1" si="211"/>
        <v>#VALUE!</v>
      </c>
      <c r="BC1406" t="e">
        <f t="shared" ca="1" si="212"/>
        <v>#VALUE!</v>
      </c>
      <c r="BD1406" t="e">
        <f t="shared" ca="1" si="213"/>
        <v>#VALUE!</v>
      </c>
      <c r="BE1406" t="e">
        <f t="shared" ca="1" si="214"/>
        <v>#VALUE!</v>
      </c>
      <c r="BF1406" t="e">
        <f t="shared" ca="1" si="215"/>
        <v>#VALUE!</v>
      </c>
      <c r="BG1406" t="e">
        <f t="shared" ca="1" si="216"/>
        <v>#VALUE!</v>
      </c>
      <c r="BH1406" t="e">
        <f t="shared" ca="1" si="217"/>
        <v>#VALUE!</v>
      </c>
      <c r="BI1406" t="e">
        <f t="shared" ca="1" si="218"/>
        <v>#VALUE!</v>
      </c>
      <c r="BJ1406" t="e">
        <f t="shared" ca="1" si="219"/>
        <v>#VALUE!</v>
      </c>
      <c r="BK1406" t="e">
        <f t="shared" ca="1" si="220"/>
        <v>#VALUE!</v>
      </c>
    </row>
    <row r="1407" spans="43:63" customFormat="1">
      <c r="AQ1407" t="str">
        <f ca="1"/>
        <v/>
      </c>
      <c r="AR1407" t="str">
        <f ca="1"/>
        <v/>
      </c>
      <c r="AS1407" t="str">
        <f ca="1"/>
        <v/>
      </c>
      <c r="AT1407" t="str">
        <f ca="1"/>
        <v/>
      </c>
      <c r="AU1407" t="str">
        <f ca="1"/>
        <v/>
      </c>
      <c r="AV1407" t="str">
        <f ca="1"/>
        <v/>
      </c>
      <c r="AW1407" t="str">
        <f ca="1"/>
        <v/>
      </c>
      <c r="AX1407" t="str">
        <f ca="1"/>
        <v/>
      </c>
      <c r="AY1407" t="str">
        <f ca="1"/>
        <v/>
      </c>
      <c r="AZ1407" t="str">
        <f ca="1"/>
        <v/>
      </c>
      <c r="BB1407" t="e">
        <f t="shared" ca="1" si="211"/>
        <v>#VALUE!</v>
      </c>
      <c r="BC1407" t="e">
        <f t="shared" ca="1" si="212"/>
        <v>#VALUE!</v>
      </c>
      <c r="BD1407" t="e">
        <f t="shared" ca="1" si="213"/>
        <v>#VALUE!</v>
      </c>
      <c r="BE1407" t="e">
        <f t="shared" ca="1" si="214"/>
        <v>#VALUE!</v>
      </c>
      <c r="BF1407" t="e">
        <f t="shared" ca="1" si="215"/>
        <v>#VALUE!</v>
      </c>
      <c r="BG1407" t="e">
        <f t="shared" ca="1" si="216"/>
        <v>#VALUE!</v>
      </c>
      <c r="BH1407" t="e">
        <f t="shared" ca="1" si="217"/>
        <v>#VALUE!</v>
      </c>
      <c r="BI1407" t="e">
        <f t="shared" ca="1" si="218"/>
        <v>#VALUE!</v>
      </c>
      <c r="BJ1407" t="e">
        <f t="shared" ca="1" si="219"/>
        <v>#VALUE!</v>
      </c>
      <c r="BK1407" t="e">
        <f t="shared" ca="1" si="220"/>
        <v>#VALUE!</v>
      </c>
    </row>
    <row r="1408" spans="43:63" customFormat="1">
      <c r="AQ1408" t="str">
        <f ca="1"/>
        <v/>
      </c>
      <c r="AR1408" t="str">
        <f ca="1"/>
        <v/>
      </c>
      <c r="AS1408" t="str">
        <f ca="1"/>
        <v/>
      </c>
      <c r="AT1408" t="str">
        <f ca="1"/>
        <v/>
      </c>
      <c r="AU1408" t="str">
        <f ca="1"/>
        <v/>
      </c>
      <c r="AV1408" t="str">
        <f ca="1"/>
        <v/>
      </c>
      <c r="AW1408" t="str">
        <f ca="1"/>
        <v/>
      </c>
      <c r="AX1408" t="str">
        <f ca="1"/>
        <v/>
      </c>
      <c r="AY1408" t="str">
        <f ca="1"/>
        <v/>
      </c>
      <c r="AZ1408" t="str">
        <f ca="1"/>
        <v/>
      </c>
      <c r="BB1408" t="e">
        <f t="shared" ca="1" si="211"/>
        <v>#VALUE!</v>
      </c>
      <c r="BC1408" t="e">
        <f t="shared" ca="1" si="212"/>
        <v>#VALUE!</v>
      </c>
      <c r="BD1408" t="e">
        <f t="shared" ca="1" si="213"/>
        <v>#VALUE!</v>
      </c>
      <c r="BE1408" t="e">
        <f t="shared" ca="1" si="214"/>
        <v>#VALUE!</v>
      </c>
      <c r="BF1408" t="e">
        <f t="shared" ca="1" si="215"/>
        <v>#VALUE!</v>
      </c>
      <c r="BG1408" t="e">
        <f t="shared" ca="1" si="216"/>
        <v>#VALUE!</v>
      </c>
      <c r="BH1408" t="e">
        <f t="shared" ca="1" si="217"/>
        <v>#VALUE!</v>
      </c>
      <c r="BI1408" t="e">
        <f t="shared" ca="1" si="218"/>
        <v>#VALUE!</v>
      </c>
      <c r="BJ1408" t="e">
        <f t="shared" ca="1" si="219"/>
        <v>#VALUE!</v>
      </c>
      <c r="BK1408" t="e">
        <f t="shared" ca="1" si="220"/>
        <v>#VALUE!</v>
      </c>
    </row>
    <row r="1409" spans="43:63" customFormat="1">
      <c r="AQ1409" t="str">
        <f ca="1"/>
        <v/>
      </c>
      <c r="AR1409" t="str">
        <f ca="1"/>
        <v/>
      </c>
      <c r="AS1409" t="str">
        <f ca="1"/>
        <v/>
      </c>
      <c r="AT1409" t="str">
        <f ca="1"/>
        <v/>
      </c>
      <c r="AU1409" t="str">
        <f ca="1"/>
        <v/>
      </c>
      <c r="AV1409" t="str">
        <f ca="1"/>
        <v/>
      </c>
      <c r="AW1409" t="str">
        <f ca="1"/>
        <v/>
      </c>
      <c r="AX1409" t="str">
        <f ca="1"/>
        <v/>
      </c>
      <c r="AY1409" t="str">
        <f ca="1"/>
        <v/>
      </c>
      <c r="AZ1409" t="str">
        <f ca="1"/>
        <v/>
      </c>
      <c r="BB1409" t="e">
        <f t="shared" ca="1" si="211"/>
        <v>#VALUE!</v>
      </c>
      <c r="BC1409" t="e">
        <f t="shared" ca="1" si="212"/>
        <v>#VALUE!</v>
      </c>
      <c r="BD1409" t="e">
        <f t="shared" ca="1" si="213"/>
        <v>#VALUE!</v>
      </c>
      <c r="BE1409" t="e">
        <f t="shared" ca="1" si="214"/>
        <v>#VALUE!</v>
      </c>
      <c r="BF1409" t="e">
        <f t="shared" ca="1" si="215"/>
        <v>#VALUE!</v>
      </c>
      <c r="BG1409" t="e">
        <f t="shared" ca="1" si="216"/>
        <v>#VALUE!</v>
      </c>
      <c r="BH1409" t="e">
        <f t="shared" ca="1" si="217"/>
        <v>#VALUE!</v>
      </c>
      <c r="BI1409" t="e">
        <f t="shared" ca="1" si="218"/>
        <v>#VALUE!</v>
      </c>
      <c r="BJ1409" t="e">
        <f t="shared" ca="1" si="219"/>
        <v>#VALUE!</v>
      </c>
      <c r="BK1409" t="e">
        <f t="shared" ca="1" si="220"/>
        <v>#VALUE!</v>
      </c>
    </row>
    <row r="1410" spans="43:63" customFormat="1">
      <c r="AQ1410" t="str">
        <f ca="1"/>
        <v/>
      </c>
      <c r="AR1410" t="str">
        <f ca="1"/>
        <v/>
      </c>
      <c r="AS1410" t="str">
        <f ca="1"/>
        <v/>
      </c>
      <c r="AT1410" t="str">
        <f ca="1"/>
        <v/>
      </c>
      <c r="AU1410" t="str">
        <f ca="1"/>
        <v/>
      </c>
      <c r="AV1410" t="str">
        <f ca="1"/>
        <v/>
      </c>
      <c r="AW1410" t="str">
        <f ca="1"/>
        <v/>
      </c>
      <c r="AX1410" t="str">
        <f ca="1"/>
        <v/>
      </c>
      <c r="AY1410" t="str">
        <f ca="1"/>
        <v/>
      </c>
      <c r="AZ1410" t="str">
        <f ca="1"/>
        <v/>
      </c>
      <c r="BB1410" t="e">
        <f t="shared" ca="1" si="211"/>
        <v>#VALUE!</v>
      </c>
      <c r="BC1410" t="e">
        <f t="shared" ca="1" si="212"/>
        <v>#VALUE!</v>
      </c>
      <c r="BD1410" t="e">
        <f t="shared" ca="1" si="213"/>
        <v>#VALUE!</v>
      </c>
      <c r="BE1410" t="e">
        <f t="shared" ca="1" si="214"/>
        <v>#VALUE!</v>
      </c>
      <c r="BF1410" t="e">
        <f t="shared" ca="1" si="215"/>
        <v>#VALUE!</v>
      </c>
      <c r="BG1410" t="e">
        <f t="shared" ca="1" si="216"/>
        <v>#VALUE!</v>
      </c>
      <c r="BH1410" t="e">
        <f t="shared" ca="1" si="217"/>
        <v>#VALUE!</v>
      </c>
      <c r="BI1410" t="e">
        <f t="shared" ca="1" si="218"/>
        <v>#VALUE!</v>
      </c>
      <c r="BJ1410" t="e">
        <f t="shared" ca="1" si="219"/>
        <v>#VALUE!</v>
      </c>
      <c r="BK1410" t="e">
        <f t="shared" ca="1" si="220"/>
        <v>#VALUE!</v>
      </c>
    </row>
    <row r="1411" spans="43:63" customFormat="1">
      <c r="AQ1411" t="str">
        <f ca="1"/>
        <v/>
      </c>
      <c r="AR1411" t="str">
        <f ca="1"/>
        <v/>
      </c>
      <c r="AS1411" t="str">
        <f ca="1"/>
        <v/>
      </c>
      <c r="AT1411" t="str">
        <f ca="1"/>
        <v/>
      </c>
      <c r="AU1411" t="str">
        <f ca="1"/>
        <v/>
      </c>
      <c r="AV1411" t="str">
        <f ca="1"/>
        <v/>
      </c>
      <c r="AW1411" t="str">
        <f ca="1"/>
        <v/>
      </c>
      <c r="AX1411" t="str">
        <f ca="1"/>
        <v/>
      </c>
      <c r="AY1411" t="str">
        <f ca="1"/>
        <v/>
      </c>
      <c r="AZ1411" t="str">
        <f ca="1"/>
        <v/>
      </c>
      <c r="BB1411" t="e">
        <f t="shared" ref="BB1411:BB1474" ca="1" si="221">AF1411-AQ1411</f>
        <v>#VALUE!</v>
      </c>
      <c r="BC1411" t="e">
        <f t="shared" ref="BC1411:BC1474" ca="1" si="222">AG1411-AR1411</f>
        <v>#VALUE!</v>
      </c>
      <c r="BD1411" t="e">
        <f t="shared" ref="BD1411:BD1474" ca="1" si="223">AH1411-AS1411</f>
        <v>#VALUE!</v>
      </c>
      <c r="BE1411" t="e">
        <f t="shared" ref="BE1411:BE1474" ca="1" si="224">AI1411-AT1411</f>
        <v>#VALUE!</v>
      </c>
      <c r="BF1411" t="e">
        <f t="shared" ref="BF1411:BF1474" ca="1" si="225">AJ1411-AU1411</f>
        <v>#VALUE!</v>
      </c>
      <c r="BG1411" t="e">
        <f t="shared" ref="BG1411:BG1474" ca="1" si="226">AK1411-AV1411</f>
        <v>#VALUE!</v>
      </c>
      <c r="BH1411" t="e">
        <f t="shared" ref="BH1411:BH1474" ca="1" si="227">AL1411-AW1411</f>
        <v>#VALUE!</v>
      </c>
      <c r="BI1411" t="e">
        <f t="shared" ref="BI1411:BI1474" ca="1" si="228">AM1411-AX1411</f>
        <v>#VALUE!</v>
      </c>
      <c r="BJ1411" t="e">
        <f t="shared" ref="BJ1411:BJ1474" ca="1" si="229">AN1411-AY1411</f>
        <v>#VALUE!</v>
      </c>
      <c r="BK1411" t="e">
        <f t="shared" ref="BK1411:BK1474" ca="1" si="230">AO1411-AZ1411</f>
        <v>#VALUE!</v>
      </c>
    </row>
    <row r="1412" spans="43:63" customFormat="1">
      <c r="AQ1412" t="str">
        <f ca="1"/>
        <v/>
      </c>
      <c r="AR1412" t="str">
        <f ca="1"/>
        <v/>
      </c>
      <c r="AS1412" t="str">
        <f ca="1"/>
        <v/>
      </c>
      <c r="AT1412" t="str">
        <f ca="1"/>
        <v/>
      </c>
      <c r="AU1412" t="str">
        <f ca="1"/>
        <v/>
      </c>
      <c r="AV1412" t="str">
        <f ca="1"/>
        <v/>
      </c>
      <c r="AW1412" t="str">
        <f ca="1"/>
        <v/>
      </c>
      <c r="AX1412" t="str">
        <f ca="1"/>
        <v/>
      </c>
      <c r="AY1412" t="str">
        <f ca="1"/>
        <v/>
      </c>
      <c r="AZ1412" t="str">
        <f ca="1"/>
        <v/>
      </c>
      <c r="BB1412" t="e">
        <f t="shared" ca="1" si="221"/>
        <v>#VALUE!</v>
      </c>
      <c r="BC1412" t="e">
        <f t="shared" ca="1" si="222"/>
        <v>#VALUE!</v>
      </c>
      <c r="BD1412" t="e">
        <f t="shared" ca="1" si="223"/>
        <v>#VALUE!</v>
      </c>
      <c r="BE1412" t="e">
        <f t="shared" ca="1" si="224"/>
        <v>#VALUE!</v>
      </c>
      <c r="BF1412" t="e">
        <f t="shared" ca="1" si="225"/>
        <v>#VALUE!</v>
      </c>
      <c r="BG1412" t="e">
        <f t="shared" ca="1" si="226"/>
        <v>#VALUE!</v>
      </c>
      <c r="BH1412" t="e">
        <f t="shared" ca="1" si="227"/>
        <v>#VALUE!</v>
      </c>
      <c r="BI1412" t="e">
        <f t="shared" ca="1" si="228"/>
        <v>#VALUE!</v>
      </c>
      <c r="BJ1412" t="e">
        <f t="shared" ca="1" si="229"/>
        <v>#VALUE!</v>
      </c>
      <c r="BK1412" t="e">
        <f t="shared" ca="1" si="230"/>
        <v>#VALUE!</v>
      </c>
    </row>
    <row r="1413" spans="43:63" customFormat="1">
      <c r="AQ1413" t="str">
        <f ca="1"/>
        <v/>
      </c>
      <c r="AR1413" t="str">
        <f ca="1"/>
        <v/>
      </c>
      <c r="AS1413" t="str">
        <f ca="1"/>
        <v/>
      </c>
      <c r="AT1413" t="str">
        <f ca="1"/>
        <v/>
      </c>
      <c r="AU1413" t="str">
        <f ca="1"/>
        <v/>
      </c>
      <c r="AV1413" t="str">
        <f ca="1"/>
        <v/>
      </c>
      <c r="AW1413" t="str">
        <f ca="1"/>
        <v/>
      </c>
      <c r="AX1413" t="str">
        <f ca="1"/>
        <v/>
      </c>
      <c r="AY1413" t="str">
        <f ca="1"/>
        <v/>
      </c>
      <c r="AZ1413" t="str">
        <f ca="1"/>
        <v/>
      </c>
      <c r="BB1413" t="e">
        <f t="shared" ca="1" si="221"/>
        <v>#VALUE!</v>
      </c>
      <c r="BC1413" t="e">
        <f t="shared" ca="1" si="222"/>
        <v>#VALUE!</v>
      </c>
      <c r="BD1413" t="e">
        <f t="shared" ca="1" si="223"/>
        <v>#VALUE!</v>
      </c>
      <c r="BE1413" t="e">
        <f t="shared" ca="1" si="224"/>
        <v>#VALUE!</v>
      </c>
      <c r="BF1413" t="e">
        <f t="shared" ca="1" si="225"/>
        <v>#VALUE!</v>
      </c>
      <c r="BG1413" t="e">
        <f t="shared" ca="1" si="226"/>
        <v>#VALUE!</v>
      </c>
      <c r="BH1413" t="e">
        <f t="shared" ca="1" si="227"/>
        <v>#VALUE!</v>
      </c>
      <c r="BI1413" t="e">
        <f t="shared" ca="1" si="228"/>
        <v>#VALUE!</v>
      </c>
      <c r="BJ1413" t="e">
        <f t="shared" ca="1" si="229"/>
        <v>#VALUE!</v>
      </c>
      <c r="BK1413" t="e">
        <f t="shared" ca="1" si="230"/>
        <v>#VALUE!</v>
      </c>
    </row>
    <row r="1414" spans="43:63" customFormat="1">
      <c r="AQ1414" t="str">
        <f ca="1"/>
        <v/>
      </c>
      <c r="AR1414" t="str">
        <f ca="1"/>
        <v/>
      </c>
      <c r="AS1414" t="str">
        <f ca="1"/>
        <v/>
      </c>
      <c r="AT1414" t="str">
        <f ca="1"/>
        <v/>
      </c>
      <c r="AU1414" t="str">
        <f ca="1"/>
        <v/>
      </c>
      <c r="AV1414" t="str">
        <f ca="1"/>
        <v/>
      </c>
      <c r="AW1414" t="str">
        <f ca="1"/>
        <v/>
      </c>
      <c r="AX1414" t="str">
        <f ca="1"/>
        <v/>
      </c>
      <c r="AY1414" t="str">
        <f ca="1"/>
        <v/>
      </c>
      <c r="AZ1414" t="str">
        <f ca="1"/>
        <v/>
      </c>
      <c r="BB1414" t="e">
        <f t="shared" ca="1" si="221"/>
        <v>#VALUE!</v>
      </c>
      <c r="BC1414" t="e">
        <f t="shared" ca="1" si="222"/>
        <v>#VALUE!</v>
      </c>
      <c r="BD1414" t="e">
        <f t="shared" ca="1" si="223"/>
        <v>#VALUE!</v>
      </c>
      <c r="BE1414" t="e">
        <f t="shared" ca="1" si="224"/>
        <v>#VALUE!</v>
      </c>
      <c r="BF1414" t="e">
        <f t="shared" ca="1" si="225"/>
        <v>#VALUE!</v>
      </c>
      <c r="BG1414" t="e">
        <f t="shared" ca="1" si="226"/>
        <v>#VALUE!</v>
      </c>
      <c r="BH1414" t="e">
        <f t="shared" ca="1" si="227"/>
        <v>#VALUE!</v>
      </c>
      <c r="BI1414" t="e">
        <f t="shared" ca="1" si="228"/>
        <v>#VALUE!</v>
      </c>
      <c r="BJ1414" t="e">
        <f t="shared" ca="1" si="229"/>
        <v>#VALUE!</v>
      </c>
      <c r="BK1414" t="e">
        <f t="shared" ca="1" si="230"/>
        <v>#VALUE!</v>
      </c>
    </row>
    <row r="1415" spans="43:63" customFormat="1">
      <c r="AQ1415" t="str">
        <f ca="1"/>
        <v/>
      </c>
      <c r="AR1415" t="str">
        <f ca="1"/>
        <v/>
      </c>
      <c r="AS1415" t="str">
        <f ca="1"/>
        <v/>
      </c>
      <c r="AT1415" t="str">
        <f ca="1"/>
        <v/>
      </c>
      <c r="AU1415" t="str">
        <f ca="1"/>
        <v/>
      </c>
      <c r="AV1415" t="str">
        <f ca="1"/>
        <v/>
      </c>
      <c r="AW1415" t="str">
        <f ca="1"/>
        <v/>
      </c>
      <c r="AX1415" t="str">
        <f ca="1"/>
        <v/>
      </c>
      <c r="AY1415" t="str">
        <f ca="1"/>
        <v/>
      </c>
      <c r="AZ1415" t="str">
        <f ca="1"/>
        <v/>
      </c>
      <c r="BB1415" t="e">
        <f t="shared" ca="1" si="221"/>
        <v>#VALUE!</v>
      </c>
      <c r="BC1415" t="e">
        <f t="shared" ca="1" si="222"/>
        <v>#VALUE!</v>
      </c>
      <c r="BD1415" t="e">
        <f t="shared" ca="1" si="223"/>
        <v>#VALUE!</v>
      </c>
      <c r="BE1415" t="e">
        <f t="shared" ca="1" si="224"/>
        <v>#VALUE!</v>
      </c>
      <c r="BF1415" t="e">
        <f t="shared" ca="1" si="225"/>
        <v>#VALUE!</v>
      </c>
      <c r="BG1415" t="e">
        <f t="shared" ca="1" si="226"/>
        <v>#VALUE!</v>
      </c>
      <c r="BH1415" t="e">
        <f t="shared" ca="1" si="227"/>
        <v>#VALUE!</v>
      </c>
      <c r="BI1415" t="e">
        <f t="shared" ca="1" si="228"/>
        <v>#VALUE!</v>
      </c>
      <c r="BJ1415" t="e">
        <f t="shared" ca="1" si="229"/>
        <v>#VALUE!</v>
      </c>
      <c r="BK1415" t="e">
        <f t="shared" ca="1" si="230"/>
        <v>#VALUE!</v>
      </c>
    </row>
    <row r="1416" spans="43:63" customFormat="1">
      <c r="AQ1416" t="str">
        <f ca="1"/>
        <v/>
      </c>
      <c r="AR1416" t="str">
        <f ca="1"/>
        <v/>
      </c>
      <c r="AS1416" t="str">
        <f ca="1"/>
        <v/>
      </c>
      <c r="AT1416" t="str">
        <f ca="1"/>
        <v/>
      </c>
      <c r="AU1416" t="str">
        <f ca="1"/>
        <v/>
      </c>
      <c r="AV1416" t="str">
        <f ca="1"/>
        <v/>
      </c>
      <c r="AW1416" t="str">
        <f ca="1"/>
        <v/>
      </c>
      <c r="AX1416" t="str">
        <f ca="1"/>
        <v/>
      </c>
      <c r="AY1416" t="str">
        <f ca="1"/>
        <v/>
      </c>
      <c r="AZ1416" t="str">
        <f ca="1"/>
        <v/>
      </c>
      <c r="BB1416" t="e">
        <f t="shared" ca="1" si="221"/>
        <v>#VALUE!</v>
      </c>
      <c r="BC1416" t="e">
        <f t="shared" ca="1" si="222"/>
        <v>#VALUE!</v>
      </c>
      <c r="BD1416" t="e">
        <f t="shared" ca="1" si="223"/>
        <v>#VALUE!</v>
      </c>
      <c r="BE1416" t="e">
        <f t="shared" ca="1" si="224"/>
        <v>#VALUE!</v>
      </c>
      <c r="BF1416" t="e">
        <f t="shared" ca="1" si="225"/>
        <v>#VALUE!</v>
      </c>
      <c r="BG1416" t="e">
        <f t="shared" ca="1" si="226"/>
        <v>#VALUE!</v>
      </c>
      <c r="BH1416" t="e">
        <f t="shared" ca="1" si="227"/>
        <v>#VALUE!</v>
      </c>
      <c r="BI1416" t="e">
        <f t="shared" ca="1" si="228"/>
        <v>#VALUE!</v>
      </c>
      <c r="BJ1416" t="e">
        <f t="shared" ca="1" si="229"/>
        <v>#VALUE!</v>
      </c>
      <c r="BK1416" t="e">
        <f t="shared" ca="1" si="230"/>
        <v>#VALUE!</v>
      </c>
    </row>
    <row r="1417" spans="43:63" customFormat="1">
      <c r="AQ1417" t="str">
        <f ca="1"/>
        <v/>
      </c>
      <c r="AR1417" t="str">
        <f ca="1"/>
        <v/>
      </c>
      <c r="AS1417" t="str">
        <f ca="1"/>
        <v/>
      </c>
      <c r="AT1417" t="str">
        <f ca="1"/>
        <v/>
      </c>
      <c r="AU1417" t="str">
        <f ca="1"/>
        <v/>
      </c>
      <c r="AV1417" t="str">
        <f ca="1"/>
        <v/>
      </c>
      <c r="AW1417" t="str">
        <f ca="1"/>
        <v/>
      </c>
      <c r="AX1417" t="str">
        <f ca="1"/>
        <v/>
      </c>
      <c r="AY1417" t="str">
        <f ca="1"/>
        <v/>
      </c>
      <c r="AZ1417" t="str">
        <f ca="1"/>
        <v/>
      </c>
      <c r="BB1417" t="e">
        <f t="shared" ca="1" si="221"/>
        <v>#VALUE!</v>
      </c>
      <c r="BC1417" t="e">
        <f t="shared" ca="1" si="222"/>
        <v>#VALUE!</v>
      </c>
      <c r="BD1417" t="e">
        <f t="shared" ca="1" si="223"/>
        <v>#VALUE!</v>
      </c>
      <c r="BE1417" t="e">
        <f t="shared" ca="1" si="224"/>
        <v>#VALUE!</v>
      </c>
      <c r="BF1417" t="e">
        <f t="shared" ca="1" si="225"/>
        <v>#VALUE!</v>
      </c>
      <c r="BG1417" t="e">
        <f t="shared" ca="1" si="226"/>
        <v>#VALUE!</v>
      </c>
      <c r="BH1417" t="e">
        <f t="shared" ca="1" si="227"/>
        <v>#VALUE!</v>
      </c>
      <c r="BI1417" t="e">
        <f t="shared" ca="1" si="228"/>
        <v>#VALUE!</v>
      </c>
      <c r="BJ1417" t="e">
        <f t="shared" ca="1" si="229"/>
        <v>#VALUE!</v>
      </c>
      <c r="BK1417" t="e">
        <f t="shared" ca="1" si="230"/>
        <v>#VALUE!</v>
      </c>
    </row>
    <row r="1418" spans="43:63" customFormat="1">
      <c r="AQ1418" t="str">
        <f ca="1"/>
        <v/>
      </c>
      <c r="AR1418" t="str">
        <f ca="1"/>
        <v/>
      </c>
      <c r="AS1418" t="str">
        <f ca="1"/>
        <v/>
      </c>
      <c r="AT1418" t="str">
        <f ca="1"/>
        <v/>
      </c>
      <c r="AU1418" t="str">
        <f ca="1"/>
        <v/>
      </c>
      <c r="AV1418" t="str">
        <f ca="1"/>
        <v/>
      </c>
      <c r="AW1418" t="str">
        <f ca="1"/>
        <v/>
      </c>
      <c r="AX1418" t="str">
        <f ca="1"/>
        <v/>
      </c>
      <c r="AY1418" t="str">
        <f ca="1"/>
        <v/>
      </c>
      <c r="AZ1418" t="str">
        <f ca="1"/>
        <v/>
      </c>
      <c r="BB1418" t="e">
        <f t="shared" ca="1" si="221"/>
        <v>#VALUE!</v>
      </c>
      <c r="BC1418" t="e">
        <f t="shared" ca="1" si="222"/>
        <v>#VALUE!</v>
      </c>
      <c r="BD1418" t="e">
        <f t="shared" ca="1" si="223"/>
        <v>#VALUE!</v>
      </c>
      <c r="BE1418" t="e">
        <f t="shared" ca="1" si="224"/>
        <v>#VALUE!</v>
      </c>
      <c r="BF1418" t="e">
        <f t="shared" ca="1" si="225"/>
        <v>#VALUE!</v>
      </c>
      <c r="BG1418" t="e">
        <f t="shared" ca="1" si="226"/>
        <v>#VALUE!</v>
      </c>
      <c r="BH1418" t="e">
        <f t="shared" ca="1" si="227"/>
        <v>#VALUE!</v>
      </c>
      <c r="BI1418" t="e">
        <f t="shared" ca="1" si="228"/>
        <v>#VALUE!</v>
      </c>
      <c r="BJ1418" t="e">
        <f t="shared" ca="1" si="229"/>
        <v>#VALUE!</v>
      </c>
      <c r="BK1418" t="e">
        <f t="shared" ca="1" si="230"/>
        <v>#VALUE!</v>
      </c>
    </row>
    <row r="1419" spans="43:63" customFormat="1">
      <c r="AQ1419" t="str">
        <f ca="1"/>
        <v/>
      </c>
      <c r="AR1419" t="str">
        <f ca="1"/>
        <v/>
      </c>
      <c r="AS1419" t="str">
        <f ca="1"/>
        <v/>
      </c>
      <c r="AT1419" t="str">
        <f ca="1"/>
        <v/>
      </c>
      <c r="AU1419" t="str">
        <f ca="1"/>
        <v/>
      </c>
      <c r="AV1419" t="str">
        <f ca="1"/>
        <v/>
      </c>
      <c r="AW1419" t="str">
        <f ca="1"/>
        <v/>
      </c>
      <c r="AX1419" t="str">
        <f ca="1"/>
        <v/>
      </c>
      <c r="AY1419" t="str">
        <f ca="1"/>
        <v/>
      </c>
      <c r="AZ1419" t="str">
        <f ca="1"/>
        <v/>
      </c>
      <c r="BB1419" t="e">
        <f t="shared" ca="1" si="221"/>
        <v>#VALUE!</v>
      </c>
      <c r="BC1419" t="e">
        <f t="shared" ca="1" si="222"/>
        <v>#VALUE!</v>
      </c>
      <c r="BD1419" t="e">
        <f t="shared" ca="1" si="223"/>
        <v>#VALUE!</v>
      </c>
      <c r="BE1419" t="e">
        <f t="shared" ca="1" si="224"/>
        <v>#VALUE!</v>
      </c>
      <c r="BF1419" t="e">
        <f t="shared" ca="1" si="225"/>
        <v>#VALUE!</v>
      </c>
      <c r="BG1419" t="e">
        <f t="shared" ca="1" si="226"/>
        <v>#VALUE!</v>
      </c>
      <c r="BH1419" t="e">
        <f t="shared" ca="1" si="227"/>
        <v>#VALUE!</v>
      </c>
      <c r="BI1419" t="e">
        <f t="shared" ca="1" si="228"/>
        <v>#VALUE!</v>
      </c>
      <c r="BJ1419" t="e">
        <f t="shared" ca="1" si="229"/>
        <v>#VALUE!</v>
      </c>
      <c r="BK1419" t="e">
        <f t="shared" ca="1" si="230"/>
        <v>#VALUE!</v>
      </c>
    </row>
    <row r="1420" spans="43:63" customFormat="1">
      <c r="AQ1420" t="str">
        <f ca="1"/>
        <v/>
      </c>
      <c r="AR1420" t="str">
        <f ca="1"/>
        <v/>
      </c>
      <c r="AS1420" t="str">
        <f ca="1"/>
        <v/>
      </c>
      <c r="AT1420" t="str">
        <f ca="1"/>
        <v/>
      </c>
      <c r="AU1420" t="str">
        <f ca="1"/>
        <v/>
      </c>
      <c r="AV1420" t="str">
        <f ca="1"/>
        <v/>
      </c>
      <c r="AW1420" t="str">
        <f ca="1"/>
        <v/>
      </c>
      <c r="AX1420" t="str">
        <f ca="1"/>
        <v/>
      </c>
      <c r="AY1420" t="str">
        <f ca="1"/>
        <v/>
      </c>
      <c r="AZ1420" t="str">
        <f ca="1"/>
        <v/>
      </c>
      <c r="BB1420" t="e">
        <f t="shared" ca="1" si="221"/>
        <v>#VALUE!</v>
      </c>
      <c r="BC1420" t="e">
        <f t="shared" ca="1" si="222"/>
        <v>#VALUE!</v>
      </c>
      <c r="BD1420" t="e">
        <f t="shared" ca="1" si="223"/>
        <v>#VALUE!</v>
      </c>
      <c r="BE1420" t="e">
        <f t="shared" ca="1" si="224"/>
        <v>#VALUE!</v>
      </c>
      <c r="BF1420" t="e">
        <f t="shared" ca="1" si="225"/>
        <v>#VALUE!</v>
      </c>
      <c r="BG1420" t="e">
        <f t="shared" ca="1" si="226"/>
        <v>#VALUE!</v>
      </c>
      <c r="BH1420" t="e">
        <f t="shared" ca="1" si="227"/>
        <v>#VALUE!</v>
      </c>
      <c r="BI1420" t="e">
        <f t="shared" ca="1" si="228"/>
        <v>#VALUE!</v>
      </c>
      <c r="BJ1420" t="e">
        <f t="shared" ca="1" si="229"/>
        <v>#VALUE!</v>
      </c>
      <c r="BK1420" t="e">
        <f t="shared" ca="1" si="230"/>
        <v>#VALUE!</v>
      </c>
    </row>
    <row r="1421" spans="43:63" customFormat="1">
      <c r="AQ1421" t="str">
        <f ca="1"/>
        <v/>
      </c>
      <c r="AR1421" t="str">
        <f ca="1"/>
        <v/>
      </c>
      <c r="AS1421" t="str">
        <f ca="1"/>
        <v/>
      </c>
      <c r="AT1421" t="str">
        <f ca="1"/>
        <v/>
      </c>
      <c r="AU1421" t="str">
        <f ca="1"/>
        <v/>
      </c>
      <c r="AV1421" t="str">
        <f ca="1"/>
        <v/>
      </c>
      <c r="AW1421" t="str">
        <f ca="1"/>
        <v/>
      </c>
      <c r="AX1421" t="str">
        <f ca="1"/>
        <v/>
      </c>
      <c r="AY1421" t="str">
        <f ca="1"/>
        <v/>
      </c>
      <c r="AZ1421" t="str">
        <f ca="1"/>
        <v/>
      </c>
      <c r="BB1421" t="e">
        <f t="shared" ca="1" si="221"/>
        <v>#VALUE!</v>
      </c>
      <c r="BC1421" t="e">
        <f t="shared" ca="1" si="222"/>
        <v>#VALUE!</v>
      </c>
      <c r="BD1421" t="e">
        <f t="shared" ca="1" si="223"/>
        <v>#VALUE!</v>
      </c>
      <c r="BE1421" t="e">
        <f t="shared" ca="1" si="224"/>
        <v>#VALUE!</v>
      </c>
      <c r="BF1421" t="e">
        <f t="shared" ca="1" si="225"/>
        <v>#VALUE!</v>
      </c>
      <c r="BG1421" t="e">
        <f t="shared" ca="1" si="226"/>
        <v>#VALUE!</v>
      </c>
      <c r="BH1421" t="e">
        <f t="shared" ca="1" si="227"/>
        <v>#VALUE!</v>
      </c>
      <c r="BI1421" t="e">
        <f t="shared" ca="1" si="228"/>
        <v>#VALUE!</v>
      </c>
      <c r="BJ1421" t="e">
        <f t="shared" ca="1" si="229"/>
        <v>#VALUE!</v>
      </c>
      <c r="BK1421" t="e">
        <f t="shared" ca="1" si="230"/>
        <v>#VALUE!</v>
      </c>
    </row>
    <row r="1422" spans="43:63" customFormat="1">
      <c r="AQ1422" t="str">
        <f ca="1"/>
        <v/>
      </c>
      <c r="AR1422" t="str">
        <f ca="1"/>
        <v/>
      </c>
      <c r="AS1422" t="str">
        <f ca="1"/>
        <v/>
      </c>
      <c r="AT1422" t="str">
        <f ca="1"/>
        <v/>
      </c>
      <c r="AU1422" t="str">
        <f ca="1"/>
        <v/>
      </c>
      <c r="AV1422" t="str">
        <f ca="1"/>
        <v/>
      </c>
      <c r="AW1422" t="str">
        <f ca="1"/>
        <v/>
      </c>
      <c r="AX1422" t="str">
        <f ca="1"/>
        <v/>
      </c>
      <c r="AY1422" t="str">
        <f ca="1"/>
        <v/>
      </c>
      <c r="AZ1422" t="str">
        <f ca="1"/>
        <v/>
      </c>
      <c r="BB1422" t="e">
        <f t="shared" ca="1" si="221"/>
        <v>#VALUE!</v>
      </c>
      <c r="BC1422" t="e">
        <f t="shared" ca="1" si="222"/>
        <v>#VALUE!</v>
      </c>
      <c r="BD1422" t="e">
        <f t="shared" ca="1" si="223"/>
        <v>#VALUE!</v>
      </c>
      <c r="BE1422" t="e">
        <f t="shared" ca="1" si="224"/>
        <v>#VALUE!</v>
      </c>
      <c r="BF1422" t="e">
        <f t="shared" ca="1" si="225"/>
        <v>#VALUE!</v>
      </c>
      <c r="BG1422" t="e">
        <f t="shared" ca="1" si="226"/>
        <v>#VALUE!</v>
      </c>
      <c r="BH1422" t="e">
        <f t="shared" ca="1" si="227"/>
        <v>#VALUE!</v>
      </c>
      <c r="BI1422" t="e">
        <f t="shared" ca="1" si="228"/>
        <v>#VALUE!</v>
      </c>
      <c r="BJ1422" t="e">
        <f t="shared" ca="1" si="229"/>
        <v>#VALUE!</v>
      </c>
      <c r="BK1422" t="e">
        <f t="shared" ca="1" si="230"/>
        <v>#VALUE!</v>
      </c>
    </row>
    <row r="1423" spans="43:63" customFormat="1">
      <c r="AQ1423" t="str">
        <f ca="1"/>
        <v/>
      </c>
      <c r="AR1423" t="str">
        <f ca="1"/>
        <v/>
      </c>
      <c r="AS1423" t="str">
        <f ca="1"/>
        <v/>
      </c>
      <c r="AT1423" t="str">
        <f ca="1"/>
        <v/>
      </c>
      <c r="AU1423" t="str">
        <f ca="1"/>
        <v/>
      </c>
      <c r="AV1423" t="str">
        <f ca="1"/>
        <v/>
      </c>
      <c r="AW1423" t="str">
        <f ca="1"/>
        <v/>
      </c>
      <c r="AX1423" t="str">
        <f ca="1"/>
        <v/>
      </c>
      <c r="AY1423" t="str">
        <f ca="1"/>
        <v/>
      </c>
      <c r="AZ1423" t="str">
        <f ca="1"/>
        <v/>
      </c>
      <c r="BB1423" t="e">
        <f t="shared" ca="1" si="221"/>
        <v>#VALUE!</v>
      </c>
      <c r="BC1423" t="e">
        <f t="shared" ca="1" si="222"/>
        <v>#VALUE!</v>
      </c>
      <c r="BD1423" t="e">
        <f t="shared" ca="1" si="223"/>
        <v>#VALUE!</v>
      </c>
      <c r="BE1423" t="e">
        <f t="shared" ca="1" si="224"/>
        <v>#VALUE!</v>
      </c>
      <c r="BF1423" t="e">
        <f t="shared" ca="1" si="225"/>
        <v>#VALUE!</v>
      </c>
      <c r="BG1423" t="e">
        <f t="shared" ca="1" si="226"/>
        <v>#VALUE!</v>
      </c>
      <c r="BH1423" t="e">
        <f t="shared" ca="1" si="227"/>
        <v>#VALUE!</v>
      </c>
      <c r="BI1423" t="e">
        <f t="shared" ca="1" si="228"/>
        <v>#VALUE!</v>
      </c>
      <c r="BJ1423" t="e">
        <f t="shared" ca="1" si="229"/>
        <v>#VALUE!</v>
      </c>
      <c r="BK1423" t="e">
        <f t="shared" ca="1" si="230"/>
        <v>#VALUE!</v>
      </c>
    </row>
    <row r="1424" spans="43:63" customFormat="1">
      <c r="AQ1424" t="str">
        <f ca="1"/>
        <v/>
      </c>
      <c r="AR1424" t="str">
        <f ca="1"/>
        <v/>
      </c>
      <c r="AS1424" t="str">
        <f ca="1"/>
        <v/>
      </c>
      <c r="AT1424" t="str">
        <f ca="1"/>
        <v/>
      </c>
      <c r="AU1424" t="str">
        <f ca="1"/>
        <v/>
      </c>
      <c r="AV1424" t="str">
        <f ca="1"/>
        <v/>
      </c>
      <c r="AW1424" t="str">
        <f ca="1"/>
        <v/>
      </c>
      <c r="AX1424" t="str">
        <f ca="1"/>
        <v/>
      </c>
      <c r="AY1424" t="str">
        <f ca="1"/>
        <v/>
      </c>
      <c r="AZ1424" t="str">
        <f ca="1"/>
        <v/>
      </c>
      <c r="BB1424" t="e">
        <f t="shared" ca="1" si="221"/>
        <v>#VALUE!</v>
      </c>
      <c r="BC1424" t="e">
        <f t="shared" ca="1" si="222"/>
        <v>#VALUE!</v>
      </c>
      <c r="BD1424" t="e">
        <f t="shared" ca="1" si="223"/>
        <v>#VALUE!</v>
      </c>
      <c r="BE1424" t="e">
        <f t="shared" ca="1" si="224"/>
        <v>#VALUE!</v>
      </c>
      <c r="BF1424" t="e">
        <f t="shared" ca="1" si="225"/>
        <v>#VALUE!</v>
      </c>
      <c r="BG1424" t="e">
        <f t="shared" ca="1" si="226"/>
        <v>#VALUE!</v>
      </c>
      <c r="BH1424" t="e">
        <f t="shared" ca="1" si="227"/>
        <v>#VALUE!</v>
      </c>
      <c r="BI1424" t="e">
        <f t="shared" ca="1" si="228"/>
        <v>#VALUE!</v>
      </c>
      <c r="BJ1424" t="e">
        <f t="shared" ca="1" si="229"/>
        <v>#VALUE!</v>
      </c>
      <c r="BK1424" t="e">
        <f t="shared" ca="1" si="230"/>
        <v>#VALUE!</v>
      </c>
    </row>
    <row r="1425" spans="43:63" customFormat="1">
      <c r="AQ1425" t="str">
        <f ca="1"/>
        <v/>
      </c>
      <c r="AR1425" t="str">
        <f ca="1"/>
        <v/>
      </c>
      <c r="AS1425" t="str">
        <f ca="1"/>
        <v/>
      </c>
      <c r="AT1425" t="str">
        <f ca="1"/>
        <v/>
      </c>
      <c r="AU1425" t="str">
        <f ca="1"/>
        <v/>
      </c>
      <c r="AV1425" t="str">
        <f ca="1"/>
        <v/>
      </c>
      <c r="AW1425" t="str">
        <f ca="1"/>
        <v/>
      </c>
      <c r="AX1425" t="str">
        <f ca="1"/>
        <v/>
      </c>
      <c r="AY1425" t="str">
        <f ca="1"/>
        <v/>
      </c>
      <c r="AZ1425" t="str">
        <f ca="1"/>
        <v/>
      </c>
      <c r="BB1425" t="e">
        <f t="shared" ca="1" si="221"/>
        <v>#VALUE!</v>
      </c>
      <c r="BC1425" t="e">
        <f t="shared" ca="1" si="222"/>
        <v>#VALUE!</v>
      </c>
      <c r="BD1425" t="e">
        <f t="shared" ca="1" si="223"/>
        <v>#VALUE!</v>
      </c>
      <c r="BE1425" t="e">
        <f t="shared" ca="1" si="224"/>
        <v>#VALUE!</v>
      </c>
      <c r="BF1425" t="e">
        <f t="shared" ca="1" si="225"/>
        <v>#VALUE!</v>
      </c>
      <c r="BG1425" t="e">
        <f t="shared" ca="1" si="226"/>
        <v>#VALUE!</v>
      </c>
      <c r="BH1425" t="e">
        <f t="shared" ca="1" si="227"/>
        <v>#VALUE!</v>
      </c>
      <c r="BI1425" t="e">
        <f t="shared" ca="1" si="228"/>
        <v>#VALUE!</v>
      </c>
      <c r="BJ1425" t="e">
        <f t="shared" ca="1" si="229"/>
        <v>#VALUE!</v>
      </c>
      <c r="BK1425" t="e">
        <f t="shared" ca="1" si="230"/>
        <v>#VALUE!</v>
      </c>
    </row>
    <row r="1426" spans="43:63" customFormat="1">
      <c r="AQ1426" t="str">
        <f ca="1"/>
        <v/>
      </c>
      <c r="AR1426" t="str">
        <f ca="1"/>
        <v/>
      </c>
      <c r="AS1426" t="str">
        <f ca="1"/>
        <v/>
      </c>
      <c r="AT1426" t="str">
        <f ca="1"/>
        <v/>
      </c>
      <c r="AU1426" t="str">
        <f ca="1"/>
        <v/>
      </c>
      <c r="AV1426" t="str">
        <f ca="1"/>
        <v/>
      </c>
      <c r="AW1426" t="str">
        <f ca="1"/>
        <v/>
      </c>
      <c r="AX1426" t="str">
        <f ca="1"/>
        <v/>
      </c>
      <c r="AY1426" t="str">
        <f ca="1"/>
        <v/>
      </c>
      <c r="AZ1426" t="str">
        <f ca="1"/>
        <v/>
      </c>
      <c r="BB1426" t="e">
        <f t="shared" ca="1" si="221"/>
        <v>#VALUE!</v>
      </c>
      <c r="BC1426" t="e">
        <f t="shared" ca="1" si="222"/>
        <v>#VALUE!</v>
      </c>
      <c r="BD1426" t="e">
        <f t="shared" ca="1" si="223"/>
        <v>#VALUE!</v>
      </c>
      <c r="BE1426" t="e">
        <f t="shared" ca="1" si="224"/>
        <v>#VALUE!</v>
      </c>
      <c r="BF1426" t="e">
        <f t="shared" ca="1" si="225"/>
        <v>#VALUE!</v>
      </c>
      <c r="BG1426" t="e">
        <f t="shared" ca="1" si="226"/>
        <v>#VALUE!</v>
      </c>
      <c r="BH1426" t="e">
        <f t="shared" ca="1" si="227"/>
        <v>#VALUE!</v>
      </c>
      <c r="BI1426" t="e">
        <f t="shared" ca="1" si="228"/>
        <v>#VALUE!</v>
      </c>
      <c r="BJ1426" t="e">
        <f t="shared" ca="1" si="229"/>
        <v>#VALUE!</v>
      </c>
      <c r="BK1426" t="e">
        <f t="shared" ca="1" si="230"/>
        <v>#VALUE!</v>
      </c>
    </row>
    <row r="1427" spans="43:63" customFormat="1">
      <c r="AQ1427" t="str">
        <f ca="1"/>
        <v/>
      </c>
      <c r="AR1427" t="str">
        <f ca="1"/>
        <v/>
      </c>
      <c r="AS1427" t="str">
        <f ca="1"/>
        <v/>
      </c>
      <c r="AT1427" t="str">
        <f ca="1"/>
        <v/>
      </c>
      <c r="AU1427" t="str">
        <f ca="1"/>
        <v/>
      </c>
      <c r="AV1427" t="str">
        <f ca="1"/>
        <v/>
      </c>
      <c r="AW1427" t="str">
        <f ca="1"/>
        <v/>
      </c>
      <c r="AX1427" t="str">
        <f ca="1"/>
        <v/>
      </c>
      <c r="AY1427" t="str">
        <f ca="1"/>
        <v/>
      </c>
      <c r="AZ1427" t="str">
        <f ca="1"/>
        <v/>
      </c>
      <c r="BB1427" t="e">
        <f t="shared" ca="1" si="221"/>
        <v>#VALUE!</v>
      </c>
      <c r="BC1427" t="e">
        <f t="shared" ca="1" si="222"/>
        <v>#VALUE!</v>
      </c>
      <c r="BD1427" t="e">
        <f t="shared" ca="1" si="223"/>
        <v>#VALUE!</v>
      </c>
      <c r="BE1427" t="e">
        <f t="shared" ca="1" si="224"/>
        <v>#VALUE!</v>
      </c>
      <c r="BF1427" t="e">
        <f t="shared" ca="1" si="225"/>
        <v>#VALUE!</v>
      </c>
      <c r="BG1427" t="e">
        <f t="shared" ca="1" si="226"/>
        <v>#VALUE!</v>
      </c>
      <c r="BH1427" t="e">
        <f t="shared" ca="1" si="227"/>
        <v>#VALUE!</v>
      </c>
      <c r="BI1427" t="e">
        <f t="shared" ca="1" si="228"/>
        <v>#VALUE!</v>
      </c>
      <c r="BJ1427" t="e">
        <f t="shared" ca="1" si="229"/>
        <v>#VALUE!</v>
      </c>
      <c r="BK1427" t="e">
        <f t="shared" ca="1" si="230"/>
        <v>#VALUE!</v>
      </c>
    </row>
    <row r="1428" spans="43:63" customFormat="1">
      <c r="AQ1428" t="str">
        <f ca="1"/>
        <v/>
      </c>
      <c r="AR1428" t="str">
        <f ca="1"/>
        <v/>
      </c>
      <c r="AS1428" t="str">
        <f ca="1"/>
        <v/>
      </c>
      <c r="AT1428" t="str">
        <f ca="1"/>
        <v/>
      </c>
      <c r="AU1428" t="str">
        <f ca="1"/>
        <v/>
      </c>
      <c r="AV1428" t="str">
        <f ca="1"/>
        <v/>
      </c>
      <c r="AW1428" t="str">
        <f ca="1"/>
        <v/>
      </c>
      <c r="AX1428" t="str">
        <f ca="1"/>
        <v/>
      </c>
      <c r="AY1428" t="str">
        <f ca="1"/>
        <v/>
      </c>
      <c r="AZ1428" t="str">
        <f ca="1"/>
        <v/>
      </c>
      <c r="BB1428" t="e">
        <f t="shared" ca="1" si="221"/>
        <v>#VALUE!</v>
      </c>
      <c r="BC1428" t="e">
        <f t="shared" ca="1" si="222"/>
        <v>#VALUE!</v>
      </c>
      <c r="BD1428" t="e">
        <f t="shared" ca="1" si="223"/>
        <v>#VALUE!</v>
      </c>
      <c r="BE1428" t="e">
        <f t="shared" ca="1" si="224"/>
        <v>#VALUE!</v>
      </c>
      <c r="BF1428" t="e">
        <f t="shared" ca="1" si="225"/>
        <v>#VALUE!</v>
      </c>
      <c r="BG1428" t="e">
        <f t="shared" ca="1" si="226"/>
        <v>#VALUE!</v>
      </c>
      <c r="BH1428" t="e">
        <f t="shared" ca="1" si="227"/>
        <v>#VALUE!</v>
      </c>
      <c r="BI1428" t="e">
        <f t="shared" ca="1" si="228"/>
        <v>#VALUE!</v>
      </c>
      <c r="BJ1428" t="e">
        <f t="shared" ca="1" si="229"/>
        <v>#VALUE!</v>
      </c>
      <c r="BK1428" t="e">
        <f t="shared" ca="1" si="230"/>
        <v>#VALUE!</v>
      </c>
    </row>
    <row r="1429" spans="43:63" customFormat="1">
      <c r="AQ1429" t="str">
        <f ca="1"/>
        <v/>
      </c>
      <c r="AR1429" t="str">
        <f ca="1"/>
        <v/>
      </c>
      <c r="AS1429" t="str">
        <f ca="1"/>
        <v/>
      </c>
      <c r="AT1429" t="str">
        <f ca="1"/>
        <v/>
      </c>
      <c r="AU1429" t="str">
        <f ca="1"/>
        <v/>
      </c>
      <c r="AV1429" t="str">
        <f ca="1"/>
        <v/>
      </c>
      <c r="AW1429" t="str">
        <f ca="1"/>
        <v/>
      </c>
      <c r="AX1429" t="str">
        <f ca="1"/>
        <v/>
      </c>
      <c r="AY1429" t="str">
        <f ca="1"/>
        <v/>
      </c>
      <c r="AZ1429" t="str">
        <f ca="1"/>
        <v/>
      </c>
      <c r="BB1429" t="e">
        <f t="shared" ca="1" si="221"/>
        <v>#VALUE!</v>
      </c>
      <c r="BC1429" t="e">
        <f t="shared" ca="1" si="222"/>
        <v>#VALUE!</v>
      </c>
      <c r="BD1429" t="e">
        <f t="shared" ca="1" si="223"/>
        <v>#VALUE!</v>
      </c>
      <c r="BE1429" t="e">
        <f t="shared" ca="1" si="224"/>
        <v>#VALUE!</v>
      </c>
      <c r="BF1429" t="e">
        <f t="shared" ca="1" si="225"/>
        <v>#VALUE!</v>
      </c>
      <c r="BG1429" t="e">
        <f t="shared" ca="1" si="226"/>
        <v>#VALUE!</v>
      </c>
      <c r="BH1429" t="e">
        <f t="shared" ca="1" si="227"/>
        <v>#VALUE!</v>
      </c>
      <c r="BI1429" t="e">
        <f t="shared" ca="1" si="228"/>
        <v>#VALUE!</v>
      </c>
      <c r="BJ1429" t="e">
        <f t="shared" ca="1" si="229"/>
        <v>#VALUE!</v>
      </c>
      <c r="BK1429" t="e">
        <f t="shared" ca="1" si="230"/>
        <v>#VALUE!</v>
      </c>
    </row>
    <row r="1430" spans="43:63" customFormat="1">
      <c r="AQ1430" t="str">
        <f ca="1"/>
        <v/>
      </c>
      <c r="AR1430" t="str">
        <f ca="1"/>
        <v/>
      </c>
      <c r="AS1430" t="str">
        <f ca="1"/>
        <v/>
      </c>
      <c r="AT1430" t="str">
        <f ca="1"/>
        <v/>
      </c>
      <c r="AU1430" t="str">
        <f ca="1"/>
        <v/>
      </c>
      <c r="AV1430" t="str">
        <f ca="1"/>
        <v/>
      </c>
      <c r="AW1430" t="str">
        <f ca="1"/>
        <v/>
      </c>
      <c r="AX1430" t="str">
        <f ca="1"/>
        <v/>
      </c>
      <c r="AY1430" t="str">
        <f ca="1"/>
        <v/>
      </c>
      <c r="AZ1430" t="str">
        <f ca="1"/>
        <v/>
      </c>
      <c r="BB1430" t="e">
        <f t="shared" ca="1" si="221"/>
        <v>#VALUE!</v>
      </c>
      <c r="BC1430" t="e">
        <f t="shared" ca="1" si="222"/>
        <v>#VALUE!</v>
      </c>
      <c r="BD1430" t="e">
        <f t="shared" ca="1" si="223"/>
        <v>#VALUE!</v>
      </c>
      <c r="BE1430" t="e">
        <f t="shared" ca="1" si="224"/>
        <v>#VALUE!</v>
      </c>
      <c r="BF1430" t="e">
        <f t="shared" ca="1" si="225"/>
        <v>#VALUE!</v>
      </c>
      <c r="BG1430" t="e">
        <f t="shared" ca="1" si="226"/>
        <v>#VALUE!</v>
      </c>
      <c r="BH1430" t="e">
        <f t="shared" ca="1" si="227"/>
        <v>#VALUE!</v>
      </c>
      <c r="BI1430" t="e">
        <f t="shared" ca="1" si="228"/>
        <v>#VALUE!</v>
      </c>
      <c r="BJ1430" t="e">
        <f t="shared" ca="1" si="229"/>
        <v>#VALUE!</v>
      </c>
      <c r="BK1430" t="e">
        <f t="shared" ca="1" si="230"/>
        <v>#VALUE!</v>
      </c>
    </row>
    <row r="1431" spans="43:63" customFormat="1">
      <c r="AQ1431" t="str">
        <f ca="1"/>
        <v/>
      </c>
      <c r="AR1431" t="str">
        <f ca="1"/>
        <v/>
      </c>
      <c r="AS1431" t="str">
        <f ca="1"/>
        <v/>
      </c>
      <c r="AT1431" t="str">
        <f ca="1"/>
        <v/>
      </c>
      <c r="AU1431" t="str">
        <f ca="1"/>
        <v/>
      </c>
      <c r="AV1431" t="str">
        <f ca="1"/>
        <v/>
      </c>
      <c r="AW1431" t="str">
        <f ca="1"/>
        <v/>
      </c>
      <c r="AX1431" t="str">
        <f ca="1"/>
        <v/>
      </c>
      <c r="AY1431" t="str">
        <f ca="1"/>
        <v/>
      </c>
      <c r="AZ1431" t="str">
        <f ca="1"/>
        <v/>
      </c>
      <c r="BB1431" t="e">
        <f t="shared" ca="1" si="221"/>
        <v>#VALUE!</v>
      </c>
      <c r="BC1431" t="e">
        <f t="shared" ca="1" si="222"/>
        <v>#VALUE!</v>
      </c>
      <c r="BD1431" t="e">
        <f t="shared" ca="1" si="223"/>
        <v>#VALUE!</v>
      </c>
      <c r="BE1431" t="e">
        <f t="shared" ca="1" si="224"/>
        <v>#VALUE!</v>
      </c>
      <c r="BF1431" t="e">
        <f t="shared" ca="1" si="225"/>
        <v>#VALUE!</v>
      </c>
      <c r="BG1431" t="e">
        <f t="shared" ca="1" si="226"/>
        <v>#VALUE!</v>
      </c>
      <c r="BH1431" t="e">
        <f t="shared" ca="1" si="227"/>
        <v>#VALUE!</v>
      </c>
      <c r="BI1431" t="e">
        <f t="shared" ca="1" si="228"/>
        <v>#VALUE!</v>
      </c>
      <c r="BJ1431" t="e">
        <f t="shared" ca="1" si="229"/>
        <v>#VALUE!</v>
      </c>
      <c r="BK1431" t="e">
        <f t="shared" ca="1" si="230"/>
        <v>#VALUE!</v>
      </c>
    </row>
    <row r="1432" spans="43:63" customFormat="1">
      <c r="AQ1432" t="str">
        <f ca="1"/>
        <v/>
      </c>
      <c r="AR1432" t="str">
        <f ca="1"/>
        <v/>
      </c>
      <c r="AS1432" t="str">
        <f ca="1"/>
        <v/>
      </c>
      <c r="AT1432" t="str">
        <f ca="1"/>
        <v/>
      </c>
      <c r="AU1432" t="str">
        <f ca="1"/>
        <v/>
      </c>
      <c r="AV1432" t="str">
        <f ca="1"/>
        <v/>
      </c>
      <c r="AW1432" t="str">
        <f ca="1"/>
        <v/>
      </c>
      <c r="AX1432" t="str">
        <f ca="1"/>
        <v/>
      </c>
      <c r="AY1432" t="str">
        <f ca="1"/>
        <v/>
      </c>
      <c r="AZ1432" t="str">
        <f ca="1"/>
        <v/>
      </c>
      <c r="BB1432" t="e">
        <f t="shared" ca="1" si="221"/>
        <v>#VALUE!</v>
      </c>
      <c r="BC1432" t="e">
        <f t="shared" ca="1" si="222"/>
        <v>#VALUE!</v>
      </c>
      <c r="BD1432" t="e">
        <f t="shared" ca="1" si="223"/>
        <v>#VALUE!</v>
      </c>
      <c r="BE1432" t="e">
        <f t="shared" ca="1" si="224"/>
        <v>#VALUE!</v>
      </c>
      <c r="BF1432" t="e">
        <f t="shared" ca="1" si="225"/>
        <v>#VALUE!</v>
      </c>
      <c r="BG1432" t="e">
        <f t="shared" ca="1" si="226"/>
        <v>#VALUE!</v>
      </c>
      <c r="BH1432" t="e">
        <f t="shared" ca="1" si="227"/>
        <v>#VALUE!</v>
      </c>
      <c r="BI1432" t="e">
        <f t="shared" ca="1" si="228"/>
        <v>#VALUE!</v>
      </c>
      <c r="BJ1432" t="e">
        <f t="shared" ca="1" si="229"/>
        <v>#VALUE!</v>
      </c>
      <c r="BK1432" t="e">
        <f t="shared" ca="1" si="230"/>
        <v>#VALUE!</v>
      </c>
    </row>
    <row r="1433" spans="43:63" customFormat="1">
      <c r="AQ1433" t="str">
        <f ca="1"/>
        <v/>
      </c>
      <c r="AR1433" t="str">
        <f ca="1"/>
        <v/>
      </c>
      <c r="AS1433" t="str">
        <f ca="1"/>
        <v/>
      </c>
      <c r="AT1433" t="str">
        <f ca="1"/>
        <v/>
      </c>
      <c r="AU1433" t="str">
        <f ca="1"/>
        <v/>
      </c>
      <c r="AV1433" t="str">
        <f ca="1"/>
        <v/>
      </c>
      <c r="AW1433" t="str">
        <f ca="1"/>
        <v/>
      </c>
      <c r="AX1433" t="str">
        <f ca="1"/>
        <v/>
      </c>
      <c r="AY1433" t="str">
        <f ca="1"/>
        <v/>
      </c>
      <c r="AZ1433" t="str">
        <f ca="1"/>
        <v/>
      </c>
      <c r="BB1433" t="e">
        <f t="shared" ca="1" si="221"/>
        <v>#VALUE!</v>
      </c>
      <c r="BC1433" t="e">
        <f t="shared" ca="1" si="222"/>
        <v>#VALUE!</v>
      </c>
      <c r="BD1433" t="e">
        <f t="shared" ca="1" si="223"/>
        <v>#VALUE!</v>
      </c>
      <c r="BE1433" t="e">
        <f t="shared" ca="1" si="224"/>
        <v>#VALUE!</v>
      </c>
      <c r="BF1433" t="e">
        <f t="shared" ca="1" si="225"/>
        <v>#VALUE!</v>
      </c>
      <c r="BG1433" t="e">
        <f t="shared" ca="1" si="226"/>
        <v>#VALUE!</v>
      </c>
      <c r="BH1433" t="e">
        <f t="shared" ca="1" si="227"/>
        <v>#VALUE!</v>
      </c>
      <c r="BI1433" t="e">
        <f t="shared" ca="1" si="228"/>
        <v>#VALUE!</v>
      </c>
      <c r="BJ1433" t="e">
        <f t="shared" ca="1" si="229"/>
        <v>#VALUE!</v>
      </c>
      <c r="BK1433" t="e">
        <f t="shared" ca="1" si="230"/>
        <v>#VALUE!</v>
      </c>
    </row>
    <row r="1434" spans="43:63" customFormat="1">
      <c r="AQ1434" t="str">
        <f ca="1"/>
        <v/>
      </c>
      <c r="AR1434" t="str">
        <f ca="1"/>
        <v/>
      </c>
      <c r="AS1434" t="str">
        <f ca="1"/>
        <v/>
      </c>
      <c r="AT1434" t="str">
        <f ca="1"/>
        <v/>
      </c>
      <c r="AU1434" t="str">
        <f ca="1"/>
        <v/>
      </c>
      <c r="AV1434" t="str">
        <f ca="1"/>
        <v/>
      </c>
      <c r="AW1434" t="str">
        <f ca="1"/>
        <v/>
      </c>
      <c r="AX1434" t="str">
        <f ca="1"/>
        <v/>
      </c>
      <c r="AY1434" t="str">
        <f ca="1"/>
        <v/>
      </c>
      <c r="AZ1434" t="str">
        <f ca="1"/>
        <v/>
      </c>
      <c r="BB1434" t="e">
        <f t="shared" ca="1" si="221"/>
        <v>#VALUE!</v>
      </c>
      <c r="BC1434" t="e">
        <f t="shared" ca="1" si="222"/>
        <v>#VALUE!</v>
      </c>
      <c r="BD1434" t="e">
        <f t="shared" ca="1" si="223"/>
        <v>#VALUE!</v>
      </c>
      <c r="BE1434" t="e">
        <f t="shared" ca="1" si="224"/>
        <v>#VALUE!</v>
      </c>
      <c r="BF1434" t="e">
        <f t="shared" ca="1" si="225"/>
        <v>#VALUE!</v>
      </c>
      <c r="BG1434" t="e">
        <f t="shared" ca="1" si="226"/>
        <v>#VALUE!</v>
      </c>
      <c r="BH1434" t="e">
        <f t="shared" ca="1" si="227"/>
        <v>#VALUE!</v>
      </c>
      <c r="BI1434" t="e">
        <f t="shared" ca="1" si="228"/>
        <v>#VALUE!</v>
      </c>
      <c r="BJ1434" t="e">
        <f t="shared" ca="1" si="229"/>
        <v>#VALUE!</v>
      </c>
      <c r="BK1434" t="e">
        <f t="shared" ca="1" si="230"/>
        <v>#VALUE!</v>
      </c>
    </row>
    <row r="1435" spans="43:63" customFormat="1">
      <c r="AQ1435" t="str">
        <f ca="1"/>
        <v/>
      </c>
      <c r="AR1435" t="str">
        <f ca="1"/>
        <v/>
      </c>
      <c r="AS1435" t="str">
        <f ca="1"/>
        <v/>
      </c>
      <c r="AT1435" t="str">
        <f ca="1"/>
        <v/>
      </c>
      <c r="AU1435" t="str">
        <f ca="1"/>
        <v/>
      </c>
      <c r="AV1435" t="str">
        <f ca="1"/>
        <v/>
      </c>
      <c r="AW1435" t="str">
        <f ca="1"/>
        <v/>
      </c>
      <c r="AX1435" t="str">
        <f ca="1"/>
        <v/>
      </c>
      <c r="AY1435" t="str">
        <f ca="1"/>
        <v/>
      </c>
      <c r="AZ1435" t="str">
        <f ca="1"/>
        <v/>
      </c>
      <c r="BB1435" t="e">
        <f t="shared" ca="1" si="221"/>
        <v>#VALUE!</v>
      </c>
      <c r="BC1435" t="e">
        <f t="shared" ca="1" si="222"/>
        <v>#VALUE!</v>
      </c>
      <c r="BD1435" t="e">
        <f t="shared" ca="1" si="223"/>
        <v>#VALUE!</v>
      </c>
      <c r="BE1435" t="e">
        <f t="shared" ca="1" si="224"/>
        <v>#VALUE!</v>
      </c>
      <c r="BF1435" t="e">
        <f t="shared" ca="1" si="225"/>
        <v>#VALUE!</v>
      </c>
      <c r="BG1435" t="e">
        <f t="shared" ca="1" si="226"/>
        <v>#VALUE!</v>
      </c>
      <c r="BH1435" t="e">
        <f t="shared" ca="1" si="227"/>
        <v>#VALUE!</v>
      </c>
      <c r="BI1435" t="e">
        <f t="shared" ca="1" si="228"/>
        <v>#VALUE!</v>
      </c>
      <c r="BJ1435" t="e">
        <f t="shared" ca="1" si="229"/>
        <v>#VALUE!</v>
      </c>
      <c r="BK1435" t="e">
        <f t="shared" ca="1" si="230"/>
        <v>#VALUE!</v>
      </c>
    </row>
    <row r="1436" spans="43:63" customFormat="1">
      <c r="AQ1436" t="str">
        <f ca="1"/>
        <v/>
      </c>
      <c r="AR1436" t="str">
        <f ca="1"/>
        <v/>
      </c>
      <c r="AS1436" t="str">
        <f ca="1"/>
        <v/>
      </c>
      <c r="AT1436" t="str">
        <f ca="1"/>
        <v/>
      </c>
      <c r="AU1436" t="str">
        <f ca="1"/>
        <v/>
      </c>
      <c r="AV1436" t="str">
        <f ca="1"/>
        <v/>
      </c>
      <c r="AW1436" t="str">
        <f ca="1"/>
        <v/>
      </c>
      <c r="AX1436" t="str">
        <f ca="1"/>
        <v/>
      </c>
      <c r="AY1436" t="str">
        <f ca="1"/>
        <v/>
      </c>
      <c r="AZ1436" t="str">
        <f ca="1"/>
        <v/>
      </c>
      <c r="BB1436" t="e">
        <f t="shared" ca="1" si="221"/>
        <v>#VALUE!</v>
      </c>
      <c r="BC1436" t="e">
        <f t="shared" ca="1" si="222"/>
        <v>#VALUE!</v>
      </c>
      <c r="BD1436" t="e">
        <f t="shared" ca="1" si="223"/>
        <v>#VALUE!</v>
      </c>
      <c r="BE1436" t="e">
        <f t="shared" ca="1" si="224"/>
        <v>#VALUE!</v>
      </c>
      <c r="BF1436" t="e">
        <f t="shared" ca="1" si="225"/>
        <v>#VALUE!</v>
      </c>
      <c r="BG1436" t="e">
        <f t="shared" ca="1" si="226"/>
        <v>#VALUE!</v>
      </c>
      <c r="BH1436" t="e">
        <f t="shared" ca="1" si="227"/>
        <v>#VALUE!</v>
      </c>
      <c r="BI1436" t="e">
        <f t="shared" ca="1" si="228"/>
        <v>#VALUE!</v>
      </c>
      <c r="BJ1436" t="e">
        <f t="shared" ca="1" si="229"/>
        <v>#VALUE!</v>
      </c>
      <c r="BK1436" t="e">
        <f t="shared" ca="1" si="230"/>
        <v>#VALUE!</v>
      </c>
    </row>
    <row r="1437" spans="43:63" customFormat="1">
      <c r="AQ1437" t="str">
        <f ca="1"/>
        <v/>
      </c>
      <c r="AR1437" t="str">
        <f ca="1"/>
        <v/>
      </c>
      <c r="AS1437" t="str">
        <f ca="1"/>
        <v/>
      </c>
      <c r="AT1437" t="str">
        <f ca="1"/>
        <v/>
      </c>
      <c r="AU1437" t="str">
        <f ca="1"/>
        <v/>
      </c>
      <c r="AV1437" t="str">
        <f ca="1"/>
        <v/>
      </c>
      <c r="AW1437" t="str">
        <f ca="1"/>
        <v/>
      </c>
      <c r="AX1437" t="str">
        <f ca="1"/>
        <v/>
      </c>
      <c r="AY1437" t="str">
        <f ca="1"/>
        <v/>
      </c>
      <c r="AZ1437" t="str">
        <f ca="1"/>
        <v/>
      </c>
      <c r="BB1437" t="e">
        <f t="shared" ca="1" si="221"/>
        <v>#VALUE!</v>
      </c>
      <c r="BC1437" t="e">
        <f t="shared" ca="1" si="222"/>
        <v>#VALUE!</v>
      </c>
      <c r="BD1437" t="e">
        <f t="shared" ca="1" si="223"/>
        <v>#VALUE!</v>
      </c>
      <c r="BE1437" t="e">
        <f t="shared" ca="1" si="224"/>
        <v>#VALUE!</v>
      </c>
      <c r="BF1437" t="e">
        <f t="shared" ca="1" si="225"/>
        <v>#VALUE!</v>
      </c>
      <c r="BG1437" t="e">
        <f t="shared" ca="1" si="226"/>
        <v>#VALUE!</v>
      </c>
      <c r="BH1437" t="e">
        <f t="shared" ca="1" si="227"/>
        <v>#VALUE!</v>
      </c>
      <c r="BI1437" t="e">
        <f t="shared" ca="1" si="228"/>
        <v>#VALUE!</v>
      </c>
      <c r="BJ1437" t="e">
        <f t="shared" ca="1" si="229"/>
        <v>#VALUE!</v>
      </c>
      <c r="BK1437" t="e">
        <f t="shared" ca="1" si="230"/>
        <v>#VALUE!</v>
      </c>
    </row>
    <row r="1438" spans="43:63" customFormat="1">
      <c r="AQ1438" t="str">
        <f ca="1"/>
        <v/>
      </c>
      <c r="AR1438" t="str">
        <f ca="1"/>
        <v/>
      </c>
      <c r="AS1438" t="str">
        <f ca="1"/>
        <v/>
      </c>
      <c r="AT1438" t="str">
        <f ca="1"/>
        <v/>
      </c>
      <c r="AU1438" t="str">
        <f ca="1"/>
        <v/>
      </c>
      <c r="AV1438" t="str">
        <f ca="1"/>
        <v/>
      </c>
      <c r="AW1438" t="str">
        <f ca="1"/>
        <v/>
      </c>
      <c r="AX1438" t="str">
        <f ca="1"/>
        <v/>
      </c>
      <c r="AY1438" t="str">
        <f ca="1"/>
        <v/>
      </c>
      <c r="AZ1438" t="str">
        <f ca="1"/>
        <v/>
      </c>
      <c r="BB1438" t="e">
        <f t="shared" ca="1" si="221"/>
        <v>#VALUE!</v>
      </c>
      <c r="BC1438" t="e">
        <f t="shared" ca="1" si="222"/>
        <v>#VALUE!</v>
      </c>
      <c r="BD1438" t="e">
        <f t="shared" ca="1" si="223"/>
        <v>#VALUE!</v>
      </c>
      <c r="BE1438" t="e">
        <f t="shared" ca="1" si="224"/>
        <v>#VALUE!</v>
      </c>
      <c r="BF1438" t="e">
        <f t="shared" ca="1" si="225"/>
        <v>#VALUE!</v>
      </c>
      <c r="BG1438" t="e">
        <f t="shared" ca="1" si="226"/>
        <v>#VALUE!</v>
      </c>
      <c r="BH1438" t="e">
        <f t="shared" ca="1" si="227"/>
        <v>#VALUE!</v>
      </c>
      <c r="BI1438" t="e">
        <f t="shared" ca="1" si="228"/>
        <v>#VALUE!</v>
      </c>
      <c r="BJ1438" t="e">
        <f t="shared" ca="1" si="229"/>
        <v>#VALUE!</v>
      </c>
      <c r="BK1438" t="e">
        <f t="shared" ca="1" si="230"/>
        <v>#VALUE!</v>
      </c>
    </row>
    <row r="1439" spans="43:63" customFormat="1">
      <c r="AQ1439" t="str">
        <f ca="1"/>
        <v/>
      </c>
      <c r="AR1439" t="str">
        <f ca="1"/>
        <v/>
      </c>
      <c r="AS1439" t="str">
        <f ca="1"/>
        <v/>
      </c>
      <c r="AT1439" t="str">
        <f ca="1"/>
        <v/>
      </c>
      <c r="AU1439" t="str">
        <f ca="1"/>
        <v/>
      </c>
      <c r="AV1439" t="str">
        <f ca="1"/>
        <v/>
      </c>
      <c r="AW1439" t="str">
        <f ca="1"/>
        <v/>
      </c>
      <c r="AX1439" t="str">
        <f ca="1"/>
        <v/>
      </c>
      <c r="AY1439" t="str">
        <f ca="1"/>
        <v/>
      </c>
      <c r="AZ1439" t="str">
        <f ca="1"/>
        <v/>
      </c>
      <c r="BB1439" t="e">
        <f t="shared" ca="1" si="221"/>
        <v>#VALUE!</v>
      </c>
      <c r="BC1439" t="e">
        <f t="shared" ca="1" si="222"/>
        <v>#VALUE!</v>
      </c>
      <c r="BD1439" t="e">
        <f t="shared" ca="1" si="223"/>
        <v>#VALUE!</v>
      </c>
      <c r="BE1439" t="e">
        <f t="shared" ca="1" si="224"/>
        <v>#VALUE!</v>
      </c>
      <c r="BF1439" t="e">
        <f t="shared" ca="1" si="225"/>
        <v>#VALUE!</v>
      </c>
      <c r="BG1439" t="e">
        <f t="shared" ca="1" si="226"/>
        <v>#VALUE!</v>
      </c>
      <c r="BH1439" t="e">
        <f t="shared" ca="1" si="227"/>
        <v>#VALUE!</v>
      </c>
      <c r="BI1439" t="e">
        <f t="shared" ca="1" si="228"/>
        <v>#VALUE!</v>
      </c>
      <c r="BJ1439" t="e">
        <f t="shared" ca="1" si="229"/>
        <v>#VALUE!</v>
      </c>
      <c r="BK1439" t="e">
        <f t="shared" ca="1" si="230"/>
        <v>#VALUE!</v>
      </c>
    </row>
    <row r="1440" spans="43:63" customFormat="1">
      <c r="AQ1440" t="str">
        <f ca="1"/>
        <v/>
      </c>
      <c r="AR1440" t="str">
        <f ca="1"/>
        <v/>
      </c>
      <c r="AS1440" t="str">
        <f ca="1"/>
        <v/>
      </c>
      <c r="AT1440" t="str">
        <f ca="1"/>
        <v/>
      </c>
      <c r="AU1440" t="str">
        <f ca="1"/>
        <v/>
      </c>
      <c r="AV1440" t="str">
        <f ca="1"/>
        <v/>
      </c>
      <c r="AW1440" t="str">
        <f ca="1"/>
        <v/>
      </c>
      <c r="AX1440" t="str">
        <f ca="1"/>
        <v/>
      </c>
      <c r="AY1440" t="str">
        <f ca="1"/>
        <v/>
      </c>
      <c r="AZ1440" t="str">
        <f ca="1"/>
        <v/>
      </c>
      <c r="BB1440" t="e">
        <f t="shared" ca="1" si="221"/>
        <v>#VALUE!</v>
      </c>
      <c r="BC1440" t="e">
        <f t="shared" ca="1" si="222"/>
        <v>#VALUE!</v>
      </c>
      <c r="BD1440" t="e">
        <f t="shared" ca="1" si="223"/>
        <v>#VALUE!</v>
      </c>
      <c r="BE1440" t="e">
        <f t="shared" ca="1" si="224"/>
        <v>#VALUE!</v>
      </c>
      <c r="BF1440" t="e">
        <f t="shared" ca="1" si="225"/>
        <v>#VALUE!</v>
      </c>
      <c r="BG1440" t="e">
        <f t="shared" ca="1" si="226"/>
        <v>#VALUE!</v>
      </c>
      <c r="BH1440" t="e">
        <f t="shared" ca="1" si="227"/>
        <v>#VALUE!</v>
      </c>
      <c r="BI1440" t="e">
        <f t="shared" ca="1" si="228"/>
        <v>#VALUE!</v>
      </c>
      <c r="BJ1440" t="e">
        <f t="shared" ca="1" si="229"/>
        <v>#VALUE!</v>
      </c>
      <c r="BK1440" t="e">
        <f t="shared" ca="1" si="230"/>
        <v>#VALUE!</v>
      </c>
    </row>
    <row r="1441" spans="43:63" customFormat="1">
      <c r="AQ1441" t="str">
        <f ca="1"/>
        <v/>
      </c>
      <c r="AR1441" t="str">
        <f ca="1"/>
        <v/>
      </c>
      <c r="AS1441" t="str">
        <f ca="1"/>
        <v/>
      </c>
      <c r="AT1441" t="str">
        <f ca="1"/>
        <v/>
      </c>
      <c r="AU1441" t="str">
        <f ca="1"/>
        <v/>
      </c>
      <c r="AV1441" t="str">
        <f ca="1"/>
        <v/>
      </c>
      <c r="AW1441" t="str">
        <f ca="1"/>
        <v/>
      </c>
      <c r="AX1441" t="str">
        <f ca="1"/>
        <v/>
      </c>
      <c r="AY1441" t="str">
        <f ca="1"/>
        <v/>
      </c>
      <c r="AZ1441" t="str">
        <f ca="1"/>
        <v/>
      </c>
      <c r="BB1441" t="e">
        <f t="shared" ca="1" si="221"/>
        <v>#VALUE!</v>
      </c>
      <c r="BC1441" t="e">
        <f t="shared" ca="1" si="222"/>
        <v>#VALUE!</v>
      </c>
      <c r="BD1441" t="e">
        <f t="shared" ca="1" si="223"/>
        <v>#VALUE!</v>
      </c>
      <c r="BE1441" t="e">
        <f t="shared" ca="1" si="224"/>
        <v>#VALUE!</v>
      </c>
      <c r="BF1441" t="e">
        <f t="shared" ca="1" si="225"/>
        <v>#VALUE!</v>
      </c>
      <c r="BG1441" t="e">
        <f t="shared" ca="1" si="226"/>
        <v>#VALUE!</v>
      </c>
      <c r="BH1441" t="e">
        <f t="shared" ca="1" si="227"/>
        <v>#VALUE!</v>
      </c>
      <c r="BI1441" t="e">
        <f t="shared" ca="1" si="228"/>
        <v>#VALUE!</v>
      </c>
      <c r="BJ1441" t="e">
        <f t="shared" ca="1" si="229"/>
        <v>#VALUE!</v>
      </c>
      <c r="BK1441" t="e">
        <f t="shared" ca="1" si="230"/>
        <v>#VALUE!</v>
      </c>
    </row>
    <row r="1442" spans="43:63" customFormat="1">
      <c r="AQ1442" t="str">
        <f ca="1"/>
        <v/>
      </c>
      <c r="AR1442" t="str">
        <f ca="1"/>
        <v/>
      </c>
      <c r="AS1442" t="str">
        <f ca="1"/>
        <v/>
      </c>
      <c r="AT1442" t="str">
        <f ca="1"/>
        <v/>
      </c>
      <c r="AU1442" t="str">
        <f ca="1"/>
        <v/>
      </c>
      <c r="AV1442" t="str">
        <f ca="1"/>
        <v/>
      </c>
      <c r="AW1442" t="str">
        <f ca="1"/>
        <v/>
      </c>
      <c r="AX1442" t="str">
        <f ca="1"/>
        <v/>
      </c>
      <c r="AY1442" t="str">
        <f ca="1"/>
        <v/>
      </c>
      <c r="AZ1442" t="str">
        <f ca="1"/>
        <v/>
      </c>
      <c r="BB1442" t="e">
        <f t="shared" ca="1" si="221"/>
        <v>#VALUE!</v>
      </c>
      <c r="BC1442" t="e">
        <f t="shared" ca="1" si="222"/>
        <v>#VALUE!</v>
      </c>
      <c r="BD1442" t="e">
        <f t="shared" ca="1" si="223"/>
        <v>#VALUE!</v>
      </c>
      <c r="BE1442" t="e">
        <f t="shared" ca="1" si="224"/>
        <v>#VALUE!</v>
      </c>
      <c r="BF1442" t="e">
        <f t="shared" ca="1" si="225"/>
        <v>#VALUE!</v>
      </c>
      <c r="BG1442" t="e">
        <f t="shared" ca="1" si="226"/>
        <v>#VALUE!</v>
      </c>
      <c r="BH1442" t="e">
        <f t="shared" ca="1" si="227"/>
        <v>#VALUE!</v>
      </c>
      <c r="BI1442" t="e">
        <f t="shared" ca="1" si="228"/>
        <v>#VALUE!</v>
      </c>
      <c r="BJ1442" t="e">
        <f t="shared" ca="1" si="229"/>
        <v>#VALUE!</v>
      </c>
      <c r="BK1442" t="e">
        <f t="shared" ca="1" si="230"/>
        <v>#VALUE!</v>
      </c>
    </row>
    <row r="1443" spans="43:63" customFormat="1">
      <c r="AQ1443" t="str">
        <f ca="1"/>
        <v/>
      </c>
      <c r="AR1443" t="str">
        <f ca="1"/>
        <v/>
      </c>
      <c r="AS1443" t="str">
        <f ca="1"/>
        <v/>
      </c>
      <c r="AT1443" t="str">
        <f ca="1"/>
        <v/>
      </c>
      <c r="AU1443" t="str">
        <f ca="1"/>
        <v/>
      </c>
      <c r="AV1443" t="str">
        <f ca="1"/>
        <v/>
      </c>
      <c r="AW1443" t="str">
        <f ca="1"/>
        <v/>
      </c>
      <c r="AX1443" t="str">
        <f ca="1"/>
        <v/>
      </c>
      <c r="AY1443" t="str">
        <f ca="1"/>
        <v/>
      </c>
      <c r="AZ1443" t="str">
        <f ca="1"/>
        <v/>
      </c>
      <c r="BB1443" t="e">
        <f t="shared" ca="1" si="221"/>
        <v>#VALUE!</v>
      </c>
      <c r="BC1443" t="e">
        <f t="shared" ca="1" si="222"/>
        <v>#VALUE!</v>
      </c>
      <c r="BD1443" t="e">
        <f t="shared" ca="1" si="223"/>
        <v>#VALUE!</v>
      </c>
      <c r="BE1443" t="e">
        <f t="shared" ca="1" si="224"/>
        <v>#VALUE!</v>
      </c>
      <c r="BF1443" t="e">
        <f t="shared" ca="1" si="225"/>
        <v>#VALUE!</v>
      </c>
      <c r="BG1443" t="e">
        <f t="shared" ca="1" si="226"/>
        <v>#VALUE!</v>
      </c>
      <c r="BH1443" t="e">
        <f t="shared" ca="1" si="227"/>
        <v>#VALUE!</v>
      </c>
      <c r="BI1443" t="e">
        <f t="shared" ca="1" si="228"/>
        <v>#VALUE!</v>
      </c>
      <c r="BJ1443" t="e">
        <f t="shared" ca="1" si="229"/>
        <v>#VALUE!</v>
      </c>
      <c r="BK1443" t="e">
        <f t="shared" ca="1" si="230"/>
        <v>#VALUE!</v>
      </c>
    </row>
    <row r="1444" spans="43:63" customFormat="1">
      <c r="AQ1444" t="str">
        <f ca="1"/>
        <v/>
      </c>
      <c r="AR1444" t="str">
        <f ca="1"/>
        <v/>
      </c>
      <c r="AS1444" t="str">
        <f ca="1"/>
        <v/>
      </c>
      <c r="AT1444" t="str">
        <f ca="1"/>
        <v/>
      </c>
      <c r="AU1444" t="str">
        <f ca="1"/>
        <v/>
      </c>
      <c r="AV1444" t="str">
        <f ca="1"/>
        <v/>
      </c>
      <c r="AW1444" t="str">
        <f ca="1"/>
        <v/>
      </c>
      <c r="AX1444" t="str">
        <f ca="1"/>
        <v/>
      </c>
      <c r="AY1444" t="str">
        <f ca="1"/>
        <v/>
      </c>
      <c r="AZ1444" t="str">
        <f ca="1"/>
        <v/>
      </c>
      <c r="BB1444" t="e">
        <f t="shared" ca="1" si="221"/>
        <v>#VALUE!</v>
      </c>
      <c r="BC1444" t="e">
        <f t="shared" ca="1" si="222"/>
        <v>#VALUE!</v>
      </c>
      <c r="BD1444" t="e">
        <f t="shared" ca="1" si="223"/>
        <v>#VALUE!</v>
      </c>
      <c r="BE1444" t="e">
        <f t="shared" ca="1" si="224"/>
        <v>#VALUE!</v>
      </c>
      <c r="BF1444" t="e">
        <f t="shared" ca="1" si="225"/>
        <v>#VALUE!</v>
      </c>
      <c r="BG1444" t="e">
        <f t="shared" ca="1" si="226"/>
        <v>#VALUE!</v>
      </c>
      <c r="BH1444" t="e">
        <f t="shared" ca="1" si="227"/>
        <v>#VALUE!</v>
      </c>
      <c r="BI1444" t="e">
        <f t="shared" ca="1" si="228"/>
        <v>#VALUE!</v>
      </c>
      <c r="BJ1444" t="e">
        <f t="shared" ca="1" si="229"/>
        <v>#VALUE!</v>
      </c>
      <c r="BK1444" t="e">
        <f t="shared" ca="1" si="230"/>
        <v>#VALUE!</v>
      </c>
    </row>
    <row r="1445" spans="43:63" customFormat="1">
      <c r="AQ1445" t="str">
        <f ca="1"/>
        <v/>
      </c>
      <c r="AR1445" t="str">
        <f ca="1"/>
        <v/>
      </c>
      <c r="AS1445" t="str">
        <f ca="1"/>
        <v/>
      </c>
      <c r="AT1445" t="str">
        <f ca="1"/>
        <v/>
      </c>
      <c r="AU1445" t="str">
        <f ca="1"/>
        <v/>
      </c>
      <c r="AV1445" t="str">
        <f ca="1"/>
        <v/>
      </c>
      <c r="AW1445" t="str">
        <f ca="1"/>
        <v/>
      </c>
      <c r="AX1445" t="str">
        <f ca="1"/>
        <v/>
      </c>
      <c r="AY1445" t="str">
        <f ca="1"/>
        <v/>
      </c>
      <c r="AZ1445" t="str">
        <f ca="1"/>
        <v/>
      </c>
      <c r="BB1445" t="e">
        <f t="shared" ca="1" si="221"/>
        <v>#VALUE!</v>
      </c>
      <c r="BC1445" t="e">
        <f t="shared" ca="1" si="222"/>
        <v>#VALUE!</v>
      </c>
      <c r="BD1445" t="e">
        <f t="shared" ca="1" si="223"/>
        <v>#VALUE!</v>
      </c>
      <c r="BE1445" t="e">
        <f t="shared" ca="1" si="224"/>
        <v>#VALUE!</v>
      </c>
      <c r="BF1445" t="e">
        <f t="shared" ca="1" si="225"/>
        <v>#VALUE!</v>
      </c>
      <c r="BG1445" t="e">
        <f t="shared" ca="1" si="226"/>
        <v>#VALUE!</v>
      </c>
      <c r="BH1445" t="e">
        <f t="shared" ca="1" si="227"/>
        <v>#VALUE!</v>
      </c>
      <c r="BI1445" t="e">
        <f t="shared" ca="1" si="228"/>
        <v>#VALUE!</v>
      </c>
      <c r="BJ1445" t="e">
        <f t="shared" ca="1" si="229"/>
        <v>#VALUE!</v>
      </c>
      <c r="BK1445" t="e">
        <f t="shared" ca="1" si="230"/>
        <v>#VALUE!</v>
      </c>
    </row>
    <row r="1446" spans="43:63" customFormat="1">
      <c r="AQ1446" t="str">
        <f ca="1"/>
        <v/>
      </c>
      <c r="AR1446" t="str">
        <f ca="1"/>
        <v/>
      </c>
      <c r="AS1446" t="str">
        <f ca="1"/>
        <v/>
      </c>
      <c r="AT1446" t="str">
        <f ca="1"/>
        <v/>
      </c>
      <c r="AU1446" t="str">
        <f ca="1"/>
        <v/>
      </c>
      <c r="AV1446" t="str">
        <f ca="1"/>
        <v/>
      </c>
      <c r="AW1446" t="str">
        <f ca="1"/>
        <v/>
      </c>
      <c r="AX1446" t="str">
        <f ca="1"/>
        <v/>
      </c>
      <c r="AY1446" t="str">
        <f ca="1"/>
        <v/>
      </c>
      <c r="AZ1446" t="str">
        <f ca="1"/>
        <v/>
      </c>
      <c r="BB1446" t="e">
        <f t="shared" ca="1" si="221"/>
        <v>#VALUE!</v>
      </c>
      <c r="BC1446" t="e">
        <f t="shared" ca="1" si="222"/>
        <v>#VALUE!</v>
      </c>
      <c r="BD1446" t="e">
        <f t="shared" ca="1" si="223"/>
        <v>#VALUE!</v>
      </c>
      <c r="BE1446" t="e">
        <f t="shared" ca="1" si="224"/>
        <v>#VALUE!</v>
      </c>
      <c r="BF1446" t="e">
        <f t="shared" ca="1" si="225"/>
        <v>#VALUE!</v>
      </c>
      <c r="BG1446" t="e">
        <f t="shared" ca="1" si="226"/>
        <v>#VALUE!</v>
      </c>
      <c r="BH1446" t="e">
        <f t="shared" ca="1" si="227"/>
        <v>#VALUE!</v>
      </c>
      <c r="BI1446" t="e">
        <f t="shared" ca="1" si="228"/>
        <v>#VALUE!</v>
      </c>
      <c r="BJ1446" t="e">
        <f t="shared" ca="1" si="229"/>
        <v>#VALUE!</v>
      </c>
      <c r="BK1446" t="e">
        <f t="shared" ca="1" si="230"/>
        <v>#VALUE!</v>
      </c>
    </row>
    <row r="1447" spans="43:63" customFormat="1">
      <c r="AQ1447" t="str">
        <f ca="1"/>
        <v/>
      </c>
      <c r="AR1447" t="str">
        <f ca="1"/>
        <v/>
      </c>
      <c r="AS1447" t="str">
        <f ca="1"/>
        <v/>
      </c>
      <c r="AT1447" t="str">
        <f ca="1"/>
        <v/>
      </c>
      <c r="AU1447" t="str">
        <f ca="1"/>
        <v/>
      </c>
      <c r="AV1447" t="str">
        <f ca="1"/>
        <v/>
      </c>
      <c r="AW1447" t="str">
        <f ca="1"/>
        <v/>
      </c>
      <c r="AX1447" t="str">
        <f ca="1"/>
        <v/>
      </c>
      <c r="AY1447" t="str">
        <f ca="1"/>
        <v/>
      </c>
      <c r="AZ1447" t="str">
        <f ca="1"/>
        <v/>
      </c>
      <c r="BB1447" t="e">
        <f t="shared" ca="1" si="221"/>
        <v>#VALUE!</v>
      </c>
      <c r="BC1447" t="e">
        <f t="shared" ca="1" si="222"/>
        <v>#VALUE!</v>
      </c>
      <c r="BD1447" t="e">
        <f t="shared" ca="1" si="223"/>
        <v>#VALUE!</v>
      </c>
      <c r="BE1447" t="e">
        <f t="shared" ca="1" si="224"/>
        <v>#VALUE!</v>
      </c>
      <c r="BF1447" t="e">
        <f t="shared" ca="1" si="225"/>
        <v>#VALUE!</v>
      </c>
      <c r="BG1447" t="e">
        <f t="shared" ca="1" si="226"/>
        <v>#VALUE!</v>
      </c>
      <c r="BH1447" t="e">
        <f t="shared" ca="1" si="227"/>
        <v>#VALUE!</v>
      </c>
      <c r="BI1447" t="e">
        <f t="shared" ca="1" si="228"/>
        <v>#VALUE!</v>
      </c>
      <c r="BJ1447" t="e">
        <f t="shared" ca="1" si="229"/>
        <v>#VALUE!</v>
      </c>
      <c r="BK1447" t="e">
        <f t="shared" ca="1" si="230"/>
        <v>#VALUE!</v>
      </c>
    </row>
    <row r="1448" spans="43:63" customFormat="1">
      <c r="AQ1448" t="str">
        <f ca="1"/>
        <v/>
      </c>
      <c r="AR1448" t="str">
        <f ca="1"/>
        <v/>
      </c>
      <c r="AS1448" t="str">
        <f ca="1"/>
        <v/>
      </c>
      <c r="AT1448" t="str">
        <f ca="1"/>
        <v/>
      </c>
      <c r="AU1448" t="str">
        <f ca="1"/>
        <v/>
      </c>
      <c r="AV1448" t="str">
        <f ca="1"/>
        <v/>
      </c>
      <c r="AW1448" t="str">
        <f ca="1"/>
        <v/>
      </c>
      <c r="AX1448" t="str">
        <f ca="1"/>
        <v/>
      </c>
      <c r="AY1448" t="str">
        <f ca="1"/>
        <v/>
      </c>
      <c r="AZ1448" t="str">
        <f ca="1"/>
        <v/>
      </c>
      <c r="BB1448" t="e">
        <f t="shared" ca="1" si="221"/>
        <v>#VALUE!</v>
      </c>
      <c r="BC1448" t="e">
        <f t="shared" ca="1" si="222"/>
        <v>#VALUE!</v>
      </c>
      <c r="BD1448" t="e">
        <f t="shared" ca="1" si="223"/>
        <v>#VALUE!</v>
      </c>
      <c r="BE1448" t="e">
        <f t="shared" ca="1" si="224"/>
        <v>#VALUE!</v>
      </c>
      <c r="BF1448" t="e">
        <f t="shared" ca="1" si="225"/>
        <v>#VALUE!</v>
      </c>
      <c r="BG1448" t="e">
        <f t="shared" ca="1" si="226"/>
        <v>#VALUE!</v>
      </c>
      <c r="BH1448" t="e">
        <f t="shared" ca="1" si="227"/>
        <v>#VALUE!</v>
      </c>
      <c r="BI1448" t="e">
        <f t="shared" ca="1" si="228"/>
        <v>#VALUE!</v>
      </c>
      <c r="BJ1448" t="e">
        <f t="shared" ca="1" si="229"/>
        <v>#VALUE!</v>
      </c>
      <c r="BK1448" t="e">
        <f t="shared" ca="1" si="230"/>
        <v>#VALUE!</v>
      </c>
    </row>
    <row r="1449" spans="43:63" customFormat="1">
      <c r="AQ1449" t="str">
        <f ca="1"/>
        <v/>
      </c>
      <c r="AR1449" t="str">
        <f ca="1"/>
        <v/>
      </c>
      <c r="AS1449" t="str">
        <f ca="1"/>
        <v/>
      </c>
      <c r="AT1449" t="str">
        <f ca="1"/>
        <v/>
      </c>
      <c r="AU1449" t="str">
        <f ca="1"/>
        <v/>
      </c>
      <c r="AV1449" t="str">
        <f ca="1"/>
        <v/>
      </c>
      <c r="AW1449" t="str">
        <f ca="1"/>
        <v/>
      </c>
      <c r="AX1449" t="str">
        <f ca="1"/>
        <v/>
      </c>
      <c r="AY1449" t="str">
        <f ca="1"/>
        <v/>
      </c>
      <c r="AZ1449" t="str">
        <f ca="1"/>
        <v/>
      </c>
      <c r="BB1449" t="e">
        <f t="shared" ca="1" si="221"/>
        <v>#VALUE!</v>
      </c>
      <c r="BC1449" t="e">
        <f t="shared" ca="1" si="222"/>
        <v>#VALUE!</v>
      </c>
      <c r="BD1449" t="e">
        <f t="shared" ca="1" si="223"/>
        <v>#VALUE!</v>
      </c>
      <c r="BE1449" t="e">
        <f t="shared" ca="1" si="224"/>
        <v>#VALUE!</v>
      </c>
      <c r="BF1449" t="e">
        <f t="shared" ca="1" si="225"/>
        <v>#VALUE!</v>
      </c>
      <c r="BG1449" t="e">
        <f t="shared" ca="1" si="226"/>
        <v>#VALUE!</v>
      </c>
      <c r="BH1449" t="e">
        <f t="shared" ca="1" si="227"/>
        <v>#VALUE!</v>
      </c>
      <c r="BI1449" t="e">
        <f t="shared" ca="1" si="228"/>
        <v>#VALUE!</v>
      </c>
      <c r="BJ1449" t="e">
        <f t="shared" ca="1" si="229"/>
        <v>#VALUE!</v>
      </c>
      <c r="BK1449" t="e">
        <f t="shared" ca="1" si="230"/>
        <v>#VALUE!</v>
      </c>
    </row>
    <row r="1450" spans="43:63" customFormat="1">
      <c r="AQ1450" t="str">
        <f ca="1"/>
        <v/>
      </c>
      <c r="AR1450" t="str">
        <f ca="1"/>
        <v/>
      </c>
      <c r="AS1450" t="str">
        <f ca="1"/>
        <v/>
      </c>
      <c r="AT1450" t="str">
        <f ca="1"/>
        <v/>
      </c>
      <c r="AU1450" t="str">
        <f ca="1"/>
        <v/>
      </c>
      <c r="AV1450" t="str">
        <f ca="1"/>
        <v/>
      </c>
      <c r="AW1450" t="str">
        <f ca="1"/>
        <v/>
      </c>
      <c r="AX1450" t="str">
        <f ca="1"/>
        <v/>
      </c>
      <c r="AY1450" t="str">
        <f ca="1"/>
        <v/>
      </c>
      <c r="AZ1450" t="str">
        <f ca="1"/>
        <v/>
      </c>
      <c r="BB1450" t="e">
        <f t="shared" ca="1" si="221"/>
        <v>#VALUE!</v>
      </c>
      <c r="BC1450" t="e">
        <f t="shared" ca="1" si="222"/>
        <v>#VALUE!</v>
      </c>
      <c r="BD1450" t="e">
        <f t="shared" ca="1" si="223"/>
        <v>#VALUE!</v>
      </c>
      <c r="BE1450" t="e">
        <f t="shared" ca="1" si="224"/>
        <v>#VALUE!</v>
      </c>
      <c r="BF1450" t="e">
        <f t="shared" ca="1" si="225"/>
        <v>#VALUE!</v>
      </c>
      <c r="BG1450" t="e">
        <f t="shared" ca="1" si="226"/>
        <v>#VALUE!</v>
      </c>
      <c r="BH1450" t="e">
        <f t="shared" ca="1" si="227"/>
        <v>#VALUE!</v>
      </c>
      <c r="BI1450" t="e">
        <f t="shared" ca="1" si="228"/>
        <v>#VALUE!</v>
      </c>
      <c r="BJ1450" t="e">
        <f t="shared" ca="1" si="229"/>
        <v>#VALUE!</v>
      </c>
      <c r="BK1450" t="e">
        <f t="shared" ca="1" si="230"/>
        <v>#VALUE!</v>
      </c>
    </row>
    <row r="1451" spans="43:63" customFormat="1">
      <c r="AQ1451" t="str">
        <f ca="1"/>
        <v/>
      </c>
      <c r="AR1451" t="str">
        <f ca="1"/>
        <v/>
      </c>
      <c r="AS1451" t="str">
        <f ca="1"/>
        <v/>
      </c>
      <c r="AT1451" t="str">
        <f ca="1"/>
        <v/>
      </c>
      <c r="AU1451" t="str">
        <f ca="1"/>
        <v/>
      </c>
      <c r="AV1451" t="str">
        <f ca="1"/>
        <v/>
      </c>
      <c r="AW1451" t="str">
        <f ca="1"/>
        <v/>
      </c>
      <c r="AX1451" t="str">
        <f ca="1"/>
        <v/>
      </c>
      <c r="AY1451" t="str">
        <f ca="1"/>
        <v/>
      </c>
      <c r="AZ1451" t="str">
        <f ca="1"/>
        <v/>
      </c>
      <c r="BB1451" t="e">
        <f t="shared" ca="1" si="221"/>
        <v>#VALUE!</v>
      </c>
      <c r="BC1451" t="e">
        <f t="shared" ca="1" si="222"/>
        <v>#VALUE!</v>
      </c>
      <c r="BD1451" t="e">
        <f t="shared" ca="1" si="223"/>
        <v>#VALUE!</v>
      </c>
      <c r="BE1451" t="e">
        <f t="shared" ca="1" si="224"/>
        <v>#VALUE!</v>
      </c>
      <c r="BF1451" t="e">
        <f t="shared" ca="1" si="225"/>
        <v>#VALUE!</v>
      </c>
      <c r="BG1451" t="e">
        <f t="shared" ca="1" si="226"/>
        <v>#VALUE!</v>
      </c>
      <c r="BH1451" t="e">
        <f t="shared" ca="1" si="227"/>
        <v>#VALUE!</v>
      </c>
      <c r="BI1451" t="e">
        <f t="shared" ca="1" si="228"/>
        <v>#VALUE!</v>
      </c>
      <c r="BJ1451" t="e">
        <f t="shared" ca="1" si="229"/>
        <v>#VALUE!</v>
      </c>
      <c r="BK1451" t="e">
        <f t="shared" ca="1" si="230"/>
        <v>#VALUE!</v>
      </c>
    </row>
    <row r="1452" spans="43:63" customFormat="1">
      <c r="AQ1452" t="str">
        <f ca="1"/>
        <v/>
      </c>
      <c r="AR1452" t="str">
        <f ca="1"/>
        <v/>
      </c>
      <c r="AS1452" t="str">
        <f ca="1"/>
        <v/>
      </c>
      <c r="AT1452" t="str">
        <f ca="1"/>
        <v/>
      </c>
      <c r="AU1452" t="str">
        <f ca="1"/>
        <v/>
      </c>
      <c r="AV1452" t="str">
        <f ca="1"/>
        <v/>
      </c>
      <c r="AW1452" t="str">
        <f ca="1"/>
        <v/>
      </c>
      <c r="AX1452" t="str">
        <f ca="1"/>
        <v/>
      </c>
      <c r="AY1452" t="str">
        <f ca="1"/>
        <v/>
      </c>
      <c r="AZ1452" t="str">
        <f ca="1"/>
        <v/>
      </c>
      <c r="BB1452" t="e">
        <f t="shared" ca="1" si="221"/>
        <v>#VALUE!</v>
      </c>
      <c r="BC1452" t="e">
        <f t="shared" ca="1" si="222"/>
        <v>#VALUE!</v>
      </c>
      <c r="BD1452" t="e">
        <f t="shared" ca="1" si="223"/>
        <v>#VALUE!</v>
      </c>
      <c r="BE1452" t="e">
        <f t="shared" ca="1" si="224"/>
        <v>#VALUE!</v>
      </c>
      <c r="BF1452" t="e">
        <f t="shared" ca="1" si="225"/>
        <v>#VALUE!</v>
      </c>
      <c r="BG1452" t="e">
        <f t="shared" ca="1" si="226"/>
        <v>#VALUE!</v>
      </c>
      <c r="BH1452" t="e">
        <f t="shared" ca="1" si="227"/>
        <v>#VALUE!</v>
      </c>
      <c r="BI1452" t="e">
        <f t="shared" ca="1" si="228"/>
        <v>#VALUE!</v>
      </c>
      <c r="BJ1452" t="e">
        <f t="shared" ca="1" si="229"/>
        <v>#VALUE!</v>
      </c>
      <c r="BK1452" t="e">
        <f t="shared" ca="1" si="230"/>
        <v>#VALUE!</v>
      </c>
    </row>
    <row r="1453" spans="43:63" customFormat="1">
      <c r="AQ1453" t="str">
        <f ca="1"/>
        <v/>
      </c>
      <c r="AR1453" t="str">
        <f ca="1"/>
        <v/>
      </c>
      <c r="AS1453" t="str">
        <f ca="1"/>
        <v/>
      </c>
      <c r="AT1453" t="str">
        <f ca="1"/>
        <v/>
      </c>
      <c r="AU1453" t="str">
        <f ca="1"/>
        <v/>
      </c>
      <c r="AV1453" t="str">
        <f ca="1"/>
        <v/>
      </c>
      <c r="AW1453" t="str">
        <f ca="1"/>
        <v/>
      </c>
      <c r="AX1453" t="str">
        <f ca="1"/>
        <v/>
      </c>
      <c r="AY1453" t="str">
        <f ca="1"/>
        <v/>
      </c>
      <c r="AZ1453" t="str">
        <f ca="1"/>
        <v/>
      </c>
      <c r="BB1453" t="e">
        <f t="shared" ca="1" si="221"/>
        <v>#VALUE!</v>
      </c>
      <c r="BC1453" t="e">
        <f t="shared" ca="1" si="222"/>
        <v>#VALUE!</v>
      </c>
      <c r="BD1453" t="e">
        <f t="shared" ca="1" si="223"/>
        <v>#VALUE!</v>
      </c>
      <c r="BE1453" t="e">
        <f t="shared" ca="1" si="224"/>
        <v>#VALUE!</v>
      </c>
      <c r="BF1453" t="e">
        <f t="shared" ca="1" si="225"/>
        <v>#VALUE!</v>
      </c>
      <c r="BG1453" t="e">
        <f t="shared" ca="1" si="226"/>
        <v>#VALUE!</v>
      </c>
      <c r="BH1453" t="e">
        <f t="shared" ca="1" si="227"/>
        <v>#VALUE!</v>
      </c>
      <c r="BI1453" t="e">
        <f t="shared" ca="1" si="228"/>
        <v>#VALUE!</v>
      </c>
      <c r="BJ1453" t="e">
        <f t="shared" ca="1" si="229"/>
        <v>#VALUE!</v>
      </c>
      <c r="BK1453" t="e">
        <f t="shared" ca="1" si="230"/>
        <v>#VALUE!</v>
      </c>
    </row>
    <row r="1454" spans="43:63" customFormat="1">
      <c r="AQ1454" t="str">
        <f ca="1"/>
        <v/>
      </c>
      <c r="AR1454" t="str">
        <f ca="1"/>
        <v/>
      </c>
      <c r="AS1454" t="str">
        <f ca="1"/>
        <v/>
      </c>
      <c r="AT1454" t="str">
        <f ca="1"/>
        <v/>
      </c>
      <c r="AU1454" t="str">
        <f ca="1"/>
        <v/>
      </c>
      <c r="AV1454" t="str">
        <f ca="1"/>
        <v/>
      </c>
      <c r="AW1454" t="str">
        <f ca="1"/>
        <v/>
      </c>
      <c r="AX1454" t="str">
        <f ca="1"/>
        <v/>
      </c>
      <c r="AY1454" t="str">
        <f ca="1"/>
        <v/>
      </c>
      <c r="AZ1454" t="str">
        <f ca="1"/>
        <v/>
      </c>
      <c r="BB1454" t="e">
        <f t="shared" ca="1" si="221"/>
        <v>#VALUE!</v>
      </c>
      <c r="BC1454" t="e">
        <f t="shared" ca="1" si="222"/>
        <v>#VALUE!</v>
      </c>
      <c r="BD1454" t="e">
        <f t="shared" ca="1" si="223"/>
        <v>#VALUE!</v>
      </c>
      <c r="BE1454" t="e">
        <f t="shared" ca="1" si="224"/>
        <v>#VALUE!</v>
      </c>
      <c r="BF1454" t="e">
        <f t="shared" ca="1" si="225"/>
        <v>#VALUE!</v>
      </c>
      <c r="BG1454" t="e">
        <f t="shared" ca="1" si="226"/>
        <v>#VALUE!</v>
      </c>
      <c r="BH1454" t="e">
        <f t="shared" ca="1" si="227"/>
        <v>#VALUE!</v>
      </c>
      <c r="BI1454" t="e">
        <f t="shared" ca="1" si="228"/>
        <v>#VALUE!</v>
      </c>
      <c r="BJ1454" t="e">
        <f t="shared" ca="1" si="229"/>
        <v>#VALUE!</v>
      </c>
      <c r="BK1454" t="e">
        <f t="shared" ca="1" si="230"/>
        <v>#VALUE!</v>
      </c>
    </row>
    <row r="1455" spans="43:63" customFormat="1">
      <c r="AQ1455" t="str">
        <f ca="1"/>
        <v/>
      </c>
      <c r="AR1455" t="str">
        <f ca="1"/>
        <v/>
      </c>
      <c r="AS1455" t="str">
        <f ca="1"/>
        <v/>
      </c>
      <c r="AT1455" t="str">
        <f ca="1"/>
        <v/>
      </c>
      <c r="AU1455" t="str">
        <f ca="1"/>
        <v/>
      </c>
      <c r="AV1455" t="str">
        <f ca="1"/>
        <v/>
      </c>
      <c r="AW1455" t="str">
        <f ca="1"/>
        <v/>
      </c>
      <c r="AX1455" t="str">
        <f ca="1"/>
        <v/>
      </c>
      <c r="AY1455" t="str">
        <f ca="1"/>
        <v/>
      </c>
      <c r="AZ1455" t="str">
        <f ca="1"/>
        <v/>
      </c>
      <c r="BB1455" t="e">
        <f t="shared" ca="1" si="221"/>
        <v>#VALUE!</v>
      </c>
      <c r="BC1455" t="e">
        <f t="shared" ca="1" si="222"/>
        <v>#VALUE!</v>
      </c>
      <c r="BD1455" t="e">
        <f t="shared" ca="1" si="223"/>
        <v>#VALUE!</v>
      </c>
      <c r="BE1455" t="e">
        <f t="shared" ca="1" si="224"/>
        <v>#VALUE!</v>
      </c>
      <c r="BF1455" t="e">
        <f t="shared" ca="1" si="225"/>
        <v>#VALUE!</v>
      </c>
      <c r="BG1455" t="e">
        <f t="shared" ca="1" si="226"/>
        <v>#VALUE!</v>
      </c>
      <c r="BH1455" t="e">
        <f t="shared" ca="1" si="227"/>
        <v>#VALUE!</v>
      </c>
      <c r="BI1455" t="e">
        <f t="shared" ca="1" si="228"/>
        <v>#VALUE!</v>
      </c>
      <c r="BJ1455" t="e">
        <f t="shared" ca="1" si="229"/>
        <v>#VALUE!</v>
      </c>
      <c r="BK1455" t="e">
        <f t="shared" ca="1" si="230"/>
        <v>#VALUE!</v>
      </c>
    </row>
    <row r="1456" spans="43:63" customFormat="1">
      <c r="AQ1456" t="str">
        <f ca="1"/>
        <v/>
      </c>
      <c r="AR1456" t="str">
        <f ca="1"/>
        <v/>
      </c>
      <c r="AS1456" t="str">
        <f ca="1"/>
        <v/>
      </c>
      <c r="AT1456" t="str">
        <f ca="1"/>
        <v/>
      </c>
      <c r="AU1456" t="str">
        <f ca="1"/>
        <v/>
      </c>
      <c r="AV1456" t="str">
        <f ca="1"/>
        <v/>
      </c>
      <c r="AW1456" t="str">
        <f ca="1"/>
        <v/>
      </c>
      <c r="AX1456" t="str">
        <f ca="1"/>
        <v/>
      </c>
      <c r="AY1456" t="str">
        <f ca="1"/>
        <v/>
      </c>
      <c r="AZ1456" t="str">
        <f ca="1"/>
        <v/>
      </c>
      <c r="BB1456" t="e">
        <f t="shared" ca="1" si="221"/>
        <v>#VALUE!</v>
      </c>
      <c r="BC1456" t="e">
        <f t="shared" ca="1" si="222"/>
        <v>#VALUE!</v>
      </c>
      <c r="BD1456" t="e">
        <f t="shared" ca="1" si="223"/>
        <v>#VALUE!</v>
      </c>
      <c r="BE1456" t="e">
        <f t="shared" ca="1" si="224"/>
        <v>#VALUE!</v>
      </c>
      <c r="BF1456" t="e">
        <f t="shared" ca="1" si="225"/>
        <v>#VALUE!</v>
      </c>
      <c r="BG1456" t="e">
        <f t="shared" ca="1" si="226"/>
        <v>#VALUE!</v>
      </c>
      <c r="BH1456" t="e">
        <f t="shared" ca="1" si="227"/>
        <v>#VALUE!</v>
      </c>
      <c r="BI1456" t="e">
        <f t="shared" ca="1" si="228"/>
        <v>#VALUE!</v>
      </c>
      <c r="BJ1456" t="e">
        <f t="shared" ca="1" si="229"/>
        <v>#VALUE!</v>
      </c>
      <c r="BK1456" t="e">
        <f t="shared" ca="1" si="230"/>
        <v>#VALUE!</v>
      </c>
    </row>
    <row r="1457" spans="43:63" customFormat="1">
      <c r="AQ1457" t="str">
        <f ca="1"/>
        <v/>
      </c>
      <c r="AR1457" t="str">
        <f ca="1"/>
        <v/>
      </c>
      <c r="AS1457" t="str">
        <f ca="1"/>
        <v/>
      </c>
      <c r="AT1457" t="str">
        <f ca="1"/>
        <v/>
      </c>
      <c r="AU1457" t="str">
        <f ca="1"/>
        <v/>
      </c>
      <c r="AV1457" t="str">
        <f ca="1"/>
        <v/>
      </c>
      <c r="AW1457" t="str">
        <f ca="1"/>
        <v/>
      </c>
      <c r="AX1457" t="str">
        <f ca="1"/>
        <v/>
      </c>
      <c r="AY1457" t="str">
        <f ca="1"/>
        <v/>
      </c>
      <c r="AZ1457" t="str">
        <f ca="1"/>
        <v/>
      </c>
      <c r="BB1457" t="e">
        <f t="shared" ca="1" si="221"/>
        <v>#VALUE!</v>
      </c>
      <c r="BC1457" t="e">
        <f t="shared" ca="1" si="222"/>
        <v>#VALUE!</v>
      </c>
      <c r="BD1457" t="e">
        <f t="shared" ca="1" si="223"/>
        <v>#VALUE!</v>
      </c>
      <c r="BE1457" t="e">
        <f t="shared" ca="1" si="224"/>
        <v>#VALUE!</v>
      </c>
      <c r="BF1457" t="e">
        <f t="shared" ca="1" si="225"/>
        <v>#VALUE!</v>
      </c>
      <c r="BG1457" t="e">
        <f t="shared" ca="1" si="226"/>
        <v>#VALUE!</v>
      </c>
      <c r="BH1457" t="e">
        <f t="shared" ca="1" si="227"/>
        <v>#VALUE!</v>
      </c>
      <c r="BI1457" t="e">
        <f t="shared" ca="1" si="228"/>
        <v>#VALUE!</v>
      </c>
      <c r="BJ1457" t="e">
        <f t="shared" ca="1" si="229"/>
        <v>#VALUE!</v>
      </c>
      <c r="BK1457" t="e">
        <f t="shared" ca="1" si="230"/>
        <v>#VALUE!</v>
      </c>
    </row>
    <row r="1458" spans="43:63" customFormat="1">
      <c r="AQ1458" t="str">
        <f ca="1"/>
        <v/>
      </c>
      <c r="AR1458" t="str">
        <f ca="1"/>
        <v/>
      </c>
      <c r="AS1458" t="str">
        <f ca="1"/>
        <v/>
      </c>
      <c r="AT1458" t="str">
        <f ca="1"/>
        <v/>
      </c>
      <c r="AU1458" t="str">
        <f ca="1"/>
        <v/>
      </c>
      <c r="AV1458" t="str">
        <f ca="1"/>
        <v/>
      </c>
      <c r="AW1458" t="str">
        <f ca="1"/>
        <v/>
      </c>
      <c r="AX1458" t="str">
        <f ca="1"/>
        <v/>
      </c>
      <c r="AY1458" t="str">
        <f ca="1"/>
        <v/>
      </c>
      <c r="AZ1458" t="str">
        <f ca="1"/>
        <v/>
      </c>
      <c r="BB1458" t="e">
        <f t="shared" ca="1" si="221"/>
        <v>#VALUE!</v>
      </c>
      <c r="BC1458" t="e">
        <f t="shared" ca="1" si="222"/>
        <v>#VALUE!</v>
      </c>
      <c r="BD1458" t="e">
        <f t="shared" ca="1" si="223"/>
        <v>#VALUE!</v>
      </c>
      <c r="BE1458" t="e">
        <f t="shared" ca="1" si="224"/>
        <v>#VALUE!</v>
      </c>
      <c r="BF1458" t="e">
        <f t="shared" ca="1" si="225"/>
        <v>#VALUE!</v>
      </c>
      <c r="BG1458" t="e">
        <f t="shared" ca="1" si="226"/>
        <v>#VALUE!</v>
      </c>
      <c r="BH1458" t="e">
        <f t="shared" ca="1" si="227"/>
        <v>#VALUE!</v>
      </c>
      <c r="BI1458" t="e">
        <f t="shared" ca="1" si="228"/>
        <v>#VALUE!</v>
      </c>
      <c r="BJ1458" t="e">
        <f t="shared" ca="1" si="229"/>
        <v>#VALUE!</v>
      </c>
      <c r="BK1458" t="e">
        <f t="shared" ca="1" si="230"/>
        <v>#VALUE!</v>
      </c>
    </row>
    <row r="1459" spans="43:63" customFormat="1">
      <c r="AQ1459" t="str">
        <f ca="1"/>
        <v/>
      </c>
      <c r="AR1459" t="str">
        <f ca="1"/>
        <v/>
      </c>
      <c r="AS1459" t="str">
        <f ca="1"/>
        <v/>
      </c>
      <c r="AT1459" t="str">
        <f ca="1"/>
        <v/>
      </c>
      <c r="AU1459" t="str">
        <f ca="1"/>
        <v/>
      </c>
      <c r="AV1459" t="str">
        <f ca="1"/>
        <v/>
      </c>
      <c r="AW1459" t="str">
        <f ca="1"/>
        <v/>
      </c>
      <c r="AX1459" t="str">
        <f ca="1"/>
        <v/>
      </c>
      <c r="AY1459" t="str">
        <f ca="1"/>
        <v/>
      </c>
      <c r="AZ1459" t="str">
        <f ca="1"/>
        <v/>
      </c>
      <c r="BB1459" t="e">
        <f t="shared" ca="1" si="221"/>
        <v>#VALUE!</v>
      </c>
      <c r="BC1459" t="e">
        <f t="shared" ca="1" si="222"/>
        <v>#VALUE!</v>
      </c>
      <c r="BD1459" t="e">
        <f t="shared" ca="1" si="223"/>
        <v>#VALUE!</v>
      </c>
      <c r="BE1459" t="e">
        <f t="shared" ca="1" si="224"/>
        <v>#VALUE!</v>
      </c>
      <c r="BF1459" t="e">
        <f t="shared" ca="1" si="225"/>
        <v>#VALUE!</v>
      </c>
      <c r="BG1459" t="e">
        <f t="shared" ca="1" si="226"/>
        <v>#VALUE!</v>
      </c>
      <c r="BH1459" t="e">
        <f t="shared" ca="1" si="227"/>
        <v>#VALUE!</v>
      </c>
      <c r="BI1459" t="e">
        <f t="shared" ca="1" si="228"/>
        <v>#VALUE!</v>
      </c>
      <c r="BJ1459" t="e">
        <f t="shared" ca="1" si="229"/>
        <v>#VALUE!</v>
      </c>
      <c r="BK1459" t="e">
        <f t="shared" ca="1" si="230"/>
        <v>#VALUE!</v>
      </c>
    </row>
    <row r="1460" spans="43:63" customFormat="1">
      <c r="AQ1460" t="str">
        <f ca="1"/>
        <v/>
      </c>
      <c r="AR1460" t="str">
        <f ca="1"/>
        <v/>
      </c>
      <c r="AS1460" t="str">
        <f ca="1"/>
        <v/>
      </c>
      <c r="AT1460" t="str">
        <f ca="1"/>
        <v/>
      </c>
      <c r="AU1460" t="str">
        <f ca="1"/>
        <v/>
      </c>
      <c r="AV1460" t="str">
        <f ca="1"/>
        <v/>
      </c>
      <c r="AW1460" t="str">
        <f ca="1"/>
        <v/>
      </c>
      <c r="AX1460" t="str">
        <f ca="1"/>
        <v/>
      </c>
      <c r="AY1460" t="str">
        <f ca="1"/>
        <v/>
      </c>
      <c r="AZ1460" t="str">
        <f ca="1"/>
        <v/>
      </c>
      <c r="BB1460" t="e">
        <f t="shared" ca="1" si="221"/>
        <v>#VALUE!</v>
      </c>
      <c r="BC1460" t="e">
        <f t="shared" ca="1" si="222"/>
        <v>#VALUE!</v>
      </c>
      <c r="BD1460" t="e">
        <f t="shared" ca="1" si="223"/>
        <v>#VALUE!</v>
      </c>
      <c r="BE1460" t="e">
        <f t="shared" ca="1" si="224"/>
        <v>#VALUE!</v>
      </c>
      <c r="BF1460" t="e">
        <f t="shared" ca="1" si="225"/>
        <v>#VALUE!</v>
      </c>
      <c r="BG1460" t="e">
        <f t="shared" ca="1" si="226"/>
        <v>#VALUE!</v>
      </c>
      <c r="BH1460" t="e">
        <f t="shared" ca="1" si="227"/>
        <v>#VALUE!</v>
      </c>
      <c r="BI1460" t="e">
        <f t="shared" ca="1" si="228"/>
        <v>#VALUE!</v>
      </c>
      <c r="BJ1460" t="e">
        <f t="shared" ca="1" si="229"/>
        <v>#VALUE!</v>
      </c>
      <c r="BK1460" t="e">
        <f t="shared" ca="1" si="230"/>
        <v>#VALUE!</v>
      </c>
    </row>
    <row r="1461" spans="43:63" customFormat="1">
      <c r="AQ1461" t="str">
        <f ca="1"/>
        <v/>
      </c>
      <c r="AR1461" t="str">
        <f ca="1"/>
        <v/>
      </c>
      <c r="AS1461" t="str">
        <f ca="1"/>
        <v/>
      </c>
      <c r="AT1461" t="str">
        <f ca="1"/>
        <v/>
      </c>
      <c r="AU1461" t="str">
        <f ca="1"/>
        <v/>
      </c>
      <c r="AV1461" t="str">
        <f ca="1"/>
        <v/>
      </c>
      <c r="AW1461" t="str">
        <f ca="1"/>
        <v/>
      </c>
      <c r="AX1461" t="str">
        <f ca="1"/>
        <v/>
      </c>
      <c r="AY1461" t="str">
        <f ca="1"/>
        <v/>
      </c>
      <c r="AZ1461" t="str">
        <f ca="1"/>
        <v/>
      </c>
      <c r="BB1461" t="e">
        <f t="shared" ca="1" si="221"/>
        <v>#VALUE!</v>
      </c>
      <c r="BC1461" t="e">
        <f t="shared" ca="1" si="222"/>
        <v>#VALUE!</v>
      </c>
      <c r="BD1461" t="e">
        <f t="shared" ca="1" si="223"/>
        <v>#VALUE!</v>
      </c>
      <c r="BE1461" t="e">
        <f t="shared" ca="1" si="224"/>
        <v>#VALUE!</v>
      </c>
      <c r="BF1461" t="e">
        <f t="shared" ca="1" si="225"/>
        <v>#VALUE!</v>
      </c>
      <c r="BG1461" t="e">
        <f t="shared" ca="1" si="226"/>
        <v>#VALUE!</v>
      </c>
      <c r="BH1461" t="e">
        <f t="shared" ca="1" si="227"/>
        <v>#VALUE!</v>
      </c>
      <c r="BI1461" t="e">
        <f t="shared" ca="1" si="228"/>
        <v>#VALUE!</v>
      </c>
      <c r="BJ1461" t="e">
        <f t="shared" ca="1" si="229"/>
        <v>#VALUE!</v>
      </c>
      <c r="BK1461" t="e">
        <f t="shared" ca="1" si="230"/>
        <v>#VALUE!</v>
      </c>
    </row>
    <row r="1462" spans="43:63" customFormat="1">
      <c r="AQ1462" t="str">
        <f ca="1"/>
        <v/>
      </c>
      <c r="AR1462" t="str">
        <f ca="1"/>
        <v/>
      </c>
      <c r="AS1462" t="str">
        <f ca="1"/>
        <v/>
      </c>
      <c r="AT1462" t="str">
        <f ca="1"/>
        <v/>
      </c>
      <c r="AU1462" t="str">
        <f ca="1"/>
        <v/>
      </c>
      <c r="AV1462" t="str">
        <f ca="1"/>
        <v/>
      </c>
      <c r="AW1462" t="str">
        <f ca="1"/>
        <v/>
      </c>
      <c r="AX1462" t="str">
        <f ca="1"/>
        <v/>
      </c>
      <c r="AY1462" t="str">
        <f ca="1"/>
        <v/>
      </c>
      <c r="AZ1462" t="str">
        <f ca="1"/>
        <v/>
      </c>
      <c r="BB1462" t="e">
        <f t="shared" ca="1" si="221"/>
        <v>#VALUE!</v>
      </c>
      <c r="BC1462" t="e">
        <f t="shared" ca="1" si="222"/>
        <v>#VALUE!</v>
      </c>
      <c r="BD1462" t="e">
        <f t="shared" ca="1" si="223"/>
        <v>#VALUE!</v>
      </c>
      <c r="BE1462" t="e">
        <f t="shared" ca="1" si="224"/>
        <v>#VALUE!</v>
      </c>
      <c r="BF1462" t="e">
        <f t="shared" ca="1" si="225"/>
        <v>#VALUE!</v>
      </c>
      <c r="BG1462" t="e">
        <f t="shared" ca="1" si="226"/>
        <v>#VALUE!</v>
      </c>
      <c r="BH1462" t="e">
        <f t="shared" ca="1" si="227"/>
        <v>#VALUE!</v>
      </c>
      <c r="BI1462" t="e">
        <f t="shared" ca="1" si="228"/>
        <v>#VALUE!</v>
      </c>
      <c r="BJ1462" t="e">
        <f t="shared" ca="1" si="229"/>
        <v>#VALUE!</v>
      </c>
      <c r="BK1462" t="e">
        <f t="shared" ca="1" si="230"/>
        <v>#VALUE!</v>
      </c>
    </row>
    <row r="1463" spans="43:63" customFormat="1">
      <c r="AQ1463" t="str">
        <f ca="1"/>
        <v/>
      </c>
      <c r="AR1463" t="str">
        <f ca="1"/>
        <v/>
      </c>
      <c r="AS1463" t="str">
        <f ca="1"/>
        <v/>
      </c>
      <c r="AT1463" t="str">
        <f ca="1"/>
        <v/>
      </c>
      <c r="AU1463" t="str">
        <f ca="1"/>
        <v/>
      </c>
      <c r="AV1463" t="str">
        <f ca="1"/>
        <v/>
      </c>
      <c r="AW1463" t="str">
        <f ca="1"/>
        <v/>
      </c>
      <c r="AX1463" t="str">
        <f ca="1"/>
        <v/>
      </c>
      <c r="AY1463" t="str">
        <f ca="1"/>
        <v/>
      </c>
      <c r="AZ1463" t="str">
        <f ca="1"/>
        <v/>
      </c>
      <c r="BB1463" t="e">
        <f t="shared" ca="1" si="221"/>
        <v>#VALUE!</v>
      </c>
      <c r="BC1463" t="e">
        <f t="shared" ca="1" si="222"/>
        <v>#VALUE!</v>
      </c>
      <c r="BD1463" t="e">
        <f t="shared" ca="1" si="223"/>
        <v>#VALUE!</v>
      </c>
      <c r="BE1463" t="e">
        <f t="shared" ca="1" si="224"/>
        <v>#VALUE!</v>
      </c>
      <c r="BF1463" t="e">
        <f t="shared" ca="1" si="225"/>
        <v>#VALUE!</v>
      </c>
      <c r="BG1463" t="e">
        <f t="shared" ca="1" si="226"/>
        <v>#VALUE!</v>
      </c>
      <c r="BH1463" t="e">
        <f t="shared" ca="1" si="227"/>
        <v>#VALUE!</v>
      </c>
      <c r="BI1463" t="e">
        <f t="shared" ca="1" si="228"/>
        <v>#VALUE!</v>
      </c>
      <c r="BJ1463" t="e">
        <f t="shared" ca="1" si="229"/>
        <v>#VALUE!</v>
      </c>
      <c r="BK1463" t="e">
        <f t="shared" ca="1" si="230"/>
        <v>#VALUE!</v>
      </c>
    </row>
    <row r="1464" spans="43:63" customFormat="1">
      <c r="AQ1464" t="str">
        <f ca="1"/>
        <v/>
      </c>
      <c r="AR1464" t="str">
        <f ca="1"/>
        <v/>
      </c>
      <c r="AS1464" t="str">
        <f ca="1"/>
        <v/>
      </c>
      <c r="AT1464" t="str">
        <f ca="1"/>
        <v/>
      </c>
      <c r="AU1464" t="str">
        <f ca="1"/>
        <v/>
      </c>
      <c r="AV1464" t="str">
        <f ca="1"/>
        <v/>
      </c>
      <c r="AW1464" t="str">
        <f ca="1"/>
        <v/>
      </c>
      <c r="AX1464" t="str">
        <f ca="1"/>
        <v/>
      </c>
      <c r="AY1464" t="str">
        <f ca="1"/>
        <v/>
      </c>
      <c r="AZ1464" t="str">
        <f ca="1"/>
        <v/>
      </c>
      <c r="BB1464" t="e">
        <f t="shared" ca="1" si="221"/>
        <v>#VALUE!</v>
      </c>
      <c r="BC1464" t="e">
        <f t="shared" ca="1" si="222"/>
        <v>#VALUE!</v>
      </c>
      <c r="BD1464" t="e">
        <f t="shared" ca="1" si="223"/>
        <v>#VALUE!</v>
      </c>
      <c r="BE1464" t="e">
        <f t="shared" ca="1" si="224"/>
        <v>#VALUE!</v>
      </c>
      <c r="BF1464" t="e">
        <f t="shared" ca="1" si="225"/>
        <v>#VALUE!</v>
      </c>
      <c r="BG1464" t="e">
        <f t="shared" ca="1" si="226"/>
        <v>#VALUE!</v>
      </c>
      <c r="BH1464" t="e">
        <f t="shared" ca="1" si="227"/>
        <v>#VALUE!</v>
      </c>
      <c r="BI1464" t="e">
        <f t="shared" ca="1" si="228"/>
        <v>#VALUE!</v>
      </c>
      <c r="BJ1464" t="e">
        <f t="shared" ca="1" si="229"/>
        <v>#VALUE!</v>
      </c>
      <c r="BK1464" t="e">
        <f t="shared" ca="1" si="230"/>
        <v>#VALUE!</v>
      </c>
    </row>
    <row r="1465" spans="43:63" customFormat="1">
      <c r="AQ1465" t="str">
        <f ca="1"/>
        <v/>
      </c>
      <c r="AR1465" t="str">
        <f ca="1"/>
        <v/>
      </c>
      <c r="AS1465" t="str">
        <f ca="1"/>
        <v/>
      </c>
      <c r="AT1465" t="str">
        <f ca="1"/>
        <v/>
      </c>
      <c r="AU1465" t="str">
        <f ca="1"/>
        <v/>
      </c>
      <c r="AV1465" t="str">
        <f ca="1"/>
        <v/>
      </c>
      <c r="AW1465" t="str">
        <f ca="1"/>
        <v/>
      </c>
      <c r="AX1465" t="str">
        <f ca="1"/>
        <v/>
      </c>
      <c r="AY1465" t="str">
        <f ca="1"/>
        <v/>
      </c>
      <c r="AZ1465" t="str">
        <f ca="1"/>
        <v/>
      </c>
      <c r="BB1465" t="e">
        <f t="shared" ca="1" si="221"/>
        <v>#VALUE!</v>
      </c>
      <c r="BC1465" t="e">
        <f t="shared" ca="1" si="222"/>
        <v>#VALUE!</v>
      </c>
      <c r="BD1465" t="e">
        <f t="shared" ca="1" si="223"/>
        <v>#VALUE!</v>
      </c>
      <c r="BE1465" t="e">
        <f t="shared" ca="1" si="224"/>
        <v>#VALUE!</v>
      </c>
      <c r="BF1465" t="e">
        <f t="shared" ca="1" si="225"/>
        <v>#VALUE!</v>
      </c>
      <c r="BG1465" t="e">
        <f t="shared" ca="1" si="226"/>
        <v>#VALUE!</v>
      </c>
      <c r="BH1465" t="e">
        <f t="shared" ca="1" si="227"/>
        <v>#VALUE!</v>
      </c>
      <c r="BI1465" t="e">
        <f t="shared" ca="1" si="228"/>
        <v>#VALUE!</v>
      </c>
      <c r="BJ1465" t="e">
        <f t="shared" ca="1" si="229"/>
        <v>#VALUE!</v>
      </c>
      <c r="BK1465" t="e">
        <f t="shared" ca="1" si="230"/>
        <v>#VALUE!</v>
      </c>
    </row>
    <row r="1466" spans="43:63" customFormat="1">
      <c r="AQ1466" t="str">
        <f ca="1"/>
        <v/>
      </c>
      <c r="AR1466" t="str">
        <f ca="1"/>
        <v/>
      </c>
      <c r="AS1466" t="str">
        <f ca="1"/>
        <v/>
      </c>
      <c r="AT1466" t="str">
        <f ca="1"/>
        <v/>
      </c>
      <c r="AU1466" t="str">
        <f ca="1"/>
        <v/>
      </c>
      <c r="AV1466" t="str">
        <f ca="1"/>
        <v/>
      </c>
      <c r="AW1466" t="str">
        <f ca="1"/>
        <v/>
      </c>
      <c r="AX1466" t="str">
        <f ca="1"/>
        <v/>
      </c>
      <c r="AY1466" t="str">
        <f ca="1"/>
        <v/>
      </c>
      <c r="AZ1466" t="str">
        <f ca="1"/>
        <v/>
      </c>
      <c r="BB1466" t="e">
        <f t="shared" ca="1" si="221"/>
        <v>#VALUE!</v>
      </c>
      <c r="BC1466" t="e">
        <f t="shared" ca="1" si="222"/>
        <v>#VALUE!</v>
      </c>
      <c r="BD1466" t="e">
        <f t="shared" ca="1" si="223"/>
        <v>#VALUE!</v>
      </c>
      <c r="BE1466" t="e">
        <f t="shared" ca="1" si="224"/>
        <v>#VALUE!</v>
      </c>
      <c r="BF1466" t="e">
        <f t="shared" ca="1" si="225"/>
        <v>#VALUE!</v>
      </c>
      <c r="BG1466" t="e">
        <f t="shared" ca="1" si="226"/>
        <v>#VALUE!</v>
      </c>
      <c r="BH1466" t="e">
        <f t="shared" ca="1" si="227"/>
        <v>#VALUE!</v>
      </c>
      <c r="BI1466" t="e">
        <f t="shared" ca="1" si="228"/>
        <v>#VALUE!</v>
      </c>
      <c r="BJ1466" t="e">
        <f t="shared" ca="1" si="229"/>
        <v>#VALUE!</v>
      </c>
      <c r="BK1466" t="e">
        <f t="shared" ca="1" si="230"/>
        <v>#VALUE!</v>
      </c>
    </row>
    <row r="1467" spans="43:63" customFormat="1">
      <c r="AQ1467" t="str">
        <f ca="1"/>
        <v/>
      </c>
      <c r="AR1467" t="str">
        <f ca="1"/>
        <v/>
      </c>
      <c r="AS1467" t="str">
        <f ca="1"/>
        <v/>
      </c>
      <c r="AT1467" t="str">
        <f ca="1"/>
        <v/>
      </c>
      <c r="AU1467" t="str">
        <f ca="1"/>
        <v/>
      </c>
      <c r="AV1467" t="str">
        <f ca="1"/>
        <v/>
      </c>
      <c r="AW1467" t="str">
        <f ca="1"/>
        <v/>
      </c>
      <c r="AX1467" t="str">
        <f ca="1"/>
        <v/>
      </c>
      <c r="AY1467" t="str">
        <f ca="1"/>
        <v/>
      </c>
      <c r="AZ1467" t="str">
        <f ca="1"/>
        <v/>
      </c>
      <c r="BB1467" t="e">
        <f t="shared" ca="1" si="221"/>
        <v>#VALUE!</v>
      </c>
      <c r="BC1467" t="e">
        <f t="shared" ca="1" si="222"/>
        <v>#VALUE!</v>
      </c>
      <c r="BD1467" t="e">
        <f t="shared" ca="1" si="223"/>
        <v>#VALUE!</v>
      </c>
      <c r="BE1467" t="e">
        <f t="shared" ca="1" si="224"/>
        <v>#VALUE!</v>
      </c>
      <c r="BF1467" t="e">
        <f t="shared" ca="1" si="225"/>
        <v>#VALUE!</v>
      </c>
      <c r="BG1467" t="e">
        <f t="shared" ca="1" si="226"/>
        <v>#VALUE!</v>
      </c>
      <c r="BH1467" t="e">
        <f t="shared" ca="1" si="227"/>
        <v>#VALUE!</v>
      </c>
      <c r="BI1467" t="e">
        <f t="shared" ca="1" si="228"/>
        <v>#VALUE!</v>
      </c>
      <c r="BJ1467" t="e">
        <f t="shared" ca="1" si="229"/>
        <v>#VALUE!</v>
      </c>
      <c r="BK1467" t="e">
        <f t="shared" ca="1" si="230"/>
        <v>#VALUE!</v>
      </c>
    </row>
    <row r="1468" spans="43:63" customFormat="1">
      <c r="AQ1468" t="str">
        <f ca="1"/>
        <v/>
      </c>
      <c r="AR1468" t="str">
        <f ca="1"/>
        <v/>
      </c>
      <c r="AS1468" t="str">
        <f ca="1"/>
        <v/>
      </c>
      <c r="AT1468" t="str">
        <f ca="1"/>
        <v/>
      </c>
      <c r="AU1468" t="str">
        <f ca="1"/>
        <v/>
      </c>
      <c r="AV1468" t="str">
        <f ca="1"/>
        <v/>
      </c>
      <c r="AW1468" t="str">
        <f ca="1"/>
        <v/>
      </c>
      <c r="AX1468" t="str">
        <f ca="1"/>
        <v/>
      </c>
      <c r="AY1468" t="str">
        <f ca="1"/>
        <v/>
      </c>
      <c r="AZ1468" t="str">
        <f ca="1"/>
        <v/>
      </c>
      <c r="BB1468" t="e">
        <f t="shared" ca="1" si="221"/>
        <v>#VALUE!</v>
      </c>
      <c r="BC1468" t="e">
        <f t="shared" ca="1" si="222"/>
        <v>#VALUE!</v>
      </c>
      <c r="BD1468" t="e">
        <f t="shared" ca="1" si="223"/>
        <v>#VALUE!</v>
      </c>
      <c r="BE1468" t="e">
        <f t="shared" ca="1" si="224"/>
        <v>#VALUE!</v>
      </c>
      <c r="BF1468" t="e">
        <f t="shared" ca="1" si="225"/>
        <v>#VALUE!</v>
      </c>
      <c r="BG1468" t="e">
        <f t="shared" ca="1" si="226"/>
        <v>#VALUE!</v>
      </c>
      <c r="BH1468" t="e">
        <f t="shared" ca="1" si="227"/>
        <v>#VALUE!</v>
      </c>
      <c r="BI1468" t="e">
        <f t="shared" ca="1" si="228"/>
        <v>#VALUE!</v>
      </c>
      <c r="BJ1468" t="e">
        <f t="shared" ca="1" si="229"/>
        <v>#VALUE!</v>
      </c>
      <c r="BK1468" t="e">
        <f t="shared" ca="1" si="230"/>
        <v>#VALUE!</v>
      </c>
    </row>
    <row r="1469" spans="43:63" customFormat="1">
      <c r="AQ1469" t="str">
        <f ca="1"/>
        <v/>
      </c>
      <c r="AR1469" t="str">
        <f ca="1"/>
        <v/>
      </c>
      <c r="AS1469" t="str">
        <f ca="1"/>
        <v/>
      </c>
      <c r="AT1469" t="str">
        <f ca="1"/>
        <v/>
      </c>
      <c r="AU1469" t="str">
        <f ca="1"/>
        <v/>
      </c>
      <c r="AV1469" t="str">
        <f ca="1"/>
        <v/>
      </c>
      <c r="AW1469" t="str">
        <f ca="1"/>
        <v/>
      </c>
      <c r="AX1469" t="str">
        <f ca="1"/>
        <v/>
      </c>
      <c r="AY1469" t="str">
        <f ca="1"/>
        <v/>
      </c>
      <c r="AZ1469" t="str">
        <f ca="1"/>
        <v/>
      </c>
      <c r="BB1469" t="e">
        <f t="shared" ca="1" si="221"/>
        <v>#VALUE!</v>
      </c>
      <c r="BC1469" t="e">
        <f t="shared" ca="1" si="222"/>
        <v>#VALUE!</v>
      </c>
      <c r="BD1469" t="e">
        <f t="shared" ca="1" si="223"/>
        <v>#VALUE!</v>
      </c>
      <c r="BE1469" t="e">
        <f t="shared" ca="1" si="224"/>
        <v>#VALUE!</v>
      </c>
      <c r="BF1469" t="e">
        <f t="shared" ca="1" si="225"/>
        <v>#VALUE!</v>
      </c>
      <c r="BG1469" t="e">
        <f t="shared" ca="1" si="226"/>
        <v>#VALUE!</v>
      </c>
      <c r="BH1469" t="e">
        <f t="shared" ca="1" si="227"/>
        <v>#VALUE!</v>
      </c>
      <c r="BI1469" t="e">
        <f t="shared" ca="1" si="228"/>
        <v>#VALUE!</v>
      </c>
      <c r="BJ1469" t="e">
        <f t="shared" ca="1" si="229"/>
        <v>#VALUE!</v>
      </c>
      <c r="BK1469" t="e">
        <f t="shared" ca="1" si="230"/>
        <v>#VALUE!</v>
      </c>
    </row>
    <row r="1470" spans="43:63" customFormat="1">
      <c r="AQ1470" t="str">
        <f ca="1"/>
        <v/>
      </c>
      <c r="AR1470" t="str">
        <f ca="1"/>
        <v/>
      </c>
      <c r="AS1470" t="str">
        <f ca="1"/>
        <v/>
      </c>
      <c r="AT1470" t="str">
        <f ca="1"/>
        <v/>
      </c>
      <c r="AU1470" t="str">
        <f ca="1"/>
        <v/>
      </c>
      <c r="AV1470" t="str">
        <f ca="1"/>
        <v/>
      </c>
      <c r="AW1470" t="str">
        <f ca="1"/>
        <v/>
      </c>
      <c r="AX1470" t="str">
        <f ca="1"/>
        <v/>
      </c>
      <c r="AY1470" t="str">
        <f ca="1"/>
        <v/>
      </c>
      <c r="AZ1470" t="str">
        <f ca="1"/>
        <v/>
      </c>
      <c r="BB1470" t="e">
        <f t="shared" ca="1" si="221"/>
        <v>#VALUE!</v>
      </c>
      <c r="BC1470" t="e">
        <f t="shared" ca="1" si="222"/>
        <v>#VALUE!</v>
      </c>
      <c r="BD1470" t="e">
        <f t="shared" ca="1" si="223"/>
        <v>#VALUE!</v>
      </c>
      <c r="BE1470" t="e">
        <f t="shared" ca="1" si="224"/>
        <v>#VALUE!</v>
      </c>
      <c r="BF1470" t="e">
        <f t="shared" ca="1" si="225"/>
        <v>#VALUE!</v>
      </c>
      <c r="BG1470" t="e">
        <f t="shared" ca="1" si="226"/>
        <v>#VALUE!</v>
      </c>
      <c r="BH1470" t="e">
        <f t="shared" ca="1" si="227"/>
        <v>#VALUE!</v>
      </c>
      <c r="BI1470" t="e">
        <f t="shared" ca="1" si="228"/>
        <v>#VALUE!</v>
      </c>
      <c r="BJ1470" t="e">
        <f t="shared" ca="1" si="229"/>
        <v>#VALUE!</v>
      </c>
      <c r="BK1470" t="e">
        <f t="shared" ca="1" si="230"/>
        <v>#VALUE!</v>
      </c>
    </row>
    <row r="1471" spans="43:63" customFormat="1">
      <c r="AQ1471" t="str">
        <f ca="1"/>
        <v/>
      </c>
      <c r="AR1471" t="str">
        <f ca="1"/>
        <v/>
      </c>
      <c r="AS1471" t="str">
        <f ca="1"/>
        <v/>
      </c>
      <c r="AT1471" t="str">
        <f ca="1"/>
        <v/>
      </c>
      <c r="AU1471" t="str">
        <f ca="1"/>
        <v/>
      </c>
      <c r="AV1471" t="str">
        <f ca="1"/>
        <v/>
      </c>
      <c r="AW1471" t="str">
        <f ca="1"/>
        <v/>
      </c>
      <c r="AX1471" t="str">
        <f ca="1"/>
        <v/>
      </c>
      <c r="AY1471" t="str">
        <f ca="1"/>
        <v/>
      </c>
      <c r="AZ1471" t="str">
        <f ca="1"/>
        <v/>
      </c>
      <c r="BB1471" t="e">
        <f t="shared" ca="1" si="221"/>
        <v>#VALUE!</v>
      </c>
      <c r="BC1471" t="e">
        <f t="shared" ca="1" si="222"/>
        <v>#VALUE!</v>
      </c>
      <c r="BD1471" t="e">
        <f t="shared" ca="1" si="223"/>
        <v>#VALUE!</v>
      </c>
      <c r="BE1471" t="e">
        <f t="shared" ca="1" si="224"/>
        <v>#VALUE!</v>
      </c>
      <c r="BF1471" t="e">
        <f t="shared" ca="1" si="225"/>
        <v>#VALUE!</v>
      </c>
      <c r="BG1471" t="e">
        <f t="shared" ca="1" si="226"/>
        <v>#VALUE!</v>
      </c>
      <c r="BH1471" t="e">
        <f t="shared" ca="1" si="227"/>
        <v>#VALUE!</v>
      </c>
      <c r="BI1471" t="e">
        <f t="shared" ca="1" si="228"/>
        <v>#VALUE!</v>
      </c>
      <c r="BJ1471" t="e">
        <f t="shared" ca="1" si="229"/>
        <v>#VALUE!</v>
      </c>
      <c r="BK1471" t="e">
        <f t="shared" ca="1" si="230"/>
        <v>#VALUE!</v>
      </c>
    </row>
    <row r="1472" spans="43:63" customFormat="1">
      <c r="AQ1472" t="str">
        <f ca="1"/>
        <v/>
      </c>
      <c r="AR1472" t="str">
        <f ca="1"/>
        <v/>
      </c>
      <c r="AS1472" t="str">
        <f ca="1"/>
        <v/>
      </c>
      <c r="AT1472" t="str">
        <f ca="1"/>
        <v/>
      </c>
      <c r="AU1472" t="str">
        <f ca="1"/>
        <v/>
      </c>
      <c r="AV1472" t="str">
        <f ca="1"/>
        <v/>
      </c>
      <c r="AW1472" t="str">
        <f ca="1"/>
        <v/>
      </c>
      <c r="AX1472" t="str">
        <f ca="1"/>
        <v/>
      </c>
      <c r="AY1472" t="str">
        <f ca="1"/>
        <v/>
      </c>
      <c r="AZ1472" t="str">
        <f ca="1"/>
        <v/>
      </c>
      <c r="BB1472" t="e">
        <f t="shared" ca="1" si="221"/>
        <v>#VALUE!</v>
      </c>
      <c r="BC1472" t="e">
        <f t="shared" ca="1" si="222"/>
        <v>#VALUE!</v>
      </c>
      <c r="BD1472" t="e">
        <f t="shared" ca="1" si="223"/>
        <v>#VALUE!</v>
      </c>
      <c r="BE1472" t="e">
        <f t="shared" ca="1" si="224"/>
        <v>#VALUE!</v>
      </c>
      <c r="BF1472" t="e">
        <f t="shared" ca="1" si="225"/>
        <v>#VALUE!</v>
      </c>
      <c r="BG1472" t="e">
        <f t="shared" ca="1" si="226"/>
        <v>#VALUE!</v>
      </c>
      <c r="BH1472" t="e">
        <f t="shared" ca="1" si="227"/>
        <v>#VALUE!</v>
      </c>
      <c r="BI1472" t="e">
        <f t="shared" ca="1" si="228"/>
        <v>#VALUE!</v>
      </c>
      <c r="BJ1472" t="e">
        <f t="shared" ca="1" si="229"/>
        <v>#VALUE!</v>
      </c>
      <c r="BK1472" t="e">
        <f t="shared" ca="1" si="230"/>
        <v>#VALUE!</v>
      </c>
    </row>
    <row r="1473" spans="43:63" customFormat="1">
      <c r="AQ1473" t="str">
        <f ca="1"/>
        <v/>
      </c>
      <c r="AR1473" t="str">
        <f ca="1"/>
        <v/>
      </c>
      <c r="AS1473" t="str">
        <f ca="1"/>
        <v/>
      </c>
      <c r="AT1473" t="str">
        <f ca="1"/>
        <v/>
      </c>
      <c r="AU1473" t="str">
        <f ca="1"/>
        <v/>
      </c>
      <c r="AV1473" t="str">
        <f ca="1"/>
        <v/>
      </c>
      <c r="AW1473" t="str">
        <f ca="1"/>
        <v/>
      </c>
      <c r="AX1473" t="str">
        <f ca="1"/>
        <v/>
      </c>
      <c r="AY1473" t="str">
        <f ca="1"/>
        <v/>
      </c>
      <c r="AZ1473" t="str">
        <f ca="1"/>
        <v/>
      </c>
      <c r="BB1473" t="e">
        <f t="shared" ca="1" si="221"/>
        <v>#VALUE!</v>
      </c>
      <c r="BC1473" t="e">
        <f t="shared" ca="1" si="222"/>
        <v>#VALUE!</v>
      </c>
      <c r="BD1473" t="e">
        <f t="shared" ca="1" si="223"/>
        <v>#VALUE!</v>
      </c>
      <c r="BE1473" t="e">
        <f t="shared" ca="1" si="224"/>
        <v>#VALUE!</v>
      </c>
      <c r="BF1473" t="e">
        <f t="shared" ca="1" si="225"/>
        <v>#VALUE!</v>
      </c>
      <c r="BG1473" t="e">
        <f t="shared" ca="1" si="226"/>
        <v>#VALUE!</v>
      </c>
      <c r="BH1473" t="e">
        <f t="shared" ca="1" si="227"/>
        <v>#VALUE!</v>
      </c>
      <c r="BI1473" t="e">
        <f t="shared" ca="1" si="228"/>
        <v>#VALUE!</v>
      </c>
      <c r="BJ1473" t="e">
        <f t="shared" ca="1" si="229"/>
        <v>#VALUE!</v>
      </c>
      <c r="BK1473" t="e">
        <f t="shared" ca="1" si="230"/>
        <v>#VALUE!</v>
      </c>
    </row>
    <row r="1474" spans="43:63" customFormat="1">
      <c r="AQ1474" t="str">
        <f ca="1"/>
        <v/>
      </c>
      <c r="AR1474" t="str">
        <f ca="1"/>
        <v/>
      </c>
      <c r="AS1474" t="str">
        <f ca="1"/>
        <v/>
      </c>
      <c r="AT1474" t="str">
        <f ca="1"/>
        <v/>
      </c>
      <c r="AU1474" t="str">
        <f ca="1"/>
        <v/>
      </c>
      <c r="AV1474" t="str">
        <f ca="1"/>
        <v/>
      </c>
      <c r="AW1474" t="str">
        <f ca="1"/>
        <v/>
      </c>
      <c r="AX1474" t="str">
        <f ca="1"/>
        <v/>
      </c>
      <c r="AY1474" t="str">
        <f ca="1"/>
        <v/>
      </c>
      <c r="AZ1474" t="str">
        <f ca="1"/>
        <v/>
      </c>
      <c r="BB1474" t="e">
        <f t="shared" ca="1" si="221"/>
        <v>#VALUE!</v>
      </c>
      <c r="BC1474" t="e">
        <f t="shared" ca="1" si="222"/>
        <v>#VALUE!</v>
      </c>
      <c r="BD1474" t="e">
        <f t="shared" ca="1" si="223"/>
        <v>#VALUE!</v>
      </c>
      <c r="BE1474" t="e">
        <f t="shared" ca="1" si="224"/>
        <v>#VALUE!</v>
      </c>
      <c r="BF1474" t="e">
        <f t="shared" ca="1" si="225"/>
        <v>#VALUE!</v>
      </c>
      <c r="BG1474" t="e">
        <f t="shared" ca="1" si="226"/>
        <v>#VALUE!</v>
      </c>
      <c r="BH1474" t="e">
        <f t="shared" ca="1" si="227"/>
        <v>#VALUE!</v>
      </c>
      <c r="BI1474" t="e">
        <f t="shared" ca="1" si="228"/>
        <v>#VALUE!</v>
      </c>
      <c r="BJ1474" t="e">
        <f t="shared" ca="1" si="229"/>
        <v>#VALUE!</v>
      </c>
      <c r="BK1474" t="e">
        <f t="shared" ca="1" si="230"/>
        <v>#VALUE!</v>
      </c>
    </row>
    <row r="1475" spans="43:63" customFormat="1">
      <c r="AQ1475" t="str">
        <f ca="1"/>
        <v/>
      </c>
      <c r="AR1475" t="str">
        <f ca="1"/>
        <v/>
      </c>
      <c r="AS1475" t="str">
        <f ca="1"/>
        <v/>
      </c>
      <c r="AT1475" t="str">
        <f ca="1"/>
        <v/>
      </c>
      <c r="AU1475" t="str">
        <f ca="1"/>
        <v/>
      </c>
      <c r="AV1475" t="str">
        <f ca="1"/>
        <v/>
      </c>
      <c r="AW1475" t="str">
        <f ca="1"/>
        <v/>
      </c>
      <c r="AX1475" t="str">
        <f ca="1"/>
        <v/>
      </c>
      <c r="AY1475" t="str">
        <f ca="1"/>
        <v/>
      </c>
      <c r="AZ1475" t="str">
        <f ca="1"/>
        <v/>
      </c>
      <c r="BB1475" t="e">
        <f t="shared" ref="BB1475:BB1538" ca="1" si="231">AF1475-AQ1475</f>
        <v>#VALUE!</v>
      </c>
      <c r="BC1475" t="e">
        <f t="shared" ref="BC1475:BC1538" ca="1" si="232">AG1475-AR1475</f>
        <v>#VALUE!</v>
      </c>
      <c r="BD1475" t="e">
        <f t="shared" ref="BD1475:BD1538" ca="1" si="233">AH1475-AS1475</f>
        <v>#VALUE!</v>
      </c>
      <c r="BE1475" t="e">
        <f t="shared" ref="BE1475:BE1538" ca="1" si="234">AI1475-AT1475</f>
        <v>#VALUE!</v>
      </c>
      <c r="BF1475" t="e">
        <f t="shared" ref="BF1475:BF1538" ca="1" si="235">AJ1475-AU1475</f>
        <v>#VALUE!</v>
      </c>
      <c r="BG1475" t="e">
        <f t="shared" ref="BG1475:BG1538" ca="1" si="236">AK1475-AV1475</f>
        <v>#VALUE!</v>
      </c>
      <c r="BH1475" t="e">
        <f t="shared" ref="BH1475:BH1538" ca="1" si="237">AL1475-AW1475</f>
        <v>#VALUE!</v>
      </c>
      <c r="BI1475" t="e">
        <f t="shared" ref="BI1475:BI1538" ca="1" si="238">AM1475-AX1475</f>
        <v>#VALUE!</v>
      </c>
      <c r="BJ1475" t="e">
        <f t="shared" ref="BJ1475:BJ1538" ca="1" si="239">AN1475-AY1475</f>
        <v>#VALUE!</v>
      </c>
      <c r="BK1475" t="e">
        <f t="shared" ref="BK1475:BK1538" ca="1" si="240">AO1475-AZ1475</f>
        <v>#VALUE!</v>
      </c>
    </row>
    <row r="1476" spans="43:63" customFormat="1">
      <c r="AQ1476" t="str">
        <f ca="1"/>
        <v/>
      </c>
      <c r="AR1476" t="str">
        <f ca="1"/>
        <v/>
      </c>
      <c r="AS1476" t="str">
        <f ca="1"/>
        <v/>
      </c>
      <c r="AT1476" t="str">
        <f ca="1"/>
        <v/>
      </c>
      <c r="AU1476" t="str">
        <f ca="1"/>
        <v/>
      </c>
      <c r="AV1476" t="str">
        <f ca="1"/>
        <v/>
      </c>
      <c r="AW1476" t="str">
        <f ca="1"/>
        <v/>
      </c>
      <c r="AX1476" t="str">
        <f ca="1"/>
        <v/>
      </c>
      <c r="AY1476" t="str">
        <f ca="1"/>
        <v/>
      </c>
      <c r="AZ1476" t="str">
        <f ca="1"/>
        <v/>
      </c>
      <c r="BB1476" t="e">
        <f t="shared" ca="1" si="231"/>
        <v>#VALUE!</v>
      </c>
      <c r="BC1476" t="e">
        <f t="shared" ca="1" si="232"/>
        <v>#VALUE!</v>
      </c>
      <c r="BD1476" t="e">
        <f t="shared" ca="1" si="233"/>
        <v>#VALUE!</v>
      </c>
      <c r="BE1476" t="e">
        <f t="shared" ca="1" si="234"/>
        <v>#VALUE!</v>
      </c>
      <c r="BF1476" t="e">
        <f t="shared" ca="1" si="235"/>
        <v>#VALUE!</v>
      </c>
      <c r="BG1476" t="e">
        <f t="shared" ca="1" si="236"/>
        <v>#VALUE!</v>
      </c>
      <c r="BH1476" t="e">
        <f t="shared" ca="1" si="237"/>
        <v>#VALUE!</v>
      </c>
      <c r="BI1476" t="e">
        <f t="shared" ca="1" si="238"/>
        <v>#VALUE!</v>
      </c>
      <c r="BJ1476" t="e">
        <f t="shared" ca="1" si="239"/>
        <v>#VALUE!</v>
      </c>
      <c r="BK1476" t="e">
        <f t="shared" ca="1" si="240"/>
        <v>#VALUE!</v>
      </c>
    </row>
    <row r="1477" spans="43:63" customFormat="1">
      <c r="AQ1477" t="str">
        <f ca="1"/>
        <v/>
      </c>
      <c r="AR1477" t="str">
        <f ca="1"/>
        <v/>
      </c>
      <c r="AS1477" t="str">
        <f ca="1"/>
        <v/>
      </c>
      <c r="AT1477" t="str">
        <f ca="1"/>
        <v/>
      </c>
      <c r="AU1477" t="str">
        <f ca="1"/>
        <v/>
      </c>
      <c r="AV1477" t="str">
        <f ca="1"/>
        <v/>
      </c>
      <c r="AW1477" t="str">
        <f ca="1"/>
        <v/>
      </c>
      <c r="AX1477" t="str">
        <f ca="1"/>
        <v/>
      </c>
      <c r="AY1477" t="str">
        <f ca="1"/>
        <v/>
      </c>
      <c r="AZ1477" t="str">
        <f ca="1"/>
        <v/>
      </c>
      <c r="BB1477" t="e">
        <f t="shared" ca="1" si="231"/>
        <v>#VALUE!</v>
      </c>
      <c r="BC1477" t="e">
        <f t="shared" ca="1" si="232"/>
        <v>#VALUE!</v>
      </c>
      <c r="BD1477" t="e">
        <f t="shared" ca="1" si="233"/>
        <v>#VALUE!</v>
      </c>
      <c r="BE1477" t="e">
        <f t="shared" ca="1" si="234"/>
        <v>#VALUE!</v>
      </c>
      <c r="BF1477" t="e">
        <f t="shared" ca="1" si="235"/>
        <v>#VALUE!</v>
      </c>
      <c r="BG1477" t="e">
        <f t="shared" ca="1" si="236"/>
        <v>#VALUE!</v>
      </c>
      <c r="BH1477" t="e">
        <f t="shared" ca="1" si="237"/>
        <v>#VALUE!</v>
      </c>
      <c r="BI1477" t="e">
        <f t="shared" ca="1" si="238"/>
        <v>#VALUE!</v>
      </c>
      <c r="BJ1477" t="e">
        <f t="shared" ca="1" si="239"/>
        <v>#VALUE!</v>
      </c>
      <c r="BK1477" t="e">
        <f t="shared" ca="1" si="240"/>
        <v>#VALUE!</v>
      </c>
    </row>
    <row r="1478" spans="43:63" customFormat="1">
      <c r="AQ1478" t="str">
        <f ca="1"/>
        <v/>
      </c>
      <c r="AR1478" t="str">
        <f ca="1"/>
        <v/>
      </c>
      <c r="AS1478" t="str">
        <f ca="1"/>
        <v/>
      </c>
      <c r="AT1478" t="str">
        <f ca="1"/>
        <v/>
      </c>
      <c r="AU1478" t="str">
        <f ca="1"/>
        <v/>
      </c>
      <c r="AV1478" t="str">
        <f ca="1"/>
        <v/>
      </c>
      <c r="AW1478" t="str">
        <f ca="1"/>
        <v/>
      </c>
      <c r="AX1478" t="str">
        <f ca="1"/>
        <v/>
      </c>
      <c r="AY1478" t="str">
        <f ca="1"/>
        <v/>
      </c>
      <c r="AZ1478" t="str">
        <f ca="1"/>
        <v/>
      </c>
      <c r="BB1478" t="e">
        <f t="shared" ca="1" si="231"/>
        <v>#VALUE!</v>
      </c>
      <c r="BC1478" t="e">
        <f t="shared" ca="1" si="232"/>
        <v>#VALUE!</v>
      </c>
      <c r="BD1478" t="e">
        <f t="shared" ca="1" si="233"/>
        <v>#VALUE!</v>
      </c>
      <c r="BE1478" t="e">
        <f t="shared" ca="1" si="234"/>
        <v>#VALUE!</v>
      </c>
      <c r="BF1478" t="e">
        <f t="shared" ca="1" si="235"/>
        <v>#VALUE!</v>
      </c>
      <c r="BG1478" t="e">
        <f t="shared" ca="1" si="236"/>
        <v>#VALUE!</v>
      </c>
      <c r="BH1478" t="e">
        <f t="shared" ca="1" si="237"/>
        <v>#VALUE!</v>
      </c>
      <c r="BI1478" t="e">
        <f t="shared" ca="1" si="238"/>
        <v>#VALUE!</v>
      </c>
      <c r="BJ1478" t="e">
        <f t="shared" ca="1" si="239"/>
        <v>#VALUE!</v>
      </c>
      <c r="BK1478" t="e">
        <f t="shared" ca="1" si="240"/>
        <v>#VALUE!</v>
      </c>
    </row>
    <row r="1479" spans="43:63" customFormat="1">
      <c r="AQ1479" t="str">
        <f ca="1"/>
        <v/>
      </c>
      <c r="AR1479" t="str">
        <f ca="1"/>
        <v/>
      </c>
      <c r="AS1479" t="str">
        <f ca="1"/>
        <v/>
      </c>
      <c r="AT1479" t="str">
        <f ca="1"/>
        <v/>
      </c>
      <c r="AU1479" t="str">
        <f ca="1"/>
        <v/>
      </c>
      <c r="AV1479" t="str">
        <f ca="1"/>
        <v/>
      </c>
      <c r="AW1479" t="str">
        <f ca="1"/>
        <v/>
      </c>
      <c r="AX1479" t="str">
        <f ca="1"/>
        <v/>
      </c>
      <c r="AY1479" t="str">
        <f ca="1"/>
        <v/>
      </c>
      <c r="AZ1479" t="str">
        <f ca="1"/>
        <v/>
      </c>
      <c r="BB1479" t="e">
        <f t="shared" ca="1" si="231"/>
        <v>#VALUE!</v>
      </c>
      <c r="BC1479" t="e">
        <f t="shared" ca="1" si="232"/>
        <v>#VALUE!</v>
      </c>
      <c r="BD1479" t="e">
        <f t="shared" ca="1" si="233"/>
        <v>#VALUE!</v>
      </c>
      <c r="BE1479" t="e">
        <f t="shared" ca="1" si="234"/>
        <v>#VALUE!</v>
      </c>
      <c r="BF1479" t="e">
        <f t="shared" ca="1" si="235"/>
        <v>#VALUE!</v>
      </c>
      <c r="BG1479" t="e">
        <f t="shared" ca="1" si="236"/>
        <v>#VALUE!</v>
      </c>
      <c r="BH1479" t="e">
        <f t="shared" ca="1" si="237"/>
        <v>#VALUE!</v>
      </c>
      <c r="BI1479" t="e">
        <f t="shared" ca="1" si="238"/>
        <v>#VALUE!</v>
      </c>
      <c r="BJ1479" t="e">
        <f t="shared" ca="1" si="239"/>
        <v>#VALUE!</v>
      </c>
      <c r="BK1479" t="e">
        <f t="shared" ca="1" si="240"/>
        <v>#VALUE!</v>
      </c>
    </row>
    <row r="1480" spans="43:63" customFormat="1">
      <c r="AQ1480" t="str">
        <f ca="1"/>
        <v/>
      </c>
      <c r="AR1480" t="str">
        <f ca="1"/>
        <v/>
      </c>
      <c r="AS1480" t="str">
        <f ca="1"/>
        <v/>
      </c>
      <c r="AT1480" t="str">
        <f ca="1"/>
        <v/>
      </c>
      <c r="AU1480" t="str">
        <f ca="1"/>
        <v/>
      </c>
      <c r="AV1480" t="str">
        <f ca="1"/>
        <v/>
      </c>
      <c r="AW1480" t="str">
        <f ca="1"/>
        <v/>
      </c>
      <c r="AX1480" t="str">
        <f ca="1"/>
        <v/>
      </c>
      <c r="AY1480" t="str">
        <f ca="1"/>
        <v/>
      </c>
      <c r="AZ1480" t="str">
        <f ca="1"/>
        <v/>
      </c>
      <c r="BB1480" t="e">
        <f t="shared" ca="1" si="231"/>
        <v>#VALUE!</v>
      </c>
      <c r="BC1480" t="e">
        <f t="shared" ca="1" si="232"/>
        <v>#VALUE!</v>
      </c>
      <c r="BD1480" t="e">
        <f t="shared" ca="1" si="233"/>
        <v>#VALUE!</v>
      </c>
      <c r="BE1480" t="e">
        <f t="shared" ca="1" si="234"/>
        <v>#VALUE!</v>
      </c>
      <c r="BF1480" t="e">
        <f t="shared" ca="1" si="235"/>
        <v>#VALUE!</v>
      </c>
      <c r="BG1480" t="e">
        <f t="shared" ca="1" si="236"/>
        <v>#VALUE!</v>
      </c>
      <c r="BH1480" t="e">
        <f t="shared" ca="1" si="237"/>
        <v>#VALUE!</v>
      </c>
      <c r="BI1480" t="e">
        <f t="shared" ca="1" si="238"/>
        <v>#VALUE!</v>
      </c>
      <c r="BJ1480" t="e">
        <f t="shared" ca="1" si="239"/>
        <v>#VALUE!</v>
      </c>
      <c r="BK1480" t="e">
        <f t="shared" ca="1" si="240"/>
        <v>#VALUE!</v>
      </c>
    </row>
    <row r="1481" spans="43:63" customFormat="1">
      <c r="AQ1481" t="str">
        <f ca="1"/>
        <v/>
      </c>
      <c r="AR1481" t="str">
        <f ca="1"/>
        <v/>
      </c>
      <c r="AS1481" t="str">
        <f ca="1"/>
        <v/>
      </c>
      <c r="AT1481" t="str">
        <f ca="1"/>
        <v/>
      </c>
      <c r="AU1481" t="str">
        <f ca="1"/>
        <v/>
      </c>
      <c r="AV1481" t="str">
        <f ca="1"/>
        <v/>
      </c>
      <c r="AW1481" t="str">
        <f ca="1"/>
        <v/>
      </c>
      <c r="AX1481" t="str">
        <f ca="1"/>
        <v/>
      </c>
      <c r="AY1481" t="str">
        <f ca="1"/>
        <v/>
      </c>
      <c r="AZ1481" t="str">
        <f ca="1"/>
        <v/>
      </c>
      <c r="BB1481" t="e">
        <f t="shared" ca="1" si="231"/>
        <v>#VALUE!</v>
      </c>
      <c r="BC1481" t="e">
        <f t="shared" ca="1" si="232"/>
        <v>#VALUE!</v>
      </c>
      <c r="BD1481" t="e">
        <f t="shared" ca="1" si="233"/>
        <v>#VALUE!</v>
      </c>
      <c r="BE1481" t="e">
        <f t="shared" ca="1" si="234"/>
        <v>#VALUE!</v>
      </c>
      <c r="BF1481" t="e">
        <f t="shared" ca="1" si="235"/>
        <v>#VALUE!</v>
      </c>
      <c r="BG1481" t="e">
        <f t="shared" ca="1" si="236"/>
        <v>#VALUE!</v>
      </c>
      <c r="BH1481" t="e">
        <f t="shared" ca="1" si="237"/>
        <v>#VALUE!</v>
      </c>
      <c r="BI1481" t="e">
        <f t="shared" ca="1" si="238"/>
        <v>#VALUE!</v>
      </c>
      <c r="BJ1481" t="e">
        <f t="shared" ca="1" si="239"/>
        <v>#VALUE!</v>
      </c>
      <c r="BK1481" t="e">
        <f t="shared" ca="1" si="240"/>
        <v>#VALUE!</v>
      </c>
    </row>
    <row r="1482" spans="43:63" customFormat="1">
      <c r="AQ1482" t="str">
        <f ca="1"/>
        <v/>
      </c>
      <c r="AR1482" t="str">
        <f ca="1"/>
        <v/>
      </c>
      <c r="AS1482" t="str">
        <f ca="1"/>
        <v/>
      </c>
      <c r="AT1482" t="str">
        <f ca="1"/>
        <v/>
      </c>
      <c r="AU1482" t="str">
        <f ca="1"/>
        <v/>
      </c>
      <c r="AV1482" t="str">
        <f ca="1"/>
        <v/>
      </c>
      <c r="AW1482" t="str">
        <f ca="1"/>
        <v/>
      </c>
      <c r="AX1482" t="str">
        <f ca="1"/>
        <v/>
      </c>
      <c r="AY1482" t="str">
        <f ca="1"/>
        <v/>
      </c>
      <c r="AZ1482" t="str">
        <f ca="1"/>
        <v/>
      </c>
      <c r="BB1482" t="e">
        <f t="shared" ca="1" si="231"/>
        <v>#VALUE!</v>
      </c>
      <c r="BC1482" t="e">
        <f t="shared" ca="1" si="232"/>
        <v>#VALUE!</v>
      </c>
      <c r="BD1482" t="e">
        <f t="shared" ca="1" si="233"/>
        <v>#VALUE!</v>
      </c>
      <c r="BE1482" t="e">
        <f t="shared" ca="1" si="234"/>
        <v>#VALUE!</v>
      </c>
      <c r="BF1482" t="e">
        <f t="shared" ca="1" si="235"/>
        <v>#VALUE!</v>
      </c>
      <c r="BG1482" t="e">
        <f t="shared" ca="1" si="236"/>
        <v>#VALUE!</v>
      </c>
      <c r="BH1482" t="e">
        <f t="shared" ca="1" si="237"/>
        <v>#VALUE!</v>
      </c>
      <c r="BI1482" t="e">
        <f t="shared" ca="1" si="238"/>
        <v>#VALUE!</v>
      </c>
      <c r="BJ1482" t="e">
        <f t="shared" ca="1" si="239"/>
        <v>#VALUE!</v>
      </c>
      <c r="BK1482" t="e">
        <f t="shared" ca="1" si="240"/>
        <v>#VALUE!</v>
      </c>
    </row>
    <row r="1483" spans="43:63" customFormat="1">
      <c r="AQ1483" t="str">
        <f ca="1"/>
        <v/>
      </c>
      <c r="AR1483" t="str">
        <f ca="1"/>
        <v/>
      </c>
      <c r="AS1483" t="str">
        <f ca="1"/>
        <v/>
      </c>
      <c r="AT1483" t="str">
        <f ca="1"/>
        <v/>
      </c>
      <c r="AU1483" t="str">
        <f ca="1"/>
        <v/>
      </c>
      <c r="AV1483" t="str">
        <f ca="1"/>
        <v/>
      </c>
      <c r="AW1483" t="str">
        <f ca="1"/>
        <v/>
      </c>
      <c r="AX1483" t="str">
        <f ca="1"/>
        <v/>
      </c>
      <c r="AY1483" t="str">
        <f ca="1"/>
        <v/>
      </c>
      <c r="AZ1483" t="str">
        <f ca="1"/>
        <v/>
      </c>
      <c r="BB1483" t="e">
        <f t="shared" ca="1" si="231"/>
        <v>#VALUE!</v>
      </c>
      <c r="BC1483" t="e">
        <f t="shared" ca="1" si="232"/>
        <v>#VALUE!</v>
      </c>
      <c r="BD1483" t="e">
        <f t="shared" ca="1" si="233"/>
        <v>#VALUE!</v>
      </c>
      <c r="BE1483" t="e">
        <f t="shared" ca="1" si="234"/>
        <v>#VALUE!</v>
      </c>
      <c r="BF1483" t="e">
        <f t="shared" ca="1" si="235"/>
        <v>#VALUE!</v>
      </c>
      <c r="BG1483" t="e">
        <f t="shared" ca="1" si="236"/>
        <v>#VALUE!</v>
      </c>
      <c r="BH1483" t="e">
        <f t="shared" ca="1" si="237"/>
        <v>#VALUE!</v>
      </c>
      <c r="BI1483" t="e">
        <f t="shared" ca="1" si="238"/>
        <v>#VALUE!</v>
      </c>
      <c r="BJ1483" t="e">
        <f t="shared" ca="1" si="239"/>
        <v>#VALUE!</v>
      </c>
      <c r="BK1483" t="e">
        <f t="shared" ca="1" si="240"/>
        <v>#VALUE!</v>
      </c>
    </row>
    <row r="1484" spans="43:63" customFormat="1">
      <c r="AQ1484" t="str">
        <f ca="1"/>
        <v/>
      </c>
      <c r="AR1484" t="str">
        <f ca="1"/>
        <v/>
      </c>
      <c r="AS1484" t="str">
        <f ca="1"/>
        <v/>
      </c>
      <c r="AT1484" t="str">
        <f ca="1"/>
        <v/>
      </c>
      <c r="AU1484" t="str">
        <f ca="1"/>
        <v/>
      </c>
      <c r="AV1484" t="str">
        <f ca="1"/>
        <v/>
      </c>
      <c r="AW1484" t="str">
        <f ca="1"/>
        <v/>
      </c>
      <c r="AX1484" t="str">
        <f ca="1"/>
        <v/>
      </c>
      <c r="AY1484" t="str">
        <f ca="1"/>
        <v/>
      </c>
      <c r="AZ1484" t="str">
        <f ca="1"/>
        <v/>
      </c>
      <c r="BB1484" t="e">
        <f t="shared" ca="1" si="231"/>
        <v>#VALUE!</v>
      </c>
      <c r="BC1484" t="e">
        <f t="shared" ca="1" si="232"/>
        <v>#VALUE!</v>
      </c>
      <c r="BD1484" t="e">
        <f t="shared" ca="1" si="233"/>
        <v>#VALUE!</v>
      </c>
      <c r="BE1484" t="e">
        <f t="shared" ca="1" si="234"/>
        <v>#VALUE!</v>
      </c>
      <c r="BF1484" t="e">
        <f t="shared" ca="1" si="235"/>
        <v>#VALUE!</v>
      </c>
      <c r="BG1484" t="e">
        <f t="shared" ca="1" si="236"/>
        <v>#VALUE!</v>
      </c>
      <c r="BH1484" t="e">
        <f t="shared" ca="1" si="237"/>
        <v>#VALUE!</v>
      </c>
      <c r="BI1484" t="e">
        <f t="shared" ca="1" si="238"/>
        <v>#VALUE!</v>
      </c>
      <c r="BJ1484" t="e">
        <f t="shared" ca="1" si="239"/>
        <v>#VALUE!</v>
      </c>
      <c r="BK1484" t="e">
        <f t="shared" ca="1" si="240"/>
        <v>#VALUE!</v>
      </c>
    </row>
    <row r="1485" spans="43:63" customFormat="1">
      <c r="AQ1485" t="str">
        <f ca="1"/>
        <v/>
      </c>
      <c r="AR1485" t="str">
        <f ca="1"/>
        <v/>
      </c>
      <c r="AS1485" t="str">
        <f ca="1"/>
        <v/>
      </c>
      <c r="AT1485" t="str">
        <f ca="1"/>
        <v/>
      </c>
      <c r="AU1485" t="str">
        <f ca="1"/>
        <v/>
      </c>
      <c r="AV1485" t="str">
        <f ca="1"/>
        <v/>
      </c>
      <c r="AW1485" t="str">
        <f ca="1"/>
        <v/>
      </c>
      <c r="AX1485" t="str">
        <f ca="1"/>
        <v/>
      </c>
      <c r="AY1485" t="str">
        <f ca="1"/>
        <v/>
      </c>
      <c r="AZ1485" t="str">
        <f ca="1"/>
        <v/>
      </c>
      <c r="BB1485" t="e">
        <f t="shared" ca="1" si="231"/>
        <v>#VALUE!</v>
      </c>
      <c r="BC1485" t="e">
        <f t="shared" ca="1" si="232"/>
        <v>#VALUE!</v>
      </c>
      <c r="BD1485" t="e">
        <f t="shared" ca="1" si="233"/>
        <v>#VALUE!</v>
      </c>
      <c r="BE1485" t="e">
        <f t="shared" ca="1" si="234"/>
        <v>#VALUE!</v>
      </c>
      <c r="BF1485" t="e">
        <f t="shared" ca="1" si="235"/>
        <v>#VALUE!</v>
      </c>
      <c r="BG1485" t="e">
        <f t="shared" ca="1" si="236"/>
        <v>#VALUE!</v>
      </c>
      <c r="BH1485" t="e">
        <f t="shared" ca="1" si="237"/>
        <v>#VALUE!</v>
      </c>
      <c r="BI1485" t="e">
        <f t="shared" ca="1" si="238"/>
        <v>#VALUE!</v>
      </c>
      <c r="BJ1485" t="e">
        <f t="shared" ca="1" si="239"/>
        <v>#VALUE!</v>
      </c>
      <c r="BK1485" t="e">
        <f t="shared" ca="1" si="240"/>
        <v>#VALUE!</v>
      </c>
    </row>
    <row r="1486" spans="43:63" customFormat="1">
      <c r="AQ1486" t="str">
        <f ca="1"/>
        <v/>
      </c>
      <c r="AR1486" t="str">
        <f ca="1"/>
        <v/>
      </c>
      <c r="AS1486" t="str">
        <f ca="1"/>
        <v/>
      </c>
      <c r="AT1486" t="str">
        <f ca="1"/>
        <v/>
      </c>
      <c r="AU1486" t="str">
        <f ca="1"/>
        <v/>
      </c>
      <c r="AV1486" t="str">
        <f ca="1"/>
        <v/>
      </c>
      <c r="AW1486" t="str">
        <f ca="1"/>
        <v/>
      </c>
      <c r="AX1486" t="str">
        <f ca="1"/>
        <v/>
      </c>
      <c r="AY1486" t="str">
        <f ca="1"/>
        <v/>
      </c>
      <c r="AZ1486" t="str">
        <f ca="1"/>
        <v/>
      </c>
      <c r="BB1486" t="e">
        <f t="shared" ca="1" si="231"/>
        <v>#VALUE!</v>
      </c>
      <c r="BC1486" t="e">
        <f t="shared" ca="1" si="232"/>
        <v>#VALUE!</v>
      </c>
      <c r="BD1486" t="e">
        <f t="shared" ca="1" si="233"/>
        <v>#VALUE!</v>
      </c>
      <c r="BE1486" t="e">
        <f t="shared" ca="1" si="234"/>
        <v>#VALUE!</v>
      </c>
      <c r="BF1486" t="e">
        <f t="shared" ca="1" si="235"/>
        <v>#VALUE!</v>
      </c>
      <c r="BG1486" t="e">
        <f t="shared" ca="1" si="236"/>
        <v>#VALUE!</v>
      </c>
      <c r="BH1486" t="e">
        <f t="shared" ca="1" si="237"/>
        <v>#VALUE!</v>
      </c>
      <c r="BI1486" t="e">
        <f t="shared" ca="1" si="238"/>
        <v>#VALUE!</v>
      </c>
      <c r="BJ1486" t="e">
        <f t="shared" ca="1" si="239"/>
        <v>#VALUE!</v>
      </c>
      <c r="BK1486" t="e">
        <f t="shared" ca="1" si="240"/>
        <v>#VALUE!</v>
      </c>
    </row>
    <row r="1487" spans="43:63" customFormat="1">
      <c r="AQ1487" t="str">
        <f ca="1"/>
        <v/>
      </c>
      <c r="AR1487" t="str">
        <f ca="1"/>
        <v/>
      </c>
      <c r="AS1487" t="str">
        <f ca="1"/>
        <v/>
      </c>
      <c r="AT1487" t="str">
        <f ca="1"/>
        <v/>
      </c>
      <c r="AU1487" t="str">
        <f ca="1"/>
        <v/>
      </c>
      <c r="AV1487" t="str">
        <f ca="1"/>
        <v/>
      </c>
      <c r="AW1487" t="str">
        <f ca="1"/>
        <v/>
      </c>
      <c r="AX1487" t="str">
        <f ca="1"/>
        <v/>
      </c>
      <c r="AY1487" t="str">
        <f ca="1"/>
        <v/>
      </c>
      <c r="AZ1487" t="str">
        <f ca="1"/>
        <v/>
      </c>
      <c r="BB1487" t="e">
        <f t="shared" ca="1" si="231"/>
        <v>#VALUE!</v>
      </c>
      <c r="BC1487" t="e">
        <f t="shared" ca="1" si="232"/>
        <v>#VALUE!</v>
      </c>
      <c r="BD1487" t="e">
        <f t="shared" ca="1" si="233"/>
        <v>#VALUE!</v>
      </c>
      <c r="BE1487" t="e">
        <f t="shared" ca="1" si="234"/>
        <v>#VALUE!</v>
      </c>
      <c r="BF1487" t="e">
        <f t="shared" ca="1" si="235"/>
        <v>#VALUE!</v>
      </c>
      <c r="BG1487" t="e">
        <f t="shared" ca="1" si="236"/>
        <v>#VALUE!</v>
      </c>
      <c r="BH1487" t="e">
        <f t="shared" ca="1" si="237"/>
        <v>#VALUE!</v>
      </c>
      <c r="BI1487" t="e">
        <f t="shared" ca="1" si="238"/>
        <v>#VALUE!</v>
      </c>
      <c r="BJ1487" t="e">
        <f t="shared" ca="1" si="239"/>
        <v>#VALUE!</v>
      </c>
      <c r="BK1487" t="e">
        <f t="shared" ca="1" si="240"/>
        <v>#VALUE!</v>
      </c>
    </row>
    <row r="1488" spans="43:63" customFormat="1">
      <c r="AQ1488" t="str">
        <f ca="1"/>
        <v/>
      </c>
      <c r="AR1488" t="str">
        <f ca="1"/>
        <v/>
      </c>
      <c r="AS1488" t="str">
        <f ca="1"/>
        <v/>
      </c>
      <c r="AT1488" t="str">
        <f ca="1"/>
        <v/>
      </c>
      <c r="AU1488" t="str">
        <f ca="1"/>
        <v/>
      </c>
      <c r="AV1488" t="str">
        <f ca="1"/>
        <v/>
      </c>
      <c r="AW1488" t="str">
        <f ca="1"/>
        <v/>
      </c>
      <c r="AX1488" t="str">
        <f ca="1"/>
        <v/>
      </c>
      <c r="AY1488" t="str">
        <f ca="1"/>
        <v/>
      </c>
      <c r="AZ1488" t="str">
        <f ca="1"/>
        <v/>
      </c>
      <c r="BB1488" t="e">
        <f t="shared" ca="1" si="231"/>
        <v>#VALUE!</v>
      </c>
      <c r="BC1488" t="e">
        <f t="shared" ca="1" si="232"/>
        <v>#VALUE!</v>
      </c>
      <c r="BD1488" t="e">
        <f t="shared" ca="1" si="233"/>
        <v>#VALUE!</v>
      </c>
      <c r="BE1488" t="e">
        <f t="shared" ca="1" si="234"/>
        <v>#VALUE!</v>
      </c>
      <c r="BF1488" t="e">
        <f t="shared" ca="1" si="235"/>
        <v>#VALUE!</v>
      </c>
      <c r="BG1488" t="e">
        <f t="shared" ca="1" si="236"/>
        <v>#VALUE!</v>
      </c>
      <c r="BH1488" t="e">
        <f t="shared" ca="1" si="237"/>
        <v>#VALUE!</v>
      </c>
      <c r="BI1488" t="e">
        <f t="shared" ca="1" si="238"/>
        <v>#VALUE!</v>
      </c>
      <c r="BJ1488" t="e">
        <f t="shared" ca="1" si="239"/>
        <v>#VALUE!</v>
      </c>
      <c r="BK1488" t="e">
        <f t="shared" ca="1" si="240"/>
        <v>#VALUE!</v>
      </c>
    </row>
    <row r="1489" spans="43:63" customFormat="1">
      <c r="AQ1489" t="str">
        <f ca="1"/>
        <v/>
      </c>
      <c r="AR1489" t="str">
        <f ca="1"/>
        <v/>
      </c>
      <c r="AS1489" t="str">
        <f ca="1"/>
        <v/>
      </c>
      <c r="AT1489" t="str">
        <f ca="1"/>
        <v/>
      </c>
      <c r="AU1489" t="str">
        <f ca="1"/>
        <v/>
      </c>
      <c r="AV1489" t="str">
        <f ca="1"/>
        <v/>
      </c>
      <c r="AW1489" t="str">
        <f ca="1"/>
        <v/>
      </c>
      <c r="AX1489" t="str">
        <f ca="1"/>
        <v/>
      </c>
      <c r="AY1489" t="str">
        <f ca="1"/>
        <v/>
      </c>
      <c r="AZ1489" t="str">
        <f ca="1"/>
        <v/>
      </c>
      <c r="BB1489" t="e">
        <f t="shared" ca="1" si="231"/>
        <v>#VALUE!</v>
      </c>
      <c r="BC1489" t="e">
        <f t="shared" ca="1" si="232"/>
        <v>#VALUE!</v>
      </c>
      <c r="BD1489" t="e">
        <f t="shared" ca="1" si="233"/>
        <v>#VALUE!</v>
      </c>
      <c r="BE1489" t="e">
        <f t="shared" ca="1" si="234"/>
        <v>#VALUE!</v>
      </c>
      <c r="BF1489" t="e">
        <f t="shared" ca="1" si="235"/>
        <v>#VALUE!</v>
      </c>
      <c r="BG1489" t="e">
        <f t="shared" ca="1" si="236"/>
        <v>#VALUE!</v>
      </c>
      <c r="BH1489" t="e">
        <f t="shared" ca="1" si="237"/>
        <v>#VALUE!</v>
      </c>
      <c r="BI1489" t="e">
        <f t="shared" ca="1" si="238"/>
        <v>#VALUE!</v>
      </c>
      <c r="BJ1489" t="e">
        <f t="shared" ca="1" si="239"/>
        <v>#VALUE!</v>
      </c>
      <c r="BK1489" t="e">
        <f t="shared" ca="1" si="240"/>
        <v>#VALUE!</v>
      </c>
    </row>
    <row r="1490" spans="43:63" customFormat="1">
      <c r="AQ1490" t="str">
        <f ca="1"/>
        <v/>
      </c>
      <c r="AR1490" t="str">
        <f ca="1"/>
        <v/>
      </c>
      <c r="AS1490" t="str">
        <f ca="1"/>
        <v/>
      </c>
      <c r="AT1490" t="str">
        <f ca="1"/>
        <v/>
      </c>
      <c r="AU1490" t="str">
        <f ca="1"/>
        <v/>
      </c>
      <c r="AV1490" t="str">
        <f ca="1"/>
        <v/>
      </c>
      <c r="AW1490" t="str">
        <f ca="1"/>
        <v/>
      </c>
      <c r="AX1490" t="str">
        <f ca="1"/>
        <v/>
      </c>
      <c r="AY1490" t="str">
        <f ca="1"/>
        <v/>
      </c>
      <c r="AZ1490" t="str">
        <f ca="1"/>
        <v/>
      </c>
      <c r="BB1490" t="e">
        <f t="shared" ca="1" si="231"/>
        <v>#VALUE!</v>
      </c>
      <c r="BC1490" t="e">
        <f t="shared" ca="1" si="232"/>
        <v>#VALUE!</v>
      </c>
      <c r="BD1490" t="e">
        <f t="shared" ca="1" si="233"/>
        <v>#VALUE!</v>
      </c>
      <c r="BE1490" t="e">
        <f t="shared" ca="1" si="234"/>
        <v>#VALUE!</v>
      </c>
      <c r="BF1490" t="e">
        <f t="shared" ca="1" si="235"/>
        <v>#VALUE!</v>
      </c>
      <c r="BG1490" t="e">
        <f t="shared" ca="1" si="236"/>
        <v>#VALUE!</v>
      </c>
      <c r="BH1490" t="e">
        <f t="shared" ca="1" si="237"/>
        <v>#VALUE!</v>
      </c>
      <c r="BI1490" t="e">
        <f t="shared" ca="1" si="238"/>
        <v>#VALUE!</v>
      </c>
      <c r="BJ1490" t="e">
        <f t="shared" ca="1" si="239"/>
        <v>#VALUE!</v>
      </c>
      <c r="BK1490" t="e">
        <f t="shared" ca="1" si="240"/>
        <v>#VALUE!</v>
      </c>
    </row>
    <row r="1491" spans="43:63" customFormat="1">
      <c r="AQ1491" t="str">
        <f ca="1"/>
        <v/>
      </c>
      <c r="AR1491" t="str">
        <f ca="1"/>
        <v/>
      </c>
      <c r="AS1491" t="str">
        <f ca="1"/>
        <v/>
      </c>
      <c r="AT1491" t="str">
        <f ca="1"/>
        <v/>
      </c>
      <c r="AU1491" t="str">
        <f ca="1"/>
        <v/>
      </c>
      <c r="AV1491" t="str">
        <f ca="1"/>
        <v/>
      </c>
      <c r="AW1491" t="str">
        <f ca="1"/>
        <v/>
      </c>
      <c r="AX1491" t="str">
        <f ca="1"/>
        <v/>
      </c>
      <c r="AY1491" t="str">
        <f ca="1"/>
        <v/>
      </c>
      <c r="AZ1491" t="str">
        <f ca="1"/>
        <v/>
      </c>
      <c r="BB1491" t="e">
        <f t="shared" ca="1" si="231"/>
        <v>#VALUE!</v>
      </c>
      <c r="BC1491" t="e">
        <f t="shared" ca="1" si="232"/>
        <v>#VALUE!</v>
      </c>
      <c r="BD1491" t="e">
        <f t="shared" ca="1" si="233"/>
        <v>#VALUE!</v>
      </c>
      <c r="BE1491" t="e">
        <f t="shared" ca="1" si="234"/>
        <v>#VALUE!</v>
      </c>
      <c r="BF1491" t="e">
        <f t="shared" ca="1" si="235"/>
        <v>#VALUE!</v>
      </c>
      <c r="BG1491" t="e">
        <f t="shared" ca="1" si="236"/>
        <v>#VALUE!</v>
      </c>
      <c r="BH1491" t="e">
        <f t="shared" ca="1" si="237"/>
        <v>#VALUE!</v>
      </c>
      <c r="BI1491" t="e">
        <f t="shared" ca="1" si="238"/>
        <v>#VALUE!</v>
      </c>
      <c r="BJ1491" t="e">
        <f t="shared" ca="1" si="239"/>
        <v>#VALUE!</v>
      </c>
      <c r="BK1491" t="e">
        <f t="shared" ca="1" si="240"/>
        <v>#VALUE!</v>
      </c>
    </row>
    <row r="1492" spans="43:63" customFormat="1">
      <c r="AQ1492" t="str">
        <f ca="1"/>
        <v/>
      </c>
      <c r="AR1492" t="str">
        <f ca="1"/>
        <v/>
      </c>
      <c r="AS1492" t="str">
        <f ca="1"/>
        <v/>
      </c>
      <c r="AT1492" t="str">
        <f ca="1"/>
        <v/>
      </c>
      <c r="AU1492" t="str">
        <f ca="1"/>
        <v/>
      </c>
      <c r="AV1492" t="str">
        <f ca="1"/>
        <v/>
      </c>
      <c r="AW1492" t="str">
        <f ca="1"/>
        <v/>
      </c>
      <c r="AX1492" t="str">
        <f ca="1"/>
        <v/>
      </c>
      <c r="AY1492" t="str">
        <f ca="1"/>
        <v/>
      </c>
      <c r="AZ1492" t="str">
        <f ca="1"/>
        <v/>
      </c>
      <c r="BB1492" t="e">
        <f t="shared" ca="1" si="231"/>
        <v>#VALUE!</v>
      </c>
      <c r="BC1492" t="e">
        <f t="shared" ca="1" si="232"/>
        <v>#VALUE!</v>
      </c>
      <c r="BD1492" t="e">
        <f t="shared" ca="1" si="233"/>
        <v>#VALUE!</v>
      </c>
      <c r="BE1492" t="e">
        <f t="shared" ca="1" si="234"/>
        <v>#VALUE!</v>
      </c>
      <c r="BF1492" t="e">
        <f t="shared" ca="1" si="235"/>
        <v>#VALUE!</v>
      </c>
      <c r="BG1492" t="e">
        <f t="shared" ca="1" si="236"/>
        <v>#VALUE!</v>
      </c>
      <c r="BH1492" t="e">
        <f t="shared" ca="1" si="237"/>
        <v>#VALUE!</v>
      </c>
      <c r="BI1492" t="e">
        <f t="shared" ca="1" si="238"/>
        <v>#VALUE!</v>
      </c>
      <c r="BJ1492" t="e">
        <f t="shared" ca="1" si="239"/>
        <v>#VALUE!</v>
      </c>
      <c r="BK1492" t="e">
        <f t="shared" ca="1" si="240"/>
        <v>#VALUE!</v>
      </c>
    </row>
    <row r="1493" spans="43:63" customFormat="1">
      <c r="AQ1493" t="str">
        <f ca="1"/>
        <v/>
      </c>
      <c r="AR1493" t="str">
        <f ca="1"/>
        <v/>
      </c>
      <c r="AS1493" t="str">
        <f ca="1"/>
        <v/>
      </c>
      <c r="AT1493" t="str">
        <f ca="1"/>
        <v/>
      </c>
      <c r="AU1493" t="str">
        <f ca="1"/>
        <v/>
      </c>
      <c r="AV1493" t="str">
        <f ca="1"/>
        <v/>
      </c>
      <c r="AW1493" t="str">
        <f ca="1"/>
        <v/>
      </c>
      <c r="AX1493" t="str">
        <f ca="1"/>
        <v/>
      </c>
      <c r="AY1493" t="str">
        <f ca="1"/>
        <v/>
      </c>
      <c r="AZ1493" t="str">
        <f ca="1"/>
        <v/>
      </c>
      <c r="BB1493" t="e">
        <f t="shared" ca="1" si="231"/>
        <v>#VALUE!</v>
      </c>
      <c r="BC1493" t="e">
        <f t="shared" ca="1" si="232"/>
        <v>#VALUE!</v>
      </c>
      <c r="BD1493" t="e">
        <f t="shared" ca="1" si="233"/>
        <v>#VALUE!</v>
      </c>
      <c r="BE1493" t="e">
        <f t="shared" ca="1" si="234"/>
        <v>#VALUE!</v>
      </c>
      <c r="BF1493" t="e">
        <f t="shared" ca="1" si="235"/>
        <v>#VALUE!</v>
      </c>
      <c r="BG1493" t="e">
        <f t="shared" ca="1" si="236"/>
        <v>#VALUE!</v>
      </c>
      <c r="BH1493" t="e">
        <f t="shared" ca="1" si="237"/>
        <v>#VALUE!</v>
      </c>
      <c r="BI1493" t="e">
        <f t="shared" ca="1" si="238"/>
        <v>#VALUE!</v>
      </c>
      <c r="BJ1493" t="e">
        <f t="shared" ca="1" si="239"/>
        <v>#VALUE!</v>
      </c>
      <c r="BK1493" t="e">
        <f t="shared" ca="1" si="240"/>
        <v>#VALUE!</v>
      </c>
    </row>
    <row r="1494" spans="43:63" customFormat="1">
      <c r="AQ1494" t="str">
        <f ca="1"/>
        <v/>
      </c>
      <c r="AR1494" t="str">
        <f ca="1"/>
        <v/>
      </c>
      <c r="AS1494" t="str">
        <f ca="1"/>
        <v/>
      </c>
      <c r="AT1494" t="str">
        <f ca="1"/>
        <v/>
      </c>
      <c r="AU1494" t="str">
        <f ca="1"/>
        <v/>
      </c>
      <c r="AV1494" t="str">
        <f ca="1"/>
        <v/>
      </c>
      <c r="AW1494" t="str">
        <f ca="1"/>
        <v/>
      </c>
      <c r="AX1494" t="str">
        <f ca="1"/>
        <v/>
      </c>
      <c r="AY1494" t="str">
        <f ca="1"/>
        <v/>
      </c>
      <c r="AZ1494" t="str">
        <f ca="1"/>
        <v/>
      </c>
      <c r="BB1494" t="e">
        <f t="shared" ca="1" si="231"/>
        <v>#VALUE!</v>
      </c>
      <c r="BC1494" t="e">
        <f t="shared" ca="1" si="232"/>
        <v>#VALUE!</v>
      </c>
      <c r="BD1494" t="e">
        <f t="shared" ca="1" si="233"/>
        <v>#VALUE!</v>
      </c>
      <c r="BE1494" t="e">
        <f t="shared" ca="1" si="234"/>
        <v>#VALUE!</v>
      </c>
      <c r="BF1494" t="e">
        <f t="shared" ca="1" si="235"/>
        <v>#VALUE!</v>
      </c>
      <c r="BG1494" t="e">
        <f t="shared" ca="1" si="236"/>
        <v>#VALUE!</v>
      </c>
      <c r="BH1494" t="e">
        <f t="shared" ca="1" si="237"/>
        <v>#VALUE!</v>
      </c>
      <c r="BI1494" t="e">
        <f t="shared" ca="1" si="238"/>
        <v>#VALUE!</v>
      </c>
      <c r="BJ1494" t="e">
        <f t="shared" ca="1" si="239"/>
        <v>#VALUE!</v>
      </c>
      <c r="BK1494" t="e">
        <f t="shared" ca="1" si="240"/>
        <v>#VALUE!</v>
      </c>
    </row>
    <row r="1495" spans="43:63" customFormat="1">
      <c r="AQ1495" t="str">
        <f ca="1"/>
        <v/>
      </c>
      <c r="AR1495" t="str">
        <f ca="1"/>
        <v/>
      </c>
      <c r="AS1495" t="str">
        <f ca="1"/>
        <v/>
      </c>
      <c r="AT1495" t="str">
        <f ca="1"/>
        <v/>
      </c>
      <c r="AU1495" t="str">
        <f ca="1"/>
        <v/>
      </c>
      <c r="AV1495" t="str">
        <f ca="1"/>
        <v/>
      </c>
      <c r="AW1495" t="str">
        <f ca="1"/>
        <v/>
      </c>
      <c r="AX1495" t="str">
        <f ca="1"/>
        <v/>
      </c>
      <c r="AY1495" t="str">
        <f ca="1"/>
        <v/>
      </c>
      <c r="AZ1495" t="str">
        <f ca="1"/>
        <v/>
      </c>
      <c r="BB1495" t="e">
        <f t="shared" ca="1" si="231"/>
        <v>#VALUE!</v>
      </c>
      <c r="BC1495" t="e">
        <f t="shared" ca="1" si="232"/>
        <v>#VALUE!</v>
      </c>
      <c r="BD1495" t="e">
        <f t="shared" ca="1" si="233"/>
        <v>#VALUE!</v>
      </c>
      <c r="BE1495" t="e">
        <f t="shared" ca="1" si="234"/>
        <v>#VALUE!</v>
      </c>
      <c r="BF1495" t="e">
        <f t="shared" ca="1" si="235"/>
        <v>#VALUE!</v>
      </c>
      <c r="BG1495" t="e">
        <f t="shared" ca="1" si="236"/>
        <v>#VALUE!</v>
      </c>
      <c r="BH1495" t="e">
        <f t="shared" ca="1" si="237"/>
        <v>#VALUE!</v>
      </c>
      <c r="BI1495" t="e">
        <f t="shared" ca="1" si="238"/>
        <v>#VALUE!</v>
      </c>
      <c r="BJ1495" t="e">
        <f t="shared" ca="1" si="239"/>
        <v>#VALUE!</v>
      </c>
      <c r="BK1495" t="e">
        <f t="shared" ca="1" si="240"/>
        <v>#VALUE!</v>
      </c>
    </row>
    <row r="1496" spans="43:63" customFormat="1">
      <c r="AQ1496" t="str">
        <f ca="1"/>
        <v/>
      </c>
      <c r="AR1496" t="str">
        <f ca="1"/>
        <v/>
      </c>
      <c r="AS1496" t="str">
        <f ca="1"/>
        <v/>
      </c>
      <c r="AT1496" t="str">
        <f ca="1"/>
        <v/>
      </c>
      <c r="AU1496" t="str">
        <f ca="1"/>
        <v/>
      </c>
      <c r="AV1496" t="str">
        <f ca="1"/>
        <v/>
      </c>
      <c r="AW1496" t="str">
        <f ca="1"/>
        <v/>
      </c>
      <c r="AX1496" t="str">
        <f ca="1"/>
        <v/>
      </c>
      <c r="AY1496" t="str">
        <f ca="1"/>
        <v/>
      </c>
      <c r="AZ1496" t="str">
        <f ca="1"/>
        <v/>
      </c>
      <c r="BB1496" t="e">
        <f t="shared" ca="1" si="231"/>
        <v>#VALUE!</v>
      </c>
      <c r="BC1496" t="e">
        <f t="shared" ca="1" si="232"/>
        <v>#VALUE!</v>
      </c>
      <c r="BD1496" t="e">
        <f t="shared" ca="1" si="233"/>
        <v>#VALUE!</v>
      </c>
      <c r="BE1496" t="e">
        <f t="shared" ca="1" si="234"/>
        <v>#VALUE!</v>
      </c>
      <c r="BF1496" t="e">
        <f t="shared" ca="1" si="235"/>
        <v>#VALUE!</v>
      </c>
      <c r="BG1496" t="e">
        <f t="shared" ca="1" si="236"/>
        <v>#VALUE!</v>
      </c>
      <c r="BH1496" t="e">
        <f t="shared" ca="1" si="237"/>
        <v>#VALUE!</v>
      </c>
      <c r="BI1496" t="e">
        <f t="shared" ca="1" si="238"/>
        <v>#VALUE!</v>
      </c>
      <c r="BJ1496" t="e">
        <f t="shared" ca="1" si="239"/>
        <v>#VALUE!</v>
      </c>
      <c r="BK1496" t="e">
        <f t="shared" ca="1" si="240"/>
        <v>#VALUE!</v>
      </c>
    </row>
    <row r="1497" spans="43:63" customFormat="1">
      <c r="AQ1497" t="str">
        <f ca="1"/>
        <v/>
      </c>
      <c r="AR1497" t="str">
        <f ca="1"/>
        <v/>
      </c>
      <c r="AS1497" t="str">
        <f ca="1"/>
        <v/>
      </c>
      <c r="AT1497" t="str">
        <f ca="1"/>
        <v/>
      </c>
      <c r="AU1497" t="str">
        <f ca="1"/>
        <v/>
      </c>
      <c r="AV1497" t="str">
        <f ca="1"/>
        <v/>
      </c>
      <c r="AW1497" t="str">
        <f ca="1"/>
        <v/>
      </c>
      <c r="AX1497" t="str">
        <f ca="1"/>
        <v/>
      </c>
      <c r="AY1497" t="str">
        <f ca="1"/>
        <v/>
      </c>
      <c r="AZ1497" t="str">
        <f ca="1"/>
        <v/>
      </c>
      <c r="BB1497" t="e">
        <f t="shared" ca="1" si="231"/>
        <v>#VALUE!</v>
      </c>
      <c r="BC1497" t="e">
        <f t="shared" ca="1" si="232"/>
        <v>#VALUE!</v>
      </c>
      <c r="BD1497" t="e">
        <f t="shared" ca="1" si="233"/>
        <v>#VALUE!</v>
      </c>
      <c r="BE1497" t="e">
        <f t="shared" ca="1" si="234"/>
        <v>#VALUE!</v>
      </c>
      <c r="BF1497" t="e">
        <f t="shared" ca="1" si="235"/>
        <v>#VALUE!</v>
      </c>
      <c r="BG1497" t="e">
        <f t="shared" ca="1" si="236"/>
        <v>#VALUE!</v>
      </c>
      <c r="BH1497" t="e">
        <f t="shared" ca="1" si="237"/>
        <v>#VALUE!</v>
      </c>
      <c r="BI1497" t="e">
        <f t="shared" ca="1" si="238"/>
        <v>#VALUE!</v>
      </c>
      <c r="BJ1497" t="e">
        <f t="shared" ca="1" si="239"/>
        <v>#VALUE!</v>
      </c>
      <c r="BK1497" t="e">
        <f t="shared" ca="1" si="240"/>
        <v>#VALUE!</v>
      </c>
    </row>
    <row r="1498" spans="43:63" customFormat="1">
      <c r="AQ1498" t="str">
        <f ca="1"/>
        <v/>
      </c>
      <c r="AR1498" t="str">
        <f ca="1"/>
        <v/>
      </c>
      <c r="AS1498" t="str">
        <f ca="1"/>
        <v/>
      </c>
      <c r="AT1498" t="str">
        <f ca="1"/>
        <v/>
      </c>
      <c r="AU1498" t="str">
        <f ca="1"/>
        <v/>
      </c>
      <c r="AV1498" t="str">
        <f ca="1"/>
        <v/>
      </c>
      <c r="AW1498" t="str">
        <f ca="1"/>
        <v/>
      </c>
      <c r="AX1498" t="str">
        <f ca="1"/>
        <v/>
      </c>
      <c r="AY1498" t="str">
        <f ca="1"/>
        <v/>
      </c>
      <c r="AZ1498" t="str">
        <f ca="1"/>
        <v/>
      </c>
      <c r="BB1498" t="e">
        <f t="shared" ca="1" si="231"/>
        <v>#VALUE!</v>
      </c>
      <c r="BC1498" t="e">
        <f t="shared" ca="1" si="232"/>
        <v>#VALUE!</v>
      </c>
      <c r="BD1498" t="e">
        <f t="shared" ca="1" si="233"/>
        <v>#VALUE!</v>
      </c>
      <c r="BE1498" t="e">
        <f t="shared" ca="1" si="234"/>
        <v>#VALUE!</v>
      </c>
      <c r="BF1498" t="e">
        <f t="shared" ca="1" si="235"/>
        <v>#VALUE!</v>
      </c>
      <c r="BG1498" t="e">
        <f t="shared" ca="1" si="236"/>
        <v>#VALUE!</v>
      </c>
      <c r="BH1498" t="e">
        <f t="shared" ca="1" si="237"/>
        <v>#VALUE!</v>
      </c>
      <c r="BI1498" t="e">
        <f t="shared" ca="1" si="238"/>
        <v>#VALUE!</v>
      </c>
      <c r="BJ1498" t="e">
        <f t="shared" ca="1" si="239"/>
        <v>#VALUE!</v>
      </c>
      <c r="BK1498" t="e">
        <f t="shared" ca="1" si="240"/>
        <v>#VALUE!</v>
      </c>
    </row>
    <row r="1499" spans="43:63" customFormat="1">
      <c r="AQ1499" t="str">
        <f ca="1"/>
        <v/>
      </c>
      <c r="AR1499" t="str">
        <f ca="1"/>
        <v/>
      </c>
      <c r="AS1499" t="str">
        <f ca="1"/>
        <v/>
      </c>
      <c r="AT1499" t="str">
        <f ca="1"/>
        <v/>
      </c>
      <c r="AU1499" t="str">
        <f ca="1"/>
        <v/>
      </c>
      <c r="AV1499" t="str">
        <f ca="1"/>
        <v/>
      </c>
      <c r="AW1499" t="str">
        <f ca="1"/>
        <v/>
      </c>
      <c r="AX1499" t="str">
        <f ca="1"/>
        <v/>
      </c>
      <c r="AY1499" t="str">
        <f ca="1"/>
        <v/>
      </c>
      <c r="AZ1499" t="str">
        <f ca="1"/>
        <v/>
      </c>
      <c r="BB1499" t="e">
        <f t="shared" ca="1" si="231"/>
        <v>#VALUE!</v>
      </c>
      <c r="BC1499" t="e">
        <f t="shared" ca="1" si="232"/>
        <v>#VALUE!</v>
      </c>
      <c r="BD1499" t="e">
        <f t="shared" ca="1" si="233"/>
        <v>#VALUE!</v>
      </c>
      <c r="BE1499" t="e">
        <f t="shared" ca="1" si="234"/>
        <v>#VALUE!</v>
      </c>
      <c r="BF1499" t="e">
        <f t="shared" ca="1" si="235"/>
        <v>#VALUE!</v>
      </c>
      <c r="BG1499" t="e">
        <f t="shared" ca="1" si="236"/>
        <v>#VALUE!</v>
      </c>
      <c r="BH1499" t="e">
        <f t="shared" ca="1" si="237"/>
        <v>#VALUE!</v>
      </c>
      <c r="BI1499" t="e">
        <f t="shared" ca="1" si="238"/>
        <v>#VALUE!</v>
      </c>
      <c r="BJ1499" t="e">
        <f t="shared" ca="1" si="239"/>
        <v>#VALUE!</v>
      </c>
      <c r="BK1499" t="e">
        <f t="shared" ca="1" si="240"/>
        <v>#VALUE!</v>
      </c>
    </row>
    <row r="1500" spans="43:63" customFormat="1">
      <c r="AQ1500" t="str">
        <f ca="1"/>
        <v/>
      </c>
      <c r="AR1500" t="str">
        <f ca="1"/>
        <v/>
      </c>
      <c r="AS1500" t="str">
        <f ca="1"/>
        <v/>
      </c>
      <c r="AT1500" t="str">
        <f ca="1"/>
        <v/>
      </c>
      <c r="AU1500" t="str">
        <f ca="1"/>
        <v/>
      </c>
      <c r="AV1500" t="str">
        <f ca="1"/>
        <v/>
      </c>
      <c r="AW1500" t="str">
        <f ca="1"/>
        <v/>
      </c>
      <c r="AX1500" t="str">
        <f ca="1"/>
        <v/>
      </c>
      <c r="AY1500" t="str">
        <f ca="1"/>
        <v/>
      </c>
      <c r="AZ1500" t="str">
        <f ca="1"/>
        <v/>
      </c>
      <c r="BB1500" t="e">
        <f t="shared" ca="1" si="231"/>
        <v>#VALUE!</v>
      </c>
      <c r="BC1500" t="e">
        <f t="shared" ca="1" si="232"/>
        <v>#VALUE!</v>
      </c>
      <c r="BD1500" t="e">
        <f t="shared" ca="1" si="233"/>
        <v>#VALUE!</v>
      </c>
      <c r="BE1500" t="e">
        <f t="shared" ca="1" si="234"/>
        <v>#VALUE!</v>
      </c>
      <c r="BF1500" t="e">
        <f t="shared" ca="1" si="235"/>
        <v>#VALUE!</v>
      </c>
      <c r="BG1500" t="e">
        <f t="shared" ca="1" si="236"/>
        <v>#VALUE!</v>
      </c>
      <c r="BH1500" t="e">
        <f t="shared" ca="1" si="237"/>
        <v>#VALUE!</v>
      </c>
      <c r="BI1500" t="e">
        <f t="shared" ca="1" si="238"/>
        <v>#VALUE!</v>
      </c>
      <c r="BJ1500" t="e">
        <f t="shared" ca="1" si="239"/>
        <v>#VALUE!</v>
      </c>
      <c r="BK1500" t="e">
        <f t="shared" ca="1" si="240"/>
        <v>#VALUE!</v>
      </c>
    </row>
    <row r="1501" spans="43:63" customFormat="1">
      <c r="AQ1501" t="str">
        <f ca="1"/>
        <v/>
      </c>
      <c r="AR1501" t="str">
        <f ca="1"/>
        <v/>
      </c>
      <c r="AS1501" t="str">
        <f ca="1"/>
        <v/>
      </c>
      <c r="AT1501" t="str">
        <f ca="1"/>
        <v/>
      </c>
      <c r="AU1501" t="str">
        <f ca="1"/>
        <v/>
      </c>
      <c r="AV1501" t="str">
        <f ca="1"/>
        <v/>
      </c>
      <c r="AW1501" t="str">
        <f ca="1"/>
        <v/>
      </c>
      <c r="AX1501" t="str">
        <f ca="1"/>
        <v/>
      </c>
      <c r="AY1501" t="str">
        <f ca="1"/>
        <v/>
      </c>
      <c r="AZ1501" t="str">
        <f ca="1"/>
        <v/>
      </c>
      <c r="BB1501" t="e">
        <f t="shared" ca="1" si="231"/>
        <v>#VALUE!</v>
      </c>
      <c r="BC1501" t="e">
        <f t="shared" ca="1" si="232"/>
        <v>#VALUE!</v>
      </c>
      <c r="BD1501" t="e">
        <f t="shared" ca="1" si="233"/>
        <v>#VALUE!</v>
      </c>
      <c r="BE1501" t="e">
        <f t="shared" ca="1" si="234"/>
        <v>#VALUE!</v>
      </c>
      <c r="BF1501" t="e">
        <f t="shared" ca="1" si="235"/>
        <v>#VALUE!</v>
      </c>
      <c r="BG1501" t="e">
        <f t="shared" ca="1" si="236"/>
        <v>#VALUE!</v>
      </c>
      <c r="BH1501" t="e">
        <f t="shared" ca="1" si="237"/>
        <v>#VALUE!</v>
      </c>
      <c r="BI1501" t="e">
        <f t="shared" ca="1" si="238"/>
        <v>#VALUE!</v>
      </c>
      <c r="BJ1501" t="e">
        <f t="shared" ca="1" si="239"/>
        <v>#VALUE!</v>
      </c>
      <c r="BK1501" t="e">
        <f t="shared" ca="1" si="240"/>
        <v>#VALUE!</v>
      </c>
    </row>
    <row r="1502" spans="43:63" customFormat="1">
      <c r="AQ1502" t="str">
        <f ca="1"/>
        <v/>
      </c>
      <c r="AR1502" t="str">
        <f ca="1"/>
        <v/>
      </c>
      <c r="AS1502" t="str">
        <f ca="1"/>
        <v/>
      </c>
      <c r="AT1502" t="str">
        <f ca="1"/>
        <v/>
      </c>
      <c r="AU1502" t="str">
        <f ca="1"/>
        <v/>
      </c>
      <c r="AV1502" t="str">
        <f ca="1"/>
        <v/>
      </c>
      <c r="AW1502" t="str">
        <f ca="1"/>
        <v/>
      </c>
      <c r="AX1502" t="str">
        <f ca="1"/>
        <v/>
      </c>
      <c r="AY1502" t="str">
        <f ca="1"/>
        <v/>
      </c>
      <c r="AZ1502" t="str">
        <f ca="1"/>
        <v/>
      </c>
      <c r="BB1502" t="e">
        <f t="shared" ca="1" si="231"/>
        <v>#VALUE!</v>
      </c>
      <c r="BC1502" t="e">
        <f t="shared" ca="1" si="232"/>
        <v>#VALUE!</v>
      </c>
      <c r="BD1502" t="e">
        <f t="shared" ca="1" si="233"/>
        <v>#VALUE!</v>
      </c>
      <c r="BE1502" t="e">
        <f t="shared" ca="1" si="234"/>
        <v>#VALUE!</v>
      </c>
      <c r="BF1502" t="e">
        <f t="shared" ca="1" si="235"/>
        <v>#VALUE!</v>
      </c>
      <c r="BG1502" t="e">
        <f t="shared" ca="1" si="236"/>
        <v>#VALUE!</v>
      </c>
      <c r="BH1502" t="e">
        <f t="shared" ca="1" si="237"/>
        <v>#VALUE!</v>
      </c>
      <c r="BI1502" t="e">
        <f t="shared" ca="1" si="238"/>
        <v>#VALUE!</v>
      </c>
      <c r="BJ1502" t="e">
        <f t="shared" ca="1" si="239"/>
        <v>#VALUE!</v>
      </c>
      <c r="BK1502" t="e">
        <f t="shared" ca="1" si="240"/>
        <v>#VALUE!</v>
      </c>
    </row>
    <row r="1503" spans="43:63" customFormat="1">
      <c r="AQ1503" t="str">
        <f ca="1"/>
        <v/>
      </c>
      <c r="AR1503" t="str">
        <f ca="1"/>
        <v/>
      </c>
      <c r="AS1503" t="str">
        <f ca="1"/>
        <v/>
      </c>
      <c r="AT1503" t="str">
        <f ca="1"/>
        <v/>
      </c>
      <c r="AU1503" t="str">
        <f ca="1"/>
        <v/>
      </c>
      <c r="AV1503" t="str">
        <f ca="1"/>
        <v/>
      </c>
      <c r="AW1503" t="str">
        <f ca="1"/>
        <v/>
      </c>
      <c r="AX1503" t="str">
        <f ca="1"/>
        <v/>
      </c>
      <c r="AY1503" t="str">
        <f ca="1"/>
        <v/>
      </c>
      <c r="AZ1503" t="str">
        <f ca="1"/>
        <v/>
      </c>
      <c r="BB1503" t="e">
        <f t="shared" ca="1" si="231"/>
        <v>#VALUE!</v>
      </c>
      <c r="BC1503" t="e">
        <f t="shared" ca="1" si="232"/>
        <v>#VALUE!</v>
      </c>
      <c r="BD1503" t="e">
        <f t="shared" ca="1" si="233"/>
        <v>#VALUE!</v>
      </c>
      <c r="BE1503" t="e">
        <f t="shared" ca="1" si="234"/>
        <v>#VALUE!</v>
      </c>
      <c r="BF1503" t="e">
        <f t="shared" ca="1" si="235"/>
        <v>#VALUE!</v>
      </c>
      <c r="BG1503" t="e">
        <f t="shared" ca="1" si="236"/>
        <v>#VALUE!</v>
      </c>
      <c r="BH1503" t="e">
        <f t="shared" ca="1" si="237"/>
        <v>#VALUE!</v>
      </c>
      <c r="BI1503" t="e">
        <f t="shared" ca="1" si="238"/>
        <v>#VALUE!</v>
      </c>
      <c r="BJ1503" t="e">
        <f t="shared" ca="1" si="239"/>
        <v>#VALUE!</v>
      </c>
      <c r="BK1503" t="e">
        <f t="shared" ca="1" si="240"/>
        <v>#VALUE!</v>
      </c>
    </row>
    <row r="1504" spans="43:63" customFormat="1">
      <c r="AQ1504" t="str">
        <f ca="1"/>
        <v/>
      </c>
      <c r="AR1504" t="str">
        <f ca="1"/>
        <v/>
      </c>
      <c r="AS1504" t="str">
        <f ca="1"/>
        <v/>
      </c>
      <c r="AT1504" t="str">
        <f ca="1"/>
        <v/>
      </c>
      <c r="AU1504" t="str">
        <f ca="1"/>
        <v/>
      </c>
      <c r="AV1504" t="str">
        <f ca="1"/>
        <v/>
      </c>
      <c r="AW1504" t="str">
        <f ca="1"/>
        <v/>
      </c>
      <c r="AX1504" t="str">
        <f ca="1"/>
        <v/>
      </c>
      <c r="AY1504" t="str">
        <f ca="1"/>
        <v/>
      </c>
      <c r="AZ1504" t="str">
        <f ca="1"/>
        <v/>
      </c>
      <c r="BB1504" t="e">
        <f t="shared" ca="1" si="231"/>
        <v>#VALUE!</v>
      </c>
      <c r="BC1504" t="e">
        <f t="shared" ca="1" si="232"/>
        <v>#VALUE!</v>
      </c>
      <c r="BD1504" t="e">
        <f t="shared" ca="1" si="233"/>
        <v>#VALUE!</v>
      </c>
      <c r="BE1504" t="e">
        <f t="shared" ca="1" si="234"/>
        <v>#VALUE!</v>
      </c>
      <c r="BF1504" t="e">
        <f t="shared" ca="1" si="235"/>
        <v>#VALUE!</v>
      </c>
      <c r="BG1504" t="e">
        <f t="shared" ca="1" si="236"/>
        <v>#VALUE!</v>
      </c>
      <c r="BH1504" t="e">
        <f t="shared" ca="1" si="237"/>
        <v>#VALUE!</v>
      </c>
      <c r="BI1504" t="e">
        <f t="shared" ca="1" si="238"/>
        <v>#VALUE!</v>
      </c>
      <c r="BJ1504" t="e">
        <f t="shared" ca="1" si="239"/>
        <v>#VALUE!</v>
      </c>
      <c r="BK1504" t="e">
        <f t="shared" ca="1" si="240"/>
        <v>#VALUE!</v>
      </c>
    </row>
    <row r="1505" spans="43:63" customFormat="1">
      <c r="AQ1505" t="str">
        <f ca="1"/>
        <v/>
      </c>
      <c r="AR1505" t="str">
        <f ca="1"/>
        <v/>
      </c>
      <c r="AS1505" t="str">
        <f ca="1"/>
        <v/>
      </c>
      <c r="AT1505" t="str">
        <f ca="1"/>
        <v/>
      </c>
      <c r="AU1505" t="str">
        <f ca="1"/>
        <v/>
      </c>
      <c r="AV1505" t="str">
        <f ca="1"/>
        <v/>
      </c>
      <c r="AW1505" t="str">
        <f ca="1"/>
        <v/>
      </c>
      <c r="AX1505" t="str">
        <f ca="1"/>
        <v/>
      </c>
      <c r="AY1505" t="str">
        <f ca="1"/>
        <v/>
      </c>
      <c r="AZ1505" t="str">
        <f ca="1"/>
        <v/>
      </c>
      <c r="BB1505" t="e">
        <f t="shared" ca="1" si="231"/>
        <v>#VALUE!</v>
      </c>
      <c r="BC1505" t="e">
        <f t="shared" ca="1" si="232"/>
        <v>#VALUE!</v>
      </c>
      <c r="BD1505" t="e">
        <f t="shared" ca="1" si="233"/>
        <v>#VALUE!</v>
      </c>
      <c r="BE1505" t="e">
        <f t="shared" ca="1" si="234"/>
        <v>#VALUE!</v>
      </c>
      <c r="BF1505" t="e">
        <f t="shared" ca="1" si="235"/>
        <v>#VALUE!</v>
      </c>
      <c r="BG1505" t="e">
        <f t="shared" ca="1" si="236"/>
        <v>#VALUE!</v>
      </c>
      <c r="BH1505" t="e">
        <f t="shared" ca="1" si="237"/>
        <v>#VALUE!</v>
      </c>
      <c r="BI1505" t="e">
        <f t="shared" ca="1" si="238"/>
        <v>#VALUE!</v>
      </c>
      <c r="BJ1505" t="e">
        <f t="shared" ca="1" si="239"/>
        <v>#VALUE!</v>
      </c>
      <c r="BK1505" t="e">
        <f t="shared" ca="1" si="240"/>
        <v>#VALUE!</v>
      </c>
    </row>
    <row r="1506" spans="43:63" customFormat="1">
      <c r="AQ1506" t="str">
        <f ca="1"/>
        <v/>
      </c>
      <c r="AR1506" t="str">
        <f ca="1"/>
        <v/>
      </c>
      <c r="AS1506" t="str">
        <f ca="1"/>
        <v/>
      </c>
      <c r="AT1506" t="str">
        <f ca="1"/>
        <v/>
      </c>
      <c r="AU1506" t="str">
        <f ca="1"/>
        <v/>
      </c>
      <c r="AV1506" t="str">
        <f ca="1"/>
        <v/>
      </c>
      <c r="AW1506" t="str">
        <f ca="1"/>
        <v/>
      </c>
      <c r="AX1506" t="str">
        <f ca="1"/>
        <v/>
      </c>
      <c r="AY1506" t="str">
        <f ca="1"/>
        <v/>
      </c>
      <c r="AZ1506" t="str">
        <f ca="1"/>
        <v/>
      </c>
      <c r="BB1506" t="e">
        <f t="shared" ca="1" si="231"/>
        <v>#VALUE!</v>
      </c>
      <c r="BC1506" t="e">
        <f t="shared" ca="1" si="232"/>
        <v>#VALUE!</v>
      </c>
      <c r="BD1506" t="e">
        <f t="shared" ca="1" si="233"/>
        <v>#VALUE!</v>
      </c>
      <c r="BE1506" t="e">
        <f t="shared" ca="1" si="234"/>
        <v>#VALUE!</v>
      </c>
      <c r="BF1506" t="e">
        <f t="shared" ca="1" si="235"/>
        <v>#VALUE!</v>
      </c>
      <c r="BG1506" t="e">
        <f t="shared" ca="1" si="236"/>
        <v>#VALUE!</v>
      </c>
      <c r="BH1506" t="e">
        <f t="shared" ca="1" si="237"/>
        <v>#VALUE!</v>
      </c>
      <c r="BI1506" t="e">
        <f t="shared" ca="1" si="238"/>
        <v>#VALUE!</v>
      </c>
      <c r="BJ1506" t="e">
        <f t="shared" ca="1" si="239"/>
        <v>#VALUE!</v>
      </c>
      <c r="BK1506" t="e">
        <f t="shared" ca="1" si="240"/>
        <v>#VALUE!</v>
      </c>
    </row>
    <row r="1507" spans="43:63" customFormat="1">
      <c r="AQ1507" t="str">
        <f ca="1"/>
        <v/>
      </c>
      <c r="AR1507" t="str">
        <f ca="1"/>
        <v/>
      </c>
      <c r="AS1507" t="str">
        <f ca="1"/>
        <v/>
      </c>
      <c r="AT1507" t="str">
        <f ca="1"/>
        <v/>
      </c>
      <c r="AU1507" t="str">
        <f ca="1"/>
        <v/>
      </c>
      <c r="AV1507" t="str">
        <f ca="1"/>
        <v/>
      </c>
      <c r="AW1507" t="str">
        <f ca="1"/>
        <v/>
      </c>
      <c r="AX1507" t="str">
        <f ca="1"/>
        <v/>
      </c>
      <c r="AY1507" t="str">
        <f ca="1"/>
        <v/>
      </c>
      <c r="AZ1507" t="str">
        <f ca="1"/>
        <v/>
      </c>
      <c r="BB1507" t="e">
        <f t="shared" ca="1" si="231"/>
        <v>#VALUE!</v>
      </c>
      <c r="BC1507" t="e">
        <f t="shared" ca="1" si="232"/>
        <v>#VALUE!</v>
      </c>
      <c r="BD1507" t="e">
        <f t="shared" ca="1" si="233"/>
        <v>#VALUE!</v>
      </c>
      <c r="BE1507" t="e">
        <f t="shared" ca="1" si="234"/>
        <v>#VALUE!</v>
      </c>
      <c r="BF1507" t="e">
        <f t="shared" ca="1" si="235"/>
        <v>#VALUE!</v>
      </c>
      <c r="BG1507" t="e">
        <f t="shared" ca="1" si="236"/>
        <v>#VALUE!</v>
      </c>
      <c r="BH1507" t="e">
        <f t="shared" ca="1" si="237"/>
        <v>#VALUE!</v>
      </c>
      <c r="BI1507" t="e">
        <f t="shared" ca="1" si="238"/>
        <v>#VALUE!</v>
      </c>
      <c r="BJ1507" t="e">
        <f t="shared" ca="1" si="239"/>
        <v>#VALUE!</v>
      </c>
      <c r="BK1507" t="e">
        <f t="shared" ca="1" si="240"/>
        <v>#VALUE!</v>
      </c>
    </row>
    <row r="1508" spans="43:63" customFormat="1">
      <c r="AQ1508" t="str">
        <f ca="1"/>
        <v/>
      </c>
      <c r="AR1508" t="str">
        <f ca="1"/>
        <v/>
      </c>
      <c r="AS1508" t="str">
        <f ca="1"/>
        <v/>
      </c>
      <c r="AT1508" t="str">
        <f ca="1"/>
        <v/>
      </c>
      <c r="AU1508" t="str">
        <f ca="1"/>
        <v/>
      </c>
      <c r="AV1508" t="str">
        <f ca="1"/>
        <v/>
      </c>
      <c r="AW1508" t="str">
        <f ca="1"/>
        <v/>
      </c>
      <c r="AX1508" t="str">
        <f ca="1"/>
        <v/>
      </c>
      <c r="AY1508" t="str">
        <f ca="1"/>
        <v/>
      </c>
      <c r="AZ1508" t="str">
        <f ca="1"/>
        <v/>
      </c>
      <c r="BB1508" t="e">
        <f t="shared" ca="1" si="231"/>
        <v>#VALUE!</v>
      </c>
      <c r="BC1508" t="e">
        <f t="shared" ca="1" si="232"/>
        <v>#VALUE!</v>
      </c>
      <c r="BD1508" t="e">
        <f t="shared" ca="1" si="233"/>
        <v>#VALUE!</v>
      </c>
      <c r="BE1508" t="e">
        <f t="shared" ca="1" si="234"/>
        <v>#VALUE!</v>
      </c>
      <c r="BF1508" t="e">
        <f t="shared" ca="1" si="235"/>
        <v>#VALUE!</v>
      </c>
      <c r="BG1508" t="e">
        <f t="shared" ca="1" si="236"/>
        <v>#VALUE!</v>
      </c>
      <c r="BH1508" t="e">
        <f t="shared" ca="1" si="237"/>
        <v>#VALUE!</v>
      </c>
      <c r="BI1508" t="e">
        <f t="shared" ca="1" si="238"/>
        <v>#VALUE!</v>
      </c>
      <c r="BJ1508" t="e">
        <f t="shared" ca="1" si="239"/>
        <v>#VALUE!</v>
      </c>
      <c r="BK1508" t="e">
        <f t="shared" ca="1" si="240"/>
        <v>#VALUE!</v>
      </c>
    </row>
    <row r="1509" spans="43:63" customFormat="1">
      <c r="AQ1509" t="str">
        <f ca="1"/>
        <v/>
      </c>
      <c r="AR1509" t="str">
        <f ca="1"/>
        <v/>
      </c>
      <c r="AS1509" t="str">
        <f ca="1"/>
        <v/>
      </c>
      <c r="AT1509" t="str">
        <f ca="1"/>
        <v/>
      </c>
      <c r="AU1509" t="str">
        <f ca="1"/>
        <v/>
      </c>
      <c r="AV1509" t="str">
        <f ca="1"/>
        <v/>
      </c>
      <c r="AW1509" t="str">
        <f ca="1"/>
        <v/>
      </c>
      <c r="AX1509" t="str">
        <f ca="1"/>
        <v/>
      </c>
      <c r="AY1509" t="str">
        <f ca="1"/>
        <v/>
      </c>
      <c r="AZ1509" t="str">
        <f ca="1"/>
        <v/>
      </c>
      <c r="BB1509" t="e">
        <f t="shared" ca="1" si="231"/>
        <v>#VALUE!</v>
      </c>
      <c r="BC1509" t="e">
        <f t="shared" ca="1" si="232"/>
        <v>#VALUE!</v>
      </c>
      <c r="BD1509" t="e">
        <f t="shared" ca="1" si="233"/>
        <v>#VALUE!</v>
      </c>
      <c r="BE1509" t="e">
        <f t="shared" ca="1" si="234"/>
        <v>#VALUE!</v>
      </c>
      <c r="BF1509" t="e">
        <f t="shared" ca="1" si="235"/>
        <v>#VALUE!</v>
      </c>
      <c r="BG1509" t="e">
        <f t="shared" ca="1" si="236"/>
        <v>#VALUE!</v>
      </c>
      <c r="BH1509" t="e">
        <f t="shared" ca="1" si="237"/>
        <v>#VALUE!</v>
      </c>
      <c r="BI1509" t="e">
        <f t="shared" ca="1" si="238"/>
        <v>#VALUE!</v>
      </c>
      <c r="BJ1509" t="e">
        <f t="shared" ca="1" si="239"/>
        <v>#VALUE!</v>
      </c>
      <c r="BK1509" t="e">
        <f t="shared" ca="1" si="240"/>
        <v>#VALUE!</v>
      </c>
    </row>
    <row r="1510" spans="43:63" customFormat="1">
      <c r="AQ1510" t="str">
        <f ca="1"/>
        <v/>
      </c>
      <c r="AR1510" t="str">
        <f ca="1"/>
        <v/>
      </c>
      <c r="AS1510" t="str">
        <f ca="1"/>
        <v/>
      </c>
      <c r="AT1510" t="str">
        <f ca="1"/>
        <v/>
      </c>
      <c r="AU1510" t="str">
        <f ca="1"/>
        <v/>
      </c>
      <c r="AV1510" t="str">
        <f ca="1"/>
        <v/>
      </c>
      <c r="AW1510" t="str">
        <f ca="1"/>
        <v/>
      </c>
      <c r="AX1510" t="str">
        <f ca="1"/>
        <v/>
      </c>
      <c r="AY1510" t="str">
        <f ca="1"/>
        <v/>
      </c>
      <c r="AZ1510" t="str">
        <f ca="1"/>
        <v/>
      </c>
      <c r="BB1510" t="e">
        <f t="shared" ca="1" si="231"/>
        <v>#VALUE!</v>
      </c>
      <c r="BC1510" t="e">
        <f t="shared" ca="1" si="232"/>
        <v>#VALUE!</v>
      </c>
      <c r="BD1510" t="e">
        <f t="shared" ca="1" si="233"/>
        <v>#VALUE!</v>
      </c>
      <c r="BE1510" t="e">
        <f t="shared" ca="1" si="234"/>
        <v>#VALUE!</v>
      </c>
      <c r="BF1510" t="e">
        <f t="shared" ca="1" si="235"/>
        <v>#VALUE!</v>
      </c>
      <c r="BG1510" t="e">
        <f t="shared" ca="1" si="236"/>
        <v>#VALUE!</v>
      </c>
      <c r="BH1510" t="e">
        <f t="shared" ca="1" si="237"/>
        <v>#VALUE!</v>
      </c>
      <c r="BI1510" t="e">
        <f t="shared" ca="1" si="238"/>
        <v>#VALUE!</v>
      </c>
      <c r="BJ1510" t="e">
        <f t="shared" ca="1" si="239"/>
        <v>#VALUE!</v>
      </c>
      <c r="BK1510" t="e">
        <f t="shared" ca="1" si="240"/>
        <v>#VALUE!</v>
      </c>
    </row>
    <row r="1511" spans="43:63" customFormat="1">
      <c r="AQ1511" t="str">
        <f ca="1"/>
        <v/>
      </c>
      <c r="AR1511" t="str">
        <f ca="1"/>
        <v/>
      </c>
      <c r="AS1511" t="str">
        <f ca="1"/>
        <v/>
      </c>
      <c r="AT1511" t="str">
        <f ca="1"/>
        <v/>
      </c>
      <c r="AU1511" t="str">
        <f ca="1"/>
        <v/>
      </c>
      <c r="AV1511" t="str">
        <f ca="1"/>
        <v/>
      </c>
      <c r="AW1511" t="str">
        <f ca="1"/>
        <v/>
      </c>
      <c r="AX1511" t="str">
        <f ca="1"/>
        <v/>
      </c>
      <c r="AY1511" t="str">
        <f ca="1"/>
        <v/>
      </c>
      <c r="AZ1511" t="str">
        <f ca="1"/>
        <v/>
      </c>
      <c r="BB1511" t="e">
        <f t="shared" ca="1" si="231"/>
        <v>#VALUE!</v>
      </c>
      <c r="BC1511" t="e">
        <f t="shared" ca="1" si="232"/>
        <v>#VALUE!</v>
      </c>
      <c r="BD1511" t="e">
        <f t="shared" ca="1" si="233"/>
        <v>#VALUE!</v>
      </c>
      <c r="BE1511" t="e">
        <f t="shared" ca="1" si="234"/>
        <v>#VALUE!</v>
      </c>
      <c r="BF1511" t="e">
        <f t="shared" ca="1" si="235"/>
        <v>#VALUE!</v>
      </c>
      <c r="BG1511" t="e">
        <f t="shared" ca="1" si="236"/>
        <v>#VALUE!</v>
      </c>
      <c r="BH1511" t="e">
        <f t="shared" ca="1" si="237"/>
        <v>#VALUE!</v>
      </c>
      <c r="BI1511" t="e">
        <f t="shared" ca="1" si="238"/>
        <v>#VALUE!</v>
      </c>
      <c r="BJ1511" t="e">
        <f t="shared" ca="1" si="239"/>
        <v>#VALUE!</v>
      </c>
      <c r="BK1511" t="e">
        <f t="shared" ca="1" si="240"/>
        <v>#VALUE!</v>
      </c>
    </row>
    <row r="1512" spans="43:63" customFormat="1">
      <c r="AQ1512" t="str">
        <f ca="1"/>
        <v/>
      </c>
      <c r="AR1512" t="str">
        <f ca="1"/>
        <v/>
      </c>
      <c r="AS1512" t="str">
        <f ca="1"/>
        <v/>
      </c>
      <c r="AT1512" t="str">
        <f ca="1"/>
        <v/>
      </c>
      <c r="AU1512" t="str">
        <f ca="1"/>
        <v/>
      </c>
      <c r="AV1512" t="str">
        <f ca="1"/>
        <v/>
      </c>
      <c r="AW1512" t="str">
        <f ca="1"/>
        <v/>
      </c>
      <c r="AX1512" t="str">
        <f ca="1"/>
        <v/>
      </c>
      <c r="AY1512" t="str">
        <f ca="1"/>
        <v/>
      </c>
      <c r="AZ1512" t="str">
        <f ca="1"/>
        <v/>
      </c>
      <c r="BB1512" t="e">
        <f t="shared" ca="1" si="231"/>
        <v>#VALUE!</v>
      </c>
      <c r="BC1512" t="e">
        <f t="shared" ca="1" si="232"/>
        <v>#VALUE!</v>
      </c>
      <c r="BD1512" t="e">
        <f t="shared" ca="1" si="233"/>
        <v>#VALUE!</v>
      </c>
      <c r="BE1512" t="e">
        <f t="shared" ca="1" si="234"/>
        <v>#VALUE!</v>
      </c>
      <c r="BF1512" t="e">
        <f t="shared" ca="1" si="235"/>
        <v>#VALUE!</v>
      </c>
      <c r="BG1512" t="e">
        <f t="shared" ca="1" si="236"/>
        <v>#VALUE!</v>
      </c>
      <c r="BH1512" t="e">
        <f t="shared" ca="1" si="237"/>
        <v>#VALUE!</v>
      </c>
      <c r="BI1512" t="e">
        <f t="shared" ca="1" si="238"/>
        <v>#VALUE!</v>
      </c>
      <c r="BJ1512" t="e">
        <f t="shared" ca="1" si="239"/>
        <v>#VALUE!</v>
      </c>
      <c r="BK1512" t="e">
        <f t="shared" ca="1" si="240"/>
        <v>#VALUE!</v>
      </c>
    </row>
    <row r="1513" spans="43:63" customFormat="1">
      <c r="AQ1513" t="str">
        <f ca="1"/>
        <v/>
      </c>
      <c r="AR1513" t="str">
        <f ca="1"/>
        <v/>
      </c>
      <c r="AS1513" t="str">
        <f ca="1"/>
        <v/>
      </c>
      <c r="AT1513" t="str">
        <f ca="1"/>
        <v/>
      </c>
      <c r="AU1513" t="str">
        <f ca="1"/>
        <v/>
      </c>
      <c r="AV1513" t="str">
        <f ca="1"/>
        <v/>
      </c>
      <c r="AW1513" t="str">
        <f ca="1"/>
        <v/>
      </c>
      <c r="AX1513" t="str">
        <f ca="1"/>
        <v/>
      </c>
      <c r="AY1513" t="str">
        <f ca="1"/>
        <v/>
      </c>
      <c r="AZ1513" t="str">
        <f ca="1"/>
        <v/>
      </c>
      <c r="BB1513" t="e">
        <f t="shared" ca="1" si="231"/>
        <v>#VALUE!</v>
      </c>
      <c r="BC1513" t="e">
        <f t="shared" ca="1" si="232"/>
        <v>#VALUE!</v>
      </c>
      <c r="BD1513" t="e">
        <f t="shared" ca="1" si="233"/>
        <v>#VALUE!</v>
      </c>
      <c r="BE1513" t="e">
        <f t="shared" ca="1" si="234"/>
        <v>#VALUE!</v>
      </c>
      <c r="BF1513" t="e">
        <f t="shared" ca="1" si="235"/>
        <v>#VALUE!</v>
      </c>
      <c r="BG1513" t="e">
        <f t="shared" ca="1" si="236"/>
        <v>#VALUE!</v>
      </c>
      <c r="BH1513" t="e">
        <f t="shared" ca="1" si="237"/>
        <v>#VALUE!</v>
      </c>
      <c r="BI1513" t="e">
        <f t="shared" ca="1" si="238"/>
        <v>#VALUE!</v>
      </c>
      <c r="BJ1513" t="e">
        <f t="shared" ca="1" si="239"/>
        <v>#VALUE!</v>
      </c>
      <c r="BK1513" t="e">
        <f t="shared" ca="1" si="240"/>
        <v>#VALUE!</v>
      </c>
    </row>
    <row r="1514" spans="43:63" customFormat="1">
      <c r="AQ1514" t="str">
        <f ca="1"/>
        <v/>
      </c>
      <c r="AR1514" t="str">
        <f ca="1"/>
        <v/>
      </c>
      <c r="AS1514" t="str">
        <f ca="1"/>
        <v/>
      </c>
      <c r="AT1514" t="str">
        <f ca="1"/>
        <v/>
      </c>
      <c r="AU1514" t="str">
        <f ca="1"/>
        <v/>
      </c>
      <c r="AV1514" t="str">
        <f ca="1"/>
        <v/>
      </c>
      <c r="AW1514" t="str">
        <f ca="1"/>
        <v/>
      </c>
      <c r="AX1514" t="str">
        <f ca="1"/>
        <v/>
      </c>
      <c r="AY1514" t="str">
        <f ca="1"/>
        <v/>
      </c>
      <c r="AZ1514" t="str">
        <f ca="1"/>
        <v/>
      </c>
      <c r="BB1514" t="e">
        <f t="shared" ca="1" si="231"/>
        <v>#VALUE!</v>
      </c>
      <c r="BC1514" t="e">
        <f t="shared" ca="1" si="232"/>
        <v>#VALUE!</v>
      </c>
      <c r="BD1514" t="e">
        <f t="shared" ca="1" si="233"/>
        <v>#VALUE!</v>
      </c>
      <c r="BE1514" t="e">
        <f t="shared" ca="1" si="234"/>
        <v>#VALUE!</v>
      </c>
      <c r="BF1514" t="e">
        <f t="shared" ca="1" si="235"/>
        <v>#VALUE!</v>
      </c>
      <c r="BG1514" t="e">
        <f t="shared" ca="1" si="236"/>
        <v>#VALUE!</v>
      </c>
      <c r="BH1514" t="e">
        <f t="shared" ca="1" si="237"/>
        <v>#VALUE!</v>
      </c>
      <c r="BI1514" t="e">
        <f t="shared" ca="1" si="238"/>
        <v>#VALUE!</v>
      </c>
      <c r="BJ1514" t="e">
        <f t="shared" ca="1" si="239"/>
        <v>#VALUE!</v>
      </c>
      <c r="BK1514" t="e">
        <f t="shared" ca="1" si="240"/>
        <v>#VALUE!</v>
      </c>
    </row>
    <row r="1515" spans="43:63" customFormat="1">
      <c r="AQ1515" t="str">
        <f ca="1"/>
        <v/>
      </c>
      <c r="AR1515" t="str">
        <f ca="1"/>
        <v/>
      </c>
      <c r="AS1515" t="str">
        <f ca="1"/>
        <v/>
      </c>
      <c r="AT1515" t="str">
        <f ca="1"/>
        <v/>
      </c>
      <c r="AU1515" t="str">
        <f ca="1"/>
        <v/>
      </c>
      <c r="AV1515" t="str">
        <f ca="1"/>
        <v/>
      </c>
      <c r="AW1515" t="str">
        <f ca="1"/>
        <v/>
      </c>
      <c r="AX1515" t="str">
        <f ca="1"/>
        <v/>
      </c>
      <c r="AY1515" t="str">
        <f ca="1"/>
        <v/>
      </c>
      <c r="AZ1515" t="str">
        <f ca="1"/>
        <v/>
      </c>
      <c r="BB1515" t="e">
        <f t="shared" ca="1" si="231"/>
        <v>#VALUE!</v>
      </c>
      <c r="BC1515" t="e">
        <f t="shared" ca="1" si="232"/>
        <v>#VALUE!</v>
      </c>
      <c r="BD1515" t="e">
        <f t="shared" ca="1" si="233"/>
        <v>#VALUE!</v>
      </c>
      <c r="BE1515" t="e">
        <f t="shared" ca="1" si="234"/>
        <v>#VALUE!</v>
      </c>
      <c r="BF1515" t="e">
        <f t="shared" ca="1" si="235"/>
        <v>#VALUE!</v>
      </c>
      <c r="BG1515" t="e">
        <f t="shared" ca="1" si="236"/>
        <v>#VALUE!</v>
      </c>
      <c r="BH1515" t="e">
        <f t="shared" ca="1" si="237"/>
        <v>#VALUE!</v>
      </c>
      <c r="BI1515" t="e">
        <f t="shared" ca="1" si="238"/>
        <v>#VALUE!</v>
      </c>
      <c r="BJ1515" t="e">
        <f t="shared" ca="1" si="239"/>
        <v>#VALUE!</v>
      </c>
      <c r="BK1515" t="e">
        <f t="shared" ca="1" si="240"/>
        <v>#VALUE!</v>
      </c>
    </row>
    <row r="1516" spans="43:63" customFormat="1">
      <c r="AQ1516" t="str">
        <f ca="1"/>
        <v/>
      </c>
      <c r="AR1516" t="str">
        <f ca="1"/>
        <v/>
      </c>
      <c r="AS1516" t="str">
        <f ca="1"/>
        <v/>
      </c>
      <c r="AT1516" t="str">
        <f ca="1"/>
        <v/>
      </c>
      <c r="AU1516" t="str">
        <f ca="1"/>
        <v/>
      </c>
      <c r="AV1516" t="str">
        <f ca="1"/>
        <v/>
      </c>
      <c r="AW1516" t="str">
        <f ca="1"/>
        <v/>
      </c>
      <c r="AX1516" t="str">
        <f ca="1"/>
        <v/>
      </c>
      <c r="AY1516" t="str">
        <f ca="1"/>
        <v/>
      </c>
      <c r="AZ1516" t="str">
        <f ca="1"/>
        <v/>
      </c>
      <c r="BB1516" t="e">
        <f t="shared" ca="1" si="231"/>
        <v>#VALUE!</v>
      </c>
      <c r="BC1516" t="e">
        <f t="shared" ca="1" si="232"/>
        <v>#VALUE!</v>
      </c>
      <c r="BD1516" t="e">
        <f t="shared" ca="1" si="233"/>
        <v>#VALUE!</v>
      </c>
      <c r="BE1516" t="e">
        <f t="shared" ca="1" si="234"/>
        <v>#VALUE!</v>
      </c>
      <c r="BF1516" t="e">
        <f t="shared" ca="1" si="235"/>
        <v>#VALUE!</v>
      </c>
      <c r="BG1516" t="e">
        <f t="shared" ca="1" si="236"/>
        <v>#VALUE!</v>
      </c>
      <c r="BH1516" t="e">
        <f t="shared" ca="1" si="237"/>
        <v>#VALUE!</v>
      </c>
      <c r="BI1516" t="e">
        <f t="shared" ca="1" si="238"/>
        <v>#VALUE!</v>
      </c>
      <c r="BJ1516" t="e">
        <f t="shared" ca="1" si="239"/>
        <v>#VALUE!</v>
      </c>
      <c r="BK1516" t="e">
        <f t="shared" ca="1" si="240"/>
        <v>#VALUE!</v>
      </c>
    </row>
    <row r="1517" spans="43:63" customFormat="1">
      <c r="AQ1517" t="str">
        <f ca="1"/>
        <v/>
      </c>
      <c r="AR1517" t="str">
        <f ca="1"/>
        <v/>
      </c>
      <c r="AS1517" t="str">
        <f ca="1"/>
        <v/>
      </c>
      <c r="AT1517" t="str">
        <f ca="1"/>
        <v/>
      </c>
      <c r="AU1517" t="str">
        <f ca="1"/>
        <v/>
      </c>
      <c r="AV1517" t="str">
        <f ca="1"/>
        <v/>
      </c>
      <c r="AW1517" t="str">
        <f ca="1"/>
        <v/>
      </c>
      <c r="AX1517" t="str">
        <f ca="1"/>
        <v/>
      </c>
      <c r="AY1517" t="str">
        <f ca="1"/>
        <v/>
      </c>
      <c r="AZ1517" t="str">
        <f ca="1"/>
        <v/>
      </c>
      <c r="BB1517" t="e">
        <f t="shared" ca="1" si="231"/>
        <v>#VALUE!</v>
      </c>
      <c r="BC1517" t="e">
        <f t="shared" ca="1" si="232"/>
        <v>#VALUE!</v>
      </c>
      <c r="BD1517" t="e">
        <f t="shared" ca="1" si="233"/>
        <v>#VALUE!</v>
      </c>
      <c r="BE1517" t="e">
        <f t="shared" ca="1" si="234"/>
        <v>#VALUE!</v>
      </c>
      <c r="BF1517" t="e">
        <f t="shared" ca="1" si="235"/>
        <v>#VALUE!</v>
      </c>
      <c r="BG1517" t="e">
        <f t="shared" ca="1" si="236"/>
        <v>#VALUE!</v>
      </c>
      <c r="BH1517" t="e">
        <f t="shared" ca="1" si="237"/>
        <v>#VALUE!</v>
      </c>
      <c r="BI1517" t="e">
        <f t="shared" ca="1" si="238"/>
        <v>#VALUE!</v>
      </c>
      <c r="BJ1517" t="e">
        <f t="shared" ca="1" si="239"/>
        <v>#VALUE!</v>
      </c>
      <c r="BK1517" t="e">
        <f t="shared" ca="1" si="240"/>
        <v>#VALUE!</v>
      </c>
    </row>
    <row r="1518" spans="43:63" customFormat="1">
      <c r="AQ1518" t="str">
        <f ca="1"/>
        <v/>
      </c>
      <c r="AR1518" t="str">
        <f ca="1"/>
        <v/>
      </c>
      <c r="AS1518" t="str">
        <f ca="1"/>
        <v/>
      </c>
      <c r="AT1518" t="str">
        <f ca="1"/>
        <v/>
      </c>
      <c r="AU1518" t="str">
        <f ca="1"/>
        <v/>
      </c>
      <c r="AV1518" t="str">
        <f ca="1"/>
        <v/>
      </c>
      <c r="AW1518" t="str">
        <f ca="1"/>
        <v/>
      </c>
      <c r="AX1518" t="str">
        <f ca="1"/>
        <v/>
      </c>
      <c r="AY1518" t="str">
        <f ca="1"/>
        <v/>
      </c>
      <c r="AZ1518" t="str">
        <f ca="1"/>
        <v/>
      </c>
      <c r="BB1518" t="e">
        <f t="shared" ca="1" si="231"/>
        <v>#VALUE!</v>
      </c>
      <c r="BC1518" t="e">
        <f t="shared" ca="1" si="232"/>
        <v>#VALUE!</v>
      </c>
      <c r="BD1518" t="e">
        <f t="shared" ca="1" si="233"/>
        <v>#VALUE!</v>
      </c>
      <c r="BE1518" t="e">
        <f t="shared" ca="1" si="234"/>
        <v>#VALUE!</v>
      </c>
      <c r="BF1518" t="e">
        <f t="shared" ca="1" si="235"/>
        <v>#VALUE!</v>
      </c>
      <c r="BG1518" t="e">
        <f t="shared" ca="1" si="236"/>
        <v>#VALUE!</v>
      </c>
      <c r="BH1518" t="e">
        <f t="shared" ca="1" si="237"/>
        <v>#VALUE!</v>
      </c>
      <c r="BI1518" t="e">
        <f t="shared" ca="1" si="238"/>
        <v>#VALUE!</v>
      </c>
      <c r="BJ1518" t="e">
        <f t="shared" ca="1" si="239"/>
        <v>#VALUE!</v>
      </c>
      <c r="BK1518" t="e">
        <f t="shared" ca="1" si="240"/>
        <v>#VALUE!</v>
      </c>
    </row>
    <row r="1519" spans="43:63" customFormat="1">
      <c r="AQ1519" t="str">
        <f ca="1"/>
        <v/>
      </c>
      <c r="AR1519" t="str">
        <f ca="1"/>
        <v/>
      </c>
      <c r="AS1519" t="str">
        <f ca="1"/>
        <v/>
      </c>
      <c r="AT1519" t="str">
        <f ca="1"/>
        <v/>
      </c>
      <c r="AU1519" t="str">
        <f ca="1"/>
        <v/>
      </c>
      <c r="AV1519" t="str">
        <f ca="1"/>
        <v/>
      </c>
      <c r="AW1519" t="str">
        <f ca="1"/>
        <v/>
      </c>
      <c r="AX1519" t="str">
        <f ca="1"/>
        <v/>
      </c>
      <c r="AY1519" t="str">
        <f ca="1"/>
        <v/>
      </c>
      <c r="AZ1519" t="str">
        <f ca="1"/>
        <v/>
      </c>
      <c r="BB1519" t="e">
        <f t="shared" ca="1" si="231"/>
        <v>#VALUE!</v>
      </c>
      <c r="BC1519" t="e">
        <f t="shared" ca="1" si="232"/>
        <v>#VALUE!</v>
      </c>
      <c r="BD1519" t="e">
        <f t="shared" ca="1" si="233"/>
        <v>#VALUE!</v>
      </c>
      <c r="BE1519" t="e">
        <f t="shared" ca="1" si="234"/>
        <v>#VALUE!</v>
      </c>
      <c r="BF1519" t="e">
        <f t="shared" ca="1" si="235"/>
        <v>#VALUE!</v>
      </c>
      <c r="BG1519" t="e">
        <f t="shared" ca="1" si="236"/>
        <v>#VALUE!</v>
      </c>
      <c r="BH1519" t="e">
        <f t="shared" ca="1" si="237"/>
        <v>#VALUE!</v>
      </c>
      <c r="BI1519" t="e">
        <f t="shared" ca="1" si="238"/>
        <v>#VALUE!</v>
      </c>
      <c r="BJ1519" t="e">
        <f t="shared" ca="1" si="239"/>
        <v>#VALUE!</v>
      </c>
      <c r="BK1519" t="e">
        <f t="shared" ca="1" si="240"/>
        <v>#VALUE!</v>
      </c>
    </row>
    <row r="1520" spans="43:63" customFormat="1">
      <c r="AQ1520" t="str">
        <f ca="1"/>
        <v/>
      </c>
      <c r="AR1520" t="str">
        <f ca="1"/>
        <v/>
      </c>
      <c r="AS1520" t="str">
        <f ca="1"/>
        <v/>
      </c>
      <c r="AT1520" t="str">
        <f ca="1"/>
        <v/>
      </c>
      <c r="AU1520" t="str">
        <f ca="1"/>
        <v/>
      </c>
      <c r="AV1520" t="str">
        <f ca="1"/>
        <v/>
      </c>
      <c r="AW1520" t="str">
        <f ca="1"/>
        <v/>
      </c>
      <c r="AX1520" t="str">
        <f ca="1"/>
        <v/>
      </c>
      <c r="AY1520" t="str">
        <f ca="1"/>
        <v/>
      </c>
      <c r="AZ1520" t="str">
        <f ca="1"/>
        <v/>
      </c>
      <c r="BB1520" t="e">
        <f t="shared" ca="1" si="231"/>
        <v>#VALUE!</v>
      </c>
      <c r="BC1520" t="e">
        <f t="shared" ca="1" si="232"/>
        <v>#VALUE!</v>
      </c>
      <c r="BD1520" t="e">
        <f t="shared" ca="1" si="233"/>
        <v>#VALUE!</v>
      </c>
      <c r="BE1520" t="e">
        <f t="shared" ca="1" si="234"/>
        <v>#VALUE!</v>
      </c>
      <c r="BF1520" t="e">
        <f t="shared" ca="1" si="235"/>
        <v>#VALUE!</v>
      </c>
      <c r="BG1520" t="e">
        <f t="shared" ca="1" si="236"/>
        <v>#VALUE!</v>
      </c>
      <c r="BH1520" t="e">
        <f t="shared" ca="1" si="237"/>
        <v>#VALUE!</v>
      </c>
      <c r="BI1520" t="e">
        <f t="shared" ca="1" si="238"/>
        <v>#VALUE!</v>
      </c>
      <c r="BJ1520" t="e">
        <f t="shared" ca="1" si="239"/>
        <v>#VALUE!</v>
      </c>
      <c r="BK1520" t="e">
        <f t="shared" ca="1" si="240"/>
        <v>#VALUE!</v>
      </c>
    </row>
    <row r="1521" spans="43:63" customFormat="1">
      <c r="AQ1521" t="str">
        <f ca="1"/>
        <v/>
      </c>
      <c r="AR1521" t="str">
        <f ca="1"/>
        <v/>
      </c>
      <c r="AS1521" t="str">
        <f ca="1"/>
        <v/>
      </c>
      <c r="AT1521" t="str">
        <f ca="1"/>
        <v/>
      </c>
      <c r="AU1521" t="str">
        <f ca="1"/>
        <v/>
      </c>
      <c r="AV1521" t="str">
        <f ca="1"/>
        <v/>
      </c>
      <c r="AW1521" t="str">
        <f ca="1"/>
        <v/>
      </c>
      <c r="AX1521" t="str">
        <f ca="1"/>
        <v/>
      </c>
      <c r="AY1521" t="str">
        <f ca="1"/>
        <v/>
      </c>
      <c r="AZ1521" t="str">
        <f ca="1"/>
        <v/>
      </c>
      <c r="BB1521" t="e">
        <f t="shared" ca="1" si="231"/>
        <v>#VALUE!</v>
      </c>
      <c r="BC1521" t="e">
        <f t="shared" ca="1" si="232"/>
        <v>#VALUE!</v>
      </c>
      <c r="BD1521" t="e">
        <f t="shared" ca="1" si="233"/>
        <v>#VALUE!</v>
      </c>
      <c r="BE1521" t="e">
        <f t="shared" ca="1" si="234"/>
        <v>#VALUE!</v>
      </c>
      <c r="BF1521" t="e">
        <f t="shared" ca="1" si="235"/>
        <v>#VALUE!</v>
      </c>
      <c r="BG1521" t="e">
        <f t="shared" ca="1" si="236"/>
        <v>#VALUE!</v>
      </c>
      <c r="BH1521" t="e">
        <f t="shared" ca="1" si="237"/>
        <v>#VALUE!</v>
      </c>
      <c r="BI1521" t="e">
        <f t="shared" ca="1" si="238"/>
        <v>#VALUE!</v>
      </c>
      <c r="BJ1521" t="e">
        <f t="shared" ca="1" si="239"/>
        <v>#VALUE!</v>
      </c>
      <c r="BK1521" t="e">
        <f t="shared" ca="1" si="240"/>
        <v>#VALUE!</v>
      </c>
    </row>
    <row r="1522" spans="43:63" customFormat="1">
      <c r="AQ1522" t="str">
        <f ca="1"/>
        <v/>
      </c>
      <c r="AR1522" t="str">
        <f ca="1"/>
        <v/>
      </c>
      <c r="AS1522" t="str">
        <f ca="1"/>
        <v/>
      </c>
      <c r="AT1522" t="str">
        <f ca="1"/>
        <v/>
      </c>
      <c r="AU1522" t="str">
        <f ca="1"/>
        <v/>
      </c>
      <c r="AV1522" t="str">
        <f ca="1"/>
        <v/>
      </c>
      <c r="AW1522" t="str">
        <f ca="1"/>
        <v/>
      </c>
      <c r="AX1522" t="str">
        <f ca="1"/>
        <v/>
      </c>
      <c r="AY1522" t="str">
        <f ca="1"/>
        <v/>
      </c>
      <c r="AZ1522" t="str">
        <f ca="1"/>
        <v/>
      </c>
      <c r="BB1522" t="e">
        <f t="shared" ca="1" si="231"/>
        <v>#VALUE!</v>
      </c>
      <c r="BC1522" t="e">
        <f t="shared" ca="1" si="232"/>
        <v>#VALUE!</v>
      </c>
      <c r="BD1522" t="e">
        <f t="shared" ca="1" si="233"/>
        <v>#VALUE!</v>
      </c>
      <c r="BE1522" t="e">
        <f t="shared" ca="1" si="234"/>
        <v>#VALUE!</v>
      </c>
      <c r="BF1522" t="e">
        <f t="shared" ca="1" si="235"/>
        <v>#VALUE!</v>
      </c>
      <c r="BG1522" t="e">
        <f t="shared" ca="1" si="236"/>
        <v>#VALUE!</v>
      </c>
      <c r="BH1522" t="e">
        <f t="shared" ca="1" si="237"/>
        <v>#VALUE!</v>
      </c>
      <c r="BI1522" t="e">
        <f t="shared" ca="1" si="238"/>
        <v>#VALUE!</v>
      </c>
      <c r="BJ1522" t="e">
        <f t="shared" ca="1" si="239"/>
        <v>#VALUE!</v>
      </c>
      <c r="BK1522" t="e">
        <f t="shared" ca="1" si="240"/>
        <v>#VALUE!</v>
      </c>
    </row>
    <row r="1523" spans="43:63" customFormat="1">
      <c r="AQ1523" t="str">
        <f ca="1"/>
        <v/>
      </c>
      <c r="AR1523" t="str">
        <f ca="1"/>
        <v/>
      </c>
      <c r="AS1523" t="str">
        <f ca="1"/>
        <v/>
      </c>
      <c r="AT1523" t="str">
        <f ca="1"/>
        <v/>
      </c>
      <c r="AU1523" t="str">
        <f ca="1"/>
        <v/>
      </c>
      <c r="AV1523" t="str">
        <f ca="1"/>
        <v/>
      </c>
      <c r="AW1523" t="str">
        <f ca="1"/>
        <v/>
      </c>
      <c r="AX1523" t="str">
        <f ca="1"/>
        <v/>
      </c>
      <c r="AY1523" t="str">
        <f ca="1"/>
        <v/>
      </c>
      <c r="AZ1523" t="str">
        <f ca="1"/>
        <v/>
      </c>
      <c r="BB1523" t="e">
        <f t="shared" ca="1" si="231"/>
        <v>#VALUE!</v>
      </c>
      <c r="BC1523" t="e">
        <f t="shared" ca="1" si="232"/>
        <v>#VALUE!</v>
      </c>
      <c r="BD1523" t="e">
        <f t="shared" ca="1" si="233"/>
        <v>#VALUE!</v>
      </c>
      <c r="BE1523" t="e">
        <f t="shared" ca="1" si="234"/>
        <v>#VALUE!</v>
      </c>
      <c r="BF1523" t="e">
        <f t="shared" ca="1" si="235"/>
        <v>#VALUE!</v>
      </c>
      <c r="BG1523" t="e">
        <f t="shared" ca="1" si="236"/>
        <v>#VALUE!</v>
      </c>
      <c r="BH1523" t="e">
        <f t="shared" ca="1" si="237"/>
        <v>#VALUE!</v>
      </c>
      <c r="BI1523" t="e">
        <f t="shared" ca="1" si="238"/>
        <v>#VALUE!</v>
      </c>
      <c r="BJ1523" t="e">
        <f t="shared" ca="1" si="239"/>
        <v>#VALUE!</v>
      </c>
      <c r="BK1523" t="e">
        <f t="shared" ca="1" si="240"/>
        <v>#VALUE!</v>
      </c>
    </row>
    <row r="1524" spans="43:63" customFormat="1">
      <c r="AQ1524" t="str">
        <f ca="1"/>
        <v/>
      </c>
      <c r="AR1524" t="str">
        <f ca="1"/>
        <v/>
      </c>
      <c r="AS1524" t="str">
        <f ca="1"/>
        <v/>
      </c>
      <c r="AT1524" t="str">
        <f ca="1"/>
        <v/>
      </c>
      <c r="AU1524" t="str">
        <f ca="1"/>
        <v/>
      </c>
      <c r="AV1524" t="str">
        <f ca="1"/>
        <v/>
      </c>
      <c r="AW1524" t="str">
        <f ca="1"/>
        <v/>
      </c>
      <c r="AX1524" t="str">
        <f ca="1"/>
        <v/>
      </c>
      <c r="AY1524" t="str">
        <f ca="1"/>
        <v/>
      </c>
      <c r="AZ1524" t="str">
        <f ca="1"/>
        <v/>
      </c>
      <c r="BB1524" t="e">
        <f t="shared" ca="1" si="231"/>
        <v>#VALUE!</v>
      </c>
      <c r="BC1524" t="e">
        <f t="shared" ca="1" si="232"/>
        <v>#VALUE!</v>
      </c>
      <c r="BD1524" t="e">
        <f t="shared" ca="1" si="233"/>
        <v>#VALUE!</v>
      </c>
      <c r="BE1524" t="e">
        <f t="shared" ca="1" si="234"/>
        <v>#VALUE!</v>
      </c>
      <c r="BF1524" t="e">
        <f t="shared" ca="1" si="235"/>
        <v>#VALUE!</v>
      </c>
      <c r="BG1524" t="e">
        <f t="shared" ca="1" si="236"/>
        <v>#VALUE!</v>
      </c>
      <c r="BH1524" t="e">
        <f t="shared" ca="1" si="237"/>
        <v>#VALUE!</v>
      </c>
      <c r="BI1524" t="e">
        <f t="shared" ca="1" si="238"/>
        <v>#VALUE!</v>
      </c>
      <c r="BJ1524" t="e">
        <f t="shared" ca="1" si="239"/>
        <v>#VALUE!</v>
      </c>
      <c r="BK1524" t="e">
        <f t="shared" ca="1" si="240"/>
        <v>#VALUE!</v>
      </c>
    </row>
    <row r="1525" spans="43:63" customFormat="1">
      <c r="AQ1525" t="str">
        <f ca="1"/>
        <v/>
      </c>
      <c r="AR1525" t="str">
        <f ca="1"/>
        <v/>
      </c>
      <c r="AS1525" t="str">
        <f ca="1"/>
        <v/>
      </c>
      <c r="AT1525" t="str">
        <f ca="1"/>
        <v/>
      </c>
      <c r="AU1525" t="str">
        <f ca="1"/>
        <v/>
      </c>
      <c r="AV1525" t="str">
        <f ca="1"/>
        <v/>
      </c>
      <c r="AW1525" t="str">
        <f ca="1"/>
        <v/>
      </c>
      <c r="AX1525" t="str">
        <f ca="1"/>
        <v/>
      </c>
      <c r="AY1525" t="str">
        <f ca="1"/>
        <v/>
      </c>
      <c r="AZ1525" t="str">
        <f ca="1"/>
        <v/>
      </c>
      <c r="BB1525" t="e">
        <f t="shared" ca="1" si="231"/>
        <v>#VALUE!</v>
      </c>
      <c r="BC1525" t="e">
        <f t="shared" ca="1" si="232"/>
        <v>#VALUE!</v>
      </c>
      <c r="BD1525" t="e">
        <f t="shared" ca="1" si="233"/>
        <v>#VALUE!</v>
      </c>
      <c r="BE1525" t="e">
        <f t="shared" ca="1" si="234"/>
        <v>#VALUE!</v>
      </c>
      <c r="BF1525" t="e">
        <f t="shared" ca="1" si="235"/>
        <v>#VALUE!</v>
      </c>
      <c r="BG1525" t="e">
        <f t="shared" ca="1" si="236"/>
        <v>#VALUE!</v>
      </c>
      <c r="BH1525" t="e">
        <f t="shared" ca="1" si="237"/>
        <v>#VALUE!</v>
      </c>
      <c r="BI1525" t="e">
        <f t="shared" ca="1" si="238"/>
        <v>#VALUE!</v>
      </c>
      <c r="BJ1525" t="e">
        <f t="shared" ca="1" si="239"/>
        <v>#VALUE!</v>
      </c>
      <c r="BK1525" t="e">
        <f t="shared" ca="1" si="240"/>
        <v>#VALUE!</v>
      </c>
    </row>
    <row r="1526" spans="43:63" customFormat="1">
      <c r="AQ1526" t="str">
        <f ca="1"/>
        <v/>
      </c>
      <c r="AR1526" t="str">
        <f ca="1"/>
        <v/>
      </c>
      <c r="AS1526" t="str">
        <f ca="1"/>
        <v/>
      </c>
      <c r="AT1526" t="str">
        <f ca="1"/>
        <v/>
      </c>
      <c r="AU1526" t="str">
        <f ca="1"/>
        <v/>
      </c>
      <c r="AV1526" t="str">
        <f ca="1"/>
        <v/>
      </c>
      <c r="AW1526" t="str">
        <f ca="1"/>
        <v/>
      </c>
      <c r="AX1526" t="str">
        <f ca="1"/>
        <v/>
      </c>
      <c r="AY1526" t="str">
        <f ca="1"/>
        <v/>
      </c>
      <c r="AZ1526" t="str">
        <f ca="1"/>
        <v/>
      </c>
      <c r="BB1526" t="e">
        <f t="shared" ca="1" si="231"/>
        <v>#VALUE!</v>
      </c>
      <c r="BC1526" t="e">
        <f t="shared" ca="1" si="232"/>
        <v>#VALUE!</v>
      </c>
      <c r="BD1526" t="e">
        <f t="shared" ca="1" si="233"/>
        <v>#VALUE!</v>
      </c>
      <c r="BE1526" t="e">
        <f t="shared" ca="1" si="234"/>
        <v>#VALUE!</v>
      </c>
      <c r="BF1526" t="e">
        <f t="shared" ca="1" si="235"/>
        <v>#VALUE!</v>
      </c>
      <c r="BG1526" t="e">
        <f t="shared" ca="1" si="236"/>
        <v>#VALUE!</v>
      </c>
      <c r="BH1526" t="e">
        <f t="shared" ca="1" si="237"/>
        <v>#VALUE!</v>
      </c>
      <c r="BI1526" t="e">
        <f t="shared" ca="1" si="238"/>
        <v>#VALUE!</v>
      </c>
      <c r="BJ1526" t="e">
        <f t="shared" ca="1" si="239"/>
        <v>#VALUE!</v>
      </c>
      <c r="BK1526" t="e">
        <f t="shared" ca="1" si="240"/>
        <v>#VALUE!</v>
      </c>
    </row>
    <row r="1527" spans="43:63" customFormat="1">
      <c r="AQ1527" t="str">
        <f ca="1"/>
        <v/>
      </c>
      <c r="AR1527" t="str">
        <f ca="1"/>
        <v/>
      </c>
      <c r="AS1527" t="str">
        <f ca="1"/>
        <v/>
      </c>
      <c r="AT1527" t="str">
        <f ca="1"/>
        <v/>
      </c>
      <c r="AU1527" t="str">
        <f ca="1"/>
        <v/>
      </c>
      <c r="AV1527" t="str">
        <f ca="1"/>
        <v/>
      </c>
      <c r="AW1527" t="str">
        <f ca="1"/>
        <v/>
      </c>
      <c r="AX1527" t="str">
        <f ca="1"/>
        <v/>
      </c>
      <c r="AY1527" t="str">
        <f ca="1"/>
        <v/>
      </c>
      <c r="AZ1527" t="str">
        <f ca="1"/>
        <v/>
      </c>
      <c r="BB1527" t="e">
        <f t="shared" ca="1" si="231"/>
        <v>#VALUE!</v>
      </c>
      <c r="BC1527" t="e">
        <f t="shared" ca="1" si="232"/>
        <v>#VALUE!</v>
      </c>
      <c r="BD1527" t="e">
        <f t="shared" ca="1" si="233"/>
        <v>#VALUE!</v>
      </c>
      <c r="BE1527" t="e">
        <f t="shared" ca="1" si="234"/>
        <v>#VALUE!</v>
      </c>
      <c r="BF1527" t="e">
        <f t="shared" ca="1" si="235"/>
        <v>#VALUE!</v>
      </c>
      <c r="BG1527" t="e">
        <f t="shared" ca="1" si="236"/>
        <v>#VALUE!</v>
      </c>
      <c r="BH1527" t="e">
        <f t="shared" ca="1" si="237"/>
        <v>#VALUE!</v>
      </c>
      <c r="BI1527" t="e">
        <f t="shared" ca="1" si="238"/>
        <v>#VALUE!</v>
      </c>
      <c r="BJ1527" t="e">
        <f t="shared" ca="1" si="239"/>
        <v>#VALUE!</v>
      </c>
      <c r="BK1527" t="e">
        <f t="shared" ca="1" si="240"/>
        <v>#VALUE!</v>
      </c>
    </row>
    <row r="1528" spans="43:63" customFormat="1">
      <c r="AQ1528" t="str">
        <f ca="1"/>
        <v/>
      </c>
      <c r="AR1528" t="str">
        <f ca="1"/>
        <v/>
      </c>
      <c r="AS1528" t="str">
        <f ca="1"/>
        <v/>
      </c>
      <c r="AT1528" t="str">
        <f ca="1"/>
        <v/>
      </c>
      <c r="AU1528" t="str">
        <f ca="1"/>
        <v/>
      </c>
      <c r="AV1528" t="str">
        <f ca="1"/>
        <v/>
      </c>
      <c r="AW1528" t="str">
        <f ca="1"/>
        <v/>
      </c>
      <c r="AX1528" t="str">
        <f ca="1"/>
        <v/>
      </c>
      <c r="AY1528" t="str">
        <f ca="1"/>
        <v/>
      </c>
      <c r="AZ1528" t="str">
        <f ca="1"/>
        <v/>
      </c>
      <c r="BB1528" t="e">
        <f t="shared" ca="1" si="231"/>
        <v>#VALUE!</v>
      </c>
      <c r="BC1528" t="e">
        <f t="shared" ca="1" si="232"/>
        <v>#VALUE!</v>
      </c>
      <c r="BD1528" t="e">
        <f t="shared" ca="1" si="233"/>
        <v>#VALUE!</v>
      </c>
      <c r="BE1528" t="e">
        <f t="shared" ca="1" si="234"/>
        <v>#VALUE!</v>
      </c>
      <c r="BF1528" t="e">
        <f t="shared" ca="1" si="235"/>
        <v>#VALUE!</v>
      </c>
      <c r="BG1528" t="e">
        <f t="shared" ca="1" si="236"/>
        <v>#VALUE!</v>
      </c>
      <c r="BH1528" t="e">
        <f t="shared" ca="1" si="237"/>
        <v>#VALUE!</v>
      </c>
      <c r="BI1528" t="e">
        <f t="shared" ca="1" si="238"/>
        <v>#VALUE!</v>
      </c>
      <c r="BJ1528" t="e">
        <f t="shared" ca="1" si="239"/>
        <v>#VALUE!</v>
      </c>
      <c r="BK1528" t="e">
        <f t="shared" ca="1" si="240"/>
        <v>#VALUE!</v>
      </c>
    </row>
    <row r="1529" spans="43:63" customFormat="1">
      <c r="AQ1529" t="str">
        <f ca="1"/>
        <v/>
      </c>
      <c r="AR1529" t="str">
        <f ca="1"/>
        <v/>
      </c>
      <c r="AS1529" t="str">
        <f ca="1"/>
        <v/>
      </c>
      <c r="AT1529" t="str">
        <f ca="1"/>
        <v/>
      </c>
      <c r="AU1529" t="str">
        <f ca="1"/>
        <v/>
      </c>
      <c r="AV1529" t="str">
        <f ca="1"/>
        <v/>
      </c>
      <c r="AW1529" t="str">
        <f ca="1"/>
        <v/>
      </c>
      <c r="AX1529" t="str">
        <f ca="1"/>
        <v/>
      </c>
      <c r="AY1529" t="str">
        <f ca="1"/>
        <v/>
      </c>
      <c r="AZ1529" t="str">
        <f ca="1"/>
        <v/>
      </c>
      <c r="BB1529" t="e">
        <f t="shared" ca="1" si="231"/>
        <v>#VALUE!</v>
      </c>
      <c r="BC1529" t="e">
        <f t="shared" ca="1" si="232"/>
        <v>#VALUE!</v>
      </c>
      <c r="BD1529" t="e">
        <f t="shared" ca="1" si="233"/>
        <v>#VALUE!</v>
      </c>
      <c r="BE1529" t="e">
        <f t="shared" ca="1" si="234"/>
        <v>#VALUE!</v>
      </c>
      <c r="BF1529" t="e">
        <f t="shared" ca="1" si="235"/>
        <v>#VALUE!</v>
      </c>
      <c r="BG1529" t="e">
        <f t="shared" ca="1" si="236"/>
        <v>#VALUE!</v>
      </c>
      <c r="BH1529" t="e">
        <f t="shared" ca="1" si="237"/>
        <v>#VALUE!</v>
      </c>
      <c r="BI1529" t="e">
        <f t="shared" ca="1" si="238"/>
        <v>#VALUE!</v>
      </c>
      <c r="BJ1529" t="e">
        <f t="shared" ca="1" si="239"/>
        <v>#VALUE!</v>
      </c>
      <c r="BK1529" t="e">
        <f t="shared" ca="1" si="240"/>
        <v>#VALUE!</v>
      </c>
    </row>
    <row r="1530" spans="43:63" customFormat="1">
      <c r="AQ1530" t="str">
        <f ca="1"/>
        <v/>
      </c>
      <c r="AR1530" t="str">
        <f ca="1"/>
        <v/>
      </c>
      <c r="AS1530" t="str">
        <f ca="1"/>
        <v/>
      </c>
      <c r="AT1530" t="str">
        <f ca="1"/>
        <v/>
      </c>
      <c r="AU1530" t="str">
        <f ca="1"/>
        <v/>
      </c>
      <c r="AV1530" t="str">
        <f ca="1"/>
        <v/>
      </c>
      <c r="AW1530" t="str">
        <f ca="1"/>
        <v/>
      </c>
      <c r="AX1530" t="str">
        <f ca="1"/>
        <v/>
      </c>
      <c r="AY1530" t="str">
        <f ca="1"/>
        <v/>
      </c>
      <c r="AZ1530" t="str">
        <f ca="1"/>
        <v/>
      </c>
      <c r="BB1530" t="e">
        <f t="shared" ca="1" si="231"/>
        <v>#VALUE!</v>
      </c>
      <c r="BC1530" t="e">
        <f t="shared" ca="1" si="232"/>
        <v>#VALUE!</v>
      </c>
      <c r="BD1530" t="e">
        <f t="shared" ca="1" si="233"/>
        <v>#VALUE!</v>
      </c>
      <c r="BE1530" t="e">
        <f t="shared" ca="1" si="234"/>
        <v>#VALUE!</v>
      </c>
      <c r="BF1530" t="e">
        <f t="shared" ca="1" si="235"/>
        <v>#VALUE!</v>
      </c>
      <c r="BG1530" t="e">
        <f t="shared" ca="1" si="236"/>
        <v>#VALUE!</v>
      </c>
      <c r="BH1530" t="e">
        <f t="shared" ca="1" si="237"/>
        <v>#VALUE!</v>
      </c>
      <c r="BI1530" t="e">
        <f t="shared" ca="1" si="238"/>
        <v>#VALUE!</v>
      </c>
      <c r="BJ1530" t="e">
        <f t="shared" ca="1" si="239"/>
        <v>#VALUE!</v>
      </c>
      <c r="BK1530" t="e">
        <f t="shared" ca="1" si="240"/>
        <v>#VALUE!</v>
      </c>
    </row>
    <row r="1531" spans="43:63" customFormat="1">
      <c r="AQ1531" t="str">
        <f ca="1"/>
        <v/>
      </c>
      <c r="AR1531" t="str">
        <f ca="1"/>
        <v/>
      </c>
      <c r="AS1531" t="str">
        <f ca="1"/>
        <v/>
      </c>
      <c r="AT1531" t="str">
        <f ca="1"/>
        <v/>
      </c>
      <c r="AU1531" t="str">
        <f ca="1"/>
        <v/>
      </c>
      <c r="AV1531" t="str">
        <f ca="1"/>
        <v/>
      </c>
      <c r="AW1531" t="str">
        <f ca="1"/>
        <v/>
      </c>
      <c r="AX1531" t="str">
        <f ca="1"/>
        <v/>
      </c>
      <c r="AY1531" t="str">
        <f ca="1"/>
        <v/>
      </c>
      <c r="AZ1531" t="str">
        <f ca="1"/>
        <v/>
      </c>
      <c r="BB1531" t="e">
        <f t="shared" ca="1" si="231"/>
        <v>#VALUE!</v>
      </c>
      <c r="BC1531" t="e">
        <f t="shared" ca="1" si="232"/>
        <v>#VALUE!</v>
      </c>
      <c r="BD1531" t="e">
        <f t="shared" ca="1" si="233"/>
        <v>#VALUE!</v>
      </c>
      <c r="BE1531" t="e">
        <f t="shared" ca="1" si="234"/>
        <v>#VALUE!</v>
      </c>
      <c r="BF1531" t="e">
        <f t="shared" ca="1" si="235"/>
        <v>#VALUE!</v>
      </c>
      <c r="BG1531" t="e">
        <f t="shared" ca="1" si="236"/>
        <v>#VALUE!</v>
      </c>
      <c r="BH1531" t="e">
        <f t="shared" ca="1" si="237"/>
        <v>#VALUE!</v>
      </c>
      <c r="BI1531" t="e">
        <f t="shared" ca="1" si="238"/>
        <v>#VALUE!</v>
      </c>
      <c r="BJ1531" t="e">
        <f t="shared" ca="1" si="239"/>
        <v>#VALUE!</v>
      </c>
      <c r="BK1531" t="e">
        <f t="shared" ca="1" si="240"/>
        <v>#VALUE!</v>
      </c>
    </row>
    <row r="1532" spans="43:63" customFormat="1">
      <c r="AQ1532" t="str">
        <f ca="1"/>
        <v/>
      </c>
      <c r="AR1532" t="str">
        <f ca="1"/>
        <v/>
      </c>
      <c r="AS1532" t="str">
        <f ca="1"/>
        <v/>
      </c>
      <c r="AT1532" t="str">
        <f ca="1"/>
        <v/>
      </c>
      <c r="AU1532" t="str">
        <f ca="1"/>
        <v/>
      </c>
      <c r="AV1532" t="str">
        <f ca="1"/>
        <v/>
      </c>
      <c r="AW1532" t="str">
        <f ca="1"/>
        <v/>
      </c>
      <c r="AX1532" t="str">
        <f ca="1"/>
        <v/>
      </c>
      <c r="AY1532" t="str">
        <f ca="1"/>
        <v/>
      </c>
      <c r="AZ1532" t="str">
        <f ca="1"/>
        <v/>
      </c>
      <c r="BB1532" t="e">
        <f t="shared" ca="1" si="231"/>
        <v>#VALUE!</v>
      </c>
      <c r="BC1532" t="e">
        <f t="shared" ca="1" si="232"/>
        <v>#VALUE!</v>
      </c>
      <c r="BD1532" t="e">
        <f t="shared" ca="1" si="233"/>
        <v>#VALUE!</v>
      </c>
      <c r="BE1532" t="e">
        <f t="shared" ca="1" si="234"/>
        <v>#VALUE!</v>
      </c>
      <c r="BF1532" t="e">
        <f t="shared" ca="1" si="235"/>
        <v>#VALUE!</v>
      </c>
      <c r="BG1532" t="e">
        <f t="shared" ca="1" si="236"/>
        <v>#VALUE!</v>
      </c>
      <c r="BH1532" t="e">
        <f t="shared" ca="1" si="237"/>
        <v>#VALUE!</v>
      </c>
      <c r="BI1532" t="e">
        <f t="shared" ca="1" si="238"/>
        <v>#VALUE!</v>
      </c>
      <c r="BJ1532" t="e">
        <f t="shared" ca="1" si="239"/>
        <v>#VALUE!</v>
      </c>
      <c r="BK1532" t="e">
        <f t="shared" ca="1" si="240"/>
        <v>#VALUE!</v>
      </c>
    </row>
    <row r="1533" spans="43:63" customFormat="1">
      <c r="AQ1533" t="str">
        <f ca="1"/>
        <v/>
      </c>
      <c r="AR1533" t="str">
        <f ca="1"/>
        <v/>
      </c>
      <c r="AS1533" t="str">
        <f ca="1"/>
        <v/>
      </c>
      <c r="AT1533" t="str">
        <f ca="1"/>
        <v/>
      </c>
      <c r="AU1533" t="str">
        <f ca="1"/>
        <v/>
      </c>
      <c r="AV1533" t="str">
        <f ca="1"/>
        <v/>
      </c>
      <c r="AW1533" t="str">
        <f ca="1"/>
        <v/>
      </c>
      <c r="AX1533" t="str">
        <f ca="1"/>
        <v/>
      </c>
      <c r="AY1533" t="str">
        <f ca="1"/>
        <v/>
      </c>
      <c r="AZ1533" t="str">
        <f ca="1"/>
        <v/>
      </c>
      <c r="BB1533" t="e">
        <f t="shared" ca="1" si="231"/>
        <v>#VALUE!</v>
      </c>
      <c r="BC1533" t="e">
        <f t="shared" ca="1" si="232"/>
        <v>#VALUE!</v>
      </c>
      <c r="BD1533" t="e">
        <f t="shared" ca="1" si="233"/>
        <v>#VALUE!</v>
      </c>
      <c r="BE1533" t="e">
        <f t="shared" ca="1" si="234"/>
        <v>#VALUE!</v>
      </c>
      <c r="BF1533" t="e">
        <f t="shared" ca="1" si="235"/>
        <v>#VALUE!</v>
      </c>
      <c r="BG1533" t="e">
        <f t="shared" ca="1" si="236"/>
        <v>#VALUE!</v>
      </c>
      <c r="BH1533" t="e">
        <f t="shared" ca="1" si="237"/>
        <v>#VALUE!</v>
      </c>
      <c r="BI1533" t="e">
        <f t="shared" ca="1" si="238"/>
        <v>#VALUE!</v>
      </c>
      <c r="BJ1533" t="e">
        <f t="shared" ca="1" si="239"/>
        <v>#VALUE!</v>
      </c>
      <c r="BK1533" t="e">
        <f t="shared" ca="1" si="240"/>
        <v>#VALUE!</v>
      </c>
    </row>
    <row r="1534" spans="43:63" customFormat="1">
      <c r="AQ1534" t="str">
        <f ca="1"/>
        <v/>
      </c>
      <c r="AR1534" t="str">
        <f ca="1"/>
        <v/>
      </c>
      <c r="AS1534" t="str">
        <f ca="1"/>
        <v/>
      </c>
      <c r="AT1534" t="str">
        <f ca="1"/>
        <v/>
      </c>
      <c r="AU1534" t="str">
        <f ca="1"/>
        <v/>
      </c>
      <c r="AV1534" t="str">
        <f ca="1"/>
        <v/>
      </c>
      <c r="AW1534" t="str">
        <f ca="1"/>
        <v/>
      </c>
      <c r="AX1534" t="str">
        <f ca="1"/>
        <v/>
      </c>
      <c r="AY1534" t="str">
        <f ca="1"/>
        <v/>
      </c>
      <c r="AZ1534" t="str">
        <f ca="1"/>
        <v/>
      </c>
      <c r="BB1534" t="e">
        <f t="shared" ca="1" si="231"/>
        <v>#VALUE!</v>
      </c>
      <c r="BC1534" t="e">
        <f t="shared" ca="1" si="232"/>
        <v>#VALUE!</v>
      </c>
      <c r="BD1534" t="e">
        <f t="shared" ca="1" si="233"/>
        <v>#VALUE!</v>
      </c>
      <c r="BE1534" t="e">
        <f t="shared" ca="1" si="234"/>
        <v>#VALUE!</v>
      </c>
      <c r="BF1534" t="e">
        <f t="shared" ca="1" si="235"/>
        <v>#VALUE!</v>
      </c>
      <c r="BG1534" t="e">
        <f t="shared" ca="1" si="236"/>
        <v>#VALUE!</v>
      </c>
      <c r="BH1534" t="e">
        <f t="shared" ca="1" si="237"/>
        <v>#VALUE!</v>
      </c>
      <c r="BI1534" t="e">
        <f t="shared" ca="1" si="238"/>
        <v>#VALUE!</v>
      </c>
      <c r="BJ1534" t="e">
        <f t="shared" ca="1" si="239"/>
        <v>#VALUE!</v>
      </c>
      <c r="BK1534" t="e">
        <f t="shared" ca="1" si="240"/>
        <v>#VALUE!</v>
      </c>
    </row>
    <row r="1535" spans="43:63" customFormat="1">
      <c r="AQ1535" t="str">
        <f ca="1"/>
        <v/>
      </c>
      <c r="AR1535" t="str">
        <f ca="1"/>
        <v/>
      </c>
      <c r="AS1535" t="str">
        <f ca="1"/>
        <v/>
      </c>
      <c r="AT1535" t="str">
        <f ca="1"/>
        <v/>
      </c>
      <c r="AU1535" t="str">
        <f ca="1"/>
        <v/>
      </c>
      <c r="AV1535" t="str">
        <f ca="1"/>
        <v/>
      </c>
      <c r="AW1535" t="str">
        <f ca="1"/>
        <v/>
      </c>
      <c r="AX1535" t="str">
        <f ca="1"/>
        <v/>
      </c>
      <c r="AY1535" t="str">
        <f ca="1"/>
        <v/>
      </c>
      <c r="AZ1535" t="str">
        <f ca="1"/>
        <v/>
      </c>
      <c r="BB1535" t="e">
        <f t="shared" ca="1" si="231"/>
        <v>#VALUE!</v>
      </c>
      <c r="BC1535" t="e">
        <f t="shared" ca="1" si="232"/>
        <v>#VALUE!</v>
      </c>
      <c r="BD1535" t="e">
        <f t="shared" ca="1" si="233"/>
        <v>#VALUE!</v>
      </c>
      <c r="BE1535" t="e">
        <f t="shared" ca="1" si="234"/>
        <v>#VALUE!</v>
      </c>
      <c r="BF1535" t="e">
        <f t="shared" ca="1" si="235"/>
        <v>#VALUE!</v>
      </c>
      <c r="BG1535" t="e">
        <f t="shared" ca="1" si="236"/>
        <v>#VALUE!</v>
      </c>
      <c r="BH1535" t="e">
        <f t="shared" ca="1" si="237"/>
        <v>#VALUE!</v>
      </c>
      <c r="BI1535" t="e">
        <f t="shared" ca="1" si="238"/>
        <v>#VALUE!</v>
      </c>
      <c r="BJ1535" t="e">
        <f t="shared" ca="1" si="239"/>
        <v>#VALUE!</v>
      </c>
      <c r="BK1535" t="e">
        <f t="shared" ca="1" si="240"/>
        <v>#VALUE!</v>
      </c>
    </row>
    <row r="1536" spans="43:63" customFormat="1">
      <c r="AQ1536" t="str">
        <f ca="1"/>
        <v/>
      </c>
      <c r="AR1536" t="str">
        <f ca="1"/>
        <v/>
      </c>
      <c r="AS1536" t="str">
        <f ca="1"/>
        <v/>
      </c>
      <c r="AT1536" t="str">
        <f ca="1"/>
        <v/>
      </c>
      <c r="AU1536" t="str">
        <f ca="1"/>
        <v/>
      </c>
      <c r="AV1536" t="str">
        <f ca="1"/>
        <v/>
      </c>
      <c r="AW1536" t="str">
        <f ca="1"/>
        <v/>
      </c>
      <c r="AX1536" t="str">
        <f ca="1"/>
        <v/>
      </c>
      <c r="AY1536" t="str">
        <f ca="1"/>
        <v/>
      </c>
      <c r="AZ1536" t="str">
        <f ca="1"/>
        <v/>
      </c>
      <c r="BB1536" t="e">
        <f t="shared" ca="1" si="231"/>
        <v>#VALUE!</v>
      </c>
      <c r="BC1536" t="e">
        <f t="shared" ca="1" si="232"/>
        <v>#VALUE!</v>
      </c>
      <c r="BD1536" t="e">
        <f t="shared" ca="1" si="233"/>
        <v>#VALUE!</v>
      </c>
      <c r="BE1536" t="e">
        <f t="shared" ca="1" si="234"/>
        <v>#VALUE!</v>
      </c>
      <c r="BF1536" t="e">
        <f t="shared" ca="1" si="235"/>
        <v>#VALUE!</v>
      </c>
      <c r="BG1536" t="e">
        <f t="shared" ca="1" si="236"/>
        <v>#VALUE!</v>
      </c>
      <c r="BH1536" t="e">
        <f t="shared" ca="1" si="237"/>
        <v>#VALUE!</v>
      </c>
      <c r="BI1536" t="e">
        <f t="shared" ca="1" si="238"/>
        <v>#VALUE!</v>
      </c>
      <c r="BJ1536" t="e">
        <f t="shared" ca="1" si="239"/>
        <v>#VALUE!</v>
      </c>
      <c r="BK1536" t="e">
        <f t="shared" ca="1" si="240"/>
        <v>#VALUE!</v>
      </c>
    </row>
    <row r="1537" spans="43:63" customFormat="1">
      <c r="AQ1537" t="str">
        <f ca="1"/>
        <v/>
      </c>
      <c r="AR1537" t="str">
        <f ca="1"/>
        <v/>
      </c>
      <c r="AS1537" t="str">
        <f ca="1"/>
        <v/>
      </c>
      <c r="AT1537" t="str">
        <f ca="1"/>
        <v/>
      </c>
      <c r="AU1537" t="str">
        <f ca="1"/>
        <v/>
      </c>
      <c r="AV1537" t="str">
        <f ca="1"/>
        <v/>
      </c>
      <c r="AW1537" t="str">
        <f ca="1"/>
        <v/>
      </c>
      <c r="AX1537" t="str">
        <f ca="1"/>
        <v/>
      </c>
      <c r="AY1537" t="str">
        <f ca="1"/>
        <v/>
      </c>
      <c r="AZ1537" t="str">
        <f ca="1"/>
        <v/>
      </c>
      <c r="BB1537" t="e">
        <f t="shared" ca="1" si="231"/>
        <v>#VALUE!</v>
      </c>
      <c r="BC1537" t="e">
        <f t="shared" ca="1" si="232"/>
        <v>#VALUE!</v>
      </c>
      <c r="BD1537" t="e">
        <f t="shared" ca="1" si="233"/>
        <v>#VALUE!</v>
      </c>
      <c r="BE1537" t="e">
        <f t="shared" ca="1" si="234"/>
        <v>#VALUE!</v>
      </c>
      <c r="BF1537" t="e">
        <f t="shared" ca="1" si="235"/>
        <v>#VALUE!</v>
      </c>
      <c r="BG1537" t="e">
        <f t="shared" ca="1" si="236"/>
        <v>#VALUE!</v>
      </c>
      <c r="BH1537" t="e">
        <f t="shared" ca="1" si="237"/>
        <v>#VALUE!</v>
      </c>
      <c r="BI1537" t="e">
        <f t="shared" ca="1" si="238"/>
        <v>#VALUE!</v>
      </c>
      <c r="BJ1537" t="e">
        <f t="shared" ca="1" si="239"/>
        <v>#VALUE!</v>
      </c>
      <c r="BK1537" t="e">
        <f t="shared" ca="1" si="240"/>
        <v>#VALUE!</v>
      </c>
    </row>
    <row r="1538" spans="43:63" customFormat="1">
      <c r="AQ1538" t="str">
        <f ca="1"/>
        <v/>
      </c>
      <c r="AR1538" t="str">
        <f ca="1"/>
        <v/>
      </c>
      <c r="AS1538" t="str">
        <f ca="1"/>
        <v/>
      </c>
      <c r="AT1538" t="str">
        <f ca="1"/>
        <v/>
      </c>
      <c r="AU1538" t="str">
        <f ca="1"/>
        <v/>
      </c>
      <c r="AV1538" t="str">
        <f ca="1"/>
        <v/>
      </c>
      <c r="AW1538" t="str">
        <f ca="1"/>
        <v/>
      </c>
      <c r="AX1538" t="str">
        <f ca="1"/>
        <v/>
      </c>
      <c r="AY1538" t="str">
        <f ca="1"/>
        <v/>
      </c>
      <c r="AZ1538" t="str">
        <f ca="1"/>
        <v/>
      </c>
      <c r="BB1538" t="e">
        <f t="shared" ca="1" si="231"/>
        <v>#VALUE!</v>
      </c>
      <c r="BC1538" t="e">
        <f t="shared" ca="1" si="232"/>
        <v>#VALUE!</v>
      </c>
      <c r="BD1538" t="e">
        <f t="shared" ca="1" si="233"/>
        <v>#VALUE!</v>
      </c>
      <c r="BE1538" t="e">
        <f t="shared" ca="1" si="234"/>
        <v>#VALUE!</v>
      </c>
      <c r="BF1538" t="e">
        <f t="shared" ca="1" si="235"/>
        <v>#VALUE!</v>
      </c>
      <c r="BG1538" t="e">
        <f t="shared" ca="1" si="236"/>
        <v>#VALUE!</v>
      </c>
      <c r="BH1538" t="e">
        <f t="shared" ca="1" si="237"/>
        <v>#VALUE!</v>
      </c>
      <c r="BI1538" t="e">
        <f t="shared" ca="1" si="238"/>
        <v>#VALUE!</v>
      </c>
      <c r="BJ1538" t="e">
        <f t="shared" ca="1" si="239"/>
        <v>#VALUE!</v>
      </c>
      <c r="BK1538" t="e">
        <f t="shared" ca="1" si="240"/>
        <v>#VALUE!</v>
      </c>
    </row>
    <row r="1539" spans="43:63" customFormat="1">
      <c r="AQ1539" t="str">
        <f ca="1"/>
        <v/>
      </c>
      <c r="AR1539" t="str">
        <f ca="1"/>
        <v/>
      </c>
      <c r="AS1539" t="str">
        <f ca="1"/>
        <v/>
      </c>
      <c r="AT1539" t="str">
        <f ca="1"/>
        <v/>
      </c>
      <c r="AU1539" t="str">
        <f ca="1"/>
        <v/>
      </c>
      <c r="AV1539" t="str">
        <f ca="1"/>
        <v/>
      </c>
      <c r="AW1539" t="str">
        <f ca="1"/>
        <v/>
      </c>
      <c r="AX1539" t="str">
        <f ca="1"/>
        <v/>
      </c>
      <c r="AY1539" t="str">
        <f ca="1"/>
        <v/>
      </c>
      <c r="AZ1539" t="str">
        <f ca="1"/>
        <v/>
      </c>
      <c r="BB1539" t="e">
        <f t="shared" ref="BB1539:BB1602" ca="1" si="241">AF1539-AQ1539</f>
        <v>#VALUE!</v>
      </c>
      <c r="BC1539" t="e">
        <f t="shared" ref="BC1539:BC1602" ca="1" si="242">AG1539-AR1539</f>
        <v>#VALUE!</v>
      </c>
      <c r="BD1539" t="e">
        <f t="shared" ref="BD1539:BD1602" ca="1" si="243">AH1539-AS1539</f>
        <v>#VALUE!</v>
      </c>
      <c r="BE1539" t="e">
        <f t="shared" ref="BE1539:BE1602" ca="1" si="244">AI1539-AT1539</f>
        <v>#VALUE!</v>
      </c>
      <c r="BF1539" t="e">
        <f t="shared" ref="BF1539:BF1602" ca="1" si="245">AJ1539-AU1539</f>
        <v>#VALUE!</v>
      </c>
      <c r="BG1539" t="e">
        <f t="shared" ref="BG1539:BG1602" ca="1" si="246">AK1539-AV1539</f>
        <v>#VALUE!</v>
      </c>
      <c r="BH1539" t="e">
        <f t="shared" ref="BH1539:BH1602" ca="1" si="247">AL1539-AW1539</f>
        <v>#VALUE!</v>
      </c>
      <c r="BI1539" t="e">
        <f t="shared" ref="BI1539:BI1602" ca="1" si="248">AM1539-AX1539</f>
        <v>#VALUE!</v>
      </c>
      <c r="BJ1539" t="e">
        <f t="shared" ref="BJ1539:BJ1602" ca="1" si="249">AN1539-AY1539</f>
        <v>#VALUE!</v>
      </c>
      <c r="BK1539" t="e">
        <f t="shared" ref="BK1539:BK1602" ca="1" si="250">AO1539-AZ1539</f>
        <v>#VALUE!</v>
      </c>
    </row>
    <row r="1540" spans="43:63" customFormat="1">
      <c r="AQ1540" t="str">
        <f ca="1"/>
        <v/>
      </c>
      <c r="AR1540" t="str">
        <f ca="1"/>
        <v/>
      </c>
      <c r="AS1540" t="str">
        <f ca="1"/>
        <v/>
      </c>
      <c r="AT1540" t="str">
        <f ca="1"/>
        <v/>
      </c>
      <c r="AU1540" t="str">
        <f ca="1"/>
        <v/>
      </c>
      <c r="AV1540" t="str">
        <f ca="1"/>
        <v/>
      </c>
      <c r="AW1540" t="str">
        <f ca="1"/>
        <v/>
      </c>
      <c r="AX1540" t="str">
        <f ca="1"/>
        <v/>
      </c>
      <c r="AY1540" t="str">
        <f ca="1"/>
        <v/>
      </c>
      <c r="AZ1540" t="str">
        <f ca="1"/>
        <v/>
      </c>
      <c r="BB1540" t="e">
        <f t="shared" ca="1" si="241"/>
        <v>#VALUE!</v>
      </c>
      <c r="BC1540" t="e">
        <f t="shared" ca="1" si="242"/>
        <v>#VALUE!</v>
      </c>
      <c r="BD1540" t="e">
        <f t="shared" ca="1" si="243"/>
        <v>#VALUE!</v>
      </c>
      <c r="BE1540" t="e">
        <f t="shared" ca="1" si="244"/>
        <v>#VALUE!</v>
      </c>
      <c r="BF1540" t="e">
        <f t="shared" ca="1" si="245"/>
        <v>#VALUE!</v>
      </c>
      <c r="BG1540" t="e">
        <f t="shared" ca="1" si="246"/>
        <v>#VALUE!</v>
      </c>
      <c r="BH1540" t="e">
        <f t="shared" ca="1" si="247"/>
        <v>#VALUE!</v>
      </c>
      <c r="BI1540" t="e">
        <f t="shared" ca="1" si="248"/>
        <v>#VALUE!</v>
      </c>
      <c r="BJ1540" t="e">
        <f t="shared" ca="1" si="249"/>
        <v>#VALUE!</v>
      </c>
      <c r="BK1540" t="e">
        <f t="shared" ca="1" si="250"/>
        <v>#VALUE!</v>
      </c>
    </row>
    <row r="1541" spans="43:63" customFormat="1">
      <c r="AQ1541" t="str">
        <f ca="1"/>
        <v/>
      </c>
      <c r="AR1541" t="str">
        <f ca="1"/>
        <v/>
      </c>
      <c r="AS1541" t="str">
        <f ca="1"/>
        <v/>
      </c>
      <c r="AT1541" t="str">
        <f ca="1"/>
        <v/>
      </c>
      <c r="AU1541" t="str">
        <f ca="1"/>
        <v/>
      </c>
      <c r="AV1541" t="str">
        <f ca="1"/>
        <v/>
      </c>
      <c r="AW1541" t="str">
        <f ca="1"/>
        <v/>
      </c>
      <c r="AX1541" t="str">
        <f ca="1"/>
        <v/>
      </c>
      <c r="AY1541" t="str">
        <f ca="1"/>
        <v/>
      </c>
      <c r="AZ1541" t="str">
        <f ca="1"/>
        <v/>
      </c>
      <c r="BB1541" t="e">
        <f t="shared" ca="1" si="241"/>
        <v>#VALUE!</v>
      </c>
      <c r="BC1541" t="e">
        <f t="shared" ca="1" si="242"/>
        <v>#VALUE!</v>
      </c>
      <c r="BD1541" t="e">
        <f t="shared" ca="1" si="243"/>
        <v>#VALUE!</v>
      </c>
      <c r="BE1541" t="e">
        <f t="shared" ca="1" si="244"/>
        <v>#VALUE!</v>
      </c>
      <c r="BF1541" t="e">
        <f t="shared" ca="1" si="245"/>
        <v>#VALUE!</v>
      </c>
      <c r="BG1541" t="e">
        <f t="shared" ca="1" si="246"/>
        <v>#VALUE!</v>
      </c>
      <c r="BH1541" t="e">
        <f t="shared" ca="1" si="247"/>
        <v>#VALUE!</v>
      </c>
      <c r="BI1541" t="e">
        <f t="shared" ca="1" si="248"/>
        <v>#VALUE!</v>
      </c>
      <c r="BJ1541" t="e">
        <f t="shared" ca="1" si="249"/>
        <v>#VALUE!</v>
      </c>
      <c r="BK1541" t="e">
        <f t="shared" ca="1" si="250"/>
        <v>#VALUE!</v>
      </c>
    </row>
    <row r="1542" spans="43:63" customFormat="1">
      <c r="AQ1542" t="str">
        <f ca="1"/>
        <v/>
      </c>
      <c r="AR1542" t="str">
        <f ca="1"/>
        <v/>
      </c>
      <c r="AS1542" t="str">
        <f ca="1"/>
        <v/>
      </c>
      <c r="AT1542" t="str">
        <f ca="1"/>
        <v/>
      </c>
      <c r="AU1542" t="str">
        <f ca="1"/>
        <v/>
      </c>
      <c r="AV1542" t="str">
        <f ca="1"/>
        <v/>
      </c>
      <c r="AW1542" t="str">
        <f ca="1"/>
        <v/>
      </c>
      <c r="AX1542" t="str">
        <f ca="1"/>
        <v/>
      </c>
      <c r="AY1542" t="str">
        <f ca="1"/>
        <v/>
      </c>
      <c r="AZ1542" t="str">
        <f ca="1"/>
        <v/>
      </c>
      <c r="BB1542" t="e">
        <f t="shared" ca="1" si="241"/>
        <v>#VALUE!</v>
      </c>
      <c r="BC1542" t="e">
        <f t="shared" ca="1" si="242"/>
        <v>#VALUE!</v>
      </c>
      <c r="BD1542" t="e">
        <f t="shared" ca="1" si="243"/>
        <v>#VALUE!</v>
      </c>
      <c r="BE1542" t="e">
        <f t="shared" ca="1" si="244"/>
        <v>#VALUE!</v>
      </c>
      <c r="BF1542" t="e">
        <f t="shared" ca="1" si="245"/>
        <v>#VALUE!</v>
      </c>
      <c r="BG1542" t="e">
        <f t="shared" ca="1" si="246"/>
        <v>#VALUE!</v>
      </c>
      <c r="BH1542" t="e">
        <f t="shared" ca="1" si="247"/>
        <v>#VALUE!</v>
      </c>
      <c r="BI1542" t="e">
        <f t="shared" ca="1" si="248"/>
        <v>#VALUE!</v>
      </c>
      <c r="BJ1542" t="e">
        <f t="shared" ca="1" si="249"/>
        <v>#VALUE!</v>
      </c>
      <c r="BK1542" t="e">
        <f t="shared" ca="1" si="250"/>
        <v>#VALUE!</v>
      </c>
    </row>
    <row r="1543" spans="43:63" customFormat="1">
      <c r="AQ1543" t="str">
        <f ca="1"/>
        <v/>
      </c>
      <c r="AR1543" t="str">
        <f ca="1"/>
        <v/>
      </c>
      <c r="AS1543" t="str">
        <f ca="1"/>
        <v/>
      </c>
      <c r="AT1543" t="str">
        <f ca="1"/>
        <v/>
      </c>
      <c r="AU1543" t="str">
        <f ca="1"/>
        <v/>
      </c>
      <c r="AV1543" t="str">
        <f ca="1"/>
        <v/>
      </c>
      <c r="AW1543" t="str">
        <f ca="1"/>
        <v/>
      </c>
      <c r="AX1543" t="str">
        <f ca="1"/>
        <v/>
      </c>
      <c r="AY1543" t="str">
        <f ca="1"/>
        <v/>
      </c>
      <c r="AZ1543" t="str">
        <f ca="1"/>
        <v/>
      </c>
      <c r="BB1543" t="e">
        <f t="shared" ca="1" si="241"/>
        <v>#VALUE!</v>
      </c>
      <c r="BC1543" t="e">
        <f t="shared" ca="1" si="242"/>
        <v>#VALUE!</v>
      </c>
      <c r="BD1543" t="e">
        <f t="shared" ca="1" si="243"/>
        <v>#VALUE!</v>
      </c>
      <c r="BE1543" t="e">
        <f t="shared" ca="1" si="244"/>
        <v>#VALUE!</v>
      </c>
      <c r="BF1543" t="e">
        <f t="shared" ca="1" si="245"/>
        <v>#VALUE!</v>
      </c>
      <c r="BG1543" t="e">
        <f t="shared" ca="1" si="246"/>
        <v>#VALUE!</v>
      </c>
      <c r="BH1543" t="e">
        <f t="shared" ca="1" si="247"/>
        <v>#VALUE!</v>
      </c>
      <c r="BI1543" t="e">
        <f t="shared" ca="1" si="248"/>
        <v>#VALUE!</v>
      </c>
      <c r="BJ1543" t="e">
        <f t="shared" ca="1" si="249"/>
        <v>#VALUE!</v>
      </c>
      <c r="BK1543" t="e">
        <f t="shared" ca="1" si="250"/>
        <v>#VALUE!</v>
      </c>
    </row>
    <row r="1544" spans="43:63" customFormat="1">
      <c r="AQ1544" t="str">
        <f ca="1"/>
        <v/>
      </c>
      <c r="AR1544" t="str">
        <f ca="1"/>
        <v/>
      </c>
      <c r="AS1544" t="str">
        <f ca="1"/>
        <v/>
      </c>
      <c r="AT1544" t="str">
        <f ca="1"/>
        <v/>
      </c>
      <c r="AU1544" t="str">
        <f ca="1"/>
        <v/>
      </c>
      <c r="AV1544" t="str">
        <f ca="1"/>
        <v/>
      </c>
      <c r="AW1544" t="str">
        <f ca="1"/>
        <v/>
      </c>
      <c r="AX1544" t="str">
        <f ca="1"/>
        <v/>
      </c>
      <c r="AY1544" t="str">
        <f ca="1"/>
        <v/>
      </c>
      <c r="AZ1544" t="str">
        <f ca="1"/>
        <v/>
      </c>
      <c r="BB1544" t="e">
        <f t="shared" ca="1" si="241"/>
        <v>#VALUE!</v>
      </c>
      <c r="BC1544" t="e">
        <f t="shared" ca="1" si="242"/>
        <v>#VALUE!</v>
      </c>
      <c r="BD1544" t="e">
        <f t="shared" ca="1" si="243"/>
        <v>#VALUE!</v>
      </c>
      <c r="BE1544" t="e">
        <f t="shared" ca="1" si="244"/>
        <v>#VALUE!</v>
      </c>
      <c r="BF1544" t="e">
        <f t="shared" ca="1" si="245"/>
        <v>#VALUE!</v>
      </c>
      <c r="BG1544" t="e">
        <f t="shared" ca="1" si="246"/>
        <v>#VALUE!</v>
      </c>
      <c r="BH1544" t="e">
        <f t="shared" ca="1" si="247"/>
        <v>#VALUE!</v>
      </c>
      <c r="BI1544" t="e">
        <f t="shared" ca="1" si="248"/>
        <v>#VALUE!</v>
      </c>
      <c r="BJ1544" t="e">
        <f t="shared" ca="1" si="249"/>
        <v>#VALUE!</v>
      </c>
      <c r="BK1544" t="e">
        <f t="shared" ca="1" si="250"/>
        <v>#VALUE!</v>
      </c>
    </row>
    <row r="1545" spans="43:63" customFormat="1">
      <c r="AQ1545" t="str">
        <f ca="1"/>
        <v/>
      </c>
      <c r="AR1545" t="str">
        <f ca="1"/>
        <v/>
      </c>
      <c r="AS1545" t="str">
        <f ca="1"/>
        <v/>
      </c>
      <c r="AT1545" t="str">
        <f ca="1"/>
        <v/>
      </c>
      <c r="AU1545" t="str">
        <f ca="1"/>
        <v/>
      </c>
      <c r="AV1545" t="str">
        <f ca="1"/>
        <v/>
      </c>
      <c r="AW1545" t="str">
        <f ca="1"/>
        <v/>
      </c>
      <c r="AX1545" t="str">
        <f ca="1"/>
        <v/>
      </c>
      <c r="AY1545" t="str">
        <f ca="1"/>
        <v/>
      </c>
      <c r="AZ1545" t="str">
        <f ca="1"/>
        <v/>
      </c>
      <c r="BB1545" t="e">
        <f t="shared" ca="1" si="241"/>
        <v>#VALUE!</v>
      </c>
      <c r="BC1545" t="e">
        <f t="shared" ca="1" si="242"/>
        <v>#VALUE!</v>
      </c>
      <c r="BD1545" t="e">
        <f t="shared" ca="1" si="243"/>
        <v>#VALUE!</v>
      </c>
      <c r="BE1545" t="e">
        <f t="shared" ca="1" si="244"/>
        <v>#VALUE!</v>
      </c>
      <c r="BF1545" t="e">
        <f t="shared" ca="1" si="245"/>
        <v>#VALUE!</v>
      </c>
      <c r="BG1545" t="e">
        <f t="shared" ca="1" si="246"/>
        <v>#VALUE!</v>
      </c>
      <c r="BH1545" t="e">
        <f t="shared" ca="1" si="247"/>
        <v>#VALUE!</v>
      </c>
      <c r="BI1545" t="e">
        <f t="shared" ca="1" si="248"/>
        <v>#VALUE!</v>
      </c>
      <c r="BJ1545" t="e">
        <f t="shared" ca="1" si="249"/>
        <v>#VALUE!</v>
      </c>
      <c r="BK1545" t="e">
        <f t="shared" ca="1" si="250"/>
        <v>#VALUE!</v>
      </c>
    </row>
    <row r="1546" spans="43:63" customFormat="1">
      <c r="AQ1546" t="str">
        <f ca="1"/>
        <v/>
      </c>
      <c r="AR1546" t="str">
        <f ca="1"/>
        <v/>
      </c>
      <c r="AS1546" t="str">
        <f ca="1"/>
        <v/>
      </c>
      <c r="AT1546" t="str">
        <f ca="1"/>
        <v/>
      </c>
      <c r="AU1546" t="str">
        <f ca="1"/>
        <v/>
      </c>
      <c r="AV1546" t="str">
        <f ca="1"/>
        <v/>
      </c>
      <c r="AW1546" t="str">
        <f ca="1"/>
        <v/>
      </c>
      <c r="AX1546" t="str">
        <f ca="1"/>
        <v/>
      </c>
      <c r="AY1546" t="str">
        <f ca="1"/>
        <v/>
      </c>
      <c r="AZ1546" t="str">
        <f ca="1"/>
        <v/>
      </c>
      <c r="BB1546" t="e">
        <f t="shared" ca="1" si="241"/>
        <v>#VALUE!</v>
      </c>
      <c r="BC1546" t="e">
        <f t="shared" ca="1" si="242"/>
        <v>#VALUE!</v>
      </c>
      <c r="BD1546" t="e">
        <f t="shared" ca="1" si="243"/>
        <v>#VALUE!</v>
      </c>
      <c r="BE1546" t="e">
        <f t="shared" ca="1" si="244"/>
        <v>#VALUE!</v>
      </c>
      <c r="BF1546" t="e">
        <f t="shared" ca="1" si="245"/>
        <v>#VALUE!</v>
      </c>
      <c r="BG1546" t="e">
        <f t="shared" ca="1" si="246"/>
        <v>#VALUE!</v>
      </c>
      <c r="BH1546" t="e">
        <f t="shared" ca="1" si="247"/>
        <v>#VALUE!</v>
      </c>
      <c r="BI1546" t="e">
        <f t="shared" ca="1" si="248"/>
        <v>#VALUE!</v>
      </c>
      <c r="BJ1546" t="e">
        <f t="shared" ca="1" si="249"/>
        <v>#VALUE!</v>
      </c>
      <c r="BK1546" t="e">
        <f t="shared" ca="1" si="250"/>
        <v>#VALUE!</v>
      </c>
    </row>
    <row r="1547" spans="43:63" customFormat="1">
      <c r="AQ1547" t="str">
        <f ca="1"/>
        <v/>
      </c>
      <c r="AR1547" t="str">
        <f ca="1"/>
        <v/>
      </c>
      <c r="AS1547" t="str">
        <f ca="1"/>
        <v/>
      </c>
      <c r="AT1547" t="str">
        <f ca="1"/>
        <v/>
      </c>
      <c r="AU1547" t="str">
        <f ca="1"/>
        <v/>
      </c>
      <c r="AV1547" t="str">
        <f ca="1"/>
        <v/>
      </c>
      <c r="AW1547" t="str">
        <f ca="1"/>
        <v/>
      </c>
      <c r="AX1547" t="str">
        <f ca="1"/>
        <v/>
      </c>
      <c r="AY1547" t="str">
        <f ca="1"/>
        <v/>
      </c>
      <c r="AZ1547" t="str">
        <f ca="1"/>
        <v/>
      </c>
      <c r="BB1547" t="e">
        <f t="shared" ca="1" si="241"/>
        <v>#VALUE!</v>
      </c>
      <c r="BC1547" t="e">
        <f t="shared" ca="1" si="242"/>
        <v>#VALUE!</v>
      </c>
      <c r="BD1547" t="e">
        <f t="shared" ca="1" si="243"/>
        <v>#VALUE!</v>
      </c>
      <c r="BE1547" t="e">
        <f t="shared" ca="1" si="244"/>
        <v>#VALUE!</v>
      </c>
      <c r="BF1547" t="e">
        <f t="shared" ca="1" si="245"/>
        <v>#VALUE!</v>
      </c>
      <c r="BG1547" t="e">
        <f t="shared" ca="1" si="246"/>
        <v>#VALUE!</v>
      </c>
      <c r="BH1547" t="e">
        <f t="shared" ca="1" si="247"/>
        <v>#VALUE!</v>
      </c>
      <c r="BI1547" t="e">
        <f t="shared" ca="1" si="248"/>
        <v>#VALUE!</v>
      </c>
      <c r="BJ1547" t="e">
        <f t="shared" ca="1" si="249"/>
        <v>#VALUE!</v>
      </c>
      <c r="BK1547" t="e">
        <f t="shared" ca="1" si="250"/>
        <v>#VALUE!</v>
      </c>
    </row>
    <row r="1548" spans="43:63" customFormat="1">
      <c r="AQ1548" t="str">
        <f ca="1"/>
        <v/>
      </c>
      <c r="AR1548" t="str">
        <f ca="1"/>
        <v/>
      </c>
      <c r="AS1548" t="str">
        <f ca="1"/>
        <v/>
      </c>
      <c r="AT1548" t="str">
        <f ca="1"/>
        <v/>
      </c>
      <c r="AU1548" t="str">
        <f ca="1"/>
        <v/>
      </c>
      <c r="AV1548" t="str">
        <f ca="1"/>
        <v/>
      </c>
      <c r="AW1548" t="str">
        <f ca="1"/>
        <v/>
      </c>
      <c r="AX1548" t="str">
        <f ca="1"/>
        <v/>
      </c>
      <c r="AY1548" t="str">
        <f ca="1"/>
        <v/>
      </c>
      <c r="AZ1548" t="str">
        <f ca="1"/>
        <v/>
      </c>
      <c r="BB1548" t="e">
        <f t="shared" ca="1" si="241"/>
        <v>#VALUE!</v>
      </c>
      <c r="BC1548" t="e">
        <f t="shared" ca="1" si="242"/>
        <v>#VALUE!</v>
      </c>
      <c r="BD1548" t="e">
        <f t="shared" ca="1" si="243"/>
        <v>#VALUE!</v>
      </c>
      <c r="BE1548" t="e">
        <f t="shared" ca="1" si="244"/>
        <v>#VALUE!</v>
      </c>
      <c r="BF1548" t="e">
        <f t="shared" ca="1" si="245"/>
        <v>#VALUE!</v>
      </c>
      <c r="BG1548" t="e">
        <f t="shared" ca="1" si="246"/>
        <v>#VALUE!</v>
      </c>
      <c r="BH1548" t="e">
        <f t="shared" ca="1" si="247"/>
        <v>#VALUE!</v>
      </c>
      <c r="BI1548" t="e">
        <f t="shared" ca="1" si="248"/>
        <v>#VALUE!</v>
      </c>
      <c r="BJ1548" t="e">
        <f t="shared" ca="1" si="249"/>
        <v>#VALUE!</v>
      </c>
      <c r="BK1548" t="e">
        <f t="shared" ca="1" si="250"/>
        <v>#VALUE!</v>
      </c>
    </row>
    <row r="1549" spans="43:63" customFormat="1">
      <c r="AQ1549" t="str">
        <f ca="1"/>
        <v/>
      </c>
      <c r="AR1549" t="str">
        <f ca="1"/>
        <v/>
      </c>
      <c r="AS1549" t="str">
        <f ca="1"/>
        <v/>
      </c>
      <c r="AT1549" t="str">
        <f ca="1"/>
        <v/>
      </c>
      <c r="AU1549" t="str">
        <f ca="1"/>
        <v/>
      </c>
      <c r="AV1549" t="str">
        <f ca="1"/>
        <v/>
      </c>
      <c r="AW1549" t="str">
        <f ca="1"/>
        <v/>
      </c>
      <c r="AX1549" t="str">
        <f ca="1"/>
        <v/>
      </c>
      <c r="AY1549" t="str">
        <f ca="1"/>
        <v/>
      </c>
      <c r="AZ1549" t="str">
        <f ca="1"/>
        <v/>
      </c>
      <c r="BB1549" t="e">
        <f t="shared" ca="1" si="241"/>
        <v>#VALUE!</v>
      </c>
      <c r="BC1549" t="e">
        <f t="shared" ca="1" si="242"/>
        <v>#VALUE!</v>
      </c>
      <c r="BD1549" t="e">
        <f t="shared" ca="1" si="243"/>
        <v>#VALUE!</v>
      </c>
      <c r="BE1549" t="e">
        <f t="shared" ca="1" si="244"/>
        <v>#VALUE!</v>
      </c>
      <c r="BF1549" t="e">
        <f t="shared" ca="1" si="245"/>
        <v>#VALUE!</v>
      </c>
      <c r="BG1549" t="e">
        <f t="shared" ca="1" si="246"/>
        <v>#VALUE!</v>
      </c>
      <c r="BH1549" t="e">
        <f t="shared" ca="1" si="247"/>
        <v>#VALUE!</v>
      </c>
      <c r="BI1549" t="e">
        <f t="shared" ca="1" si="248"/>
        <v>#VALUE!</v>
      </c>
      <c r="BJ1549" t="e">
        <f t="shared" ca="1" si="249"/>
        <v>#VALUE!</v>
      </c>
      <c r="BK1549" t="e">
        <f t="shared" ca="1" si="250"/>
        <v>#VALUE!</v>
      </c>
    </row>
    <row r="1550" spans="43:63" customFormat="1">
      <c r="AQ1550" t="str">
        <f ca="1"/>
        <v/>
      </c>
      <c r="AR1550" t="str">
        <f ca="1"/>
        <v/>
      </c>
      <c r="AS1550" t="str">
        <f ca="1"/>
        <v/>
      </c>
      <c r="AT1550" t="str">
        <f ca="1"/>
        <v/>
      </c>
      <c r="AU1550" t="str">
        <f ca="1"/>
        <v/>
      </c>
      <c r="AV1550" t="str">
        <f ca="1"/>
        <v/>
      </c>
      <c r="AW1550" t="str">
        <f ca="1"/>
        <v/>
      </c>
      <c r="AX1550" t="str">
        <f ca="1"/>
        <v/>
      </c>
      <c r="AY1550" t="str">
        <f ca="1"/>
        <v/>
      </c>
      <c r="AZ1550" t="str">
        <f ca="1"/>
        <v/>
      </c>
      <c r="BB1550" t="e">
        <f t="shared" ca="1" si="241"/>
        <v>#VALUE!</v>
      </c>
      <c r="BC1550" t="e">
        <f t="shared" ca="1" si="242"/>
        <v>#VALUE!</v>
      </c>
      <c r="BD1550" t="e">
        <f t="shared" ca="1" si="243"/>
        <v>#VALUE!</v>
      </c>
      <c r="BE1550" t="e">
        <f t="shared" ca="1" si="244"/>
        <v>#VALUE!</v>
      </c>
      <c r="BF1550" t="e">
        <f t="shared" ca="1" si="245"/>
        <v>#VALUE!</v>
      </c>
      <c r="BG1550" t="e">
        <f t="shared" ca="1" si="246"/>
        <v>#VALUE!</v>
      </c>
      <c r="BH1550" t="e">
        <f t="shared" ca="1" si="247"/>
        <v>#VALUE!</v>
      </c>
      <c r="BI1550" t="e">
        <f t="shared" ca="1" si="248"/>
        <v>#VALUE!</v>
      </c>
      <c r="BJ1550" t="e">
        <f t="shared" ca="1" si="249"/>
        <v>#VALUE!</v>
      </c>
      <c r="BK1550" t="e">
        <f t="shared" ca="1" si="250"/>
        <v>#VALUE!</v>
      </c>
    </row>
    <row r="1551" spans="43:63" customFormat="1">
      <c r="AQ1551" t="str">
        <f ca="1"/>
        <v/>
      </c>
      <c r="AR1551" t="str">
        <f ca="1"/>
        <v/>
      </c>
      <c r="AS1551" t="str">
        <f ca="1"/>
        <v/>
      </c>
      <c r="AT1551" t="str">
        <f ca="1"/>
        <v/>
      </c>
      <c r="AU1551" t="str">
        <f ca="1"/>
        <v/>
      </c>
      <c r="AV1551" t="str">
        <f ca="1"/>
        <v/>
      </c>
      <c r="AW1551" t="str">
        <f ca="1"/>
        <v/>
      </c>
      <c r="AX1551" t="str">
        <f ca="1"/>
        <v/>
      </c>
      <c r="AY1551" t="str">
        <f ca="1"/>
        <v/>
      </c>
      <c r="AZ1551" t="str">
        <f ca="1"/>
        <v/>
      </c>
      <c r="BB1551" t="e">
        <f t="shared" ca="1" si="241"/>
        <v>#VALUE!</v>
      </c>
      <c r="BC1551" t="e">
        <f t="shared" ca="1" si="242"/>
        <v>#VALUE!</v>
      </c>
      <c r="BD1551" t="e">
        <f t="shared" ca="1" si="243"/>
        <v>#VALUE!</v>
      </c>
      <c r="BE1551" t="e">
        <f t="shared" ca="1" si="244"/>
        <v>#VALUE!</v>
      </c>
      <c r="BF1551" t="e">
        <f t="shared" ca="1" si="245"/>
        <v>#VALUE!</v>
      </c>
      <c r="BG1551" t="e">
        <f t="shared" ca="1" si="246"/>
        <v>#VALUE!</v>
      </c>
      <c r="BH1551" t="e">
        <f t="shared" ca="1" si="247"/>
        <v>#VALUE!</v>
      </c>
      <c r="BI1551" t="e">
        <f t="shared" ca="1" si="248"/>
        <v>#VALUE!</v>
      </c>
      <c r="BJ1551" t="e">
        <f t="shared" ca="1" si="249"/>
        <v>#VALUE!</v>
      </c>
      <c r="BK1551" t="e">
        <f t="shared" ca="1" si="250"/>
        <v>#VALUE!</v>
      </c>
    </row>
    <row r="1552" spans="43:63" customFormat="1">
      <c r="AQ1552" t="str">
        <f ca="1"/>
        <v/>
      </c>
      <c r="AR1552" t="str">
        <f ca="1"/>
        <v/>
      </c>
      <c r="AS1552" t="str">
        <f ca="1"/>
        <v/>
      </c>
      <c r="AT1552" t="str">
        <f ca="1"/>
        <v/>
      </c>
      <c r="AU1552" t="str">
        <f ca="1"/>
        <v/>
      </c>
      <c r="AV1552" t="str">
        <f ca="1"/>
        <v/>
      </c>
      <c r="AW1552" t="str">
        <f ca="1"/>
        <v/>
      </c>
      <c r="AX1552" t="str">
        <f ca="1"/>
        <v/>
      </c>
      <c r="AY1552" t="str">
        <f ca="1"/>
        <v/>
      </c>
      <c r="AZ1552" t="str">
        <f ca="1"/>
        <v/>
      </c>
      <c r="BB1552" t="e">
        <f t="shared" ca="1" si="241"/>
        <v>#VALUE!</v>
      </c>
      <c r="BC1552" t="e">
        <f t="shared" ca="1" si="242"/>
        <v>#VALUE!</v>
      </c>
      <c r="BD1552" t="e">
        <f t="shared" ca="1" si="243"/>
        <v>#VALUE!</v>
      </c>
      <c r="BE1552" t="e">
        <f t="shared" ca="1" si="244"/>
        <v>#VALUE!</v>
      </c>
      <c r="BF1552" t="e">
        <f t="shared" ca="1" si="245"/>
        <v>#VALUE!</v>
      </c>
      <c r="BG1552" t="e">
        <f t="shared" ca="1" si="246"/>
        <v>#VALUE!</v>
      </c>
      <c r="BH1552" t="e">
        <f t="shared" ca="1" si="247"/>
        <v>#VALUE!</v>
      </c>
      <c r="BI1552" t="e">
        <f t="shared" ca="1" si="248"/>
        <v>#VALUE!</v>
      </c>
      <c r="BJ1552" t="e">
        <f t="shared" ca="1" si="249"/>
        <v>#VALUE!</v>
      </c>
      <c r="BK1552" t="e">
        <f t="shared" ca="1" si="250"/>
        <v>#VALUE!</v>
      </c>
    </row>
    <row r="1553" spans="43:63" customFormat="1">
      <c r="AQ1553" t="str">
        <f ca="1"/>
        <v/>
      </c>
      <c r="AR1553" t="str">
        <f ca="1"/>
        <v/>
      </c>
      <c r="AS1553" t="str">
        <f ca="1"/>
        <v/>
      </c>
      <c r="AT1553" t="str">
        <f ca="1"/>
        <v/>
      </c>
      <c r="AU1553" t="str">
        <f ca="1"/>
        <v/>
      </c>
      <c r="AV1553" t="str">
        <f ca="1"/>
        <v/>
      </c>
      <c r="AW1553" t="str">
        <f ca="1"/>
        <v/>
      </c>
      <c r="AX1553" t="str">
        <f ca="1"/>
        <v/>
      </c>
      <c r="AY1553" t="str">
        <f ca="1"/>
        <v/>
      </c>
      <c r="AZ1553" t="str">
        <f ca="1"/>
        <v/>
      </c>
      <c r="BB1553" t="e">
        <f t="shared" ca="1" si="241"/>
        <v>#VALUE!</v>
      </c>
      <c r="BC1553" t="e">
        <f t="shared" ca="1" si="242"/>
        <v>#VALUE!</v>
      </c>
      <c r="BD1553" t="e">
        <f t="shared" ca="1" si="243"/>
        <v>#VALUE!</v>
      </c>
      <c r="BE1553" t="e">
        <f t="shared" ca="1" si="244"/>
        <v>#VALUE!</v>
      </c>
      <c r="BF1553" t="e">
        <f t="shared" ca="1" si="245"/>
        <v>#VALUE!</v>
      </c>
      <c r="BG1553" t="e">
        <f t="shared" ca="1" si="246"/>
        <v>#VALUE!</v>
      </c>
      <c r="BH1553" t="e">
        <f t="shared" ca="1" si="247"/>
        <v>#VALUE!</v>
      </c>
      <c r="BI1553" t="e">
        <f t="shared" ca="1" si="248"/>
        <v>#VALUE!</v>
      </c>
      <c r="BJ1553" t="e">
        <f t="shared" ca="1" si="249"/>
        <v>#VALUE!</v>
      </c>
      <c r="BK1553" t="e">
        <f t="shared" ca="1" si="250"/>
        <v>#VALUE!</v>
      </c>
    </row>
    <row r="1554" spans="43:63" customFormat="1">
      <c r="AQ1554" t="str">
        <f ca="1"/>
        <v/>
      </c>
      <c r="AR1554" t="str">
        <f ca="1"/>
        <v/>
      </c>
      <c r="AS1554" t="str">
        <f ca="1"/>
        <v/>
      </c>
      <c r="AT1554" t="str">
        <f ca="1"/>
        <v/>
      </c>
      <c r="AU1554" t="str">
        <f ca="1"/>
        <v/>
      </c>
      <c r="AV1554" t="str">
        <f ca="1"/>
        <v/>
      </c>
      <c r="AW1554" t="str">
        <f ca="1"/>
        <v/>
      </c>
      <c r="AX1554" t="str">
        <f ca="1"/>
        <v/>
      </c>
      <c r="AY1554" t="str">
        <f ca="1"/>
        <v/>
      </c>
      <c r="AZ1554" t="str">
        <f ca="1"/>
        <v/>
      </c>
      <c r="BB1554" t="e">
        <f t="shared" ca="1" si="241"/>
        <v>#VALUE!</v>
      </c>
      <c r="BC1554" t="e">
        <f t="shared" ca="1" si="242"/>
        <v>#VALUE!</v>
      </c>
      <c r="BD1554" t="e">
        <f t="shared" ca="1" si="243"/>
        <v>#VALUE!</v>
      </c>
      <c r="BE1554" t="e">
        <f t="shared" ca="1" si="244"/>
        <v>#VALUE!</v>
      </c>
      <c r="BF1554" t="e">
        <f t="shared" ca="1" si="245"/>
        <v>#VALUE!</v>
      </c>
      <c r="BG1554" t="e">
        <f t="shared" ca="1" si="246"/>
        <v>#VALUE!</v>
      </c>
      <c r="BH1554" t="e">
        <f t="shared" ca="1" si="247"/>
        <v>#VALUE!</v>
      </c>
      <c r="BI1554" t="e">
        <f t="shared" ca="1" si="248"/>
        <v>#VALUE!</v>
      </c>
      <c r="BJ1554" t="e">
        <f t="shared" ca="1" si="249"/>
        <v>#VALUE!</v>
      </c>
      <c r="BK1554" t="e">
        <f t="shared" ca="1" si="250"/>
        <v>#VALUE!</v>
      </c>
    </row>
    <row r="1555" spans="43:63" customFormat="1">
      <c r="AQ1555" t="str">
        <f ca="1"/>
        <v/>
      </c>
      <c r="AR1555" t="str">
        <f ca="1"/>
        <v/>
      </c>
      <c r="AS1555" t="str">
        <f ca="1"/>
        <v/>
      </c>
      <c r="AT1555" t="str">
        <f ca="1"/>
        <v/>
      </c>
      <c r="AU1555" t="str">
        <f ca="1"/>
        <v/>
      </c>
      <c r="AV1555" t="str">
        <f ca="1"/>
        <v/>
      </c>
      <c r="AW1555" t="str">
        <f ca="1"/>
        <v/>
      </c>
      <c r="AX1555" t="str">
        <f ca="1"/>
        <v/>
      </c>
      <c r="AY1555" t="str">
        <f ca="1"/>
        <v/>
      </c>
      <c r="AZ1555" t="str">
        <f ca="1"/>
        <v/>
      </c>
      <c r="BB1555" t="e">
        <f t="shared" ca="1" si="241"/>
        <v>#VALUE!</v>
      </c>
      <c r="BC1555" t="e">
        <f t="shared" ca="1" si="242"/>
        <v>#VALUE!</v>
      </c>
      <c r="BD1555" t="e">
        <f t="shared" ca="1" si="243"/>
        <v>#VALUE!</v>
      </c>
      <c r="BE1555" t="e">
        <f t="shared" ca="1" si="244"/>
        <v>#VALUE!</v>
      </c>
      <c r="BF1555" t="e">
        <f t="shared" ca="1" si="245"/>
        <v>#VALUE!</v>
      </c>
      <c r="BG1555" t="e">
        <f t="shared" ca="1" si="246"/>
        <v>#VALUE!</v>
      </c>
      <c r="BH1555" t="e">
        <f t="shared" ca="1" si="247"/>
        <v>#VALUE!</v>
      </c>
      <c r="BI1555" t="e">
        <f t="shared" ca="1" si="248"/>
        <v>#VALUE!</v>
      </c>
      <c r="BJ1555" t="e">
        <f t="shared" ca="1" si="249"/>
        <v>#VALUE!</v>
      </c>
      <c r="BK1555" t="e">
        <f t="shared" ca="1" si="250"/>
        <v>#VALUE!</v>
      </c>
    </row>
    <row r="1556" spans="43:63" customFormat="1">
      <c r="AQ1556" t="str">
        <f ca="1"/>
        <v/>
      </c>
      <c r="AR1556" t="str">
        <f ca="1"/>
        <v/>
      </c>
      <c r="AS1556" t="str">
        <f ca="1"/>
        <v/>
      </c>
      <c r="AT1556" t="str">
        <f ca="1"/>
        <v/>
      </c>
      <c r="AU1556" t="str">
        <f ca="1"/>
        <v/>
      </c>
      <c r="AV1556" t="str">
        <f ca="1"/>
        <v/>
      </c>
      <c r="AW1556" t="str">
        <f ca="1"/>
        <v/>
      </c>
      <c r="AX1556" t="str">
        <f ca="1"/>
        <v/>
      </c>
      <c r="AY1556" t="str">
        <f ca="1"/>
        <v/>
      </c>
      <c r="AZ1556" t="str">
        <f ca="1"/>
        <v/>
      </c>
      <c r="BB1556" t="e">
        <f t="shared" ca="1" si="241"/>
        <v>#VALUE!</v>
      </c>
      <c r="BC1556" t="e">
        <f t="shared" ca="1" si="242"/>
        <v>#VALUE!</v>
      </c>
      <c r="BD1556" t="e">
        <f t="shared" ca="1" si="243"/>
        <v>#VALUE!</v>
      </c>
      <c r="BE1556" t="e">
        <f t="shared" ca="1" si="244"/>
        <v>#VALUE!</v>
      </c>
      <c r="BF1556" t="e">
        <f t="shared" ca="1" si="245"/>
        <v>#VALUE!</v>
      </c>
      <c r="BG1556" t="e">
        <f t="shared" ca="1" si="246"/>
        <v>#VALUE!</v>
      </c>
      <c r="BH1556" t="e">
        <f t="shared" ca="1" si="247"/>
        <v>#VALUE!</v>
      </c>
      <c r="BI1556" t="e">
        <f t="shared" ca="1" si="248"/>
        <v>#VALUE!</v>
      </c>
      <c r="BJ1556" t="e">
        <f t="shared" ca="1" si="249"/>
        <v>#VALUE!</v>
      </c>
      <c r="BK1556" t="e">
        <f t="shared" ca="1" si="250"/>
        <v>#VALUE!</v>
      </c>
    </row>
    <row r="1557" spans="43:63" customFormat="1">
      <c r="AQ1557" t="str">
        <f ca="1"/>
        <v/>
      </c>
      <c r="AR1557" t="str">
        <f ca="1"/>
        <v/>
      </c>
      <c r="AS1557" t="str">
        <f ca="1"/>
        <v/>
      </c>
      <c r="AT1557" t="str">
        <f ca="1"/>
        <v/>
      </c>
      <c r="AU1557" t="str">
        <f ca="1"/>
        <v/>
      </c>
      <c r="AV1557" t="str">
        <f ca="1"/>
        <v/>
      </c>
      <c r="AW1557" t="str">
        <f ca="1"/>
        <v/>
      </c>
      <c r="AX1557" t="str">
        <f ca="1"/>
        <v/>
      </c>
      <c r="AY1557" t="str">
        <f ca="1"/>
        <v/>
      </c>
      <c r="AZ1557" t="str">
        <f ca="1"/>
        <v/>
      </c>
      <c r="BB1557" t="e">
        <f t="shared" ca="1" si="241"/>
        <v>#VALUE!</v>
      </c>
      <c r="BC1557" t="e">
        <f t="shared" ca="1" si="242"/>
        <v>#VALUE!</v>
      </c>
      <c r="BD1557" t="e">
        <f t="shared" ca="1" si="243"/>
        <v>#VALUE!</v>
      </c>
      <c r="BE1557" t="e">
        <f t="shared" ca="1" si="244"/>
        <v>#VALUE!</v>
      </c>
      <c r="BF1557" t="e">
        <f t="shared" ca="1" si="245"/>
        <v>#VALUE!</v>
      </c>
      <c r="BG1557" t="e">
        <f t="shared" ca="1" si="246"/>
        <v>#VALUE!</v>
      </c>
      <c r="BH1557" t="e">
        <f t="shared" ca="1" si="247"/>
        <v>#VALUE!</v>
      </c>
      <c r="BI1557" t="e">
        <f t="shared" ca="1" si="248"/>
        <v>#VALUE!</v>
      </c>
      <c r="BJ1557" t="e">
        <f t="shared" ca="1" si="249"/>
        <v>#VALUE!</v>
      </c>
      <c r="BK1557" t="e">
        <f t="shared" ca="1" si="250"/>
        <v>#VALUE!</v>
      </c>
    </row>
    <row r="1558" spans="43:63" customFormat="1">
      <c r="AQ1558" t="str">
        <f ca="1"/>
        <v/>
      </c>
      <c r="AR1558" t="str">
        <f ca="1"/>
        <v/>
      </c>
      <c r="AS1558" t="str">
        <f ca="1"/>
        <v/>
      </c>
      <c r="AT1558" t="str">
        <f ca="1"/>
        <v/>
      </c>
      <c r="AU1558" t="str">
        <f ca="1"/>
        <v/>
      </c>
      <c r="AV1558" t="str">
        <f ca="1"/>
        <v/>
      </c>
      <c r="AW1558" t="str">
        <f ca="1"/>
        <v/>
      </c>
      <c r="AX1558" t="str">
        <f ca="1"/>
        <v/>
      </c>
      <c r="AY1558" t="str">
        <f ca="1"/>
        <v/>
      </c>
      <c r="AZ1558" t="str">
        <f ca="1"/>
        <v/>
      </c>
      <c r="BB1558" t="e">
        <f t="shared" ca="1" si="241"/>
        <v>#VALUE!</v>
      </c>
      <c r="BC1558" t="e">
        <f t="shared" ca="1" si="242"/>
        <v>#VALUE!</v>
      </c>
      <c r="BD1558" t="e">
        <f t="shared" ca="1" si="243"/>
        <v>#VALUE!</v>
      </c>
      <c r="BE1558" t="e">
        <f t="shared" ca="1" si="244"/>
        <v>#VALUE!</v>
      </c>
      <c r="BF1558" t="e">
        <f t="shared" ca="1" si="245"/>
        <v>#VALUE!</v>
      </c>
      <c r="BG1558" t="e">
        <f t="shared" ca="1" si="246"/>
        <v>#VALUE!</v>
      </c>
      <c r="BH1558" t="e">
        <f t="shared" ca="1" si="247"/>
        <v>#VALUE!</v>
      </c>
      <c r="BI1558" t="e">
        <f t="shared" ca="1" si="248"/>
        <v>#VALUE!</v>
      </c>
      <c r="BJ1558" t="e">
        <f t="shared" ca="1" si="249"/>
        <v>#VALUE!</v>
      </c>
      <c r="BK1558" t="e">
        <f t="shared" ca="1" si="250"/>
        <v>#VALUE!</v>
      </c>
    </row>
    <row r="1559" spans="43:63" customFormat="1">
      <c r="AQ1559" t="str">
        <f ca="1"/>
        <v/>
      </c>
      <c r="AR1559" t="str">
        <f ca="1"/>
        <v/>
      </c>
      <c r="AS1559" t="str">
        <f ca="1"/>
        <v/>
      </c>
      <c r="AT1559" t="str">
        <f ca="1"/>
        <v/>
      </c>
      <c r="AU1559" t="str">
        <f ca="1"/>
        <v/>
      </c>
      <c r="AV1559" t="str">
        <f ca="1"/>
        <v/>
      </c>
      <c r="AW1559" t="str">
        <f ca="1"/>
        <v/>
      </c>
      <c r="AX1559" t="str">
        <f ca="1"/>
        <v/>
      </c>
      <c r="AY1559" t="str">
        <f ca="1"/>
        <v/>
      </c>
      <c r="AZ1559" t="str">
        <f ca="1"/>
        <v/>
      </c>
      <c r="BB1559" t="e">
        <f t="shared" ca="1" si="241"/>
        <v>#VALUE!</v>
      </c>
      <c r="BC1559" t="e">
        <f t="shared" ca="1" si="242"/>
        <v>#VALUE!</v>
      </c>
      <c r="BD1559" t="e">
        <f t="shared" ca="1" si="243"/>
        <v>#VALUE!</v>
      </c>
      <c r="BE1559" t="e">
        <f t="shared" ca="1" si="244"/>
        <v>#VALUE!</v>
      </c>
      <c r="BF1559" t="e">
        <f t="shared" ca="1" si="245"/>
        <v>#VALUE!</v>
      </c>
      <c r="BG1559" t="e">
        <f t="shared" ca="1" si="246"/>
        <v>#VALUE!</v>
      </c>
      <c r="BH1559" t="e">
        <f t="shared" ca="1" si="247"/>
        <v>#VALUE!</v>
      </c>
      <c r="BI1559" t="e">
        <f t="shared" ca="1" si="248"/>
        <v>#VALUE!</v>
      </c>
      <c r="BJ1559" t="e">
        <f t="shared" ca="1" si="249"/>
        <v>#VALUE!</v>
      </c>
      <c r="BK1559" t="e">
        <f t="shared" ca="1" si="250"/>
        <v>#VALUE!</v>
      </c>
    </row>
    <row r="1560" spans="43:63" customFormat="1">
      <c r="AQ1560" t="str">
        <f ca="1"/>
        <v/>
      </c>
      <c r="AR1560" t="str">
        <f ca="1"/>
        <v/>
      </c>
      <c r="AS1560" t="str">
        <f ca="1"/>
        <v/>
      </c>
      <c r="AT1560" t="str">
        <f ca="1"/>
        <v/>
      </c>
      <c r="AU1560" t="str">
        <f ca="1"/>
        <v/>
      </c>
      <c r="AV1560" t="str">
        <f ca="1"/>
        <v/>
      </c>
      <c r="AW1560" t="str">
        <f ca="1"/>
        <v/>
      </c>
      <c r="AX1560" t="str">
        <f ca="1"/>
        <v/>
      </c>
      <c r="AY1560" t="str">
        <f ca="1"/>
        <v/>
      </c>
      <c r="AZ1560" t="str">
        <f ca="1"/>
        <v/>
      </c>
      <c r="BB1560" t="e">
        <f t="shared" ca="1" si="241"/>
        <v>#VALUE!</v>
      </c>
      <c r="BC1560" t="e">
        <f t="shared" ca="1" si="242"/>
        <v>#VALUE!</v>
      </c>
      <c r="BD1560" t="e">
        <f t="shared" ca="1" si="243"/>
        <v>#VALUE!</v>
      </c>
      <c r="BE1560" t="e">
        <f t="shared" ca="1" si="244"/>
        <v>#VALUE!</v>
      </c>
      <c r="BF1560" t="e">
        <f t="shared" ca="1" si="245"/>
        <v>#VALUE!</v>
      </c>
      <c r="BG1560" t="e">
        <f t="shared" ca="1" si="246"/>
        <v>#VALUE!</v>
      </c>
      <c r="BH1560" t="e">
        <f t="shared" ca="1" si="247"/>
        <v>#VALUE!</v>
      </c>
      <c r="BI1560" t="e">
        <f t="shared" ca="1" si="248"/>
        <v>#VALUE!</v>
      </c>
      <c r="BJ1560" t="e">
        <f t="shared" ca="1" si="249"/>
        <v>#VALUE!</v>
      </c>
      <c r="BK1560" t="e">
        <f t="shared" ca="1" si="250"/>
        <v>#VALUE!</v>
      </c>
    </row>
    <row r="1561" spans="43:63" customFormat="1">
      <c r="AQ1561" t="str">
        <f ca="1"/>
        <v/>
      </c>
      <c r="AR1561" t="str">
        <f ca="1"/>
        <v/>
      </c>
      <c r="AS1561" t="str">
        <f ca="1"/>
        <v/>
      </c>
      <c r="AT1561" t="str">
        <f ca="1"/>
        <v/>
      </c>
      <c r="AU1561" t="str">
        <f ca="1"/>
        <v/>
      </c>
      <c r="AV1561" t="str">
        <f ca="1"/>
        <v/>
      </c>
      <c r="AW1561" t="str">
        <f ca="1"/>
        <v/>
      </c>
      <c r="AX1561" t="str">
        <f ca="1"/>
        <v/>
      </c>
      <c r="AY1561" t="str">
        <f ca="1"/>
        <v/>
      </c>
      <c r="AZ1561" t="str">
        <f ca="1"/>
        <v/>
      </c>
      <c r="BB1561" t="e">
        <f t="shared" ca="1" si="241"/>
        <v>#VALUE!</v>
      </c>
      <c r="BC1561" t="e">
        <f t="shared" ca="1" si="242"/>
        <v>#VALUE!</v>
      </c>
      <c r="BD1561" t="e">
        <f t="shared" ca="1" si="243"/>
        <v>#VALUE!</v>
      </c>
      <c r="BE1561" t="e">
        <f t="shared" ca="1" si="244"/>
        <v>#VALUE!</v>
      </c>
      <c r="BF1561" t="e">
        <f t="shared" ca="1" si="245"/>
        <v>#VALUE!</v>
      </c>
      <c r="BG1561" t="e">
        <f t="shared" ca="1" si="246"/>
        <v>#VALUE!</v>
      </c>
      <c r="BH1561" t="e">
        <f t="shared" ca="1" si="247"/>
        <v>#VALUE!</v>
      </c>
      <c r="BI1561" t="e">
        <f t="shared" ca="1" si="248"/>
        <v>#VALUE!</v>
      </c>
      <c r="BJ1561" t="e">
        <f t="shared" ca="1" si="249"/>
        <v>#VALUE!</v>
      </c>
      <c r="BK1561" t="e">
        <f t="shared" ca="1" si="250"/>
        <v>#VALUE!</v>
      </c>
    </row>
    <row r="1562" spans="43:63" customFormat="1">
      <c r="AQ1562" t="str">
        <f ca="1"/>
        <v/>
      </c>
      <c r="AR1562" t="str">
        <f ca="1"/>
        <v/>
      </c>
      <c r="AS1562" t="str">
        <f ca="1"/>
        <v/>
      </c>
      <c r="AT1562" t="str">
        <f ca="1"/>
        <v/>
      </c>
      <c r="AU1562" t="str">
        <f ca="1"/>
        <v/>
      </c>
      <c r="AV1562" t="str">
        <f ca="1"/>
        <v/>
      </c>
      <c r="AW1562" t="str">
        <f ca="1"/>
        <v/>
      </c>
      <c r="AX1562" t="str">
        <f ca="1"/>
        <v/>
      </c>
      <c r="AY1562" t="str">
        <f ca="1"/>
        <v/>
      </c>
      <c r="AZ1562" t="str">
        <f ca="1"/>
        <v/>
      </c>
      <c r="BB1562" t="e">
        <f t="shared" ca="1" si="241"/>
        <v>#VALUE!</v>
      </c>
      <c r="BC1562" t="e">
        <f t="shared" ca="1" si="242"/>
        <v>#VALUE!</v>
      </c>
      <c r="BD1562" t="e">
        <f t="shared" ca="1" si="243"/>
        <v>#VALUE!</v>
      </c>
      <c r="BE1562" t="e">
        <f t="shared" ca="1" si="244"/>
        <v>#VALUE!</v>
      </c>
      <c r="BF1562" t="e">
        <f t="shared" ca="1" si="245"/>
        <v>#VALUE!</v>
      </c>
      <c r="BG1562" t="e">
        <f t="shared" ca="1" si="246"/>
        <v>#VALUE!</v>
      </c>
      <c r="BH1562" t="e">
        <f t="shared" ca="1" si="247"/>
        <v>#VALUE!</v>
      </c>
      <c r="BI1562" t="e">
        <f t="shared" ca="1" si="248"/>
        <v>#VALUE!</v>
      </c>
      <c r="BJ1562" t="e">
        <f t="shared" ca="1" si="249"/>
        <v>#VALUE!</v>
      </c>
      <c r="BK1562" t="e">
        <f t="shared" ca="1" si="250"/>
        <v>#VALUE!</v>
      </c>
    </row>
    <row r="1563" spans="43:63" customFormat="1">
      <c r="AQ1563" t="str">
        <f ca="1"/>
        <v/>
      </c>
      <c r="AR1563" t="str">
        <f ca="1"/>
        <v/>
      </c>
      <c r="AS1563" t="str">
        <f ca="1"/>
        <v/>
      </c>
      <c r="AT1563" t="str">
        <f ca="1"/>
        <v/>
      </c>
      <c r="AU1563" t="str">
        <f ca="1"/>
        <v/>
      </c>
      <c r="AV1563" t="str">
        <f ca="1"/>
        <v/>
      </c>
      <c r="AW1563" t="str">
        <f ca="1"/>
        <v/>
      </c>
      <c r="AX1563" t="str">
        <f ca="1"/>
        <v/>
      </c>
      <c r="AY1563" t="str">
        <f ca="1"/>
        <v/>
      </c>
      <c r="AZ1563" t="str">
        <f ca="1"/>
        <v/>
      </c>
      <c r="BB1563" t="e">
        <f t="shared" ca="1" si="241"/>
        <v>#VALUE!</v>
      </c>
      <c r="BC1563" t="e">
        <f t="shared" ca="1" si="242"/>
        <v>#VALUE!</v>
      </c>
      <c r="BD1563" t="e">
        <f t="shared" ca="1" si="243"/>
        <v>#VALUE!</v>
      </c>
      <c r="BE1563" t="e">
        <f t="shared" ca="1" si="244"/>
        <v>#VALUE!</v>
      </c>
      <c r="BF1563" t="e">
        <f t="shared" ca="1" si="245"/>
        <v>#VALUE!</v>
      </c>
      <c r="BG1563" t="e">
        <f t="shared" ca="1" si="246"/>
        <v>#VALUE!</v>
      </c>
      <c r="BH1563" t="e">
        <f t="shared" ca="1" si="247"/>
        <v>#VALUE!</v>
      </c>
      <c r="BI1563" t="e">
        <f t="shared" ca="1" si="248"/>
        <v>#VALUE!</v>
      </c>
      <c r="BJ1563" t="e">
        <f t="shared" ca="1" si="249"/>
        <v>#VALUE!</v>
      </c>
      <c r="BK1563" t="e">
        <f t="shared" ca="1" si="250"/>
        <v>#VALUE!</v>
      </c>
    </row>
    <row r="1564" spans="43:63" customFormat="1">
      <c r="AQ1564" t="str">
        <f ca="1"/>
        <v/>
      </c>
      <c r="AR1564" t="str">
        <f ca="1"/>
        <v/>
      </c>
      <c r="AS1564" t="str">
        <f ca="1"/>
        <v/>
      </c>
      <c r="AT1564" t="str">
        <f ca="1"/>
        <v/>
      </c>
      <c r="AU1564" t="str">
        <f ca="1"/>
        <v/>
      </c>
      <c r="AV1564" t="str">
        <f ca="1"/>
        <v/>
      </c>
      <c r="AW1564" t="str">
        <f ca="1"/>
        <v/>
      </c>
      <c r="AX1564" t="str">
        <f ca="1"/>
        <v/>
      </c>
      <c r="AY1564" t="str">
        <f ca="1"/>
        <v/>
      </c>
      <c r="AZ1564" t="str">
        <f ca="1"/>
        <v/>
      </c>
      <c r="BB1564" t="e">
        <f t="shared" ca="1" si="241"/>
        <v>#VALUE!</v>
      </c>
      <c r="BC1564" t="e">
        <f t="shared" ca="1" si="242"/>
        <v>#VALUE!</v>
      </c>
      <c r="BD1564" t="e">
        <f t="shared" ca="1" si="243"/>
        <v>#VALUE!</v>
      </c>
      <c r="BE1564" t="e">
        <f t="shared" ca="1" si="244"/>
        <v>#VALUE!</v>
      </c>
      <c r="BF1564" t="e">
        <f t="shared" ca="1" si="245"/>
        <v>#VALUE!</v>
      </c>
      <c r="BG1564" t="e">
        <f t="shared" ca="1" si="246"/>
        <v>#VALUE!</v>
      </c>
      <c r="BH1564" t="e">
        <f t="shared" ca="1" si="247"/>
        <v>#VALUE!</v>
      </c>
      <c r="BI1564" t="e">
        <f t="shared" ca="1" si="248"/>
        <v>#VALUE!</v>
      </c>
      <c r="BJ1564" t="e">
        <f t="shared" ca="1" si="249"/>
        <v>#VALUE!</v>
      </c>
      <c r="BK1564" t="e">
        <f t="shared" ca="1" si="250"/>
        <v>#VALUE!</v>
      </c>
    </row>
    <row r="1565" spans="43:63" customFormat="1">
      <c r="AQ1565" t="str">
        <f ca="1"/>
        <v/>
      </c>
      <c r="AR1565" t="str">
        <f ca="1"/>
        <v/>
      </c>
      <c r="AS1565" t="str">
        <f ca="1"/>
        <v/>
      </c>
      <c r="AT1565" t="str">
        <f ca="1"/>
        <v/>
      </c>
      <c r="AU1565" t="str">
        <f ca="1"/>
        <v/>
      </c>
      <c r="AV1565" t="str">
        <f ca="1"/>
        <v/>
      </c>
      <c r="AW1565" t="str">
        <f ca="1"/>
        <v/>
      </c>
      <c r="AX1565" t="str">
        <f ca="1"/>
        <v/>
      </c>
      <c r="AY1565" t="str">
        <f ca="1"/>
        <v/>
      </c>
      <c r="AZ1565" t="str">
        <f ca="1"/>
        <v/>
      </c>
      <c r="BB1565" t="e">
        <f t="shared" ca="1" si="241"/>
        <v>#VALUE!</v>
      </c>
      <c r="BC1565" t="e">
        <f t="shared" ca="1" si="242"/>
        <v>#VALUE!</v>
      </c>
      <c r="BD1565" t="e">
        <f t="shared" ca="1" si="243"/>
        <v>#VALUE!</v>
      </c>
      <c r="BE1565" t="e">
        <f t="shared" ca="1" si="244"/>
        <v>#VALUE!</v>
      </c>
      <c r="BF1565" t="e">
        <f t="shared" ca="1" si="245"/>
        <v>#VALUE!</v>
      </c>
      <c r="BG1565" t="e">
        <f t="shared" ca="1" si="246"/>
        <v>#VALUE!</v>
      </c>
      <c r="BH1565" t="e">
        <f t="shared" ca="1" si="247"/>
        <v>#VALUE!</v>
      </c>
      <c r="BI1565" t="e">
        <f t="shared" ca="1" si="248"/>
        <v>#VALUE!</v>
      </c>
      <c r="BJ1565" t="e">
        <f t="shared" ca="1" si="249"/>
        <v>#VALUE!</v>
      </c>
      <c r="BK1565" t="e">
        <f t="shared" ca="1" si="250"/>
        <v>#VALUE!</v>
      </c>
    </row>
    <row r="1566" spans="43:63" customFormat="1">
      <c r="AQ1566" t="str">
        <f ca="1"/>
        <v/>
      </c>
      <c r="AR1566" t="str">
        <f ca="1"/>
        <v/>
      </c>
      <c r="AS1566" t="str">
        <f ca="1"/>
        <v/>
      </c>
      <c r="AT1566" t="str">
        <f ca="1"/>
        <v/>
      </c>
      <c r="AU1566" t="str">
        <f ca="1"/>
        <v/>
      </c>
      <c r="AV1566" t="str">
        <f ca="1"/>
        <v/>
      </c>
      <c r="AW1566" t="str">
        <f ca="1"/>
        <v/>
      </c>
      <c r="AX1566" t="str">
        <f ca="1"/>
        <v/>
      </c>
      <c r="AY1566" t="str">
        <f ca="1"/>
        <v/>
      </c>
      <c r="AZ1566" t="str">
        <f ca="1"/>
        <v/>
      </c>
      <c r="BB1566" t="e">
        <f t="shared" ca="1" si="241"/>
        <v>#VALUE!</v>
      </c>
      <c r="BC1566" t="e">
        <f t="shared" ca="1" si="242"/>
        <v>#VALUE!</v>
      </c>
      <c r="BD1566" t="e">
        <f t="shared" ca="1" si="243"/>
        <v>#VALUE!</v>
      </c>
      <c r="BE1566" t="e">
        <f t="shared" ca="1" si="244"/>
        <v>#VALUE!</v>
      </c>
      <c r="BF1566" t="e">
        <f t="shared" ca="1" si="245"/>
        <v>#VALUE!</v>
      </c>
      <c r="BG1566" t="e">
        <f t="shared" ca="1" si="246"/>
        <v>#VALUE!</v>
      </c>
      <c r="BH1566" t="e">
        <f t="shared" ca="1" si="247"/>
        <v>#VALUE!</v>
      </c>
      <c r="BI1566" t="e">
        <f t="shared" ca="1" si="248"/>
        <v>#VALUE!</v>
      </c>
      <c r="BJ1566" t="e">
        <f t="shared" ca="1" si="249"/>
        <v>#VALUE!</v>
      </c>
      <c r="BK1566" t="e">
        <f t="shared" ca="1" si="250"/>
        <v>#VALUE!</v>
      </c>
    </row>
    <row r="1567" spans="43:63" customFormat="1">
      <c r="AQ1567" t="str">
        <f ca="1"/>
        <v/>
      </c>
      <c r="AR1567" t="str">
        <f ca="1"/>
        <v/>
      </c>
      <c r="AS1567" t="str">
        <f ca="1"/>
        <v/>
      </c>
      <c r="AT1567" t="str">
        <f ca="1"/>
        <v/>
      </c>
      <c r="AU1567" t="str">
        <f ca="1"/>
        <v/>
      </c>
      <c r="AV1567" t="str">
        <f ca="1"/>
        <v/>
      </c>
      <c r="AW1567" t="str">
        <f ca="1"/>
        <v/>
      </c>
      <c r="AX1567" t="str">
        <f ca="1"/>
        <v/>
      </c>
      <c r="AY1567" t="str">
        <f ca="1"/>
        <v/>
      </c>
      <c r="AZ1567" t="str">
        <f ca="1"/>
        <v/>
      </c>
      <c r="BB1567" t="e">
        <f t="shared" ca="1" si="241"/>
        <v>#VALUE!</v>
      </c>
      <c r="BC1567" t="e">
        <f t="shared" ca="1" si="242"/>
        <v>#VALUE!</v>
      </c>
      <c r="BD1567" t="e">
        <f t="shared" ca="1" si="243"/>
        <v>#VALUE!</v>
      </c>
      <c r="BE1567" t="e">
        <f t="shared" ca="1" si="244"/>
        <v>#VALUE!</v>
      </c>
      <c r="BF1567" t="e">
        <f t="shared" ca="1" si="245"/>
        <v>#VALUE!</v>
      </c>
      <c r="BG1567" t="e">
        <f t="shared" ca="1" si="246"/>
        <v>#VALUE!</v>
      </c>
      <c r="BH1567" t="e">
        <f t="shared" ca="1" si="247"/>
        <v>#VALUE!</v>
      </c>
      <c r="BI1567" t="e">
        <f t="shared" ca="1" si="248"/>
        <v>#VALUE!</v>
      </c>
      <c r="BJ1567" t="e">
        <f t="shared" ca="1" si="249"/>
        <v>#VALUE!</v>
      </c>
      <c r="BK1567" t="e">
        <f t="shared" ca="1" si="250"/>
        <v>#VALUE!</v>
      </c>
    </row>
    <row r="1568" spans="43:63" customFormat="1">
      <c r="AQ1568" t="str">
        <f ca="1"/>
        <v/>
      </c>
      <c r="AR1568" t="str">
        <f ca="1"/>
        <v/>
      </c>
      <c r="AS1568" t="str">
        <f ca="1"/>
        <v/>
      </c>
      <c r="AT1568" t="str">
        <f ca="1"/>
        <v/>
      </c>
      <c r="AU1568" t="str">
        <f ca="1"/>
        <v/>
      </c>
      <c r="AV1568" t="str">
        <f ca="1"/>
        <v/>
      </c>
      <c r="AW1568" t="str">
        <f ca="1"/>
        <v/>
      </c>
      <c r="AX1568" t="str">
        <f ca="1"/>
        <v/>
      </c>
      <c r="AY1568" t="str">
        <f ca="1"/>
        <v/>
      </c>
      <c r="AZ1568" t="str">
        <f ca="1"/>
        <v/>
      </c>
      <c r="BB1568" t="e">
        <f t="shared" ca="1" si="241"/>
        <v>#VALUE!</v>
      </c>
      <c r="BC1568" t="e">
        <f t="shared" ca="1" si="242"/>
        <v>#VALUE!</v>
      </c>
      <c r="BD1568" t="e">
        <f t="shared" ca="1" si="243"/>
        <v>#VALUE!</v>
      </c>
      <c r="BE1568" t="e">
        <f t="shared" ca="1" si="244"/>
        <v>#VALUE!</v>
      </c>
      <c r="BF1568" t="e">
        <f t="shared" ca="1" si="245"/>
        <v>#VALUE!</v>
      </c>
      <c r="BG1568" t="e">
        <f t="shared" ca="1" si="246"/>
        <v>#VALUE!</v>
      </c>
      <c r="BH1568" t="e">
        <f t="shared" ca="1" si="247"/>
        <v>#VALUE!</v>
      </c>
      <c r="BI1568" t="e">
        <f t="shared" ca="1" si="248"/>
        <v>#VALUE!</v>
      </c>
      <c r="BJ1568" t="e">
        <f t="shared" ca="1" si="249"/>
        <v>#VALUE!</v>
      </c>
      <c r="BK1568" t="e">
        <f t="shared" ca="1" si="250"/>
        <v>#VALUE!</v>
      </c>
    </row>
    <row r="1569" spans="43:63" customFormat="1">
      <c r="AQ1569" t="str">
        <f ca="1"/>
        <v/>
      </c>
      <c r="AR1569" t="str">
        <f ca="1"/>
        <v/>
      </c>
      <c r="AS1569" t="str">
        <f ca="1"/>
        <v/>
      </c>
      <c r="AT1569" t="str">
        <f ca="1"/>
        <v/>
      </c>
      <c r="AU1569" t="str">
        <f ca="1"/>
        <v/>
      </c>
      <c r="AV1569" t="str">
        <f ca="1"/>
        <v/>
      </c>
      <c r="AW1569" t="str">
        <f ca="1"/>
        <v/>
      </c>
      <c r="AX1569" t="str">
        <f ca="1"/>
        <v/>
      </c>
      <c r="AY1569" t="str">
        <f ca="1"/>
        <v/>
      </c>
      <c r="AZ1569" t="str">
        <f ca="1"/>
        <v/>
      </c>
      <c r="BB1569" t="e">
        <f t="shared" ca="1" si="241"/>
        <v>#VALUE!</v>
      </c>
      <c r="BC1569" t="e">
        <f t="shared" ca="1" si="242"/>
        <v>#VALUE!</v>
      </c>
      <c r="BD1569" t="e">
        <f t="shared" ca="1" si="243"/>
        <v>#VALUE!</v>
      </c>
      <c r="BE1569" t="e">
        <f t="shared" ca="1" si="244"/>
        <v>#VALUE!</v>
      </c>
      <c r="BF1569" t="e">
        <f t="shared" ca="1" si="245"/>
        <v>#VALUE!</v>
      </c>
      <c r="BG1569" t="e">
        <f t="shared" ca="1" si="246"/>
        <v>#VALUE!</v>
      </c>
      <c r="BH1569" t="e">
        <f t="shared" ca="1" si="247"/>
        <v>#VALUE!</v>
      </c>
      <c r="BI1569" t="e">
        <f t="shared" ca="1" si="248"/>
        <v>#VALUE!</v>
      </c>
      <c r="BJ1569" t="e">
        <f t="shared" ca="1" si="249"/>
        <v>#VALUE!</v>
      </c>
      <c r="BK1569" t="e">
        <f t="shared" ca="1" si="250"/>
        <v>#VALUE!</v>
      </c>
    </row>
    <row r="1570" spans="43:63" customFormat="1">
      <c r="AQ1570" t="str">
        <f ca="1"/>
        <v/>
      </c>
      <c r="AR1570" t="str">
        <f ca="1"/>
        <v/>
      </c>
      <c r="AS1570" t="str">
        <f ca="1"/>
        <v/>
      </c>
      <c r="AT1570" t="str">
        <f ca="1"/>
        <v/>
      </c>
      <c r="AU1570" t="str">
        <f ca="1"/>
        <v/>
      </c>
      <c r="AV1570" t="str">
        <f ca="1"/>
        <v/>
      </c>
      <c r="AW1570" t="str">
        <f ca="1"/>
        <v/>
      </c>
      <c r="AX1570" t="str">
        <f ca="1"/>
        <v/>
      </c>
      <c r="AY1570" t="str">
        <f ca="1"/>
        <v/>
      </c>
      <c r="AZ1570" t="str">
        <f ca="1"/>
        <v/>
      </c>
      <c r="BB1570" t="e">
        <f t="shared" ca="1" si="241"/>
        <v>#VALUE!</v>
      </c>
      <c r="BC1570" t="e">
        <f t="shared" ca="1" si="242"/>
        <v>#VALUE!</v>
      </c>
      <c r="BD1570" t="e">
        <f t="shared" ca="1" si="243"/>
        <v>#VALUE!</v>
      </c>
      <c r="BE1570" t="e">
        <f t="shared" ca="1" si="244"/>
        <v>#VALUE!</v>
      </c>
      <c r="BF1570" t="e">
        <f t="shared" ca="1" si="245"/>
        <v>#VALUE!</v>
      </c>
      <c r="BG1570" t="e">
        <f t="shared" ca="1" si="246"/>
        <v>#VALUE!</v>
      </c>
      <c r="BH1570" t="e">
        <f t="shared" ca="1" si="247"/>
        <v>#VALUE!</v>
      </c>
      <c r="BI1570" t="e">
        <f t="shared" ca="1" si="248"/>
        <v>#VALUE!</v>
      </c>
      <c r="BJ1570" t="e">
        <f t="shared" ca="1" si="249"/>
        <v>#VALUE!</v>
      </c>
      <c r="BK1570" t="e">
        <f t="shared" ca="1" si="250"/>
        <v>#VALUE!</v>
      </c>
    </row>
    <row r="1571" spans="43:63" customFormat="1">
      <c r="AQ1571" t="str">
        <f ca="1"/>
        <v/>
      </c>
      <c r="AR1571" t="str">
        <f ca="1"/>
        <v/>
      </c>
      <c r="AS1571" t="str">
        <f ca="1"/>
        <v/>
      </c>
      <c r="AT1571" t="str">
        <f ca="1"/>
        <v/>
      </c>
      <c r="AU1571" t="str">
        <f ca="1"/>
        <v/>
      </c>
      <c r="AV1571" t="str">
        <f ca="1"/>
        <v/>
      </c>
      <c r="AW1571" t="str">
        <f ca="1"/>
        <v/>
      </c>
      <c r="AX1571" t="str">
        <f ca="1"/>
        <v/>
      </c>
      <c r="AY1571" t="str">
        <f ca="1"/>
        <v/>
      </c>
      <c r="AZ1571" t="str">
        <f ca="1"/>
        <v/>
      </c>
      <c r="BB1571" t="e">
        <f t="shared" ca="1" si="241"/>
        <v>#VALUE!</v>
      </c>
      <c r="BC1571" t="e">
        <f t="shared" ca="1" si="242"/>
        <v>#VALUE!</v>
      </c>
      <c r="BD1571" t="e">
        <f t="shared" ca="1" si="243"/>
        <v>#VALUE!</v>
      </c>
      <c r="BE1571" t="e">
        <f t="shared" ca="1" si="244"/>
        <v>#VALUE!</v>
      </c>
      <c r="BF1571" t="e">
        <f t="shared" ca="1" si="245"/>
        <v>#VALUE!</v>
      </c>
      <c r="BG1571" t="e">
        <f t="shared" ca="1" si="246"/>
        <v>#VALUE!</v>
      </c>
      <c r="BH1571" t="e">
        <f t="shared" ca="1" si="247"/>
        <v>#VALUE!</v>
      </c>
      <c r="BI1571" t="e">
        <f t="shared" ca="1" si="248"/>
        <v>#VALUE!</v>
      </c>
      <c r="BJ1571" t="e">
        <f t="shared" ca="1" si="249"/>
        <v>#VALUE!</v>
      </c>
      <c r="BK1571" t="e">
        <f t="shared" ca="1" si="250"/>
        <v>#VALUE!</v>
      </c>
    </row>
    <row r="1572" spans="43:63" customFormat="1">
      <c r="AQ1572" t="str">
        <f ca="1"/>
        <v/>
      </c>
      <c r="AR1572" t="str">
        <f ca="1"/>
        <v/>
      </c>
      <c r="AS1572" t="str">
        <f ca="1"/>
        <v/>
      </c>
      <c r="AT1572" t="str">
        <f ca="1"/>
        <v/>
      </c>
      <c r="AU1572" t="str">
        <f ca="1"/>
        <v/>
      </c>
      <c r="AV1572" t="str">
        <f ca="1"/>
        <v/>
      </c>
      <c r="AW1572" t="str">
        <f ca="1"/>
        <v/>
      </c>
      <c r="AX1572" t="str">
        <f ca="1"/>
        <v/>
      </c>
      <c r="AY1572" t="str">
        <f ca="1"/>
        <v/>
      </c>
      <c r="AZ1572" t="str">
        <f ca="1"/>
        <v/>
      </c>
      <c r="BB1572" t="e">
        <f t="shared" ca="1" si="241"/>
        <v>#VALUE!</v>
      </c>
      <c r="BC1572" t="e">
        <f t="shared" ca="1" si="242"/>
        <v>#VALUE!</v>
      </c>
      <c r="BD1572" t="e">
        <f t="shared" ca="1" si="243"/>
        <v>#VALUE!</v>
      </c>
      <c r="BE1572" t="e">
        <f t="shared" ca="1" si="244"/>
        <v>#VALUE!</v>
      </c>
      <c r="BF1572" t="e">
        <f t="shared" ca="1" si="245"/>
        <v>#VALUE!</v>
      </c>
      <c r="BG1572" t="e">
        <f t="shared" ca="1" si="246"/>
        <v>#VALUE!</v>
      </c>
      <c r="BH1572" t="e">
        <f t="shared" ca="1" si="247"/>
        <v>#VALUE!</v>
      </c>
      <c r="BI1572" t="e">
        <f t="shared" ca="1" si="248"/>
        <v>#VALUE!</v>
      </c>
      <c r="BJ1572" t="e">
        <f t="shared" ca="1" si="249"/>
        <v>#VALUE!</v>
      </c>
      <c r="BK1572" t="e">
        <f t="shared" ca="1" si="250"/>
        <v>#VALUE!</v>
      </c>
    </row>
    <row r="1573" spans="43:63" customFormat="1">
      <c r="AQ1573" t="str">
        <f ca="1"/>
        <v/>
      </c>
      <c r="AR1573" t="str">
        <f ca="1"/>
        <v/>
      </c>
      <c r="AS1573" t="str">
        <f ca="1"/>
        <v/>
      </c>
      <c r="AT1573" t="str">
        <f ca="1"/>
        <v/>
      </c>
      <c r="AU1573" t="str">
        <f ca="1"/>
        <v/>
      </c>
      <c r="AV1573" t="str">
        <f ca="1"/>
        <v/>
      </c>
      <c r="AW1573" t="str">
        <f ca="1"/>
        <v/>
      </c>
      <c r="AX1573" t="str">
        <f ca="1"/>
        <v/>
      </c>
      <c r="AY1573" t="str">
        <f ca="1"/>
        <v/>
      </c>
      <c r="AZ1573" t="str">
        <f ca="1"/>
        <v/>
      </c>
      <c r="BB1573" t="e">
        <f t="shared" ca="1" si="241"/>
        <v>#VALUE!</v>
      </c>
      <c r="BC1573" t="e">
        <f t="shared" ca="1" si="242"/>
        <v>#VALUE!</v>
      </c>
      <c r="BD1573" t="e">
        <f t="shared" ca="1" si="243"/>
        <v>#VALUE!</v>
      </c>
      <c r="BE1573" t="e">
        <f t="shared" ca="1" si="244"/>
        <v>#VALUE!</v>
      </c>
      <c r="BF1573" t="e">
        <f t="shared" ca="1" si="245"/>
        <v>#VALUE!</v>
      </c>
      <c r="BG1573" t="e">
        <f t="shared" ca="1" si="246"/>
        <v>#VALUE!</v>
      </c>
      <c r="BH1573" t="e">
        <f t="shared" ca="1" si="247"/>
        <v>#VALUE!</v>
      </c>
      <c r="BI1573" t="e">
        <f t="shared" ca="1" si="248"/>
        <v>#VALUE!</v>
      </c>
      <c r="BJ1573" t="e">
        <f t="shared" ca="1" si="249"/>
        <v>#VALUE!</v>
      </c>
      <c r="BK1573" t="e">
        <f t="shared" ca="1" si="250"/>
        <v>#VALUE!</v>
      </c>
    </row>
    <row r="1574" spans="43:63" customFormat="1">
      <c r="AQ1574" t="str">
        <f ca="1"/>
        <v/>
      </c>
      <c r="AR1574" t="str">
        <f ca="1"/>
        <v/>
      </c>
      <c r="AS1574" t="str">
        <f ca="1"/>
        <v/>
      </c>
      <c r="AT1574" t="str">
        <f ca="1"/>
        <v/>
      </c>
      <c r="AU1574" t="str">
        <f ca="1"/>
        <v/>
      </c>
      <c r="AV1574" t="str">
        <f ca="1"/>
        <v/>
      </c>
      <c r="AW1574" t="str">
        <f ca="1"/>
        <v/>
      </c>
      <c r="AX1574" t="str">
        <f ca="1"/>
        <v/>
      </c>
      <c r="AY1574" t="str">
        <f ca="1"/>
        <v/>
      </c>
      <c r="AZ1574" t="str">
        <f ca="1"/>
        <v/>
      </c>
      <c r="BB1574" t="e">
        <f t="shared" ca="1" si="241"/>
        <v>#VALUE!</v>
      </c>
      <c r="BC1574" t="e">
        <f t="shared" ca="1" si="242"/>
        <v>#VALUE!</v>
      </c>
      <c r="BD1574" t="e">
        <f t="shared" ca="1" si="243"/>
        <v>#VALUE!</v>
      </c>
      <c r="BE1574" t="e">
        <f t="shared" ca="1" si="244"/>
        <v>#VALUE!</v>
      </c>
      <c r="BF1574" t="e">
        <f t="shared" ca="1" si="245"/>
        <v>#VALUE!</v>
      </c>
      <c r="BG1574" t="e">
        <f t="shared" ca="1" si="246"/>
        <v>#VALUE!</v>
      </c>
      <c r="BH1574" t="e">
        <f t="shared" ca="1" si="247"/>
        <v>#VALUE!</v>
      </c>
      <c r="BI1574" t="e">
        <f t="shared" ca="1" si="248"/>
        <v>#VALUE!</v>
      </c>
      <c r="BJ1574" t="e">
        <f t="shared" ca="1" si="249"/>
        <v>#VALUE!</v>
      </c>
      <c r="BK1574" t="e">
        <f t="shared" ca="1" si="250"/>
        <v>#VALUE!</v>
      </c>
    </row>
    <row r="1575" spans="43:63" customFormat="1">
      <c r="AQ1575" t="str">
        <f ca="1"/>
        <v/>
      </c>
      <c r="AR1575" t="str">
        <f ca="1"/>
        <v/>
      </c>
      <c r="AS1575" t="str">
        <f ca="1"/>
        <v/>
      </c>
      <c r="AT1575" t="str">
        <f ca="1"/>
        <v/>
      </c>
      <c r="AU1575" t="str">
        <f ca="1"/>
        <v/>
      </c>
      <c r="AV1575" t="str">
        <f ca="1"/>
        <v/>
      </c>
      <c r="AW1575" t="str">
        <f ca="1"/>
        <v/>
      </c>
      <c r="AX1575" t="str">
        <f ca="1"/>
        <v/>
      </c>
      <c r="AY1575" t="str">
        <f ca="1"/>
        <v/>
      </c>
      <c r="AZ1575" t="str">
        <f ca="1"/>
        <v/>
      </c>
      <c r="BB1575" t="e">
        <f t="shared" ca="1" si="241"/>
        <v>#VALUE!</v>
      </c>
      <c r="BC1575" t="e">
        <f t="shared" ca="1" si="242"/>
        <v>#VALUE!</v>
      </c>
      <c r="BD1575" t="e">
        <f t="shared" ca="1" si="243"/>
        <v>#VALUE!</v>
      </c>
      <c r="BE1575" t="e">
        <f t="shared" ca="1" si="244"/>
        <v>#VALUE!</v>
      </c>
      <c r="BF1575" t="e">
        <f t="shared" ca="1" si="245"/>
        <v>#VALUE!</v>
      </c>
      <c r="BG1575" t="e">
        <f t="shared" ca="1" si="246"/>
        <v>#VALUE!</v>
      </c>
      <c r="BH1575" t="e">
        <f t="shared" ca="1" si="247"/>
        <v>#VALUE!</v>
      </c>
      <c r="BI1575" t="e">
        <f t="shared" ca="1" si="248"/>
        <v>#VALUE!</v>
      </c>
      <c r="BJ1575" t="e">
        <f t="shared" ca="1" si="249"/>
        <v>#VALUE!</v>
      </c>
      <c r="BK1575" t="e">
        <f t="shared" ca="1" si="250"/>
        <v>#VALUE!</v>
      </c>
    </row>
    <row r="1576" spans="43:63" customFormat="1">
      <c r="AQ1576" t="str">
        <f ca="1"/>
        <v/>
      </c>
      <c r="AR1576" t="str">
        <f ca="1"/>
        <v/>
      </c>
      <c r="AS1576" t="str">
        <f ca="1"/>
        <v/>
      </c>
      <c r="AT1576" t="str">
        <f ca="1"/>
        <v/>
      </c>
      <c r="AU1576" t="str">
        <f ca="1"/>
        <v/>
      </c>
      <c r="AV1576" t="str">
        <f ca="1"/>
        <v/>
      </c>
      <c r="AW1576" t="str">
        <f ca="1"/>
        <v/>
      </c>
      <c r="AX1576" t="str">
        <f ca="1"/>
        <v/>
      </c>
      <c r="AY1576" t="str">
        <f ca="1"/>
        <v/>
      </c>
      <c r="AZ1576" t="str">
        <f ca="1"/>
        <v/>
      </c>
      <c r="BB1576" t="e">
        <f t="shared" ca="1" si="241"/>
        <v>#VALUE!</v>
      </c>
      <c r="BC1576" t="e">
        <f t="shared" ca="1" si="242"/>
        <v>#VALUE!</v>
      </c>
      <c r="BD1576" t="e">
        <f t="shared" ca="1" si="243"/>
        <v>#VALUE!</v>
      </c>
      <c r="BE1576" t="e">
        <f t="shared" ca="1" si="244"/>
        <v>#VALUE!</v>
      </c>
      <c r="BF1576" t="e">
        <f t="shared" ca="1" si="245"/>
        <v>#VALUE!</v>
      </c>
      <c r="BG1576" t="e">
        <f t="shared" ca="1" si="246"/>
        <v>#VALUE!</v>
      </c>
      <c r="BH1576" t="e">
        <f t="shared" ca="1" si="247"/>
        <v>#VALUE!</v>
      </c>
      <c r="BI1576" t="e">
        <f t="shared" ca="1" si="248"/>
        <v>#VALUE!</v>
      </c>
      <c r="BJ1576" t="e">
        <f t="shared" ca="1" si="249"/>
        <v>#VALUE!</v>
      </c>
      <c r="BK1576" t="e">
        <f t="shared" ca="1" si="250"/>
        <v>#VALUE!</v>
      </c>
    </row>
    <row r="1577" spans="43:63" customFormat="1">
      <c r="AQ1577" t="str">
        <f ca="1"/>
        <v/>
      </c>
      <c r="AR1577" t="str">
        <f ca="1"/>
        <v/>
      </c>
      <c r="AS1577" t="str">
        <f ca="1"/>
        <v/>
      </c>
      <c r="AT1577" t="str">
        <f ca="1"/>
        <v/>
      </c>
      <c r="AU1577" t="str">
        <f ca="1"/>
        <v/>
      </c>
      <c r="AV1577" t="str">
        <f ca="1"/>
        <v/>
      </c>
      <c r="AW1577" t="str">
        <f ca="1"/>
        <v/>
      </c>
      <c r="AX1577" t="str">
        <f ca="1"/>
        <v/>
      </c>
      <c r="AY1577" t="str">
        <f ca="1"/>
        <v/>
      </c>
      <c r="AZ1577" t="str">
        <f ca="1"/>
        <v/>
      </c>
      <c r="BB1577" t="e">
        <f t="shared" ca="1" si="241"/>
        <v>#VALUE!</v>
      </c>
      <c r="BC1577" t="e">
        <f t="shared" ca="1" si="242"/>
        <v>#VALUE!</v>
      </c>
      <c r="BD1577" t="e">
        <f t="shared" ca="1" si="243"/>
        <v>#VALUE!</v>
      </c>
      <c r="BE1577" t="e">
        <f t="shared" ca="1" si="244"/>
        <v>#VALUE!</v>
      </c>
      <c r="BF1577" t="e">
        <f t="shared" ca="1" si="245"/>
        <v>#VALUE!</v>
      </c>
      <c r="BG1577" t="e">
        <f t="shared" ca="1" si="246"/>
        <v>#VALUE!</v>
      </c>
      <c r="BH1577" t="e">
        <f t="shared" ca="1" si="247"/>
        <v>#VALUE!</v>
      </c>
      <c r="BI1577" t="e">
        <f t="shared" ca="1" si="248"/>
        <v>#VALUE!</v>
      </c>
      <c r="BJ1577" t="e">
        <f t="shared" ca="1" si="249"/>
        <v>#VALUE!</v>
      </c>
      <c r="BK1577" t="e">
        <f t="shared" ca="1" si="250"/>
        <v>#VALUE!</v>
      </c>
    </row>
    <row r="1578" spans="43:63" customFormat="1">
      <c r="AQ1578" t="str">
        <f ca="1"/>
        <v/>
      </c>
      <c r="AR1578" t="str">
        <f ca="1"/>
        <v/>
      </c>
      <c r="AS1578" t="str">
        <f ca="1"/>
        <v/>
      </c>
      <c r="AT1578" t="str">
        <f ca="1"/>
        <v/>
      </c>
      <c r="AU1578" t="str">
        <f ca="1"/>
        <v/>
      </c>
      <c r="AV1578" t="str">
        <f ca="1"/>
        <v/>
      </c>
      <c r="AW1578" t="str">
        <f ca="1"/>
        <v/>
      </c>
      <c r="AX1578" t="str">
        <f ca="1"/>
        <v/>
      </c>
      <c r="AY1578" t="str">
        <f ca="1"/>
        <v/>
      </c>
      <c r="AZ1578" t="str">
        <f ca="1"/>
        <v/>
      </c>
      <c r="BB1578" t="e">
        <f t="shared" ca="1" si="241"/>
        <v>#VALUE!</v>
      </c>
      <c r="BC1578" t="e">
        <f t="shared" ca="1" si="242"/>
        <v>#VALUE!</v>
      </c>
      <c r="BD1578" t="e">
        <f t="shared" ca="1" si="243"/>
        <v>#VALUE!</v>
      </c>
      <c r="BE1578" t="e">
        <f t="shared" ca="1" si="244"/>
        <v>#VALUE!</v>
      </c>
      <c r="BF1578" t="e">
        <f t="shared" ca="1" si="245"/>
        <v>#VALUE!</v>
      </c>
      <c r="BG1578" t="e">
        <f t="shared" ca="1" si="246"/>
        <v>#VALUE!</v>
      </c>
      <c r="BH1578" t="e">
        <f t="shared" ca="1" si="247"/>
        <v>#VALUE!</v>
      </c>
      <c r="BI1578" t="e">
        <f t="shared" ca="1" si="248"/>
        <v>#VALUE!</v>
      </c>
      <c r="BJ1578" t="e">
        <f t="shared" ca="1" si="249"/>
        <v>#VALUE!</v>
      </c>
      <c r="BK1578" t="e">
        <f t="shared" ca="1" si="250"/>
        <v>#VALUE!</v>
      </c>
    </row>
    <row r="1579" spans="43:63" customFormat="1">
      <c r="AQ1579" t="str">
        <f ca="1"/>
        <v/>
      </c>
      <c r="AR1579" t="str">
        <f ca="1"/>
        <v/>
      </c>
      <c r="AS1579" t="str">
        <f ca="1"/>
        <v/>
      </c>
      <c r="AT1579" t="str">
        <f ca="1"/>
        <v/>
      </c>
      <c r="AU1579" t="str">
        <f ca="1"/>
        <v/>
      </c>
      <c r="AV1579" t="str">
        <f ca="1"/>
        <v/>
      </c>
      <c r="AW1579" t="str">
        <f ca="1"/>
        <v/>
      </c>
      <c r="AX1579" t="str">
        <f ca="1"/>
        <v/>
      </c>
      <c r="AY1579" t="str">
        <f ca="1"/>
        <v/>
      </c>
      <c r="AZ1579" t="str">
        <f ca="1"/>
        <v/>
      </c>
      <c r="BB1579" t="e">
        <f t="shared" ca="1" si="241"/>
        <v>#VALUE!</v>
      </c>
      <c r="BC1579" t="e">
        <f t="shared" ca="1" si="242"/>
        <v>#VALUE!</v>
      </c>
      <c r="BD1579" t="e">
        <f t="shared" ca="1" si="243"/>
        <v>#VALUE!</v>
      </c>
      <c r="BE1579" t="e">
        <f t="shared" ca="1" si="244"/>
        <v>#VALUE!</v>
      </c>
      <c r="BF1579" t="e">
        <f t="shared" ca="1" si="245"/>
        <v>#VALUE!</v>
      </c>
      <c r="BG1579" t="e">
        <f t="shared" ca="1" si="246"/>
        <v>#VALUE!</v>
      </c>
      <c r="BH1579" t="e">
        <f t="shared" ca="1" si="247"/>
        <v>#VALUE!</v>
      </c>
      <c r="BI1579" t="e">
        <f t="shared" ca="1" si="248"/>
        <v>#VALUE!</v>
      </c>
      <c r="BJ1579" t="e">
        <f t="shared" ca="1" si="249"/>
        <v>#VALUE!</v>
      </c>
      <c r="BK1579" t="e">
        <f t="shared" ca="1" si="250"/>
        <v>#VALUE!</v>
      </c>
    </row>
    <row r="1580" spans="43:63" customFormat="1">
      <c r="AQ1580" t="str">
        <f ca="1"/>
        <v/>
      </c>
      <c r="AR1580" t="str">
        <f ca="1"/>
        <v/>
      </c>
      <c r="AS1580" t="str">
        <f ca="1"/>
        <v/>
      </c>
      <c r="AT1580" t="str">
        <f ca="1"/>
        <v/>
      </c>
      <c r="AU1580" t="str">
        <f ca="1"/>
        <v/>
      </c>
      <c r="AV1580" t="str">
        <f ca="1"/>
        <v/>
      </c>
      <c r="AW1580" t="str">
        <f ca="1"/>
        <v/>
      </c>
      <c r="AX1580" t="str">
        <f ca="1"/>
        <v/>
      </c>
      <c r="AY1580" t="str">
        <f ca="1"/>
        <v/>
      </c>
      <c r="AZ1580" t="str">
        <f ca="1"/>
        <v/>
      </c>
      <c r="BB1580" t="e">
        <f t="shared" ca="1" si="241"/>
        <v>#VALUE!</v>
      </c>
      <c r="BC1580" t="e">
        <f t="shared" ca="1" si="242"/>
        <v>#VALUE!</v>
      </c>
      <c r="BD1580" t="e">
        <f t="shared" ca="1" si="243"/>
        <v>#VALUE!</v>
      </c>
      <c r="BE1580" t="e">
        <f t="shared" ca="1" si="244"/>
        <v>#VALUE!</v>
      </c>
      <c r="BF1580" t="e">
        <f t="shared" ca="1" si="245"/>
        <v>#VALUE!</v>
      </c>
      <c r="BG1580" t="e">
        <f t="shared" ca="1" si="246"/>
        <v>#VALUE!</v>
      </c>
      <c r="BH1580" t="e">
        <f t="shared" ca="1" si="247"/>
        <v>#VALUE!</v>
      </c>
      <c r="BI1580" t="e">
        <f t="shared" ca="1" si="248"/>
        <v>#VALUE!</v>
      </c>
      <c r="BJ1580" t="e">
        <f t="shared" ca="1" si="249"/>
        <v>#VALUE!</v>
      </c>
      <c r="BK1580" t="e">
        <f t="shared" ca="1" si="250"/>
        <v>#VALUE!</v>
      </c>
    </row>
    <row r="1581" spans="43:63" customFormat="1">
      <c r="AQ1581" t="str">
        <f ca="1"/>
        <v/>
      </c>
      <c r="AR1581" t="str">
        <f ca="1"/>
        <v/>
      </c>
      <c r="AS1581" t="str">
        <f ca="1"/>
        <v/>
      </c>
      <c r="AT1581" t="str">
        <f ca="1"/>
        <v/>
      </c>
      <c r="AU1581" t="str">
        <f ca="1"/>
        <v/>
      </c>
      <c r="AV1581" t="str">
        <f ca="1"/>
        <v/>
      </c>
      <c r="AW1581" t="str">
        <f ca="1"/>
        <v/>
      </c>
      <c r="AX1581" t="str">
        <f ca="1"/>
        <v/>
      </c>
      <c r="AY1581" t="str">
        <f ca="1"/>
        <v/>
      </c>
      <c r="AZ1581" t="str">
        <f ca="1"/>
        <v/>
      </c>
      <c r="BB1581" t="e">
        <f t="shared" ca="1" si="241"/>
        <v>#VALUE!</v>
      </c>
      <c r="BC1581" t="e">
        <f t="shared" ca="1" si="242"/>
        <v>#VALUE!</v>
      </c>
      <c r="BD1581" t="e">
        <f t="shared" ca="1" si="243"/>
        <v>#VALUE!</v>
      </c>
      <c r="BE1581" t="e">
        <f t="shared" ca="1" si="244"/>
        <v>#VALUE!</v>
      </c>
      <c r="BF1581" t="e">
        <f t="shared" ca="1" si="245"/>
        <v>#VALUE!</v>
      </c>
      <c r="BG1581" t="e">
        <f t="shared" ca="1" si="246"/>
        <v>#VALUE!</v>
      </c>
      <c r="BH1581" t="e">
        <f t="shared" ca="1" si="247"/>
        <v>#VALUE!</v>
      </c>
      <c r="BI1581" t="e">
        <f t="shared" ca="1" si="248"/>
        <v>#VALUE!</v>
      </c>
      <c r="BJ1581" t="e">
        <f t="shared" ca="1" si="249"/>
        <v>#VALUE!</v>
      </c>
      <c r="BK1581" t="e">
        <f t="shared" ca="1" si="250"/>
        <v>#VALUE!</v>
      </c>
    </row>
    <row r="1582" spans="43:63" customFormat="1">
      <c r="AQ1582" t="str">
        <f ca="1"/>
        <v/>
      </c>
      <c r="AR1582" t="str">
        <f ca="1"/>
        <v/>
      </c>
      <c r="AS1582" t="str">
        <f ca="1"/>
        <v/>
      </c>
      <c r="AT1582" t="str">
        <f ca="1"/>
        <v/>
      </c>
      <c r="AU1582" t="str">
        <f ca="1"/>
        <v/>
      </c>
      <c r="AV1582" t="str">
        <f ca="1"/>
        <v/>
      </c>
      <c r="AW1582" t="str">
        <f ca="1"/>
        <v/>
      </c>
      <c r="AX1582" t="str">
        <f ca="1"/>
        <v/>
      </c>
      <c r="AY1582" t="str">
        <f ca="1"/>
        <v/>
      </c>
      <c r="AZ1582" t="str">
        <f ca="1"/>
        <v/>
      </c>
      <c r="BB1582" t="e">
        <f t="shared" ca="1" si="241"/>
        <v>#VALUE!</v>
      </c>
      <c r="BC1582" t="e">
        <f t="shared" ca="1" si="242"/>
        <v>#VALUE!</v>
      </c>
      <c r="BD1582" t="e">
        <f t="shared" ca="1" si="243"/>
        <v>#VALUE!</v>
      </c>
      <c r="BE1582" t="e">
        <f t="shared" ca="1" si="244"/>
        <v>#VALUE!</v>
      </c>
      <c r="BF1582" t="e">
        <f t="shared" ca="1" si="245"/>
        <v>#VALUE!</v>
      </c>
      <c r="BG1582" t="e">
        <f t="shared" ca="1" si="246"/>
        <v>#VALUE!</v>
      </c>
      <c r="BH1582" t="e">
        <f t="shared" ca="1" si="247"/>
        <v>#VALUE!</v>
      </c>
      <c r="BI1582" t="e">
        <f t="shared" ca="1" si="248"/>
        <v>#VALUE!</v>
      </c>
      <c r="BJ1582" t="e">
        <f t="shared" ca="1" si="249"/>
        <v>#VALUE!</v>
      </c>
      <c r="BK1582" t="e">
        <f t="shared" ca="1" si="250"/>
        <v>#VALUE!</v>
      </c>
    </row>
    <row r="1583" spans="43:63" customFormat="1">
      <c r="AQ1583" t="str">
        <f ca="1"/>
        <v/>
      </c>
      <c r="AR1583" t="str">
        <f ca="1"/>
        <v/>
      </c>
      <c r="AS1583" t="str">
        <f ca="1"/>
        <v/>
      </c>
      <c r="AT1583" t="str">
        <f ca="1"/>
        <v/>
      </c>
      <c r="AU1583" t="str">
        <f ca="1"/>
        <v/>
      </c>
      <c r="AV1583" t="str">
        <f ca="1"/>
        <v/>
      </c>
      <c r="AW1583" t="str">
        <f ca="1"/>
        <v/>
      </c>
      <c r="AX1583" t="str">
        <f ca="1"/>
        <v/>
      </c>
      <c r="AY1583" t="str">
        <f ca="1"/>
        <v/>
      </c>
      <c r="AZ1583" t="str">
        <f ca="1"/>
        <v/>
      </c>
      <c r="BB1583" t="e">
        <f t="shared" ca="1" si="241"/>
        <v>#VALUE!</v>
      </c>
      <c r="BC1583" t="e">
        <f t="shared" ca="1" si="242"/>
        <v>#VALUE!</v>
      </c>
      <c r="BD1583" t="e">
        <f t="shared" ca="1" si="243"/>
        <v>#VALUE!</v>
      </c>
      <c r="BE1583" t="e">
        <f t="shared" ca="1" si="244"/>
        <v>#VALUE!</v>
      </c>
      <c r="BF1583" t="e">
        <f t="shared" ca="1" si="245"/>
        <v>#VALUE!</v>
      </c>
      <c r="BG1583" t="e">
        <f t="shared" ca="1" si="246"/>
        <v>#VALUE!</v>
      </c>
      <c r="BH1583" t="e">
        <f t="shared" ca="1" si="247"/>
        <v>#VALUE!</v>
      </c>
      <c r="BI1583" t="e">
        <f t="shared" ca="1" si="248"/>
        <v>#VALUE!</v>
      </c>
      <c r="BJ1583" t="e">
        <f t="shared" ca="1" si="249"/>
        <v>#VALUE!</v>
      </c>
      <c r="BK1583" t="e">
        <f t="shared" ca="1" si="250"/>
        <v>#VALUE!</v>
      </c>
    </row>
    <row r="1584" spans="43:63" customFormat="1">
      <c r="AQ1584" t="str">
        <f ca="1"/>
        <v/>
      </c>
      <c r="AR1584" t="str">
        <f ca="1"/>
        <v/>
      </c>
      <c r="AS1584" t="str">
        <f ca="1"/>
        <v/>
      </c>
      <c r="AT1584" t="str">
        <f ca="1"/>
        <v/>
      </c>
      <c r="AU1584" t="str">
        <f ca="1"/>
        <v/>
      </c>
      <c r="AV1584" t="str">
        <f ca="1"/>
        <v/>
      </c>
      <c r="AW1584" t="str">
        <f ca="1"/>
        <v/>
      </c>
      <c r="AX1584" t="str">
        <f ca="1"/>
        <v/>
      </c>
      <c r="AY1584" t="str">
        <f ca="1"/>
        <v/>
      </c>
      <c r="AZ1584" t="str">
        <f ca="1"/>
        <v/>
      </c>
      <c r="BB1584" t="e">
        <f t="shared" ca="1" si="241"/>
        <v>#VALUE!</v>
      </c>
      <c r="BC1584" t="e">
        <f t="shared" ca="1" si="242"/>
        <v>#VALUE!</v>
      </c>
      <c r="BD1584" t="e">
        <f t="shared" ca="1" si="243"/>
        <v>#VALUE!</v>
      </c>
      <c r="BE1584" t="e">
        <f t="shared" ca="1" si="244"/>
        <v>#VALUE!</v>
      </c>
      <c r="BF1584" t="e">
        <f t="shared" ca="1" si="245"/>
        <v>#VALUE!</v>
      </c>
      <c r="BG1584" t="e">
        <f t="shared" ca="1" si="246"/>
        <v>#VALUE!</v>
      </c>
      <c r="BH1584" t="e">
        <f t="shared" ca="1" si="247"/>
        <v>#VALUE!</v>
      </c>
      <c r="BI1584" t="e">
        <f t="shared" ca="1" si="248"/>
        <v>#VALUE!</v>
      </c>
      <c r="BJ1584" t="e">
        <f t="shared" ca="1" si="249"/>
        <v>#VALUE!</v>
      </c>
      <c r="BK1584" t="e">
        <f t="shared" ca="1" si="250"/>
        <v>#VALUE!</v>
      </c>
    </row>
    <row r="1585" spans="43:63" customFormat="1">
      <c r="AQ1585" t="str">
        <f ca="1"/>
        <v/>
      </c>
      <c r="AR1585" t="str">
        <f ca="1"/>
        <v/>
      </c>
      <c r="AS1585" t="str">
        <f ca="1"/>
        <v/>
      </c>
      <c r="AT1585" t="str">
        <f ca="1"/>
        <v/>
      </c>
      <c r="AU1585" t="str">
        <f ca="1"/>
        <v/>
      </c>
      <c r="AV1585" t="str">
        <f ca="1"/>
        <v/>
      </c>
      <c r="AW1585" t="str">
        <f ca="1"/>
        <v/>
      </c>
      <c r="AX1585" t="str">
        <f ca="1"/>
        <v/>
      </c>
      <c r="AY1585" t="str">
        <f ca="1"/>
        <v/>
      </c>
      <c r="AZ1585" t="str">
        <f ca="1"/>
        <v/>
      </c>
      <c r="BB1585" t="e">
        <f t="shared" ca="1" si="241"/>
        <v>#VALUE!</v>
      </c>
      <c r="BC1585" t="e">
        <f t="shared" ca="1" si="242"/>
        <v>#VALUE!</v>
      </c>
      <c r="BD1585" t="e">
        <f t="shared" ca="1" si="243"/>
        <v>#VALUE!</v>
      </c>
      <c r="BE1585" t="e">
        <f t="shared" ca="1" si="244"/>
        <v>#VALUE!</v>
      </c>
      <c r="BF1585" t="e">
        <f t="shared" ca="1" si="245"/>
        <v>#VALUE!</v>
      </c>
      <c r="BG1585" t="e">
        <f t="shared" ca="1" si="246"/>
        <v>#VALUE!</v>
      </c>
      <c r="BH1585" t="e">
        <f t="shared" ca="1" si="247"/>
        <v>#VALUE!</v>
      </c>
      <c r="BI1585" t="e">
        <f t="shared" ca="1" si="248"/>
        <v>#VALUE!</v>
      </c>
      <c r="BJ1585" t="e">
        <f t="shared" ca="1" si="249"/>
        <v>#VALUE!</v>
      </c>
      <c r="BK1585" t="e">
        <f t="shared" ca="1" si="250"/>
        <v>#VALUE!</v>
      </c>
    </row>
    <row r="1586" spans="43:63" customFormat="1">
      <c r="AQ1586" t="str">
        <f ca="1"/>
        <v/>
      </c>
      <c r="AR1586" t="str">
        <f ca="1"/>
        <v/>
      </c>
      <c r="AS1586" t="str">
        <f ca="1"/>
        <v/>
      </c>
      <c r="AT1586" t="str">
        <f ca="1"/>
        <v/>
      </c>
      <c r="AU1586" t="str">
        <f ca="1"/>
        <v/>
      </c>
      <c r="AV1586" t="str">
        <f ca="1"/>
        <v/>
      </c>
      <c r="AW1586" t="str">
        <f ca="1"/>
        <v/>
      </c>
      <c r="AX1586" t="str">
        <f ca="1"/>
        <v/>
      </c>
      <c r="AY1586" t="str">
        <f ca="1"/>
        <v/>
      </c>
      <c r="AZ1586" t="str">
        <f ca="1"/>
        <v/>
      </c>
      <c r="BB1586" t="e">
        <f t="shared" ca="1" si="241"/>
        <v>#VALUE!</v>
      </c>
      <c r="BC1586" t="e">
        <f t="shared" ca="1" si="242"/>
        <v>#VALUE!</v>
      </c>
      <c r="BD1586" t="e">
        <f t="shared" ca="1" si="243"/>
        <v>#VALUE!</v>
      </c>
      <c r="BE1586" t="e">
        <f t="shared" ca="1" si="244"/>
        <v>#VALUE!</v>
      </c>
      <c r="BF1586" t="e">
        <f t="shared" ca="1" si="245"/>
        <v>#VALUE!</v>
      </c>
      <c r="BG1586" t="e">
        <f t="shared" ca="1" si="246"/>
        <v>#VALUE!</v>
      </c>
      <c r="BH1586" t="e">
        <f t="shared" ca="1" si="247"/>
        <v>#VALUE!</v>
      </c>
      <c r="BI1586" t="e">
        <f t="shared" ca="1" si="248"/>
        <v>#VALUE!</v>
      </c>
      <c r="BJ1586" t="e">
        <f t="shared" ca="1" si="249"/>
        <v>#VALUE!</v>
      </c>
      <c r="BK1586" t="e">
        <f t="shared" ca="1" si="250"/>
        <v>#VALUE!</v>
      </c>
    </row>
    <row r="1587" spans="43:63" customFormat="1">
      <c r="AQ1587" t="str">
        <f ca="1"/>
        <v/>
      </c>
      <c r="AR1587" t="str">
        <f ca="1"/>
        <v/>
      </c>
      <c r="AS1587" t="str">
        <f ca="1"/>
        <v/>
      </c>
      <c r="AT1587" t="str">
        <f ca="1"/>
        <v/>
      </c>
      <c r="AU1587" t="str">
        <f ca="1"/>
        <v/>
      </c>
      <c r="AV1587" t="str">
        <f ca="1"/>
        <v/>
      </c>
      <c r="AW1587" t="str">
        <f ca="1"/>
        <v/>
      </c>
      <c r="AX1587" t="str">
        <f ca="1"/>
        <v/>
      </c>
      <c r="AY1587" t="str">
        <f ca="1"/>
        <v/>
      </c>
      <c r="AZ1587" t="str">
        <f ca="1"/>
        <v/>
      </c>
      <c r="BB1587" t="e">
        <f t="shared" ca="1" si="241"/>
        <v>#VALUE!</v>
      </c>
      <c r="BC1587" t="e">
        <f t="shared" ca="1" si="242"/>
        <v>#VALUE!</v>
      </c>
      <c r="BD1587" t="e">
        <f t="shared" ca="1" si="243"/>
        <v>#VALUE!</v>
      </c>
      <c r="BE1587" t="e">
        <f t="shared" ca="1" si="244"/>
        <v>#VALUE!</v>
      </c>
      <c r="BF1587" t="e">
        <f t="shared" ca="1" si="245"/>
        <v>#VALUE!</v>
      </c>
      <c r="BG1587" t="e">
        <f t="shared" ca="1" si="246"/>
        <v>#VALUE!</v>
      </c>
      <c r="BH1587" t="e">
        <f t="shared" ca="1" si="247"/>
        <v>#VALUE!</v>
      </c>
      <c r="BI1587" t="e">
        <f t="shared" ca="1" si="248"/>
        <v>#VALUE!</v>
      </c>
      <c r="BJ1587" t="e">
        <f t="shared" ca="1" si="249"/>
        <v>#VALUE!</v>
      </c>
      <c r="BK1587" t="e">
        <f t="shared" ca="1" si="250"/>
        <v>#VALUE!</v>
      </c>
    </row>
    <row r="1588" spans="43:63" customFormat="1">
      <c r="AQ1588" t="str">
        <f ca="1"/>
        <v/>
      </c>
      <c r="AR1588" t="str">
        <f ca="1"/>
        <v/>
      </c>
      <c r="AS1588" t="str">
        <f ca="1"/>
        <v/>
      </c>
      <c r="AT1588" t="str">
        <f ca="1"/>
        <v/>
      </c>
      <c r="AU1588" t="str">
        <f ca="1"/>
        <v/>
      </c>
      <c r="AV1588" t="str">
        <f ca="1"/>
        <v/>
      </c>
      <c r="AW1588" t="str">
        <f ca="1"/>
        <v/>
      </c>
      <c r="AX1588" t="str">
        <f ca="1"/>
        <v/>
      </c>
      <c r="AY1588" t="str">
        <f ca="1"/>
        <v/>
      </c>
      <c r="AZ1588" t="str">
        <f ca="1"/>
        <v/>
      </c>
      <c r="BB1588" t="e">
        <f t="shared" ca="1" si="241"/>
        <v>#VALUE!</v>
      </c>
      <c r="BC1588" t="e">
        <f t="shared" ca="1" si="242"/>
        <v>#VALUE!</v>
      </c>
      <c r="BD1588" t="e">
        <f t="shared" ca="1" si="243"/>
        <v>#VALUE!</v>
      </c>
      <c r="BE1588" t="e">
        <f t="shared" ca="1" si="244"/>
        <v>#VALUE!</v>
      </c>
      <c r="BF1588" t="e">
        <f t="shared" ca="1" si="245"/>
        <v>#VALUE!</v>
      </c>
      <c r="BG1588" t="e">
        <f t="shared" ca="1" si="246"/>
        <v>#VALUE!</v>
      </c>
      <c r="BH1588" t="e">
        <f t="shared" ca="1" si="247"/>
        <v>#VALUE!</v>
      </c>
      <c r="BI1588" t="e">
        <f t="shared" ca="1" si="248"/>
        <v>#VALUE!</v>
      </c>
      <c r="BJ1588" t="e">
        <f t="shared" ca="1" si="249"/>
        <v>#VALUE!</v>
      </c>
      <c r="BK1588" t="e">
        <f t="shared" ca="1" si="250"/>
        <v>#VALUE!</v>
      </c>
    </row>
    <row r="1589" spans="43:63" customFormat="1">
      <c r="AQ1589" t="str">
        <f ca="1"/>
        <v/>
      </c>
      <c r="AR1589" t="str">
        <f ca="1"/>
        <v/>
      </c>
      <c r="AS1589" t="str">
        <f ca="1"/>
        <v/>
      </c>
      <c r="AT1589" t="str">
        <f ca="1"/>
        <v/>
      </c>
      <c r="AU1589" t="str">
        <f ca="1"/>
        <v/>
      </c>
      <c r="AV1589" t="str">
        <f ca="1"/>
        <v/>
      </c>
      <c r="AW1589" t="str">
        <f ca="1"/>
        <v/>
      </c>
      <c r="AX1589" t="str">
        <f ca="1"/>
        <v/>
      </c>
      <c r="AY1589" t="str">
        <f ca="1"/>
        <v/>
      </c>
      <c r="AZ1589" t="str">
        <f ca="1"/>
        <v/>
      </c>
      <c r="BB1589" t="e">
        <f t="shared" ca="1" si="241"/>
        <v>#VALUE!</v>
      </c>
      <c r="BC1589" t="e">
        <f t="shared" ca="1" si="242"/>
        <v>#VALUE!</v>
      </c>
      <c r="BD1589" t="e">
        <f t="shared" ca="1" si="243"/>
        <v>#VALUE!</v>
      </c>
      <c r="BE1589" t="e">
        <f t="shared" ca="1" si="244"/>
        <v>#VALUE!</v>
      </c>
      <c r="BF1589" t="e">
        <f t="shared" ca="1" si="245"/>
        <v>#VALUE!</v>
      </c>
      <c r="BG1589" t="e">
        <f t="shared" ca="1" si="246"/>
        <v>#VALUE!</v>
      </c>
      <c r="BH1589" t="e">
        <f t="shared" ca="1" si="247"/>
        <v>#VALUE!</v>
      </c>
      <c r="BI1589" t="e">
        <f t="shared" ca="1" si="248"/>
        <v>#VALUE!</v>
      </c>
      <c r="BJ1589" t="e">
        <f t="shared" ca="1" si="249"/>
        <v>#VALUE!</v>
      </c>
      <c r="BK1589" t="e">
        <f t="shared" ca="1" si="250"/>
        <v>#VALUE!</v>
      </c>
    </row>
    <row r="1590" spans="43:63" customFormat="1">
      <c r="AQ1590" t="str">
        <f ca="1"/>
        <v/>
      </c>
      <c r="AR1590" t="str">
        <f ca="1"/>
        <v/>
      </c>
      <c r="AS1590" t="str">
        <f ca="1"/>
        <v/>
      </c>
      <c r="AT1590" t="str">
        <f ca="1"/>
        <v/>
      </c>
      <c r="AU1590" t="str">
        <f ca="1"/>
        <v/>
      </c>
      <c r="AV1590" t="str">
        <f ca="1"/>
        <v/>
      </c>
      <c r="AW1590" t="str">
        <f ca="1"/>
        <v/>
      </c>
      <c r="AX1590" t="str">
        <f ca="1"/>
        <v/>
      </c>
      <c r="AY1590" t="str">
        <f ca="1"/>
        <v/>
      </c>
      <c r="AZ1590" t="str">
        <f ca="1"/>
        <v/>
      </c>
      <c r="BB1590" t="e">
        <f t="shared" ca="1" si="241"/>
        <v>#VALUE!</v>
      </c>
      <c r="BC1590" t="e">
        <f t="shared" ca="1" si="242"/>
        <v>#VALUE!</v>
      </c>
      <c r="BD1590" t="e">
        <f t="shared" ca="1" si="243"/>
        <v>#VALUE!</v>
      </c>
      <c r="BE1590" t="e">
        <f t="shared" ca="1" si="244"/>
        <v>#VALUE!</v>
      </c>
      <c r="BF1590" t="e">
        <f t="shared" ca="1" si="245"/>
        <v>#VALUE!</v>
      </c>
      <c r="BG1590" t="e">
        <f t="shared" ca="1" si="246"/>
        <v>#VALUE!</v>
      </c>
      <c r="BH1590" t="e">
        <f t="shared" ca="1" si="247"/>
        <v>#VALUE!</v>
      </c>
      <c r="BI1590" t="e">
        <f t="shared" ca="1" si="248"/>
        <v>#VALUE!</v>
      </c>
      <c r="BJ1590" t="e">
        <f t="shared" ca="1" si="249"/>
        <v>#VALUE!</v>
      </c>
      <c r="BK1590" t="e">
        <f t="shared" ca="1" si="250"/>
        <v>#VALUE!</v>
      </c>
    </row>
    <row r="1591" spans="43:63" customFormat="1">
      <c r="AQ1591" t="str">
        <f ca="1"/>
        <v/>
      </c>
      <c r="AR1591" t="str">
        <f ca="1"/>
        <v/>
      </c>
      <c r="AS1591" t="str">
        <f ca="1"/>
        <v/>
      </c>
      <c r="AT1591" t="str">
        <f ca="1"/>
        <v/>
      </c>
      <c r="AU1591" t="str">
        <f ca="1"/>
        <v/>
      </c>
      <c r="AV1591" t="str">
        <f ca="1"/>
        <v/>
      </c>
      <c r="AW1591" t="str">
        <f ca="1"/>
        <v/>
      </c>
      <c r="AX1591" t="str">
        <f ca="1"/>
        <v/>
      </c>
      <c r="AY1591" t="str">
        <f ca="1"/>
        <v/>
      </c>
      <c r="AZ1591" t="str">
        <f ca="1"/>
        <v/>
      </c>
      <c r="BB1591" t="e">
        <f t="shared" ca="1" si="241"/>
        <v>#VALUE!</v>
      </c>
      <c r="BC1591" t="e">
        <f t="shared" ca="1" si="242"/>
        <v>#VALUE!</v>
      </c>
      <c r="BD1591" t="e">
        <f t="shared" ca="1" si="243"/>
        <v>#VALUE!</v>
      </c>
      <c r="BE1591" t="e">
        <f t="shared" ca="1" si="244"/>
        <v>#VALUE!</v>
      </c>
      <c r="BF1591" t="e">
        <f t="shared" ca="1" si="245"/>
        <v>#VALUE!</v>
      </c>
      <c r="BG1591" t="e">
        <f t="shared" ca="1" si="246"/>
        <v>#VALUE!</v>
      </c>
      <c r="BH1591" t="e">
        <f t="shared" ca="1" si="247"/>
        <v>#VALUE!</v>
      </c>
      <c r="BI1591" t="e">
        <f t="shared" ca="1" si="248"/>
        <v>#VALUE!</v>
      </c>
      <c r="BJ1591" t="e">
        <f t="shared" ca="1" si="249"/>
        <v>#VALUE!</v>
      </c>
      <c r="BK1591" t="e">
        <f t="shared" ca="1" si="250"/>
        <v>#VALUE!</v>
      </c>
    </row>
    <row r="1592" spans="43:63" customFormat="1">
      <c r="AQ1592" t="str">
        <f ca="1"/>
        <v/>
      </c>
      <c r="AR1592" t="str">
        <f ca="1"/>
        <v/>
      </c>
      <c r="AS1592" t="str">
        <f ca="1"/>
        <v/>
      </c>
      <c r="AT1592" t="str">
        <f ca="1"/>
        <v/>
      </c>
      <c r="AU1592" t="str">
        <f ca="1"/>
        <v/>
      </c>
      <c r="AV1592" t="str">
        <f ca="1"/>
        <v/>
      </c>
      <c r="AW1592" t="str">
        <f ca="1"/>
        <v/>
      </c>
      <c r="AX1592" t="str">
        <f ca="1"/>
        <v/>
      </c>
      <c r="AY1592" t="str">
        <f ca="1"/>
        <v/>
      </c>
      <c r="AZ1592" t="str">
        <f ca="1"/>
        <v/>
      </c>
      <c r="BB1592" t="e">
        <f t="shared" ca="1" si="241"/>
        <v>#VALUE!</v>
      </c>
      <c r="BC1592" t="e">
        <f t="shared" ca="1" si="242"/>
        <v>#VALUE!</v>
      </c>
      <c r="BD1592" t="e">
        <f t="shared" ca="1" si="243"/>
        <v>#VALUE!</v>
      </c>
      <c r="BE1592" t="e">
        <f t="shared" ca="1" si="244"/>
        <v>#VALUE!</v>
      </c>
      <c r="BF1592" t="e">
        <f t="shared" ca="1" si="245"/>
        <v>#VALUE!</v>
      </c>
      <c r="BG1592" t="e">
        <f t="shared" ca="1" si="246"/>
        <v>#VALUE!</v>
      </c>
      <c r="BH1592" t="e">
        <f t="shared" ca="1" si="247"/>
        <v>#VALUE!</v>
      </c>
      <c r="BI1592" t="e">
        <f t="shared" ca="1" si="248"/>
        <v>#VALUE!</v>
      </c>
      <c r="BJ1592" t="e">
        <f t="shared" ca="1" si="249"/>
        <v>#VALUE!</v>
      </c>
      <c r="BK1592" t="e">
        <f t="shared" ca="1" si="250"/>
        <v>#VALUE!</v>
      </c>
    </row>
    <row r="1593" spans="43:63" customFormat="1">
      <c r="AQ1593" t="str">
        <f ca="1"/>
        <v/>
      </c>
      <c r="AR1593" t="str">
        <f ca="1"/>
        <v/>
      </c>
      <c r="AS1593" t="str">
        <f ca="1"/>
        <v/>
      </c>
      <c r="AT1593" t="str">
        <f ca="1"/>
        <v/>
      </c>
      <c r="AU1593" t="str">
        <f ca="1"/>
        <v/>
      </c>
      <c r="AV1593" t="str">
        <f ca="1"/>
        <v/>
      </c>
      <c r="AW1593" t="str">
        <f ca="1"/>
        <v/>
      </c>
      <c r="AX1593" t="str">
        <f ca="1"/>
        <v/>
      </c>
      <c r="AY1593" t="str">
        <f ca="1"/>
        <v/>
      </c>
      <c r="AZ1593" t="str">
        <f ca="1"/>
        <v/>
      </c>
      <c r="BB1593" t="e">
        <f t="shared" ca="1" si="241"/>
        <v>#VALUE!</v>
      </c>
      <c r="BC1593" t="e">
        <f t="shared" ca="1" si="242"/>
        <v>#VALUE!</v>
      </c>
      <c r="BD1593" t="e">
        <f t="shared" ca="1" si="243"/>
        <v>#VALUE!</v>
      </c>
      <c r="BE1593" t="e">
        <f t="shared" ca="1" si="244"/>
        <v>#VALUE!</v>
      </c>
      <c r="BF1593" t="e">
        <f t="shared" ca="1" si="245"/>
        <v>#VALUE!</v>
      </c>
      <c r="BG1593" t="e">
        <f t="shared" ca="1" si="246"/>
        <v>#VALUE!</v>
      </c>
      <c r="BH1593" t="e">
        <f t="shared" ca="1" si="247"/>
        <v>#VALUE!</v>
      </c>
      <c r="BI1593" t="e">
        <f t="shared" ca="1" si="248"/>
        <v>#VALUE!</v>
      </c>
      <c r="BJ1593" t="e">
        <f t="shared" ca="1" si="249"/>
        <v>#VALUE!</v>
      </c>
      <c r="BK1593" t="e">
        <f t="shared" ca="1" si="250"/>
        <v>#VALUE!</v>
      </c>
    </row>
    <row r="1594" spans="43:63" customFormat="1">
      <c r="AQ1594" t="str">
        <f ca="1"/>
        <v/>
      </c>
      <c r="AR1594" t="str">
        <f ca="1"/>
        <v/>
      </c>
      <c r="AS1594" t="str">
        <f ca="1"/>
        <v/>
      </c>
      <c r="AT1594" t="str">
        <f ca="1"/>
        <v/>
      </c>
      <c r="AU1594" t="str">
        <f ca="1"/>
        <v/>
      </c>
      <c r="AV1594" t="str">
        <f ca="1"/>
        <v/>
      </c>
      <c r="AW1594" t="str">
        <f ca="1"/>
        <v/>
      </c>
      <c r="AX1594" t="str">
        <f ca="1"/>
        <v/>
      </c>
      <c r="AY1594" t="str">
        <f ca="1"/>
        <v/>
      </c>
      <c r="AZ1594" t="str">
        <f ca="1"/>
        <v/>
      </c>
      <c r="BB1594" t="e">
        <f t="shared" ca="1" si="241"/>
        <v>#VALUE!</v>
      </c>
      <c r="BC1594" t="e">
        <f t="shared" ca="1" si="242"/>
        <v>#VALUE!</v>
      </c>
      <c r="BD1594" t="e">
        <f t="shared" ca="1" si="243"/>
        <v>#VALUE!</v>
      </c>
      <c r="BE1594" t="e">
        <f t="shared" ca="1" si="244"/>
        <v>#VALUE!</v>
      </c>
      <c r="BF1594" t="e">
        <f t="shared" ca="1" si="245"/>
        <v>#VALUE!</v>
      </c>
      <c r="BG1594" t="e">
        <f t="shared" ca="1" si="246"/>
        <v>#VALUE!</v>
      </c>
      <c r="BH1594" t="e">
        <f t="shared" ca="1" si="247"/>
        <v>#VALUE!</v>
      </c>
      <c r="BI1594" t="e">
        <f t="shared" ca="1" si="248"/>
        <v>#VALUE!</v>
      </c>
      <c r="BJ1594" t="e">
        <f t="shared" ca="1" si="249"/>
        <v>#VALUE!</v>
      </c>
      <c r="BK1594" t="e">
        <f t="shared" ca="1" si="250"/>
        <v>#VALUE!</v>
      </c>
    </row>
    <row r="1595" spans="43:63" customFormat="1">
      <c r="AQ1595" t="str">
        <f ca="1"/>
        <v/>
      </c>
      <c r="AR1595" t="str">
        <f ca="1"/>
        <v/>
      </c>
      <c r="AS1595" t="str">
        <f ca="1"/>
        <v/>
      </c>
      <c r="AT1595" t="str">
        <f ca="1"/>
        <v/>
      </c>
      <c r="AU1595" t="str">
        <f ca="1"/>
        <v/>
      </c>
      <c r="AV1595" t="str">
        <f ca="1"/>
        <v/>
      </c>
      <c r="AW1595" t="str">
        <f ca="1"/>
        <v/>
      </c>
      <c r="AX1595" t="str">
        <f ca="1"/>
        <v/>
      </c>
      <c r="AY1595" t="str">
        <f ca="1"/>
        <v/>
      </c>
      <c r="AZ1595" t="str">
        <f ca="1"/>
        <v/>
      </c>
      <c r="BB1595" t="e">
        <f t="shared" ca="1" si="241"/>
        <v>#VALUE!</v>
      </c>
      <c r="BC1595" t="e">
        <f t="shared" ca="1" si="242"/>
        <v>#VALUE!</v>
      </c>
      <c r="BD1595" t="e">
        <f t="shared" ca="1" si="243"/>
        <v>#VALUE!</v>
      </c>
      <c r="BE1595" t="e">
        <f t="shared" ca="1" si="244"/>
        <v>#VALUE!</v>
      </c>
      <c r="BF1595" t="e">
        <f t="shared" ca="1" si="245"/>
        <v>#VALUE!</v>
      </c>
      <c r="BG1595" t="e">
        <f t="shared" ca="1" si="246"/>
        <v>#VALUE!</v>
      </c>
      <c r="BH1595" t="e">
        <f t="shared" ca="1" si="247"/>
        <v>#VALUE!</v>
      </c>
      <c r="BI1595" t="e">
        <f t="shared" ca="1" si="248"/>
        <v>#VALUE!</v>
      </c>
      <c r="BJ1595" t="e">
        <f t="shared" ca="1" si="249"/>
        <v>#VALUE!</v>
      </c>
      <c r="BK1595" t="e">
        <f t="shared" ca="1" si="250"/>
        <v>#VALUE!</v>
      </c>
    </row>
    <row r="1596" spans="43:63" customFormat="1">
      <c r="AQ1596" t="str">
        <f ca="1"/>
        <v/>
      </c>
      <c r="AR1596" t="str">
        <f ca="1"/>
        <v/>
      </c>
      <c r="AS1596" t="str">
        <f ca="1"/>
        <v/>
      </c>
      <c r="AT1596" t="str">
        <f ca="1"/>
        <v/>
      </c>
      <c r="AU1596" t="str">
        <f ca="1"/>
        <v/>
      </c>
      <c r="AV1596" t="str">
        <f ca="1"/>
        <v/>
      </c>
      <c r="AW1596" t="str">
        <f ca="1"/>
        <v/>
      </c>
      <c r="AX1596" t="str">
        <f ca="1"/>
        <v/>
      </c>
      <c r="AY1596" t="str">
        <f ca="1"/>
        <v/>
      </c>
      <c r="AZ1596" t="str">
        <f ca="1"/>
        <v/>
      </c>
      <c r="BB1596" t="e">
        <f t="shared" ca="1" si="241"/>
        <v>#VALUE!</v>
      </c>
      <c r="BC1596" t="e">
        <f t="shared" ca="1" si="242"/>
        <v>#VALUE!</v>
      </c>
      <c r="BD1596" t="e">
        <f t="shared" ca="1" si="243"/>
        <v>#VALUE!</v>
      </c>
      <c r="BE1596" t="e">
        <f t="shared" ca="1" si="244"/>
        <v>#VALUE!</v>
      </c>
      <c r="BF1596" t="e">
        <f t="shared" ca="1" si="245"/>
        <v>#VALUE!</v>
      </c>
      <c r="BG1596" t="e">
        <f t="shared" ca="1" si="246"/>
        <v>#VALUE!</v>
      </c>
      <c r="BH1596" t="e">
        <f t="shared" ca="1" si="247"/>
        <v>#VALUE!</v>
      </c>
      <c r="BI1596" t="e">
        <f t="shared" ca="1" si="248"/>
        <v>#VALUE!</v>
      </c>
      <c r="BJ1596" t="e">
        <f t="shared" ca="1" si="249"/>
        <v>#VALUE!</v>
      </c>
      <c r="BK1596" t="e">
        <f t="shared" ca="1" si="250"/>
        <v>#VALUE!</v>
      </c>
    </row>
    <row r="1597" spans="43:63" customFormat="1">
      <c r="AQ1597" t="str">
        <f ca="1"/>
        <v/>
      </c>
      <c r="AR1597" t="str">
        <f ca="1"/>
        <v/>
      </c>
      <c r="AS1597" t="str">
        <f ca="1"/>
        <v/>
      </c>
      <c r="AT1597" t="str">
        <f ca="1"/>
        <v/>
      </c>
      <c r="AU1597" t="str">
        <f ca="1"/>
        <v/>
      </c>
      <c r="AV1597" t="str">
        <f ca="1"/>
        <v/>
      </c>
      <c r="AW1597" t="str">
        <f ca="1"/>
        <v/>
      </c>
      <c r="AX1597" t="str">
        <f ca="1"/>
        <v/>
      </c>
      <c r="AY1597" t="str">
        <f ca="1"/>
        <v/>
      </c>
      <c r="AZ1597" t="str">
        <f ca="1"/>
        <v/>
      </c>
      <c r="BB1597" t="e">
        <f t="shared" ca="1" si="241"/>
        <v>#VALUE!</v>
      </c>
      <c r="BC1597" t="e">
        <f t="shared" ca="1" si="242"/>
        <v>#VALUE!</v>
      </c>
      <c r="BD1597" t="e">
        <f t="shared" ca="1" si="243"/>
        <v>#VALUE!</v>
      </c>
      <c r="BE1597" t="e">
        <f t="shared" ca="1" si="244"/>
        <v>#VALUE!</v>
      </c>
      <c r="BF1597" t="e">
        <f t="shared" ca="1" si="245"/>
        <v>#VALUE!</v>
      </c>
      <c r="BG1597" t="e">
        <f t="shared" ca="1" si="246"/>
        <v>#VALUE!</v>
      </c>
      <c r="BH1597" t="e">
        <f t="shared" ca="1" si="247"/>
        <v>#VALUE!</v>
      </c>
      <c r="BI1597" t="e">
        <f t="shared" ca="1" si="248"/>
        <v>#VALUE!</v>
      </c>
      <c r="BJ1597" t="e">
        <f t="shared" ca="1" si="249"/>
        <v>#VALUE!</v>
      </c>
      <c r="BK1597" t="e">
        <f t="shared" ca="1" si="250"/>
        <v>#VALUE!</v>
      </c>
    </row>
    <row r="1598" spans="43:63" customFormat="1">
      <c r="AQ1598" t="str">
        <f ca="1"/>
        <v/>
      </c>
      <c r="AR1598" t="str">
        <f ca="1"/>
        <v/>
      </c>
      <c r="AS1598" t="str">
        <f ca="1"/>
        <v/>
      </c>
      <c r="AT1598" t="str">
        <f ca="1"/>
        <v/>
      </c>
      <c r="AU1598" t="str">
        <f ca="1"/>
        <v/>
      </c>
      <c r="AV1598" t="str">
        <f ca="1"/>
        <v/>
      </c>
      <c r="AW1598" t="str">
        <f ca="1"/>
        <v/>
      </c>
      <c r="AX1598" t="str">
        <f ca="1"/>
        <v/>
      </c>
      <c r="AY1598" t="str">
        <f ca="1"/>
        <v/>
      </c>
      <c r="AZ1598" t="str">
        <f ca="1"/>
        <v/>
      </c>
      <c r="BB1598" t="e">
        <f t="shared" ca="1" si="241"/>
        <v>#VALUE!</v>
      </c>
      <c r="BC1598" t="e">
        <f t="shared" ca="1" si="242"/>
        <v>#VALUE!</v>
      </c>
      <c r="BD1598" t="e">
        <f t="shared" ca="1" si="243"/>
        <v>#VALUE!</v>
      </c>
      <c r="BE1598" t="e">
        <f t="shared" ca="1" si="244"/>
        <v>#VALUE!</v>
      </c>
      <c r="BF1598" t="e">
        <f t="shared" ca="1" si="245"/>
        <v>#VALUE!</v>
      </c>
      <c r="BG1598" t="e">
        <f t="shared" ca="1" si="246"/>
        <v>#VALUE!</v>
      </c>
      <c r="BH1598" t="e">
        <f t="shared" ca="1" si="247"/>
        <v>#VALUE!</v>
      </c>
      <c r="BI1598" t="e">
        <f t="shared" ca="1" si="248"/>
        <v>#VALUE!</v>
      </c>
      <c r="BJ1598" t="e">
        <f t="shared" ca="1" si="249"/>
        <v>#VALUE!</v>
      </c>
      <c r="BK1598" t="e">
        <f t="shared" ca="1" si="250"/>
        <v>#VALUE!</v>
      </c>
    </row>
    <row r="1599" spans="43:63" customFormat="1">
      <c r="AQ1599" t="str">
        <f ca="1"/>
        <v/>
      </c>
      <c r="AR1599" t="str">
        <f ca="1"/>
        <v/>
      </c>
      <c r="AS1599" t="str">
        <f ca="1"/>
        <v/>
      </c>
      <c r="AT1599" t="str">
        <f ca="1"/>
        <v/>
      </c>
      <c r="AU1599" t="str">
        <f ca="1"/>
        <v/>
      </c>
      <c r="AV1599" t="str">
        <f ca="1"/>
        <v/>
      </c>
      <c r="AW1599" t="str">
        <f ca="1"/>
        <v/>
      </c>
      <c r="AX1599" t="str">
        <f ca="1"/>
        <v/>
      </c>
      <c r="AY1599" t="str">
        <f ca="1"/>
        <v/>
      </c>
      <c r="AZ1599" t="str">
        <f ca="1"/>
        <v/>
      </c>
      <c r="BB1599" t="e">
        <f t="shared" ca="1" si="241"/>
        <v>#VALUE!</v>
      </c>
      <c r="BC1599" t="e">
        <f t="shared" ca="1" si="242"/>
        <v>#VALUE!</v>
      </c>
      <c r="BD1599" t="e">
        <f t="shared" ca="1" si="243"/>
        <v>#VALUE!</v>
      </c>
      <c r="BE1599" t="e">
        <f t="shared" ca="1" si="244"/>
        <v>#VALUE!</v>
      </c>
      <c r="BF1599" t="e">
        <f t="shared" ca="1" si="245"/>
        <v>#VALUE!</v>
      </c>
      <c r="BG1599" t="e">
        <f t="shared" ca="1" si="246"/>
        <v>#VALUE!</v>
      </c>
      <c r="BH1599" t="e">
        <f t="shared" ca="1" si="247"/>
        <v>#VALUE!</v>
      </c>
      <c r="BI1599" t="e">
        <f t="shared" ca="1" si="248"/>
        <v>#VALUE!</v>
      </c>
      <c r="BJ1599" t="e">
        <f t="shared" ca="1" si="249"/>
        <v>#VALUE!</v>
      </c>
      <c r="BK1599" t="e">
        <f t="shared" ca="1" si="250"/>
        <v>#VALUE!</v>
      </c>
    </row>
    <row r="1600" spans="43:63" customFormat="1">
      <c r="AQ1600" t="str">
        <f ca="1"/>
        <v/>
      </c>
      <c r="AR1600" t="str">
        <f ca="1"/>
        <v/>
      </c>
      <c r="AS1600" t="str">
        <f ca="1"/>
        <v/>
      </c>
      <c r="AT1600" t="str">
        <f ca="1"/>
        <v/>
      </c>
      <c r="AU1600" t="str">
        <f ca="1"/>
        <v/>
      </c>
      <c r="AV1600" t="str">
        <f ca="1"/>
        <v/>
      </c>
      <c r="AW1600" t="str">
        <f ca="1"/>
        <v/>
      </c>
      <c r="AX1600" t="str">
        <f ca="1"/>
        <v/>
      </c>
      <c r="AY1600" t="str">
        <f ca="1"/>
        <v/>
      </c>
      <c r="AZ1600" t="str">
        <f ca="1"/>
        <v/>
      </c>
      <c r="BB1600" t="e">
        <f t="shared" ca="1" si="241"/>
        <v>#VALUE!</v>
      </c>
      <c r="BC1600" t="e">
        <f t="shared" ca="1" si="242"/>
        <v>#VALUE!</v>
      </c>
      <c r="BD1600" t="e">
        <f t="shared" ca="1" si="243"/>
        <v>#VALUE!</v>
      </c>
      <c r="BE1600" t="e">
        <f t="shared" ca="1" si="244"/>
        <v>#VALUE!</v>
      </c>
      <c r="BF1600" t="e">
        <f t="shared" ca="1" si="245"/>
        <v>#VALUE!</v>
      </c>
      <c r="BG1600" t="e">
        <f t="shared" ca="1" si="246"/>
        <v>#VALUE!</v>
      </c>
      <c r="BH1600" t="e">
        <f t="shared" ca="1" si="247"/>
        <v>#VALUE!</v>
      </c>
      <c r="BI1600" t="e">
        <f t="shared" ca="1" si="248"/>
        <v>#VALUE!</v>
      </c>
      <c r="BJ1600" t="e">
        <f t="shared" ca="1" si="249"/>
        <v>#VALUE!</v>
      </c>
      <c r="BK1600" t="e">
        <f t="shared" ca="1" si="250"/>
        <v>#VALUE!</v>
      </c>
    </row>
    <row r="1601" spans="43:63" customFormat="1">
      <c r="AQ1601" t="str">
        <f ca="1"/>
        <v/>
      </c>
      <c r="AR1601" t="str">
        <f ca="1"/>
        <v/>
      </c>
      <c r="AS1601" t="str">
        <f ca="1"/>
        <v/>
      </c>
      <c r="AT1601" t="str">
        <f ca="1"/>
        <v/>
      </c>
      <c r="AU1601" t="str">
        <f ca="1"/>
        <v/>
      </c>
      <c r="AV1601" t="str">
        <f ca="1"/>
        <v/>
      </c>
      <c r="AW1601" t="str">
        <f ca="1"/>
        <v/>
      </c>
      <c r="AX1601" t="str">
        <f ca="1"/>
        <v/>
      </c>
      <c r="AY1601" t="str">
        <f ca="1"/>
        <v/>
      </c>
      <c r="AZ1601" t="str">
        <f ca="1"/>
        <v/>
      </c>
      <c r="BB1601" t="e">
        <f t="shared" ca="1" si="241"/>
        <v>#VALUE!</v>
      </c>
      <c r="BC1601" t="e">
        <f t="shared" ca="1" si="242"/>
        <v>#VALUE!</v>
      </c>
      <c r="BD1601" t="e">
        <f t="shared" ca="1" si="243"/>
        <v>#VALUE!</v>
      </c>
      <c r="BE1601" t="e">
        <f t="shared" ca="1" si="244"/>
        <v>#VALUE!</v>
      </c>
      <c r="BF1601" t="e">
        <f t="shared" ca="1" si="245"/>
        <v>#VALUE!</v>
      </c>
      <c r="BG1601" t="e">
        <f t="shared" ca="1" si="246"/>
        <v>#VALUE!</v>
      </c>
      <c r="BH1601" t="e">
        <f t="shared" ca="1" si="247"/>
        <v>#VALUE!</v>
      </c>
      <c r="BI1601" t="e">
        <f t="shared" ca="1" si="248"/>
        <v>#VALUE!</v>
      </c>
      <c r="BJ1601" t="e">
        <f t="shared" ca="1" si="249"/>
        <v>#VALUE!</v>
      </c>
      <c r="BK1601" t="e">
        <f t="shared" ca="1" si="250"/>
        <v>#VALUE!</v>
      </c>
    </row>
    <row r="1602" spans="43:63" customFormat="1">
      <c r="AQ1602" t="str">
        <f ca="1"/>
        <v/>
      </c>
      <c r="AR1602" t="str">
        <f ca="1"/>
        <v/>
      </c>
      <c r="AS1602" t="str">
        <f ca="1"/>
        <v/>
      </c>
      <c r="AT1602" t="str">
        <f ca="1"/>
        <v/>
      </c>
      <c r="AU1602" t="str">
        <f ca="1"/>
        <v/>
      </c>
      <c r="AV1602" t="str">
        <f ca="1"/>
        <v/>
      </c>
      <c r="AW1602" t="str">
        <f ca="1"/>
        <v/>
      </c>
      <c r="AX1602" t="str">
        <f ca="1"/>
        <v/>
      </c>
      <c r="AY1602" t="str">
        <f ca="1"/>
        <v/>
      </c>
      <c r="AZ1602" t="str">
        <f ca="1"/>
        <v/>
      </c>
      <c r="BB1602" t="e">
        <f t="shared" ca="1" si="241"/>
        <v>#VALUE!</v>
      </c>
      <c r="BC1602" t="e">
        <f t="shared" ca="1" si="242"/>
        <v>#VALUE!</v>
      </c>
      <c r="BD1602" t="e">
        <f t="shared" ca="1" si="243"/>
        <v>#VALUE!</v>
      </c>
      <c r="BE1602" t="e">
        <f t="shared" ca="1" si="244"/>
        <v>#VALUE!</v>
      </c>
      <c r="BF1602" t="e">
        <f t="shared" ca="1" si="245"/>
        <v>#VALUE!</v>
      </c>
      <c r="BG1602" t="e">
        <f t="shared" ca="1" si="246"/>
        <v>#VALUE!</v>
      </c>
      <c r="BH1602" t="e">
        <f t="shared" ca="1" si="247"/>
        <v>#VALUE!</v>
      </c>
      <c r="BI1602" t="e">
        <f t="shared" ca="1" si="248"/>
        <v>#VALUE!</v>
      </c>
      <c r="BJ1602" t="e">
        <f t="shared" ca="1" si="249"/>
        <v>#VALUE!</v>
      </c>
      <c r="BK1602" t="e">
        <f t="shared" ca="1" si="250"/>
        <v>#VALUE!</v>
      </c>
    </row>
    <row r="1603" spans="43:63" customFormat="1">
      <c r="AQ1603" t="str">
        <f ca="1"/>
        <v/>
      </c>
      <c r="AR1603" t="str">
        <f ca="1"/>
        <v/>
      </c>
      <c r="AS1603" t="str">
        <f ca="1"/>
        <v/>
      </c>
      <c r="AT1603" t="str">
        <f ca="1"/>
        <v/>
      </c>
      <c r="AU1603" t="str">
        <f ca="1"/>
        <v/>
      </c>
      <c r="AV1603" t="str">
        <f ca="1"/>
        <v/>
      </c>
      <c r="AW1603" t="str">
        <f ca="1"/>
        <v/>
      </c>
      <c r="AX1603" t="str">
        <f ca="1"/>
        <v/>
      </c>
      <c r="AY1603" t="str">
        <f ca="1"/>
        <v/>
      </c>
      <c r="AZ1603" t="str">
        <f ca="1"/>
        <v/>
      </c>
      <c r="BB1603" t="e">
        <f t="shared" ref="BB1603:BB1666" ca="1" si="251">AF1603-AQ1603</f>
        <v>#VALUE!</v>
      </c>
      <c r="BC1603" t="e">
        <f t="shared" ref="BC1603:BC1666" ca="1" si="252">AG1603-AR1603</f>
        <v>#VALUE!</v>
      </c>
      <c r="BD1603" t="e">
        <f t="shared" ref="BD1603:BD1666" ca="1" si="253">AH1603-AS1603</f>
        <v>#VALUE!</v>
      </c>
      <c r="BE1603" t="e">
        <f t="shared" ref="BE1603:BE1666" ca="1" si="254">AI1603-AT1603</f>
        <v>#VALUE!</v>
      </c>
      <c r="BF1603" t="e">
        <f t="shared" ref="BF1603:BF1666" ca="1" si="255">AJ1603-AU1603</f>
        <v>#VALUE!</v>
      </c>
      <c r="BG1603" t="e">
        <f t="shared" ref="BG1603:BG1666" ca="1" si="256">AK1603-AV1603</f>
        <v>#VALUE!</v>
      </c>
      <c r="BH1603" t="e">
        <f t="shared" ref="BH1603:BH1666" ca="1" si="257">AL1603-AW1603</f>
        <v>#VALUE!</v>
      </c>
      <c r="BI1603" t="e">
        <f t="shared" ref="BI1603:BI1666" ca="1" si="258">AM1603-AX1603</f>
        <v>#VALUE!</v>
      </c>
      <c r="BJ1603" t="e">
        <f t="shared" ref="BJ1603:BJ1666" ca="1" si="259">AN1603-AY1603</f>
        <v>#VALUE!</v>
      </c>
      <c r="BK1603" t="e">
        <f t="shared" ref="BK1603:BK1666" ca="1" si="260">AO1603-AZ1603</f>
        <v>#VALUE!</v>
      </c>
    </row>
    <row r="1604" spans="43:63" customFormat="1">
      <c r="AQ1604" t="str">
        <f ca="1"/>
        <v/>
      </c>
      <c r="AR1604" t="str">
        <f ca="1"/>
        <v/>
      </c>
      <c r="AS1604" t="str">
        <f ca="1"/>
        <v/>
      </c>
      <c r="AT1604" t="str">
        <f ca="1"/>
        <v/>
      </c>
      <c r="AU1604" t="str">
        <f ca="1"/>
        <v/>
      </c>
      <c r="AV1604" t="str">
        <f ca="1"/>
        <v/>
      </c>
      <c r="AW1604" t="str">
        <f ca="1"/>
        <v/>
      </c>
      <c r="AX1604" t="str">
        <f ca="1"/>
        <v/>
      </c>
      <c r="AY1604" t="str">
        <f ca="1"/>
        <v/>
      </c>
      <c r="AZ1604" t="str">
        <f ca="1"/>
        <v/>
      </c>
      <c r="BB1604" t="e">
        <f t="shared" ca="1" si="251"/>
        <v>#VALUE!</v>
      </c>
      <c r="BC1604" t="e">
        <f t="shared" ca="1" si="252"/>
        <v>#VALUE!</v>
      </c>
      <c r="BD1604" t="e">
        <f t="shared" ca="1" si="253"/>
        <v>#VALUE!</v>
      </c>
      <c r="BE1604" t="e">
        <f t="shared" ca="1" si="254"/>
        <v>#VALUE!</v>
      </c>
      <c r="BF1604" t="e">
        <f t="shared" ca="1" si="255"/>
        <v>#VALUE!</v>
      </c>
      <c r="BG1604" t="e">
        <f t="shared" ca="1" si="256"/>
        <v>#VALUE!</v>
      </c>
      <c r="BH1604" t="e">
        <f t="shared" ca="1" si="257"/>
        <v>#VALUE!</v>
      </c>
      <c r="BI1604" t="e">
        <f t="shared" ca="1" si="258"/>
        <v>#VALUE!</v>
      </c>
      <c r="BJ1604" t="e">
        <f t="shared" ca="1" si="259"/>
        <v>#VALUE!</v>
      </c>
      <c r="BK1604" t="e">
        <f t="shared" ca="1" si="260"/>
        <v>#VALUE!</v>
      </c>
    </row>
    <row r="1605" spans="43:63" customFormat="1">
      <c r="AQ1605" t="str">
        <f ca="1"/>
        <v/>
      </c>
      <c r="AR1605" t="str">
        <f ca="1"/>
        <v/>
      </c>
      <c r="AS1605" t="str">
        <f ca="1"/>
        <v/>
      </c>
      <c r="AT1605" t="str">
        <f ca="1"/>
        <v/>
      </c>
      <c r="AU1605" t="str">
        <f ca="1"/>
        <v/>
      </c>
      <c r="AV1605" t="str">
        <f ca="1"/>
        <v/>
      </c>
      <c r="AW1605" t="str">
        <f ca="1"/>
        <v/>
      </c>
      <c r="AX1605" t="str">
        <f ca="1"/>
        <v/>
      </c>
      <c r="AY1605" t="str">
        <f ca="1"/>
        <v/>
      </c>
      <c r="AZ1605" t="str">
        <f ca="1"/>
        <v/>
      </c>
      <c r="BB1605" t="e">
        <f t="shared" ca="1" si="251"/>
        <v>#VALUE!</v>
      </c>
      <c r="BC1605" t="e">
        <f t="shared" ca="1" si="252"/>
        <v>#VALUE!</v>
      </c>
      <c r="BD1605" t="e">
        <f t="shared" ca="1" si="253"/>
        <v>#VALUE!</v>
      </c>
      <c r="BE1605" t="e">
        <f t="shared" ca="1" si="254"/>
        <v>#VALUE!</v>
      </c>
      <c r="BF1605" t="e">
        <f t="shared" ca="1" si="255"/>
        <v>#VALUE!</v>
      </c>
      <c r="BG1605" t="e">
        <f t="shared" ca="1" si="256"/>
        <v>#VALUE!</v>
      </c>
      <c r="BH1605" t="e">
        <f t="shared" ca="1" si="257"/>
        <v>#VALUE!</v>
      </c>
      <c r="BI1605" t="e">
        <f t="shared" ca="1" si="258"/>
        <v>#VALUE!</v>
      </c>
      <c r="BJ1605" t="e">
        <f t="shared" ca="1" si="259"/>
        <v>#VALUE!</v>
      </c>
      <c r="BK1605" t="e">
        <f t="shared" ca="1" si="260"/>
        <v>#VALUE!</v>
      </c>
    </row>
    <row r="1606" spans="43:63" customFormat="1">
      <c r="AQ1606" t="str">
        <f ca="1"/>
        <v/>
      </c>
      <c r="AR1606" t="str">
        <f ca="1"/>
        <v/>
      </c>
      <c r="AS1606" t="str">
        <f ca="1"/>
        <v/>
      </c>
      <c r="AT1606" t="str">
        <f ca="1"/>
        <v/>
      </c>
      <c r="AU1606" t="str">
        <f ca="1"/>
        <v/>
      </c>
      <c r="AV1606" t="str">
        <f ca="1"/>
        <v/>
      </c>
      <c r="AW1606" t="str">
        <f ca="1"/>
        <v/>
      </c>
      <c r="AX1606" t="str">
        <f ca="1"/>
        <v/>
      </c>
      <c r="AY1606" t="str">
        <f ca="1"/>
        <v/>
      </c>
      <c r="AZ1606" t="str">
        <f ca="1"/>
        <v/>
      </c>
      <c r="BB1606" t="e">
        <f t="shared" ca="1" si="251"/>
        <v>#VALUE!</v>
      </c>
      <c r="BC1606" t="e">
        <f t="shared" ca="1" si="252"/>
        <v>#VALUE!</v>
      </c>
      <c r="BD1606" t="e">
        <f t="shared" ca="1" si="253"/>
        <v>#VALUE!</v>
      </c>
      <c r="BE1606" t="e">
        <f t="shared" ca="1" si="254"/>
        <v>#VALUE!</v>
      </c>
      <c r="BF1606" t="e">
        <f t="shared" ca="1" si="255"/>
        <v>#VALUE!</v>
      </c>
      <c r="BG1606" t="e">
        <f t="shared" ca="1" si="256"/>
        <v>#VALUE!</v>
      </c>
      <c r="BH1606" t="e">
        <f t="shared" ca="1" si="257"/>
        <v>#VALUE!</v>
      </c>
      <c r="BI1606" t="e">
        <f t="shared" ca="1" si="258"/>
        <v>#VALUE!</v>
      </c>
      <c r="BJ1606" t="e">
        <f t="shared" ca="1" si="259"/>
        <v>#VALUE!</v>
      </c>
      <c r="BK1606" t="e">
        <f t="shared" ca="1" si="260"/>
        <v>#VALUE!</v>
      </c>
    </row>
    <row r="1607" spans="43:63" customFormat="1">
      <c r="AQ1607" t="str">
        <f ca="1"/>
        <v/>
      </c>
      <c r="AR1607" t="str">
        <f ca="1"/>
        <v/>
      </c>
      <c r="AS1607" t="str">
        <f ca="1"/>
        <v/>
      </c>
      <c r="AT1607" t="str">
        <f ca="1"/>
        <v/>
      </c>
      <c r="AU1607" t="str">
        <f ca="1"/>
        <v/>
      </c>
      <c r="AV1607" t="str">
        <f ca="1"/>
        <v/>
      </c>
      <c r="AW1607" t="str">
        <f ca="1"/>
        <v/>
      </c>
      <c r="AX1607" t="str">
        <f ca="1"/>
        <v/>
      </c>
      <c r="AY1607" t="str">
        <f ca="1"/>
        <v/>
      </c>
      <c r="AZ1607" t="str">
        <f ca="1"/>
        <v/>
      </c>
      <c r="BB1607" t="e">
        <f t="shared" ca="1" si="251"/>
        <v>#VALUE!</v>
      </c>
      <c r="BC1607" t="e">
        <f t="shared" ca="1" si="252"/>
        <v>#VALUE!</v>
      </c>
      <c r="BD1607" t="e">
        <f t="shared" ca="1" si="253"/>
        <v>#VALUE!</v>
      </c>
      <c r="BE1607" t="e">
        <f t="shared" ca="1" si="254"/>
        <v>#VALUE!</v>
      </c>
      <c r="BF1607" t="e">
        <f t="shared" ca="1" si="255"/>
        <v>#VALUE!</v>
      </c>
      <c r="BG1607" t="e">
        <f t="shared" ca="1" si="256"/>
        <v>#VALUE!</v>
      </c>
      <c r="BH1607" t="e">
        <f t="shared" ca="1" si="257"/>
        <v>#VALUE!</v>
      </c>
      <c r="BI1607" t="e">
        <f t="shared" ca="1" si="258"/>
        <v>#VALUE!</v>
      </c>
      <c r="BJ1607" t="e">
        <f t="shared" ca="1" si="259"/>
        <v>#VALUE!</v>
      </c>
      <c r="BK1607" t="e">
        <f t="shared" ca="1" si="260"/>
        <v>#VALUE!</v>
      </c>
    </row>
    <row r="1608" spans="43:63" customFormat="1">
      <c r="AQ1608" t="str">
        <f ca="1"/>
        <v/>
      </c>
      <c r="AR1608" t="str">
        <f ca="1"/>
        <v/>
      </c>
      <c r="AS1608" t="str">
        <f ca="1"/>
        <v/>
      </c>
      <c r="AT1608" t="str">
        <f ca="1"/>
        <v/>
      </c>
      <c r="AU1608" t="str">
        <f ca="1"/>
        <v/>
      </c>
      <c r="AV1608" t="str">
        <f ca="1"/>
        <v/>
      </c>
      <c r="AW1608" t="str">
        <f ca="1"/>
        <v/>
      </c>
      <c r="AX1608" t="str">
        <f ca="1"/>
        <v/>
      </c>
      <c r="AY1608" t="str">
        <f ca="1"/>
        <v/>
      </c>
      <c r="AZ1608" t="str">
        <f ca="1"/>
        <v/>
      </c>
      <c r="BB1608" t="e">
        <f t="shared" ca="1" si="251"/>
        <v>#VALUE!</v>
      </c>
      <c r="BC1608" t="e">
        <f t="shared" ca="1" si="252"/>
        <v>#VALUE!</v>
      </c>
      <c r="BD1608" t="e">
        <f t="shared" ca="1" si="253"/>
        <v>#VALUE!</v>
      </c>
      <c r="BE1608" t="e">
        <f t="shared" ca="1" si="254"/>
        <v>#VALUE!</v>
      </c>
      <c r="BF1608" t="e">
        <f t="shared" ca="1" si="255"/>
        <v>#VALUE!</v>
      </c>
      <c r="BG1608" t="e">
        <f t="shared" ca="1" si="256"/>
        <v>#VALUE!</v>
      </c>
      <c r="BH1608" t="e">
        <f t="shared" ca="1" si="257"/>
        <v>#VALUE!</v>
      </c>
      <c r="BI1608" t="e">
        <f t="shared" ca="1" si="258"/>
        <v>#VALUE!</v>
      </c>
      <c r="BJ1608" t="e">
        <f t="shared" ca="1" si="259"/>
        <v>#VALUE!</v>
      </c>
      <c r="BK1608" t="e">
        <f t="shared" ca="1" si="260"/>
        <v>#VALUE!</v>
      </c>
    </row>
    <row r="1609" spans="43:63" customFormat="1">
      <c r="AQ1609" t="str">
        <f ca="1"/>
        <v/>
      </c>
      <c r="AR1609" t="str">
        <f ca="1"/>
        <v/>
      </c>
      <c r="AS1609" t="str">
        <f ca="1"/>
        <v/>
      </c>
      <c r="AT1609" t="str">
        <f ca="1"/>
        <v/>
      </c>
      <c r="AU1609" t="str">
        <f ca="1"/>
        <v/>
      </c>
      <c r="AV1609" t="str">
        <f ca="1"/>
        <v/>
      </c>
      <c r="AW1609" t="str">
        <f ca="1"/>
        <v/>
      </c>
      <c r="AX1609" t="str">
        <f ca="1"/>
        <v/>
      </c>
      <c r="AY1609" t="str">
        <f ca="1"/>
        <v/>
      </c>
      <c r="AZ1609" t="str">
        <f ca="1"/>
        <v/>
      </c>
      <c r="BB1609" t="e">
        <f t="shared" ca="1" si="251"/>
        <v>#VALUE!</v>
      </c>
      <c r="BC1609" t="e">
        <f t="shared" ca="1" si="252"/>
        <v>#VALUE!</v>
      </c>
      <c r="BD1609" t="e">
        <f t="shared" ca="1" si="253"/>
        <v>#VALUE!</v>
      </c>
      <c r="BE1609" t="e">
        <f t="shared" ca="1" si="254"/>
        <v>#VALUE!</v>
      </c>
      <c r="BF1609" t="e">
        <f t="shared" ca="1" si="255"/>
        <v>#VALUE!</v>
      </c>
      <c r="BG1609" t="e">
        <f t="shared" ca="1" si="256"/>
        <v>#VALUE!</v>
      </c>
      <c r="BH1609" t="e">
        <f t="shared" ca="1" si="257"/>
        <v>#VALUE!</v>
      </c>
      <c r="BI1609" t="e">
        <f t="shared" ca="1" si="258"/>
        <v>#VALUE!</v>
      </c>
      <c r="BJ1609" t="e">
        <f t="shared" ca="1" si="259"/>
        <v>#VALUE!</v>
      </c>
      <c r="BK1609" t="e">
        <f t="shared" ca="1" si="260"/>
        <v>#VALUE!</v>
      </c>
    </row>
    <row r="1610" spans="43:63" customFormat="1">
      <c r="AQ1610" t="str">
        <f ca="1"/>
        <v/>
      </c>
      <c r="AR1610" t="str">
        <f ca="1"/>
        <v/>
      </c>
      <c r="AS1610" t="str">
        <f ca="1"/>
        <v/>
      </c>
      <c r="AT1610" t="str">
        <f ca="1"/>
        <v/>
      </c>
      <c r="AU1610" t="str">
        <f ca="1"/>
        <v/>
      </c>
      <c r="AV1610" t="str">
        <f ca="1"/>
        <v/>
      </c>
      <c r="AW1610" t="str">
        <f ca="1"/>
        <v/>
      </c>
      <c r="AX1610" t="str">
        <f ca="1"/>
        <v/>
      </c>
      <c r="AY1610" t="str">
        <f ca="1"/>
        <v/>
      </c>
      <c r="AZ1610" t="str">
        <f ca="1"/>
        <v/>
      </c>
      <c r="BB1610" t="e">
        <f t="shared" ca="1" si="251"/>
        <v>#VALUE!</v>
      </c>
      <c r="BC1610" t="e">
        <f t="shared" ca="1" si="252"/>
        <v>#VALUE!</v>
      </c>
      <c r="BD1610" t="e">
        <f t="shared" ca="1" si="253"/>
        <v>#VALUE!</v>
      </c>
      <c r="BE1610" t="e">
        <f t="shared" ca="1" si="254"/>
        <v>#VALUE!</v>
      </c>
      <c r="BF1610" t="e">
        <f t="shared" ca="1" si="255"/>
        <v>#VALUE!</v>
      </c>
      <c r="BG1610" t="e">
        <f t="shared" ca="1" si="256"/>
        <v>#VALUE!</v>
      </c>
      <c r="BH1610" t="e">
        <f t="shared" ca="1" si="257"/>
        <v>#VALUE!</v>
      </c>
      <c r="BI1610" t="e">
        <f t="shared" ca="1" si="258"/>
        <v>#VALUE!</v>
      </c>
      <c r="BJ1610" t="e">
        <f t="shared" ca="1" si="259"/>
        <v>#VALUE!</v>
      </c>
      <c r="BK1610" t="e">
        <f t="shared" ca="1" si="260"/>
        <v>#VALUE!</v>
      </c>
    </row>
    <row r="1611" spans="43:63" customFormat="1">
      <c r="AQ1611" t="str">
        <f ca="1"/>
        <v/>
      </c>
      <c r="AR1611" t="str">
        <f ca="1"/>
        <v/>
      </c>
      <c r="AS1611" t="str">
        <f ca="1"/>
        <v/>
      </c>
      <c r="AT1611" t="str">
        <f ca="1"/>
        <v/>
      </c>
      <c r="AU1611" t="str">
        <f ca="1"/>
        <v/>
      </c>
      <c r="AV1611" t="str">
        <f ca="1"/>
        <v/>
      </c>
      <c r="AW1611" t="str">
        <f ca="1"/>
        <v/>
      </c>
      <c r="AX1611" t="str">
        <f ca="1"/>
        <v/>
      </c>
      <c r="AY1611" t="str">
        <f ca="1"/>
        <v/>
      </c>
      <c r="AZ1611" t="str">
        <f ca="1"/>
        <v/>
      </c>
      <c r="BB1611" t="e">
        <f t="shared" ca="1" si="251"/>
        <v>#VALUE!</v>
      </c>
      <c r="BC1611" t="e">
        <f t="shared" ca="1" si="252"/>
        <v>#VALUE!</v>
      </c>
      <c r="BD1611" t="e">
        <f t="shared" ca="1" si="253"/>
        <v>#VALUE!</v>
      </c>
      <c r="BE1611" t="e">
        <f t="shared" ca="1" si="254"/>
        <v>#VALUE!</v>
      </c>
      <c r="BF1611" t="e">
        <f t="shared" ca="1" si="255"/>
        <v>#VALUE!</v>
      </c>
      <c r="BG1611" t="e">
        <f t="shared" ca="1" si="256"/>
        <v>#VALUE!</v>
      </c>
      <c r="BH1611" t="e">
        <f t="shared" ca="1" si="257"/>
        <v>#VALUE!</v>
      </c>
      <c r="BI1611" t="e">
        <f t="shared" ca="1" si="258"/>
        <v>#VALUE!</v>
      </c>
      <c r="BJ1611" t="e">
        <f t="shared" ca="1" si="259"/>
        <v>#VALUE!</v>
      </c>
      <c r="BK1611" t="e">
        <f t="shared" ca="1" si="260"/>
        <v>#VALUE!</v>
      </c>
    </row>
    <row r="1612" spans="43:63" customFormat="1">
      <c r="AQ1612" t="str">
        <f ca="1"/>
        <v/>
      </c>
      <c r="AR1612" t="str">
        <f ca="1"/>
        <v/>
      </c>
      <c r="AS1612" t="str">
        <f ca="1"/>
        <v/>
      </c>
      <c r="AT1612" t="str">
        <f ca="1"/>
        <v/>
      </c>
      <c r="AU1612" t="str">
        <f ca="1"/>
        <v/>
      </c>
      <c r="AV1612" t="str">
        <f ca="1"/>
        <v/>
      </c>
      <c r="AW1612" t="str">
        <f ca="1"/>
        <v/>
      </c>
      <c r="AX1612" t="str">
        <f ca="1"/>
        <v/>
      </c>
      <c r="AY1612" t="str">
        <f ca="1"/>
        <v/>
      </c>
      <c r="AZ1612" t="str">
        <f ca="1"/>
        <v/>
      </c>
      <c r="BB1612" t="e">
        <f t="shared" ca="1" si="251"/>
        <v>#VALUE!</v>
      </c>
      <c r="BC1612" t="e">
        <f t="shared" ca="1" si="252"/>
        <v>#VALUE!</v>
      </c>
      <c r="BD1612" t="e">
        <f t="shared" ca="1" si="253"/>
        <v>#VALUE!</v>
      </c>
      <c r="BE1612" t="e">
        <f t="shared" ca="1" si="254"/>
        <v>#VALUE!</v>
      </c>
      <c r="BF1612" t="e">
        <f t="shared" ca="1" si="255"/>
        <v>#VALUE!</v>
      </c>
      <c r="BG1612" t="e">
        <f t="shared" ca="1" si="256"/>
        <v>#VALUE!</v>
      </c>
      <c r="BH1612" t="e">
        <f t="shared" ca="1" si="257"/>
        <v>#VALUE!</v>
      </c>
      <c r="BI1612" t="e">
        <f t="shared" ca="1" si="258"/>
        <v>#VALUE!</v>
      </c>
      <c r="BJ1612" t="e">
        <f t="shared" ca="1" si="259"/>
        <v>#VALUE!</v>
      </c>
      <c r="BK1612" t="e">
        <f t="shared" ca="1" si="260"/>
        <v>#VALUE!</v>
      </c>
    </row>
    <row r="1613" spans="43:63" customFormat="1">
      <c r="AQ1613" t="str">
        <f ca="1"/>
        <v/>
      </c>
      <c r="AR1613" t="str">
        <f ca="1"/>
        <v/>
      </c>
      <c r="AS1613" t="str">
        <f ca="1"/>
        <v/>
      </c>
      <c r="AT1613" t="str">
        <f ca="1"/>
        <v/>
      </c>
      <c r="AU1613" t="str">
        <f ca="1"/>
        <v/>
      </c>
      <c r="AV1613" t="str">
        <f ca="1"/>
        <v/>
      </c>
      <c r="AW1613" t="str">
        <f ca="1"/>
        <v/>
      </c>
      <c r="AX1613" t="str">
        <f ca="1"/>
        <v/>
      </c>
      <c r="AY1613" t="str">
        <f ca="1"/>
        <v/>
      </c>
      <c r="AZ1613" t="str">
        <f ca="1"/>
        <v/>
      </c>
      <c r="BB1613" t="e">
        <f t="shared" ca="1" si="251"/>
        <v>#VALUE!</v>
      </c>
      <c r="BC1613" t="e">
        <f t="shared" ca="1" si="252"/>
        <v>#VALUE!</v>
      </c>
      <c r="BD1613" t="e">
        <f t="shared" ca="1" si="253"/>
        <v>#VALUE!</v>
      </c>
      <c r="BE1613" t="e">
        <f t="shared" ca="1" si="254"/>
        <v>#VALUE!</v>
      </c>
      <c r="BF1613" t="e">
        <f t="shared" ca="1" si="255"/>
        <v>#VALUE!</v>
      </c>
      <c r="BG1613" t="e">
        <f t="shared" ca="1" si="256"/>
        <v>#VALUE!</v>
      </c>
      <c r="BH1613" t="e">
        <f t="shared" ca="1" si="257"/>
        <v>#VALUE!</v>
      </c>
      <c r="BI1613" t="e">
        <f t="shared" ca="1" si="258"/>
        <v>#VALUE!</v>
      </c>
      <c r="BJ1613" t="e">
        <f t="shared" ca="1" si="259"/>
        <v>#VALUE!</v>
      </c>
      <c r="BK1613" t="e">
        <f t="shared" ca="1" si="260"/>
        <v>#VALUE!</v>
      </c>
    </row>
    <row r="1614" spans="43:63" customFormat="1">
      <c r="AQ1614" t="str">
        <f ca="1"/>
        <v/>
      </c>
      <c r="AR1614" t="str">
        <f ca="1"/>
        <v/>
      </c>
      <c r="AS1614" t="str">
        <f ca="1"/>
        <v/>
      </c>
      <c r="AT1614" t="str">
        <f ca="1"/>
        <v/>
      </c>
      <c r="AU1614" t="str">
        <f ca="1"/>
        <v/>
      </c>
      <c r="AV1614" t="str">
        <f ca="1"/>
        <v/>
      </c>
      <c r="AW1614" t="str">
        <f ca="1"/>
        <v/>
      </c>
      <c r="AX1614" t="str">
        <f ca="1"/>
        <v/>
      </c>
      <c r="AY1614" t="str">
        <f ca="1"/>
        <v/>
      </c>
      <c r="AZ1614" t="str">
        <f ca="1"/>
        <v/>
      </c>
      <c r="BB1614" t="e">
        <f t="shared" ca="1" si="251"/>
        <v>#VALUE!</v>
      </c>
      <c r="BC1614" t="e">
        <f t="shared" ca="1" si="252"/>
        <v>#VALUE!</v>
      </c>
      <c r="BD1614" t="e">
        <f t="shared" ca="1" si="253"/>
        <v>#VALUE!</v>
      </c>
      <c r="BE1614" t="e">
        <f t="shared" ca="1" si="254"/>
        <v>#VALUE!</v>
      </c>
      <c r="BF1614" t="e">
        <f t="shared" ca="1" si="255"/>
        <v>#VALUE!</v>
      </c>
      <c r="BG1614" t="e">
        <f t="shared" ca="1" si="256"/>
        <v>#VALUE!</v>
      </c>
      <c r="BH1614" t="e">
        <f t="shared" ca="1" si="257"/>
        <v>#VALUE!</v>
      </c>
      <c r="BI1614" t="e">
        <f t="shared" ca="1" si="258"/>
        <v>#VALUE!</v>
      </c>
      <c r="BJ1614" t="e">
        <f t="shared" ca="1" si="259"/>
        <v>#VALUE!</v>
      </c>
      <c r="BK1614" t="e">
        <f t="shared" ca="1" si="260"/>
        <v>#VALUE!</v>
      </c>
    </row>
    <row r="1615" spans="43:63" customFormat="1">
      <c r="AQ1615" t="str">
        <f ca="1"/>
        <v/>
      </c>
      <c r="AR1615" t="str">
        <f ca="1"/>
        <v/>
      </c>
      <c r="AS1615" t="str">
        <f ca="1"/>
        <v/>
      </c>
      <c r="AT1615" t="str">
        <f ca="1"/>
        <v/>
      </c>
      <c r="AU1615" t="str">
        <f ca="1"/>
        <v/>
      </c>
      <c r="AV1615" t="str">
        <f ca="1"/>
        <v/>
      </c>
      <c r="AW1615" t="str">
        <f ca="1"/>
        <v/>
      </c>
      <c r="AX1615" t="str">
        <f ca="1"/>
        <v/>
      </c>
      <c r="AY1615" t="str">
        <f ca="1"/>
        <v/>
      </c>
      <c r="AZ1615" t="str">
        <f ca="1"/>
        <v/>
      </c>
      <c r="BB1615" t="e">
        <f t="shared" ca="1" si="251"/>
        <v>#VALUE!</v>
      </c>
      <c r="BC1615" t="e">
        <f t="shared" ca="1" si="252"/>
        <v>#VALUE!</v>
      </c>
      <c r="BD1615" t="e">
        <f t="shared" ca="1" si="253"/>
        <v>#VALUE!</v>
      </c>
      <c r="BE1615" t="e">
        <f t="shared" ca="1" si="254"/>
        <v>#VALUE!</v>
      </c>
      <c r="BF1615" t="e">
        <f t="shared" ca="1" si="255"/>
        <v>#VALUE!</v>
      </c>
      <c r="BG1615" t="e">
        <f t="shared" ca="1" si="256"/>
        <v>#VALUE!</v>
      </c>
      <c r="BH1615" t="e">
        <f t="shared" ca="1" si="257"/>
        <v>#VALUE!</v>
      </c>
      <c r="BI1615" t="e">
        <f t="shared" ca="1" si="258"/>
        <v>#VALUE!</v>
      </c>
      <c r="BJ1615" t="e">
        <f t="shared" ca="1" si="259"/>
        <v>#VALUE!</v>
      </c>
      <c r="BK1615" t="e">
        <f t="shared" ca="1" si="260"/>
        <v>#VALUE!</v>
      </c>
    </row>
    <row r="1616" spans="43:63" customFormat="1">
      <c r="AQ1616" t="str">
        <f ca="1"/>
        <v/>
      </c>
      <c r="AR1616" t="str">
        <f ca="1"/>
        <v/>
      </c>
      <c r="AS1616" t="str">
        <f ca="1"/>
        <v/>
      </c>
      <c r="AT1616" t="str">
        <f ca="1"/>
        <v/>
      </c>
      <c r="AU1616" t="str">
        <f ca="1"/>
        <v/>
      </c>
      <c r="AV1616" t="str">
        <f ca="1"/>
        <v/>
      </c>
      <c r="AW1616" t="str">
        <f ca="1"/>
        <v/>
      </c>
      <c r="AX1616" t="str">
        <f ca="1"/>
        <v/>
      </c>
      <c r="AY1616" t="str">
        <f ca="1"/>
        <v/>
      </c>
      <c r="AZ1616" t="str">
        <f ca="1"/>
        <v/>
      </c>
      <c r="BB1616" t="e">
        <f t="shared" ca="1" si="251"/>
        <v>#VALUE!</v>
      </c>
      <c r="BC1616" t="e">
        <f t="shared" ca="1" si="252"/>
        <v>#VALUE!</v>
      </c>
      <c r="BD1616" t="e">
        <f t="shared" ca="1" si="253"/>
        <v>#VALUE!</v>
      </c>
      <c r="BE1616" t="e">
        <f t="shared" ca="1" si="254"/>
        <v>#VALUE!</v>
      </c>
      <c r="BF1616" t="e">
        <f t="shared" ca="1" si="255"/>
        <v>#VALUE!</v>
      </c>
      <c r="BG1616" t="e">
        <f t="shared" ca="1" si="256"/>
        <v>#VALUE!</v>
      </c>
      <c r="BH1616" t="e">
        <f t="shared" ca="1" si="257"/>
        <v>#VALUE!</v>
      </c>
      <c r="BI1616" t="e">
        <f t="shared" ca="1" si="258"/>
        <v>#VALUE!</v>
      </c>
      <c r="BJ1616" t="e">
        <f t="shared" ca="1" si="259"/>
        <v>#VALUE!</v>
      </c>
      <c r="BK1616" t="e">
        <f t="shared" ca="1" si="260"/>
        <v>#VALUE!</v>
      </c>
    </row>
    <row r="1617" spans="43:63" customFormat="1">
      <c r="AQ1617" t="str">
        <f ca="1"/>
        <v/>
      </c>
      <c r="AR1617" t="str">
        <f ca="1"/>
        <v/>
      </c>
      <c r="AS1617" t="str">
        <f ca="1"/>
        <v/>
      </c>
      <c r="AT1617" t="str">
        <f ca="1"/>
        <v/>
      </c>
      <c r="AU1617" t="str">
        <f ca="1"/>
        <v/>
      </c>
      <c r="AV1617" t="str">
        <f ca="1"/>
        <v/>
      </c>
      <c r="AW1617" t="str">
        <f ca="1"/>
        <v/>
      </c>
      <c r="AX1617" t="str">
        <f ca="1"/>
        <v/>
      </c>
      <c r="AY1617" t="str">
        <f ca="1"/>
        <v/>
      </c>
      <c r="AZ1617" t="str">
        <f ca="1"/>
        <v/>
      </c>
      <c r="BB1617" t="e">
        <f t="shared" ca="1" si="251"/>
        <v>#VALUE!</v>
      </c>
      <c r="BC1617" t="e">
        <f t="shared" ca="1" si="252"/>
        <v>#VALUE!</v>
      </c>
      <c r="BD1617" t="e">
        <f t="shared" ca="1" si="253"/>
        <v>#VALUE!</v>
      </c>
      <c r="BE1617" t="e">
        <f t="shared" ca="1" si="254"/>
        <v>#VALUE!</v>
      </c>
      <c r="BF1617" t="e">
        <f t="shared" ca="1" si="255"/>
        <v>#VALUE!</v>
      </c>
      <c r="BG1617" t="e">
        <f t="shared" ca="1" si="256"/>
        <v>#VALUE!</v>
      </c>
      <c r="BH1617" t="e">
        <f t="shared" ca="1" si="257"/>
        <v>#VALUE!</v>
      </c>
      <c r="BI1617" t="e">
        <f t="shared" ca="1" si="258"/>
        <v>#VALUE!</v>
      </c>
      <c r="BJ1617" t="e">
        <f t="shared" ca="1" si="259"/>
        <v>#VALUE!</v>
      </c>
      <c r="BK1617" t="e">
        <f t="shared" ca="1" si="260"/>
        <v>#VALUE!</v>
      </c>
    </row>
    <row r="1618" spans="43:63" customFormat="1">
      <c r="AQ1618" t="str">
        <f ca="1"/>
        <v/>
      </c>
      <c r="AR1618" t="str">
        <f ca="1"/>
        <v/>
      </c>
      <c r="AS1618" t="str">
        <f ca="1"/>
        <v/>
      </c>
      <c r="AT1618" t="str">
        <f ca="1"/>
        <v/>
      </c>
      <c r="AU1618" t="str">
        <f ca="1"/>
        <v/>
      </c>
      <c r="AV1618" t="str">
        <f ca="1"/>
        <v/>
      </c>
      <c r="AW1618" t="str">
        <f ca="1"/>
        <v/>
      </c>
      <c r="AX1618" t="str">
        <f ca="1"/>
        <v/>
      </c>
      <c r="AY1618" t="str">
        <f ca="1"/>
        <v/>
      </c>
      <c r="AZ1618" t="str">
        <f ca="1"/>
        <v/>
      </c>
      <c r="BB1618" t="e">
        <f t="shared" ca="1" si="251"/>
        <v>#VALUE!</v>
      </c>
      <c r="BC1618" t="e">
        <f t="shared" ca="1" si="252"/>
        <v>#VALUE!</v>
      </c>
      <c r="BD1618" t="e">
        <f t="shared" ca="1" si="253"/>
        <v>#VALUE!</v>
      </c>
      <c r="BE1618" t="e">
        <f t="shared" ca="1" si="254"/>
        <v>#VALUE!</v>
      </c>
      <c r="BF1618" t="e">
        <f t="shared" ca="1" si="255"/>
        <v>#VALUE!</v>
      </c>
      <c r="BG1618" t="e">
        <f t="shared" ca="1" si="256"/>
        <v>#VALUE!</v>
      </c>
      <c r="BH1618" t="e">
        <f t="shared" ca="1" si="257"/>
        <v>#VALUE!</v>
      </c>
      <c r="BI1618" t="e">
        <f t="shared" ca="1" si="258"/>
        <v>#VALUE!</v>
      </c>
      <c r="BJ1618" t="e">
        <f t="shared" ca="1" si="259"/>
        <v>#VALUE!</v>
      </c>
      <c r="BK1618" t="e">
        <f t="shared" ca="1" si="260"/>
        <v>#VALUE!</v>
      </c>
    </row>
    <row r="1619" spans="43:63" customFormat="1">
      <c r="AQ1619" t="str">
        <f ca="1"/>
        <v/>
      </c>
      <c r="AR1619" t="str">
        <f ca="1"/>
        <v/>
      </c>
      <c r="AS1619" t="str">
        <f ca="1"/>
        <v/>
      </c>
      <c r="AT1619" t="str">
        <f ca="1"/>
        <v/>
      </c>
      <c r="AU1619" t="str">
        <f ca="1"/>
        <v/>
      </c>
      <c r="AV1619" t="str">
        <f ca="1"/>
        <v/>
      </c>
      <c r="AW1619" t="str">
        <f ca="1"/>
        <v/>
      </c>
      <c r="AX1619" t="str">
        <f ca="1"/>
        <v/>
      </c>
      <c r="AY1619" t="str">
        <f ca="1"/>
        <v/>
      </c>
      <c r="AZ1619" t="str">
        <f ca="1"/>
        <v/>
      </c>
      <c r="BB1619" t="e">
        <f t="shared" ca="1" si="251"/>
        <v>#VALUE!</v>
      </c>
      <c r="BC1619" t="e">
        <f t="shared" ca="1" si="252"/>
        <v>#VALUE!</v>
      </c>
      <c r="BD1619" t="e">
        <f t="shared" ca="1" si="253"/>
        <v>#VALUE!</v>
      </c>
      <c r="BE1619" t="e">
        <f t="shared" ca="1" si="254"/>
        <v>#VALUE!</v>
      </c>
      <c r="BF1619" t="e">
        <f t="shared" ca="1" si="255"/>
        <v>#VALUE!</v>
      </c>
      <c r="BG1619" t="e">
        <f t="shared" ca="1" si="256"/>
        <v>#VALUE!</v>
      </c>
      <c r="BH1619" t="e">
        <f t="shared" ca="1" si="257"/>
        <v>#VALUE!</v>
      </c>
      <c r="BI1619" t="e">
        <f t="shared" ca="1" si="258"/>
        <v>#VALUE!</v>
      </c>
      <c r="BJ1619" t="e">
        <f t="shared" ca="1" si="259"/>
        <v>#VALUE!</v>
      </c>
      <c r="BK1619" t="e">
        <f t="shared" ca="1" si="260"/>
        <v>#VALUE!</v>
      </c>
    </row>
    <row r="1620" spans="43:63" customFormat="1">
      <c r="AQ1620" t="str">
        <f ca="1"/>
        <v/>
      </c>
      <c r="AR1620" t="str">
        <f ca="1"/>
        <v/>
      </c>
      <c r="AS1620" t="str">
        <f ca="1"/>
        <v/>
      </c>
      <c r="AT1620" t="str">
        <f ca="1"/>
        <v/>
      </c>
      <c r="AU1620" t="str">
        <f ca="1"/>
        <v/>
      </c>
      <c r="AV1620" t="str">
        <f ca="1"/>
        <v/>
      </c>
      <c r="AW1620" t="str">
        <f ca="1"/>
        <v/>
      </c>
      <c r="AX1620" t="str">
        <f ca="1"/>
        <v/>
      </c>
      <c r="AY1620" t="str">
        <f ca="1"/>
        <v/>
      </c>
      <c r="AZ1620" t="str">
        <f ca="1"/>
        <v/>
      </c>
      <c r="BB1620" t="e">
        <f t="shared" ca="1" si="251"/>
        <v>#VALUE!</v>
      </c>
      <c r="BC1620" t="e">
        <f t="shared" ca="1" si="252"/>
        <v>#VALUE!</v>
      </c>
      <c r="BD1620" t="e">
        <f t="shared" ca="1" si="253"/>
        <v>#VALUE!</v>
      </c>
      <c r="BE1620" t="e">
        <f t="shared" ca="1" si="254"/>
        <v>#VALUE!</v>
      </c>
      <c r="BF1620" t="e">
        <f t="shared" ca="1" si="255"/>
        <v>#VALUE!</v>
      </c>
      <c r="BG1620" t="e">
        <f t="shared" ca="1" si="256"/>
        <v>#VALUE!</v>
      </c>
      <c r="BH1620" t="e">
        <f t="shared" ca="1" si="257"/>
        <v>#VALUE!</v>
      </c>
      <c r="BI1620" t="e">
        <f t="shared" ca="1" si="258"/>
        <v>#VALUE!</v>
      </c>
      <c r="BJ1620" t="e">
        <f t="shared" ca="1" si="259"/>
        <v>#VALUE!</v>
      </c>
      <c r="BK1620" t="e">
        <f t="shared" ca="1" si="260"/>
        <v>#VALUE!</v>
      </c>
    </row>
    <row r="1621" spans="43:63" customFormat="1">
      <c r="AQ1621" t="str">
        <f ca="1"/>
        <v/>
      </c>
      <c r="AR1621" t="str">
        <f ca="1"/>
        <v/>
      </c>
      <c r="AS1621" t="str">
        <f ca="1"/>
        <v/>
      </c>
      <c r="AT1621" t="str">
        <f ca="1"/>
        <v/>
      </c>
      <c r="AU1621" t="str">
        <f ca="1"/>
        <v/>
      </c>
      <c r="AV1621" t="str">
        <f ca="1"/>
        <v/>
      </c>
      <c r="AW1621" t="str">
        <f ca="1"/>
        <v/>
      </c>
      <c r="AX1621" t="str">
        <f ca="1"/>
        <v/>
      </c>
      <c r="AY1621" t="str">
        <f ca="1"/>
        <v/>
      </c>
      <c r="AZ1621" t="str">
        <f ca="1"/>
        <v/>
      </c>
      <c r="BB1621" t="e">
        <f t="shared" ca="1" si="251"/>
        <v>#VALUE!</v>
      </c>
      <c r="BC1621" t="e">
        <f t="shared" ca="1" si="252"/>
        <v>#VALUE!</v>
      </c>
      <c r="BD1621" t="e">
        <f t="shared" ca="1" si="253"/>
        <v>#VALUE!</v>
      </c>
      <c r="BE1621" t="e">
        <f t="shared" ca="1" si="254"/>
        <v>#VALUE!</v>
      </c>
      <c r="BF1621" t="e">
        <f t="shared" ca="1" si="255"/>
        <v>#VALUE!</v>
      </c>
      <c r="BG1621" t="e">
        <f t="shared" ca="1" si="256"/>
        <v>#VALUE!</v>
      </c>
      <c r="BH1621" t="e">
        <f t="shared" ca="1" si="257"/>
        <v>#VALUE!</v>
      </c>
      <c r="BI1621" t="e">
        <f t="shared" ca="1" si="258"/>
        <v>#VALUE!</v>
      </c>
      <c r="BJ1621" t="e">
        <f t="shared" ca="1" si="259"/>
        <v>#VALUE!</v>
      </c>
      <c r="BK1621" t="e">
        <f t="shared" ca="1" si="260"/>
        <v>#VALUE!</v>
      </c>
    </row>
    <row r="1622" spans="43:63" customFormat="1">
      <c r="AQ1622" t="str">
        <f ca="1"/>
        <v/>
      </c>
      <c r="AR1622" t="str">
        <f ca="1"/>
        <v/>
      </c>
      <c r="AS1622" t="str">
        <f ca="1"/>
        <v/>
      </c>
      <c r="AT1622" t="str">
        <f ca="1"/>
        <v/>
      </c>
      <c r="AU1622" t="str">
        <f ca="1"/>
        <v/>
      </c>
      <c r="AV1622" t="str">
        <f ca="1"/>
        <v/>
      </c>
      <c r="AW1622" t="str">
        <f ca="1"/>
        <v/>
      </c>
      <c r="AX1622" t="str">
        <f ca="1"/>
        <v/>
      </c>
      <c r="AY1622" t="str">
        <f ca="1"/>
        <v/>
      </c>
      <c r="AZ1622" t="str">
        <f ca="1"/>
        <v/>
      </c>
      <c r="BB1622" t="e">
        <f t="shared" ca="1" si="251"/>
        <v>#VALUE!</v>
      </c>
      <c r="BC1622" t="e">
        <f t="shared" ca="1" si="252"/>
        <v>#VALUE!</v>
      </c>
      <c r="BD1622" t="e">
        <f t="shared" ca="1" si="253"/>
        <v>#VALUE!</v>
      </c>
      <c r="BE1622" t="e">
        <f t="shared" ca="1" si="254"/>
        <v>#VALUE!</v>
      </c>
      <c r="BF1622" t="e">
        <f t="shared" ca="1" si="255"/>
        <v>#VALUE!</v>
      </c>
      <c r="BG1622" t="e">
        <f t="shared" ca="1" si="256"/>
        <v>#VALUE!</v>
      </c>
      <c r="BH1622" t="e">
        <f t="shared" ca="1" si="257"/>
        <v>#VALUE!</v>
      </c>
      <c r="BI1622" t="e">
        <f t="shared" ca="1" si="258"/>
        <v>#VALUE!</v>
      </c>
      <c r="BJ1622" t="e">
        <f t="shared" ca="1" si="259"/>
        <v>#VALUE!</v>
      </c>
      <c r="BK1622" t="e">
        <f t="shared" ca="1" si="260"/>
        <v>#VALUE!</v>
      </c>
    </row>
    <row r="1623" spans="43:63" customFormat="1">
      <c r="AQ1623" t="str">
        <f ca="1"/>
        <v/>
      </c>
      <c r="AR1623" t="str">
        <f ca="1"/>
        <v/>
      </c>
      <c r="AS1623" t="str">
        <f ca="1"/>
        <v/>
      </c>
      <c r="AT1623" t="str">
        <f ca="1"/>
        <v/>
      </c>
      <c r="AU1623" t="str">
        <f ca="1"/>
        <v/>
      </c>
      <c r="AV1623" t="str">
        <f ca="1"/>
        <v/>
      </c>
      <c r="AW1623" t="str">
        <f ca="1"/>
        <v/>
      </c>
      <c r="AX1623" t="str">
        <f ca="1"/>
        <v/>
      </c>
      <c r="AY1623" t="str">
        <f ca="1"/>
        <v/>
      </c>
      <c r="AZ1623" t="str">
        <f ca="1"/>
        <v/>
      </c>
      <c r="BB1623" t="e">
        <f t="shared" ca="1" si="251"/>
        <v>#VALUE!</v>
      </c>
      <c r="BC1623" t="e">
        <f t="shared" ca="1" si="252"/>
        <v>#VALUE!</v>
      </c>
      <c r="BD1623" t="e">
        <f t="shared" ca="1" si="253"/>
        <v>#VALUE!</v>
      </c>
      <c r="BE1623" t="e">
        <f t="shared" ca="1" si="254"/>
        <v>#VALUE!</v>
      </c>
      <c r="BF1623" t="e">
        <f t="shared" ca="1" si="255"/>
        <v>#VALUE!</v>
      </c>
      <c r="BG1623" t="e">
        <f t="shared" ca="1" si="256"/>
        <v>#VALUE!</v>
      </c>
      <c r="BH1623" t="e">
        <f t="shared" ca="1" si="257"/>
        <v>#VALUE!</v>
      </c>
      <c r="BI1623" t="e">
        <f t="shared" ca="1" si="258"/>
        <v>#VALUE!</v>
      </c>
      <c r="BJ1623" t="e">
        <f t="shared" ca="1" si="259"/>
        <v>#VALUE!</v>
      </c>
      <c r="BK1623" t="e">
        <f t="shared" ca="1" si="260"/>
        <v>#VALUE!</v>
      </c>
    </row>
    <row r="1624" spans="43:63" customFormat="1">
      <c r="AQ1624" t="str">
        <f ca="1"/>
        <v/>
      </c>
      <c r="AR1624" t="str">
        <f ca="1"/>
        <v/>
      </c>
      <c r="AS1624" t="str">
        <f ca="1"/>
        <v/>
      </c>
      <c r="AT1624" t="str">
        <f ca="1"/>
        <v/>
      </c>
      <c r="AU1624" t="str">
        <f ca="1"/>
        <v/>
      </c>
      <c r="AV1624" t="str">
        <f ca="1"/>
        <v/>
      </c>
      <c r="AW1624" t="str">
        <f ca="1"/>
        <v/>
      </c>
      <c r="AX1624" t="str">
        <f ca="1"/>
        <v/>
      </c>
      <c r="AY1624" t="str">
        <f ca="1"/>
        <v/>
      </c>
      <c r="AZ1624" t="str">
        <f ca="1"/>
        <v/>
      </c>
      <c r="BB1624" t="e">
        <f t="shared" ca="1" si="251"/>
        <v>#VALUE!</v>
      </c>
      <c r="BC1624" t="e">
        <f t="shared" ca="1" si="252"/>
        <v>#VALUE!</v>
      </c>
      <c r="BD1624" t="e">
        <f t="shared" ca="1" si="253"/>
        <v>#VALUE!</v>
      </c>
      <c r="BE1624" t="e">
        <f t="shared" ca="1" si="254"/>
        <v>#VALUE!</v>
      </c>
      <c r="BF1624" t="e">
        <f t="shared" ca="1" si="255"/>
        <v>#VALUE!</v>
      </c>
      <c r="BG1624" t="e">
        <f t="shared" ca="1" si="256"/>
        <v>#VALUE!</v>
      </c>
      <c r="BH1624" t="e">
        <f t="shared" ca="1" si="257"/>
        <v>#VALUE!</v>
      </c>
      <c r="BI1624" t="e">
        <f t="shared" ca="1" si="258"/>
        <v>#VALUE!</v>
      </c>
      <c r="BJ1624" t="e">
        <f t="shared" ca="1" si="259"/>
        <v>#VALUE!</v>
      </c>
      <c r="BK1624" t="e">
        <f t="shared" ca="1" si="260"/>
        <v>#VALUE!</v>
      </c>
    </row>
    <row r="1625" spans="43:63" customFormat="1">
      <c r="AQ1625" t="str">
        <f ca="1"/>
        <v/>
      </c>
      <c r="AR1625" t="str">
        <f ca="1"/>
        <v/>
      </c>
      <c r="AS1625" t="str">
        <f ca="1"/>
        <v/>
      </c>
      <c r="AT1625" t="str">
        <f ca="1"/>
        <v/>
      </c>
      <c r="AU1625" t="str">
        <f ca="1"/>
        <v/>
      </c>
      <c r="AV1625" t="str">
        <f ca="1"/>
        <v/>
      </c>
      <c r="AW1625" t="str">
        <f ca="1"/>
        <v/>
      </c>
      <c r="AX1625" t="str">
        <f ca="1"/>
        <v/>
      </c>
      <c r="AY1625" t="str">
        <f ca="1"/>
        <v/>
      </c>
      <c r="AZ1625" t="str">
        <f ca="1"/>
        <v/>
      </c>
      <c r="BB1625" t="e">
        <f t="shared" ca="1" si="251"/>
        <v>#VALUE!</v>
      </c>
      <c r="BC1625" t="e">
        <f t="shared" ca="1" si="252"/>
        <v>#VALUE!</v>
      </c>
      <c r="BD1625" t="e">
        <f t="shared" ca="1" si="253"/>
        <v>#VALUE!</v>
      </c>
      <c r="BE1625" t="e">
        <f t="shared" ca="1" si="254"/>
        <v>#VALUE!</v>
      </c>
      <c r="BF1625" t="e">
        <f t="shared" ca="1" si="255"/>
        <v>#VALUE!</v>
      </c>
      <c r="BG1625" t="e">
        <f t="shared" ca="1" si="256"/>
        <v>#VALUE!</v>
      </c>
      <c r="BH1625" t="e">
        <f t="shared" ca="1" si="257"/>
        <v>#VALUE!</v>
      </c>
      <c r="BI1625" t="e">
        <f t="shared" ca="1" si="258"/>
        <v>#VALUE!</v>
      </c>
      <c r="BJ1625" t="e">
        <f t="shared" ca="1" si="259"/>
        <v>#VALUE!</v>
      </c>
      <c r="BK1625" t="e">
        <f t="shared" ca="1" si="260"/>
        <v>#VALUE!</v>
      </c>
    </row>
    <row r="1626" spans="43:63" customFormat="1">
      <c r="AQ1626" t="str">
        <f ca="1"/>
        <v/>
      </c>
      <c r="AR1626" t="str">
        <f ca="1"/>
        <v/>
      </c>
      <c r="AS1626" t="str">
        <f ca="1"/>
        <v/>
      </c>
      <c r="AT1626" t="str">
        <f ca="1"/>
        <v/>
      </c>
      <c r="AU1626" t="str">
        <f ca="1"/>
        <v/>
      </c>
      <c r="AV1626" t="str">
        <f ca="1"/>
        <v/>
      </c>
      <c r="AW1626" t="str">
        <f ca="1"/>
        <v/>
      </c>
      <c r="AX1626" t="str">
        <f ca="1"/>
        <v/>
      </c>
      <c r="AY1626" t="str">
        <f ca="1"/>
        <v/>
      </c>
      <c r="AZ1626" t="str">
        <f ca="1"/>
        <v/>
      </c>
      <c r="BB1626" t="e">
        <f t="shared" ca="1" si="251"/>
        <v>#VALUE!</v>
      </c>
      <c r="BC1626" t="e">
        <f t="shared" ca="1" si="252"/>
        <v>#VALUE!</v>
      </c>
      <c r="BD1626" t="e">
        <f t="shared" ca="1" si="253"/>
        <v>#VALUE!</v>
      </c>
      <c r="BE1626" t="e">
        <f t="shared" ca="1" si="254"/>
        <v>#VALUE!</v>
      </c>
      <c r="BF1626" t="e">
        <f t="shared" ca="1" si="255"/>
        <v>#VALUE!</v>
      </c>
      <c r="BG1626" t="e">
        <f t="shared" ca="1" si="256"/>
        <v>#VALUE!</v>
      </c>
      <c r="BH1626" t="e">
        <f t="shared" ca="1" si="257"/>
        <v>#VALUE!</v>
      </c>
      <c r="BI1626" t="e">
        <f t="shared" ca="1" si="258"/>
        <v>#VALUE!</v>
      </c>
      <c r="BJ1626" t="e">
        <f t="shared" ca="1" si="259"/>
        <v>#VALUE!</v>
      </c>
      <c r="BK1626" t="e">
        <f t="shared" ca="1" si="260"/>
        <v>#VALUE!</v>
      </c>
    </row>
    <row r="1627" spans="43:63" customFormat="1">
      <c r="AQ1627" t="str">
        <f ca="1"/>
        <v/>
      </c>
      <c r="AR1627" t="str">
        <f ca="1"/>
        <v/>
      </c>
      <c r="AS1627" t="str">
        <f ca="1"/>
        <v/>
      </c>
      <c r="AT1627" t="str">
        <f ca="1"/>
        <v/>
      </c>
      <c r="AU1627" t="str">
        <f ca="1"/>
        <v/>
      </c>
      <c r="AV1627" t="str">
        <f ca="1"/>
        <v/>
      </c>
      <c r="AW1627" t="str">
        <f ca="1"/>
        <v/>
      </c>
      <c r="AX1627" t="str">
        <f ca="1"/>
        <v/>
      </c>
      <c r="AY1627" t="str">
        <f ca="1"/>
        <v/>
      </c>
      <c r="AZ1627" t="str">
        <f ca="1"/>
        <v/>
      </c>
      <c r="BB1627" t="e">
        <f t="shared" ca="1" si="251"/>
        <v>#VALUE!</v>
      </c>
      <c r="BC1627" t="e">
        <f t="shared" ca="1" si="252"/>
        <v>#VALUE!</v>
      </c>
      <c r="BD1627" t="e">
        <f t="shared" ca="1" si="253"/>
        <v>#VALUE!</v>
      </c>
      <c r="BE1627" t="e">
        <f t="shared" ca="1" si="254"/>
        <v>#VALUE!</v>
      </c>
      <c r="BF1627" t="e">
        <f t="shared" ca="1" si="255"/>
        <v>#VALUE!</v>
      </c>
      <c r="BG1627" t="e">
        <f t="shared" ca="1" si="256"/>
        <v>#VALUE!</v>
      </c>
      <c r="BH1627" t="e">
        <f t="shared" ca="1" si="257"/>
        <v>#VALUE!</v>
      </c>
      <c r="BI1627" t="e">
        <f t="shared" ca="1" si="258"/>
        <v>#VALUE!</v>
      </c>
      <c r="BJ1627" t="e">
        <f t="shared" ca="1" si="259"/>
        <v>#VALUE!</v>
      </c>
      <c r="BK1627" t="e">
        <f t="shared" ca="1" si="260"/>
        <v>#VALUE!</v>
      </c>
    </row>
    <row r="1628" spans="43:63" customFormat="1">
      <c r="AQ1628" t="str">
        <f ca="1"/>
        <v/>
      </c>
      <c r="AR1628" t="str">
        <f ca="1"/>
        <v/>
      </c>
      <c r="AS1628" t="str">
        <f ca="1"/>
        <v/>
      </c>
      <c r="AT1628" t="str">
        <f ca="1"/>
        <v/>
      </c>
      <c r="AU1628" t="str">
        <f ca="1"/>
        <v/>
      </c>
      <c r="AV1628" t="str">
        <f ca="1"/>
        <v/>
      </c>
      <c r="AW1628" t="str">
        <f ca="1"/>
        <v/>
      </c>
      <c r="AX1628" t="str">
        <f ca="1"/>
        <v/>
      </c>
      <c r="AY1628" t="str">
        <f ca="1"/>
        <v/>
      </c>
      <c r="AZ1628" t="str">
        <f ca="1"/>
        <v/>
      </c>
      <c r="BB1628" t="e">
        <f t="shared" ca="1" si="251"/>
        <v>#VALUE!</v>
      </c>
      <c r="BC1628" t="e">
        <f t="shared" ca="1" si="252"/>
        <v>#VALUE!</v>
      </c>
      <c r="BD1628" t="e">
        <f t="shared" ca="1" si="253"/>
        <v>#VALUE!</v>
      </c>
      <c r="BE1628" t="e">
        <f t="shared" ca="1" si="254"/>
        <v>#VALUE!</v>
      </c>
      <c r="BF1628" t="e">
        <f t="shared" ca="1" si="255"/>
        <v>#VALUE!</v>
      </c>
      <c r="BG1628" t="e">
        <f t="shared" ca="1" si="256"/>
        <v>#VALUE!</v>
      </c>
      <c r="BH1628" t="e">
        <f t="shared" ca="1" si="257"/>
        <v>#VALUE!</v>
      </c>
      <c r="BI1628" t="e">
        <f t="shared" ca="1" si="258"/>
        <v>#VALUE!</v>
      </c>
      <c r="BJ1628" t="e">
        <f t="shared" ca="1" si="259"/>
        <v>#VALUE!</v>
      </c>
      <c r="BK1628" t="e">
        <f t="shared" ca="1" si="260"/>
        <v>#VALUE!</v>
      </c>
    </row>
    <row r="1629" spans="43:63" customFormat="1">
      <c r="AQ1629" t="str">
        <f ca="1"/>
        <v/>
      </c>
      <c r="AR1629" t="str">
        <f ca="1"/>
        <v/>
      </c>
      <c r="AS1629" t="str">
        <f ca="1"/>
        <v/>
      </c>
      <c r="AT1629" t="str">
        <f ca="1"/>
        <v/>
      </c>
      <c r="AU1629" t="str">
        <f ca="1"/>
        <v/>
      </c>
      <c r="AV1629" t="str">
        <f ca="1"/>
        <v/>
      </c>
      <c r="AW1629" t="str">
        <f ca="1"/>
        <v/>
      </c>
      <c r="AX1629" t="str">
        <f ca="1"/>
        <v/>
      </c>
      <c r="AY1629" t="str">
        <f ca="1"/>
        <v/>
      </c>
      <c r="AZ1629" t="str">
        <f ca="1"/>
        <v/>
      </c>
      <c r="BB1629" t="e">
        <f t="shared" ca="1" si="251"/>
        <v>#VALUE!</v>
      </c>
      <c r="BC1629" t="e">
        <f t="shared" ca="1" si="252"/>
        <v>#VALUE!</v>
      </c>
      <c r="BD1629" t="e">
        <f t="shared" ca="1" si="253"/>
        <v>#VALUE!</v>
      </c>
      <c r="BE1629" t="e">
        <f t="shared" ca="1" si="254"/>
        <v>#VALUE!</v>
      </c>
      <c r="BF1629" t="e">
        <f t="shared" ca="1" si="255"/>
        <v>#VALUE!</v>
      </c>
      <c r="BG1629" t="e">
        <f t="shared" ca="1" si="256"/>
        <v>#VALUE!</v>
      </c>
      <c r="BH1629" t="e">
        <f t="shared" ca="1" si="257"/>
        <v>#VALUE!</v>
      </c>
      <c r="BI1629" t="e">
        <f t="shared" ca="1" si="258"/>
        <v>#VALUE!</v>
      </c>
      <c r="BJ1629" t="e">
        <f t="shared" ca="1" si="259"/>
        <v>#VALUE!</v>
      </c>
      <c r="BK1629" t="e">
        <f t="shared" ca="1" si="260"/>
        <v>#VALUE!</v>
      </c>
    </row>
    <row r="1630" spans="43:63" customFormat="1">
      <c r="AQ1630" t="str">
        <f ca="1"/>
        <v/>
      </c>
      <c r="AR1630" t="str">
        <f ca="1"/>
        <v/>
      </c>
      <c r="AS1630" t="str">
        <f ca="1"/>
        <v/>
      </c>
      <c r="AT1630" t="str">
        <f ca="1"/>
        <v/>
      </c>
      <c r="AU1630" t="str">
        <f ca="1"/>
        <v/>
      </c>
      <c r="AV1630" t="str">
        <f ca="1"/>
        <v/>
      </c>
      <c r="AW1630" t="str">
        <f ca="1"/>
        <v/>
      </c>
      <c r="AX1630" t="str">
        <f ca="1"/>
        <v/>
      </c>
      <c r="AY1630" t="str">
        <f ca="1"/>
        <v/>
      </c>
      <c r="AZ1630" t="str">
        <f ca="1"/>
        <v/>
      </c>
      <c r="BB1630" t="e">
        <f t="shared" ca="1" si="251"/>
        <v>#VALUE!</v>
      </c>
      <c r="BC1630" t="e">
        <f t="shared" ca="1" si="252"/>
        <v>#VALUE!</v>
      </c>
      <c r="BD1630" t="e">
        <f t="shared" ca="1" si="253"/>
        <v>#VALUE!</v>
      </c>
      <c r="BE1630" t="e">
        <f t="shared" ca="1" si="254"/>
        <v>#VALUE!</v>
      </c>
      <c r="BF1630" t="e">
        <f t="shared" ca="1" si="255"/>
        <v>#VALUE!</v>
      </c>
      <c r="BG1630" t="e">
        <f t="shared" ca="1" si="256"/>
        <v>#VALUE!</v>
      </c>
      <c r="BH1630" t="e">
        <f t="shared" ca="1" si="257"/>
        <v>#VALUE!</v>
      </c>
      <c r="BI1630" t="e">
        <f t="shared" ca="1" si="258"/>
        <v>#VALUE!</v>
      </c>
      <c r="BJ1630" t="e">
        <f t="shared" ca="1" si="259"/>
        <v>#VALUE!</v>
      </c>
      <c r="BK1630" t="e">
        <f t="shared" ca="1" si="260"/>
        <v>#VALUE!</v>
      </c>
    </row>
    <row r="1631" spans="43:63" customFormat="1">
      <c r="AQ1631" t="str">
        <f ca="1"/>
        <v/>
      </c>
      <c r="AR1631" t="str">
        <f ca="1"/>
        <v/>
      </c>
      <c r="AS1631" t="str">
        <f ca="1"/>
        <v/>
      </c>
      <c r="AT1631" t="str">
        <f ca="1"/>
        <v/>
      </c>
      <c r="AU1631" t="str">
        <f ca="1"/>
        <v/>
      </c>
      <c r="AV1631" t="str">
        <f ca="1"/>
        <v/>
      </c>
      <c r="AW1631" t="str">
        <f ca="1"/>
        <v/>
      </c>
      <c r="AX1631" t="str">
        <f ca="1"/>
        <v/>
      </c>
      <c r="AY1631" t="str">
        <f ca="1"/>
        <v/>
      </c>
      <c r="AZ1631" t="str">
        <f ca="1"/>
        <v/>
      </c>
      <c r="BB1631" t="e">
        <f t="shared" ca="1" si="251"/>
        <v>#VALUE!</v>
      </c>
      <c r="BC1631" t="e">
        <f t="shared" ca="1" si="252"/>
        <v>#VALUE!</v>
      </c>
      <c r="BD1631" t="e">
        <f t="shared" ca="1" si="253"/>
        <v>#VALUE!</v>
      </c>
      <c r="BE1631" t="e">
        <f t="shared" ca="1" si="254"/>
        <v>#VALUE!</v>
      </c>
      <c r="BF1631" t="e">
        <f t="shared" ca="1" si="255"/>
        <v>#VALUE!</v>
      </c>
      <c r="BG1631" t="e">
        <f t="shared" ca="1" si="256"/>
        <v>#VALUE!</v>
      </c>
      <c r="BH1631" t="e">
        <f t="shared" ca="1" si="257"/>
        <v>#VALUE!</v>
      </c>
      <c r="BI1631" t="e">
        <f t="shared" ca="1" si="258"/>
        <v>#VALUE!</v>
      </c>
      <c r="BJ1631" t="e">
        <f t="shared" ca="1" si="259"/>
        <v>#VALUE!</v>
      </c>
      <c r="BK1631" t="e">
        <f t="shared" ca="1" si="260"/>
        <v>#VALUE!</v>
      </c>
    </row>
    <row r="1632" spans="43:63" customFormat="1">
      <c r="AQ1632" t="str">
        <f ca="1"/>
        <v/>
      </c>
      <c r="AR1632" t="str">
        <f ca="1"/>
        <v/>
      </c>
      <c r="AS1632" t="str">
        <f ca="1"/>
        <v/>
      </c>
      <c r="AT1632" t="str">
        <f ca="1"/>
        <v/>
      </c>
      <c r="AU1632" t="str">
        <f ca="1"/>
        <v/>
      </c>
      <c r="AV1632" t="str">
        <f ca="1"/>
        <v/>
      </c>
      <c r="AW1632" t="str">
        <f ca="1"/>
        <v/>
      </c>
      <c r="AX1632" t="str">
        <f ca="1"/>
        <v/>
      </c>
      <c r="AY1632" t="str">
        <f ca="1"/>
        <v/>
      </c>
      <c r="AZ1632" t="str">
        <f ca="1"/>
        <v/>
      </c>
      <c r="BB1632" t="e">
        <f t="shared" ca="1" si="251"/>
        <v>#VALUE!</v>
      </c>
      <c r="BC1632" t="e">
        <f t="shared" ca="1" si="252"/>
        <v>#VALUE!</v>
      </c>
      <c r="BD1632" t="e">
        <f t="shared" ca="1" si="253"/>
        <v>#VALUE!</v>
      </c>
      <c r="BE1632" t="e">
        <f t="shared" ca="1" si="254"/>
        <v>#VALUE!</v>
      </c>
      <c r="BF1632" t="e">
        <f t="shared" ca="1" si="255"/>
        <v>#VALUE!</v>
      </c>
      <c r="BG1632" t="e">
        <f t="shared" ca="1" si="256"/>
        <v>#VALUE!</v>
      </c>
      <c r="BH1632" t="e">
        <f t="shared" ca="1" si="257"/>
        <v>#VALUE!</v>
      </c>
      <c r="BI1632" t="e">
        <f t="shared" ca="1" si="258"/>
        <v>#VALUE!</v>
      </c>
      <c r="BJ1632" t="e">
        <f t="shared" ca="1" si="259"/>
        <v>#VALUE!</v>
      </c>
      <c r="BK1632" t="e">
        <f t="shared" ca="1" si="260"/>
        <v>#VALUE!</v>
      </c>
    </row>
    <row r="1633" spans="43:63" customFormat="1">
      <c r="AQ1633" t="str">
        <f ca="1"/>
        <v/>
      </c>
      <c r="AR1633" t="str">
        <f ca="1"/>
        <v/>
      </c>
      <c r="AS1633" t="str">
        <f ca="1"/>
        <v/>
      </c>
      <c r="AT1633" t="str">
        <f ca="1"/>
        <v/>
      </c>
      <c r="AU1633" t="str">
        <f ca="1"/>
        <v/>
      </c>
      <c r="AV1633" t="str">
        <f ca="1"/>
        <v/>
      </c>
      <c r="AW1633" t="str">
        <f ca="1"/>
        <v/>
      </c>
      <c r="AX1633" t="str">
        <f ca="1"/>
        <v/>
      </c>
      <c r="AY1633" t="str">
        <f ca="1"/>
        <v/>
      </c>
      <c r="AZ1633" t="str">
        <f ca="1"/>
        <v/>
      </c>
      <c r="BB1633" t="e">
        <f t="shared" ca="1" si="251"/>
        <v>#VALUE!</v>
      </c>
      <c r="BC1633" t="e">
        <f t="shared" ca="1" si="252"/>
        <v>#VALUE!</v>
      </c>
      <c r="BD1633" t="e">
        <f t="shared" ca="1" si="253"/>
        <v>#VALUE!</v>
      </c>
      <c r="BE1633" t="e">
        <f t="shared" ca="1" si="254"/>
        <v>#VALUE!</v>
      </c>
      <c r="BF1633" t="e">
        <f t="shared" ca="1" si="255"/>
        <v>#VALUE!</v>
      </c>
      <c r="BG1633" t="e">
        <f t="shared" ca="1" si="256"/>
        <v>#VALUE!</v>
      </c>
      <c r="BH1633" t="e">
        <f t="shared" ca="1" si="257"/>
        <v>#VALUE!</v>
      </c>
      <c r="BI1633" t="e">
        <f t="shared" ca="1" si="258"/>
        <v>#VALUE!</v>
      </c>
      <c r="BJ1633" t="e">
        <f t="shared" ca="1" si="259"/>
        <v>#VALUE!</v>
      </c>
      <c r="BK1633" t="e">
        <f t="shared" ca="1" si="260"/>
        <v>#VALUE!</v>
      </c>
    </row>
    <row r="1634" spans="43:63" customFormat="1">
      <c r="AQ1634" t="str">
        <f ca="1"/>
        <v/>
      </c>
      <c r="AR1634" t="str">
        <f ca="1"/>
        <v/>
      </c>
      <c r="AS1634" t="str">
        <f ca="1"/>
        <v/>
      </c>
      <c r="AT1634" t="str">
        <f ca="1"/>
        <v/>
      </c>
      <c r="AU1634" t="str">
        <f ca="1"/>
        <v/>
      </c>
      <c r="AV1634" t="str">
        <f ca="1"/>
        <v/>
      </c>
      <c r="AW1634" t="str">
        <f ca="1"/>
        <v/>
      </c>
      <c r="AX1634" t="str">
        <f ca="1"/>
        <v/>
      </c>
      <c r="AY1634" t="str">
        <f ca="1"/>
        <v/>
      </c>
      <c r="AZ1634" t="str">
        <f ca="1"/>
        <v/>
      </c>
      <c r="BB1634" t="e">
        <f t="shared" ca="1" si="251"/>
        <v>#VALUE!</v>
      </c>
      <c r="BC1634" t="e">
        <f t="shared" ca="1" si="252"/>
        <v>#VALUE!</v>
      </c>
      <c r="BD1634" t="e">
        <f t="shared" ca="1" si="253"/>
        <v>#VALUE!</v>
      </c>
      <c r="BE1634" t="e">
        <f t="shared" ca="1" si="254"/>
        <v>#VALUE!</v>
      </c>
      <c r="BF1634" t="e">
        <f t="shared" ca="1" si="255"/>
        <v>#VALUE!</v>
      </c>
      <c r="BG1634" t="e">
        <f t="shared" ca="1" si="256"/>
        <v>#VALUE!</v>
      </c>
      <c r="BH1634" t="e">
        <f t="shared" ca="1" si="257"/>
        <v>#VALUE!</v>
      </c>
      <c r="BI1634" t="e">
        <f t="shared" ca="1" si="258"/>
        <v>#VALUE!</v>
      </c>
      <c r="BJ1634" t="e">
        <f t="shared" ca="1" si="259"/>
        <v>#VALUE!</v>
      </c>
      <c r="BK1634" t="e">
        <f t="shared" ca="1" si="260"/>
        <v>#VALUE!</v>
      </c>
    </row>
    <row r="1635" spans="43:63" customFormat="1">
      <c r="AQ1635" t="str">
        <f ca="1"/>
        <v/>
      </c>
      <c r="AR1635" t="str">
        <f ca="1"/>
        <v/>
      </c>
      <c r="AS1635" t="str">
        <f ca="1"/>
        <v/>
      </c>
      <c r="AT1635" t="str">
        <f ca="1"/>
        <v/>
      </c>
      <c r="AU1635" t="str">
        <f ca="1"/>
        <v/>
      </c>
      <c r="AV1635" t="str">
        <f ca="1"/>
        <v/>
      </c>
      <c r="AW1635" t="str">
        <f ca="1"/>
        <v/>
      </c>
      <c r="AX1635" t="str">
        <f ca="1"/>
        <v/>
      </c>
      <c r="AY1635" t="str">
        <f ca="1"/>
        <v/>
      </c>
      <c r="AZ1635" t="str">
        <f ca="1"/>
        <v/>
      </c>
      <c r="BB1635" t="e">
        <f t="shared" ca="1" si="251"/>
        <v>#VALUE!</v>
      </c>
      <c r="BC1635" t="e">
        <f t="shared" ca="1" si="252"/>
        <v>#VALUE!</v>
      </c>
      <c r="BD1635" t="e">
        <f t="shared" ca="1" si="253"/>
        <v>#VALUE!</v>
      </c>
      <c r="BE1635" t="e">
        <f t="shared" ca="1" si="254"/>
        <v>#VALUE!</v>
      </c>
      <c r="BF1635" t="e">
        <f t="shared" ca="1" si="255"/>
        <v>#VALUE!</v>
      </c>
      <c r="BG1635" t="e">
        <f t="shared" ca="1" si="256"/>
        <v>#VALUE!</v>
      </c>
      <c r="BH1635" t="e">
        <f t="shared" ca="1" si="257"/>
        <v>#VALUE!</v>
      </c>
      <c r="BI1635" t="e">
        <f t="shared" ca="1" si="258"/>
        <v>#VALUE!</v>
      </c>
      <c r="BJ1635" t="e">
        <f t="shared" ca="1" si="259"/>
        <v>#VALUE!</v>
      </c>
      <c r="BK1635" t="e">
        <f t="shared" ca="1" si="260"/>
        <v>#VALUE!</v>
      </c>
    </row>
    <row r="1636" spans="43:63" customFormat="1">
      <c r="AQ1636" t="str">
        <f ca="1"/>
        <v/>
      </c>
      <c r="AR1636" t="str">
        <f ca="1"/>
        <v/>
      </c>
      <c r="AS1636" t="str">
        <f ca="1"/>
        <v/>
      </c>
      <c r="AT1636" t="str">
        <f ca="1"/>
        <v/>
      </c>
      <c r="AU1636" t="str">
        <f ca="1"/>
        <v/>
      </c>
      <c r="AV1636" t="str">
        <f ca="1"/>
        <v/>
      </c>
      <c r="AW1636" t="str">
        <f ca="1"/>
        <v/>
      </c>
      <c r="AX1636" t="str">
        <f ca="1"/>
        <v/>
      </c>
      <c r="AY1636" t="str">
        <f ca="1"/>
        <v/>
      </c>
      <c r="AZ1636" t="str">
        <f ca="1"/>
        <v/>
      </c>
      <c r="BB1636" t="e">
        <f t="shared" ca="1" si="251"/>
        <v>#VALUE!</v>
      </c>
      <c r="BC1636" t="e">
        <f t="shared" ca="1" si="252"/>
        <v>#VALUE!</v>
      </c>
      <c r="BD1636" t="e">
        <f t="shared" ca="1" si="253"/>
        <v>#VALUE!</v>
      </c>
      <c r="BE1636" t="e">
        <f t="shared" ca="1" si="254"/>
        <v>#VALUE!</v>
      </c>
      <c r="BF1636" t="e">
        <f t="shared" ca="1" si="255"/>
        <v>#VALUE!</v>
      </c>
      <c r="BG1636" t="e">
        <f t="shared" ca="1" si="256"/>
        <v>#VALUE!</v>
      </c>
      <c r="BH1636" t="e">
        <f t="shared" ca="1" si="257"/>
        <v>#VALUE!</v>
      </c>
      <c r="BI1636" t="e">
        <f t="shared" ca="1" si="258"/>
        <v>#VALUE!</v>
      </c>
      <c r="BJ1636" t="e">
        <f t="shared" ca="1" si="259"/>
        <v>#VALUE!</v>
      </c>
      <c r="BK1636" t="e">
        <f t="shared" ca="1" si="260"/>
        <v>#VALUE!</v>
      </c>
    </row>
    <row r="1637" spans="43:63" customFormat="1">
      <c r="AQ1637" t="str">
        <f ca="1"/>
        <v/>
      </c>
      <c r="AR1637" t="str">
        <f ca="1"/>
        <v/>
      </c>
      <c r="AS1637" t="str">
        <f ca="1"/>
        <v/>
      </c>
      <c r="AT1637" t="str">
        <f ca="1"/>
        <v/>
      </c>
      <c r="AU1637" t="str">
        <f ca="1"/>
        <v/>
      </c>
      <c r="AV1637" t="str">
        <f ca="1"/>
        <v/>
      </c>
      <c r="AW1637" t="str">
        <f ca="1"/>
        <v/>
      </c>
      <c r="AX1637" t="str">
        <f ca="1"/>
        <v/>
      </c>
      <c r="AY1637" t="str">
        <f ca="1"/>
        <v/>
      </c>
      <c r="AZ1637" t="str">
        <f ca="1"/>
        <v/>
      </c>
      <c r="BB1637" t="e">
        <f t="shared" ca="1" si="251"/>
        <v>#VALUE!</v>
      </c>
      <c r="BC1637" t="e">
        <f t="shared" ca="1" si="252"/>
        <v>#VALUE!</v>
      </c>
      <c r="BD1637" t="e">
        <f t="shared" ca="1" si="253"/>
        <v>#VALUE!</v>
      </c>
      <c r="BE1637" t="e">
        <f t="shared" ca="1" si="254"/>
        <v>#VALUE!</v>
      </c>
      <c r="BF1637" t="e">
        <f t="shared" ca="1" si="255"/>
        <v>#VALUE!</v>
      </c>
      <c r="BG1637" t="e">
        <f t="shared" ca="1" si="256"/>
        <v>#VALUE!</v>
      </c>
      <c r="BH1637" t="e">
        <f t="shared" ca="1" si="257"/>
        <v>#VALUE!</v>
      </c>
      <c r="BI1637" t="e">
        <f t="shared" ca="1" si="258"/>
        <v>#VALUE!</v>
      </c>
      <c r="BJ1637" t="e">
        <f t="shared" ca="1" si="259"/>
        <v>#VALUE!</v>
      </c>
      <c r="BK1637" t="e">
        <f t="shared" ca="1" si="260"/>
        <v>#VALUE!</v>
      </c>
    </row>
    <row r="1638" spans="43:63" customFormat="1">
      <c r="AQ1638" t="str">
        <f ca="1"/>
        <v/>
      </c>
      <c r="AR1638" t="str">
        <f ca="1"/>
        <v/>
      </c>
      <c r="AS1638" t="str">
        <f ca="1"/>
        <v/>
      </c>
      <c r="AT1638" t="str">
        <f ca="1"/>
        <v/>
      </c>
      <c r="AU1638" t="str">
        <f ca="1"/>
        <v/>
      </c>
      <c r="AV1638" t="str">
        <f ca="1"/>
        <v/>
      </c>
      <c r="AW1638" t="str">
        <f ca="1"/>
        <v/>
      </c>
      <c r="AX1638" t="str">
        <f ca="1"/>
        <v/>
      </c>
      <c r="AY1638" t="str">
        <f ca="1"/>
        <v/>
      </c>
      <c r="AZ1638" t="str">
        <f ca="1"/>
        <v/>
      </c>
      <c r="BB1638" t="e">
        <f t="shared" ca="1" si="251"/>
        <v>#VALUE!</v>
      </c>
      <c r="BC1638" t="e">
        <f t="shared" ca="1" si="252"/>
        <v>#VALUE!</v>
      </c>
      <c r="BD1638" t="e">
        <f t="shared" ca="1" si="253"/>
        <v>#VALUE!</v>
      </c>
      <c r="BE1638" t="e">
        <f t="shared" ca="1" si="254"/>
        <v>#VALUE!</v>
      </c>
      <c r="BF1638" t="e">
        <f t="shared" ca="1" si="255"/>
        <v>#VALUE!</v>
      </c>
      <c r="BG1638" t="e">
        <f t="shared" ca="1" si="256"/>
        <v>#VALUE!</v>
      </c>
      <c r="BH1638" t="e">
        <f t="shared" ca="1" si="257"/>
        <v>#VALUE!</v>
      </c>
      <c r="BI1638" t="e">
        <f t="shared" ca="1" si="258"/>
        <v>#VALUE!</v>
      </c>
      <c r="BJ1638" t="e">
        <f t="shared" ca="1" si="259"/>
        <v>#VALUE!</v>
      </c>
      <c r="BK1638" t="e">
        <f t="shared" ca="1" si="260"/>
        <v>#VALUE!</v>
      </c>
    </row>
    <row r="1639" spans="43:63" customFormat="1">
      <c r="AQ1639" t="str">
        <f ca="1"/>
        <v/>
      </c>
      <c r="AR1639" t="str">
        <f ca="1"/>
        <v/>
      </c>
      <c r="AS1639" t="str">
        <f ca="1"/>
        <v/>
      </c>
      <c r="AT1639" t="str">
        <f ca="1"/>
        <v/>
      </c>
      <c r="AU1639" t="str">
        <f ca="1"/>
        <v/>
      </c>
      <c r="AV1639" t="str">
        <f ca="1"/>
        <v/>
      </c>
      <c r="AW1639" t="str">
        <f ca="1"/>
        <v/>
      </c>
      <c r="AX1639" t="str">
        <f ca="1"/>
        <v/>
      </c>
      <c r="AY1639" t="str">
        <f ca="1"/>
        <v/>
      </c>
      <c r="AZ1639" t="str">
        <f ca="1"/>
        <v/>
      </c>
      <c r="BB1639" t="e">
        <f t="shared" ca="1" si="251"/>
        <v>#VALUE!</v>
      </c>
      <c r="BC1639" t="e">
        <f t="shared" ca="1" si="252"/>
        <v>#VALUE!</v>
      </c>
      <c r="BD1639" t="e">
        <f t="shared" ca="1" si="253"/>
        <v>#VALUE!</v>
      </c>
      <c r="BE1639" t="e">
        <f t="shared" ca="1" si="254"/>
        <v>#VALUE!</v>
      </c>
      <c r="BF1639" t="e">
        <f t="shared" ca="1" si="255"/>
        <v>#VALUE!</v>
      </c>
      <c r="BG1639" t="e">
        <f t="shared" ca="1" si="256"/>
        <v>#VALUE!</v>
      </c>
      <c r="BH1639" t="e">
        <f t="shared" ca="1" si="257"/>
        <v>#VALUE!</v>
      </c>
      <c r="BI1639" t="e">
        <f t="shared" ca="1" si="258"/>
        <v>#VALUE!</v>
      </c>
      <c r="BJ1639" t="e">
        <f t="shared" ca="1" si="259"/>
        <v>#VALUE!</v>
      </c>
      <c r="BK1639" t="e">
        <f t="shared" ca="1" si="260"/>
        <v>#VALUE!</v>
      </c>
    </row>
    <row r="1640" spans="43:63" customFormat="1">
      <c r="AQ1640" t="str">
        <f ca="1"/>
        <v/>
      </c>
      <c r="AR1640" t="str">
        <f ca="1"/>
        <v/>
      </c>
      <c r="AS1640" t="str">
        <f ca="1"/>
        <v/>
      </c>
      <c r="AT1640" t="str">
        <f ca="1"/>
        <v/>
      </c>
      <c r="AU1640" t="str">
        <f ca="1"/>
        <v/>
      </c>
      <c r="AV1640" t="str">
        <f ca="1"/>
        <v/>
      </c>
      <c r="AW1640" t="str">
        <f ca="1"/>
        <v/>
      </c>
      <c r="AX1640" t="str">
        <f ca="1"/>
        <v/>
      </c>
      <c r="AY1640" t="str">
        <f ca="1"/>
        <v/>
      </c>
      <c r="AZ1640" t="str">
        <f ca="1"/>
        <v/>
      </c>
      <c r="BB1640" t="e">
        <f t="shared" ca="1" si="251"/>
        <v>#VALUE!</v>
      </c>
      <c r="BC1640" t="e">
        <f t="shared" ca="1" si="252"/>
        <v>#VALUE!</v>
      </c>
      <c r="BD1640" t="e">
        <f t="shared" ca="1" si="253"/>
        <v>#VALUE!</v>
      </c>
      <c r="BE1640" t="e">
        <f t="shared" ca="1" si="254"/>
        <v>#VALUE!</v>
      </c>
      <c r="BF1640" t="e">
        <f t="shared" ca="1" si="255"/>
        <v>#VALUE!</v>
      </c>
      <c r="BG1640" t="e">
        <f t="shared" ca="1" si="256"/>
        <v>#VALUE!</v>
      </c>
      <c r="BH1640" t="e">
        <f t="shared" ca="1" si="257"/>
        <v>#VALUE!</v>
      </c>
      <c r="BI1640" t="e">
        <f t="shared" ca="1" si="258"/>
        <v>#VALUE!</v>
      </c>
      <c r="BJ1640" t="e">
        <f t="shared" ca="1" si="259"/>
        <v>#VALUE!</v>
      </c>
      <c r="BK1640" t="e">
        <f t="shared" ca="1" si="260"/>
        <v>#VALUE!</v>
      </c>
    </row>
    <row r="1641" spans="43:63" customFormat="1">
      <c r="AQ1641" t="str">
        <f ca="1"/>
        <v/>
      </c>
      <c r="AR1641" t="str">
        <f ca="1"/>
        <v/>
      </c>
      <c r="AS1641" t="str">
        <f ca="1"/>
        <v/>
      </c>
      <c r="AT1641" t="str">
        <f ca="1"/>
        <v/>
      </c>
      <c r="AU1641" t="str">
        <f ca="1"/>
        <v/>
      </c>
      <c r="AV1641" t="str">
        <f ca="1"/>
        <v/>
      </c>
      <c r="AW1641" t="str">
        <f ca="1"/>
        <v/>
      </c>
      <c r="AX1641" t="str">
        <f ca="1"/>
        <v/>
      </c>
      <c r="AY1641" t="str">
        <f ca="1"/>
        <v/>
      </c>
      <c r="AZ1641" t="str">
        <f ca="1"/>
        <v/>
      </c>
      <c r="BB1641" t="e">
        <f t="shared" ca="1" si="251"/>
        <v>#VALUE!</v>
      </c>
      <c r="BC1641" t="e">
        <f t="shared" ca="1" si="252"/>
        <v>#VALUE!</v>
      </c>
      <c r="BD1641" t="e">
        <f t="shared" ca="1" si="253"/>
        <v>#VALUE!</v>
      </c>
      <c r="BE1641" t="e">
        <f t="shared" ca="1" si="254"/>
        <v>#VALUE!</v>
      </c>
      <c r="BF1641" t="e">
        <f t="shared" ca="1" si="255"/>
        <v>#VALUE!</v>
      </c>
      <c r="BG1641" t="e">
        <f t="shared" ca="1" si="256"/>
        <v>#VALUE!</v>
      </c>
      <c r="BH1641" t="e">
        <f t="shared" ca="1" si="257"/>
        <v>#VALUE!</v>
      </c>
      <c r="BI1641" t="e">
        <f t="shared" ca="1" si="258"/>
        <v>#VALUE!</v>
      </c>
      <c r="BJ1641" t="e">
        <f t="shared" ca="1" si="259"/>
        <v>#VALUE!</v>
      </c>
      <c r="BK1641" t="e">
        <f t="shared" ca="1" si="260"/>
        <v>#VALUE!</v>
      </c>
    </row>
    <row r="1642" spans="43:63" customFormat="1">
      <c r="AQ1642" t="str">
        <f ca="1"/>
        <v/>
      </c>
      <c r="AR1642" t="str">
        <f ca="1"/>
        <v/>
      </c>
      <c r="AS1642" t="str">
        <f ca="1"/>
        <v/>
      </c>
      <c r="AT1642" t="str">
        <f ca="1"/>
        <v/>
      </c>
      <c r="AU1642" t="str">
        <f ca="1"/>
        <v/>
      </c>
      <c r="AV1642" t="str">
        <f ca="1"/>
        <v/>
      </c>
      <c r="AW1642" t="str">
        <f ca="1"/>
        <v/>
      </c>
      <c r="AX1642" t="str">
        <f ca="1"/>
        <v/>
      </c>
      <c r="AY1642" t="str">
        <f ca="1"/>
        <v/>
      </c>
      <c r="AZ1642" t="str">
        <f ca="1"/>
        <v/>
      </c>
      <c r="BB1642" t="e">
        <f t="shared" ca="1" si="251"/>
        <v>#VALUE!</v>
      </c>
      <c r="BC1642" t="e">
        <f t="shared" ca="1" si="252"/>
        <v>#VALUE!</v>
      </c>
      <c r="BD1642" t="e">
        <f t="shared" ca="1" si="253"/>
        <v>#VALUE!</v>
      </c>
      <c r="BE1642" t="e">
        <f t="shared" ca="1" si="254"/>
        <v>#VALUE!</v>
      </c>
      <c r="BF1642" t="e">
        <f t="shared" ca="1" si="255"/>
        <v>#VALUE!</v>
      </c>
      <c r="BG1642" t="e">
        <f t="shared" ca="1" si="256"/>
        <v>#VALUE!</v>
      </c>
      <c r="BH1642" t="e">
        <f t="shared" ca="1" si="257"/>
        <v>#VALUE!</v>
      </c>
      <c r="BI1642" t="e">
        <f t="shared" ca="1" si="258"/>
        <v>#VALUE!</v>
      </c>
      <c r="BJ1642" t="e">
        <f t="shared" ca="1" si="259"/>
        <v>#VALUE!</v>
      </c>
      <c r="BK1642" t="e">
        <f t="shared" ca="1" si="260"/>
        <v>#VALUE!</v>
      </c>
    </row>
    <row r="1643" spans="43:63" customFormat="1">
      <c r="AQ1643" t="str">
        <f ca="1"/>
        <v/>
      </c>
      <c r="AR1643" t="str">
        <f ca="1"/>
        <v/>
      </c>
      <c r="AS1643" t="str">
        <f ca="1"/>
        <v/>
      </c>
      <c r="AT1643" t="str">
        <f ca="1"/>
        <v/>
      </c>
      <c r="AU1643" t="str">
        <f ca="1"/>
        <v/>
      </c>
      <c r="AV1643" t="str">
        <f ca="1"/>
        <v/>
      </c>
      <c r="AW1643" t="str">
        <f ca="1"/>
        <v/>
      </c>
      <c r="AX1643" t="str">
        <f ca="1"/>
        <v/>
      </c>
      <c r="AY1643" t="str">
        <f ca="1"/>
        <v/>
      </c>
      <c r="AZ1643" t="str">
        <f ca="1"/>
        <v/>
      </c>
      <c r="BB1643" t="e">
        <f t="shared" ca="1" si="251"/>
        <v>#VALUE!</v>
      </c>
      <c r="BC1643" t="e">
        <f t="shared" ca="1" si="252"/>
        <v>#VALUE!</v>
      </c>
      <c r="BD1643" t="e">
        <f t="shared" ca="1" si="253"/>
        <v>#VALUE!</v>
      </c>
      <c r="BE1643" t="e">
        <f t="shared" ca="1" si="254"/>
        <v>#VALUE!</v>
      </c>
      <c r="BF1643" t="e">
        <f t="shared" ca="1" si="255"/>
        <v>#VALUE!</v>
      </c>
      <c r="BG1643" t="e">
        <f t="shared" ca="1" si="256"/>
        <v>#VALUE!</v>
      </c>
      <c r="BH1643" t="e">
        <f t="shared" ca="1" si="257"/>
        <v>#VALUE!</v>
      </c>
      <c r="BI1643" t="e">
        <f t="shared" ca="1" si="258"/>
        <v>#VALUE!</v>
      </c>
      <c r="BJ1643" t="e">
        <f t="shared" ca="1" si="259"/>
        <v>#VALUE!</v>
      </c>
      <c r="BK1643" t="e">
        <f t="shared" ca="1" si="260"/>
        <v>#VALUE!</v>
      </c>
    </row>
    <row r="1644" spans="43:63" customFormat="1">
      <c r="AQ1644" t="str">
        <f ca="1"/>
        <v/>
      </c>
      <c r="AR1644" t="str">
        <f ca="1"/>
        <v/>
      </c>
      <c r="AS1644" t="str">
        <f ca="1"/>
        <v/>
      </c>
      <c r="AT1644" t="str">
        <f ca="1"/>
        <v/>
      </c>
      <c r="AU1644" t="str">
        <f ca="1"/>
        <v/>
      </c>
      <c r="AV1644" t="str">
        <f ca="1"/>
        <v/>
      </c>
      <c r="AW1644" t="str">
        <f ca="1"/>
        <v/>
      </c>
      <c r="AX1644" t="str">
        <f ca="1"/>
        <v/>
      </c>
      <c r="AY1644" t="str">
        <f ca="1"/>
        <v/>
      </c>
      <c r="AZ1644" t="str">
        <f ca="1"/>
        <v/>
      </c>
      <c r="BB1644" t="e">
        <f t="shared" ca="1" si="251"/>
        <v>#VALUE!</v>
      </c>
      <c r="BC1644" t="e">
        <f t="shared" ca="1" si="252"/>
        <v>#VALUE!</v>
      </c>
      <c r="BD1644" t="e">
        <f t="shared" ca="1" si="253"/>
        <v>#VALUE!</v>
      </c>
      <c r="BE1644" t="e">
        <f t="shared" ca="1" si="254"/>
        <v>#VALUE!</v>
      </c>
      <c r="BF1644" t="e">
        <f t="shared" ca="1" si="255"/>
        <v>#VALUE!</v>
      </c>
      <c r="BG1644" t="e">
        <f t="shared" ca="1" si="256"/>
        <v>#VALUE!</v>
      </c>
      <c r="BH1644" t="e">
        <f t="shared" ca="1" si="257"/>
        <v>#VALUE!</v>
      </c>
      <c r="BI1644" t="e">
        <f t="shared" ca="1" si="258"/>
        <v>#VALUE!</v>
      </c>
      <c r="BJ1644" t="e">
        <f t="shared" ca="1" si="259"/>
        <v>#VALUE!</v>
      </c>
      <c r="BK1644" t="e">
        <f t="shared" ca="1" si="260"/>
        <v>#VALUE!</v>
      </c>
    </row>
    <row r="1645" spans="43:63" customFormat="1">
      <c r="AQ1645" t="str">
        <f ca="1"/>
        <v/>
      </c>
      <c r="AR1645" t="str">
        <f ca="1"/>
        <v/>
      </c>
      <c r="AS1645" t="str">
        <f ca="1"/>
        <v/>
      </c>
      <c r="AT1645" t="str">
        <f ca="1"/>
        <v/>
      </c>
      <c r="AU1645" t="str">
        <f ca="1"/>
        <v/>
      </c>
      <c r="AV1645" t="str">
        <f ca="1"/>
        <v/>
      </c>
      <c r="AW1645" t="str">
        <f ca="1"/>
        <v/>
      </c>
      <c r="AX1645" t="str">
        <f ca="1"/>
        <v/>
      </c>
      <c r="AY1645" t="str">
        <f ca="1"/>
        <v/>
      </c>
      <c r="AZ1645" t="str">
        <f ca="1"/>
        <v/>
      </c>
      <c r="BB1645" t="e">
        <f t="shared" ca="1" si="251"/>
        <v>#VALUE!</v>
      </c>
      <c r="BC1645" t="e">
        <f t="shared" ca="1" si="252"/>
        <v>#VALUE!</v>
      </c>
      <c r="BD1645" t="e">
        <f t="shared" ca="1" si="253"/>
        <v>#VALUE!</v>
      </c>
      <c r="BE1645" t="e">
        <f t="shared" ca="1" si="254"/>
        <v>#VALUE!</v>
      </c>
      <c r="BF1645" t="e">
        <f t="shared" ca="1" si="255"/>
        <v>#VALUE!</v>
      </c>
      <c r="BG1645" t="e">
        <f t="shared" ca="1" si="256"/>
        <v>#VALUE!</v>
      </c>
      <c r="BH1645" t="e">
        <f t="shared" ca="1" si="257"/>
        <v>#VALUE!</v>
      </c>
      <c r="BI1645" t="e">
        <f t="shared" ca="1" si="258"/>
        <v>#VALUE!</v>
      </c>
      <c r="BJ1645" t="e">
        <f t="shared" ca="1" si="259"/>
        <v>#VALUE!</v>
      </c>
      <c r="BK1645" t="e">
        <f t="shared" ca="1" si="260"/>
        <v>#VALUE!</v>
      </c>
    </row>
    <row r="1646" spans="43:63" customFormat="1">
      <c r="AQ1646" t="str">
        <f ca="1"/>
        <v/>
      </c>
      <c r="AR1646" t="str">
        <f ca="1"/>
        <v/>
      </c>
      <c r="AS1646" t="str">
        <f ca="1"/>
        <v/>
      </c>
      <c r="AT1646" t="str">
        <f ca="1"/>
        <v/>
      </c>
      <c r="AU1646" t="str">
        <f ca="1"/>
        <v/>
      </c>
      <c r="AV1646" t="str">
        <f ca="1"/>
        <v/>
      </c>
      <c r="AW1646" t="str">
        <f ca="1"/>
        <v/>
      </c>
      <c r="AX1646" t="str">
        <f ca="1"/>
        <v/>
      </c>
      <c r="AY1646" t="str">
        <f ca="1"/>
        <v/>
      </c>
      <c r="AZ1646" t="str">
        <f ca="1"/>
        <v/>
      </c>
      <c r="BB1646" t="e">
        <f t="shared" ca="1" si="251"/>
        <v>#VALUE!</v>
      </c>
      <c r="BC1646" t="e">
        <f t="shared" ca="1" si="252"/>
        <v>#VALUE!</v>
      </c>
      <c r="BD1646" t="e">
        <f t="shared" ca="1" si="253"/>
        <v>#VALUE!</v>
      </c>
      <c r="BE1646" t="e">
        <f t="shared" ca="1" si="254"/>
        <v>#VALUE!</v>
      </c>
      <c r="BF1646" t="e">
        <f t="shared" ca="1" si="255"/>
        <v>#VALUE!</v>
      </c>
      <c r="BG1646" t="e">
        <f t="shared" ca="1" si="256"/>
        <v>#VALUE!</v>
      </c>
      <c r="BH1646" t="e">
        <f t="shared" ca="1" si="257"/>
        <v>#VALUE!</v>
      </c>
      <c r="BI1646" t="e">
        <f t="shared" ca="1" si="258"/>
        <v>#VALUE!</v>
      </c>
      <c r="BJ1646" t="e">
        <f t="shared" ca="1" si="259"/>
        <v>#VALUE!</v>
      </c>
      <c r="BK1646" t="e">
        <f t="shared" ca="1" si="260"/>
        <v>#VALUE!</v>
      </c>
    </row>
    <row r="1647" spans="43:63" customFormat="1">
      <c r="AQ1647" t="str">
        <f ca="1"/>
        <v/>
      </c>
      <c r="AR1647" t="str">
        <f ca="1"/>
        <v/>
      </c>
      <c r="AS1647" t="str">
        <f ca="1"/>
        <v/>
      </c>
      <c r="AT1647" t="str">
        <f ca="1"/>
        <v/>
      </c>
      <c r="AU1647" t="str">
        <f ca="1"/>
        <v/>
      </c>
      <c r="AV1647" t="str">
        <f ca="1"/>
        <v/>
      </c>
      <c r="AW1647" t="str">
        <f ca="1"/>
        <v/>
      </c>
      <c r="AX1647" t="str">
        <f ca="1"/>
        <v/>
      </c>
      <c r="AY1647" t="str">
        <f ca="1"/>
        <v/>
      </c>
      <c r="AZ1647" t="str">
        <f ca="1"/>
        <v/>
      </c>
      <c r="BB1647" t="e">
        <f t="shared" ca="1" si="251"/>
        <v>#VALUE!</v>
      </c>
      <c r="BC1647" t="e">
        <f t="shared" ca="1" si="252"/>
        <v>#VALUE!</v>
      </c>
      <c r="BD1647" t="e">
        <f t="shared" ca="1" si="253"/>
        <v>#VALUE!</v>
      </c>
      <c r="BE1647" t="e">
        <f t="shared" ca="1" si="254"/>
        <v>#VALUE!</v>
      </c>
      <c r="BF1647" t="e">
        <f t="shared" ca="1" si="255"/>
        <v>#VALUE!</v>
      </c>
      <c r="BG1647" t="e">
        <f t="shared" ca="1" si="256"/>
        <v>#VALUE!</v>
      </c>
      <c r="BH1647" t="e">
        <f t="shared" ca="1" si="257"/>
        <v>#VALUE!</v>
      </c>
      <c r="BI1647" t="e">
        <f t="shared" ca="1" si="258"/>
        <v>#VALUE!</v>
      </c>
      <c r="BJ1647" t="e">
        <f t="shared" ca="1" si="259"/>
        <v>#VALUE!</v>
      </c>
      <c r="BK1647" t="e">
        <f t="shared" ca="1" si="260"/>
        <v>#VALUE!</v>
      </c>
    </row>
    <row r="1648" spans="43:63" customFormat="1">
      <c r="AQ1648" t="str">
        <f ca="1"/>
        <v/>
      </c>
      <c r="AR1648" t="str">
        <f ca="1"/>
        <v/>
      </c>
      <c r="AS1648" t="str">
        <f ca="1"/>
        <v/>
      </c>
      <c r="AT1648" t="str">
        <f ca="1"/>
        <v/>
      </c>
      <c r="AU1648" t="str">
        <f ca="1"/>
        <v/>
      </c>
      <c r="AV1648" t="str">
        <f ca="1"/>
        <v/>
      </c>
      <c r="AW1648" t="str">
        <f ca="1"/>
        <v/>
      </c>
      <c r="AX1648" t="str">
        <f ca="1"/>
        <v/>
      </c>
      <c r="AY1648" t="str">
        <f ca="1"/>
        <v/>
      </c>
      <c r="AZ1648" t="str">
        <f ca="1"/>
        <v/>
      </c>
      <c r="BB1648" t="e">
        <f t="shared" ca="1" si="251"/>
        <v>#VALUE!</v>
      </c>
      <c r="BC1648" t="e">
        <f t="shared" ca="1" si="252"/>
        <v>#VALUE!</v>
      </c>
      <c r="BD1648" t="e">
        <f t="shared" ca="1" si="253"/>
        <v>#VALUE!</v>
      </c>
      <c r="BE1648" t="e">
        <f t="shared" ca="1" si="254"/>
        <v>#VALUE!</v>
      </c>
      <c r="BF1648" t="e">
        <f t="shared" ca="1" si="255"/>
        <v>#VALUE!</v>
      </c>
      <c r="BG1648" t="e">
        <f t="shared" ca="1" si="256"/>
        <v>#VALUE!</v>
      </c>
      <c r="BH1648" t="e">
        <f t="shared" ca="1" si="257"/>
        <v>#VALUE!</v>
      </c>
      <c r="BI1648" t="e">
        <f t="shared" ca="1" si="258"/>
        <v>#VALUE!</v>
      </c>
      <c r="BJ1648" t="e">
        <f t="shared" ca="1" si="259"/>
        <v>#VALUE!</v>
      </c>
      <c r="BK1648" t="e">
        <f t="shared" ca="1" si="260"/>
        <v>#VALUE!</v>
      </c>
    </row>
    <row r="1649" spans="43:63" customFormat="1">
      <c r="AQ1649" t="str">
        <f ca="1"/>
        <v/>
      </c>
      <c r="AR1649" t="str">
        <f ca="1"/>
        <v/>
      </c>
      <c r="AS1649" t="str">
        <f ca="1"/>
        <v/>
      </c>
      <c r="AT1649" t="str">
        <f ca="1"/>
        <v/>
      </c>
      <c r="AU1649" t="str">
        <f ca="1"/>
        <v/>
      </c>
      <c r="AV1649" t="str">
        <f ca="1"/>
        <v/>
      </c>
      <c r="AW1649" t="str">
        <f ca="1"/>
        <v/>
      </c>
      <c r="AX1649" t="str">
        <f ca="1"/>
        <v/>
      </c>
      <c r="AY1649" t="str">
        <f ca="1"/>
        <v/>
      </c>
      <c r="AZ1649" t="str">
        <f ca="1"/>
        <v/>
      </c>
      <c r="BB1649" t="e">
        <f t="shared" ca="1" si="251"/>
        <v>#VALUE!</v>
      </c>
      <c r="BC1649" t="e">
        <f t="shared" ca="1" si="252"/>
        <v>#VALUE!</v>
      </c>
      <c r="BD1649" t="e">
        <f t="shared" ca="1" si="253"/>
        <v>#VALUE!</v>
      </c>
      <c r="BE1649" t="e">
        <f t="shared" ca="1" si="254"/>
        <v>#VALUE!</v>
      </c>
      <c r="BF1649" t="e">
        <f t="shared" ca="1" si="255"/>
        <v>#VALUE!</v>
      </c>
      <c r="BG1649" t="e">
        <f t="shared" ca="1" si="256"/>
        <v>#VALUE!</v>
      </c>
      <c r="BH1649" t="e">
        <f t="shared" ca="1" si="257"/>
        <v>#VALUE!</v>
      </c>
      <c r="BI1649" t="e">
        <f t="shared" ca="1" si="258"/>
        <v>#VALUE!</v>
      </c>
      <c r="BJ1649" t="e">
        <f t="shared" ca="1" si="259"/>
        <v>#VALUE!</v>
      </c>
      <c r="BK1649" t="e">
        <f t="shared" ca="1" si="260"/>
        <v>#VALUE!</v>
      </c>
    </row>
    <row r="1650" spans="43:63" customFormat="1">
      <c r="AQ1650" t="str">
        <f ca="1"/>
        <v/>
      </c>
      <c r="AR1650" t="str">
        <f ca="1"/>
        <v/>
      </c>
      <c r="AS1650" t="str">
        <f ca="1"/>
        <v/>
      </c>
      <c r="AT1650" t="str">
        <f ca="1"/>
        <v/>
      </c>
      <c r="AU1650" t="str">
        <f ca="1"/>
        <v/>
      </c>
      <c r="AV1650" t="str">
        <f ca="1"/>
        <v/>
      </c>
      <c r="AW1650" t="str">
        <f ca="1"/>
        <v/>
      </c>
      <c r="AX1650" t="str">
        <f ca="1"/>
        <v/>
      </c>
      <c r="AY1650" t="str">
        <f ca="1"/>
        <v/>
      </c>
      <c r="AZ1650" t="str">
        <f ca="1"/>
        <v/>
      </c>
      <c r="BB1650" t="e">
        <f t="shared" ca="1" si="251"/>
        <v>#VALUE!</v>
      </c>
      <c r="BC1650" t="e">
        <f t="shared" ca="1" si="252"/>
        <v>#VALUE!</v>
      </c>
      <c r="BD1650" t="e">
        <f t="shared" ca="1" si="253"/>
        <v>#VALUE!</v>
      </c>
      <c r="BE1650" t="e">
        <f t="shared" ca="1" si="254"/>
        <v>#VALUE!</v>
      </c>
      <c r="BF1650" t="e">
        <f t="shared" ca="1" si="255"/>
        <v>#VALUE!</v>
      </c>
      <c r="BG1650" t="e">
        <f t="shared" ca="1" si="256"/>
        <v>#VALUE!</v>
      </c>
      <c r="BH1650" t="e">
        <f t="shared" ca="1" si="257"/>
        <v>#VALUE!</v>
      </c>
      <c r="BI1650" t="e">
        <f t="shared" ca="1" si="258"/>
        <v>#VALUE!</v>
      </c>
      <c r="BJ1650" t="e">
        <f t="shared" ca="1" si="259"/>
        <v>#VALUE!</v>
      </c>
      <c r="BK1650" t="e">
        <f t="shared" ca="1" si="260"/>
        <v>#VALUE!</v>
      </c>
    </row>
    <row r="1651" spans="43:63" customFormat="1">
      <c r="AQ1651" t="str">
        <f ca="1"/>
        <v/>
      </c>
      <c r="AR1651" t="str">
        <f ca="1"/>
        <v/>
      </c>
      <c r="AS1651" t="str">
        <f ca="1"/>
        <v/>
      </c>
      <c r="AT1651" t="str">
        <f ca="1"/>
        <v/>
      </c>
      <c r="AU1651" t="str">
        <f ca="1"/>
        <v/>
      </c>
      <c r="AV1651" t="str">
        <f ca="1"/>
        <v/>
      </c>
      <c r="AW1651" t="str">
        <f ca="1"/>
        <v/>
      </c>
      <c r="AX1651" t="str">
        <f ca="1"/>
        <v/>
      </c>
      <c r="AY1651" t="str">
        <f ca="1"/>
        <v/>
      </c>
      <c r="AZ1651" t="str">
        <f ca="1"/>
        <v/>
      </c>
      <c r="BB1651" t="e">
        <f t="shared" ca="1" si="251"/>
        <v>#VALUE!</v>
      </c>
      <c r="BC1651" t="e">
        <f t="shared" ca="1" si="252"/>
        <v>#VALUE!</v>
      </c>
      <c r="BD1651" t="e">
        <f t="shared" ca="1" si="253"/>
        <v>#VALUE!</v>
      </c>
      <c r="BE1651" t="e">
        <f t="shared" ca="1" si="254"/>
        <v>#VALUE!</v>
      </c>
      <c r="BF1651" t="e">
        <f t="shared" ca="1" si="255"/>
        <v>#VALUE!</v>
      </c>
      <c r="BG1651" t="e">
        <f t="shared" ca="1" si="256"/>
        <v>#VALUE!</v>
      </c>
      <c r="BH1651" t="e">
        <f t="shared" ca="1" si="257"/>
        <v>#VALUE!</v>
      </c>
      <c r="BI1651" t="e">
        <f t="shared" ca="1" si="258"/>
        <v>#VALUE!</v>
      </c>
      <c r="BJ1651" t="e">
        <f t="shared" ca="1" si="259"/>
        <v>#VALUE!</v>
      </c>
      <c r="BK1651" t="e">
        <f t="shared" ca="1" si="260"/>
        <v>#VALUE!</v>
      </c>
    </row>
    <row r="1652" spans="43:63" customFormat="1">
      <c r="AQ1652" t="str">
        <f ca="1"/>
        <v/>
      </c>
      <c r="AR1652" t="str">
        <f ca="1"/>
        <v/>
      </c>
      <c r="AS1652" t="str">
        <f ca="1"/>
        <v/>
      </c>
      <c r="AT1652" t="str">
        <f ca="1"/>
        <v/>
      </c>
      <c r="AU1652" t="str">
        <f ca="1"/>
        <v/>
      </c>
      <c r="AV1652" t="str">
        <f ca="1"/>
        <v/>
      </c>
      <c r="AW1652" t="str">
        <f ca="1"/>
        <v/>
      </c>
      <c r="AX1652" t="str">
        <f ca="1"/>
        <v/>
      </c>
      <c r="AY1652" t="str">
        <f ca="1"/>
        <v/>
      </c>
      <c r="AZ1652" t="str">
        <f ca="1"/>
        <v/>
      </c>
      <c r="BB1652" t="e">
        <f t="shared" ca="1" si="251"/>
        <v>#VALUE!</v>
      </c>
      <c r="BC1652" t="e">
        <f t="shared" ca="1" si="252"/>
        <v>#VALUE!</v>
      </c>
      <c r="BD1652" t="e">
        <f t="shared" ca="1" si="253"/>
        <v>#VALUE!</v>
      </c>
      <c r="BE1652" t="e">
        <f t="shared" ca="1" si="254"/>
        <v>#VALUE!</v>
      </c>
      <c r="BF1652" t="e">
        <f t="shared" ca="1" si="255"/>
        <v>#VALUE!</v>
      </c>
      <c r="BG1652" t="e">
        <f t="shared" ca="1" si="256"/>
        <v>#VALUE!</v>
      </c>
      <c r="BH1652" t="e">
        <f t="shared" ca="1" si="257"/>
        <v>#VALUE!</v>
      </c>
      <c r="BI1652" t="e">
        <f t="shared" ca="1" si="258"/>
        <v>#VALUE!</v>
      </c>
      <c r="BJ1652" t="e">
        <f t="shared" ca="1" si="259"/>
        <v>#VALUE!</v>
      </c>
      <c r="BK1652" t="e">
        <f t="shared" ca="1" si="260"/>
        <v>#VALUE!</v>
      </c>
    </row>
    <row r="1653" spans="43:63" customFormat="1">
      <c r="AQ1653" t="str">
        <f ca="1"/>
        <v/>
      </c>
      <c r="AR1653" t="str">
        <f ca="1"/>
        <v/>
      </c>
      <c r="AS1653" t="str">
        <f ca="1"/>
        <v/>
      </c>
      <c r="AT1653" t="str">
        <f ca="1"/>
        <v/>
      </c>
      <c r="AU1653" t="str">
        <f ca="1"/>
        <v/>
      </c>
      <c r="AV1653" t="str">
        <f ca="1"/>
        <v/>
      </c>
      <c r="AW1653" t="str">
        <f ca="1"/>
        <v/>
      </c>
      <c r="AX1653" t="str">
        <f ca="1"/>
        <v/>
      </c>
      <c r="AY1653" t="str">
        <f ca="1"/>
        <v/>
      </c>
      <c r="AZ1653" t="str">
        <f ca="1"/>
        <v/>
      </c>
      <c r="BB1653" t="e">
        <f t="shared" ca="1" si="251"/>
        <v>#VALUE!</v>
      </c>
      <c r="BC1653" t="e">
        <f t="shared" ca="1" si="252"/>
        <v>#VALUE!</v>
      </c>
      <c r="BD1653" t="e">
        <f t="shared" ca="1" si="253"/>
        <v>#VALUE!</v>
      </c>
      <c r="BE1653" t="e">
        <f t="shared" ca="1" si="254"/>
        <v>#VALUE!</v>
      </c>
      <c r="BF1653" t="e">
        <f t="shared" ca="1" si="255"/>
        <v>#VALUE!</v>
      </c>
      <c r="BG1653" t="e">
        <f t="shared" ca="1" si="256"/>
        <v>#VALUE!</v>
      </c>
      <c r="BH1653" t="e">
        <f t="shared" ca="1" si="257"/>
        <v>#VALUE!</v>
      </c>
      <c r="BI1653" t="e">
        <f t="shared" ca="1" si="258"/>
        <v>#VALUE!</v>
      </c>
      <c r="BJ1653" t="e">
        <f t="shared" ca="1" si="259"/>
        <v>#VALUE!</v>
      </c>
      <c r="BK1653" t="e">
        <f t="shared" ca="1" si="260"/>
        <v>#VALUE!</v>
      </c>
    </row>
    <row r="1654" spans="43:63" customFormat="1">
      <c r="AQ1654" t="str">
        <f ca="1"/>
        <v/>
      </c>
      <c r="AR1654" t="str">
        <f ca="1"/>
        <v/>
      </c>
      <c r="AS1654" t="str">
        <f ca="1"/>
        <v/>
      </c>
      <c r="AT1654" t="str">
        <f ca="1"/>
        <v/>
      </c>
      <c r="AU1654" t="str">
        <f ca="1"/>
        <v/>
      </c>
      <c r="AV1654" t="str">
        <f ca="1"/>
        <v/>
      </c>
      <c r="AW1654" t="str">
        <f ca="1"/>
        <v/>
      </c>
      <c r="AX1654" t="str">
        <f ca="1"/>
        <v/>
      </c>
      <c r="AY1654" t="str">
        <f ca="1"/>
        <v/>
      </c>
      <c r="AZ1654" t="str">
        <f ca="1"/>
        <v/>
      </c>
      <c r="BB1654" t="e">
        <f t="shared" ca="1" si="251"/>
        <v>#VALUE!</v>
      </c>
      <c r="BC1654" t="e">
        <f t="shared" ca="1" si="252"/>
        <v>#VALUE!</v>
      </c>
      <c r="BD1654" t="e">
        <f t="shared" ca="1" si="253"/>
        <v>#VALUE!</v>
      </c>
      <c r="BE1654" t="e">
        <f t="shared" ca="1" si="254"/>
        <v>#VALUE!</v>
      </c>
      <c r="BF1654" t="e">
        <f t="shared" ca="1" si="255"/>
        <v>#VALUE!</v>
      </c>
      <c r="BG1654" t="e">
        <f t="shared" ca="1" si="256"/>
        <v>#VALUE!</v>
      </c>
      <c r="BH1654" t="e">
        <f t="shared" ca="1" si="257"/>
        <v>#VALUE!</v>
      </c>
      <c r="BI1654" t="e">
        <f t="shared" ca="1" si="258"/>
        <v>#VALUE!</v>
      </c>
      <c r="BJ1654" t="e">
        <f t="shared" ca="1" si="259"/>
        <v>#VALUE!</v>
      </c>
      <c r="BK1654" t="e">
        <f t="shared" ca="1" si="260"/>
        <v>#VALUE!</v>
      </c>
    </row>
    <row r="1655" spans="43:63" customFormat="1">
      <c r="AQ1655" t="str">
        <f ca="1"/>
        <v/>
      </c>
      <c r="AR1655" t="str">
        <f ca="1"/>
        <v/>
      </c>
      <c r="AS1655" t="str">
        <f ca="1"/>
        <v/>
      </c>
      <c r="AT1655" t="str">
        <f ca="1"/>
        <v/>
      </c>
      <c r="AU1655" t="str">
        <f ca="1"/>
        <v/>
      </c>
      <c r="AV1655" t="str">
        <f ca="1"/>
        <v/>
      </c>
      <c r="AW1655" t="str">
        <f ca="1"/>
        <v/>
      </c>
      <c r="AX1655" t="str">
        <f ca="1"/>
        <v/>
      </c>
      <c r="AY1655" t="str">
        <f ca="1"/>
        <v/>
      </c>
      <c r="AZ1655" t="str">
        <f ca="1"/>
        <v/>
      </c>
      <c r="BB1655" t="e">
        <f t="shared" ca="1" si="251"/>
        <v>#VALUE!</v>
      </c>
      <c r="BC1655" t="e">
        <f t="shared" ca="1" si="252"/>
        <v>#VALUE!</v>
      </c>
      <c r="BD1655" t="e">
        <f t="shared" ca="1" si="253"/>
        <v>#VALUE!</v>
      </c>
      <c r="BE1655" t="e">
        <f t="shared" ca="1" si="254"/>
        <v>#VALUE!</v>
      </c>
      <c r="BF1655" t="e">
        <f t="shared" ca="1" si="255"/>
        <v>#VALUE!</v>
      </c>
      <c r="BG1655" t="e">
        <f t="shared" ca="1" si="256"/>
        <v>#VALUE!</v>
      </c>
      <c r="BH1655" t="e">
        <f t="shared" ca="1" si="257"/>
        <v>#VALUE!</v>
      </c>
      <c r="BI1655" t="e">
        <f t="shared" ca="1" si="258"/>
        <v>#VALUE!</v>
      </c>
      <c r="BJ1655" t="e">
        <f t="shared" ca="1" si="259"/>
        <v>#VALUE!</v>
      </c>
      <c r="BK1655" t="e">
        <f t="shared" ca="1" si="260"/>
        <v>#VALUE!</v>
      </c>
    </row>
    <row r="1656" spans="43:63" customFormat="1">
      <c r="AQ1656" t="str">
        <f ca="1"/>
        <v/>
      </c>
      <c r="AR1656" t="str">
        <f ca="1"/>
        <v/>
      </c>
      <c r="AS1656" t="str">
        <f ca="1"/>
        <v/>
      </c>
      <c r="AT1656" t="str">
        <f ca="1"/>
        <v/>
      </c>
      <c r="AU1656" t="str">
        <f ca="1"/>
        <v/>
      </c>
      <c r="AV1656" t="str">
        <f ca="1"/>
        <v/>
      </c>
      <c r="AW1656" t="str">
        <f ca="1"/>
        <v/>
      </c>
      <c r="AX1656" t="str">
        <f ca="1"/>
        <v/>
      </c>
      <c r="AY1656" t="str">
        <f ca="1"/>
        <v/>
      </c>
      <c r="AZ1656" t="str">
        <f ca="1"/>
        <v/>
      </c>
      <c r="BB1656" t="e">
        <f t="shared" ca="1" si="251"/>
        <v>#VALUE!</v>
      </c>
      <c r="BC1656" t="e">
        <f t="shared" ca="1" si="252"/>
        <v>#VALUE!</v>
      </c>
      <c r="BD1656" t="e">
        <f t="shared" ca="1" si="253"/>
        <v>#VALUE!</v>
      </c>
      <c r="BE1656" t="e">
        <f t="shared" ca="1" si="254"/>
        <v>#VALUE!</v>
      </c>
      <c r="BF1656" t="e">
        <f t="shared" ca="1" si="255"/>
        <v>#VALUE!</v>
      </c>
      <c r="BG1656" t="e">
        <f t="shared" ca="1" si="256"/>
        <v>#VALUE!</v>
      </c>
      <c r="BH1656" t="e">
        <f t="shared" ca="1" si="257"/>
        <v>#VALUE!</v>
      </c>
      <c r="BI1656" t="e">
        <f t="shared" ca="1" si="258"/>
        <v>#VALUE!</v>
      </c>
      <c r="BJ1656" t="e">
        <f t="shared" ca="1" si="259"/>
        <v>#VALUE!</v>
      </c>
      <c r="BK1656" t="e">
        <f t="shared" ca="1" si="260"/>
        <v>#VALUE!</v>
      </c>
    </row>
    <row r="1657" spans="43:63" customFormat="1">
      <c r="AQ1657" t="str">
        <f ca="1"/>
        <v/>
      </c>
      <c r="AR1657" t="str">
        <f ca="1"/>
        <v/>
      </c>
      <c r="AS1657" t="str">
        <f ca="1"/>
        <v/>
      </c>
      <c r="AT1657" t="str">
        <f ca="1"/>
        <v/>
      </c>
      <c r="AU1657" t="str">
        <f ca="1"/>
        <v/>
      </c>
      <c r="AV1657" t="str">
        <f ca="1"/>
        <v/>
      </c>
      <c r="AW1657" t="str">
        <f ca="1"/>
        <v/>
      </c>
      <c r="AX1657" t="str">
        <f ca="1"/>
        <v/>
      </c>
      <c r="AY1657" t="str">
        <f ca="1"/>
        <v/>
      </c>
      <c r="AZ1657" t="str">
        <f ca="1"/>
        <v/>
      </c>
      <c r="BB1657" t="e">
        <f t="shared" ca="1" si="251"/>
        <v>#VALUE!</v>
      </c>
      <c r="BC1657" t="e">
        <f t="shared" ca="1" si="252"/>
        <v>#VALUE!</v>
      </c>
      <c r="BD1657" t="e">
        <f t="shared" ca="1" si="253"/>
        <v>#VALUE!</v>
      </c>
      <c r="BE1657" t="e">
        <f t="shared" ca="1" si="254"/>
        <v>#VALUE!</v>
      </c>
      <c r="BF1657" t="e">
        <f t="shared" ca="1" si="255"/>
        <v>#VALUE!</v>
      </c>
      <c r="BG1657" t="e">
        <f t="shared" ca="1" si="256"/>
        <v>#VALUE!</v>
      </c>
      <c r="BH1657" t="e">
        <f t="shared" ca="1" si="257"/>
        <v>#VALUE!</v>
      </c>
      <c r="BI1657" t="e">
        <f t="shared" ca="1" si="258"/>
        <v>#VALUE!</v>
      </c>
      <c r="BJ1657" t="e">
        <f t="shared" ca="1" si="259"/>
        <v>#VALUE!</v>
      </c>
      <c r="BK1657" t="e">
        <f t="shared" ca="1" si="260"/>
        <v>#VALUE!</v>
      </c>
    </row>
    <row r="1658" spans="43:63" customFormat="1">
      <c r="AQ1658" t="str">
        <f ca="1"/>
        <v/>
      </c>
      <c r="AR1658" t="str">
        <f ca="1"/>
        <v/>
      </c>
      <c r="AS1658" t="str">
        <f ca="1"/>
        <v/>
      </c>
      <c r="AT1658" t="str">
        <f ca="1"/>
        <v/>
      </c>
      <c r="AU1658" t="str">
        <f ca="1"/>
        <v/>
      </c>
      <c r="AV1658" t="str">
        <f ca="1"/>
        <v/>
      </c>
      <c r="AW1658" t="str">
        <f ca="1"/>
        <v/>
      </c>
      <c r="AX1658" t="str">
        <f ca="1"/>
        <v/>
      </c>
      <c r="AY1658" t="str">
        <f ca="1"/>
        <v/>
      </c>
      <c r="AZ1658" t="str">
        <f ca="1"/>
        <v/>
      </c>
      <c r="BB1658" t="e">
        <f t="shared" ca="1" si="251"/>
        <v>#VALUE!</v>
      </c>
      <c r="BC1658" t="e">
        <f t="shared" ca="1" si="252"/>
        <v>#VALUE!</v>
      </c>
      <c r="BD1658" t="e">
        <f t="shared" ca="1" si="253"/>
        <v>#VALUE!</v>
      </c>
      <c r="BE1658" t="e">
        <f t="shared" ca="1" si="254"/>
        <v>#VALUE!</v>
      </c>
      <c r="BF1658" t="e">
        <f t="shared" ca="1" si="255"/>
        <v>#VALUE!</v>
      </c>
      <c r="BG1658" t="e">
        <f t="shared" ca="1" si="256"/>
        <v>#VALUE!</v>
      </c>
      <c r="BH1658" t="e">
        <f t="shared" ca="1" si="257"/>
        <v>#VALUE!</v>
      </c>
      <c r="BI1658" t="e">
        <f t="shared" ca="1" si="258"/>
        <v>#VALUE!</v>
      </c>
      <c r="BJ1658" t="e">
        <f t="shared" ca="1" si="259"/>
        <v>#VALUE!</v>
      </c>
      <c r="BK1658" t="e">
        <f t="shared" ca="1" si="260"/>
        <v>#VALUE!</v>
      </c>
    </row>
    <row r="1659" spans="43:63" customFormat="1">
      <c r="AQ1659" t="str">
        <f ca="1"/>
        <v/>
      </c>
      <c r="AR1659" t="str">
        <f ca="1"/>
        <v/>
      </c>
      <c r="AS1659" t="str">
        <f ca="1"/>
        <v/>
      </c>
      <c r="AT1659" t="str">
        <f ca="1"/>
        <v/>
      </c>
      <c r="AU1659" t="str">
        <f ca="1"/>
        <v/>
      </c>
      <c r="AV1659" t="str">
        <f ca="1"/>
        <v/>
      </c>
      <c r="AW1659" t="str">
        <f ca="1"/>
        <v/>
      </c>
      <c r="AX1659" t="str">
        <f ca="1"/>
        <v/>
      </c>
      <c r="AY1659" t="str">
        <f ca="1"/>
        <v/>
      </c>
      <c r="AZ1659" t="str">
        <f ca="1"/>
        <v/>
      </c>
      <c r="BB1659" t="e">
        <f t="shared" ca="1" si="251"/>
        <v>#VALUE!</v>
      </c>
      <c r="BC1659" t="e">
        <f t="shared" ca="1" si="252"/>
        <v>#VALUE!</v>
      </c>
      <c r="BD1659" t="e">
        <f t="shared" ca="1" si="253"/>
        <v>#VALUE!</v>
      </c>
      <c r="BE1659" t="e">
        <f t="shared" ca="1" si="254"/>
        <v>#VALUE!</v>
      </c>
      <c r="BF1659" t="e">
        <f t="shared" ca="1" si="255"/>
        <v>#VALUE!</v>
      </c>
      <c r="BG1659" t="e">
        <f t="shared" ca="1" si="256"/>
        <v>#VALUE!</v>
      </c>
      <c r="BH1659" t="e">
        <f t="shared" ca="1" si="257"/>
        <v>#VALUE!</v>
      </c>
      <c r="BI1659" t="e">
        <f t="shared" ca="1" si="258"/>
        <v>#VALUE!</v>
      </c>
      <c r="BJ1659" t="e">
        <f t="shared" ca="1" si="259"/>
        <v>#VALUE!</v>
      </c>
      <c r="BK1659" t="e">
        <f t="shared" ca="1" si="260"/>
        <v>#VALUE!</v>
      </c>
    </row>
    <row r="1660" spans="43:63" customFormat="1">
      <c r="AQ1660" t="str">
        <f ca="1"/>
        <v/>
      </c>
      <c r="AR1660" t="str">
        <f ca="1"/>
        <v/>
      </c>
      <c r="AS1660" t="str">
        <f ca="1"/>
        <v/>
      </c>
      <c r="AT1660" t="str">
        <f ca="1"/>
        <v/>
      </c>
      <c r="AU1660" t="str">
        <f ca="1"/>
        <v/>
      </c>
      <c r="AV1660" t="str">
        <f ca="1"/>
        <v/>
      </c>
      <c r="AW1660" t="str">
        <f ca="1"/>
        <v/>
      </c>
      <c r="AX1660" t="str">
        <f ca="1"/>
        <v/>
      </c>
      <c r="AY1660" t="str">
        <f ca="1"/>
        <v/>
      </c>
      <c r="AZ1660" t="str">
        <f ca="1"/>
        <v/>
      </c>
      <c r="BB1660" t="e">
        <f t="shared" ca="1" si="251"/>
        <v>#VALUE!</v>
      </c>
      <c r="BC1660" t="e">
        <f t="shared" ca="1" si="252"/>
        <v>#VALUE!</v>
      </c>
      <c r="BD1660" t="e">
        <f t="shared" ca="1" si="253"/>
        <v>#VALUE!</v>
      </c>
      <c r="BE1660" t="e">
        <f t="shared" ca="1" si="254"/>
        <v>#VALUE!</v>
      </c>
      <c r="BF1660" t="e">
        <f t="shared" ca="1" si="255"/>
        <v>#VALUE!</v>
      </c>
      <c r="BG1660" t="e">
        <f t="shared" ca="1" si="256"/>
        <v>#VALUE!</v>
      </c>
      <c r="BH1660" t="e">
        <f t="shared" ca="1" si="257"/>
        <v>#VALUE!</v>
      </c>
      <c r="BI1660" t="e">
        <f t="shared" ca="1" si="258"/>
        <v>#VALUE!</v>
      </c>
      <c r="BJ1660" t="e">
        <f t="shared" ca="1" si="259"/>
        <v>#VALUE!</v>
      </c>
      <c r="BK1660" t="e">
        <f t="shared" ca="1" si="260"/>
        <v>#VALUE!</v>
      </c>
    </row>
    <row r="1661" spans="43:63" customFormat="1">
      <c r="AQ1661" t="str">
        <f ca="1"/>
        <v/>
      </c>
      <c r="AR1661" t="str">
        <f ca="1"/>
        <v/>
      </c>
      <c r="AS1661" t="str">
        <f ca="1"/>
        <v/>
      </c>
      <c r="AT1661" t="str">
        <f ca="1"/>
        <v/>
      </c>
      <c r="AU1661" t="str">
        <f ca="1"/>
        <v/>
      </c>
      <c r="AV1661" t="str">
        <f ca="1"/>
        <v/>
      </c>
      <c r="AW1661" t="str">
        <f ca="1"/>
        <v/>
      </c>
      <c r="AX1661" t="str">
        <f ca="1"/>
        <v/>
      </c>
      <c r="AY1661" t="str">
        <f ca="1"/>
        <v/>
      </c>
      <c r="AZ1661" t="str">
        <f ca="1"/>
        <v/>
      </c>
      <c r="BB1661" t="e">
        <f t="shared" ca="1" si="251"/>
        <v>#VALUE!</v>
      </c>
      <c r="BC1661" t="e">
        <f t="shared" ca="1" si="252"/>
        <v>#VALUE!</v>
      </c>
      <c r="BD1661" t="e">
        <f t="shared" ca="1" si="253"/>
        <v>#VALUE!</v>
      </c>
      <c r="BE1661" t="e">
        <f t="shared" ca="1" si="254"/>
        <v>#VALUE!</v>
      </c>
      <c r="BF1661" t="e">
        <f t="shared" ca="1" si="255"/>
        <v>#VALUE!</v>
      </c>
      <c r="BG1661" t="e">
        <f t="shared" ca="1" si="256"/>
        <v>#VALUE!</v>
      </c>
      <c r="BH1661" t="e">
        <f t="shared" ca="1" si="257"/>
        <v>#VALUE!</v>
      </c>
      <c r="BI1661" t="e">
        <f t="shared" ca="1" si="258"/>
        <v>#VALUE!</v>
      </c>
      <c r="BJ1661" t="e">
        <f t="shared" ca="1" si="259"/>
        <v>#VALUE!</v>
      </c>
      <c r="BK1661" t="e">
        <f t="shared" ca="1" si="260"/>
        <v>#VALUE!</v>
      </c>
    </row>
    <row r="1662" spans="43:63" customFormat="1">
      <c r="AQ1662" t="str">
        <f ca="1"/>
        <v/>
      </c>
      <c r="AR1662" t="str">
        <f ca="1"/>
        <v/>
      </c>
      <c r="AS1662" t="str">
        <f ca="1"/>
        <v/>
      </c>
      <c r="AT1662" t="str">
        <f ca="1"/>
        <v/>
      </c>
      <c r="AU1662" t="str">
        <f ca="1"/>
        <v/>
      </c>
      <c r="AV1662" t="str">
        <f ca="1"/>
        <v/>
      </c>
      <c r="AW1662" t="str">
        <f ca="1"/>
        <v/>
      </c>
      <c r="AX1662" t="str">
        <f ca="1"/>
        <v/>
      </c>
      <c r="AY1662" t="str">
        <f ca="1"/>
        <v/>
      </c>
      <c r="AZ1662" t="str">
        <f ca="1"/>
        <v/>
      </c>
      <c r="BB1662" t="e">
        <f t="shared" ca="1" si="251"/>
        <v>#VALUE!</v>
      </c>
      <c r="BC1662" t="e">
        <f t="shared" ca="1" si="252"/>
        <v>#VALUE!</v>
      </c>
      <c r="BD1662" t="e">
        <f t="shared" ca="1" si="253"/>
        <v>#VALUE!</v>
      </c>
      <c r="BE1662" t="e">
        <f t="shared" ca="1" si="254"/>
        <v>#VALUE!</v>
      </c>
      <c r="BF1662" t="e">
        <f t="shared" ca="1" si="255"/>
        <v>#VALUE!</v>
      </c>
      <c r="BG1662" t="e">
        <f t="shared" ca="1" si="256"/>
        <v>#VALUE!</v>
      </c>
      <c r="BH1662" t="e">
        <f t="shared" ca="1" si="257"/>
        <v>#VALUE!</v>
      </c>
      <c r="BI1662" t="e">
        <f t="shared" ca="1" si="258"/>
        <v>#VALUE!</v>
      </c>
      <c r="BJ1662" t="e">
        <f t="shared" ca="1" si="259"/>
        <v>#VALUE!</v>
      </c>
      <c r="BK1662" t="e">
        <f t="shared" ca="1" si="260"/>
        <v>#VALUE!</v>
      </c>
    </row>
    <row r="1663" spans="43:63" customFormat="1">
      <c r="AQ1663" t="str">
        <f ca="1"/>
        <v/>
      </c>
      <c r="AR1663" t="str">
        <f ca="1"/>
        <v/>
      </c>
      <c r="AS1663" t="str">
        <f ca="1"/>
        <v/>
      </c>
      <c r="AT1663" t="str">
        <f ca="1"/>
        <v/>
      </c>
      <c r="AU1663" t="str">
        <f ca="1"/>
        <v/>
      </c>
      <c r="AV1663" t="str">
        <f ca="1"/>
        <v/>
      </c>
      <c r="AW1663" t="str">
        <f ca="1"/>
        <v/>
      </c>
      <c r="AX1663" t="str">
        <f ca="1"/>
        <v/>
      </c>
      <c r="AY1663" t="str">
        <f ca="1"/>
        <v/>
      </c>
      <c r="AZ1663" t="str">
        <f ca="1"/>
        <v/>
      </c>
      <c r="BB1663" t="e">
        <f t="shared" ca="1" si="251"/>
        <v>#VALUE!</v>
      </c>
      <c r="BC1663" t="e">
        <f t="shared" ca="1" si="252"/>
        <v>#VALUE!</v>
      </c>
      <c r="BD1663" t="e">
        <f t="shared" ca="1" si="253"/>
        <v>#VALUE!</v>
      </c>
      <c r="BE1663" t="e">
        <f t="shared" ca="1" si="254"/>
        <v>#VALUE!</v>
      </c>
      <c r="BF1663" t="e">
        <f t="shared" ca="1" si="255"/>
        <v>#VALUE!</v>
      </c>
      <c r="BG1663" t="e">
        <f t="shared" ca="1" si="256"/>
        <v>#VALUE!</v>
      </c>
      <c r="BH1663" t="e">
        <f t="shared" ca="1" si="257"/>
        <v>#VALUE!</v>
      </c>
      <c r="BI1663" t="e">
        <f t="shared" ca="1" si="258"/>
        <v>#VALUE!</v>
      </c>
      <c r="BJ1663" t="e">
        <f t="shared" ca="1" si="259"/>
        <v>#VALUE!</v>
      </c>
      <c r="BK1663" t="e">
        <f t="shared" ca="1" si="260"/>
        <v>#VALUE!</v>
      </c>
    </row>
    <row r="1664" spans="43:63" customFormat="1">
      <c r="AQ1664" t="str">
        <f ca="1"/>
        <v/>
      </c>
      <c r="AR1664" t="str">
        <f ca="1"/>
        <v/>
      </c>
      <c r="AS1664" t="str">
        <f ca="1"/>
        <v/>
      </c>
      <c r="AT1664" t="str">
        <f ca="1"/>
        <v/>
      </c>
      <c r="AU1664" t="str">
        <f ca="1"/>
        <v/>
      </c>
      <c r="AV1664" t="str">
        <f ca="1"/>
        <v/>
      </c>
      <c r="AW1664" t="str">
        <f ca="1"/>
        <v/>
      </c>
      <c r="AX1664" t="str">
        <f ca="1"/>
        <v/>
      </c>
      <c r="AY1664" t="str">
        <f ca="1"/>
        <v/>
      </c>
      <c r="AZ1664" t="str">
        <f ca="1"/>
        <v/>
      </c>
      <c r="BB1664" t="e">
        <f t="shared" ca="1" si="251"/>
        <v>#VALUE!</v>
      </c>
      <c r="BC1664" t="e">
        <f t="shared" ca="1" si="252"/>
        <v>#VALUE!</v>
      </c>
      <c r="BD1664" t="e">
        <f t="shared" ca="1" si="253"/>
        <v>#VALUE!</v>
      </c>
      <c r="BE1664" t="e">
        <f t="shared" ca="1" si="254"/>
        <v>#VALUE!</v>
      </c>
      <c r="BF1664" t="e">
        <f t="shared" ca="1" si="255"/>
        <v>#VALUE!</v>
      </c>
      <c r="BG1664" t="e">
        <f t="shared" ca="1" si="256"/>
        <v>#VALUE!</v>
      </c>
      <c r="BH1664" t="e">
        <f t="shared" ca="1" si="257"/>
        <v>#VALUE!</v>
      </c>
      <c r="BI1664" t="e">
        <f t="shared" ca="1" si="258"/>
        <v>#VALUE!</v>
      </c>
      <c r="BJ1664" t="e">
        <f t="shared" ca="1" si="259"/>
        <v>#VALUE!</v>
      </c>
      <c r="BK1664" t="e">
        <f t="shared" ca="1" si="260"/>
        <v>#VALUE!</v>
      </c>
    </row>
    <row r="1665" spans="43:63" customFormat="1">
      <c r="AQ1665" t="str">
        <f ca="1"/>
        <v/>
      </c>
      <c r="AR1665" t="str">
        <f ca="1"/>
        <v/>
      </c>
      <c r="AS1665" t="str">
        <f ca="1"/>
        <v/>
      </c>
      <c r="AT1665" t="str">
        <f ca="1"/>
        <v/>
      </c>
      <c r="AU1665" t="str">
        <f ca="1"/>
        <v/>
      </c>
      <c r="AV1665" t="str">
        <f ca="1"/>
        <v/>
      </c>
      <c r="AW1665" t="str">
        <f ca="1"/>
        <v/>
      </c>
      <c r="AX1665" t="str">
        <f ca="1"/>
        <v/>
      </c>
      <c r="AY1665" t="str">
        <f ca="1"/>
        <v/>
      </c>
      <c r="AZ1665" t="str">
        <f ca="1"/>
        <v/>
      </c>
      <c r="BB1665" t="e">
        <f t="shared" ca="1" si="251"/>
        <v>#VALUE!</v>
      </c>
      <c r="BC1665" t="e">
        <f t="shared" ca="1" si="252"/>
        <v>#VALUE!</v>
      </c>
      <c r="BD1665" t="e">
        <f t="shared" ca="1" si="253"/>
        <v>#VALUE!</v>
      </c>
      <c r="BE1665" t="e">
        <f t="shared" ca="1" si="254"/>
        <v>#VALUE!</v>
      </c>
      <c r="BF1665" t="e">
        <f t="shared" ca="1" si="255"/>
        <v>#VALUE!</v>
      </c>
      <c r="BG1665" t="e">
        <f t="shared" ca="1" si="256"/>
        <v>#VALUE!</v>
      </c>
      <c r="BH1665" t="e">
        <f t="shared" ca="1" si="257"/>
        <v>#VALUE!</v>
      </c>
      <c r="BI1665" t="e">
        <f t="shared" ca="1" si="258"/>
        <v>#VALUE!</v>
      </c>
      <c r="BJ1665" t="e">
        <f t="shared" ca="1" si="259"/>
        <v>#VALUE!</v>
      </c>
      <c r="BK1665" t="e">
        <f t="shared" ca="1" si="260"/>
        <v>#VALUE!</v>
      </c>
    </row>
    <row r="1666" spans="43:63" customFormat="1">
      <c r="AQ1666" t="str">
        <f ca="1"/>
        <v/>
      </c>
      <c r="AR1666" t="str">
        <f ca="1"/>
        <v/>
      </c>
      <c r="AS1666" t="str">
        <f ca="1"/>
        <v/>
      </c>
      <c r="AT1666" t="str">
        <f ca="1"/>
        <v/>
      </c>
      <c r="AU1666" t="str">
        <f ca="1"/>
        <v/>
      </c>
      <c r="AV1666" t="str">
        <f ca="1"/>
        <v/>
      </c>
      <c r="AW1666" t="str">
        <f ca="1"/>
        <v/>
      </c>
      <c r="AX1666" t="str">
        <f ca="1"/>
        <v/>
      </c>
      <c r="AY1666" t="str">
        <f ca="1"/>
        <v/>
      </c>
      <c r="AZ1666" t="str">
        <f ca="1"/>
        <v/>
      </c>
      <c r="BB1666" t="e">
        <f t="shared" ca="1" si="251"/>
        <v>#VALUE!</v>
      </c>
      <c r="BC1666" t="e">
        <f t="shared" ca="1" si="252"/>
        <v>#VALUE!</v>
      </c>
      <c r="BD1666" t="e">
        <f t="shared" ca="1" si="253"/>
        <v>#VALUE!</v>
      </c>
      <c r="BE1666" t="e">
        <f t="shared" ca="1" si="254"/>
        <v>#VALUE!</v>
      </c>
      <c r="BF1666" t="e">
        <f t="shared" ca="1" si="255"/>
        <v>#VALUE!</v>
      </c>
      <c r="BG1666" t="e">
        <f t="shared" ca="1" si="256"/>
        <v>#VALUE!</v>
      </c>
      <c r="BH1666" t="e">
        <f t="shared" ca="1" si="257"/>
        <v>#VALUE!</v>
      </c>
      <c r="BI1666" t="e">
        <f t="shared" ca="1" si="258"/>
        <v>#VALUE!</v>
      </c>
      <c r="BJ1666" t="e">
        <f t="shared" ca="1" si="259"/>
        <v>#VALUE!</v>
      </c>
      <c r="BK1666" t="e">
        <f t="shared" ca="1" si="260"/>
        <v>#VALUE!</v>
      </c>
    </row>
    <row r="1667" spans="43:63" customFormat="1">
      <c r="AQ1667" t="str">
        <f ca="1"/>
        <v/>
      </c>
      <c r="AR1667" t="str">
        <f ca="1"/>
        <v/>
      </c>
      <c r="AS1667" t="str">
        <f ca="1"/>
        <v/>
      </c>
      <c r="AT1667" t="str">
        <f ca="1"/>
        <v/>
      </c>
      <c r="AU1667" t="str">
        <f ca="1"/>
        <v/>
      </c>
      <c r="AV1667" t="str">
        <f ca="1"/>
        <v/>
      </c>
      <c r="AW1667" t="str">
        <f ca="1"/>
        <v/>
      </c>
      <c r="AX1667" t="str">
        <f ca="1"/>
        <v/>
      </c>
      <c r="AY1667" t="str">
        <f ca="1"/>
        <v/>
      </c>
      <c r="AZ1667" t="str">
        <f ca="1"/>
        <v/>
      </c>
      <c r="BB1667" t="e">
        <f t="shared" ref="BB1667:BB1730" ca="1" si="261">AF1667-AQ1667</f>
        <v>#VALUE!</v>
      </c>
      <c r="BC1667" t="e">
        <f t="shared" ref="BC1667:BC1730" ca="1" si="262">AG1667-AR1667</f>
        <v>#VALUE!</v>
      </c>
      <c r="BD1667" t="e">
        <f t="shared" ref="BD1667:BD1730" ca="1" si="263">AH1667-AS1667</f>
        <v>#VALUE!</v>
      </c>
      <c r="BE1667" t="e">
        <f t="shared" ref="BE1667:BE1730" ca="1" si="264">AI1667-AT1667</f>
        <v>#VALUE!</v>
      </c>
      <c r="BF1667" t="e">
        <f t="shared" ref="BF1667:BF1730" ca="1" si="265">AJ1667-AU1667</f>
        <v>#VALUE!</v>
      </c>
      <c r="BG1667" t="e">
        <f t="shared" ref="BG1667:BG1730" ca="1" si="266">AK1667-AV1667</f>
        <v>#VALUE!</v>
      </c>
      <c r="BH1667" t="e">
        <f t="shared" ref="BH1667:BH1730" ca="1" si="267">AL1667-AW1667</f>
        <v>#VALUE!</v>
      </c>
      <c r="BI1667" t="e">
        <f t="shared" ref="BI1667:BI1730" ca="1" si="268">AM1667-AX1667</f>
        <v>#VALUE!</v>
      </c>
      <c r="BJ1667" t="e">
        <f t="shared" ref="BJ1667:BJ1730" ca="1" si="269">AN1667-AY1667</f>
        <v>#VALUE!</v>
      </c>
      <c r="BK1667" t="e">
        <f t="shared" ref="BK1667:BK1730" ca="1" si="270">AO1667-AZ1667</f>
        <v>#VALUE!</v>
      </c>
    </row>
    <row r="1668" spans="43:63" customFormat="1">
      <c r="AQ1668" t="str">
        <f ca="1"/>
        <v/>
      </c>
      <c r="AR1668" t="str">
        <f ca="1"/>
        <v/>
      </c>
      <c r="AS1668" t="str">
        <f ca="1"/>
        <v/>
      </c>
      <c r="AT1668" t="str">
        <f ca="1"/>
        <v/>
      </c>
      <c r="AU1668" t="str">
        <f ca="1"/>
        <v/>
      </c>
      <c r="AV1668" t="str">
        <f ca="1"/>
        <v/>
      </c>
      <c r="AW1668" t="str">
        <f ca="1"/>
        <v/>
      </c>
      <c r="AX1668" t="str">
        <f ca="1"/>
        <v/>
      </c>
      <c r="AY1668" t="str">
        <f ca="1"/>
        <v/>
      </c>
      <c r="AZ1668" t="str">
        <f ca="1"/>
        <v/>
      </c>
      <c r="BB1668" t="e">
        <f t="shared" ca="1" si="261"/>
        <v>#VALUE!</v>
      </c>
      <c r="BC1668" t="e">
        <f t="shared" ca="1" si="262"/>
        <v>#VALUE!</v>
      </c>
      <c r="BD1668" t="e">
        <f t="shared" ca="1" si="263"/>
        <v>#VALUE!</v>
      </c>
      <c r="BE1668" t="e">
        <f t="shared" ca="1" si="264"/>
        <v>#VALUE!</v>
      </c>
      <c r="BF1668" t="e">
        <f t="shared" ca="1" si="265"/>
        <v>#VALUE!</v>
      </c>
      <c r="BG1668" t="e">
        <f t="shared" ca="1" si="266"/>
        <v>#VALUE!</v>
      </c>
      <c r="BH1668" t="e">
        <f t="shared" ca="1" si="267"/>
        <v>#VALUE!</v>
      </c>
      <c r="BI1668" t="e">
        <f t="shared" ca="1" si="268"/>
        <v>#VALUE!</v>
      </c>
      <c r="BJ1668" t="e">
        <f t="shared" ca="1" si="269"/>
        <v>#VALUE!</v>
      </c>
      <c r="BK1668" t="e">
        <f t="shared" ca="1" si="270"/>
        <v>#VALUE!</v>
      </c>
    </row>
    <row r="1669" spans="43:63" customFormat="1">
      <c r="AQ1669" t="str">
        <f ca="1"/>
        <v/>
      </c>
      <c r="AR1669" t="str">
        <f ca="1"/>
        <v/>
      </c>
      <c r="AS1669" t="str">
        <f ca="1"/>
        <v/>
      </c>
      <c r="AT1669" t="str">
        <f ca="1"/>
        <v/>
      </c>
      <c r="AU1669" t="str">
        <f ca="1"/>
        <v/>
      </c>
      <c r="AV1669" t="str">
        <f ca="1"/>
        <v/>
      </c>
      <c r="AW1669" t="str">
        <f ca="1"/>
        <v/>
      </c>
      <c r="AX1669" t="str">
        <f ca="1"/>
        <v/>
      </c>
      <c r="AY1669" t="str">
        <f ca="1"/>
        <v/>
      </c>
      <c r="AZ1669" t="str">
        <f ca="1"/>
        <v/>
      </c>
      <c r="BB1669" t="e">
        <f t="shared" ca="1" si="261"/>
        <v>#VALUE!</v>
      </c>
      <c r="BC1669" t="e">
        <f t="shared" ca="1" si="262"/>
        <v>#VALUE!</v>
      </c>
      <c r="BD1669" t="e">
        <f t="shared" ca="1" si="263"/>
        <v>#VALUE!</v>
      </c>
      <c r="BE1669" t="e">
        <f t="shared" ca="1" si="264"/>
        <v>#VALUE!</v>
      </c>
      <c r="BF1669" t="e">
        <f t="shared" ca="1" si="265"/>
        <v>#VALUE!</v>
      </c>
      <c r="BG1669" t="e">
        <f t="shared" ca="1" si="266"/>
        <v>#VALUE!</v>
      </c>
      <c r="BH1669" t="e">
        <f t="shared" ca="1" si="267"/>
        <v>#VALUE!</v>
      </c>
      <c r="BI1669" t="e">
        <f t="shared" ca="1" si="268"/>
        <v>#VALUE!</v>
      </c>
      <c r="BJ1669" t="e">
        <f t="shared" ca="1" si="269"/>
        <v>#VALUE!</v>
      </c>
      <c r="BK1669" t="e">
        <f t="shared" ca="1" si="270"/>
        <v>#VALUE!</v>
      </c>
    </row>
    <row r="1670" spans="43:63" customFormat="1">
      <c r="AQ1670" t="str">
        <f ca="1"/>
        <v/>
      </c>
      <c r="AR1670" t="str">
        <f ca="1"/>
        <v/>
      </c>
      <c r="AS1670" t="str">
        <f ca="1"/>
        <v/>
      </c>
      <c r="AT1670" t="str">
        <f ca="1"/>
        <v/>
      </c>
      <c r="AU1670" t="str">
        <f ca="1"/>
        <v/>
      </c>
      <c r="AV1670" t="str">
        <f ca="1"/>
        <v/>
      </c>
      <c r="AW1670" t="str">
        <f ca="1"/>
        <v/>
      </c>
      <c r="AX1670" t="str">
        <f ca="1"/>
        <v/>
      </c>
      <c r="AY1670" t="str">
        <f ca="1"/>
        <v/>
      </c>
      <c r="AZ1670" t="str">
        <f ca="1"/>
        <v/>
      </c>
      <c r="BB1670" t="e">
        <f t="shared" ca="1" si="261"/>
        <v>#VALUE!</v>
      </c>
      <c r="BC1670" t="e">
        <f t="shared" ca="1" si="262"/>
        <v>#VALUE!</v>
      </c>
      <c r="BD1670" t="e">
        <f t="shared" ca="1" si="263"/>
        <v>#VALUE!</v>
      </c>
      <c r="BE1670" t="e">
        <f t="shared" ca="1" si="264"/>
        <v>#VALUE!</v>
      </c>
      <c r="BF1670" t="e">
        <f t="shared" ca="1" si="265"/>
        <v>#VALUE!</v>
      </c>
      <c r="BG1670" t="e">
        <f t="shared" ca="1" si="266"/>
        <v>#VALUE!</v>
      </c>
      <c r="BH1670" t="e">
        <f t="shared" ca="1" si="267"/>
        <v>#VALUE!</v>
      </c>
      <c r="BI1670" t="e">
        <f t="shared" ca="1" si="268"/>
        <v>#VALUE!</v>
      </c>
      <c r="BJ1670" t="e">
        <f t="shared" ca="1" si="269"/>
        <v>#VALUE!</v>
      </c>
      <c r="BK1670" t="e">
        <f t="shared" ca="1" si="270"/>
        <v>#VALUE!</v>
      </c>
    </row>
    <row r="1671" spans="43:63" customFormat="1">
      <c r="AQ1671" t="str">
        <f ca="1"/>
        <v/>
      </c>
      <c r="AR1671" t="str">
        <f ca="1"/>
        <v/>
      </c>
      <c r="AS1671" t="str">
        <f ca="1"/>
        <v/>
      </c>
      <c r="AT1671" t="str">
        <f ca="1"/>
        <v/>
      </c>
      <c r="AU1671" t="str">
        <f ca="1"/>
        <v/>
      </c>
      <c r="AV1671" t="str">
        <f ca="1"/>
        <v/>
      </c>
      <c r="AW1671" t="str">
        <f ca="1"/>
        <v/>
      </c>
      <c r="AX1671" t="str">
        <f ca="1"/>
        <v/>
      </c>
      <c r="AY1671" t="str">
        <f ca="1"/>
        <v/>
      </c>
      <c r="AZ1671" t="str">
        <f ca="1"/>
        <v/>
      </c>
      <c r="BB1671" t="e">
        <f t="shared" ca="1" si="261"/>
        <v>#VALUE!</v>
      </c>
      <c r="BC1671" t="e">
        <f t="shared" ca="1" si="262"/>
        <v>#VALUE!</v>
      </c>
      <c r="BD1671" t="e">
        <f t="shared" ca="1" si="263"/>
        <v>#VALUE!</v>
      </c>
      <c r="BE1671" t="e">
        <f t="shared" ca="1" si="264"/>
        <v>#VALUE!</v>
      </c>
      <c r="BF1671" t="e">
        <f t="shared" ca="1" si="265"/>
        <v>#VALUE!</v>
      </c>
      <c r="BG1671" t="e">
        <f t="shared" ca="1" si="266"/>
        <v>#VALUE!</v>
      </c>
      <c r="BH1671" t="e">
        <f t="shared" ca="1" si="267"/>
        <v>#VALUE!</v>
      </c>
      <c r="BI1671" t="e">
        <f t="shared" ca="1" si="268"/>
        <v>#VALUE!</v>
      </c>
      <c r="BJ1671" t="e">
        <f t="shared" ca="1" si="269"/>
        <v>#VALUE!</v>
      </c>
      <c r="BK1671" t="e">
        <f t="shared" ca="1" si="270"/>
        <v>#VALUE!</v>
      </c>
    </row>
    <row r="1672" spans="43:63" customFormat="1">
      <c r="AQ1672" t="str">
        <f ca="1"/>
        <v/>
      </c>
      <c r="AR1672" t="str">
        <f ca="1"/>
        <v/>
      </c>
      <c r="AS1672" t="str">
        <f ca="1"/>
        <v/>
      </c>
      <c r="AT1672" t="str">
        <f ca="1"/>
        <v/>
      </c>
      <c r="AU1672" t="str">
        <f ca="1"/>
        <v/>
      </c>
      <c r="AV1672" t="str">
        <f ca="1"/>
        <v/>
      </c>
      <c r="AW1672" t="str">
        <f ca="1"/>
        <v/>
      </c>
      <c r="AX1672" t="str">
        <f ca="1"/>
        <v/>
      </c>
      <c r="AY1672" t="str">
        <f ca="1"/>
        <v/>
      </c>
      <c r="AZ1672" t="str">
        <f ca="1"/>
        <v/>
      </c>
      <c r="BB1672" t="e">
        <f t="shared" ca="1" si="261"/>
        <v>#VALUE!</v>
      </c>
      <c r="BC1672" t="e">
        <f t="shared" ca="1" si="262"/>
        <v>#VALUE!</v>
      </c>
      <c r="BD1672" t="e">
        <f t="shared" ca="1" si="263"/>
        <v>#VALUE!</v>
      </c>
      <c r="BE1672" t="e">
        <f t="shared" ca="1" si="264"/>
        <v>#VALUE!</v>
      </c>
      <c r="BF1672" t="e">
        <f t="shared" ca="1" si="265"/>
        <v>#VALUE!</v>
      </c>
      <c r="BG1672" t="e">
        <f t="shared" ca="1" si="266"/>
        <v>#VALUE!</v>
      </c>
      <c r="BH1672" t="e">
        <f t="shared" ca="1" si="267"/>
        <v>#VALUE!</v>
      </c>
      <c r="BI1672" t="e">
        <f t="shared" ca="1" si="268"/>
        <v>#VALUE!</v>
      </c>
      <c r="BJ1672" t="e">
        <f t="shared" ca="1" si="269"/>
        <v>#VALUE!</v>
      </c>
      <c r="BK1672" t="e">
        <f t="shared" ca="1" si="270"/>
        <v>#VALUE!</v>
      </c>
    </row>
    <row r="1673" spans="43:63" customFormat="1">
      <c r="AQ1673" t="str">
        <f ca="1"/>
        <v/>
      </c>
      <c r="AR1673" t="str">
        <f ca="1"/>
        <v/>
      </c>
      <c r="AS1673" t="str">
        <f ca="1"/>
        <v/>
      </c>
      <c r="AT1673" t="str">
        <f ca="1"/>
        <v/>
      </c>
      <c r="AU1673" t="str">
        <f ca="1"/>
        <v/>
      </c>
      <c r="AV1673" t="str">
        <f ca="1"/>
        <v/>
      </c>
      <c r="AW1673" t="str">
        <f ca="1"/>
        <v/>
      </c>
      <c r="AX1673" t="str">
        <f ca="1"/>
        <v/>
      </c>
      <c r="AY1673" t="str">
        <f ca="1"/>
        <v/>
      </c>
      <c r="AZ1673" t="str">
        <f ca="1"/>
        <v/>
      </c>
      <c r="BB1673" t="e">
        <f t="shared" ca="1" si="261"/>
        <v>#VALUE!</v>
      </c>
      <c r="BC1673" t="e">
        <f t="shared" ca="1" si="262"/>
        <v>#VALUE!</v>
      </c>
      <c r="BD1673" t="e">
        <f t="shared" ca="1" si="263"/>
        <v>#VALUE!</v>
      </c>
      <c r="BE1673" t="e">
        <f t="shared" ca="1" si="264"/>
        <v>#VALUE!</v>
      </c>
      <c r="BF1673" t="e">
        <f t="shared" ca="1" si="265"/>
        <v>#VALUE!</v>
      </c>
      <c r="BG1673" t="e">
        <f t="shared" ca="1" si="266"/>
        <v>#VALUE!</v>
      </c>
      <c r="BH1673" t="e">
        <f t="shared" ca="1" si="267"/>
        <v>#VALUE!</v>
      </c>
      <c r="BI1673" t="e">
        <f t="shared" ca="1" si="268"/>
        <v>#VALUE!</v>
      </c>
      <c r="BJ1673" t="e">
        <f t="shared" ca="1" si="269"/>
        <v>#VALUE!</v>
      </c>
      <c r="BK1673" t="e">
        <f t="shared" ca="1" si="270"/>
        <v>#VALUE!</v>
      </c>
    </row>
    <row r="1674" spans="43:63" customFormat="1">
      <c r="AQ1674" t="str">
        <f ca="1"/>
        <v/>
      </c>
      <c r="AR1674" t="str">
        <f ca="1"/>
        <v/>
      </c>
      <c r="AS1674" t="str">
        <f ca="1"/>
        <v/>
      </c>
      <c r="AT1674" t="str">
        <f ca="1"/>
        <v/>
      </c>
      <c r="AU1674" t="str">
        <f ca="1"/>
        <v/>
      </c>
      <c r="AV1674" t="str">
        <f ca="1"/>
        <v/>
      </c>
      <c r="AW1674" t="str">
        <f ca="1"/>
        <v/>
      </c>
      <c r="AX1674" t="str">
        <f ca="1"/>
        <v/>
      </c>
      <c r="AY1674" t="str">
        <f ca="1"/>
        <v/>
      </c>
      <c r="AZ1674" t="str">
        <f ca="1"/>
        <v/>
      </c>
      <c r="BB1674" t="e">
        <f t="shared" ca="1" si="261"/>
        <v>#VALUE!</v>
      </c>
      <c r="BC1674" t="e">
        <f t="shared" ca="1" si="262"/>
        <v>#VALUE!</v>
      </c>
      <c r="BD1674" t="e">
        <f t="shared" ca="1" si="263"/>
        <v>#VALUE!</v>
      </c>
      <c r="BE1674" t="e">
        <f t="shared" ca="1" si="264"/>
        <v>#VALUE!</v>
      </c>
      <c r="BF1674" t="e">
        <f t="shared" ca="1" si="265"/>
        <v>#VALUE!</v>
      </c>
      <c r="BG1674" t="e">
        <f t="shared" ca="1" si="266"/>
        <v>#VALUE!</v>
      </c>
      <c r="BH1674" t="e">
        <f t="shared" ca="1" si="267"/>
        <v>#VALUE!</v>
      </c>
      <c r="BI1674" t="e">
        <f t="shared" ca="1" si="268"/>
        <v>#VALUE!</v>
      </c>
      <c r="BJ1674" t="e">
        <f t="shared" ca="1" si="269"/>
        <v>#VALUE!</v>
      </c>
      <c r="BK1674" t="e">
        <f t="shared" ca="1" si="270"/>
        <v>#VALUE!</v>
      </c>
    </row>
    <row r="1675" spans="43:63" customFormat="1">
      <c r="AQ1675" t="str">
        <f ca="1"/>
        <v/>
      </c>
      <c r="AR1675" t="str">
        <f ca="1"/>
        <v/>
      </c>
      <c r="AS1675" t="str">
        <f ca="1"/>
        <v/>
      </c>
      <c r="AT1675" t="str">
        <f ca="1"/>
        <v/>
      </c>
      <c r="AU1675" t="str">
        <f ca="1"/>
        <v/>
      </c>
      <c r="AV1675" t="str">
        <f ca="1"/>
        <v/>
      </c>
      <c r="AW1675" t="str">
        <f ca="1"/>
        <v/>
      </c>
      <c r="AX1675" t="str">
        <f ca="1"/>
        <v/>
      </c>
      <c r="AY1675" t="str">
        <f ca="1"/>
        <v/>
      </c>
      <c r="AZ1675" t="str">
        <f ca="1"/>
        <v/>
      </c>
      <c r="BB1675" t="e">
        <f t="shared" ca="1" si="261"/>
        <v>#VALUE!</v>
      </c>
      <c r="BC1675" t="e">
        <f t="shared" ca="1" si="262"/>
        <v>#VALUE!</v>
      </c>
      <c r="BD1675" t="e">
        <f t="shared" ca="1" si="263"/>
        <v>#VALUE!</v>
      </c>
      <c r="BE1675" t="e">
        <f t="shared" ca="1" si="264"/>
        <v>#VALUE!</v>
      </c>
      <c r="BF1675" t="e">
        <f t="shared" ca="1" si="265"/>
        <v>#VALUE!</v>
      </c>
      <c r="BG1675" t="e">
        <f t="shared" ca="1" si="266"/>
        <v>#VALUE!</v>
      </c>
      <c r="BH1675" t="e">
        <f t="shared" ca="1" si="267"/>
        <v>#VALUE!</v>
      </c>
      <c r="BI1675" t="e">
        <f t="shared" ca="1" si="268"/>
        <v>#VALUE!</v>
      </c>
      <c r="BJ1675" t="e">
        <f t="shared" ca="1" si="269"/>
        <v>#VALUE!</v>
      </c>
      <c r="BK1675" t="e">
        <f t="shared" ca="1" si="270"/>
        <v>#VALUE!</v>
      </c>
    </row>
    <row r="1676" spans="43:63" customFormat="1">
      <c r="AQ1676" t="str">
        <f ca="1"/>
        <v/>
      </c>
      <c r="AR1676" t="str">
        <f ca="1"/>
        <v/>
      </c>
      <c r="AS1676" t="str">
        <f ca="1"/>
        <v/>
      </c>
      <c r="AT1676" t="str">
        <f ca="1"/>
        <v/>
      </c>
      <c r="AU1676" t="str">
        <f ca="1"/>
        <v/>
      </c>
      <c r="AV1676" t="str">
        <f ca="1"/>
        <v/>
      </c>
      <c r="AW1676" t="str">
        <f ca="1"/>
        <v/>
      </c>
      <c r="AX1676" t="str">
        <f ca="1"/>
        <v/>
      </c>
      <c r="AY1676" t="str">
        <f ca="1"/>
        <v/>
      </c>
      <c r="AZ1676" t="str">
        <f ca="1"/>
        <v/>
      </c>
      <c r="BB1676" t="e">
        <f t="shared" ca="1" si="261"/>
        <v>#VALUE!</v>
      </c>
      <c r="BC1676" t="e">
        <f t="shared" ca="1" si="262"/>
        <v>#VALUE!</v>
      </c>
      <c r="BD1676" t="e">
        <f t="shared" ca="1" si="263"/>
        <v>#VALUE!</v>
      </c>
      <c r="BE1676" t="e">
        <f t="shared" ca="1" si="264"/>
        <v>#VALUE!</v>
      </c>
      <c r="BF1676" t="e">
        <f t="shared" ca="1" si="265"/>
        <v>#VALUE!</v>
      </c>
      <c r="BG1676" t="e">
        <f t="shared" ca="1" si="266"/>
        <v>#VALUE!</v>
      </c>
      <c r="BH1676" t="e">
        <f t="shared" ca="1" si="267"/>
        <v>#VALUE!</v>
      </c>
      <c r="BI1676" t="e">
        <f t="shared" ca="1" si="268"/>
        <v>#VALUE!</v>
      </c>
      <c r="BJ1676" t="e">
        <f t="shared" ca="1" si="269"/>
        <v>#VALUE!</v>
      </c>
      <c r="BK1676" t="e">
        <f t="shared" ca="1" si="270"/>
        <v>#VALUE!</v>
      </c>
    </row>
    <row r="1677" spans="43:63" customFormat="1">
      <c r="AQ1677" t="str">
        <f ca="1"/>
        <v/>
      </c>
      <c r="AR1677" t="str">
        <f ca="1"/>
        <v/>
      </c>
      <c r="AS1677" t="str">
        <f ca="1"/>
        <v/>
      </c>
      <c r="AT1677" t="str">
        <f ca="1"/>
        <v/>
      </c>
      <c r="AU1677" t="str">
        <f ca="1"/>
        <v/>
      </c>
      <c r="AV1677" t="str">
        <f ca="1"/>
        <v/>
      </c>
      <c r="AW1677" t="str">
        <f ca="1"/>
        <v/>
      </c>
      <c r="AX1677" t="str">
        <f ca="1"/>
        <v/>
      </c>
      <c r="AY1677" t="str">
        <f ca="1"/>
        <v/>
      </c>
      <c r="AZ1677" t="str">
        <f ca="1"/>
        <v/>
      </c>
      <c r="BB1677" t="e">
        <f t="shared" ca="1" si="261"/>
        <v>#VALUE!</v>
      </c>
      <c r="BC1677" t="e">
        <f t="shared" ca="1" si="262"/>
        <v>#VALUE!</v>
      </c>
      <c r="BD1677" t="e">
        <f t="shared" ca="1" si="263"/>
        <v>#VALUE!</v>
      </c>
      <c r="BE1677" t="e">
        <f t="shared" ca="1" si="264"/>
        <v>#VALUE!</v>
      </c>
      <c r="BF1677" t="e">
        <f t="shared" ca="1" si="265"/>
        <v>#VALUE!</v>
      </c>
      <c r="BG1677" t="e">
        <f t="shared" ca="1" si="266"/>
        <v>#VALUE!</v>
      </c>
      <c r="BH1677" t="e">
        <f t="shared" ca="1" si="267"/>
        <v>#VALUE!</v>
      </c>
      <c r="BI1677" t="e">
        <f t="shared" ca="1" si="268"/>
        <v>#VALUE!</v>
      </c>
      <c r="BJ1677" t="e">
        <f t="shared" ca="1" si="269"/>
        <v>#VALUE!</v>
      </c>
      <c r="BK1677" t="e">
        <f t="shared" ca="1" si="270"/>
        <v>#VALUE!</v>
      </c>
    </row>
    <row r="1678" spans="43:63" customFormat="1">
      <c r="AQ1678" t="str">
        <f ca="1"/>
        <v/>
      </c>
      <c r="AR1678" t="str">
        <f ca="1"/>
        <v/>
      </c>
      <c r="AS1678" t="str">
        <f ca="1"/>
        <v/>
      </c>
      <c r="AT1678" t="str">
        <f ca="1"/>
        <v/>
      </c>
      <c r="AU1678" t="str">
        <f ca="1"/>
        <v/>
      </c>
      <c r="AV1678" t="str">
        <f ca="1"/>
        <v/>
      </c>
      <c r="AW1678" t="str">
        <f ca="1"/>
        <v/>
      </c>
      <c r="AX1678" t="str">
        <f ca="1"/>
        <v/>
      </c>
      <c r="AY1678" t="str">
        <f ca="1"/>
        <v/>
      </c>
      <c r="AZ1678" t="str">
        <f ca="1"/>
        <v/>
      </c>
      <c r="BB1678" t="e">
        <f t="shared" ca="1" si="261"/>
        <v>#VALUE!</v>
      </c>
      <c r="BC1678" t="e">
        <f t="shared" ca="1" si="262"/>
        <v>#VALUE!</v>
      </c>
      <c r="BD1678" t="e">
        <f t="shared" ca="1" si="263"/>
        <v>#VALUE!</v>
      </c>
      <c r="BE1678" t="e">
        <f t="shared" ca="1" si="264"/>
        <v>#VALUE!</v>
      </c>
      <c r="BF1678" t="e">
        <f t="shared" ca="1" si="265"/>
        <v>#VALUE!</v>
      </c>
      <c r="BG1678" t="e">
        <f t="shared" ca="1" si="266"/>
        <v>#VALUE!</v>
      </c>
      <c r="BH1678" t="e">
        <f t="shared" ca="1" si="267"/>
        <v>#VALUE!</v>
      </c>
      <c r="BI1678" t="e">
        <f t="shared" ca="1" si="268"/>
        <v>#VALUE!</v>
      </c>
      <c r="BJ1678" t="e">
        <f t="shared" ca="1" si="269"/>
        <v>#VALUE!</v>
      </c>
      <c r="BK1678" t="e">
        <f t="shared" ca="1" si="270"/>
        <v>#VALUE!</v>
      </c>
    </row>
    <row r="1679" spans="43:63" customFormat="1">
      <c r="AQ1679" t="str">
        <f ca="1"/>
        <v/>
      </c>
      <c r="AR1679" t="str">
        <f ca="1"/>
        <v/>
      </c>
      <c r="AS1679" t="str">
        <f ca="1"/>
        <v/>
      </c>
      <c r="AT1679" t="str">
        <f ca="1"/>
        <v/>
      </c>
      <c r="AU1679" t="str">
        <f ca="1"/>
        <v/>
      </c>
      <c r="AV1679" t="str">
        <f ca="1"/>
        <v/>
      </c>
      <c r="AW1679" t="str">
        <f ca="1"/>
        <v/>
      </c>
      <c r="AX1679" t="str">
        <f ca="1"/>
        <v/>
      </c>
      <c r="AY1679" t="str">
        <f ca="1"/>
        <v/>
      </c>
      <c r="AZ1679" t="str">
        <f ca="1"/>
        <v/>
      </c>
      <c r="BB1679" t="e">
        <f t="shared" ca="1" si="261"/>
        <v>#VALUE!</v>
      </c>
      <c r="BC1679" t="e">
        <f t="shared" ca="1" si="262"/>
        <v>#VALUE!</v>
      </c>
      <c r="BD1679" t="e">
        <f t="shared" ca="1" si="263"/>
        <v>#VALUE!</v>
      </c>
      <c r="BE1679" t="e">
        <f t="shared" ca="1" si="264"/>
        <v>#VALUE!</v>
      </c>
      <c r="BF1679" t="e">
        <f t="shared" ca="1" si="265"/>
        <v>#VALUE!</v>
      </c>
      <c r="BG1679" t="e">
        <f t="shared" ca="1" si="266"/>
        <v>#VALUE!</v>
      </c>
      <c r="BH1679" t="e">
        <f t="shared" ca="1" si="267"/>
        <v>#VALUE!</v>
      </c>
      <c r="BI1679" t="e">
        <f t="shared" ca="1" si="268"/>
        <v>#VALUE!</v>
      </c>
      <c r="BJ1679" t="e">
        <f t="shared" ca="1" si="269"/>
        <v>#VALUE!</v>
      </c>
      <c r="BK1679" t="e">
        <f t="shared" ca="1" si="270"/>
        <v>#VALUE!</v>
      </c>
    </row>
    <row r="1680" spans="43:63" customFormat="1">
      <c r="AQ1680" t="str">
        <f ca="1"/>
        <v/>
      </c>
      <c r="AR1680" t="str">
        <f ca="1"/>
        <v/>
      </c>
      <c r="AS1680" t="str">
        <f ca="1"/>
        <v/>
      </c>
      <c r="AT1680" t="str">
        <f ca="1"/>
        <v/>
      </c>
      <c r="AU1680" t="str">
        <f ca="1"/>
        <v/>
      </c>
      <c r="AV1680" t="str">
        <f ca="1"/>
        <v/>
      </c>
      <c r="AW1680" t="str">
        <f ca="1"/>
        <v/>
      </c>
      <c r="AX1680" t="str">
        <f ca="1"/>
        <v/>
      </c>
      <c r="AY1680" t="str">
        <f ca="1"/>
        <v/>
      </c>
      <c r="AZ1680" t="str">
        <f ca="1"/>
        <v/>
      </c>
      <c r="BB1680" t="e">
        <f t="shared" ca="1" si="261"/>
        <v>#VALUE!</v>
      </c>
      <c r="BC1680" t="e">
        <f t="shared" ca="1" si="262"/>
        <v>#VALUE!</v>
      </c>
      <c r="BD1680" t="e">
        <f t="shared" ca="1" si="263"/>
        <v>#VALUE!</v>
      </c>
      <c r="BE1680" t="e">
        <f t="shared" ca="1" si="264"/>
        <v>#VALUE!</v>
      </c>
      <c r="BF1680" t="e">
        <f t="shared" ca="1" si="265"/>
        <v>#VALUE!</v>
      </c>
      <c r="BG1680" t="e">
        <f t="shared" ca="1" si="266"/>
        <v>#VALUE!</v>
      </c>
      <c r="BH1680" t="e">
        <f t="shared" ca="1" si="267"/>
        <v>#VALUE!</v>
      </c>
      <c r="BI1680" t="e">
        <f t="shared" ca="1" si="268"/>
        <v>#VALUE!</v>
      </c>
      <c r="BJ1680" t="e">
        <f t="shared" ca="1" si="269"/>
        <v>#VALUE!</v>
      </c>
      <c r="BK1680" t="e">
        <f t="shared" ca="1" si="270"/>
        <v>#VALUE!</v>
      </c>
    </row>
    <row r="1681" spans="43:63" customFormat="1">
      <c r="AQ1681" t="str">
        <f ca="1"/>
        <v/>
      </c>
      <c r="AR1681" t="str">
        <f ca="1"/>
        <v/>
      </c>
      <c r="AS1681" t="str">
        <f ca="1"/>
        <v/>
      </c>
      <c r="AT1681" t="str">
        <f ca="1"/>
        <v/>
      </c>
      <c r="AU1681" t="str">
        <f ca="1"/>
        <v/>
      </c>
      <c r="AV1681" t="str">
        <f ca="1"/>
        <v/>
      </c>
      <c r="AW1681" t="str">
        <f ca="1"/>
        <v/>
      </c>
      <c r="AX1681" t="str">
        <f ca="1"/>
        <v/>
      </c>
      <c r="AY1681" t="str">
        <f ca="1"/>
        <v/>
      </c>
      <c r="AZ1681" t="str">
        <f ca="1"/>
        <v/>
      </c>
      <c r="BB1681" t="e">
        <f t="shared" ca="1" si="261"/>
        <v>#VALUE!</v>
      </c>
      <c r="BC1681" t="e">
        <f t="shared" ca="1" si="262"/>
        <v>#VALUE!</v>
      </c>
      <c r="BD1681" t="e">
        <f t="shared" ca="1" si="263"/>
        <v>#VALUE!</v>
      </c>
      <c r="BE1681" t="e">
        <f t="shared" ca="1" si="264"/>
        <v>#VALUE!</v>
      </c>
      <c r="BF1681" t="e">
        <f t="shared" ca="1" si="265"/>
        <v>#VALUE!</v>
      </c>
      <c r="BG1681" t="e">
        <f t="shared" ca="1" si="266"/>
        <v>#VALUE!</v>
      </c>
      <c r="BH1681" t="e">
        <f t="shared" ca="1" si="267"/>
        <v>#VALUE!</v>
      </c>
      <c r="BI1681" t="e">
        <f t="shared" ca="1" si="268"/>
        <v>#VALUE!</v>
      </c>
      <c r="BJ1681" t="e">
        <f t="shared" ca="1" si="269"/>
        <v>#VALUE!</v>
      </c>
      <c r="BK1681" t="e">
        <f t="shared" ca="1" si="270"/>
        <v>#VALUE!</v>
      </c>
    </row>
    <row r="1682" spans="43:63" customFormat="1">
      <c r="AQ1682" t="str">
        <f ca="1"/>
        <v/>
      </c>
      <c r="AR1682" t="str">
        <f ca="1"/>
        <v/>
      </c>
      <c r="AS1682" t="str">
        <f ca="1"/>
        <v/>
      </c>
      <c r="AT1682" t="str">
        <f ca="1"/>
        <v/>
      </c>
      <c r="AU1682" t="str">
        <f ca="1"/>
        <v/>
      </c>
      <c r="AV1682" t="str">
        <f ca="1"/>
        <v/>
      </c>
      <c r="AW1682" t="str">
        <f ca="1"/>
        <v/>
      </c>
      <c r="AX1682" t="str">
        <f ca="1"/>
        <v/>
      </c>
      <c r="AY1682" t="str">
        <f ca="1"/>
        <v/>
      </c>
      <c r="AZ1682" t="str">
        <f ca="1"/>
        <v/>
      </c>
      <c r="BB1682" t="e">
        <f t="shared" ca="1" si="261"/>
        <v>#VALUE!</v>
      </c>
      <c r="BC1682" t="e">
        <f t="shared" ca="1" si="262"/>
        <v>#VALUE!</v>
      </c>
      <c r="BD1682" t="e">
        <f t="shared" ca="1" si="263"/>
        <v>#VALUE!</v>
      </c>
      <c r="BE1682" t="e">
        <f t="shared" ca="1" si="264"/>
        <v>#VALUE!</v>
      </c>
      <c r="BF1682" t="e">
        <f t="shared" ca="1" si="265"/>
        <v>#VALUE!</v>
      </c>
      <c r="BG1682" t="e">
        <f t="shared" ca="1" si="266"/>
        <v>#VALUE!</v>
      </c>
      <c r="BH1682" t="e">
        <f t="shared" ca="1" si="267"/>
        <v>#VALUE!</v>
      </c>
      <c r="BI1682" t="e">
        <f t="shared" ca="1" si="268"/>
        <v>#VALUE!</v>
      </c>
      <c r="BJ1682" t="e">
        <f t="shared" ca="1" si="269"/>
        <v>#VALUE!</v>
      </c>
      <c r="BK1682" t="e">
        <f t="shared" ca="1" si="270"/>
        <v>#VALUE!</v>
      </c>
    </row>
    <row r="1683" spans="43:63" customFormat="1">
      <c r="AQ1683" t="str">
        <f ca="1"/>
        <v/>
      </c>
      <c r="AR1683" t="str">
        <f ca="1"/>
        <v/>
      </c>
      <c r="AS1683" t="str">
        <f ca="1"/>
        <v/>
      </c>
      <c r="AT1683" t="str">
        <f ca="1"/>
        <v/>
      </c>
      <c r="AU1683" t="str">
        <f ca="1"/>
        <v/>
      </c>
      <c r="AV1683" t="str">
        <f ca="1"/>
        <v/>
      </c>
      <c r="AW1683" t="str">
        <f ca="1"/>
        <v/>
      </c>
      <c r="AX1683" t="str">
        <f ca="1"/>
        <v/>
      </c>
      <c r="AY1683" t="str">
        <f ca="1"/>
        <v/>
      </c>
      <c r="AZ1683" t="str">
        <f ca="1"/>
        <v/>
      </c>
      <c r="BB1683" t="e">
        <f t="shared" ca="1" si="261"/>
        <v>#VALUE!</v>
      </c>
      <c r="BC1683" t="e">
        <f t="shared" ca="1" si="262"/>
        <v>#VALUE!</v>
      </c>
      <c r="BD1683" t="e">
        <f t="shared" ca="1" si="263"/>
        <v>#VALUE!</v>
      </c>
      <c r="BE1683" t="e">
        <f t="shared" ca="1" si="264"/>
        <v>#VALUE!</v>
      </c>
      <c r="BF1683" t="e">
        <f t="shared" ca="1" si="265"/>
        <v>#VALUE!</v>
      </c>
      <c r="BG1683" t="e">
        <f t="shared" ca="1" si="266"/>
        <v>#VALUE!</v>
      </c>
      <c r="BH1683" t="e">
        <f t="shared" ca="1" si="267"/>
        <v>#VALUE!</v>
      </c>
      <c r="BI1683" t="e">
        <f t="shared" ca="1" si="268"/>
        <v>#VALUE!</v>
      </c>
      <c r="BJ1683" t="e">
        <f t="shared" ca="1" si="269"/>
        <v>#VALUE!</v>
      </c>
      <c r="BK1683" t="e">
        <f t="shared" ca="1" si="270"/>
        <v>#VALUE!</v>
      </c>
    </row>
    <row r="1684" spans="43:63" customFormat="1">
      <c r="AQ1684" t="str">
        <f ca="1"/>
        <v/>
      </c>
      <c r="AR1684" t="str">
        <f ca="1"/>
        <v/>
      </c>
      <c r="AS1684" t="str">
        <f ca="1"/>
        <v/>
      </c>
      <c r="AT1684" t="str">
        <f ca="1"/>
        <v/>
      </c>
      <c r="AU1684" t="str">
        <f ca="1"/>
        <v/>
      </c>
      <c r="AV1684" t="str">
        <f ca="1"/>
        <v/>
      </c>
      <c r="AW1684" t="str">
        <f ca="1"/>
        <v/>
      </c>
      <c r="AX1684" t="str">
        <f ca="1"/>
        <v/>
      </c>
      <c r="AY1684" t="str">
        <f ca="1"/>
        <v/>
      </c>
      <c r="AZ1684" t="str">
        <f ca="1"/>
        <v/>
      </c>
      <c r="BB1684" t="e">
        <f t="shared" ca="1" si="261"/>
        <v>#VALUE!</v>
      </c>
      <c r="BC1684" t="e">
        <f t="shared" ca="1" si="262"/>
        <v>#VALUE!</v>
      </c>
      <c r="BD1684" t="e">
        <f t="shared" ca="1" si="263"/>
        <v>#VALUE!</v>
      </c>
      <c r="BE1684" t="e">
        <f t="shared" ca="1" si="264"/>
        <v>#VALUE!</v>
      </c>
      <c r="BF1684" t="e">
        <f t="shared" ca="1" si="265"/>
        <v>#VALUE!</v>
      </c>
      <c r="BG1684" t="e">
        <f t="shared" ca="1" si="266"/>
        <v>#VALUE!</v>
      </c>
      <c r="BH1684" t="e">
        <f t="shared" ca="1" si="267"/>
        <v>#VALUE!</v>
      </c>
      <c r="BI1684" t="e">
        <f t="shared" ca="1" si="268"/>
        <v>#VALUE!</v>
      </c>
      <c r="BJ1684" t="e">
        <f t="shared" ca="1" si="269"/>
        <v>#VALUE!</v>
      </c>
      <c r="BK1684" t="e">
        <f t="shared" ca="1" si="270"/>
        <v>#VALUE!</v>
      </c>
    </row>
    <row r="1685" spans="43:63" customFormat="1">
      <c r="AQ1685" t="str">
        <f ca="1"/>
        <v/>
      </c>
      <c r="AR1685" t="str">
        <f ca="1"/>
        <v/>
      </c>
      <c r="AS1685" t="str">
        <f ca="1"/>
        <v/>
      </c>
      <c r="AT1685" t="str">
        <f ca="1"/>
        <v/>
      </c>
      <c r="AU1685" t="str">
        <f ca="1"/>
        <v/>
      </c>
      <c r="AV1685" t="str">
        <f ca="1"/>
        <v/>
      </c>
      <c r="AW1685" t="str">
        <f ca="1"/>
        <v/>
      </c>
      <c r="AX1685" t="str">
        <f ca="1"/>
        <v/>
      </c>
      <c r="AY1685" t="str">
        <f ca="1"/>
        <v/>
      </c>
      <c r="AZ1685" t="str">
        <f ca="1"/>
        <v/>
      </c>
      <c r="BB1685" t="e">
        <f t="shared" ca="1" si="261"/>
        <v>#VALUE!</v>
      </c>
      <c r="BC1685" t="e">
        <f t="shared" ca="1" si="262"/>
        <v>#VALUE!</v>
      </c>
      <c r="BD1685" t="e">
        <f t="shared" ca="1" si="263"/>
        <v>#VALUE!</v>
      </c>
      <c r="BE1685" t="e">
        <f t="shared" ca="1" si="264"/>
        <v>#VALUE!</v>
      </c>
      <c r="BF1685" t="e">
        <f t="shared" ca="1" si="265"/>
        <v>#VALUE!</v>
      </c>
      <c r="BG1685" t="e">
        <f t="shared" ca="1" si="266"/>
        <v>#VALUE!</v>
      </c>
      <c r="BH1685" t="e">
        <f t="shared" ca="1" si="267"/>
        <v>#VALUE!</v>
      </c>
      <c r="BI1685" t="e">
        <f t="shared" ca="1" si="268"/>
        <v>#VALUE!</v>
      </c>
      <c r="BJ1685" t="e">
        <f t="shared" ca="1" si="269"/>
        <v>#VALUE!</v>
      </c>
      <c r="BK1685" t="e">
        <f t="shared" ca="1" si="270"/>
        <v>#VALUE!</v>
      </c>
    </row>
    <row r="1686" spans="43:63" customFormat="1">
      <c r="AQ1686" t="str">
        <f ca="1"/>
        <v/>
      </c>
      <c r="AR1686" t="str">
        <f ca="1"/>
        <v/>
      </c>
      <c r="AS1686" t="str">
        <f ca="1"/>
        <v/>
      </c>
      <c r="AT1686" t="str">
        <f ca="1"/>
        <v/>
      </c>
      <c r="AU1686" t="str">
        <f ca="1"/>
        <v/>
      </c>
      <c r="AV1686" t="str">
        <f ca="1"/>
        <v/>
      </c>
      <c r="AW1686" t="str">
        <f ca="1"/>
        <v/>
      </c>
      <c r="AX1686" t="str">
        <f ca="1"/>
        <v/>
      </c>
      <c r="AY1686" t="str">
        <f ca="1"/>
        <v/>
      </c>
      <c r="AZ1686" t="str">
        <f ca="1"/>
        <v/>
      </c>
      <c r="BB1686" t="e">
        <f t="shared" ca="1" si="261"/>
        <v>#VALUE!</v>
      </c>
      <c r="BC1686" t="e">
        <f t="shared" ca="1" si="262"/>
        <v>#VALUE!</v>
      </c>
      <c r="BD1686" t="e">
        <f t="shared" ca="1" si="263"/>
        <v>#VALUE!</v>
      </c>
      <c r="BE1686" t="e">
        <f t="shared" ca="1" si="264"/>
        <v>#VALUE!</v>
      </c>
      <c r="BF1686" t="e">
        <f t="shared" ca="1" si="265"/>
        <v>#VALUE!</v>
      </c>
      <c r="BG1686" t="e">
        <f t="shared" ca="1" si="266"/>
        <v>#VALUE!</v>
      </c>
      <c r="BH1686" t="e">
        <f t="shared" ca="1" si="267"/>
        <v>#VALUE!</v>
      </c>
      <c r="BI1686" t="e">
        <f t="shared" ca="1" si="268"/>
        <v>#VALUE!</v>
      </c>
      <c r="BJ1686" t="e">
        <f t="shared" ca="1" si="269"/>
        <v>#VALUE!</v>
      </c>
      <c r="BK1686" t="e">
        <f t="shared" ca="1" si="270"/>
        <v>#VALUE!</v>
      </c>
    </row>
    <row r="1687" spans="43:63" customFormat="1">
      <c r="AQ1687" t="str">
        <f ca="1"/>
        <v/>
      </c>
      <c r="AR1687" t="str">
        <f ca="1"/>
        <v/>
      </c>
      <c r="AS1687" t="str">
        <f ca="1"/>
        <v/>
      </c>
      <c r="AT1687" t="str">
        <f ca="1"/>
        <v/>
      </c>
      <c r="AU1687" t="str">
        <f ca="1"/>
        <v/>
      </c>
      <c r="AV1687" t="str">
        <f ca="1"/>
        <v/>
      </c>
      <c r="AW1687" t="str">
        <f ca="1"/>
        <v/>
      </c>
      <c r="AX1687" t="str">
        <f ca="1"/>
        <v/>
      </c>
      <c r="AY1687" t="str">
        <f ca="1"/>
        <v/>
      </c>
      <c r="AZ1687" t="str">
        <f ca="1"/>
        <v/>
      </c>
      <c r="BB1687" t="e">
        <f t="shared" ca="1" si="261"/>
        <v>#VALUE!</v>
      </c>
      <c r="BC1687" t="e">
        <f t="shared" ca="1" si="262"/>
        <v>#VALUE!</v>
      </c>
      <c r="BD1687" t="e">
        <f t="shared" ca="1" si="263"/>
        <v>#VALUE!</v>
      </c>
      <c r="BE1687" t="e">
        <f t="shared" ca="1" si="264"/>
        <v>#VALUE!</v>
      </c>
      <c r="BF1687" t="e">
        <f t="shared" ca="1" si="265"/>
        <v>#VALUE!</v>
      </c>
      <c r="BG1687" t="e">
        <f t="shared" ca="1" si="266"/>
        <v>#VALUE!</v>
      </c>
      <c r="BH1687" t="e">
        <f t="shared" ca="1" si="267"/>
        <v>#VALUE!</v>
      </c>
      <c r="BI1687" t="e">
        <f t="shared" ca="1" si="268"/>
        <v>#VALUE!</v>
      </c>
      <c r="BJ1687" t="e">
        <f t="shared" ca="1" si="269"/>
        <v>#VALUE!</v>
      </c>
      <c r="BK1687" t="e">
        <f t="shared" ca="1" si="270"/>
        <v>#VALUE!</v>
      </c>
    </row>
    <row r="1688" spans="43:63" customFormat="1">
      <c r="AQ1688" t="str">
        <f ca="1"/>
        <v/>
      </c>
      <c r="AR1688" t="str">
        <f ca="1"/>
        <v/>
      </c>
      <c r="AS1688" t="str">
        <f ca="1"/>
        <v/>
      </c>
      <c r="AT1688" t="str">
        <f ca="1"/>
        <v/>
      </c>
      <c r="AU1688" t="str">
        <f ca="1"/>
        <v/>
      </c>
      <c r="AV1688" t="str">
        <f ca="1"/>
        <v/>
      </c>
      <c r="AW1688" t="str">
        <f ca="1"/>
        <v/>
      </c>
      <c r="AX1688" t="str">
        <f ca="1"/>
        <v/>
      </c>
      <c r="AY1688" t="str">
        <f ca="1"/>
        <v/>
      </c>
      <c r="AZ1688" t="str">
        <f ca="1"/>
        <v/>
      </c>
      <c r="BB1688" t="e">
        <f t="shared" ca="1" si="261"/>
        <v>#VALUE!</v>
      </c>
      <c r="BC1688" t="e">
        <f t="shared" ca="1" si="262"/>
        <v>#VALUE!</v>
      </c>
      <c r="BD1688" t="e">
        <f t="shared" ca="1" si="263"/>
        <v>#VALUE!</v>
      </c>
      <c r="BE1688" t="e">
        <f t="shared" ca="1" si="264"/>
        <v>#VALUE!</v>
      </c>
      <c r="BF1688" t="e">
        <f t="shared" ca="1" si="265"/>
        <v>#VALUE!</v>
      </c>
      <c r="BG1688" t="e">
        <f t="shared" ca="1" si="266"/>
        <v>#VALUE!</v>
      </c>
      <c r="BH1688" t="e">
        <f t="shared" ca="1" si="267"/>
        <v>#VALUE!</v>
      </c>
      <c r="BI1688" t="e">
        <f t="shared" ca="1" si="268"/>
        <v>#VALUE!</v>
      </c>
      <c r="BJ1688" t="e">
        <f t="shared" ca="1" si="269"/>
        <v>#VALUE!</v>
      </c>
      <c r="BK1688" t="e">
        <f t="shared" ca="1" si="270"/>
        <v>#VALUE!</v>
      </c>
    </row>
    <row r="1689" spans="43:63" customFormat="1">
      <c r="AQ1689" t="str">
        <f ca="1"/>
        <v/>
      </c>
      <c r="AR1689" t="str">
        <f ca="1"/>
        <v/>
      </c>
      <c r="AS1689" t="str">
        <f ca="1"/>
        <v/>
      </c>
      <c r="AT1689" t="str">
        <f ca="1"/>
        <v/>
      </c>
      <c r="AU1689" t="str">
        <f ca="1"/>
        <v/>
      </c>
      <c r="AV1689" t="str">
        <f ca="1"/>
        <v/>
      </c>
      <c r="AW1689" t="str">
        <f ca="1"/>
        <v/>
      </c>
      <c r="AX1689" t="str">
        <f ca="1"/>
        <v/>
      </c>
      <c r="AY1689" t="str">
        <f ca="1"/>
        <v/>
      </c>
      <c r="AZ1689" t="str">
        <f ca="1"/>
        <v/>
      </c>
      <c r="BB1689" t="e">
        <f t="shared" ca="1" si="261"/>
        <v>#VALUE!</v>
      </c>
      <c r="BC1689" t="e">
        <f t="shared" ca="1" si="262"/>
        <v>#VALUE!</v>
      </c>
      <c r="BD1689" t="e">
        <f t="shared" ca="1" si="263"/>
        <v>#VALUE!</v>
      </c>
      <c r="BE1689" t="e">
        <f t="shared" ca="1" si="264"/>
        <v>#VALUE!</v>
      </c>
      <c r="BF1689" t="e">
        <f t="shared" ca="1" si="265"/>
        <v>#VALUE!</v>
      </c>
      <c r="BG1689" t="e">
        <f t="shared" ca="1" si="266"/>
        <v>#VALUE!</v>
      </c>
      <c r="BH1689" t="e">
        <f t="shared" ca="1" si="267"/>
        <v>#VALUE!</v>
      </c>
      <c r="BI1689" t="e">
        <f t="shared" ca="1" si="268"/>
        <v>#VALUE!</v>
      </c>
      <c r="BJ1689" t="e">
        <f t="shared" ca="1" si="269"/>
        <v>#VALUE!</v>
      </c>
      <c r="BK1689" t="e">
        <f t="shared" ca="1" si="270"/>
        <v>#VALUE!</v>
      </c>
    </row>
    <row r="1690" spans="43:63" customFormat="1">
      <c r="AQ1690" t="str">
        <f ca="1"/>
        <v/>
      </c>
      <c r="AR1690" t="str">
        <f ca="1"/>
        <v/>
      </c>
      <c r="AS1690" t="str">
        <f ca="1"/>
        <v/>
      </c>
      <c r="AT1690" t="str">
        <f ca="1"/>
        <v/>
      </c>
      <c r="AU1690" t="str">
        <f ca="1"/>
        <v/>
      </c>
      <c r="AV1690" t="str">
        <f ca="1"/>
        <v/>
      </c>
      <c r="AW1690" t="str">
        <f ca="1"/>
        <v/>
      </c>
      <c r="AX1690" t="str">
        <f ca="1"/>
        <v/>
      </c>
      <c r="AY1690" t="str">
        <f ca="1"/>
        <v/>
      </c>
      <c r="AZ1690" t="str">
        <f ca="1"/>
        <v/>
      </c>
      <c r="BB1690" t="e">
        <f t="shared" ca="1" si="261"/>
        <v>#VALUE!</v>
      </c>
      <c r="BC1690" t="e">
        <f t="shared" ca="1" si="262"/>
        <v>#VALUE!</v>
      </c>
      <c r="BD1690" t="e">
        <f t="shared" ca="1" si="263"/>
        <v>#VALUE!</v>
      </c>
      <c r="BE1690" t="e">
        <f t="shared" ca="1" si="264"/>
        <v>#VALUE!</v>
      </c>
      <c r="BF1690" t="e">
        <f t="shared" ca="1" si="265"/>
        <v>#VALUE!</v>
      </c>
      <c r="BG1690" t="e">
        <f t="shared" ca="1" si="266"/>
        <v>#VALUE!</v>
      </c>
      <c r="BH1690" t="e">
        <f t="shared" ca="1" si="267"/>
        <v>#VALUE!</v>
      </c>
      <c r="BI1690" t="e">
        <f t="shared" ca="1" si="268"/>
        <v>#VALUE!</v>
      </c>
      <c r="BJ1690" t="e">
        <f t="shared" ca="1" si="269"/>
        <v>#VALUE!</v>
      </c>
      <c r="BK1690" t="e">
        <f t="shared" ca="1" si="270"/>
        <v>#VALUE!</v>
      </c>
    </row>
    <row r="1691" spans="43:63" customFormat="1">
      <c r="AQ1691" t="str">
        <f ca="1"/>
        <v/>
      </c>
      <c r="AR1691" t="str">
        <f ca="1"/>
        <v/>
      </c>
      <c r="AS1691" t="str">
        <f ca="1"/>
        <v/>
      </c>
      <c r="AT1691" t="str">
        <f ca="1"/>
        <v/>
      </c>
      <c r="AU1691" t="str">
        <f ca="1"/>
        <v/>
      </c>
      <c r="AV1691" t="str">
        <f ca="1"/>
        <v/>
      </c>
      <c r="AW1691" t="str">
        <f ca="1"/>
        <v/>
      </c>
      <c r="AX1691" t="str">
        <f ca="1"/>
        <v/>
      </c>
      <c r="AY1691" t="str">
        <f ca="1"/>
        <v/>
      </c>
      <c r="AZ1691" t="str">
        <f ca="1"/>
        <v/>
      </c>
      <c r="BB1691" t="e">
        <f t="shared" ca="1" si="261"/>
        <v>#VALUE!</v>
      </c>
      <c r="BC1691" t="e">
        <f t="shared" ca="1" si="262"/>
        <v>#VALUE!</v>
      </c>
      <c r="BD1691" t="e">
        <f t="shared" ca="1" si="263"/>
        <v>#VALUE!</v>
      </c>
      <c r="BE1691" t="e">
        <f t="shared" ca="1" si="264"/>
        <v>#VALUE!</v>
      </c>
      <c r="BF1691" t="e">
        <f t="shared" ca="1" si="265"/>
        <v>#VALUE!</v>
      </c>
      <c r="BG1691" t="e">
        <f t="shared" ca="1" si="266"/>
        <v>#VALUE!</v>
      </c>
      <c r="BH1691" t="e">
        <f t="shared" ca="1" si="267"/>
        <v>#VALUE!</v>
      </c>
      <c r="BI1691" t="e">
        <f t="shared" ca="1" si="268"/>
        <v>#VALUE!</v>
      </c>
      <c r="BJ1691" t="e">
        <f t="shared" ca="1" si="269"/>
        <v>#VALUE!</v>
      </c>
      <c r="BK1691" t="e">
        <f t="shared" ca="1" si="270"/>
        <v>#VALUE!</v>
      </c>
    </row>
    <row r="1692" spans="43:63" customFormat="1">
      <c r="AQ1692" t="str">
        <f ca="1"/>
        <v/>
      </c>
      <c r="AR1692" t="str">
        <f ca="1"/>
        <v/>
      </c>
      <c r="AS1692" t="str">
        <f ca="1"/>
        <v/>
      </c>
      <c r="AT1692" t="str">
        <f ca="1"/>
        <v/>
      </c>
      <c r="AU1692" t="str">
        <f ca="1"/>
        <v/>
      </c>
      <c r="AV1692" t="str">
        <f ca="1"/>
        <v/>
      </c>
      <c r="AW1692" t="str">
        <f ca="1"/>
        <v/>
      </c>
      <c r="AX1692" t="str">
        <f ca="1"/>
        <v/>
      </c>
      <c r="AY1692" t="str">
        <f ca="1"/>
        <v/>
      </c>
      <c r="AZ1692" t="str">
        <f ca="1"/>
        <v/>
      </c>
      <c r="BB1692" t="e">
        <f t="shared" ca="1" si="261"/>
        <v>#VALUE!</v>
      </c>
      <c r="BC1692" t="e">
        <f t="shared" ca="1" si="262"/>
        <v>#VALUE!</v>
      </c>
      <c r="BD1692" t="e">
        <f t="shared" ca="1" si="263"/>
        <v>#VALUE!</v>
      </c>
      <c r="BE1692" t="e">
        <f t="shared" ca="1" si="264"/>
        <v>#VALUE!</v>
      </c>
      <c r="BF1692" t="e">
        <f t="shared" ca="1" si="265"/>
        <v>#VALUE!</v>
      </c>
      <c r="BG1692" t="e">
        <f t="shared" ca="1" si="266"/>
        <v>#VALUE!</v>
      </c>
      <c r="BH1692" t="e">
        <f t="shared" ca="1" si="267"/>
        <v>#VALUE!</v>
      </c>
      <c r="BI1692" t="e">
        <f t="shared" ca="1" si="268"/>
        <v>#VALUE!</v>
      </c>
      <c r="BJ1692" t="e">
        <f t="shared" ca="1" si="269"/>
        <v>#VALUE!</v>
      </c>
      <c r="BK1692" t="e">
        <f t="shared" ca="1" si="270"/>
        <v>#VALUE!</v>
      </c>
    </row>
    <row r="1693" spans="43:63" customFormat="1">
      <c r="AQ1693" t="str">
        <f ca="1"/>
        <v/>
      </c>
      <c r="AR1693" t="str">
        <f ca="1"/>
        <v/>
      </c>
      <c r="AS1693" t="str">
        <f ca="1"/>
        <v/>
      </c>
      <c r="AT1693" t="str">
        <f ca="1"/>
        <v/>
      </c>
      <c r="AU1693" t="str">
        <f ca="1"/>
        <v/>
      </c>
      <c r="AV1693" t="str">
        <f ca="1"/>
        <v/>
      </c>
      <c r="AW1693" t="str">
        <f ca="1"/>
        <v/>
      </c>
      <c r="AX1693" t="str">
        <f ca="1"/>
        <v/>
      </c>
      <c r="AY1693" t="str">
        <f ca="1"/>
        <v/>
      </c>
      <c r="AZ1693" t="str">
        <f ca="1"/>
        <v/>
      </c>
      <c r="BB1693" t="e">
        <f t="shared" ca="1" si="261"/>
        <v>#VALUE!</v>
      </c>
      <c r="BC1693" t="e">
        <f t="shared" ca="1" si="262"/>
        <v>#VALUE!</v>
      </c>
      <c r="BD1693" t="e">
        <f t="shared" ca="1" si="263"/>
        <v>#VALUE!</v>
      </c>
      <c r="BE1693" t="e">
        <f t="shared" ca="1" si="264"/>
        <v>#VALUE!</v>
      </c>
      <c r="BF1693" t="e">
        <f t="shared" ca="1" si="265"/>
        <v>#VALUE!</v>
      </c>
      <c r="BG1693" t="e">
        <f t="shared" ca="1" si="266"/>
        <v>#VALUE!</v>
      </c>
      <c r="BH1693" t="e">
        <f t="shared" ca="1" si="267"/>
        <v>#VALUE!</v>
      </c>
      <c r="BI1693" t="e">
        <f t="shared" ca="1" si="268"/>
        <v>#VALUE!</v>
      </c>
      <c r="BJ1693" t="e">
        <f t="shared" ca="1" si="269"/>
        <v>#VALUE!</v>
      </c>
      <c r="BK1693" t="e">
        <f t="shared" ca="1" si="270"/>
        <v>#VALUE!</v>
      </c>
    </row>
    <row r="1694" spans="43:63" customFormat="1">
      <c r="AQ1694" t="str">
        <f ca="1"/>
        <v/>
      </c>
      <c r="AR1694" t="str">
        <f ca="1"/>
        <v/>
      </c>
      <c r="AS1694" t="str">
        <f ca="1"/>
        <v/>
      </c>
      <c r="AT1694" t="str">
        <f ca="1"/>
        <v/>
      </c>
      <c r="AU1694" t="str">
        <f ca="1"/>
        <v/>
      </c>
      <c r="AV1694" t="str">
        <f ca="1"/>
        <v/>
      </c>
      <c r="AW1694" t="str">
        <f ca="1"/>
        <v/>
      </c>
      <c r="AX1694" t="str">
        <f ca="1"/>
        <v/>
      </c>
      <c r="AY1694" t="str">
        <f ca="1"/>
        <v/>
      </c>
      <c r="AZ1694" t="str">
        <f ca="1"/>
        <v/>
      </c>
      <c r="BB1694" t="e">
        <f t="shared" ca="1" si="261"/>
        <v>#VALUE!</v>
      </c>
      <c r="BC1694" t="e">
        <f t="shared" ca="1" si="262"/>
        <v>#VALUE!</v>
      </c>
      <c r="BD1694" t="e">
        <f t="shared" ca="1" si="263"/>
        <v>#VALUE!</v>
      </c>
      <c r="BE1694" t="e">
        <f t="shared" ca="1" si="264"/>
        <v>#VALUE!</v>
      </c>
      <c r="BF1694" t="e">
        <f t="shared" ca="1" si="265"/>
        <v>#VALUE!</v>
      </c>
      <c r="BG1694" t="e">
        <f t="shared" ca="1" si="266"/>
        <v>#VALUE!</v>
      </c>
      <c r="BH1694" t="e">
        <f t="shared" ca="1" si="267"/>
        <v>#VALUE!</v>
      </c>
      <c r="BI1694" t="e">
        <f t="shared" ca="1" si="268"/>
        <v>#VALUE!</v>
      </c>
      <c r="BJ1694" t="e">
        <f t="shared" ca="1" si="269"/>
        <v>#VALUE!</v>
      </c>
      <c r="BK1694" t="e">
        <f t="shared" ca="1" si="270"/>
        <v>#VALUE!</v>
      </c>
    </row>
    <row r="1695" spans="43:63" customFormat="1">
      <c r="AQ1695" t="str">
        <f ca="1"/>
        <v/>
      </c>
      <c r="AR1695" t="str">
        <f ca="1"/>
        <v/>
      </c>
      <c r="AS1695" t="str">
        <f ca="1"/>
        <v/>
      </c>
      <c r="AT1695" t="str">
        <f ca="1"/>
        <v/>
      </c>
      <c r="AU1695" t="str">
        <f ca="1"/>
        <v/>
      </c>
      <c r="AV1695" t="str">
        <f ca="1"/>
        <v/>
      </c>
      <c r="AW1695" t="str">
        <f ca="1"/>
        <v/>
      </c>
      <c r="AX1695" t="str">
        <f ca="1"/>
        <v/>
      </c>
      <c r="AY1695" t="str">
        <f ca="1"/>
        <v/>
      </c>
      <c r="AZ1695" t="str">
        <f ca="1"/>
        <v/>
      </c>
      <c r="BB1695" t="e">
        <f t="shared" ca="1" si="261"/>
        <v>#VALUE!</v>
      </c>
      <c r="BC1695" t="e">
        <f t="shared" ca="1" si="262"/>
        <v>#VALUE!</v>
      </c>
      <c r="BD1695" t="e">
        <f t="shared" ca="1" si="263"/>
        <v>#VALUE!</v>
      </c>
      <c r="BE1695" t="e">
        <f t="shared" ca="1" si="264"/>
        <v>#VALUE!</v>
      </c>
      <c r="BF1695" t="e">
        <f t="shared" ca="1" si="265"/>
        <v>#VALUE!</v>
      </c>
      <c r="BG1695" t="e">
        <f t="shared" ca="1" si="266"/>
        <v>#VALUE!</v>
      </c>
      <c r="BH1695" t="e">
        <f t="shared" ca="1" si="267"/>
        <v>#VALUE!</v>
      </c>
      <c r="BI1695" t="e">
        <f t="shared" ca="1" si="268"/>
        <v>#VALUE!</v>
      </c>
      <c r="BJ1695" t="e">
        <f t="shared" ca="1" si="269"/>
        <v>#VALUE!</v>
      </c>
      <c r="BK1695" t="e">
        <f t="shared" ca="1" si="270"/>
        <v>#VALUE!</v>
      </c>
    </row>
    <row r="1696" spans="43:63" customFormat="1">
      <c r="AQ1696" t="str">
        <f ca="1"/>
        <v/>
      </c>
      <c r="AR1696" t="str">
        <f ca="1"/>
        <v/>
      </c>
      <c r="AS1696" t="str">
        <f ca="1"/>
        <v/>
      </c>
      <c r="AT1696" t="str">
        <f ca="1"/>
        <v/>
      </c>
      <c r="AU1696" t="str">
        <f ca="1"/>
        <v/>
      </c>
      <c r="AV1696" t="str">
        <f ca="1"/>
        <v/>
      </c>
      <c r="AW1696" t="str">
        <f ca="1"/>
        <v/>
      </c>
      <c r="AX1696" t="str">
        <f ca="1"/>
        <v/>
      </c>
      <c r="AY1696" t="str">
        <f ca="1"/>
        <v/>
      </c>
      <c r="AZ1696" t="str">
        <f ca="1"/>
        <v/>
      </c>
      <c r="BB1696" t="e">
        <f t="shared" ca="1" si="261"/>
        <v>#VALUE!</v>
      </c>
      <c r="BC1696" t="e">
        <f t="shared" ca="1" si="262"/>
        <v>#VALUE!</v>
      </c>
      <c r="BD1696" t="e">
        <f t="shared" ca="1" si="263"/>
        <v>#VALUE!</v>
      </c>
      <c r="BE1696" t="e">
        <f t="shared" ca="1" si="264"/>
        <v>#VALUE!</v>
      </c>
      <c r="BF1696" t="e">
        <f t="shared" ca="1" si="265"/>
        <v>#VALUE!</v>
      </c>
      <c r="BG1696" t="e">
        <f t="shared" ca="1" si="266"/>
        <v>#VALUE!</v>
      </c>
      <c r="BH1696" t="e">
        <f t="shared" ca="1" si="267"/>
        <v>#VALUE!</v>
      </c>
      <c r="BI1696" t="e">
        <f t="shared" ca="1" si="268"/>
        <v>#VALUE!</v>
      </c>
      <c r="BJ1696" t="e">
        <f t="shared" ca="1" si="269"/>
        <v>#VALUE!</v>
      </c>
      <c r="BK1696" t="e">
        <f t="shared" ca="1" si="270"/>
        <v>#VALUE!</v>
      </c>
    </row>
    <row r="1697" spans="43:63" customFormat="1">
      <c r="AQ1697" t="str">
        <f ca="1"/>
        <v/>
      </c>
      <c r="AR1697" t="str">
        <f ca="1"/>
        <v/>
      </c>
      <c r="AS1697" t="str">
        <f ca="1"/>
        <v/>
      </c>
      <c r="AT1697" t="str">
        <f ca="1"/>
        <v/>
      </c>
      <c r="AU1697" t="str">
        <f ca="1"/>
        <v/>
      </c>
      <c r="AV1697" t="str">
        <f ca="1"/>
        <v/>
      </c>
      <c r="AW1697" t="str">
        <f ca="1"/>
        <v/>
      </c>
      <c r="AX1697" t="str">
        <f ca="1"/>
        <v/>
      </c>
      <c r="AY1697" t="str">
        <f ca="1"/>
        <v/>
      </c>
      <c r="AZ1697" t="str">
        <f ca="1"/>
        <v/>
      </c>
      <c r="BB1697" t="e">
        <f t="shared" ca="1" si="261"/>
        <v>#VALUE!</v>
      </c>
      <c r="BC1697" t="e">
        <f t="shared" ca="1" si="262"/>
        <v>#VALUE!</v>
      </c>
      <c r="BD1697" t="e">
        <f t="shared" ca="1" si="263"/>
        <v>#VALUE!</v>
      </c>
      <c r="BE1697" t="e">
        <f t="shared" ca="1" si="264"/>
        <v>#VALUE!</v>
      </c>
      <c r="BF1697" t="e">
        <f t="shared" ca="1" si="265"/>
        <v>#VALUE!</v>
      </c>
      <c r="BG1697" t="e">
        <f t="shared" ca="1" si="266"/>
        <v>#VALUE!</v>
      </c>
      <c r="BH1697" t="e">
        <f t="shared" ca="1" si="267"/>
        <v>#VALUE!</v>
      </c>
      <c r="BI1697" t="e">
        <f t="shared" ca="1" si="268"/>
        <v>#VALUE!</v>
      </c>
      <c r="BJ1697" t="e">
        <f t="shared" ca="1" si="269"/>
        <v>#VALUE!</v>
      </c>
      <c r="BK1697" t="e">
        <f t="shared" ca="1" si="270"/>
        <v>#VALUE!</v>
      </c>
    </row>
    <row r="1698" spans="43:63" customFormat="1">
      <c r="AQ1698" t="str">
        <f ca="1"/>
        <v/>
      </c>
      <c r="AR1698" t="str">
        <f ca="1"/>
        <v/>
      </c>
      <c r="AS1698" t="str">
        <f ca="1"/>
        <v/>
      </c>
      <c r="AT1698" t="str">
        <f ca="1"/>
        <v/>
      </c>
      <c r="AU1698" t="str">
        <f ca="1"/>
        <v/>
      </c>
      <c r="AV1698" t="str">
        <f ca="1"/>
        <v/>
      </c>
      <c r="AW1698" t="str">
        <f ca="1"/>
        <v/>
      </c>
      <c r="AX1698" t="str">
        <f ca="1"/>
        <v/>
      </c>
      <c r="AY1698" t="str">
        <f ca="1"/>
        <v/>
      </c>
      <c r="AZ1698" t="str">
        <f ca="1"/>
        <v/>
      </c>
      <c r="BB1698" t="e">
        <f t="shared" ca="1" si="261"/>
        <v>#VALUE!</v>
      </c>
      <c r="BC1698" t="e">
        <f t="shared" ca="1" si="262"/>
        <v>#VALUE!</v>
      </c>
      <c r="BD1698" t="e">
        <f t="shared" ca="1" si="263"/>
        <v>#VALUE!</v>
      </c>
      <c r="BE1698" t="e">
        <f t="shared" ca="1" si="264"/>
        <v>#VALUE!</v>
      </c>
      <c r="BF1698" t="e">
        <f t="shared" ca="1" si="265"/>
        <v>#VALUE!</v>
      </c>
      <c r="BG1698" t="e">
        <f t="shared" ca="1" si="266"/>
        <v>#VALUE!</v>
      </c>
      <c r="BH1698" t="e">
        <f t="shared" ca="1" si="267"/>
        <v>#VALUE!</v>
      </c>
      <c r="BI1698" t="e">
        <f t="shared" ca="1" si="268"/>
        <v>#VALUE!</v>
      </c>
      <c r="BJ1698" t="e">
        <f t="shared" ca="1" si="269"/>
        <v>#VALUE!</v>
      </c>
      <c r="BK1698" t="e">
        <f t="shared" ca="1" si="270"/>
        <v>#VALUE!</v>
      </c>
    </row>
    <row r="1699" spans="43:63" customFormat="1">
      <c r="AQ1699" t="str">
        <f ca="1"/>
        <v/>
      </c>
      <c r="AR1699" t="str">
        <f ca="1"/>
        <v/>
      </c>
      <c r="AS1699" t="str">
        <f ca="1"/>
        <v/>
      </c>
      <c r="AT1699" t="str">
        <f ca="1"/>
        <v/>
      </c>
      <c r="AU1699" t="str">
        <f ca="1"/>
        <v/>
      </c>
      <c r="AV1699" t="str">
        <f ca="1"/>
        <v/>
      </c>
      <c r="AW1699" t="str">
        <f ca="1"/>
        <v/>
      </c>
      <c r="AX1699" t="str">
        <f ca="1"/>
        <v/>
      </c>
      <c r="AY1699" t="str">
        <f ca="1"/>
        <v/>
      </c>
      <c r="AZ1699" t="str">
        <f ca="1"/>
        <v/>
      </c>
      <c r="BB1699" t="e">
        <f t="shared" ca="1" si="261"/>
        <v>#VALUE!</v>
      </c>
      <c r="BC1699" t="e">
        <f t="shared" ca="1" si="262"/>
        <v>#VALUE!</v>
      </c>
      <c r="BD1699" t="e">
        <f t="shared" ca="1" si="263"/>
        <v>#VALUE!</v>
      </c>
      <c r="BE1699" t="e">
        <f t="shared" ca="1" si="264"/>
        <v>#VALUE!</v>
      </c>
      <c r="BF1699" t="e">
        <f t="shared" ca="1" si="265"/>
        <v>#VALUE!</v>
      </c>
      <c r="BG1699" t="e">
        <f t="shared" ca="1" si="266"/>
        <v>#VALUE!</v>
      </c>
      <c r="BH1699" t="e">
        <f t="shared" ca="1" si="267"/>
        <v>#VALUE!</v>
      </c>
      <c r="BI1699" t="e">
        <f t="shared" ca="1" si="268"/>
        <v>#VALUE!</v>
      </c>
      <c r="BJ1699" t="e">
        <f t="shared" ca="1" si="269"/>
        <v>#VALUE!</v>
      </c>
      <c r="BK1699" t="e">
        <f t="shared" ca="1" si="270"/>
        <v>#VALUE!</v>
      </c>
    </row>
    <row r="1700" spans="43:63" customFormat="1">
      <c r="AQ1700" t="str">
        <f ca="1"/>
        <v/>
      </c>
      <c r="AR1700" t="str">
        <f ca="1"/>
        <v/>
      </c>
      <c r="AS1700" t="str">
        <f ca="1"/>
        <v/>
      </c>
      <c r="AT1700" t="str">
        <f ca="1"/>
        <v/>
      </c>
      <c r="AU1700" t="str">
        <f ca="1"/>
        <v/>
      </c>
      <c r="AV1700" t="str">
        <f ca="1"/>
        <v/>
      </c>
      <c r="AW1700" t="str">
        <f ca="1"/>
        <v/>
      </c>
      <c r="AX1700" t="str">
        <f ca="1"/>
        <v/>
      </c>
      <c r="AY1700" t="str">
        <f ca="1"/>
        <v/>
      </c>
      <c r="AZ1700" t="str">
        <f ca="1"/>
        <v/>
      </c>
      <c r="BB1700" t="e">
        <f t="shared" ca="1" si="261"/>
        <v>#VALUE!</v>
      </c>
      <c r="BC1700" t="e">
        <f t="shared" ca="1" si="262"/>
        <v>#VALUE!</v>
      </c>
      <c r="BD1700" t="e">
        <f t="shared" ca="1" si="263"/>
        <v>#VALUE!</v>
      </c>
      <c r="BE1700" t="e">
        <f t="shared" ca="1" si="264"/>
        <v>#VALUE!</v>
      </c>
      <c r="BF1700" t="e">
        <f t="shared" ca="1" si="265"/>
        <v>#VALUE!</v>
      </c>
      <c r="BG1700" t="e">
        <f t="shared" ca="1" si="266"/>
        <v>#VALUE!</v>
      </c>
      <c r="BH1700" t="e">
        <f t="shared" ca="1" si="267"/>
        <v>#VALUE!</v>
      </c>
      <c r="BI1700" t="e">
        <f t="shared" ca="1" si="268"/>
        <v>#VALUE!</v>
      </c>
      <c r="BJ1700" t="e">
        <f t="shared" ca="1" si="269"/>
        <v>#VALUE!</v>
      </c>
      <c r="BK1700" t="e">
        <f t="shared" ca="1" si="270"/>
        <v>#VALUE!</v>
      </c>
    </row>
    <row r="1701" spans="43:63" customFormat="1">
      <c r="AQ1701" t="str">
        <f ca="1"/>
        <v/>
      </c>
      <c r="AR1701" t="str">
        <f ca="1"/>
        <v/>
      </c>
      <c r="AS1701" t="str">
        <f ca="1"/>
        <v/>
      </c>
      <c r="AT1701" t="str">
        <f ca="1"/>
        <v/>
      </c>
      <c r="AU1701" t="str">
        <f ca="1"/>
        <v/>
      </c>
      <c r="AV1701" t="str">
        <f ca="1"/>
        <v/>
      </c>
      <c r="AW1701" t="str">
        <f ca="1"/>
        <v/>
      </c>
      <c r="AX1701" t="str">
        <f ca="1"/>
        <v/>
      </c>
      <c r="AY1701" t="str">
        <f ca="1"/>
        <v/>
      </c>
      <c r="AZ1701" t="str">
        <f ca="1"/>
        <v/>
      </c>
      <c r="BB1701" t="e">
        <f t="shared" ca="1" si="261"/>
        <v>#VALUE!</v>
      </c>
      <c r="BC1701" t="e">
        <f t="shared" ca="1" si="262"/>
        <v>#VALUE!</v>
      </c>
      <c r="BD1701" t="e">
        <f t="shared" ca="1" si="263"/>
        <v>#VALUE!</v>
      </c>
      <c r="BE1701" t="e">
        <f t="shared" ca="1" si="264"/>
        <v>#VALUE!</v>
      </c>
      <c r="BF1701" t="e">
        <f t="shared" ca="1" si="265"/>
        <v>#VALUE!</v>
      </c>
      <c r="BG1701" t="e">
        <f t="shared" ca="1" si="266"/>
        <v>#VALUE!</v>
      </c>
      <c r="BH1701" t="e">
        <f t="shared" ca="1" si="267"/>
        <v>#VALUE!</v>
      </c>
      <c r="BI1701" t="e">
        <f t="shared" ca="1" si="268"/>
        <v>#VALUE!</v>
      </c>
      <c r="BJ1701" t="e">
        <f t="shared" ca="1" si="269"/>
        <v>#VALUE!</v>
      </c>
      <c r="BK1701" t="e">
        <f t="shared" ca="1" si="270"/>
        <v>#VALUE!</v>
      </c>
    </row>
    <row r="1702" spans="43:63" customFormat="1">
      <c r="AQ1702" t="str">
        <f ca="1"/>
        <v/>
      </c>
      <c r="AR1702" t="str">
        <f ca="1"/>
        <v/>
      </c>
      <c r="AS1702" t="str">
        <f ca="1"/>
        <v/>
      </c>
      <c r="AT1702" t="str">
        <f ca="1"/>
        <v/>
      </c>
      <c r="AU1702" t="str">
        <f ca="1"/>
        <v/>
      </c>
      <c r="AV1702" t="str">
        <f ca="1"/>
        <v/>
      </c>
      <c r="AW1702" t="str">
        <f ca="1"/>
        <v/>
      </c>
      <c r="AX1702" t="str">
        <f ca="1"/>
        <v/>
      </c>
      <c r="AY1702" t="str">
        <f ca="1"/>
        <v/>
      </c>
      <c r="AZ1702" t="str">
        <f ca="1"/>
        <v/>
      </c>
      <c r="BB1702" t="e">
        <f t="shared" ca="1" si="261"/>
        <v>#VALUE!</v>
      </c>
      <c r="BC1702" t="e">
        <f t="shared" ca="1" si="262"/>
        <v>#VALUE!</v>
      </c>
      <c r="BD1702" t="e">
        <f t="shared" ca="1" si="263"/>
        <v>#VALUE!</v>
      </c>
      <c r="BE1702" t="e">
        <f t="shared" ca="1" si="264"/>
        <v>#VALUE!</v>
      </c>
      <c r="BF1702" t="e">
        <f t="shared" ca="1" si="265"/>
        <v>#VALUE!</v>
      </c>
      <c r="BG1702" t="e">
        <f t="shared" ca="1" si="266"/>
        <v>#VALUE!</v>
      </c>
      <c r="BH1702" t="e">
        <f t="shared" ca="1" si="267"/>
        <v>#VALUE!</v>
      </c>
      <c r="BI1702" t="e">
        <f t="shared" ca="1" si="268"/>
        <v>#VALUE!</v>
      </c>
      <c r="BJ1702" t="e">
        <f t="shared" ca="1" si="269"/>
        <v>#VALUE!</v>
      </c>
      <c r="BK1702" t="e">
        <f t="shared" ca="1" si="270"/>
        <v>#VALUE!</v>
      </c>
    </row>
    <row r="1703" spans="43:63" customFormat="1">
      <c r="AQ1703" t="str">
        <f ca="1"/>
        <v/>
      </c>
      <c r="AR1703" t="str">
        <f ca="1"/>
        <v/>
      </c>
      <c r="AS1703" t="str">
        <f ca="1"/>
        <v/>
      </c>
      <c r="AT1703" t="str">
        <f ca="1"/>
        <v/>
      </c>
      <c r="AU1703" t="str">
        <f ca="1"/>
        <v/>
      </c>
      <c r="AV1703" t="str">
        <f ca="1"/>
        <v/>
      </c>
      <c r="AW1703" t="str">
        <f ca="1"/>
        <v/>
      </c>
      <c r="AX1703" t="str">
        <f ca="1"/>
        <v/>
      </c>
      <c r="AY1703" t="str">
        <f ca="1"/>
        <v/>
      </c>
      <c r="AZ1703" t="str">
        <f ca="1"/>
        <v/>
      </c>
      <c r="BB1703" t="e">
        <f t="shared" ca="1" si="261"/>
        <v>#VALUE!</v>
      </c>
      <c r="BC1703" t="e">
        <f t="shared" ca="1" si="262"/>
        <v>#VALUE!</v>
      </c>
      <c r="BD1703" t="e">
        <f t="shared" ca="1" si="263"/>
        <v>#VALUE!</v>
      </c>
      <c r="BE1703" t="e">
        <f t="shared" ca="1" si="264"/>
        <v>#VALUE!</v>
      </c>
      <c r="BF1703" t="e">
        <f t="shared" ca="1" si="265"/>
        <v>#VALUE!</v>
      </c>
      <c r="BG1703" t="e">
        <f t="shared" ca="1" si="266"/>
        <v>#VALUE!</v>
      </c>
      <c r="BH1703" t="e">
        <f t="shared" ca="1" si="267"/>
        <v>#VALUE!</v>
      </c>
      <c r="BI1703" t="e">
        <f t="shared" ca="1" si="268"/>
        <v>#VALUE!</v>
      </c>
      <c r="BJ1703" t="e">
        <f t="shared" ca="1" si="269"/>
        <v>#VALUE!</v>
      </c>
      <c r="BK1703" t="e">
        <f t="shared" ca="1" si="270"/>
        <v>#VALUE!</v>
      </c>
    </row>
    <row r="1704" spans="43:63" customFormat="1">
      <c r="AQ1704" t="str">
        <f ca="1"/>
        <v/>
      </c>
      <c r="AR1704" t="str">
        <f ca="1"/>
        <v/>
      </c>
      <c r="AS1704" t="str">
        <f ca="1"/>
        <v/>
      </c>
      <c r="AT1704" t="str">
        <f ca="1"/>
        <v/>
      </c>
      <c r="AU1704" t="str">
        <f ca="1"/>
        <v/>
      </c>
      <c r="AV1704" t="str">
        <f ca="1"/>
        <v/>
      </c>
      <c r="AW1704" t="str">
        <f ca="1"/>
        <v/>
      </c>
      <c r="AX1704" t="str">
        <f ca="1"/>
        <v/>
      </c>
      <c r="AY1704" t="str">
        <f ca="1"/>
        <v/>
      </c>
      <c r="AZ1704" t="str">
        <f ca="1"/>
        <v/>
      </c>
      <c r="BB1704" t="e">
        <f t="shared" ca="1" si="261"/>
        <v>#VALUE!</v>
      </c>
      <c r="BC1704" t="e">
        <f t="shared" ca="1" si="262"/>
        <v>#VALUE!</v>
      </c>
      <c r="BD1704" t="e">
        <f t="shared" ca="1" si="263"/>
        <v>#VALUE!</v>
      </c>
      <c r="BE1704" t="e">
        <f t="shared" ca="1" si="264"/>
        <v>#VALUE!</v>
      </c>
      <c r="BF1704" t="e">
        <f t="shared" ca="1" si="265"/>
        <v>#VALUE!</v>
      </c>
      <c r="BG1704" t="e">
        <f t="shared" ca="1" si="266"/>
        <v>#VALUE!</v>
      </c>
      <c r="BH1704" t="e">
        <f t="shared" ca="1" si="267"/>
        <v>#VALUE!</v>
      </c>
      <c r="BI1704" t="e">
        <f t="shared" ca="1" si="268"/>
        <v>#VALUE!</v>
      </c>
      <c r="BJ1704" t="e">
        <f t="shared" ca="1" si="269"/>
        <v>#VALUE!</v>
      </c>
      <c r="BK1704" t="e">
        <f t="shared" ca="1" si="270"/>
        <v>#VALUE!</v>
      </c>
    </row>
    <row r="1705" spans="43:63" customFormat="1">
      <c r="AQ1705" t="str">
        <f ca="1"/>
        <v/>
      </c>
      <c r="AR1705" t="str">
        <f ca="1"/>
        <v/>
      </c>
      <c r="AS1705" t="str">
        <f ca="1"/>
        <v/>
      </c>
      <c r="AT1705" t="str">
        <f ca="1"/>
        <v/>
      </c>
      <c r="AU1705" t="str">
        <f ca="1"/>
        <v/>
      </c>
      <c r="AV1705" t="str">
        <f ca="1"/>
        <v/>
      </c>
      <c r="AW1705" t="str">
        <f ca="1"/>
        <v/>
      </c>
      <c r="AX1705" t="str">
        <f ca="1"/>
        <v/>
      </c>
      <c r="AY1705" t="str">
        <f ca="1"/>
        <v/>
      </c>
      <c r="AZ1705" t="str">
        <f ca="1"/>
        <v/>
      </c>
      <c r="BB1705" t="e">
        <f t="shared" ca="1" si="261"/>
        <v>#VALUE!</v>
      </c>
      <c r="BC1705" t="e">
        <f t="shared" ca="1" si="262"/>
        <v>#VALUE!</v>
      </c>
      <c r="BD1705" t="e">
        <f t="shared" ca="1" si="263"/>
        <v>#VALUE!</v>
      </c>
      <c r="BE1705" t="e">
        <f t="shared" ca="1" si="264"/>
        <v>#VALUE!</v>
      </c>
      <c r="BF1705" t="e">
        <f t="shared" ca="1" si="265"/>
        <v>#VALUE!</v>
      </c>
      <c r="BG1705" t="e">
        <f t="shared" ca="1" si="266"/>
        <v>#VALUE!</v>
      </c>
      <c r="BH1705" t="e">
        <f t="shared" ca="1" si="267"/>
        <v>#VALUE!</v>
      </c>
      <c r="BI1705" t="e">
        <f t="shared" ca="1" si="268"/>
        <v>#VALUE!</v>
      </c>
      <c r="BJ1705" t="e">
        <f t="shared" ca="1" si="269"/>
        <v>#VALUE!</v>
      </c>
      <c r="BK1705" t="e">
        <f t="shared" ca="1" si="270"/>
        <v>#VALUE!</v>
      </c>
    </row>
    <row r="1706" spans="43:63" customFormat="1">
      <c r="AQ1706" t="str">
        <f ca="1"/>
        <v/>
      </c>
      <c r="AR1706" t="str">
        <f ca="1"/>
        <v/>
      </c>
      <c r="AS1706" t="str">
        <f ca="1"/>
        <v/>
      </c>
      <c r="AT1706" t="str">
        <f ca="1"/>
        <v/>
      </c>
      <c r="AU1706" t="str">
        <f ca="1"/>
        <v/>
      </c>
      <c r="AV1706" t="str">
        <f ca="1"/>
        <v/>
      </c>
      <c r="AW1706" t="str">
        <f ca="1"/>
        <v/>
      </c>
      <c r="AX1706" t="str">
        <f ca="1"/>
        <v/>
      </c>
      <c r="AY1706" t="str">
        <f ca="1"/>
        <v/>
      </c>
      <c r="AZ1706" t="str">
        <f ca="1"/>
        <v/>
      </c>
      <c r="BB1706" t="e">
        <f t="shared" ca="1" si="261"/>
        <v>#VALUE!</v>
      </c>
      <c r="BC1706" t="e">
        <f t="shared" ca="1" si="262"/>
        <v>#VALUE!</v>
      </c>
      <c r="BD1706" t="e">
        <f t="shared" ca="1" si="263"/>
        <v>#VALUE!</v>
      </c>
      <c r="BE1706" t="e">
        <f t="shared" ca="1" si="264"/>
        <v>#VALUE!</v>
      </c>
      <c r="BF1706" t="e">
        <f t="shared" ca="1" si="265"/>
        <v>#VALUE!</v>
      </c>
      <c r="BG1706" t="e">
        <f t="shared" ca="1" si="266"/>
        <v>#VALUE!</v>
      </c>
      <c r="BH1706" t="e">
        <f t="shared" ca="1" si="267"/>
        <v>#VALUE!</v>
      </c>
      <c r="BI1706" t="e">
        <f t="shared" ca="1" si="268"/>
        <v>#VALUE!</v>
      </c>
      <c r="BJ1706" t="e">
        <f t="shared" ca="1" si="269"/>
        <v>#VALUE!</v>
      </c>
      <c r="BK1706" t="e">
        <f t="shared" ca="1" si="270"/>
        <v>#VALUE!</v>
      </c>
    </row>
    <row r="1707" spans="43:63" customFormat="1">
      <c r="AQ1707" t="str">
        <f ca="1"/>
        <v/>
      </c>
      <c r="AR1707" t="str">
        <f ca="1"/>
        <v/>
      </c>
      <c r="AS1707" t="str">
        <f ca="1"/>
        <v/>
      </c>
      <c r="AT1707" t="str">
        <f ca="1"/>
        <v/>
      </c>
      <c r="AU1707" t="str">
        <f ca="1"/>
        <v/>
      </c>
      <c r="AV1707" t="str">
        <f ca="1"/>
        <v/>
      </c>
      <c r="AW1707" t="str">
        <f ca="1"/>
        <v/>
      </c>
      <c r="AX1707" t="str">
        <f ca="1"/>
        <v/>
      </c>
      <c r="AY1707" t="str">
        <f ca="1"/>
        <v/>
      </c>
      <c r="AZ1707" t="str">
        <f ca="1"/>
        <v/>
      </c>
      <c r="BB1707" t="e">
        <f t="shared" ca="1" si="261"/>
        <v>#VALUE!</v>
      </c>
      <c r="BC1707" t="e">
        <f t="shared" ca="1" si="262"/>
        <v>#VALUE!</v>
      </c>
      <c r="BD1707" t="e">
        <f t="shared" ca="1" si="263"/>
        <v>#VALUE!</v>
      </c>
      <c r="BE1707" t="e">
        <f t="shared" ca="1" si="264"/>
        <v>#VALUE!</v>
      </c>
      <c r="BF1707" t="e">
        <f t="shared" ca="1" si="265"/>
        <v>#VALUE!</v>
      </c>
      <c r="BG1707" t="e">
        <f t="shared" ca="1" si="266"/>
        <v>#VALUE!</v>
      </c>
      <c r="BH1707" t="e">
        <f t="shared" ca="1" si="267"/>
        <v>#VALUE!</v>
      </c>
      <c r="BI1707" t="e">
        <f t="shared" ca="1" si="268"/>
        <v>#VALUE!</v>
      </c>
      <c r="BJ1707" t="e">
        <f t="shared" ca="1" si="269"/>
        <v>#VALUE!</v>
      </c>
      <c r="BK1707" t="e">
        <f t="shared" ca="1" si="270"/>
        <v>#VALUE!</v>
      </c>
    </row>
    <row r="1708" spans="43:63" customFormat="1">
      <c r="AQ1708" t="str">
        <f ca="1"/>
        <v/>
      </c>
      <c r="AR1708" t="str">
        <f ca="1"/>
        <v/>
      </c>
      <c r="AS1708" t="str">
        <f ca="1"/>
        <v/>
      </c>
      <c r="AT1708" t="str">
        <f ca="1"/>
        <v/>
      </c>
      <c r="AU1708" t="str">
        <f ca="1"/>
        <v/>
      </c>
      <c r="AV1708" t="str">
        <f ca="1"/>
        <v/>
      </c>
      <c r="AW1708" t="str">
        <f ca="1"/>
        <v/>
      </c>
      <c r="AX1708" t="str">
        <f ca="1"/>
        <v/>
      </c>
      <c r="AY1708" t="str">
        <f ca="1"/>
        <v/>
      </c>
      <c r="AZ1708" t="str">
        <f ca="1"/>
        <v/>
      </c>
      <c r="BB1708" t="e">
        <f t="shared" ca="1" si="261"/>
        <v>#VALUE!</v>
      </c>
      <c r="BC1708" t="e">
        <f t="shared" ca="1" si="262"/>
        <v>#VALUE!</v>
      </c>
      <c r="BD1708" t="e">
        <f t="shared" ca="1" si="263"/>
        <v>#VALUE!</v>
      </c>
      <c r="BE1708" t="e">
        <f t="shared" ca="1" si="264"/>
        <v>#VALUE!</v>
      </c>
      <c r="BF1708" t="e">
        <f t="shared" ca="1" si="265"/>
        <v>#VALUE!</v>
      </c>
      <c r="BG1708" t="e">
        <f t="shared" ca="1" si="266"/>
        <v>#VALUE!</v>
      </c>
      <c r="BH1708" t="e">
        <f t="shared" ca="1" si="267"/>
        <v>#VALUE!</v>
      </c>
      <c r="BI1708" t="e">
        <f t="shared" ca="1" si="268"/>
        <v>#VALUE!</v>
      </c>
      <c r="BJ1708" t="e">
        <f t="shared" ca="1" si="269"/>
        <v>#VALUE!</v>
      </c>
      <c r="BK1708" t="e">
        <f t="shared" ca="1" si="270"/>
        <v>#VALUE!</v>
      </c>
    </row>
    <row r="1709" spans="43:63" customFormat="1">
      <c r="AQ1709" t="str">
        <f ca="1"/>
        <v/>
      </c>
      <c r="AR1709" t="str">
        <f ca="1"/>
        <v/>
      </c>
      <c r="AS1709" t="str">
        <f ca="1"/>
        <v/>
      </c>
      <c r="AT1709" t="str">
        <f ca="1"/>
        <v/>
      </c>
      <c r="AU1709" t="str">
        <f ca="1"/>
        <v/>
      </c>
      <c r="AV1709" t="str">
        <f ca="1"/>
        <v/>
      </c>
      <c r="AW1709" t="str">
        <f ca="1"/>
        <v/>
      </c>
      <c r="AX1709" t="str">
        <f ca="1"/>
        <v/>
      </c>
      <c r="AY1709" t="str">
        <f ca="1"/>
        <v/>
      </c>
      <c r="AZ1709" t="str">
        <f ca="1"/>
        <v/>
      </c>
      <c r="BB1709" t="e">
        <f t="shared" ca="1" si="261"/>
        <v>#VALUE!</v>
      </c>
      <c r="BC1709" t="e">
        <f t="shared" ca="1" si="262"/>
        <v>#VALUE!</v>
      </c>
      <c r="BD1709" t="e">
        <f t="shared" ca="1" si="263"/>
        <v>#VALUE!</v>
      </c>
      <c r="BE1709" t="e">
        <f t="shared" ca="1" si="264"/>
        <v>#VALUE!</v>
      </c>
      <c r="BF1709" t="e">
        <f t="shared" ca="1" si="265"/>
        <v>#VALUE!</v>
      </c>
      <c r="BG1709" t="e">
        <f t="shared" ca="1" si="266"/>
        <v>#VALUE!</v>
      </c>
      <c r="BH1709" t="e">
        <f t="shared" ca="1" si="267"/>
        <v>#VALUE!</v>
      </c>
      <c r="BI1709" t="e">
        <f t="shared" ca="1" si="268"/>
        <v>#VALUE!</v>
      </c>
      <c r="BJ1709" t="e">
        <f t="shared" ca="1" si="269"/>
        <v>#VALUE!</v>
      </c>
      <c r="BK1709" t="e">
        <f t="shared" ca="1" si="270"/>
        <v>#VALUE!</v>
      </c>
    </row>
    <row r="1710" spans="43:63" customFormat="1">
      <c r="AQ1710" t="str">
        <f ca="1"/>
        <v/>
      </c>
      <c r="AR1710" t="str">
        <f ca="1"/>
        <v/>
      </c>
      <c r="AS1710" t="str">
        <f ca="1"/>
        <v/>
      </c>
      <c r="AT1710" t="str">
        <f ca="1"/>
        <v/>
      </c>
      <c r="AU1710" t="str">
        <f ca="1"/>
        <v/>
      </c>
      <c r="AV1710" t="str">
        <f ca="1"/>
        <v/>
      </c>
      <c r="AW1710" t="str">
        <f ca="1"/>
        <v/>
      </c>
      <c r="AX1710" t="str">
        <f ca="1"/>
        <v/>
      </c>
      <c r="AY1710" t="str">
        <f ca="1"/>
        <v/>
      </c>
      <c r="AZ1710" t="str">
        <f ca="1"/>
        <v/>
      </c>
      <c r="BB1710" t="e">
        <f t="shared" ca="1" si="261"/>
        <v>#VALUE!</v>
      </c>
      <c r="BC1710" t="e">
        <f t="shared" ca="1" si="262"/>
        <v>#VALUE!</v>
      </c>
      <c r="BD1710" t="e">
        <f t="shared" ca="1" si="263"/>
        <v>#VALUE!</v>
      </c>
      <c r="BE1710" t="e">
        <f t="shared" ca="1" si="264"/>
        <v>#VALUE!</v>
      </c>
      <c r="BF1710" t="e">
        <f t="shared" ca="1" si="265"/>
        <v>#VALUE!</v>
      </c>
      <c r="BG1710" t="e">
        <f t="shared" ca="1" si="266"/>
        <v>#VALUE!</v>
      </c>
      <c r="BH1710" t="e">
        <f t="shared" ca="1" si="267"/>
        <v>#VALUE!</v>
      </c>
      <c r="BI1710" t="e">
        <f t="shared" ca="1" si="268"/>
        <v>#VALUE!</v>
      </c>
      <c r="BJ1710" t="e">
        <f t="shared" ca="1" si="269"/>
        <v>#VALUE!</v>
      </c>
      <c r="BK1710" t="e">
        <f t="shared" ca="1" si="270"/>
        <v>#VALUE!</v>
      </c>
    </row>
    <row r="1711" spans="43:63" customFormat="1">
      <c r="AQ1711" t="str">
        <f ca="1"/>
        <v/>
      </c>
      <c r="AR1711" t="str">
        <f ca="1"/>
        <v/>
      </c>
      <c r="AS1711" t="str">
        <f ca="1"/>
        <v/>
      </c>
      <c r="AT1711" t="str">
        <f ca="1"/>
        <v/>
      </c>
      <c r="AU1711" t="str">
        <f ca="1"/>
        <v/>
      </c>
      <c r="AV1711" t="str">
        <f ca="1"/>
        <v/>
      </c>
      <c r="AW1711" t="str">
        <f ca="1"/>
        <v/>
      </c>
      <c r="AX1711" t="str">
        <f ca="1"/>
        <v/>
      </c>
      <c r="AY1711" t="str">
        <f ca="1"/>
        <v/>
      </c>
      <c r="AZ1711" t="str">
        <f ca="1"/>
        <v/>
      </c>
      <c r="BB1711" t="e">
        <f t="shared" ca="1" si="261"/>
        <v>#VALUE!</v>
      </c>
      <c r="BC1711" t="e">
        <f t="shared" ca="1" si="262"/>
        <v>#VALUE!</v>
      </c>
      <c r="BD1711" t="e">
        <f t="shared" ca="1" si="263"/>
        <v>#VALUE!</v>
      </c>
      <c r="BE1711" t="e">
        <f t="shared" ca="1" si="264"/>
        <v>#VALUE!</v>
      </c>
      <c r="BF1711" t="e">
        <f t="shared" ca="1" si="265"/>
        <v>#VALUE!</v>
      </c>
      <c r="BG1711" t="e">
        <f t="shared" ca="1" si="266"/>
        <v>#VALUE!</v>
      </c>
      <c r="BH1711" t="e">
        <f t="shared" ca="1" si="267"/>
        <v>#VALUE!</v>
      </c>
      <c r="BI1711" t="e">
        <f t="shared" ca="1" si="268"/>
        <v>#VALUE!</v>
      </c>
      <c r="BJ1711" t="e">
        <f t="shared" ca="1" si="269"/>
        <v>#VALUE!</v>
      </c>
      <c r="BK1711" t="e">
        <f t="shared" ca="1" si="270"/>
        <v>#VALUE!</v>
      </c>
    </row>
    <row r="1712" spans="43:63" customFormat="1">
      <c r="AQ1712" t="str">
        <f ca="1"/>
        <v/>
      </c>
      <c r="AR1712" t="str">
        <f ca="1"/>
        <v/>
      </c>
      <c r="AS1712" t="str">
        <f ca="1"/>
        <v/>
      </c>
      <c r="AT1712" t="str">
        <f ca="1"/>
        <v/>
      </c>
      <c r="AU1712" t="str">
        <f ca="1"/>
        <v/>
      </c>
      <c r="AV1712" t="str">
        <f ca="1"/>
        <v/>
      </c>
      <c r="AW1712" t="str">
        <f ca="1"/>
        <v/>
      </c>
      <c r="AX1712" t="str">
        <f ca="1"/>
        <v/>
      </c>
      <c r="AY1712" t="str">
        <f ca="1"/>
        <v/>
      </c>
      <c r="AZ1712" t="str">
        <f ca="1"/>
        <v/>
      </c>
      <c r="BB1712" t="e">
        <f t="shared" ca="1" si="261"/>
        <v>#VALUE!</v>
      </c>
      <c r="BC1712" t="e">
        <f t="shared" ca="1" si="262"/>
        <v>#VALUE!</v>
      </c>
      <c r="BD1712" t="e">
        <f t="shared" ca="1" si="263"/>
        <v>#VALUE!</v>
      </c>
      <c r="BE1712" t="e">
        <f t="shared" ca="1" si="264"/>
        <v>#VALUE!</v>
      </c>
      <c r="BF1712" t="e">
        <f t="shared" ca="1" si="265"/>
        <v>#VALUE!</v>
      </c>
      <c r="BG1712" t="e">
        <f t="shared" ca="1" si="266"/>
        <v>#VALUE!</v>
      </c>
      <c r="BH1712" t="e">
        <f t="shared" ca="1" si="267"/>
        <v>#VALUE!</v>
      </c>
      <c r="BI1712" t="e">
        <f t="shared" ca="1" si="268"/>
        <v>#VALUE!</v>
      </c>
      <c r="BJ1712" t="e">
        <f t="shared" ca="1" si="269"/>
        <v>#VALUE!</v>
      </c>
      <c r="BK1712" t="e">
        <f t="shared" ca="1" si="270"/>
        <v>#VALUE!</v>
      </c>
    </row>
    <row r="1713" spans="43:63" customFormat="1">
      <c r="AQ1713" t="str">
        <f ca="1"/>
        <v/>
      </c>
      <c r="AR1713" t="str">
        <f ca="1"/>
        <v/>
      </c>
      <c r="AS1713" t="str">
        <f ca="1"/>
        <v/>
      </c>
      <c r="AT1713" t="str">
        <f ca="1"/>
        <v/>
      </c>
      <c r="AU1713" t="str">
        <f ca="1"/>
        <v/>
      </c>
      <c r="AV1713" t="str">
        <f ca="1"/>
        <v/>
      </c>
      <c r="AW1713" t="str">
        <f ca="1"/>
        <v/>
      </c>
      <c r="AX1713" t="str">
        <f ca="1"/>
        <v/>
      </c>
      <c r="AY1713" t="str">
        <f ca="1"/>
        <v/>
      </c>
      <c r="AZ1713" t="str">
        <f ca="1"/>
        <v/>
      </c>
      <c r="BB1713" t="e">
        <f t="shared" ca="1" si="261"/>
        <v>#VALUE!</v>
      </c>
      <c r="BC1713" t="e">
        <f t="shared" ca="1" si="262"/>
        <v>#VALUE!</v>
      </c>
      <c r="BD1713" t="e">
        <f t="shared" ca="1" si="263"/>
        <v>#VALUE!</v>
      </c>
      <c r="BE1713" t="e">
        <f t="shared" ca="1" si="264"/>
        <v>#VALUE!</v>
      </c>
      <c r="BF1713" t="e">
        <f t="shared" ca="1" si="265"/>
        <v>#VALUE!</v>
      </c>
      <c r="BG1713" t="e">
        <f t="shared" ca="1" si="266"/>
        <v>#VALUE!</v>
      </c>
      <c r="BH1713" t="e">
        <f t="shared" ca="1" si="267"/>
        <v>#VALUE!</v>
      </c>
      <c r="BI1713" t="e">
        <f t="shared" ca="1" si="268"/>
        <v>#VALUE!</v>
      </c>
      <c r="BJ1713" t="e">
        <f t="shared" ca="1" si="269"/>
        <v>#VALUE!</v>
      </c>
      <c r="BK1713" t="e">
        <f t="shared" ca="1" si="270"/>
        <v>#VALUE!</v>
      </c>
    </row>
    <row r="1714" spans="43:63" customFormat="1">
      <c r="AQ1714" t="str">
        <f ca="1"/>
        <v/>
      </c>
      <c r="AR1714" t="str">
        <f ca="1"/>
        <v/>
      </c>
      <c r="AS1714" t="str">
        <f ca="1"/>
        <v/>
      </c>
      <c r="AT1714" t="str">
        <f ca="1"/>
        <v/>
      </c>
      <c r="AU1714" t="str">
        <f ca="1"/>
        <v/>
      </c>
      <c r="AV1714" t="str">
        <f ca="1"/>
        <v/>
      </c>
      <c r="AW1714" t="str">
        <f ca="1"/>
        <v/>
      </c>
      <c r="AX1714" t="str">
        <f ca="1"/>
        <v/>
      </c>
      <c r="AY1714" t="str">
        <f ca="1"/>
        <v/>
      </c>
      <c r="AZ1714" t="str">
        <f ca="1"/>
        <v/>
      </c>
      <c r="BB1714" t="e">
        <f t="shared" ca="1" si="261"/>
        <v>#VALUE!</v>
      </c>
      <c r="BC1714" t="e">
        <f t="shared" ca="1" si="262"/>
        <v>#VALUE!</v>
      </c>
      <c r="BD1714" t="e">
        <f t="shared" ca="1" si="263"/>
        <v>#VALUE!</v>
      </c>
      <c r="BE1714" t="e">
        <f t="shared" ca="1" si="264"/>
        <v>#VALUE!</v>
      </c>
      <c r="BF1714" t="e">
        <f t="shared" ca="1" si="265"/>
        <v>#VALUE!</v>
      </c>
      <c r="BG1714" t="e">
        <f t="shared" ca="1" si="266"/>
        <v>#VALUE!</v>
      </c>
      <c r="BH1714" t="e">
        <f t="shared" ca="1" si="267"/>
        <v>#VALUE!</v>
      </c>
      <c r="BI1714" t="e">
        <f t="shared" ca="1" si="268"/>
        <v>#VALUE!</v>
      </c>
      <c r="BJ1714" t="e">
        <f t="shared" ca="1" si="269"/>
        <v>#VALUE!</v>
      </c>
      <c r="BK1714" t="e">
        <f t="shared" ca="1" si="270"/>
        <v>#VALUE!</v>
      </c>
    </row>
    <row r="1715" spans="43:63" customFormat="1">
      <c r="AQ1715" t="str">
        <f ca="1"/>
        <v/>
      </c>
      <c r="AR1715" t="str">
        <f ca="1"/>
        <v/>
      </c>
      <c r="AS1715" t="str">
        <f ca="1"/>
        <v/>
      </c>
      <c r="AT1715" t="str">
        <f ca="1"/>
        <v/>
      </c>
      <c r="AU1715" t="str">
        <f ca="1"/>
        <v/>
      </c>
      <c r="AV1715" t="str">
        <f ca="1"/>
        <v/>
      </c>
      <c r="AW1715" t="str">
        <f ca="1"/>
        <v/>
      </c>
      <c r="AX1715" t="str">
        <f ca="1"/>
        <v/>
      </c>
      <c r="AY1715" t="str">
        <f ca="1"/>
        <v/>
      </c>
      <c r="AZ1715" t="str">
        <f ca="1"/>
        <v/>
      </c>
      <c r="BB1715" t="e">
        <f t="shared" ca="1" si="261"/>
        <v>#VALUE!</v>
      </c>
      <c r="BC1715" t="e">
        <f t="shared" ca="1" si="262"/>
        <v>#VALUE!</v>
      </c>
      <c r="BD1715" t="e">
        <f t="shared" ca="1" si="263"/>
        <v>#VALUE!</v>
      </c>
      <c r="BE1715" t="e">
        <f t="shared" ca="1" si="264"/>
        <v>#VALUE!</v>
      </c>
      <c r="BF1715" t="e">
        <f t="shared" ca="1" si="265"/>
        <v>#VALUE!</v>
      </c>
      <c r="BG1715" t="e">
        <f t="shared" ca="1" si="266"/>
        <v>#VALUE!</v>
      </c>
      <c r="BH1715" t="e">
        <f t="shared" ca="1" si="267"/>
        <v>#VALUE!</v>
      </c>
      <c r="BI1715" t="e">
        <f t="shared" ca="1" si="268"/>
        <v>#VALUE!</v>
      </c>
      <c r="BJ1715" t="e">
        <f t="shared" ca="1" si="269"/>
        <v>#VALUE!</v>
      </c>
      <c r="BK1715" t="e">
        <f t="shared" ca="1" si="270"/>
        <v>#VALUE!</v>
      </c>
    </row>
    <row r="1716" spans="43:63" customFormat="1">
      <c r="AQ1716" t="str">
        <f ca="1"/>
        <v/>
      </c>
      <c r="AR1716" t="str">
        <f ca="1"/>
        <v/>
      </c>
      <c r="AS1716" t="str">
        <f ca="1"/>
        <v/>
      </c>
      <c r="AT1716" t="str">
        <f ca="1"/>
        <v/>
      </c>
      <c r="AU1716" t="str">
        <f ca="1"/>
        <v/>
      </c>
      <c r="AV1716" t="str">
        <f ca="1"/>
        <v/>
      </c>
      <c r="AW1716" t="str">
        <f ca="1"/>
        <v/>
      </c>
      <c r="AX1716" t="str">
        <f ca="1"/>
        <v/>
      </c>
      <c r="AY1716" t="str">
        <f ca="1"/>
        <v/>
      </c>
      <c r="AZ1716" t="str">
        <f ca="1"/>
        <v/>
      </c>
      <c r="BB1716" t="e">
        <f t="shared" ca="1" si="261"/>
        <v>#VALUE!</v>
      </c>
      <c r="BC1716" t="e">
        <f t="shared" ca="1" si="262"/>
        <v>#VALUE!</v>
      </c>
      <c r="BD1716" t="e">
        <f t="shared" ca="1" si="263"/>
        <v>#VALUE!</v>
      </c>
      <c r="BE1716" t="e">
        <f t="shared" ca="1" si="264"/>
        <v>#VALUE!</v>
      </c>
      <c r="BF1716" t="e">
        <f t="shared" ca="1" si="265"/>
        <v>#VALUE!</v>
      </c>
      <c r="BG1716" t="e">
        <f t="shared" ca="1" si="266"/>
        <v>#VALUE!</v>
      </c>
      <c r="BH1716" t="e">
        <f t="shared" ca="1" si="267"/>
        <v>#VALUE!</v>
      </c>
      <c r="BI1716" t="e">
        <f t="shared" ca="1" si="268"/>
        <v>#VALUE!</v>
      </c>
      <c r="BJ1716" t="e">
        <f t="shared" ca="1" si="269"/>
        <v>#VALUE!</v>
      </c>
      <c r="BK1716" t="e">
        <f t="shared" ca="1" si="270"/>
        <v>#VALUE!</v>
      </c>
    </row>
    <row r="1717" spans="43:63" customFormat="1">
      <c r="AQ1717" t="str">
        <f ca="1"/>
        <v/>
      </c>
      <c r="AR1717" t="str">
        <f ca="1"/>
        <v/>
      </c>
      <c r="AS1717" t="str">
        <f ca="1"/>
        <v/>
      </c>
      <c r="AT1717" t="str">
        <f ca="1"/>
        <v/>
      </c>
      <c r="AU1717" t="str">
        <f ca="1"/>
        <v/>
      </c>
      <c r="AV1717" t="str">
        <f ca="1"/>
        <v/>
      </c>
      <c r="AW1717" t="str">
        <f ca="1"/>
        <v/>
      </c>
      <c r="AX1717" t="str">
        <f ca="1"/>
        <v/>
      </c>
      <c r="AY1717" t="str">
        <f ca="1"/>
        <v/>
      </c>
      <c r="AZ1717" t="str">
        <f ca="1"/>
        <v/>
      </c>
      <c r="BB1717" t="e">
        <f t="shared" ca="1" si="261"/>
        <v>#VALUE!</v>
      </c>
      <c r="BC1717" t="e">
        <f t="shared" ca="1" si="262"/>
        <v>#VALUE!</v>
      </c>
      <c r="BD1717" t="e">
        <f t="shared" ca="1" si="263"/>
        <v>#VALUE!</v>
      </c>
      <c r="BE1717" t="e">
        <f t="shared" ca="1" si="264"/>
        <v>#VALUE!</v>
      </c>
      <c r="BF1717" t="e">
        <f t="shared" ca="1" si="265"/>
        <v>#VALUE!</v>
      </c>
      <c r="BG1717" t="e">
        <f t="shared" ca="1" si="266"/>
        <v>#VALUE!</v>
      </c>
      <c r="BH1717" t="e">
        <f t="shared" ca="1" si="267"/>
        <v>#VALUE!</v>
      </c>
      <c r="BI1717" t="e">
        <f t="shared" ca="1" si="268"/>
        <v>#VALUE!</v>
      </c>
      <c r="BJ1717" t="e">
        <f t="shared" ca="1" si="269"/>
        <v>#VALUE!</v>
      </c>
      <c r="BK1717" t="e">
        <f t="shared" ca="1" si="270"/>
        <v>#VALUE!</v>
      </c>
    </row>
    <row r="1718" spans="43:63" customFormat="1">
      <c r="AQ1718" t="str">
        <f ca="1"/>
        <v/>
      </c>
      <c r="AR1718" t="str">
        <f ca="1"/>
        <v/>
      </c>
      <c r="AS1718" t="str">
        <f ca="1"/>
        <v/>
      </c>
      <c r="AT1718" t="str">
        <f ca="1"/>
        <v/>
      </c>
      <c r="AU1718" t="str">
        <f ca="1"/>
        <v/>
      </c>
      <c r="AV1718" t="str">
        <f ca="1"/>
        <v/>
      </c>
      <c r="AW1718" t="str">
        <f ca="1"/>
        <v/>
      </c>
      <c r="AX1718" t="str">
        <f ca="1"/>
        <v/>
      </c>
      <c r="AY1718" t="str">
        <f ca="1"/>
        <v/>
      </c>
      <c r="AZ1718" t="str">
        <f ca="1"/>
        <v/>
      </c>
      <c r="BB1718" t="e">
        <f t="shared" ca="1" si="261"/>
        <v>#VALUE!</v>
      </c>
      <c r="BC1718" t="e">
        <f t="shared" ca="1" si="262"/>
        <v>#VALUE!</v>
      </c>
      <c r="BD1718" t="e">
        <f t="shared" ca="1" si="263"/>
        <v>#VALUE!</v>
      </c>
      <c r="BE1718" t="e">
        <f t="shared" ca="1" si="264"/>
        <v>#VALUE!</v>
      </c>
      <c r="BF1718" t="e">
        <f t="shared" ca="1" si="265"/>
        <v>#VALUE!</v>
      </c>
      <c r="BG1718" t="e">
        <f t="shared" ca="1" si="266"/>
        <v>#VALUE!</v>
      </c>
      <c r="BH1718" t="e">
        <f t="shared" ca="1" si="267"/>
        <v>#VALUE!</v>
      </c>
      <c r="BI1718" t="e">
        <f t="shared" ca="1" si="268"/>
        <v>#VALUE!</v>
      </c>
      <c r="BJ1718" t="e">
        <f t="shared" ca="1" si="269"/>
        <v>#VALUE!</v>
      </c>
      <c r="BK1718" t="e">
        <f t="shared" ca="1" si="270"/>
        <v>#VALUE!</v>
      </c>
    </row>
    <row r="1719" spans="43:63" customFormat="1">
      <c r="AQ1719" t="str">
        <f ca="1"/>
        <v/>
      </c>
      <c r="AR1719" t="str">
        <f ca="1"/>
        <v/>
      </c>
      <c r="AS1719" t="str">
        <f ca="1"/>
        <v/>
      </c>
      <c r="AT1719" t="str">
        <f ca="1"/>
        <v/>
      </c>
      <c r="AU1719" t="str">
        <f ca="1"/>
        <v/>
      </c>
      <c r="AV1719" t="str">
        <f ca="1"/>
        <v/>
      </c>
      <c r="AW1719" t="str">
        <f ca="1"/>
        <v/>
      </c>
      <c r="AX1719" t="str">
        <f ca="1"/>
        <v/>
      </c>
      <c r="AY1719" t="str">
        <f ca="1"/>
        <v/>
      </c>
      <c r="AZ1719" t="str">
        <f ca="1"/>
        <v/>
      </c>
      <c r="BB1719" t="e">
        <f t="shared" ca="1" si="261"/>
        <v>#VALUE!</v>
      </c>
      <c r="BC1719" t="e">
        <f t="shared" ca="1" si="262"/>
        <v>#VALUE!</v>
      </c>
      <c r="BD1719" t="e">
        <f t="shared" ca="1" si="263"/>
        <v>#VALUE!</v>
      </c>
      <c r="BE1719" t="e">
        <f t="shared" ca="1" si="264"/>
        <v>#VALUE!</v>
      </c>
      <c r="BF1719" t="e">
        <f t="shared" ca="1" si="265"/>
        <v>#VALUE!</v>
      </c>
      <c r="BG1719" t="e">
        <f t="shared" ca="1" si="266"/>
        <v>#VALUE!</v>
      </c>
      <c r="BH1719" t="e">
        <f t="shared" ca="1" si="267"/>
        <v>#VALUE!</v>
      </c>
      <c r="BI1719" t="e">
        <f t="shared" ca="1" si="268"/>
        <v>#VALUE!</v>
      </c>
      <c r="BJ1719" t="e">
        <f t="shared" ca="1" si="269"/>
        <v>#VALUE!</v>
      </c>
      <c r="BK1719" t="e">
        <f t="shared" ca="1" si="270"/>
        <v>#VALUE!</v>
      </c>
    </row>
    <row r="1720" spans="43:63" customFormat="1">
      <c r="AQ1720" t="str">
        <f ca="1"/>
        <v/>
      </c>
      <c r="AR1720" t="str">
        <f ca="1"/>
        <v/>
      </c>
      <c r="AS1720" t="str">
        <f ca="1"/>
        <v/>
      </c>
      <c r="AT1720" t="str">
        <f ca="1"/>
        <v/>
      </c>
      <c r="AU1720" t="str">
        <f ca="1"/>
        <v/>
      </c>
      <c r="AV1720" t="str">
        <f ca="1"/>
        <v/>
      </c>
      <c r="AW1720" t="str">
        <f ca="1"/>
        <v/>
      </c>
      <c r="AX1720" t="str">
        <f ca="1"/>
        <v/>
      </c>
      <c r="AY1720" t="str">
        <f ca="1"/>
        <v/>
      </c>
      <c r="AZ1720" t="str">
        <f ca="1"/>
        <v/>
      </c>
      <c r="BB1720" t="e">
        <f t="shared" ca="1" si="261"/>
        <v>#VALUE!</v>
      </c>
      <c r="BC1720" t="e">
        <f t="shared" ca="1" si="262"/>
        <v>#VALUE!</v>
      </c>
      <c r="BD1720" t="e">
        <f t="shared" ca="1" si="263"/>
        <v>#VALUE!</v>
      </c>
      <c r="BE1720" t="e">
        <f t="shared" ca="1" si="264"/>
        <v>#VALUE!</v>
      </c>
      <c r="BF1720" t="e">
        <f t="shared" ca="1" si="265"/>
        <v>#VALUE!</v>
      </c>
      <c r="BG1720" t="e">
        <f t="shared" ca="1" si="266"/>
        <v>#VALUE!</v>
      </c>
      <c r="BH1720" t="e">
        <f t="shared" ca="1" si="267"/>
        <v>#VALUE!</v>
      </c>
      <c r="BI1720" t="e">
        <f t="shared" ca="1" si="268"/>
        <v>#VALUE!</v>
      </c>
      <c r="BJ1720" t="e">
        <f t="shared" ca="1" si="269"/>
        <v>#VALUE!</v>
      </c>
      <c r="BK1720" t="e">
        <f t="shared" ca="1" si="270"/>
        <v>#VALUE!</v>
      </c>
    </row>
    <row r="1721" spans="43:63" customFormat="1">
      <c r="AQ1721" t="str">
        <f ca="1"/>
        <v/>
      </c>
      <c r="AR1721" t="str">
        <f ca="1"/>
        <v/>
      </c>
      <c r="AS1721" t="str">
        <f ca="1"/>
        <v/>
      </c>
      <c r="AT1721" t="str">
        <f ca="1"/>
        <v/>
      </c>
      <c r="AU1721" t="str">
        <f ca="1"/>
        <v/>
      </c>
      <c r="AV1721" t="str">
        <f ca="1"/>
        <v/>
      </c>
      <c r="AW1721" t="str">
        <f ca="1"/>
        <v/>
      </c>
      <c r="AX1721" t="str">
        <f ca="1"/>
        <v/>
      </c>
      <c r="AY1721" t="str">
        <f ca="1"/>
        <v/>
      </c>
      <c r="AZ1721" t="str">
        <f ca="1"/>
        <v/>
      </c>
      <c r="BB1721" t="e">
        <f t="shared" ca="1" si="261"/>
        <v>#VALUE!</v>
      </c>
      <c r="BC1721" t="e">
        <f t="shared" ca="1" si="262"/>
        <v>#VALUE!</v>
      </c>
      <c r="BD1721" t="e">
        <f t="shared" ca="1" si="263"/>
        <v>#VALUE!</v>
      </c>
      <c r="BE1721" t="e">
        <f t="shared" ca="1" si="264"/>
        <v>#VALUE!</v>
      </c>
      <c r="BF1721" t="e">
        <f t="shared" ca="1" si="265"/>
        <v>#VALUE!</v>
      </c>
      <c r="BG1721" t="e">
        <f t="shared" ca="1" si="266"/>
        <v>#VALUE!</v>
      </c>
      <c r="BH1721" t="e">
        <f t="shared" ca="1" si="267"/>
        <v>#VALUE!</v>
      </c>
      <c r="BI1721" t="e">
        <f t="shared" ca="1" si="268"/>
        <v>#VALUE!</v>
      </c>
      <c r="BJ1721" t="e">
        <f t="shared" ca="1" si="269"/>
        <v>#VALUE!</v>
      </c>
      <c r="BK1721" t="e">
        <f t="shared" ca="1" si="270"/>
        <v>#VALUE!</v>
      </c>
    </row>
    <row r="1722" spans="43:63" customFormat="1">
      <c r="AQ1722" t="str">
        <f ca="1"/>
        <v/>
      </c>
      <c r="AR1722" t="str">
        <f ca="1"/>
        <v/>
      </c>
      <c r="AS1722" t="str">
        <f ca="1"/>
        <v/>
      </c>
      <c r="AT1722" t="str">
        <f ca="1"/>
        <v/>
      </c>
      <c r="AU1722" t="str">
        <f ca="1"/>
        <v/>
      </c>
      <c r="AV1722" t="str">
        <f ca="1"/>
        <v/>
      </c>
      <c r="AW1722" t="str">
        <f ca="1"/>
        <v/>
      </c>
      <c r="AX1722" t="str">
        <f ca="1"/>
        <v/>
      </c>
      <c r="AY1722" t="str">
        <f ca="1"/>
        <v/>
      </c>
      <c r="AZ1722" t="str">
        <f ca="1"/>
        <v/>
      </c>
      <c r="BB1722" t="e">
        <f t="shared" ca="1" si="261"/>
        <v>#VALUE!</v>
      </c>
      <c r="BC1722" t="e">
        <f t="shared" ca="1" si="262"/>
        <v>#VALUE!</v>
      </c>
      <c r="BD1722" t="e">
        <f t="shared" ca="1" si="263"/>
        <v>#VALUE!</v>
      </c>
      <c r="BE1722" t="e">
        <f t="shared" ca="1" si="264"/>
        <v>#VALUE!</v>
      </c>
      <c r="BF1722" t="e">
        <f t="shared" ca="1" si="265"/>
        <v>#VALUE!</v>
      </c>
      <c r="BG1722" t="e">
        <f t="shared" ca="1" si="266"/>
        <v>#VALUE!</v>
      </c>
      <c r="BH1722" t="e">
        <f t="shared" ca="1" si="267"/>
        <v>#VALUE!</v>
      </c>
      <c r="BI1722" t="e">
        <f t="shared" ca="1" si="268"/>
        <v>#VALUE!</v>
      </c>
      <c r="BJ1722" t="e">
        <f t="shared" ca="1" si="269"/>
        <v>#VALUE!</v>
      </c>
      <c r="BK1722" t="e">
        <f t="shared" ca="1" si="270"/>
        <v>#VALUE!</v>
      </c>
    </row>
    <row r="1723" spans="43:63" customFormat="1">
      <c r="AQ1723" t="str">
        <f ca="1"/>
        <v/>
      </c>
      <c r="AR1723" t="str">
        <f ca="1"/>
        <v/>
      </c>
      <c r="AS1723" t="str">
        <f ca="1"/>
        <v/>
      </c>
      <c r="AT1723" t="str">
        <f ca="1"/>
        <v/>
      </c>
      <c r="AU1723" t="str">
        <f ca="1"/>
        <v/>
      </c>
      <c r="AV1723" t="str">
        <f ca="1"/>
        <v/>
      </c>
      <c r="AW1723" t="str">
        <f ca="1"/>
        <v/>
      </c>
      <c r="AX1723" t="str">
        <f ca="1"/>
        <v/>
      </c>
      <c r="AY1723" t="str">
        <f ca="1"/>
        <v/>
      </c>
      <c r="AZ1723" t="str">
        <f ca="1"/>
        <v/>
      </c>
      <c r="BB1723" t="e">
        <f t="shared" ca="1" si="261"/>
        <v>#VALUE!</v>
      </c>
      <c r="BC1723" t="e">
        <f t="shared" ca="1" si="262"/>
        <v>#VALUE!</v>
      </c>
      <c r="BD1723" t="e">
        <f t="shared" ca="1" si="263"/>
        <v>#VALUE!</v>
      </c>
      <c r="BE1723" t="e">
        <f t="shared" ca="1" si="264"/>
        <v>#VALUE!</v>
      </c>
      <c r="BF1723" t="e">
        <f t="shared" ca="1" si="265"/>
        <v>#VALUE!</v>
      </c>
      <c r="BG1723" t="e">
        <f t="shared" ca="1" si="266"/>
        <v>#VALUE!</v>
      </c>
      <c r="BH1723" t="e">
        <f t="shared" ca="1" si="267"/>
        <v>#VALUE!</v>
      </c>
      <c r="BI1723" t="e">
        <f t="shared" ca="1" si="268"/>
        <v>#VALUE!</v>
      </c>
      <c r="BJ1723" t="e">
        <f t="shared" ca="1" si="269"/>
        <v>#VALUE!</v>
      </c>
      <c r="BK1723" t="e">
        <f t="shared" ca="1" si="270"/>
        <v>#VALUE!</v>
      </c>
    </row>
    <row r="1724" spans="43:63" customFormat="1">
      <c r="AQ1724" t="str">
        <f ca="1"/>
        <v/>
      </c>
      <c r="AR1724" t="str">
        <f ca="1"/>
        <v/>
      </c>
      <c r="AS1724" t="str">
        <f ca="1"/>
        <v/>
      </c>
      <c r="AT1724" t="str">
        <f ca="1"/>
        <v/>
      </c>
      <c r="AU1724" t="str">
        <f ca="1"/>
        <v/>
      </c>
      <c r="AV1724" t="str">
        <f ca="1"/>
        <v/>
      </c>
      <c r="AW1724" t="str">
        <f ca="1"/>
        <v/>
      </c>
      <c r="AX1724" t="str">
        <f ca="1"/>
        <v/>
      </c>
      <c r="AY1724" t="str">
        <f ca="1"/>
        <v/>
      </c>
      <c r="AZ1724" t="str">
        <f ca="1"/>
        <v/>
      </c>
      <c r="BB1724" t="e">
        <f t="shared" ca="1" si="261"/>
        <v>#VALUE!</v>
      </c>
      <c r="BC1724" t="e">
        <f t="shared" ca="1" si="262"/>
        <v>#VALUE!</v>
      </c>
      <c r="BD1724" t="e">
        <f t="shared" ca="1" si="263"/>
        <v>#VALUE!</v>
      </c>
      <c r="BE1724" t="e">
        <f t="shared" ca="1" si="264"/>
        <v>#VALUE!</v>
      </c>
      <c r="BF1724" t="e">
        <f t="shared" ca="1" si="265"/>
        <v>#VALUE!</v>
      </c>
      <c r="BG1724" t="e">
        <f t="shared" ca="1" si="266"/>
        <v>#VALUE!</v>
      </c>
      <c r="BH1724" t="e">
        <f t="shared" ca="1" si="267"/>
        <v>#VALUE!</v>
      </c>
      <c r="BI1724" t="e">
        <f t="shared" ca="1" si="268"/>
        <v>#VALUE!</v>
      </c>
      <c r="BJ1724" t="e">
        <f t="shared" ca="1" si="269"/>
        <v>#VALUE!</v>
      </c>
      <c r="BK1724" t="e">
        <f t="shared" ca="1" si="270"/>
        <v>#VALUE!</v>
      </c>
    </row>
    <row r="1725" spans="43:63" customFormat="1">
      <c r="AQ1725" t="str">
        <f ca="1"/>
        <v/>
      </c>
      <c r="AR1725" t="str">
        <f ca="1"/>
        <v/>
      </c>
      <c r="AS1725" t="str">
        <f ca="1"/>
        <v/>
      </c>
      <c r="AT1725" t="str">
        <f ca="1"/>
        <v/>
      </c>
      <c r="AU1725" t="str">
        <f ca="1"/>
        <v/>
      </c>
      <c r="AV1725" t="str">
        <f ca="1"/>
        <v/>
      </c>
      <c r="AW1725" t="str">
        <f ca="1"/>
        <v/>
      </c>
      <c r="AX1725" t="str">
        <f ca="1"/>
        <v/>
      </c>
      <c r="AY1725" t="str">
        <f ca="1"/>
        <v/>
      </c>
      <c r="AZ1725" t="str">
        <f ca="1"/>
        <v/>
      </c>
      <c r="BB1725" t="e">
        <f t="shared" ca="1" si="261"/>
        <v>#VALUE!</v>
      </c>
      <c r="BC1725" t="e">
        <f t="shared" ca="1" si="262"/>
        <v>#VALUE!</v>
      </c>
      <c r="BD1725" t="e">
        <f t="shared" ca="1" si="263"/>
        <v>#VALUE!</v>
      </c>
      <c r="BE1725" t="e">
        <f t="shared" ca="1" si="264"/>
        <v>#VALUE!</v>
      </c>
      <c r="BF1725" t="e">
        <f t="shared" ca="1" si="265"/>
        <v>#VALUE!</v>
      </c>
      <c r="BG1725" t="e">
        <f t="shared" ca="1" si="266"/>
        <v>#VALUE!</v>
      </c>
      <c r="BH1725" t="e">
        <f t="shared" ca="1" si="267"/>
        <v>#VALUE!</v>
      </c>
      <c r="BI1725" t="e">
        <f t="shared" ca="1" si="268"/>
        <v>#VALUE!</v>
      </c>
      <c r="BJ1725" t="e">
        <f t="shared" ca="1" si="269"/>
        <v>#VALUE!</v>
      </c>
      <c r="BK1725" t="e">
        <f t="shared" ca="1" si="270"/>
        <v>#VALUE!</v>
      </c>
    </row>
    <row r="1726" spans="43:63" customFormat="1">
      <c r="AQ1726" t="str">
        <f ca="1"/>
        <v/>
      </c>
      <c r="AR1726" t="str">
        <f ca="1"/>
        <v/>
      </c>
      <c r="AS1726" t="str">
        <f ca="1"/>
        <v/>
      </c>
      <c r="AT1726" t="str">
        <f ca="1"/>
        <v/>
      </c>
      <c r="AU1726" t="str">
        <f ca="1"/>
        <v/>
      </c>
      <c r="AV1726" t="str">
        <f ca="1"/>
        <v/>
      </c>
      <c r="AW1726" t="str">
        <f ca="1"/>
        <v/>
      </c>
      <c r="AX1726" t="str">
        <f ca="1"/>
        <v/>
      </c>
      <c r="AY1726" t="str">
        <f ca="1"/>
        <v/>
      </c>
      <c r="AZ1726" t="str">
        <f ca="1"/>
        <v/>
      </c>
      <c r="BB1726" t="e">
        <f t="shared" ca="1" si="261"/>
        <v>#VALUE!</v>
      </c>
      <c r="BC1726" t="e">
        <f t="shared" ca="1" si="262"/>
        <v>#VALUE!</v>
      </c>
      <c r="BD1726" t="e">
        <f t="shared" ca="1" si="263"/>
        <v>#VALUE!</v>
      </c>
      <c r="BE1726" t="e">
        <f t="shared" ca="1" si="264"/>
        <v>#VALUE!</v>
      </c>
      <c r="BF1726" t="e">
        <f t="shared" ca="1" si="265"/>
        <v>#VALUE!</v>
      </c>
      <c r="BG1726" t="e">
        <f t="shared" ca="1" si="266"/>
        <v>#VALUE!</v>
      </c>
      <c r="BH1726" t="e">
        <f t="shared" ca="1" si="267"/>
        <v>#VALUE!</v>
      </c>
      <c r="BI1726" t="e">
        <f t="shared" ca="1" si="268"/>
        <v>#VALUE!</v>
      </c>
      <c r="BJ1726" t="e">
        <f t="shared" ca="1" si="269"/>
        <v>#VALUE!</v>
      </c>
      <c r="BK1726" t="e">
        <f t="shared" ca="1" si="270"/>
        <v>#VALUE!</v>
      </c>
    </row>
    <row r="1727" spans="43:63" customFormat="1">
      <c r="AQ1727" t="str">
        <f ca="1"/>
        <v/>
      </c>
      <c r="AR1727" t="str">
        <f ca="1"/>
        <v/>
      </c>
      <c r="AS1727" t="str">
        <f ca="1"/>
        <v/>
      </c>
      <c r="AT1727" t="str">
        <f ca="1"/>
        <v/>
      </c>
      <c r="AU1727" t="str">
        <f ca="1"/>
        <v/>
      </c>
      <c r="AV1727" t="str">
        <f ca="1"/>
        <v/>
      </c>
      <c r="AW1727" t="str">
        <f ca="1"/>
        <v/>
      </c>
      <c r="AX1727" t="str">
        <f ca="1"/>
        <v/>
      </c>
      <c r="AY1727" t="str">
        <f ca="1"/>
        <v/>
      </c>
      <c r="AZ1727" t="str">
        <f ca="1"/>
        <v/>
      </c>
      <c r="BB1727" t="e">
        <f t="shared" ca="1" si="261"/>
        <v>#VALUE!</v>
      </c>
      <c r="BC1727" t="e">
        <f t="shared" ca="1" si="262"/>
        <v>#VALUE!</v>
      </c>
      <c r="BD1727" t="e">
        <f t="shared" ca="1" si="263"/>
        <v>#VALUE!</v>
      </c>
      <c r="BE1727" t="e">
        <f t="shared" ca="1" si="264"/>
        <v>#VALUE!</v>
      </c>
      <c r="BF1727" t="e">
        <f t="shared" ca="1" si="265"/>
        <v>#VALUE!</v>
      </c>
      <c r="BG1727" t="e">
        <f t="shared" ca="1" si="266"/>
        <v>#VALUE!</v>
      </c>
      <c r="BH1727" t="e">
        <f t="shared" ca="1" si="267"/>
        <v>#VALUE!</v>
      </c>
      <c r="BI1727" t="e">
        <f t="shared" ca="1" si="268"/>
        <v>#VALUE!</v>
      </c>
      <c r="BJ1727" t="e">
        <f t="shared" ca="1" si="269"/>
        <v>#VALUE!</v>
      </c>
      <c r="BK1727" t="e">
        <f t="shared" ca="1" si="270"/>
        <v>#VALUE!</v>
      </c>
    </row>
    <row r="1728" spans="43:63" customFormat="1">
      <c r="AQ1728" t="str">
        <f ca="1"/>
        <v/>
      </c>
      <c r="AR1728" t="str">
        <f ca="1"/>
        <v/>
      </c>
      <c r="AS1728" t="str">
        <f ca="1"/>
        <v/>
      </c>
      <c r="AT1728" t="str">
        <f ca="1"/>
        <v/>
      </c>
      <c r="AU1728" t="str">
        <f ca="1"/>
        <v/>
      </c>
      <c r="AV1728" t="str">
        <f ca="1"/>
        <v/>
      </c>
      <c r="AW1728" t="str">
        <f ca="1"/>
        <v/>
      </c>
      <c r="AX1728" t="str">
        <f ca="1"/>
        <v/>
      </c>
      <c r="AY1728" t="str">
        <f ca="1"/>
        <v/>
      </c>
      <c r="AZ1728" t="str">
        <f ca="1"/>
        <v/>
      </c>
      <c r="BB1728" t="e">
        <f t="shared" ca="1" si="261"/>
        <v>#VALUE!</v>
      </c>
      <c r="BC1728" t="e">
        <f t="shared" ca="1" si="262"/>
        <v>#VALUE!</v>
      </c>
      <c r="BD1728" t="e">
        <f t="shared" ca="1" si="263"/>
        <v>#VALUE!</v>
      </c>
      <c r="BE1728" t="e">
        <f t="shared" ca="1" si="264"/>
        <v>#VALUE!</v>
      </c>
      <c r="BF1728" t="e">
        <f t="shared" ca="1" si="265"/>
        <v>#VALUE!</v>
      </c>
      <c r="BG1728" t="e">
        <f t="shared" ca="1" si="266"/>
        <v>#VALUE!</v>
      </c>
      <c r="BH1728" t="e">
        <f t="shared" ca="1" si="267"/>
        <v>#VALUE!</v>
      </c>
      <c r="BI1728" t="e">
        <f t="shared" ca="1" si="268"/>
        <v>#VALUE!</v>
      </c>
      <c r="BJ1728" t="e">
        <f t="shared" ca="1" si="269"/>
        <v>#VALUE!</v>
      </c>
      <c r="BK1728" t="e">
        <f t="shared" ca="1" si="270"/>
        <v>#VALUE!</v>
      </c>
    </row>
    <row r="1729" spans="43:63" customFormat="1">
      <c r="AQ1729" t="str">
        <f ca="1"/>
        <v/>
      </c>
      <c r="AR1729" t="str">
        <f ca="1"/>
        <v/>
      </c>
      <c r="AS1729" t="str">
        <f ca="1"/>
        <v/>
      </c>
      <c r="AT1729" t="str">
        <f ca="1"/>
        <v/>
      </c>
      <c r="AU1729" t="str">
        <f ca="1"/>
        <v/>
      </c>
      <c r="AV1729" t="str">
        <f ca="1"/>
        <v/>
      </c>
      <c r="AW1729" t="str">
        <f ca="1"/>
        <v/>
      </c>
      <c r="AX1729" t="str">
        <f ca="1"/>
        <v/>
      </c>
      <c r="AY1729" t="str">
        <f ca="1"/>
        <v/>
      </c>
      <c r="AZ1729" t="str">
        <f ca="1"/>
        <v/>
      </c>
      <c r="BB1729" t="e">
        <f t="shared" ca="1" si="261"/>
        <v>#VALUE!</v>
      </c>
      <c r="BC1729" t="e">
        <f t="shared" ca="1" si="262"/>
        <v>#VALUE!</v>
      </c>
      <c r="BD1729" t="e">
        <f t="shared" ca="1" si="263"/>
        <v>#VALUE!</v>
      </c>
      <c r="BE1729" t="e">
        <f t="shared" ca="1" si="264"/>
        <v>#VALUE!</v>
      </c>
      <c r="BF1729" t="e">
        <f t="shared" ca="1" si="265"/>
        <v>#VALUE!</v>
      </c>
      <c r="BG1729" t="e">
        <f t="shared" ca="1" si="266"/>
        <v>#VALUE!</v>
      </c>
      <c r="BH1729" t="e">
        <f t="shared" ca="1" si="267"/>
        <v>#VALUE!</v>
      </c>
      <c r="BI1729" t="e">
        <f t="shared" ca="1" si="268"/>
        <v>#VALUE!</v>
      </c>
      <c r="BJ1729" t="e">
        <f t="shared" ca="1" si="269"/>
        <v>#VALUE!</v>
      </c>
      <c r="BK1729" t="e">
        <f t="shared" ca="1" si="270"/>
        <v>#VALUE!</v>
      </c>
    </row>
    <row r="1730" spans="43:63" customFormat="1">
      <c r="AQ1730" t="str">
        <f ca="1"/>
        <v/>
      </c>
      <c r="AR1730" t="str">
        <f ca="1"/>
        <v/>
      </c>
      <c r="AS1730" t="str">
        <f ca="1"/>
        <v/>
      </c>
      <c r="AT1730" t="str">
        <f ca="1"/>
        <v/>
      </c>
      <c r="AU1730" t="str">
        <f ca="1"/>
        <v/>
      </c>
      <c r="AV1730" t="str">
        <f ca="1"/>
        <v/>
      </c>
      <c r="AW1730" t="str">
        <f ca="1"/>
        <v/>
      </c>
      <c r="AX1730" t="str">
        <f ca="1"/>
        <v/>
      </c>
      <c r="AY1730" t="str">
        <f ca="1"/>
        <v/>
      </c>
      <c r="AZ1730" t="str">
        <f ca="1"/>
        <v/>
      </c>
      <c r="BB1730" t="e">
        <f t="shared" ca="1" si="261"/>
        <v>#VALUE!</v>
      </c>
      <c r="BC1730" t="e">
        <f t="shared" ca="1" si="262"/>
        <v>#VALUE!</v>
      </c>
      <c r="BD1730" t="e">
        <f t="shared" ca="1" si="263"/>
        <v>#VALUE!</v>
      </c>
      <c r="BE1730" t="e">
        <f t="shared" ca="1" si="264"/>
        <v>#VALUE!</v>
      </c>
      <c r="BF1730" t="e">
        <f t="shared" ca="1" si="265"/>
        <v>#VALUE!</v>
      </c>
      <c r="BG1730" t="e">
        <f t="shared" ca="1" si="266"/>
        <v>#VALUE!</v>
      </c>
      <c r="BH1730" t="e">
        <f t="shared" ca="1" si="267"/>
        <v>#VALUE!</v>
      </c>
      <c r="BI1730" t="e">
        <f t="shared" ca="1" si="268"/>
        <v>#VALUE!</v>
      </c>
      <c r="BJ1730" t="e">
        <f t="shared" ca="1" si="269"/>
        <v>#VALUE!</v>
      </c>
      <c r="BK1730" t="e">
        <f t="shared" ca="1" si="270"/>
        <v>#VALUE!</v>
      </c>
    </row>
    <row r="1731" spans="43:63" customFormat="1">
      <c r="AQ1731" t="str">
        <f ca="1"/>
        <v/>
      </c>
      <c r="AR1731" t="str">
        <f ca="1"/>
        <v/>
      </c>
      <c r="AS1731" t="str">
        <f ca="1"/>
        <v/>
      </c>
      <c r="AT1731" t="str">
        <f ca="1"/>
        <v/>
      </c>
      <c r="AU1731" t="str">
        <f ca="1"/>
        <v/>
      </c>
      <c r="AV1731" t="str">
        <f ca="1"/>
        <v/>
      </c>
      <c r="AW1731" t="str">
        <f ca="1"/>
        <v/>
      </c>
      <c r="AX1731" t="str">
        <f ca="1"/>
        <v/>
      </c>
      <c r="AY1731" t="str">
        <f ca="1"/>
        <v/>
      </c>
      <c r="AZ1731" t="str">
        <f ca="1"/>
        <v/>
      </c>
      <c r="BB1731" t="e">
        <f t="shared" ref="BB1731:BB1794" ca="1" si="271">AF1731-AQ1731</f>
        <v>#VALUE!</v>
      </c>
      <c r="BC1731" t="e">
        <f t="shared" ref="BC1731:BC1794" ca="1" si="272">AG1731-AR1731</f>
        <v>#VALUE!</v>
      </c>
      <c r="BD1731" t="e">
        <f t="shared" ref="BD1731:BD1794" ca="1" si="273">AH1731-AS1731</f>
        <v>#VALUE!</v>
      </c>
      <c r="BE1731" t="e">
        <f t="shared" ref="BE1731:BE1794" ca="1" si="274">AI1731-AT1731</f>
        <v>#VALUE!</v>
      </c>
      <c r="BF1731" t="e">
        <f t="shared" ref="BF1731:BF1794" ca="1" si="275">AJ1731-AU1731</f>
        <v>#VALUE!</v>
      </c>
      <c r="BG1731" t="e">
        <f t="shared" ref="BG1731:BG1794" ca="1" si="276">AK1731-AV1731</f>
        <v>#VALUE!</v>
      </c>
      <c r="BH1731" t="e">
        <f t="shared" ref="BH1731:BH1794" ca="1" si="277">AL1731-AW1731</f>
        <v>#VALUE!</v>
      </c>
      <c r="BI1731" t="e">
        <f t="shared" ref="BI1731:BI1794" ca="1" si="278">AM1731-AX1731</f>
        <v>#VALUE!</v>
      </c>
      <c r="BJ1731" t="e">
        <f t="shared" ref="BJ1731:BJ1794" ca="1" si="279">AN1731-AY1731</f>
        <v>#VALUE!</v>
      </c>
      <c r="BK1731" t="e">
        <f t="shared" ref="BK1731:BK1794" ca="1" si="280">AO1731-AZ1731</f>
        <v>#VALUE!</v>
      </c>
    </row>
    <row r="1732" spans="43:63" customFormat="1">
      <c r="AQ1732" t="str">
        <f ca="1"/>
        <v/>
      </c>
      <c r="AR1732" t="str">
        <f ca="1"/>
        <v/>
      </c>
      <c r="AS1732" t="str">
        <f ca="1"/>
        <v/>
      </c>
      <c r="AT1732" t="str">
        <f ca="1"/>
        <v/>
      </c>
      <c r="AU1732" t="str">
        <f ca="1"/>
        <v/>
      </c>
      <c r="AV1732" t="str">
        <f ca="1"/>
        <v/>
      </c>
      <c r="AW1732" t="str">
        <f ca="1"/>
        <v/>
      </c>
      <c r="AX1732" t="str">
        <f ca="1"/>
        <v/>
      </c>
      <c r="AY1732" t="str">
        <f ca="1"/>
        <v/>
      </c>
      <c r="AZ1732" t="str">
        <f ca="1"/>
        <v/>
      </c>
      <c r="BB1732" t="e">
        <f t="shared" ca="1" si="271"/>
        <v>#VALUE!</v>
      </c>
      <c r="BC1732" t="e">
        <f t="shared" ca="1" si="272"/>
        <v>#VALUE!</v>
      </c>
      <c r="BD1732" t="e">
        <f t="shared" ca="1" si="273"/>
        <v>#VALUE!</v>
      </c>
      <c r="BE1732" t="e">
        <f t="shared" ca="1" si="274"/>
        <v>#VALUE!</v>
      </c>
      <c r="BF1732" t="e">
        <f t="shared" ca="1" si="275"/>
        <v>#VALUE!</v>
      </c>
      <c r="BG1732" t="e">
        <f t="shared" ca="1" si="276"/>
        <v>#VALUE!</v>
      </c>
      <c r="BH1732" t="e">
        <f t="shared" ca="1" si="277"/>
        <v>#VALUE!</v>
      </c>
      <c r="BI1732" t="e">
        <f t="shared" ca="1" si="278"/>
        <v>#VALUE!</v>
      </c>
      <c r="BJ1732" t="e">
        <f t="shared" ca="1" si="279"/>
        <v>#VALUE!</v>
      </c>
      <c r="BK1732" t="e">
        <f t="shared" ca="1" si="280"/>
        <v>#VALUE!</v>
      </c>
    </row>
    <row r="1733" spans="43:63" customFormat="1">
      <c r="AQ1733" t="str">
        <f ca="1"/>
        <v/>
      </c>
      <c r="AR1733" t="str">
        <f ca="1"/>
        <v/>
      </c>
      <c r="AS1733" t="str">
        <f ca="1"/>
        <v/>
      </c>
      <c r="AT1733" t="str">
        <f ca="1"/>
        <v/>
      </c>
      <c r="AU1733" t="str">
        <f ca="1"/>
        <v/>
      </c>
      <c r="AV1733" t="str">
        <f ca="1"/>
        <v/>
      </c>
      <c r="AW1733" t="str">
        <f ca="1"/>
        <v/>
      </c>
      <c r="AX1733" t="str">
        <f ca="1"/>
        <v/>
      </c>
      <c r="AY1733" t="str">
        <f ca="1"/>
        <v/>
      </c>
      <c r="AZ1733" t="str">
        <f ca="1"/>
        <v/>
      </c>
      <c r="BB1733" t="e">
        <f t="shared" ca="1" si="271"/>
        <v>#VALUE!</v>
      </c>
      <c r="BC1733" t="e">
        <f t="shared" ca="1" si="272"/>
        <v>#VALUE!</v>
      </c>
      <c r="BD1733" t="e">
        <f t="shared" ca="1" si="273"/>
        <v>#VALUE!</v>
      </c>
      <c r="BE1733" t="e">
        <f t="shared" ca="1" si="274"/>
        <v>#VALUE!</v>
      </c>
      <c r="BF1733" t="e">
        <f t="shared" ca="1" si="275"/>
        <v>#VALUE!</v>
      </c>
      <c r="BG1733" t="e">
        <f t="shared" ca="1" si="276"/>
        <v>#VALUE!</v>
      </c>
      <c r="BH1733" t="e">
        <f t="shared" ca="1" si="277"/>
        <v>#VALUE!</v>
      </c>
      <c r="BI1733" t="e">
        <f t="shared" ca="1" si="278"/>
        <v>#VALUE!</v>
      </c>
      <c r="BJ1733" t="e">
        <f t="shared" ca="1" si="279"/>
        <v>#VALUE!</v>
      </c>
      <c r="BK1733" t="e">
        <f t="shared" ca="1" si="280"/>
        <v>#VALUE!</v>
      </c>
    </row>
    <row r="1734" spans="43:63" customFormat="1">
      <c r="AQ1734" t="str">
        <f ca="1"/>
        <v/>
      </c>
      <c r="AR1734" t="str">
        <f ca="1"/>
        <v/>
      </c>
      <c r="AS1734" t="str">
        <f ca="1"/>
        <v/>
      </c>
      <c r="AT1734" t="str">
        <f ca="1"/>
        <v/>
      </c>
      <c r="AU1734" t="str">
        <f ca="1"/>
        <v/>
      </c>
      <c r="AV1734" t="str">
        <f ca="1"/>
        <v/>
      </c>
      <c r="AW1734" t="str">
        <f ca="1"/>
        <v/>
      </c>
      <c r="AX1734" t="str">
        <f ca="1"/>
        <v/>
      </c>
      <c r="AY1734" t="str">
        <f ca="1"/>
        <v/>
      </c>
      <c r="AZ1734" t="str">
        <f ca="1"/>
        <v/>
      </c>
      <c r="BB1734" t="e">
        <f t="shared" ca="1" si="271"/>
        <v>#VALUE!</v>
      </c>
      <c r="BC1734" t="e">
        <f t="shared" ca="1" si="272"/>
        <v>#VALUE!</v>
      </c>
      <c r="BD1734" t="e">
        <f t="shared" ca="1" si="273"/>
        <v>#VALUE!</v>
      </c>
      <c r="BE1734" t="e">
        <f t="shared" ca="1" si="274"/>
        <v>#VALUE!</v>
      </c>
      <c r="BF1734" t="e">
        <f t="shared" ca="1" si="275"/>
        <v>#VALUE!</v>
      </c>
      <c r="BG1734" t="e">
        <f t="shared" ca="1" si="276"/>
        <v>#VALUE!</v>
      </c>
      <c r="BH1734" t="e">
        <f t="shared" ca="1" si="277"/>
        <v>#VALUE!</v>
      </c>
      <c r="BI1734" t="e">
        <f t="shared" ca="1" si="278"/>
        <v>#VALUE!</v>
      </c>
      <c r="BJ1734" t="e">
        <f t="shared" ca="1" si="279"/>
        <v>#VALUE!</v>
      </c>
      <c r="BK1734" t="e">
        <f t="shared" ca="1" si="280"/>
        <v>#VALUE!</v>
      </c>
    </row>
    <row r="1735" spans="43:63" customFormat="1">
      <c r="AQ1735" t="str">
        <f ca="1"/>
        <v/>
      </c>
      <c r="AR1735" t="str">
        <f ca="1"/>
        <v/>
      </c>
      <c r="AS1735" t="str">
        <f ca="1"/>
        <v/>
      </c>
      <c r="AT1735" t="str">
        <f ca="1"/>
        <v/>
      </c>
      <c r="AU1735" t="str">
        <f ca="1"/>
        <v/>
      </c>
      <c r="AV1735" t="str">
        <f ca="1"/>
        <v/>
      </c>
      <c r="AW1735" t="str">
        <f ca="1"/>
        <v/>
      </c>
      <c r="AX1735" t="str">
        <f ca="1"/>
        <v/>
      </c>
      <c r="AY1735" t="str">
        <f ca="1"/>
        <v/>
      </c>
      <c r="AZ1735" t="str">
        <f ca="1"/>
        <v/>
      </c>
      <c r="BB1735" t="e">
        <f t="shared" ca="1" si="271"/>
        <v>#VALUE!</v>
      </c>
      <c r="BC1735" t="e">
        <f t="shared" ca="1" si="272"/>
        <v>#VALUE!</v>
      </c>
      <c r="BD1735" t="e">
        <f t="shared" ca="1" si="273"/>
        <v>#VALUE!</v>
      </c>
      <c r="BE1735" t="e">
        <f t="shared" ca="1" si="274"/>
        <v>#VALUE!</v>
      </c>
      <c r="BF1735" t="e">
        <f t="shared" ca="1" si="275"/>
        <v>#VALUE!</v>
      </c>
      <c r="BG1735" t="e">
        <f t="shared" ca="1" si="276"/>
        <v>#VALUE!</v>
      </c>
      <c r="BH1735" t="e">
        <f t="shared" ca="1" si="277"/>
        <v>#VALUE!</v>
      </c>
      <c r="BI1735" t="e">
        <f t="shared" ca="1" si="278"/>
        <v>#VALUE!</v>
      </c>
      <c r="BJ1735" t="e">
        <f t="shared" ca="1" si="279"/>
        <v>#VALUE!</v>
      </c>
      <c r="BK1735" t="e">
        <f t="shared" ca="1" si="280"/>
        <v>#VALUE!</v>
      </c>
    </row>
    <row r="1736" spans="43:63" customFormat="1">
      <c r="AQ1736" t="str">
        <f ca="1"/>
        <v/>
      </c>
      <c r="AR1736" t="str">
        <f ca="1"/>
        <v/>
      </c>
      <c r="AS1736" t="str">
        <f ca="1"/>
        <v/>
      </c>
      <c r="AT1736" t="str">
        <f ca="1"/>
        <v/>
      </c>
      <c r="AU1736" t="str">
        <f ca="1"/>
        <v/>
      </c>
      <c r="AV1736" t="str">
        <f ca="1"/>
        <v/>
      </c>
      <c r="AW1736" t="str">
        <f ca="1"/>
        <v/>
      </c>
      <c r="AX1736" t="str">
        <f ca="1"/>
        <v/>
      </c>
      <c r="AY1736" t="str">
        <f ca="1"/>
        <v/>
      </c>
      <c r="AZ1736" t="str">
        <f ca="1"/>
        <v/>
      </c>
      <c r="BB1736" t="e">
        <f t="shared" ca="1" si="271"/>
        <v>#VALUE!</v>
      </c>
      <c r="BC1736" t="e">
        <f t="shared" ca="1" si="272"/>
        <v>#VALUE!</v>
      </c>
      <c r="BD1736" t="e">
        <f t="shared" ca="1" si="273"/>
        <v>#VALUE!</v>
      </c>
      <c r="BE1736" t="e">
        <f t="shared" ca="1" si="274"/>
        <v>#VALUE!</v>
      </c>
      <c r="BF1736" t="e">
        <f t="shared" ca="1" si="275"/>
        <v>#VALUE!</v>
      </c>
      <c r="BG1736" t="e">
        <f t="shared" ca="1" si="276"/>
        <v>#VALUE!</v>
      </c>
      <c r="BH1736" t="e">
        <f t="shared" ca="1" si="277"/>
        <v>#VALUE!</v>
      </c>
      <c r="BI1736" t="e">
        <f t="shared" ca="1" si="278"/>
        <v>#VALUE!</v>
      </c>
      <c r="BJ1736" t="e">
        <f t="shared" ca="1" si="279"/>
        <v>#VALUE!</v>
      </c>
      <c r="BK1736" t="e">
        <f t="shared" ca="1" si="280"/>
        <v>#VALUE!</v>
      </c>
    </row>
    <row r="1737" spans="43:63" customFormat="1">
      <c r="AQ1737" t="str">
        <f ca="1"/>
        <v/>
      </c>
      <c r="AR1737" t="str">
        <f ca="1"/>
        <v/>
      </c>
      <c r="AS1737" t="str">
        <f ca="1"/>
        <v/>
      </c>
      <c r="AT1737" t="str">
        <f ca="1"/>
        <v/>
      </c>
      <c r="AU1737" t="str">
        <f ca="1"/>
        <v/>
      </c>
      <c r="AV1737" t="str">
        <f ca="1"/>
        <v/>
      </c>
      <c r="AW1737" t="str">
        <f ca="1"/>
        <v/>
      </c>
      <c r="AX1737" t="str">
        <f ca="1"/>
        <v/>
      </c>
      <c r="AY1737" t="str">
        <f ca="1"/>
        <v/>
      </c>
      <c r="AZ1737" t="str">
        <f ca="1"/>
        <v/>
      </c>
      <c r="BB1737" t="e">
        <f t="shared" ca="1" si="271"/>
        <v>#VALUE!</v>
      </c>
      <c r="BC1737" t="e">
        <f t="shared" ca="1" si="272"/>
        <v>#VALUE!</v>
      </c>
      <c r="BD1737" t="e">
        <f t="shared" ca="1" si="273"/>
        <v>#VALUE!</v>
      </c>
      <c r="BE1737" t="e">
        <f t="shared" ca="1" si="274"/>
        <v>#VALUE!</v>
      </c>
      <c r="BF1737" t="e">
        <f t="shared" ca="1" si="275"/>
        <v>#VALUE!</v>
      </c>
      <c r="BG1737" t="e">
        <f t="shared" ca="1" si="276"/>
        <v>#VALUE!</v>
      </c>
      <c r="BH1737" t="e">
        <f t="shared" ca="1" si="277"/>
        <v>#VALUE!</v>
      </c>
      <c r="BI1737" t="e">
        <f t="shared" ca="1" si="278"/>
        <v>#VALUE!</v>
      </c>
      <c r="BJ1737" t="e">
        <f t="shared" ca="1" si="279"/>
        <v>#VALUE!</v>
      </c>
      <c r="BK1737" t="e">
        <f t="shared" ca="1" si="280"/>
        <v>#VALUE!</v>
      </c>
    </row>
    <row r="1738" spans="43:63" customFormat="1">
      <c r="AQ1738" t="str">
        <f ca="1"/>
        <v/>
      </c>
      <c r="AR1738" t="str">
        <f ca="1"/>
        <v/>
      </c>
      <c r="AS1738" t="str">
        <f ca="1"/>
        <v/>
      </c>
      <c r="AT1738" t="str">
        <f ca="1"/>
        <v/>
      </c>
      <c r="AU1738" t="str">
        <f ca="1"/>
        <v/>
      </c>
      <c r="AV1738" t="str">
        <f ca="1"/>
        <v/>
      </c>
      <c r="AW1738" t="str">
        <f ca="1"/>
        <v/>
      </c>
      <c r="AX1738" t="str">
        <f ca="1"/>
        <v/>
      </c>
      <c r="AY1738" t="str">
        <f ca="1"/>
        <v/>
      </c>
      <c r="AZ1738" t="str">
        <f ca="1"/>
        <v/>
      </c>
      <c r="BB1738" t="e">
        <f t="shared" ca="1" si="271"/>
        <v>#VALUE!</v>
      </c>
      <c r="BC1738" t="e">
        <f t="shared" ca="1" si="272"/>
        <v>#VALUE!</v>
      </c>
      <c r="BD1738" t="e">
        <f t="shared" ca="1" si="273"/>
        <v>#VALUE!</v>
      </c>
      <c r="BE1738" t="e">
        <f t="shared" ca="1" si="274"/>
        <v>#VALUE!</v>
      </c>
      <c r="BF1738" t="e">
        <f t="shared" ca="1" si="275"/>
        <v>#VALUE!</v>
      </c>
      <c r="BG1738" t="e">
        <f t="shared" ca="1" si="276"/>
        <v>#VALUE!</v>
      </c>
      <c r="BH1738" t="e">
        <f t="shared" ca="1" si="277"/>
        <v>#VALUE!</v>
      </c>
      <c r="BI1738" t="e">
        <f t="shared" ca="1" si="278"/>
        <v>#VALUE!</v>
      </c>
      <c r="BJ1738" t="e">
        <f t="shared" ca="1" si="279"/>
        <v>#VALUE!</v>
      </c>
      <c r="BK1738" t="e">
        <f t="shared" ca="1" si="280"/>
        <v>#VALUE!</v>
      </c>
    </row>
    <row r="1739" spans="43:63" customFormat="1">
      <c r="AQ1739" t="str">
        <f ca="1"/>
        <v/>
      </c>
      <c r="AR1739" t="str">
        <f ca="1"/>
        <v/>
      </c>
      <c r="AS1739" t="str">
        <f ca="1"/>
        <v/>
      </c>
      <c r="AT1739" t="str">
        <f ca="1"/>
        <v/>
      </c>
      <c r="AU1739" t="str">
        <f ca="1"/>
        <v/>
      </c>
      <c r="AV1739" t="str">
        <f ca="1"/>
        <v/>
      </c>
      <c r="AW1739" t="str">
        <f ca="1"/>
        <v/>
      </c>
      <c r="AX1739" t="str">
        <f ca="1"/>
        <v/>
      </c>
      <c r="AY1739" t="str">
        <f ca="1"/>
        <v/>
      </c>
      <c r="AZ1739" t="str">
        <f ca="1"/>
        <v/>
      </c>
      <c r="BB1739" t="e">
        <f t="shared" ca="1" si="271"/>
        <v>#VALUE!</v>
      </c>
      <c r="BC1739" t="e">
        <f t="shared" ca="1" si="272"/>
        <v>#VALUE!</v>
      </c>
      <c r="BD1739" t="e">
        <f t="shared" ca="1" si="273"/>
        <v>#VALUE!</v>
      </c>
      <c r="BE1739" t="e">
        <f t="shared" ca="1" si="274"/>
        <v>#VALUE!</v>
      </c>
      <c r="BF1739" t="e">
        <f t="shared" ca="1" si="275"/>
        <v>#VALUE!</v>
      </c>
      <c r="BG1739" t="e">
        <f t="shared" ca="1" si="276"/>
        <v>#VALUE!</v>
      </c>
      <c r="BH1739" t="e">
        <f t="shared" ca="1" si="277"/>
        <v>#VALUE!</v>
      </c>
      <c r="BI1739" t="e">
        <f t="shared" ca="1" si="278"/>
        <v>#VALUE!</v>
      </c>
      <c r="BJ1739" t="e">
        <f t="shared" ca="1" si="279"/>
        <v>#VALUE!</v>
      </c>
      <c r="BK1739" t="e">
        <f t="shared" ca="1" si="280"/>
        <v>#VALUE!</v>
      </c>
    </row>
    <row r="1740" spans="43:63" customFormat="1">
      <c r="AQ1740" t="str">
        <f ca="1"/>
        <v/>
      </c>
      <c r="AR1740" t="str">
        <f ca="1"/>
        <v/>
      </c>
      <c r="AS1740" t="str">
        <f ca="1"/>
        <v/>
      </c>
      <c r="AT1740" t="str">
        <f ca="1"/>
        <v/>
      </c>
      <c r="AU1740" t="str">
        <f ca="1"/>
        <v/>
      </c>
      <c r="AV1740" t="str">
        <f ca="1"/>
        <v/>
      </c>
      <c r="AW1740" t="str">
        <f ca="1"/>
        <v/>
      </c>
      <c r="AX1740" t="str">
        <f ca="1"/>
        <v/>
      </c>
      <c r="AY1740" t="str">
        <f ca="1"/>
        <v/>
      </c>
      <c r="AZ1740" t="str">
        <f ca="1"/>
        <v/>
      </c>
      <c r="BB1740" t="e">
        <f t="shared" ca="1" si="271"/>
        <v>#VALUE!</v>
      </c>
      <c r="BC1740" t="e">
        <f t="shared" ca="1" si="272"/>
        <v>#VALUE!</v>
      </c>
      <c r="BD1740" t="e">
        <f t="shared" ca="1" si="273"/>
        <v>#VALUE!</v>
      </c>
      <c r="BE1740" t="e">
        <f t="shared" ca="1" si="274"/>
        <v>#VALUE!</v>
      </c>
      <c r="BF1740" t="e">
        <f t="shared" ca="1" si="275"/>
        <v>#VALUE!</v>
      </c>
      <c r="BG1740" t="e">
        <f t="shared" ca="1" si="276"/>
        <v>#VALUE!</v>
      </c>
      <c r="BH1740" t="e">
        <f t="shared" ca="1" si="277"/>
        <v>#VALUE!</v>
      </c>
      <c r="BI1740" t="e">
        <f t="shared" ca="1" si="278"/>
        <v>#VALUE!</v>
      </c>
      <c r="BJ1740" t="e">
        <f t="shared" ca="1" si="279"/>
        <v>#VALUE!</v>
      </c>
      <c r="BK1740" t="e">
        <f t="shared" ca="1" si="280"/>
        <v>#VALUE!</v>
      </c>
    </row>
    <row r="1741" spans="43:63" customFormat="1">
      <c r="AQ1741" t="str">
        <f ca="1"/>
        <v/>
      </c>
      <c r="AR1741" t="str">
        <f ca="1"/>
        <v/>
      </c>
      <c r="AS1741" t="str">
        <f ca="1"/>
        <v/>
      </c>
      <c r="AT1741" t="str">
        <f ca="1"/>
        <v/>
      </c>
      <c r="AU1741" t="str">
        <f ca="1"/>
        <v/>
      </c>
      <c r="AV1741" t="str">
        <f ca="1"/>
        <v/>
      </c>
      <c r="AW1741" t="str">
        <f ca="1"/>
        <v/>
      </c>
      <c r="AX1741" t="str">
        <f ca="1"/>
        <v/>
      </c>
      <c r="AY1741" t="str">
        <f ca="1"/>
        <v/>
      </c>
      <c r="AZ1741" t="str">
        <f ca="1"/>
        <v/>
      </c>
      <c r="BB1741" t="e">
        <f t="shared" ca="1" si="271"/>
        <v>#VALUE!</v>
      </c>
      <c r="BC1741" t="e">
        <f t="shared" ca="1" si="272"/>
        <v>#VALUE!</v>
      </c>
      <c r="BD1741" t="e">
        <f t="shared" ca="1" si="273"/>
        <v>#VALUE!</v>
      </c>
      <c r="BE1741" t="e">
        <f t="shared" ca="1" si="274"/>
        <v>#VALUE!</v>
      </c>
      <c r="BF1741" t="e">
        <f t="shared" ca="1" si="275"/>
        <v>#VALUE!</v>
      </c>
      <c r="BG1741" t="e">
        <f t="shared" ca="1" si="276"/>
        <v>#VALUE!</v>
      </c>
      <c r="BH1741" t="e">
        <f t="shared" ca="1" si="277"/>
        <v>#VALUE!</v>
      </c>
      <c r="BI1741" t="e">
        <f t="shared" ca="1" si="278"/>
        <v>#VALUE!</v>
      </c>
      <c r="BJ1741" t="e">
        <f t="shared" ca="1" si="279"/>
        <v>#VALUE!</v>
      </c>
      <c r="BK1741" t="e">
        <f t="shared" ca="1" si="280"/>
        <v>#VALUE!</v>
      </c>
    </row>
    <row r="1742" spans="43:63" customFormat="1">
      <c r="AQ1742" t="str">
        <f ca="1"/>
        <v/>
      </c>
      <c r="AR1742" t="str">
        <f ca="1"/>
        <v/>
      </c>
      <c r="AS1742" t="str">
        <f ca="1"/>
        <v/>
      </c>
      <c r="AT1742" t="str">
        <f ca="1"/>
        <v/>
      </c>
      <c r="AU1742" t="str">
        <f ca="1"/>
        <v/>
      </c>
      <c r="AV1742" t="str">
        <f ca="1"/>
        <v/>
      </c>
      <c r="AW1742" t="str">
        <f ca="1"/>
        <v/>
      </c>
      <c r="AX1742" t="str">
        <f ca="1"/>
        <v/>
      </c>
      <c r="AY1742" t="str">
        <f ca="1"/>
        <v/>
      </c>
      <c r="AZ1742" t="str">
        <f ca="1"/>
        <v/>
      </c>
      <c r="BB1742" t="e">
        <f t="shared" ca="1" si="271"/>
        <v>#VALUE!</v>
      </c>
      <c r="BC1742" t="e">
        <f t="shared" ca="1" si="272"/>
        <v>#VALUE!</v>
      </c>
      <c r="BD1742" t="e">
        <f t="shared" ca="1" si="273"/>
        <v>#VALUE!</v>
      </c>
      <c r="BE1742" t="e">
        <f t="shared" ca="1" si="274"/>
        <v>#VALUE!</v>
      </c>
      <c r="BF1742" t="e">
        <f t="shared" ca="1" si="275"/>
        <v>#VALUE!</v>
      </c>
      <c r="BG1742" t="e">
        <f t="shared" ca="1" si="276"/>
        <v>#VALUE!</v>
      </c>
      <c r="BH1742" t="e">
        <f t="shared" ca="1" si="277"/>
        <v>#VALUE!</v>
      </c>
      <c r="BI1742" t="e">
        <f t="shared" ca="1" si="278"/>
        <v>#VALUE!</v>
      </c>
      <c r="BJ1742" t="e">
        <f t="shared" ca="1" si="279"/>
        <v>#VALUE!</v>
      </c>
      <c r="BK1742" t="e">
        <f t="shared" ca="1" si="280"/>
        <v>#VALUE!</v>
      </c>
    </row>
    <row r="1743" spans="43:63" customFormat="1">
      <c r="AQ1743" t="str">
        <f ca="1"/>
        <v/>
      </c>
      <c r="AR1743" t="str">
        <f ca="1"/>
        <v/>
      </c>
      <c r="AS1743" t="str">
        <f ca="1"/>
        <v/>
      </c>
      <c r="AT1743" t="str">
        <f ca="1"/>
        <v/>
      </c>
      <c r="AU1743" t="str">
        <f ca="1"/>
        <v/>
      </c>
      <c r="AV1743" t="str">
        <f ca="1"/>
        <v/>
      </c>
      <c r="AW1743" t="str">
        <f ca="1"/>
        <v/>
      </c>
      <c r="AX1743" t="str">
        <f ca="1"/>
        <v/>
      </c>
      <c r="AY1743" t="str">
        <f ca="1"/>
        <v/>
      </c>
      <c r="AZ1743" t="str">
        <f ca="1"/>
        <v/>
      </c>
      <c r="BB1743" t="e">
        <f t="shared" ca="1" si="271"/>
        <v>#VALUE!</v>
      </c>
      <c r="BC1743" t="e">
        <f t="shared" ca="1" si="272"/>
        <v>#VALUE!</v>
      </c>
      <c r="BD1743" t="e">
        <f t="shared" ca="1" si="273"/>
        <v>#VALUE!</v>
      </c>
      <c r="BE1743" t="e">
        <f t="shared" ca="1" si="274"/>
        <v>#VALUE!</v>
      </c>
      <c r="BF1743" t="e">
        <f t="shared" ca="1" si="275"/>
        <v>#VALUE!</v>
      </c>
      <c r="BG1743" t="e">
        <f t="shared" ca="1" si="276"/>
        <v>#VALUE!</v>
      </c>
      <c r="BH1743" t="e">
        <f t="shared" ca="1" si="277"/>
        <v>#VALUE!</v>
      </c>
      <c r="BI1743" t="e">
        <f t="shared" ca="1" si="278"/>
        <v>#VALUE!</v>
      </c>
      <c r="BJ1743" t="e">
        <f t="shared" ca="1" si="279"/>
        <v>#VALUE!</v>
      </c>
      <c r="BK1743" t="e">
        <f t="shared" ca="1" si="280"/>
        <v>#VALUE!</v>
      </c>
    </row>
    <row r="1744" spans="43:63" customFormat="1">
      <c r="AQ1744" t="str">
        <f ca="1"/>
        <v/>
      </c>
      <c r="AR1744" t="str">
        <f ca="1"/>
        <v/>
      </c>
      <c r="AS1744" t="str">
        <f ca="1"/>
        <v/>
      </c>
      <c r="AT1744" t="str">
        <f ca="1"/>
        <v/>
      </c>
      <c r="AU1744" t="str">
        <f ca="1"/>
        <v/>
      </c>
      <c r="AV1744" t="str">
        <f ca="1"/>
        <v/>
      </c>
      <c r="AW1744" t="str">
        <f ca="1"/>
        <v/>
      </c>
      <c r="AX1744" t="str">
        <f ca="1"/>
        <v/>
      </c>
      <c r="AY1744" t="str">
        <f ca="1"/>
        <v/>
      </c>
      <c r="AZ1744" t="str">
        <f ca="1"/>
        <v/>
      </c>
      <c r="BB1744" t="e">
        <f t="shared" ca="1" si="271"/>
        <v>#VALUE!</v>
      </c>
      <c r="BC1744" t="e">
        <f t="shared" ca="1" si="272"/>
        <v>#VALUE!</v>
      </c>
      <c r="BD1744" t="e">
        <f t="shared" ca="1" si="273"/>
        <v>#VALUE!</v>
      </c>
      <c r="BE1744" t="e">
        <f t="shared" ca="1" si="274"/>
        <v>#VALUE!</v>
      </c>
      <c r="BF1744" t="e">
        <f t="shared" ca="1" si="275"/>
        <v>#VALUE!</v>
      </c>
      <c r="BG1744" t="e">
        <f t="shared" ca="1" si="276"/>
        <v>#VALUE!</v>
      </c>
      <c r="BH1744" t="e">
        <f t="shared" ca="1" si="277"/>
        <v>#VALUE!</v>
      </c>
      <c r="BI1744" t="e">
        <f t="shared" ca="1" si="278"/>
        <v>#VALUE!</v>
      </c>
      <c r="BJ1744" t="e">
        <f t="shared" ca="1" si="279"/>
        <v>#VALUE!</v>
      </c>
      <c r="BK1744" t="e">
        <f t="shared" ca="1" si="280"/>
        <v>#VALUE!</v>
      </c>
    </row>
    <row r="1745" spans="43:63" customFormat="1">
      <c r="AQ1745" t="str">
        <f ca="1"/>
        <v/>
      </c>
      <c r="AR1745" t="str">
        <f ca="1"/>
        <v/>
      </c>
      <c r="AS1745" t="str">
        <f ca="1"/>
        <v/>
      </c>
      <c r="AT1745" t="str">
        <f ca="1"/>
        <v/>
      </c>
      <c r="AU1745" t="str">
        <f ca="1"/>
        <v/>
      </c>
      <c r="AV1745" t="str">
        <f ca="1"/>
        <v/>
      </c>
      <c r="AW1745" t="str">
        <f ca="1"/>
        <v/>
      </c>
      <c r="AX1745" t="str">
        <f ca="1"/>
        <v/>
      </c>
      <c r="AY1745" t="str">
        <f ca="1"/>
        <v/>
      </c>
      <c r="AZ1745" t="str">
        <f ca="1"/>
        <v/>
      </c>
      <c r="BB1745" t="e">
        <f t="shared" ca="1" si="271"/>
        <v>#VALUE!</v>
      </c>
      <c r="BC1745" t="e">
        <f t="shared" ca="1" si="272"/>
        <v>#VALUE!</v>
      </c>
      <c r="BD1745" t="e">
        <f t="shared" ca="1" si="273"/>
        <v>#VALUE!</v>
      </c>
      <c r="BE1745" t="e">
        <f t="shared" ca="1" si="274"/>
        <v>#VALUE!</v>
      </c>
      <c r="BF1745" t="e">
        <f t="shared" ca="1" si="275"/>
        <v>#VALUE!</v>
      </c>
      <c r="BG1745" t="e">
        <f t="shared" ca="1" si="276"/>
        <v>#VALUE!</v>
      </c>
      <c r="BH1745" t="e">
        <f t="shared" ca="1" si="277"/>
        <v>#VALUE!</v>
      </c>
      <c r="BI1745" t="e">
        <f t="shared" ca="1" si="278"/>
        <v>#VALUE!</v>
      </c>
      <c r="BJ1745" t="e">
        <f t="shared" ca="1" si="279"/>
        <v>#VALUE!</v>
      </c>
      <c r="BK1745" t="e">
        <f t="shared" ca="1" si="280"/>
        <v>#VALUE!</v>
      </c>
    </row>
    <row r="1746" spans="43:63" customFormat="1">
      <c r="AQ1746" t="str">
        <f ca="1"/>
        <v/>
      </c>
      <c r="AR1746" t="str">
        <f ca="1"/>
        <v/>
      </c>
      <c r="AS1746" t="str">
        <f ca="1"/>
        <v/>
      </c>
      <c r="AT1746" t="str">
        <f ca="1"/>
        <v/>
      </c>
      <c r="AU1746" t="str">
        <f ca="1"/>
        <v/>
      </c>
      <c r="AV1746" t="str">
        <f ca="1"/>
        <v/>
      </c>
      <c r="AW1746" t="str">
        <f ca="1"/>
        <v/>
      </c>
      <c r="AX1746" t="str">
        <f ca="1"/>
        <v/>
      </c>
      <c r="AY1746" t="str">
        <f ca="1"/>
        <v/>
      </c>
      <c r="AZ1746" t="str">
        <f ca="1"/>
        <v/>
      </c>
      <c r="BB1746" t="e">
        <f t="shared" ca="1" si="271"/>
        <v>#VALUE!</v>
      </c>
      <c r="BC1746" t="e">
        <f t="shared" ca="1" si="272"/>
        <v>#VALUE!</v>
      </c>
      <c r="BD1746" t="e">
        <f t="shared" ca="1" si="273"/>
        <v>#VALUE!</v>
      </c>
      <c r="BE1746" t="e">
        <f t="shared" ca="1" si="274"/>
        <v>#VALUE!</v>
      </c>
      <c r="BF1746" t="e">
        <f t="shared" ca="1" si="275"/>
        <v>#VALUE!</v>
      </c>
      <c r="BG1746" t="e">
        <f t="shared" ca="1" si="276"/>
        <v>#VALUE!</v>
      </c>
      <c r="BH1746" t="e">
        <f t="shared" ca="1" si="277"/>
        <v>#VALUE!</v>
      </c>
      <c r="BI1746" t="e">
        <f t="shared" ca="1" si="278"/>
        <v>#VALUE!</v>
      </c>
      <c r="BJ1746" t="e">
        <f t="shared" ca="1" si="279"/>
        <v>#VALUE!</v>
      </c>
      <c r="BK1746" t="e">
        <f t="shared" ca="1" si="280"/>
        <v>#VALUE!</v>
      </c>
    </row>
    <row r="1747" spans="43:63" customFormat="1">
      <c r="AQ1747" t="str">
        <f ca="1"/>
        <v/>
      </c>
      <c r="AR1747" t="str">
        <f ca="1"/>
        <v/>
      </c>
      <c r="AS1747" t="str">
        <f ca="1"/>
        <v/>
      </c>
      <c r="AT1747" t="str">
        <f ca="1"/>
        <v/>
      </c>
      <c r="AU1747" t="str">
        <f ca="1"/>
        <v/>
      </c>
      <c r="AV1747" t="str">
        <f ca="1"/>
        <v/>
      </c>
      <c r="AW1747" t="str">
        <f ca="1"/>
        <v/>
      </c>
      <c r="AX1747" t="str">
        <f ca="1"/>
        <v/>
      </c>
      <c r="AY1747" t="str">
        <f ca="1"/>
        <v/>
      </c>
      <c r="AZ1747" t="str">
        <f ca="1"/>
        <v/>
      </c>
      <c r="BB1747" t="e">
        <f t="shared" ca="1" si="271"/>
        <v>#VALUE!</v>
      </c>
      <c r="BC1747" t="e">
        <f t="shared" ca="1" si="272"/>
        <v>#VALUE!</v>
      </c>
      <c r="BD1747" t="e">
        <f t="shared" ca="1" si="273"/>
        <v>#VALUE!</v>
      </c>
      <c r="BE1747" t="e">
        <f t="shared" ca="1" si="274"/>
        <v>#VALUE!</v>
      </c>
      <c r="BF1747" t="e">
        <f t="shared" ca="1" si="275"/>
        <v>#VALUE!</v>
      </c>
      <c r="BG1747" t="e">
        <f t="shared" ca="1" si="276"/>
        <v>#VALUE!</v>
      </c>
      <c r="BH1747" t="e">
        <f t="shared" ca="1" si="277"/>
        <v>#VALUE!</v>
      </c>
      <c r="BI1747" t="e">
        <f t="shared" ca="1" si="278"/>
        <v>#VALUE!</v>
      </c>
      <c r="BJ1747" t="e">
        <f t="shared" ca="1" si="279"/>
        <v>#VALUE!</v>
      </c>
      <c r="BK1747" t="e">
        <f t="shared" ca="1" si="280"/>
        <v>#VALUE!</v>
      </c>
    </row>
    <row r="1748" spans="43:63" customFormat="1">
      <c r="AQ1748" t="str">
        <f ca="1"/>
        <v/>
      </c>
      <c r="AR1748" t="str">
        <f ca="1"/>
        <v/>
      </c>
      <c r="AS1748" t="str">
        <f ca="1"/>
        <v/>
      </c>
      <c r="AT1748" t="str">
        <f ca="1"/>
        <v/>
      </c>
      <c r="AU1748" t="str">
        <f ca="1"/>
        <v/>
      </c>
      <c r="AV1748" t="str">
        <f ca="1"/>
        <v/>
      </c>
      <c r="AW1748" t="str">
        <f ca="1"/>
        <v/>
      </c>
      <c r="AX1748" t="str">
        <f ca="1"/>
        <v/>
      </c>
      <c r="AY1748" t="str">
        <f ca="1"/>
        <v/>
      </c>
      <c r="AZ1748" t="str">
        <f ca="1"/>
        <v/>
      </c>
      <c r="BB1748" t="e">
        <f t="shared" ca="1" si="271"/>
        <v>#VALUE!</v>
      </c>
      <c r="BC1748" t="e">
        <f t="shared" ca="1" si="272"/>
        <v>#VALUE!</v>
      </c>
      <c r="BD1748" t="e">
        <f t="shared" ca="1" si="273"/>
        <v>#VALUE!</v>
      </c>
      <c r="BE1748" t="e">
        <f t="shared" ca="1" si="274"/>
        <v>#VALUE!</v>
      </c>
      <c r="BF1748" t="e">
        <f t="shared" ca="1" si="275"/>
        <v>#VALUE!</v>
      </c>
      <c r="BG1748" t="e">
        <f t="shared" ca="1" si="276"/>
        <v>#VALUE!</v>
      </c>
      <c r="BH1748" t="e">
        <f t="shared" ca="1" si="277"/>
        <v>#VALUE!</v>
      </c>
      <c r="BI1748" t="e">
        <f t="shared" ca="1" si="278"/>
        <v>#VALUE!</v>
      </c>
      <c r="BJ1748" t="e">
        <f t="shared" ca="1" si="279"/>
        <v>#VALUE!</v>
      </c>
      <c r="BK1748" t="e">
        <f t="shared" ca="1" si="280"/>
        <v>#VALUE!</v>
      </c>
    </row>
    <row r="1749" spans="43:63" customFormat="1">
      <c r="AQ1749" t="str">
        <f ca="1"/>
        <v/>
      </c>
      <c r="AR1749" t="str">
        <f ca="1"/>
        <v/>
      </c>
      <c r="AS1749" t="str">
        <f ca="1"/>
        <v/>
      </c>
      <c r="AT1749" t="str">
        <f ca="1"/>
        <v/>
      </c>
      <c r="AU1749" t="str">
        <f ca="1"/>
        <v/>
      </c>
      <c r="AV1749" t="str">
        <f ca="1"/>
        <v/>
      </c>
      <c r="AW1749" t="str">
        <f ca="1"/>
        <v/>
      </c>
      <c r="AX1749" t="str">
        <f ca="1"/>
        <v/>
      </c>
      <c r="AY1749" t="str">
        <f ca="1"/>
        <v/>
      </c>
      <c r="AZ1749" t="str">
        <f ca="1"/>
        <v/>
      </c>
      <c r="BB1749" t="e">
        <f t="shared" ca="1" si="271"/>
        <v>#VALUE!</v>
      </c>
      <c r="BC1749" t="e">
        <f t="shared" ca="1" si="272"/>
        <v>#VALUE!</v>
      </c>
      <c r="BD1749" t="e">
        <f t="shared" ca="1" si="273"/>
        <v>#VALUE!</v>
      </c>
      <c r="BE1749" t="e">
        <f t="shared" ca="1" si="274"/>
        <v>#VALUE!</v>
      </c>
      <c r="BF1749" t="e">
        <f t="shared" ca="1" si="275"/>
        <v>#VALUE!</v>
      </c>
      <c r="BG1749" t="e">
        <f t="shared" ca="1" si="276"/>
        <v>#VALUE!</v>
      </c>
      <c r="BH1749" t="e">
        <f t="shared" ca="1" si="277"/>
        <v>#VALUE!</v>
      </c>
      <c r="BI1749" t="e">
        <f t="shared" ca="1" si="278"/>
        <v>#VALUE!</v>
      </c>
      <c r="BJ1749" t="e">
        <f t="shared" ca="1" si="279"/>
        <v>#VALUE!</v>
      </c>
      <c r="BK1749" t="e">
        <f t="shared" ca="1" si="280"/>
        <v>#VALUE!</v>
      </c>
    </row>
    <row r="1750" spans="43:63" customFormat="1">
      <c r="AQ1750" t="str">
        <f ca="1"/>
        <v/>
      </c>
      <c r="AR1750" t="str">
        <f ca="1"/>
        <v/>
      </c>
      <c r="AS1750" t="str">
        <f ca="1"/>
        <v/>
      </c>
      <c r="AT1750" t="str">
        <f ca="1"/>
        <v/>
      </c>
      <c r="AU1750" t="str">
        <f ca="1"/>
        <v/>
      </c>
      <c r="AV1750" t="str">
        <f ca="1"/>
        <v/>
      </c>
      <c r="AW1750" t="str">
        <f ca="1"/>
        <v/>
      </c>
      <c r="AX1750" t="str">
        <f ca="1"/>
        <v/>
      </c>
      <c r="AY1750" t="str">
        <f ca="1"/>
        <v/>
      </c>
      <c r="AZ1750" t="str">
        <f ca="1"/>
        <v/>
      </c>
      <c r="BB1750" t="e">
        <f t="shared" ca="1" si="271"/>
        <v>#VALUE!</v>
      </c>
      <c r="BC1750" t="e">
        <f t="shared" ca="1" si="272"/>
        <v>#VALUE!</v>
      </c>
      <c r="BD1750" t="e">
        <f t="shared" ca="1" si="273"/>
        <v>#VALUE!</v>
      </c>
      <c r="BE1750" t="e">
        <f t="shared" ca="1" si="274"/>
        <v>#VALUE!</v>
      </c>
      <c r="BF1750" t="e">
        <f t="shared" ca="1" si="275"/>
        <v>#VALUE!</v>
      </c>
      <c r="BG1750" t="e">
        <f t="shared" ca="1" si="276"/>
        <v>#VALUE!</v>
      </c>
      <c r="BH1750" t="e">
        <f t="shared" ca="1" si="277"/>
        <v>#VALUE!</v>
      </c>
      <c r="BI1750" t="e">
        <f t="shared" ca="1" si="278"/>
        <v>#VALUE!</v>
      </c>
      <c r="BJ1750" t="e">
        <f t="shared" ca="1" si="279"/>
        <v>#VALUE!</v>
      </c>
      <c r="BK1750" t="e">
        <f t="shared" ca="1" si="280"/>
        <v>#VALUE!</v>
      </c>
    </row>
    <row r="1751" spans="43:63" customFormat="1">
      <c r="AQ1751" t="str">
        <f ca="1"/>
        <v/>
      </c>
      <c r="AR1751" t="str">
        <f ca="1"/>
        <v/>
      </c>
      <c r="AS1751" t="str">
        <f ca="1"/>
        <v/>
      </c>
      <c r="AT1751" t="str">
        <f ca="1"/>
        <v/>
      </c>
      <c r="AU1751" t="str">
        <f ca="1"/>
        <v/>
      </c>
      <c r="AV1751" t="str">
        <f ca="1"/>
        <v/>
      </c>
      <c r="AW1751" t="str">
        <f ca="1"/>
        <v/>
      </c>
      <c r="AX1751" t="str">
        <f ca="1"/>
        <v/>
      </c>
      <c r="AY1751" t="str">
        <f ca="1"/>
        <v/>
      </c>
      <c r="AZ1751" t="str">
        <f ca="1"/>
        <v/>
      </c>
      <c r="BB1751" t="e">
        <f t="shared" ca="1" si="271"/>
        <v>#VALUE!</v>
      </c>
      <c r="BC1751" t="e">
        <f t="shared" ca="1" si="272"/>
        <v>#VALUE!</v>
      </c>
      <c r="BD1751" t="e">
        <f t="shared" ca="1" si="273"/>
        <v>#VALUE!</v>
      </c>
      <c r="BE1751" t="e">
        <f t="shared" ca="1" si="274"/>
        <v>#VALUE!</v>
      </c>
      <c r="BF1751" t="e">
        <f t="shared" ca="1" si="275"/>
        <v>#VALUE!</v>
      </c>
      <c r="BG1751" t="e">
        <f t="shared" ca="1" si="276"/>
        <v>#VALUE!</v>
      </c>
      <c r="BH1751" t="e">
        <f t="shared" ca="1" si="277"/>
        <v>#VALUE!</v>
      </c>
      <c r="BI1751" t="e">
        <f t="shared" ca="1" si="278"/>
        <v>#VALUE!</v>
      </c>
      <c r="BJ1751" t="e">
        <f t="shared" ca="1" si="279"/>
        <v>#VALUE!</v>
      </c>
      <c r="BK1751" t="e">
        <f t="shared" ca="1" si="280"/>
        <v>#VALUE!</v>
      </c>
    </row>
    <row r="1752" spans="43:63" customFormat="1">
      <c r="AQ1752" t="str">
        <f ca="1"/>
        <v/>
      </c>
      <c r="AR1752" t="str">
        <f ca="1"/>
        <v/>
      </c>
      <c r="AS1752" t="str">
        <f ca="1"/>
        <v/>
      </c>
      <c r="AT1752" t="str">
        <f ca="1"/>
        <v/>
      </c>
      <c r="AU1752" t="str">
        <f ca="1"/>
        <v/>
      </c>
      <c r="AV1752" t="str">
        <f ca="1"/>
        <v/>
      </c>
      <c r="AW1752" t="str">
        <f ca="1"/>
        <v/>
      </c>
      <c r="AX1752" t="str">
        <f ca="1"/>
        <v/>
      </c>
      <c r="AY1752" t="str">
        <f ca="1"/>
        <v/>
      </c>
      <c r="AZ1752" t="str">
        <f ca="1"/>
        <v/>
      </c>
      <c r="BB1752" t="e">
        <f t="shared" ca="1" si="271"/>
        <v>#VALUE!</v>
      </c>
      <c r="BC1752" t="e">
        <f t="shared" ca="1" si="272"/>
        <v>#VALUE!</v>
      </c>
      <c r="BD1752" t="e">
        <f t="shared" ca="1" si="273"/>
        <v>#VALUE!</v>
      </c>
      <c r="BE1752" t="e">
        <f t="shared" ca="1" si="274"/>
        <v>#VALUE!</v>
      </c>
      <c r="BF1752" t="e">
        <f t="shared" ca="1" si="275"/>
        <v>#VALUE!</v>
      </c>
      <c r="BG1752" t="e">
        <f t="shared" ca="1" si="276"/>
        <v>#VALUE!</v>
      </c>
      <c r="BH1752" t="e">
        <f t="shared" ca="1" si="277"/>
        <v>#VALUE!</v>
      </c>
      <c r="BI1752" t="e">
        <f t="shared" ca="1" si="278"/>
        <v>#VALUE!</v>
      </c>
      <c r="BJ1752" t="e">
        <f t="shared" ca="1" si="279"/>
        <v>#VALUE!</v>
      </c>
      <c r="BK1752" t="e">
        <f t="shared" ca="1" si="280"/>
        <v>#VALUE!</v>
      </c>
    </row>
    <row r="1753" spans="43:63" customFormat="1">
      <c r="AQ1753" t="str">
        <f ca="1"/>
        <v/>
      </c>
      <c r="AR1753" t="str">
        <f ca="1"/>
        <v/>
      </c>
      <c r="AS1753" t="str">
        <f ca="1"/>
        <v/>
      </c>
      <c r="AT1753" t="str">
        <f ca="1"/>
        <v/>
      </c>
      <c r="AU1753" t="str">
        <f ca="1"/>
        <v/>
      </c>
      <c r="AV1753" t="str">
        <f ca="1"/>
        <v/>
      </c>
      <c r="AW1753" t="str">
        <f ca="1"/>
        <v/>
      </c>
      <c r="AX1753" t="str">
        <f ca="1"/>
        <v/>
      </c>
      <c r="AY1753" t="str">
        <f ca="1"/>
        <v/>
      </c>
      <c r="AZ1753" t="str">
        <f ca="1"/>
        <v/>
      </c>
      <c r="BB1753" t="e">
        <f t="shared" ca="1" si="271"/>
        <v>#VALUE!</v>
      </c>
      <c r="BC1753" t="e">
        <f t="shared" ca="1" si="272"/>
        <v>#VALUE!</v>
      </c>
      <c r="BD1753" t="e">
        <f t="shared" ca="1" si="273"/>
        <v>#VALUE!</v>
      </c>
      <c r="BE1753" t="e">
        <f t="shared" ca="1" si="274"/>
        <v>#VALUE!</v>
      </c>
      <c r="BF1753" t="e">
        <f t="shared" ca="1" si="275"/>
        <v>#VALUE!</v>
      </c>
      <c r="BG1753" t="e">
        <f t="shared" ca="1" si="276"/>
        <v>#VALUE!</v>
      </c>
      <c r="BH1753" t="e">
        <f t="shared" ca="1" si="277"/>
        <v>#VALUE!</v>
      </c>
      <c r="BI1753" t="e">
        <f t="shared" ca="1" si="278"/>
        <v>#VALUE!</v>
      </c>
      <c r="BJ1753" t="e">
        <f t="shared" ca="1" si="279"/>
        <v>#VALUE!</v>
      </c>
      <c r="BK1753" t="e">
        <f t="shared" ca="1" si="280"/>
        <v>#VALUE!</v>
      </c>
    </row>
    <row r="1754" spans="43:63" customFormat="1">
      <c r="AQ1754" t="str">
        <f ca="1"/>
        <v/>
      </c>
      <c r="AR1754" t="str">
        <f ca="1"/>
        <v/>
      </c>
      <c r="AS1754" t="str">
        <f ca="1"/>
        <v/>
      </c>
      <c r="AT1754" t="str">
        <f ca="1"/>
        <v/>
      </c>
      <c r="AU1754" t="str">
        <f ca="1"/>
        <v/>
      </c>
      <c r="AV1754" t="str">
        <f ca="1"/>
        <v/>
      </c>
      <c r="AW1754" t="str">
        <f ca="1"/>
        <v/>
      </c>
      <c r="AX1754" t="str">
        <f ca="1"/>
        <v/>
      </c>
      <c r="AY1754" t="str">
        <f ca="1"/>
        <v/>
      </c>
      <c r="AZ1754" t="str">
        <f ca="1"/>
        <v/>
      </c>
      <c r="BB1754" t="e">
        <f t="shared" ca="1" si="271"/>
        <v>#VALUE!</v>
      </c>
      <c r="BC1754" t="e">
        <f t="shared" ca="1" si="272"/>
        <v>#VALUE!</v>
      </c>
      <c r="BD1754" t="e">
        <f t="shared" ca="1" si="273"/>
        <v>#VALUE!</v>
      </c>
      <c r="BE1754" t="e">
        <f t="shared" ca="1" si="274"/>
        <v>#VALUE!</v>
      </c>
      <c r="BF1754" t="e">
        <f t="shared" ca="1" si="275"/>
        <v>#VALUE!</v>
      </c>
      <c r="BG1754" t="e">
        <f t="shared" ca="1" si="276"/>
        <v>#VALUE!</v>
      </c>
      <c r="BH1754" t="e">
        <f t="shared" ca="1" si="277"/>
        <v>#VALUE!</v>
      </c>
      <c r="BI1754" t="e">
        <f t="shared" ca="1" si="278"/>
        <v>#VALUE!</v>
      </c>
      <c r="BJ1754" t="e">
        <f t="shared" ca="1" si="279"/>
        <v>#VALUE!</v>
      </c>
      <c r="BK1754" t="e">
        <f t="shared" ca="1" si="280"/>
        <v>#VALUE!</v>
      </c>
    </row>
    <row r="1755" spans="43:63" customFormat="1">
      <c r="AQ1755" t="str">
        <f ca="1"/>
        <v/>
      </c>
      <c r="AR1755" t="str">
        <f ca="1"/>
        <v/>
      </c>
      <c r="AS1755" t="str">
        <f ca="1"/>
        <v/>
      </c>
      <c r="AT1755" t="str">
        <f ca="1"/>
        <v/>
      </c>
      <c r="AU1755" t="str">
        <f ca="1"/>
        <v/>
      </c>
      <c r="AV1755" t="str">
        <f ca="1"/>
        <v/>
      </c>
      <c r="AW1755" t="str">
        <f ca="1"/>
        <v/>
      </c>
      <c r="AX1755" t="str">
        <f ca="1"/>
        <v/>
      </c>
      <c r="AY1755" t="str">
        <f ca="1"/>
        <v/>
      </c>
      <c r="AZ1755" t="str">
        <f ca="1"/>
        <v/>
      </c>
      <c r="BB1755" t="e">
        <f t="shared" ca="1" si="271"/>
        <v>#VALUE!</v>
      </c>
      <c r="BC1755" t="e">
        <f t="shared" ca="1" si="272"/>
        <v>#VALUE!</v>
      </c>
      <c r="BD1755" t="e">
        <f t="shared" ca="1" si="273"/>
        <v>#VALUE!</v>
      </c>
      <c r="BE1755" t="e">
        <f t="shared" ca="1" si="274"/>
        <v>#VALUE!</v>
      </c>
      <c r="BF1755" t="e">
        <f t="shared" ca="1" si="275"/>
        <v>#VALUE!</v>
      </c>
      <c r="BG1755" t="e">
        <f t="shared" ca="1" si="276"/>
        <v>#VALUE!</v>
      </c>
      <c r="BH1755" t="e">
        <f t="shared" ca="1" si="277"/>
        <v>#VALUE!</v>
      </c>
      <c r="BI1755" t="e">
        <f t="shared" ca="1" si="278"/>
        <v>#VALUE!</v>
      </c>
      <c r="BJ1755" t="e">
        <f t="shared" ca="1" si="279"/>
        <v>#VALUE!</v>
      </c>
      <c r="BK1755" t="e">
        <f t="shared" ca="1" si="280"/>
        <v>#VALUE!</v>
      </c>
    </row>
    <row r="1756" spans="43:63" customFormat="1">
      <c r="AQ1756" t="str">
        <f ca="1"/>
        <v/>
      </c>
      <c r="AR1756" t="str">
        <f ca="1"/>
        <v/>
      </c>
      <c r="AS1756" t="str">
        <f ca="1"/>
        <v/>
      </c>
      <c r="AT1756" t="str">
        <f ca="1"/>
        <v/>
      </c>
      <c r="AU1756" t="str">
        <f ca="1"/>
        <v/>
      </c>
      <c r="AV1756" t="str">
        <f ca="1"/>
        <v/>
      </c>
      <c r="AW1756" t="str">
        <f ca="1"/>
        <v/>
      </c>
      <c r="AX1756" t="str">
        <f ca="1"/>
        <v/>
      </c>
      <c r="AY1756" t="str">
        <f ca="1"/>
        <v/>
      </c>
      <c r="AZ1756" t="str">
        <f ca="1"/>
        <v/>
      </c>
      <c r="BB1756" t="e">
        <f t="shared" ca="1" si="271"/>
        <v>#VALUE!</v>
      </c>
      <c r="BC1756" t="e">
        <f t="shared" ca="1" si="272"/>
        <v>#VALUE!</v>
      </c>
      <c r="BD1756" t="e">
        <f t="shared" ca="1" si="273"/>
        <v>#VALUE!</v>
      </c>
      <c r="BE1756" t="e">
        <f t="shared" ca="1" si="274"/>
        <v>#VALUE!</v>
      </c>
      <c r="BF1756" t="e">
        <f t="shared" ca="1" si="275"/>
        <v>#VALUE!</v>
      </c>
      <c r="BG1756" t="e">
        <f t="shared" ca="1" si="276"/>
        <v>#VALUE!</v>
      </c>
      <c r="BH1756" t="e">
        <f t="shared" ca="1" si="277"/>
        <v>#VALUE!</v>
      </c>
      <c r="BI1756" t="e">
        <f t="shared" ca="1" si="278"/>
        <v>#VALUE!</v>
      </c>
      <c r="BJ1756" t="e">
        <f t="shared" ca="1" si="279"/>
        <v>#VALUE!</v>
      </c>
      <c r="BK1756" t="e">
        <f t="shared" ca="1" si="280"/>
        <v>#VALUE!</v>
      </c>
    </row>
    <row r="1757" spans="43:63" customFormat="1">
      <c r="AQ1757" t="str">
        <f ca="1"/>
        <v/>
      </c>
      <c r="AR1757" t="str">
        <f ca="1"/>
        <v/>
      </c>
      <c r="AS1757" t="str">
        <f ca="1"/>
        <v/>
      </c>
      <c r="AT1757" t="str">
        <f ca="1"/>
        <v/>
      </c>
      <c r="AU1757" t="str">
        <f ca="1"/>
        <v/>
      </c>
      <c r="AV1757" t="str">
        <f ca="1"/>
        <v/>
      </c>
      <c r="AW1757" t="str">
        <f ca="1"/>
        <v/>
      </c>
      <c r="AX1757" t="str">
        <f ca="1"/>
        <v/>
      </c>
      <c r="AY1757" t="str">
        <f ca="1"/>
        <v/>
      </c>
      <c r="AZ1757" t="str">
        <f ca="1"/>
        <v/>
      </c>
      <c r="BB1757" t="e">
        <f t="shared" ca="1" si="271"/>
        <v>#VALUE!</v>
      </c>
      <c r="BC1757" t="e">
        <f t="shared" ca="1" si="272"/>
        <v>#VALUE!</v>
      </c>
      <c r="BD1757" t="e">
        <f t="shared" ca="1" si="273"/>
        <v>#VALUE!</v>
      </c>
      <c r="BE1757" t="e">
        <f t="shared" ca="1" si="274"/>
        <v>#VALUE!</v>
      </c>
      <c r="BF1757" t="e">
        <f t="shared" ca="1" si="275"/>
        <v>#VALUE!</v>
      </c>
      <c r="BG1757" t="e">
        <f t="shared" ca="1" si="276"/>
        <v>#VALUE!</v>
      </c>
      <c r="BH1757" t="e">
        <f t="shared" ca="1" si="277"/>
        <v>#VALUE!</v>
      </c>
      <c r="BI1757" t="e">
        <f t="shared" ca="1" si="278"/>
        <v>#VALUE!</v>
      </c>
      <c r="BJ1757" t="e">
        <f t="shared" ca="1" si="279"/>
        <v>#VALUE!</v>
      </c>
      <c r="BK1757" t="e">
        <f t="shared" ca="1" si="280"/>
        <v>#VALUE!</v>
      </c>
    </row>
    <row r="1758" spans="43:63" customFormat="1">
      <c r="AQ1758" t="str">
        <f ca="1"/>
        <v/>
      </c>
      <c r="AR1758" t="str">
        <f ca="1"/>
        <v/>
      </c>
      <c r="AS1758" t="str">
        <f ca="1"/>
        <v/>
      </c>
      <c r="AT1758" t="str">
        <f ca="1"/>
        <v/>
      </c>
      <c r="AU1758" t="str">
        <f ca="1"/>
        <v/>
      </c>
      <c r="AV1758" t="str">
        <f ca="1"/>
        <v/>
      </c>
      <c r="AW1758" t="str">
        <f ca="1"/>
        <v/>
      </c>
      <c r="AX1758" t="str">
        <f ca="1"/>
        <v/>
      </c>
      <c r="AY1758" t="str">
        <f ca="1"/>
        <v/>
      </c>
      <c r="AZ1758" t="str">
        <f ca="1"/>
        <v/>
      </c>
      <c r="BB1758" t="e">
        <f t="shared" ca="1" si="271"/>
        <v>#VALUE!</v>
      </c>
      <c r="BC1758" t="e">
        <f t="shared" ca="1" si="272"/>
        <v>#VALUE!</v>
      </c>
      <c r="BD1758" t="e">
        <f t="shared" ca="1" si="273"/>
        <v>#VALUE!</v>
      </c>
      <c r="BE1758" t="e">
        <f t="shared" ca="1" si="274"/>
        <v>#VALUE!</v>
      </c>
      <c r="BF1758" t="e">
        <f t="shared" ca="1" si="275"/>
        <v>#VALUE!</v>
      </c>
      <c r="BG1758" t="e">
        <f t="shared" ca="1" si="276"/>
        <v>#VALUE!</v>
      </c>
      <c r="BH1758" t="e">
        <f t="shared" ca="1" si="277"/>
        <v>#VALUE!</v>
      </c>
      <c r="BI1758" t="e">
        <f t="shared" ca="1" si="278"/>
        <v>#VALUE!</v>
      </c>
      <c r="BJ1758" t="e">
        <f t="shared" ca="1" si="279"/>
        <v>#VALUE!</v>
      </c>
      <c r="BK1758" t="e">
        <f t="shared" ca="1" si="280"/>
        <v>#VALUE!</v>
      </c>
    </row>
    <row r="1759" spans="43:63" customFormat="1">
      <c r="AQ1759" t="str">
        <f ca="1"/>
        <v/>
      </c>
      <c r="AR1759" t="str">
        <f ca="1"/>
        <v/>
      </c>
      <c r="AS1759" t="str">
        <f ca="1"/>
        <v/>
      </c>
      <c r="AT1759" t="str">
        <f ca="1"/>
        <v/>
      </c>
      <c r="AU1759" t="str">
        <f ca="1"/>
        <v/>
      </c>
      <c r="AV1759" t="str">
        <f ca="1"/>
        <v/>
      </c>
      <c r="AW1759" t="str">
        <f ca="1"/>
        <v/>
      </c>
      <c r="AX1759" t="str">
        <f ca="1"/>
        <v/>
      </c>
      <c r="AY1759" t="str">
        <f ca="1"/>
        <v/>
      </c>
      <c r="AZ1759" t="str">
        <f ca="1"/>
        <v/>
      </c>
      <c r="BB1759" t="e">
        <f t="shared" ca="1" si="271"/>
        <v>#VALUE!</v>
      </c>
      <c r="BC1759" t="e">
        <f t="shared" ca="1" si="272"/>
        <v>#VALUE!</v>
      </c>
      <c r="BD1759" t="e">
        <f t="shared" ca="1" si="273"/>
        <v>#VALUE!</v>
      </c>
      <c r="BE1759" t="e">
        <f t="shared" ca="1" si="274"/>
        <v>#VALUE!</v>
      </c>
      <c r="BF1759" t="e">
        <f t="shared" ca="1" si="275"/>
        <v>#VALUE!</v>
      </c>
      <c r="BG1759" t="e">
        <f t="shared" ca="1" si="276"/>
        <v>#VALUE!</v>
      </c>
      <c r="BH1759" t="e">
        <f t="shared" ca="1" si="277"/>
        <v>#VALUE!</v>
      </c>
      <c r="BI1759" t="e">
        <f t="shared" ca="1" si="278"/>
        <v>#VALUE!</v>
      </c>
      <c r="BJ1759" t="e">
        <f t="shared" ca="1" si="279"/>
        <v>#VALUE!</v>
      </c>
      <c r="BK1759" t="e">
        <f t="shared" ca="1" si="280"/>
        <v>#VALUE!</v>
      </c>
    </row>
    <row r="1760" spans="43:63" customFormat="1">
      <c r="AQ1760" t="str">
        <f ca="1"/>
        <v/>
      </c>
      <c r="AR1760" t="str">
        <f ca="1"/>
        <v/>
      </c>
      <c r="AS1760" t="str">
        <f ca="1"/>
        <v/>
      </c>
      <c r="AT1760" t="str">
        <f ca="1"/>
        <v/>
      </c>
      <c r="AU1760" t="str">
        <f ca="1"/>
        <v/>
      </c>
      <c r="AV1760" t="str">
        <f ca="1"/>
        <v/>
      </c>
      <c r="AW1760" t="str">
        <f ca="1"/>
        <v/>
      </c>
      <c r="AX1760" t="str">
        <f ca="1"/>
        <v/>
      </c>
      <c r="AY1760" t="str">
        <f ca="1"/>
        <v/>
      </c>
      <c r="AZ1760" t="str">
        <f ca="1"/>
        <v/>
      </c>
      <c r="BB1760" t="e">
        <f t="shared" ca="1" si="271"/>
        <v>#VALUE!</v>
      </c>
      <c r="BC1760" t="e">
        <f t="shared" ca="1" si="272"/>
        <v>#VALUE!</v>
      </c>
      <c r="BD1760" t="e">
        <f t="shared" ca="1" si="273"/>
        <v>#VALUE!</v>
      </c>
      <c r="BE1760" t="e">
        <f t="shared" ca="1" si="274"/>
        <v>#VALUE!</v>
      </c>
      <c r="BF1760" t="e">
        <f t="shared" ca="1" si="275"/>
        <v>#VALUE!</v>
      </c>
      <c r="BG1760" t="e">
        <f t="shared" ca="1" si="276"/>
        <v>#VALUE!</v>
      </c>
      <c r="BH1760" t="e">
        <f t="shared" ca="1" si="277"/>
        <v>#VALUE!</v>
      </c>
      <c r="BI1760" t="e">
        <f t="shared" ca="1" si="278"/>
        <v>#VALUE!</v>
      </c>
      <c r="BJ1760" t="e">
        <f t="shared" ca="1" si="279"/>
        <v>#VALUE!</v>
      </c>
      <c r="BK1760" t="e">
        <f t="shared" ca="1" si="280"/>
        <v>#VALUE!</v>
      </c>
    </row>
    <row r="1761" spans="43:63" customFormat="1">
      <c r="AQ1761" t="str">
        <f ca="1"/>
        <v/>
      </c>
      <c r="AR1761" t="str">
        <f ca="1"/>
        <v/>
      </c>
      <c r="AS1761" t="str">
        <f ca="1"/>
        <v/>
      </c>
      <c r="AT1761" t="str">
        <f ca="1"/>
        <v/>
      </c>
      <c r="AU1761" t="str">
        <f ca="1"/>
        <v/>
      </c>
      <c r="AV1761" t="str">
        <f ca="1"/>
        <v/>
      </c>
      <c r="AW1761" t="str">
        <f ca="1"/>
        <v/>
      </c>
      <c r="AX1761" t="str">
        <f ca="1"/>
        <v/>
      </c>
      <c r="AY1761" t="str">
        <f ca="1"/>
        <v/>
      </c>
      <c r="AZ1761" t="str">
        <f ca="1"/>
        <v/>
      </c>
      <c r="BB1761" t="e">
        <f t="shared" ca="1" si="271"/>
        <v>#VALUE!</v>
      </c>
      <c r="BC1761" t="e">
        <f t="shared" ca="1" si="272"/>
        <v>#VALUE!</v>
      </c>
      <c r="BD1761" t="e">
        <f t="shared" ca="1" si="273"/>
        <v>#VALUE!</v>
      </c>
      <c r="BE1761" t="e">
        <f t="shared" ca="1" si="274"/>
        <v>#VALUE!</v>
      </c>
      <c r="BF1761" t="e">
        <f t="shared" ca="1" si="275"/>
        <v>#VALUE!</v>
      </c>
      <c r="BG1761" t="e">
        <f t="shared" ca="1" si="276"/>
        <v>#VALUE!</v>
      </c>
      <c r="BH1761" t="e">
        <f t="shared" ca="1" si="277"/>
        <v>#VALUE!</v>
      </c>
      <c r="BI1761" t="e">
        <f t="shared" ca="1" si="278"/>
        <v>#VALUE!</v>
      </c>
      <c r="BJ1761" t="e">
        <f t="shared" ca="1" si="279"/>
        <v>#VALUE!</v>
      </c>
      <c r="BK1761" t="e">
        <f t="shared" ca="1" si="280"/>
        <v>#VALUE!</v>
      </c>
    </row>
    <row r="1762" spans="43:63" customFormat="1">
      <c r="AQ1762" t="str">
        <f ca="1"/>
        <v/>
      </c>
      <c r="AR1762" t="str">
        <f ca="1"/>
        <v/>
      </c>
      <c r="AS1762" t="str">
        <f ca="1"/>
        <v/>
      </c>
      <c r="AT1762" t="str">
        <f ca="1"/>
        <v/>
      </c>
      <c r="AU1762" t="str">
        <f ca="1"/>
        <v/>
      </c>
      <c r="AV1762" t="str">
        <f ca="1"/>
        <v/>
      </c>
      <c r="AW1762" t="str">
        <f ca="1"/>
        <v/>
      </c>
      <c r="AX1762" t="str">
        <f ca="1"/>
        <v/>
      </c>
      <c r="AY1762" t="str">
        <f ca="1"/>
        <v/>
      </c>
      <c r="AZ1762" t="str">
        <f ca="1"/>
        <v/>
      </c>
      <c r="BB1762" t="e">
        <f t="shared" ca="1" si="271"/>
        <v>#VALUE!</v>
      </c>
      <c r="BC1762" t="e">
        <f t="shared" ca="1" si="272"/>
        <v>#VALUE!</v>
      </c>
      <c r="BD1762" t="e">
        <f t="shared" ca="1" si="273"/>
        <v>#VALUE!</v>
      </c>
      <c r="BE1762" t="e">
        <f t="shared" ca="1" si="274"/>
        <v>#VALUE!</v>
      </c>
      <c r="BF1762" t="e">
        <f t="shared" ca="1" si="275"/>
        <v>#VALUE!</v>
      </c>
      <c r="BG1762" t="e">
        <f t="shared" ca="1" si="276"/>
        <v>#VALUE!</v>
      </c>
      <c r="BH1762" t="e">
        <f t="shared" ca="1" si="277"/>
        <v>#VALUE!</v>
      </c>
      <c r="BI1762" t="e">
        <f t="shared" ca="1" si="278"/>
        <v>#VALUE!</v>
      </c>
      <c r="BJ1762" t="e">
        <f t="shared" ca="1" si="279"/>
        <v>#VALUE!</v>
      </c>
      <c r="BK1762" t="e">
        <f t="shared" ca="1" si="280"/>
        <v>#VALUE!</v>
      </c>
    </row>
    <row r="1763" spans="43:63" customFormat="1">
      <c r="AQ1763" t="str">
        <f ca="1"/>
        <v/>
      </c>
      <c r="AR1763" t="str">
        <f ca="1"/>
        <v/>
      </c>
      <c r="AS1763" t="str">
        <f ca="1"/>
        <v/>
      </c>
      <c r="AT1763" t="str">
        <f ca="1"/>
        <v/>
      </c>
      <c r="AU1763" t="str">
        <f ca="1"/>
        <v/>
      </c>
      <c r="AV1763" t="str">
        <f ca="1"/>
        <v/>
      </c>
      <c r="AW1763" t="str">
        <f ca="1"/>
        <v/>
      </c>
      <c r="AX1763" t="str">
        <f ca="1"/>
        <v/>
      </c>
      <c r="AY1763" t="str">
        <f ca="1"/>
        <v/>
      </c>
      <c r="AZ1763" t="str">
        <f ca="1"/>
        <v/>
      </c>
      <c r="BB1763" t="e">
        <f t="shared" ca="1" si="271"/>
        <v>#VALUE!</v>
      </c>
      <c r="BC1763" t="e">
        <f t="shared" ca="1" si="272"/>
        <v>#VALUE!</v>
      </c>
      <c r="BD1763" t="e">
        <f t="shared" ca="1" si="273"/>
        <v>#VALUE!</v>
      </c>
      <c r="BE1763" t="e">
        <f t="shared" ca="1" si="274"/>
        <v>#VALUE!</v>
      </c>
      <c r="BF1763" t="e">
        <f t="shared" ca="1" si="275"/>
        <v>#VALUE!</v>
      </c>
      <c r="BG1763" t="e">
        <f t="shared" ca="1" si="276"/>
        <v>#VALUE!</v>
      </c>
      <c r="BH1763" t="e">
        <f t="shared" ca="1" si="277"/>
        <v>#VALUE!</v>
      </c>
      <c r="BI1763" t="e">
        <f t="shared" ca="1" si="278"/>
        <v>#VALUE!</v>
      </c>
      <c r="BJ1763" t="e">
        <f t="shared" ca="1" si="279"/>
        <v>#VALUE!</v>
      </c>
      <c r="BK1763" t="e">
        <f t="shared" ca="1" si="280"/>
        <v>#VALUE!</v>
      </c>
    </row>
    <row r="1764" spans="43:63" customFormat="1">
      <c r="AQ1764" t="str">
        <f ca="1"/>
        <v/>
      </c>
      <c r="AR1764" t="str">
        <f ca="1"/>
        <v/>
      </c>
      <c r="AS1764" t="str">
        <f ca="1"/>
        <v/>
      </c>
      <c r="AT1764" t="str">
        <f ca="1"/>
        <v/>
      </c>
      <c r="AU1764" t="str">
        <f ca="1"/>
        <v/>
      </c>
      <c r="AV1764" t="str">
        <f ca="1"/>
        <v/>
      </c>
      <c r="AW1764" t="str">
        <f ca="1"/>
        <v/>
      </c>
      <c r="AX1764" t="str">
        <f ca="1"/>
        <v/>
      </c>
      <c r="AY1764" t="str">
        <f ca="1"/>
        <v/>
      </c>
      <c r="AZ1764" t="str">
        <f ca="1"/>
        <v/>
      </c>
      <c r="BB1764" t="e">
        <f t="shared" ca="1" si="271"/>
        <v>#VALUE!</v>
      </c>
      <c r="BC1764" t="e">
        <f t="shared" ca="1" si="272"/>
        <v>#VALUE!</v>
      </c>
      <c r="BD1764" t="e">
        <f t="shared" ca="1" si="273"/>
        <v>#VALUE!</v>
      </c>
      <c r="BE1764" t="e">
        <f t="shared" ca="1" si="274"/>
        <v>#VALUE!</v>
      </c>
      <c r="BF1764" t="e">
        <f t="shared" ca="1" si="275"/>
        <v>#VALUE!</v>
      </c>
      <c r="BG1764" t="e">
        <f t="shared" ca="1" si="276"/>
        <v>#VALUE!</v>
      </c>
      <c r="BH1764" t="e">
        <f t="shared" ca="1" si="277"/>
        <v>#VALUE!</v>
      </c>
      <c r="BI1764" t="e">
        <f t="shared" ca="1" si="278"/>
        <v>#VALUE!</v>
      </c>
      <c r="BJ1764" t="e">
        <f t="shared" ca="1" si="279"/>
        <v>#VALUE!</v>
      </c>
      <c r="BK1764" t="e">
        <f t="shared" ca="1" si="280"/>
        <v>#VALUE!</v>
      </c>
    </row>
    <row r="1765" spans="43:63" customFormat="1">
      <c r="AQ1765" t="str">
        <f ca="1"/>
        <v/>
      </c>
      <c r="AR1765" t="str">
        <f ca="1"/>
        <v/>
      </c>
      <c r="AS1765" t="str">
        <f ca="1"/>
        <v/>
      </c>
      <c r="AT1765" t="str">
        <f ca="1"/>
        <v/>
      </c>
      <c r="AU1765" t="str">
        <f ca="1"/>
        <v/>
      </c>
      <c r="AV1765" t="str">
        <f ca="1"/>
        <v/>
      </c>
      <c r="AW1765" t="str">
        <f ca="1"/>
        <v/>
      </c>
      <c r="AX1765" t="str">
        <f ca="1"/>
        <v/>
      </c>
      <c r="AY1765" t="str">
        <f ca="1"/>
        <v/>
      </c>
      <c r="AZ1765" t="str">
        <f ca="1"/>
        <v/>
      </c>
      <c r="BB1765" t="e">
        <f t="shared" ca="1" si="271"/>
        <v>#VALUE!</v>
      </c>
      <c r="BC1765" t="e">
        <f t="shared" ca="1" si="272"/>
        <v>#VALUE!</v>
      </c>
      <c r="BD1765" t="e">
        <f t="shared" ca="1" si="273"/>
        <v>#VALUE!</v>
      </c>
      <c r="BE1765" t="e">
        <f t="shared" ca="1" si="274"/>
        <v>#VALUE!</v>
      </c>
      <c r="BF1765" t="e">
        <f t="shared" ca="1" si="275"/>
        <v>#VALUE!</v>
      </c>
      <c r="BG1765" t="e">
        <f t="shared" ca="1" si="276"/>
        <v>#VALUE!</v>
      </c>
      <c r="BH1765" t="e">
        <f t="shared" ca="1" si="277"/>
        <v>#VALUE!</v>
      </c>
      <c r="BI1765" t="e">
        <f t="shared" ca="1" si="278"/>
        <v>#VALUE!</v>
      </c>
      <c r="BJ1765" t="e">
        <f t="shared" ca="1" si="279"/>
        <v>#VALUE!</v>
      </c>
      <c r="BK1765" t="e">
        <f t="shared" ca="1" si="280"/>
        <v>#VALUE!</v>
      </c>
    </row>
    <row r="1766" spans="43:63" customFormat="1">
      <c r="AQ1766" t="str">
        <f ca="1"/>
        <v/>
      </c>
      <c r="AR1766" t="str">
        <f ca="1"/>
        <v/>
      </c>
      <c r="AS1766" t="str">
        <f ca="1"/>
        <v/>
      </c>
      <c r="AT1766" t="str">
        <f ca="1"/>
        <v/>
      </c>
      <c r="AU1766" t="str">
        <f ca="1"/>
        <v/>
      </c>
      <c r="AV1766" t="str">
        <f ca="1"/>
        <v/>
      </c>
      <c r="AW1766" t="str">
        <f ca="1"/>
        <v/>
      </c>
      <c r="AX1766" t="str">
        <f ca="1"/>
        <v/>
      </c>
      <c r="AY1766" t="str">
        <f ca="1"/>
        <v/>
      </c>
      <c r="AZ1766" t="str">
        <f ca="1"/>
        <v/>
      </c>
      <c r="BB1766" t="e">
        <f t="shared" ca="1" si="271"/>
        <v>#VALUE!</v>
      </c>
      <c r="BC1766" t="e">
        <f t="shared" ca="1" si="272"/>
        <v>#VALUE!</v>
      </c>
      <c r="BD1766" t="e">
        <f t="shared" ca="1" si="273"/>
        <v>#VALUE!</v>
      </c>
      <c r="BE1766" t="e">
        <f t="shared" ca="1" si="274"/>
        <v>#VALUE!</v>
      </c>
      <c r="BF1766" t="e">
        <f t="shared" ca="1" si="275"/>
        <v>#VALUE!</v>
      </c>
      <c r="BG1766" t="e">
        <f t="shared" ca="1" si="276"/>
        <v>#VALUE!</v>
      </c>
      <c r="BH1766" t="e">
        <f t="shared" ca="1" si="277"/>
        <v>#VALUE!</v>
      </c>
      <c r="BI1766" t="e">
        <f t="shared" ca="1" si="278"/>
        <v>#VALUE!</v>
      </c>
      <c r="BJ1766" t="e">
        <f t="shared" ca="1" si="279"/>
        <v>#VALUE!</v>
      </c>
      <c r="BK1766" t="e">
        <f t="shared" ca="1" si="280"/>
        <v>#VALUE!</v>
      </c>
    </row>
    <row r="1767" spans="43:63" customFormat="1">
      <c r="AQ1767" t="str">
        <f ca="1"/>
        <v/>
      </c>
      <c r="AR1767" t="str">
        <f ca="1"/>
        <v/>
      </c>
      <c r="AS1767" t="str">
        <f ca="1"/>
        <v/>
      </c>
      <c r="AT1767" t="str">
        <f ca="1"/>
        <v/>
      </c>
      <c r="AU1767" t="str">
        <f ca="1"/>
        <v/>
      </c>
      <c r="AV1767" t="str">
        <f ca="1"/>
        <v/>
      </c>
      <c r="AW1767" t="str">
        <f ca="1"/>
        <v/>
      </c>
      <c r="AX1767" t="str">
        <f ca="1"/>
        <v/>
      </c>
      <c r="AY1767" t="str">
        <f ca="1"/>
        <v/>
      </c>
      <c r="AZ1767" t="str">
        <f ca="1"/>
        <v/>
      </c>
      <c r="BB1767" t="e">
        <f t="shared" ca="1" si="271"/>
        <v>#VALUE!</v>
      </c>
      <c r="BC1767" t="e">
        <f t="shared" ca="1" si="272"/>
        <v>#VALUE!</v>
      </c>
      <c r="BD1767" t="e">
        <f t="shared" ca="1" si="273"/>
        <v>#VALUE!</v>
      </c>
      <c r="BE1767" t="e">
        <f t="shared" ca="1" si="274"/>
        <v>#VALUE!</v>
      </c>
      <c r="BF1767" t="e">
        <f t="shared" ca="1" si="275"/>
        <v>#VALUE!</v>
      </c>
      <c r="BG1767" t="e">
        <f t="shared" ca="1" si="276"/>
        <v>#VALUE!</v>
      </c>
      <c r="BH1767" t="e">
        <f t="shared" ca="1" si="277"/>
        <v>#VALUE!</v>
      </c>
      <c r="BI1767" t="e">
        <f t="shared" ca="1" si="278"/>
        <v>#VALUE!</v>
      </c>
      <c r="BJ1767" t="e">
        <f t="shared" ca="1" si="279"/>
        <v>#VALUE!</v>
      </c>
      <c r="BK1767" t="e">
        <f t="shared" ca="1" si="280"/>
        <v>#VALUE!</v>
      </c>
    </row>
    <row r="1768" spans="43:63" customFormat="1">
      <c r="AQ1768" t="str">
        <f ca="1"/>
        <v/>
      </c>
      <c r="AR1768" t="str">
        <f ca="1"/>
        <v/>
      </c>
      <c r="AS1768" t="str">
        <f ca="1"/>
        <v/>
      </c>
      <c r="AT1768" t="str">
        <f ca="1"/>
        <v/>
      </c>
      <c r="AU1768" t="str">
        <f ca="1"/>
        <v/>
      </c>
      <c r="AV1768" t="str">
        <f ca="1"/>
        <v/>
      </c>
      <c r="AW1768" t="str">
        <f ca="1"/>
        <v/>
      </c>
      <c r="AX1768" t="str">
        <f ca="1"/>
        <v/>
      </c>
      <c r="AY1768" t="str">
        <f ca="1"/>
        <v/>
      </c>
      <c r="AZ1768" t="str">
        <f ca="1"/>
        <v/>
      </c>
      <c r="BB1768" t="e">
        <f t="shared" ca="1" si="271"/>
        <v>#VALUE!</v>
      </c>
      <c r="BC1768" t="e">
        <f t="shared" ca="1" si="272"/>
        <v>#VALUE!</v>
      </c>
      <c r="BD1768" t="e">
        <f t="shared" ca="1" si="273"/>
        <v>#VALUE!</v>
      </c>
      <c r="BE1768" t="e">
        <f t="shared" ca="1" si="274"/>
        <v>#VALUE!</v>
      </c>
      <c r="BF1768" t="e">
        <f t="shared" ca="1" si="275"/>
        <v>#VALUE!</v>
      </c>
      <c r="BG1768" t="e">
        <f t="shared" ca="1" si="276"/>
        <v>#VALUE!</v>
      </c>
      <c r="BH1768" t="e">
        <f t="shared" ca="1" si="277"/>
        <v>#VALUE!</v>
      </c>
      <c r="BI1768" t="e">
        <f t="shared" ca="1" si="278"/>
        <v>#VALUE!</v>
      </c>
      <c r="BJ1768" t="e">
        <f t="shared" ca="1" si="279"/>
        <v>#VALUE!</v>
      </c>
      <c r="BK1768" t="e">
        <f t="shared" ca="1" si="280"/>
        <v>#VALUE!</v>
      </c>
    </row>
    <row r="1769" spans="43:63" customFormat="1">
      <c r="AQ1769" t="str">
        <f ca="1"/>
        <v/>
      </c>
      <c r="AR1769" t="str">
        <f ca="1"/>
        <v/>
      </c>
      <c r="AS1769" t="str">
        <f ca="1"/>
        <v/>
      </c>
      <c r="AT1769" t="str">
        <f ca="1"/>
        <v/>
      </c>
      <c r="AU1769" t="str">
        <f ca="1"/>
        <v/>
      </c>
      <c r="AV1769" t="str">
        <f ca="1"/>
        <v/>
      </c>
      <c r="AW1769" t="str">
        <f ca="1"/>
        <v/>
      </c>
      <c r="AX1769" t="str">
        <f ca="1"/>
        <v/>
      </c>
      <c r="AY1769" t="str">
        <f ca="1"/>
        <v/>
      </c>
      <c r="AZ1769" t="str">
        <f ca="1"/>
        <v/>
      </c>
      <c r="BB1769" t="e">
        <f t="shared" ca="1" si="271"/>
        <v>#VALUE!</v>
      </c>
      <c r="BC1769" t="e">
        <f t="shared" ca="1" si="272"/>
        <v>#VALUE!</v>
      </c>
      <c r="BD1769" t="e">
        <f t="shared" ca="1" si="273"/>
        <v>#VALUE!</v>
      </c>
      <c r="BE1769" t="e">
        <f t="shared" ca="1" si="274"/>
        <v>#VALUE!</v>
      </c>
      <c r="BF1769" t="e">
        <f t="shared" ca="1" si="275"/>
        <v>#VALUE!</v>
      </c>
      <c r="BG1769" t="e">
        <f t="shared" ca="1" si="276"/>
        <v>#VALUE!</v>
      </c>
      <c r="BH1769" t="e">
        <f t="shared" ca="1" si="277"/>
        <v>#VALUE!</v>
      </c>
      <c r="BI1769" t="e">
        <f t="shared" ca="1" si="278"/>
        <v>#VALUE!</v>
      </c>
      <c r="BJ1769" t="e">
        <f t="shared" ca="1" si="279"/>
        <v>#VALUE!</v>
      </c>
      <c r="BK1769" t="e">
        <f t="shared" ca="1" si="280"/>
        <v>#VALUE!</v>
      </c>
    </row>
    <row r="1770" spans="43:63" customFormat="1">
      <c r="AQ1770" t="str">
        <f ca="1"/>
        <v/>
      </c>
      <c r="AR1770" t="str">
        <f ca="1"/>
        <v/>
      </c>
      <c r="AS1770" t="str">
        <f ca="1"/>
        <v/>
      </c>
      <c r="AT1770" t="str">
        <f ca="1"/>
        <v/>
      </c>
      <c r="AU1770" t="str">
        <f ca="1"/>
        <v/>
      </c>
      <c r="AV1770" t="str">
        <f ca="1"/>
        <v/>
      </c>
      <c r="AW1770" t="str">
        <f ca="1"/>
        <v/>
      </c>
      <c r="AX1770" t="str">
        <f ca="1"/>
        <v/>
      </c>
      <c r="AY1770" t="str">
        <f ca="1"/>
        <v/>
      </c>
      <c r="AZ1770" t="str">
        <f ca="1"/>
        <v/>
      </c>
      <c r="BB1770" t="e">
        <f t="shared" ca="1" si="271"/>
        <v>#VALUE!</v>
      </c>
      <c r="BC1770" t="e">
        <f t="shared" ca="1" si="272"/>
        <v>#VALUE!</v>
      </c>
      <c r="BD1770" t="e">
        <f t="shared" ca="1" si="273"/>
        <v>#VALUE!</v>
      </c>
      <c r="BE1770" t="e">
        <f t="shared" ca="1" si="274"/>
        <v>#VALUE!</v>
      </c>
      <c r="BF1770" t="e">
        <f t="shared" ca="1" si="275"/>
        <v>#VALUE!</v>
      </c>
      <c r="BG1770" t="e">
        <f t="shared" ca="1" si="276"/>
        <v>#VALUE!</v>
      </c>
      <c r="BH1770" t="e">
        <f t="shared" ca="1" si="277"/>
        <v>#VALUE!</v>
      </c>
      <c r="BI1770" t="e">
        <f t="shared" ca="1" si="278"/>
        <v>#VALUE!</v>
      </c>
      <c r="BJ1770" t="e">
        <f t="shared" ca="1" si="279"/>
        <v>#VALUE!</v>
      </c>
      <c r="BK1770" t="e">
        <f t="shared" ca="1" si="280"/>
        <v>#VALUE!</v>
      </c>
    </row>
    <row r="1771" spans="43:63" customFormat="1">
      <c r="AQ1771" t="str">
        <f ca="1"/>
        <v/>
      </c>
      <c r="AR1771" t="str">
        <f ca="1"/>
        <v/>
      </c>
      <c r="AS1771" t="str">
        <f ca="1"/>
        <v/>
      </c>
      <c r="AT1771" t="str">
        <f ca="1"/>
        <v/>
      </c>
      <c r="AU1771" t="str">
        <f ca="1"/>
        <v/>
      </c>
      <c r="AV1771" t="str">
        <f ca="1"/>
        <v/>
      </c>
      <c r="AW1771" t="str">
        <f ca="1"/>
        <v/>
      </c>
      <c r="AX1771" t="str">
        <f ca="1"/>
        <v/>
      </c>
      <c r="AY1771" t="str">
        <f ca="1"/>
        <v/>
      </c>
      <c r="AZ1771" t="str">
        <f ca="1"/>
        <v/>
      </c>
      <c r="BB1771" t="e">
        <f t="shared" ca="1" si="271"/>
        <v>#VALUE!</v>
      </c>
      <c r="BC1771" t="e">
        <f t="shared" ca="1" si="272"/>
        <v>#VALUE!</v>
      </c>
      <c r="BD1771" t="e">
        <f t="shared" ca="1" si="273"/>
        <v>#VALUE!</v>
      </c>
      <c r="BE1771" t="e">
        <f t="shared" ca="1" si="274"/>
        <v>#VALUE!</v>
      </c>
      <c r="BF1771" t="e">
        <f t="shared" ca="1" si="275"/>
        <v>#VALUE!</v>
      </c>
      <c r="BG1771" t="e">
        <f t="shared" ca="1" si="276"/>
        <v>#VALUE!</v>
      </c>
      <c r="BH1771" t="e">
        <f t="shared" ca="1" si="277"/>
        <v>#VALUE!</v>
      </c>
      <c r="BI1771" t="e">
        <f t="shared" ca="1" si="278"/>
        <v>#VALUE!</v>
      </c>
      <c r="BJ1771" t="e">
        <f t="shared" ca="1" si="279"/>
        <v>#VALUE!</v>
      </c>
      <c r="BK1771" t="e">
        <f t="shared" ca="1" si="280"/>
        <v>#VALUE!</v>
      </c>
    </row>
    <row r="1772" spans="43:63" customFormat="1">
      <c r="AQ1772" t="str">
        <f ca="1"/>
        <v/>
      </c>
      <c r="AR1772" t="str">
        <f ca="1"/>
        <v/>
      </c>
      <c r="AS1772" t="str">
        <f ca="1"/>
        <v/>
      </c>
      <c r="AT1772" t="str">
        <f ca="1"/>
        <v/>
      </c>
      <c r="AU1772" t="str">
        <f ca="1"/>
        <v/>
      </c>
      <c r="AV1772" t="str">
        <f ca="1"/>
        <v/>
      </c>
      <c r="AW1772" t="str">
        <f ca="1"/>
        <v/>
      </c>
      <c r="AX1772" t="str">
        <f ca="1"/>
        <v/>
      </c>
      <c r="AY1772" t="str">
        <f ca="1"/>
        <v/>
      </c>
      <c r="AZ1772" t="str">
        <f ca="1"/>
        <v/>
      </c>
      <c r="BB1772" t="e">
        <f t="shared" ca="1" si="271"/>
        <v>#VALUE!</v>
      </c>
      <c r="BC1772" t="e">
        <f t="shared" ca="1" si="272"/>
        <v>#VALUE!</v>
      </c>
      <c r="BD1772" t="e">
        <f t="shared" ca="1" si="273"/>
        <v>#VALUE!</v>
      </c>
      <c r="BE1772" t="e">
        <f t="shared" ca="1" si="274"/>
        <v>#VALUE!</v>
      </c>
      <c r="BF1772" t="e">
        <f t="shared" ca="1" si="275"/>
        <v>#VALUE!</v>
      </c>
      <c r="BG1772" t="e">
        <f t="shared" ca="1" si="276"/>
        <v>#VALUE!</v>
      </c>
      <c r="BH1772" t="e">
        <f t="shared" ca="1" si="277"/>
        <v>#VALUE!</v>
      </c>
      <c r="BI1772" t="e">
        <f t="shared" ca="1" si="278"/>
        <v>#VALUE!</v>
      </c>
      <c r="BJ1772" t="e">
        <f t="shared" ca="1" si="279"/>
        <v>#VALUE!</v>
      </c>
      <c r="BK1772" t="e">
        <f t="shared" ca="1" si="280"/>
        <v>#VALUE!</v>
      </c>
    </row>
    <row r="1773" spans="43:63" customFormat="1">
      <c r="AQ1773" t="str">
        <f ca="1"/>
        <v/>
      </c>
      <c r="AR1773" t="str">
        <f ca="1"/>
        <v/>
      </c>
      <c r="AS1773" t="str">
        <f ca="1"/>
        <v/>
      </c>
      <c r="AT1773" t="str">
        <f ca="1"/>
        <v/>
      </c>
      <c r="AU1773" t="str">
        <f ca="1"/>
        <v/>
      </c>
      <c r="AV1773" t="str">
        <f ca="1"/>
        <v/>
      </c>
      <c r="AW1773" t="str">
        <f ca="1"/>
        <v/>
      </c>
      <c r="AX1773" t="str">
        <f ca="1"/>
        <v/>
      </c>
      <c r="AY1773" t="str">
        <f ca="1"/>
        <v/>
      </c>
      <c r="AZ1773" t="str">
        <f ca="1"/>
        <v/>
      </c>
      <c r="BB1773" t="e">
        <f t="shared" ca="1" si="271"/>
        <v>#VALUE!</v>
      </c>
      <c r="BC1773" t="e">
        <f t="shared" ca="1" si="272"/>
        <v>#VALUE!</v>
      </c>
      <c r="BD1773" t="e">
        <f t="shared" ca="1" si="273"/>
        <v>#VALUE!</v>
      </c>
      <c r="BE1773" t="e">
        <f t="shared" ca="1" si="274"/>
        <v>#VALUE!</v>
      </c>
      <c r="BF1773" t="e">
        <f t="shared" ca="1" si="275"/>
        <v>#VALUE!</v>
      </c>
      <c r="BG1773" t="e">
        <f t="shared" ca="1" si="276"/>
        <v>#VALUE!</v>
      </c>
      <c r="BH1773" t="e">
        <f t="shared" ca="1" si="277"/>
        <v>#VALUE!</v>
      </c>
      <c r="BI1773" t="e">
        <f t="shared" ca="1" si="278"/>
        <v>#VALUE!</v>
      </c>
      <c r="BJ1773" t="e">
        <f t="shared" ca="1" si="279"/>
        <v>#VALUE!</v>
      </c>
      <c r="BK1773" t="e">
        <f t="shared" ca="1" si="280"/>
        <v>#VALUE!</v>
      </c>
    </row>
    <row r="1774" spans="43:63" customFormat="1">
      <c r="AQ1774" t="str">
        <f ca="1"/>
        <v/>
      </c>
      <c r="AR1774" t="str">
        <f ca="1"/>
        <v/>
      </c>
      <c r="AS1774" t="str">
        <f ca="1"/>
        <v/>
      </c>
      <c r="AT1774" t="str">
        <f ca="1"/>
        <v/>
      </c>
      <c r="AU1774" t="str">
        <f ca="1"/>
        <v/>
      </c>
      <c r="AV1774" t="str">
        <f ca="1"/>
        <v/>
      </c>
      <c r="AW1774" t="str">
        <f ca="1"/>
        <v/>
      </c>
      <c r="AX1774" t="str">
        <f ca="1"/>
        <v/>
      </c>
      <c r="AY1774" t="str">
        <f ca="1"/>
        <v/>
      </c>
      <c r="AZ1774" t="str">
        <f ca="1"/>
        <v/>
      </c>
      <c r="BB1774" t="e">
        <f t="shared" ca="1" si="271"/>
        <v>#VALUE!</v>
      </c>
      <c r="BC1774" t="e">
        <f t="shared" ca="1" si="272"/>
        <v>#VALUE!</v>
      </c>
      <c r="BD1774" t="e">
        <f t="shared" ca="1" si="273"/>
        <v>#VALUE!</v>
      </c>
      <c r="BE1774" t="e">
        <f t="shared" ca="1" si="274"/>
        <v>#VALUE!</v>
      </c>
      <c r="BF1774" t="e">
        <f t="shared" ca="1" si="275"/>
        <v>#VALUE!</v>
      </c>
      <c r="BG1774" t="e">
        <f t="shared" ca="1" si="276"/>
        <v>#VALUE!</v>
      </c>
      <c r="BH1774" t="e">
        <f t="shared" ca="1" si="277"/>
        <v>#VALUE!</v>
      </c>
      <c r="BI1774" t="e">
        <f t="shared" ca="1" si="278"/>
        <v>#VALUE!</v>
      </c>
      <c r="BJ1774" t="e">
        <f t="shared" ca="1" si="279"/>
        <v>#VALUE!</v>
      </c>
      <c r="BK1774" t="e">
        <f t="shared" ca="1" si="280"/>
        <v>#VALUE!</v>
      </c>
    </row>
    <row r="1775" spans="43:63" customFormat="1">
      <c r="AQ1775" t="str">
        <f ca="1"/>
        <v/>
      </c>
      <c r="AR1775" t="str">
        <f ca="1"/>
        <v/>
      </c>
      <c r="AS1775" t="str">
        <f ca="1"/>
        <v/>
      </c>
      <c r="AT1775" t="str">
        <f ca="1"/>
        <v/>
      </c>
      <c r="AU1775" t="str">
        <f ca="1"/>
        <v/>
      </c>
      <c r="AV1775" t="str">
        <f ca="1"/>
        <v/>
      </c>
      <c r="AW1775" t="str">
        <f ca="1"/>
        <v/>
      </c>
      <c r="AX1775" t="str">
        <f ca="1"/>
        <v/>
      </c>
      <c r="AY1775" t="str">
        <f ca="1"/>
        <v/>
      </c>
      <c r="AZ1775" t="str">
        <f ca="1"/>
        <v/>
      </c>
      <c r="BB1775" t="e">
        <f t="shared" ca="1" si="271"/>
        <v>#VALUE!</v>
      </c>
      <c r="BC1775" t="e">
        <f t="shared" ca="1" si="272"/>
        <v>#VALUE!</v>
      </c>
      <c r="BD1775" t="e">
        <f t="shared" ca="1" si="273"/>
        <v>#VALUE!</v>
      </c>
      <c r="BE1775" t="e">
        <f t="shared" ca="1" si="274"/>
        <v>#VALUE!</v>
      </c>
      <c r="BF1775" t="e">
        <f t="shared" ca="1" si="275"/>
        <v>#VALUE!</v>
      </c>
      <c r="BG1775" t="e">
        <f t="shared" ca="1" si="276"/>
        <v>#VALUE!</v>
      </c>
      <c r="BH1775" t="e">
        <f t="shared" ca="1" si="277"/>
        <v>#VALUE!</v>
      </c>
      <c r="BI1775" t="e">
        <f t="shared" ca="1" si="278"/>
        <v>#VALUE!</v>
      </c>
      <c r="BJ1775" t="e">
        <f t="shared" ca="1" si="279"/>
        <v>#VALUE!</v>
      </c>
      <c r="BK1775" t="e">
        <f t="shared" ca="1" si="280"/>
        <v>#VALUE!</v>
      </c>
    </row>
    <row r="1776" spans="43:63" customFormat="1">
      <c r="AQ1776" t="str">
        <f ca="1"/>
        <v/>
      </c>
      <c r="AR1776" t="str">
        <f ca="1"/>
        <v/>
      </c>
      <c r="AS1776" t="str">
        <f ca="1"/>
        <v/>
      </c>
      <c r="AT1776" t="str">
        <f ca="1"/>
        <v/>
      </c>
      <c r="AU1776" t="str">
        <f ca="1"/>
        <v/>
      </c>
      <c r="AV1776" t="str">
        <f ca="1"/>
        <v/>
      </c>
      <c r="AW1776" t="str">
        <f ca="1"/>
        <v/>
      </c>
      <c r="AX1776" t="str">
        <f ca="1"/>
        <v/>
      </c>
      <c r="AY1776" t="str">
        <f ca="1"/>
        <v/>
      </c>
      <c r="AZ1776" t="str">
        <f ca="1"/>
        <v/>
      </c>
      <c r="BB1776" t="e">
        <f t="shared" ca="1" si="271"/>
        <v>#VALUE!</v>
      </c>
      <c r="BC1776" t="e">
        <f t="shared" ca="1" si="272"/>
        <v>#VALUE!</v>
      </c>
      <c r="BD1776" t="e">
        <f t="shared" ca="1" si="273"/>
        <v>#VALUE!</v>
      </c>
      <c r="BE1776" t="e">
        <f t="shared" ca="1" si="274"/>
        <v>#VALUE!</v>
      </c>
      <c r="BF1776" t="e">
        <f t="shared" ca="1" si="275"/>
        <v>#VALUE!</v>
      </c>
      <c r="BG1776" t="e">
        <f t="shared" ca="1" si="276"/>
        <v>#VALUE!</v>
      </c>
      <c r="BH1776" t="e">
        <f t="shared" ca="1" si="277"/>
        <v>#VALUE!</v>
      </c>
      <c r="BI1776" t="e">
        <f t="shared" ca="1" si="278"/>
        <v>#VALUE!</v>
      </c>
      <c r="BJ1776" t="e">
        <f t="shared" ca="1" si="279"/>
        <v>#VALUE!</v>
      </c>
      <c r="BK1776" t="e">
        <f t="shared" ca="1" si="280"/>
        <v>#VALUE!</v>
      </c>
    </row>
    <row r="1777" spans="43:63" customFormat="1">
      <c r="AQ1777" t="str">
        <f ca="1"/>
        <v/>
      </c>
      <c r="AR1777" t="str">
        <f ca="1"/>
        <v/>
      </c>
      <c r="AS1777" t="str">
        <f ca="1"/>
        <v/>
      </c>
      <c r="AT1777" t="str">
        <f ca="1"/>
        <v/>
      </c>
      <c r="AU1777" t="str">
        <f ca="1"/>
        <v/>
      </c>
      <c r="AV1777" t="str">
        <f ca="1"/>
        <v/>
      </c>
      <c r="AW1777" t="str">
        <f ca="1"/>
        <v/>
      </c>
      <c r="AX1777" t="str">
        <f ca="1"/>
        <v/>
      </c>
      <c r="AY1777" t="str">
        <f ca="1"/>
        <v/>
      </c>
      <c r="AZ1777" t="str">
        <f ca="1"/>
        <v/>
      </c>
      <c r="BB1777" t="e">
        <f t="shared" ca="1" si="271"/>
        <v>#VALUE!</v>
      </c>
      <c r="BC1777" t="e">
        <f t="shared" ca="1" si="272"/>
        <v>#VALUE!</v>
      </c>
      <c r="BD1777" t="e">
        <f t="shared" ca="1" si="273"/>
        <v>#VALUE!</v>
      </c>
      <c r="BE1777" t="e">
        <f t="shared" ca="1" si="274"/>
        <v>#VALUE!</v>
      </c>
      <c r="BF1777" t="e">
        <f t="shared" ca="1" si="275"/>
        <v>#VALUE!</v>
      </c>
      <c r="BG1777" t="e">
        <f t="shared" ca="1" si="276"/>
        <v>#VALUE!</v>
      </c>
      <c r="BH1777" t="e">
        <f t="shared" ca="1" si="277"/>
        <v>#VALUE!</v>
      </c>
      <c r="BI1777" t="e">
        <f t="shared" ca="1" si="278"/>
        <v>#VALUE!</v>
      </c>
      <c r="BJ1777" t="e">
        <f t="shared" ca="1" si="279"/>
        <v>#VALUE!</v>
      </c>
      <c r="BK1777" t="e">
        <f t="shared" ca="1" si="280"/>
        <v>#VALUE!</v>
      </c>
    </row>
    <row r="1778" spans="43:63" customFormat="1">
      <c r="AQ1778" t="str">
        <f ca="1"/>
        <v/>
      </c>
      <c r="AR1778" t="str">
        <f ca="1"/>
        <v/>
      </c>
      <c r="AS1778" t="str">
        <f ca="1"/>
        <v/>
      </c>
      <c r="AT1778" t="str">
        <f ca="1"/>
        <v/>
      </c>
      <c r="AU1778" t="str">
        <f ca="1"/>
        <v/>
      </c>
      <c r="AV1778" t="str">
        <f ca="1"/>
        <v/>
      </c>
      <c r="AW1778" t="str">
        <f ca="1"/>
        <v/>
      </c>
      <c r="AX1778" t="str">
        <f ca="1"/>
        <v/>
      </c>
      <c r="AY1778" t="str">
        <f ca="1"/>
        <v/>
      </c>
      <c r="AZ1778" t="str">
        <f ca="1"/>
        <v/>
      </c>
      <c r="BB1778" t="e">
        <f t="shared" ca="1" si="271"/>
        <v>#VALUE!</v>
      </c>
      <c r="BC1778" t="e">
        <f t="shared" ca="1" si="272"/>
        <v>#VALUE!</v>
      </c>
      <c r="BD1778" t="e">
        <f t="shared" ca="1" si="273"/>
        <v>#VALUE!</v>
      </c>
      <c r="BE1778" t="e">
        <f t="shared" ca="1" si="274"/>
        <v>#VALUE!</v>
      </c>
      <c r="BF1778" t="e">
        <f t="shared" ca="1" si="275"/>
        <v>#VALUE!</v>
      </c>
      <c r="BG1778" t="e">
        <f t="shared" ca="1" si="276"/>
        <v>#VALUE!</v>
      </c>
      <c r="BH1778" t="e">
        <f t="shared" ca="1" si="277"/>
        <v>#VALUE!</v>
      </c>
      <c r="BI1778" t="e">
        <f t="shared" ca="1" si="278"/>
        <v>#VALUE!</v>
      </c>
      <c r="BJ1778" t="e">
        <f t="shared" ca="1" si="279"/>
        <v>#VALUE!</v>
      </c>
      <c r="BK1778" t="e">
        <f t="shared" ca="1" si="280"/>
        <v>#VALUE!</v>
      </c>
    </row>
    <row r="1779" spans="43:63" customFormat="1">
      <c r="AQ1779" t="str">
        <f ca="1"/>
        <v/>
      </c>
      <c r="AR1779" t="str">
        <f ca="1"/>
        <v/>
      </c>
      <c r="AS1779" t="str">
        <f ca="1"/>
        <v/>
      </c>
      <c r="AT1779" t="str">
        <f ca="1"/>
        <v/>
      </c>
      <c r="AU1779" t="str">
        <f ca="1"/>
        <v/>
      </c>
      <c r="AV1779" t="str">
        <f ca="1"/>
        <v/>
      </c>
      <c r="AW1779" t="str">
        <f ca="1"/>
        <v/>
      </c>
      <c r="AX1779" t="str">
        <f ca="1"/>
        <v/>
      </c>
      <c r="AY1779" t="str">
        <f ca="1"/>
        <v/>
      </c>
      <c r="AZ1779" t="str">
        <f ca="1"/>
        <v/>
      </c>
      <c r="BB1779" t="e">
        <f t="shared" ca="1" si="271"/>
        <v>#VALUE!</v>
      </c>
      <c r="BC1779" t="e">
        <f t="shared" ca="1" si="272"/>
        <v>#VALUE!</v>
      </c>
      <c r="BD1779" t="e">
        <f t="shared" ca="1" si="273"/>
        <v>#VALUE!</v>
      </c>
      <c r="BE1779" t="e">
        <f t="shared" ca="1" si="274"/>
        <v>#VALUE!</v>
      </c>
      <c r="BF1779" t="e">
        <f t="shared" ca="1" si="275"/>
        <v>#VALUE!</v>
      </c>
      <c r="BG1779" t="e">
        <f t="shared" ca="1" si="276"/>
        <v>#VALUE!</v>
      </c>
      <c r="BH1779" t="e">
        <f t="shared" ca="1" si="277"/>
        <v>#VALUE!</v>
      </c>
      <c r="BI1779" t="e">
        <f t="shared" ca="1" si="278"/>
        <v>#VALUE!</v>
      </c>
      <c r="BJ1779" t="e">
        <f t="shared" ca="1" si="279"/>
        <v>#VALUE!</v>
      </c>
      <c r="BK1779" t="e">
        <f t="shared" ca="1" si="280"/>
        <v>#VALUE!</v>
      </c>
    </row>
    <row r="1780" spans="43:63" customFormat="1">
      <c r="AQ1780" t="str">
        <f ca="1"/>
        <v/>
      </c>
      <c r="AR1780" t="str">
        <f ca="1"/>
        <v/>
      </c>
      <c r="AS1780" t="str">
        <f ca="1"/>
        <v/>
      </c>
      <c r="AT1780" t="str">
        <f ca="1"/>
        <v/>
      </c>
      <c r="AU1780" t="str">
        <f ca="1"/>
        <v/>
      </c>
      <c r="AV1780" t="str">
        <f ca="1"/>
        <v/>
      </c>
      <c r="AW1780" t="str">
        <f ca="1"/>
        <v/>
      </c>
      <c r="AX1780" t="str">
        <f ca="1"/>
        <v/>
      </c>
      <c r="AY1780" t="str">
        <f ca="1"/>
        <v/>
      </c>
      <c r="AZ1780" t="str">
        <f ca="1"/>
        <v/>
      </c>
      <c r="BB1780" t="e">
        <f t="shared" ca="1" si="271"/>
        <v>#VALUE!</v>
      </c>
      <c r="BC1780" t="e">
        <f t="shared" ca="1" si="272"/>
        <v>#VALUE!</v>
      </c>
      <c r="BD1780" t="e">
        <f t="shared" ca="1" si="273"/>
        <v>#VALUE!</v>
      </c>
      <c r="BE1780" t="e">
        <f t="shared" ca="1" si="274"/>
        <v>#VALUE!</v>
      </c>
      <c r="BF1780" t="e">
        <f t="shared" ca="1" si="275"/>
        <v>#VALUE!</v>
      </c>
      <c r="BG1780" t="e">
        <f t="shared" ca="1" si="276"/>
        <v>#VALUE!</v>
      </c>
      <c r="BH1780" t="e">
        <f t="shared" ca="1" si="277"/>
        <v>#VALUE!</v>
      </c>
      <c r="BI1780" t="e">
        <f t="shared" ca="1" si="278"/>
        <v>#VALUE!</v>
      </c>
      <c r="BJ1780" t="e">
        <f t="shared" ca="1" si="279"/>
        <v>#VALUE!</v>
      </c>
      <c r="BK1780" t="e">
        <f t="shared" ca="1" si="280"/>
        <v>#VALUE!</v>
      </c>
    </row>
    <row r="1781" spans="43:63" customFormat="1">
      <c r="AQ1781" t="str">
        <f ca="1"/>
        <v/>
      </c>
      <c r="AR1781" t="str">
        <f ca="1"/>
        <v/>
      </c>
      <c r="AS1781" t="str">
        <f ca="1"/>
        <v/>
      </c>
      <c r="AT1781" t="str">
        <f ca="1"/>
        <v/>
      </c>
      <c r="AU1781" t="str">
        <f ca="1"/>
        <v/>
      </c>
      <c r="AV1781" t="str">
        <f ca="1"/>
        <v/>
      </c>
      <c r="AW1781" t="str">
        <f ca="1"/>
        <v/>
      </c>
      <c r="AX1781" t="str">
        <f ca="1"/>
        <v/>
      </c>
      <c r="AY1781" t="str">
        <f ca="1"/>
        <v/>
      </c>
      <c r="AZ1781" t="str">
        <f ca="1"/>
        <v/>
      </c>
      <c r="BB1781" t="e">
        <f t="shared" ca="1" si="271"/>
        <v>#VALUE!</v>
      </c>
      <c r="BC1781" t="e">
        <f t="shared" ca="1" si="272"/>
        <v>#VALUE!</v>
      </c>
      <c r="BD1781" t="e">
        <f t="shared" ca="1" si="273"/>
        <v>#VALUE!</v>
      </c>
      <c r="BE1781" t="e">
        <f t="shared" ca="1" si="274"/>
        <v>#VALUE!</v>
      </c>
      <c r="BF1781" t="e">
        <f t="shared" ca="1" si="275"/>
        <v>#VALUE!</v>
      </c>
      <c r="BG1781" t="e">
        <f t="shared" ca="1" si="276"/>
        <v>#VALUE!</v>
      </c>
      <c r="BH1781" t="e">
        <f t="shared" ca="1" si="277"/>
        <v>#VALUE!</v>
      </c>
      <c r="BI1781" t="e">
        <f t="shared" ca="1" si="278"/>
        <v>#VALUE!</v>
      </c>
      <c r="BJ1781" t="e">
        <f t="shared" ca="1" si="279"/>
        <v>#VALUE!</v>
      </c>
      <c r="BK1781" t="e">
        <f t="shared" ca="1" si="280"/>
        <v>#VALUE!</v>
      </c>
    </row>
    <row r="1782" spans="43:63" customFormat="1">
      <c r="AQ1782" t="str">
        <f ca="1"/>
        <v/>
      </c>
      <c r="AR1782" t="str">
        <f ca="1"/>
        <v/>
      </c>
      <c r="AS1782" t="str">
        <f ca="1"/>
        <v/>
      </c>
      <c r="AT1782" t="str">
        <f ca="1"/>
        <v/>
      </c>
      <c r="AU1782" t="str">
        <f ca="1"/>
        <v/>
      </c>
      <c r="AV1782" t="str">
        <f ca="1"/>
        <v/>
      </c>
      <c r="AW1782" t="str">
        <f ca="1"/>
        <v/>
      </c>
      <c r="AX1782" t="str">
        <f ca="1"/>
        <v/>
      </c>
      <c r="AY1782" t="str">
        <f ca="1"/>
        <v/>
      </c>
      <c r="AZ1782" t="str">
        <f ca="1"/>
        <v/>
      </c>
      <c r="BB1782" t="e">
        <f t="shared" ca="1" si="271"/>
        <v>#VALUE!</v>
      </c>
      <c r="BC1782" t="e">
        <f t="shared" ca="1" si="272"/>
        <v>#VALUE!</v>
      </c>
      <c r="BD1782" t="e">
        <f t="shared" ca="1" si="273"/>
        <v>#VALUE!</v>
      </c>
      <c r="BE1782" t="e">
        <f t="shared" ca="1" si="274"/>
        <v>#VALUE!</v>
      </c>
      <c r="BF1782" t="e">
        <f t="shared" ca="1" si="275"/>
        <v>#VALUE!</v>
      </c>
      <c r="BG1782" t="e">
        <f t="shared" ca="1" si="276"/>
        <v>#VALUE!</v>
      </c>
      <c r="BH1782" t="e">
        <f t="shared" ca="1" si="277"/>
        <v>#VALUE!</v>
      </c>
      <c r="BI1782" t="e">
        <f t="shared" ca="1" si="278"/>
        <v>#VALUE!</v>
      </c>
      <c r="BJ1782" t="e">
        <f t="shared" ca="1" si="279"/>
        <v>#VALUE!</v>
      </c>
      <c r="BK1782" t="e">
        <f t="shared" ca="1" si="280"/>
        <v>#VALUE!</v>
      </c>
    </row>
    <row r="1783" spans="43:63" customFormat="1">
      <c r="AQ1783" t="str">
        <f ca="1"/>
        <v/>
      </c>
      <c r="AR1783" t="str">
        <f ca="1"/>
        <v/>
      </c>
      <c r="AS1783" t="str">
        <f ca="1"/>
        <v/>
      </c>
      <c r="AT1783" t="str">
        <f ca="1"/>
        <v/>
      </c>
      <c r="AU1783" t="str">
        <f ca="1"/>
        <v/>
      </c>
      <c r="AV1783" t="str">
        <f ca="1"/>
        <v/>
      </c>
      <c r="AW1783" t="str">
        <f ca="1"/>
        <v/>
      </c>
      <c r="AX1783" t="str">
        <f ca="1"/>
        <v/>
      </c>
      <c r="AY1783" t="str">
        <f ca="1"/>
        <v/>
      </c>
      <c r="AZ1783" t="str">
        <f ca="1"/>
        <v/>
      </c>
      <c r="BB1783" t="e">
        <f t="shared" ca="1" si="271"/>
        <v>#VALUE!</v>
      </c>
      <c r="BC1783" t="e">
        <f t="shared" ca="1" si="272"/>
        <v>#VALUE!</v>
      </c>
      <c r="BD1783" t="e">
        <f t="shared" ca="1" si="273"/>
        <v>#VALUE!</v>
      </c>
      <c r="BE1783" t="e">
        <f t="shared" ca="1" si="274"/>
        <v>#VALUE!</v>
      </c>
      <c r="BF1783" t="e">
        <f t="shared" ca="1" si="275"/>
        <v>#VALUE!</v>
      </c>
      <c r="BG1783" t="e">
        <f t="shared" ca="1" si="276"/>
        <v>#VALUE!</v>
      </c>
      <c r="BH1783" t="e">
        <f t="shared" ca="1" si="277"/>
        <v>#VALUE!</v>
      </c>
      <c r="BI1783" t="e">
        <f t="shared" ca="1" si="278"/>
        <v>#VALUE!</v>
      </c>
      <c r="BJ1783" t="e">
        <f t="shared" ca="1" si="279"/>
        <v>#VALUE!</v>
      </c>
      <c r="BK1783" t="e">
        <f t="shared" ca="1" si="280"/>
        <v>#VALUE!</v>
      </c>
    </row>
    <row r="1784" spans="43:63" customFormat="1">
      <c r="AQ1784" t="str">
        <f ca="1"/>
        <v/>
      </c>
      <c r="AR1784" t="str">
        <f ca="1"/>
        <v/>
      </c>
      <c r="AS1784" t="str">
        <f ca="1"/>
        <v/>
      </c>
      <c r="AT1784" t="str">
        <f ca="1"/>
        <v/>
      </c>
      <c r="AU1784" t="str">
        <f ca="1"/>
        <v/>
      </c>
      <c r="AV1784" t="str">
        <f ca="1"/>
        <v/>
      </c>
      <c r="AW1784" t="str">
        <f ca="1"/>
        <v/>
      </c>
      <c r="AX1784" t="str">
        <f ca="1"/>
        <v/>
      </c>
      <c r="AY1784" t="str">
        <f ca="1"/>
        <v/>
      </c>
      <c r="AZ1784" t="str">
        <f ca="1"/>
        <v/>
      </c>
      <c r="BB1784" t="e">
        <f t="shared" ca="1" si="271"/>
        <v>#VALUE!</v>
      </c>
      <c r="BC1784" t="e">
        <f t="shared" ca="1" si="272"/>
        <v>#VALUE!</v>
      </c>
      <c r="BD1784" t="e">
        <f t="shared" ca="1" si="273"/>
        <v>#VALUE!</v>
      </c>
      <c r="BE1784" t="e">
        <f t="shared" ca="1" si="274"/>
        <v>#VALUE!</v>
      </c>
      <c r="BF1784" t="e">
        <f t="shared" ca="1" si="275"/>
        <v>#VALUE!</v>
      </c>
      <c r="BG1784" t="e">
        <f t="shared" ca="1" si="276"/>
        <v>#VALUE!</v>
      </c>
      <c r="BH1784" t="e">
        <f t="shared" ca="1" si="277"/>
        <v>#VALUE!</v>
      </c>
      <c r="BI1784" t="e">
        <f t="shared" ca="1" si="278"/>
        <v>#VALUE!</v>
      </c>
      <c r="BJ1784" t="e">
        <f t="shared" ca="1" si="279"/>
        <v>#VALUE!</v>
      </c>
      <c r="BK1784" t="e">
        <f t="shared" ca="1" si="280"/>
        <v>#VALUE!</v>
      </c>
    </row>
    <row r="1785" spans="43:63" customFormat="1">
      <c r="AQ1785" t="str">
        <f ca="1"/>
        <v/>
      </c>
      <c r="AR1785" t="str">
        <f ca="1"/>
        <v/>
      </c>
      <c r="AS1785" t="str">
        <f ca="1"/>
        <v/>
      </c>
      <c r="AT1785" t="str">
        <f ca="1"/>
        <v/>
      </c>
      <c r="AU1785" t="str">
        <f ca="1"/>
        <v/>
      </c>
      <c r="AV1785" t="str">
        <f ca="1"/>
        <v/>
      </c>
      <c r="AW1785" t="str">
        <f ca="1"/>
        <v/>
      </c>
      <c r="AX1785" t="str">
        <f ca="1"/>
        <v/>
      </c>
      <c r="AY1785" t="str">
        <f ca="1"/>
        <v/>
      </c>
      <c r="AZ1785" t="str">
        <f ca="1"/>
        <v/>
      </c>
      <c r="BB1785" t="e">
        <f t="shared" ca="1" si="271"/>
        <v>#VALUE!</v>
      </c>
      <c r="BC1785" t="e">
        <f t="shared" ca="1" si="272"/>
        <v>#VALUE!</v>
      </c>
      <c r="BD1785" t="e">
        <f t="shared" ca="1" si="273"/>
        <v>#VALUE!</v>
      </c>
      <c r="BE1785" t="e">
        <f t="shared" ca="1" si="274"/>
        <v>#VALUE!</v>
      </c>
      <c r="BF1785" t="e">
        <f t="shared" ca="1" si="275"/>
        <v>#VALUE!</v>
      </c>
      <c r="BG1785" t="e">
        <f t="shared" ca="1" si="276"/>
        <v>#VALUE!</v>
      </c>
      <c r="BH1785" t="e">
        <f t="shared" ca="1" si="277"/>
        <v>#VALUE!</v>
      </c>
      <c r="BI1785" t="e">
        <f t="shared" ca="1" si="278"/>
        <v>#VALUE!</v>
      </c>
      <c r="BJ1785" t="e">
        <f t="shared" ca="1" si="279"/>
        <v>#VALUE!</v>
      </c>
      <c r="BK1785" t="e">
        <f t="shared" ca="1" si="280"/>
        <v>#VALUE!</v>
      </c>
    </row>
    <row r="1786" spans="43:63" customFormat="1">
      <c r="AQ1786" t="str">
        <f ca="1"/>
        <v/>
      </c>
      <c r="AR1786" t="str">
        <f ca="1"/>
        <v/>
      </c>
      <c r="AS1786" t="str">
        <f ca="1"/>
        <v/>
      </c>
      <c r="AT1786" t="str">
        <f ca="1"/>
        <v/>
      </c>
      <c r="AU1786" t="str">
        <f ca="1"/>
        <v/>
      </c>
      <c r="AV1786" t="str">
        <f ca="1"/>
        <v/>
      </c>
      <c r="AW1786" t="str">
        <f ca="1"/>
        <v/>
      </c>
      <c r="AX1786" t="str">
        <f ca="1"/>
        <v/>
      </c>
      <c r="AY1786" t="str">
        <f ca="1"/>
        <v/>
      </c>
      <c r="AZ1786" t="str">
        <f ca="1"/>
        <v/>
      </c>
      <c r="BB1786" t="e">
        <f t="shared" ca="1" si="271"/>
        <v>#VALUE!</v>
      </c>
      <c r="BC1786" t="e">
        <f t="shared" ca="1" si="272"/>
        <v>#VALUE!</v>
      </c>
      <c r="BD1786" t="e">
        <f t="shared" ca="1" si="273"/>
        <v>#VALUE!</v>
      </c>
      <c r="BE1786" t="e">
        <f t="shared" ca="1" si="274"/>
        <v>#VALUE!</v>
      </c>
      <c r="BF1786" t="e">
        <f t="shared" ca="1" si="275"/>
        <v>#VALUE!</v>
      </c>
      <c r="BG1786" t="e">
        <f t="shared" ca="1" si="276"/>
        <v>#VALUE!</v>
      </c>
      <c r="BH1786" t="e">
        <f t="shared" ca="1" si="277"/>
        <v>#VALUE!</v>
      </c>
      <c r="BI1786" t="e">
        <f t="shared" ca="1" si="278"/>
        <v>#VALUE!</v>
      </c>
      <c r="BJ1786" t="e">
        <f t="shared" ca="1" si="279"/>
        <v>#VALUE!</v>
      </c>
      <c r="BK1786" t="e">
        <f t="shared" ca="1" si="280"/>
        <v>#VALUE!</v>
      </c>
    </row>
    <row r="1787" spans="43:63" customFormat="1">
      <c r="AQ1787" t="str">
        <f ca="1"/>
        <v/>
      </c>
      <c r="AR1787" t="str">
        <f ca="1"/>
        <v/>
      </c>
      <c r="AS1787" t="str">
        <f ca="1"/>
        <v/>
      </c>
      <c r="AT1787" t="str">
        <f ca="1"/>
        <v/>
      </c>
      <c r="AU1787" t="str">
        <f ca="1"/>
        <v/>
      </c>
      <c r="AV1787" t="str">
        <f ca="1"/>
        <v/>
      </c>
      <c r="AW1787" t="str">
        <f ca="1"/>
        <v/>
      </c>
      <c r="AX1787" t="str">
        <f ca="1"/>
        <v/>
      </c>
      <c r="AY1787" t="str">
        <f ca="1"/>
        <v/>
      </c>
      <c r="AZ1787" t="str">
        <f ca="1"/>
        <v/>
      </c>
      <c r="BB1787" t="e">
        <f t="shared" ca="1" si="271"/>
        <v>#VALUE!</v>
      </c>
      <c r="BC1787" t="e">
        <f t="shared" ca="1" si="272"/>
        <v>#VALUE!</v>
      </c>
      <c r="BD1787" t="e">
        <f t="shared" ca="1" si="273"/>
        <v>#VALUE!</v>
      </c>
      <c r="BE1787" t="e">
        <f t="shared" ca="1" si="274"/>
        <v>#VALUE!</v>
      </c>
      <c r="BF1787" t="e">
        <f t="shared" ca="1" si="275"/>
        <v>#VALUE!</v>
      </c>
      <c r="BG1787" t="e">
        <f t="shared" ca="1" si="276"/>
        <v>#VALUE!</v>
      </c>
      <c r="BH1787" t="e">
        <f t="shared" ca="1" si="277"/>
        <v>#VALUE!</v>
      </c>
      <c r="BI1787" t="e">
        <f t="shared" ca="1" si="278"/>
        <v>#VALUE!</v>
      </c>
      <c r="BJ1787" t="e">
        <f t="shared" ca="1" si="279"/>
        <v>#VALUE!</v>
      </c>
      <c r="BK1787" t="e">
        <f t="shared" ca="1" si="280"/>
        <v>#VALUE!</v>
      </c>
    </row>
    <row r="1788" spans="43:63" customFormat="1">
      <c r="AQ1788" t="str">
        <f ca="1"/>
        <v/>
      </c>
      <c r="AR1788" t="str">
        <f ca="1"/>
        <v/>
      </c>
      <c r="AS1788" t="str">
        <f ca="1"/>
        <v/>
      </c>
      <c r="AT1788" t="str">
        <f ca="1"/>
        <v/>
      </c>
      <c r="AU1788" t="str">
        <f ca="1"/>
        <v/>
      </c>
      <c r="AV1788" t="str">
        <f ca="1"/>
        <v/>
      </c>
      <c r="AW1788" t="str">
        <f ca="1"/>
        <v/>
      </c>
      <c r="AX1788" t="str">
        <f ca="1"/>
        <v/>
      </c>
      <c r="AY1788" t="str">
        <f ca="1"/>
        <v/>
      </c>
      <c r="AZ1788" t="str">
        <f ca="1"/>
        <v/>
      </c>
      <c r="BB1788" t="e">
        <f t="shared" ca="1" si="271"/>
        <v>#VALUE!</v>
      </c>
      <c r="BC1788" t="e">
        <f t="shared" ca="1" si="272"/>
        <v>#VALUE!</v>
      </c>
      <c r="BD1788" t="e">
        <f t="shared" ca="1" si="273"/>
        <v>#VALUE!</v>
      </c>
      <c r="BE1788" t="e">
        <f t="shared" ca="1" si="274"/>
        <v>#VALUE!</v>
      </c>
      <c r="BF1788" t="e">
        <f t="shared" ca="1" si="275"/>
        <v>#VALUE!</v>
      </c>
      <c r="BG1788" t="e">
        <f t="shared" ca="1" si="276"/>
        <v>#VALUE!</v>
      </c>
      <c r="BH1788" t="e">
        <f t="shared" ca="1" si="277"/>
        <v>#VALUE!</v>
      </c>
      <c r="BI1788" t="e">
        <f t="shared" ca="1" si="278"/>
        <v>#VALUE!</v>
      </c>
      <c r="BJ1788" t="e">
        <f t="shared" ca="1" si="279"/>
        <v>#VALUE!</v>
      </c>
      <c r="BK1788" t="e">
        <f t="shared" ca="1" si="280"/>
        <v>#VALUE!</v>
      </c>
    </row>
    <row r="1789" spans="43:63" customFormat="1">
      <c r="AQ1789" t="str">
        <f ca="1"/>
        <v/>
      </c>
      <c r="AR1789" t="str">
        <f ca="1"/>
        <v/>
      </c>
      <c r="AS1789" t="str">
        <f ca="1"/>
        <v/>
      </c>
      <c r="AT1789" t="str">
        <f ca="1"/>
        <v/>
      </c>
      <c r="AU1789" t="str">
        <f ca="1"/>
        <v/>
      </c>
      <c r="AV1789" t="str">
        <f ca="1"/>
        <v/>
      </c>
      <c r="AW1789" t="str">
        <f ca="1"/>
        <v/>
      </c>
      <c r="AX1789" t="str">
        <f ca="1"/>
        <v/>
      </c>
      <c r="AY1789" t="str">
        <f ca="1"/>
        <v/>
      </c>
      <c r="AZ1789" t="str">
        <f ca="1"/>
        <v/>
      </c>
      <c r="BB1789" t="e">
        <f t="shared" ca="1" si="271"/>
        <v>#VALUE!</v>
      </c>
      <c r="BC1789" t="e">
        <f t="shared" ca="1" si="272"/>
        <v>#VALUE!</v>
      </c>
      <c r="BD1789" t="e">
        <f t="shared" ca="1" si="273"/>
        <v>#VALUE!</v>
      </c>
      <c r="BE1789" t="e">
        <f t="shared" ca="1" si="274"/>
        <v>#VALUE!</v>
      </c>
      <c r="BF1789" t="e">
        <f t="shared" ca="1" si="275"/>
        <v>#VALUE!</v>
      </c>
      <c r="BG1789" t="e">
        <f t="shared" ca="1" si="276"/>
        <v>#VALUE!</v>
      </c>
      <c r="BH1789" t="e">
        <f t="shared" ca="1" si="277"/>
        <v>#VALUE!</v>
      </c>
      <c r="BI1789" t="e">
        <f t="shared" ca="1" si="278"/>
        <v>#VALUE!</v>
      </c>
      <c r="BJ1789" t="e">
        <f t="shared" ca="1" si="279"/>
        <v>#VALUE!</v>
      </c>
      <c r="BK1789" t="e">
        <f t="shared" ca="1" si="280"/>
        <v>#VALUE!</v>
      </c>
    </row>
    <row r="1790" spans="43:63" customFormat="1">
      <c r="AQ1790" t="str">
        <f ca="1"/>
        <v/>
      </c>
      <c r="AR1790" t="str">
        <f ca="1"/>
        <v/>
      </c>
      <c r="AS1790" t="str">
        <f ca="1"/>
        <v/>
      </c>
      <c r="AT1790" t="str">
        <f ca="1"/>
        <v/>
      </c>
      <c r="AU1790" t="str">
        <f ca="1"/>
        <v/>
      </c>
      <c r="AV1790" t="str">
        <f ca="1"/>
        <v/>
      </c>
      <c r="AW1790" t="str">
        <f ca="1"/>
        <v/>
      </c>
      <c r="AX1790" t="str">
        <f ca="1"/>
        <v/>
      </c>
      <c r="AY1790" t="str">
        <f ca="1"/>
        <v/>
      </c>
      <c r="AZ1790" t="str">
        <f ca="1"/>
        <v/>
      </c>
      <c r="BB1790" t="e">
        <f t="shared" ca="1" si="271"/>
        <v>#VALUE!</v>
      </c>
      <c r="BC1790" t="e">
        <f t="shared" ca="1" si="272"/>
        <v>#VALUE!</v>
      </c>
      <c r="BD1790" t="e">
        <f t="shared" ca="1" si="273"/>
        <v>#VALUE!</v>
      </c>
      <c r="BE1790" t="e">
        <f t="shared" ca="1" si="274"/>
        <v>#VALUE!</v>
      </c>
      <c r="BF1790" t="e">
        <f t="shared" ca="1" si="275"/>
        <v>#VALUE!</v>
      </c>
      <c r="BG1790" t="e">
        <f t="shared" ca="1" si="276"/>
        <v>#VALUE!</v>
      </c>
      <c r="BH1790" t="e">
        <f t="shared" ca="1" si="277"/>
        <v>#VALUE!</v>
      </c>
      <c r="BI1790" t="e">
        <f t="shared" ca="1" si="278"/>
        <v>#VALUE!</v>
      </c>
      <c r="BJ1790" t="e">
        <f t="shared" ca="1" si="279"/>
        <v>#VALUE!</v>
      </c>
      <c r="BK1790" t="e">
        <f t="shared" ca="1" si="280"/>
        <v>#VALUE!</v>
      </c>
    </row>
    <row r="1791" spans="43:63" customFormat="1">
      <c r="AQ1791" t="str">
        <f ca="1"/>
        <v/>
      </c>
      <c r="AR1791" t="str">
        <f ca="1"/>
        <v/>
      </c>
      <c r="AS1791" t="str">
        <f ca="1"/>
        <v/>
      </c>
      <c r="AT1791" t="str">
        <f ca="1"/>
        <v/>
      </c>
      <c r="AU1791" t="str">
        <f ca="1"/>
        <v/>
      </c>
      <c r="AV1791" t="str">
        <f ca="1"/>
        <v/>
      </c>
      <c r="AW1791" t="str">
        <f ca="1"/>
        <v/>
      </c>
      <c r="AX1791" t="str">
        <f ca="1"/>
        <v/>
      </c>
      <c r="AY1791" t="str">
        <f ca="1"/>
        <v/>
      </c>
      <c r="AZ1791" t="str">
        <f ca="1"/>
        <v/>
      </c>
      <c r="BB1791" t="e">
        <f t="shared" ca="1" si="271"/>
        <v>#VALUE!</v>
      </c>
      <c r="BC1791" t="e">
        <f t="shared" ca="1" si="272"/>
        <v>#VALUE!</v>
      </c>
      <c r="BD1791" t="e">
        <f t="shared" ca="1" si="273"/>
        <v>#VALUE!</v>
      </c>
      <c r="BE1791" t="e">
        <f t="shared" ca="1" si="274"/>
        <v>#VALUE!</v>
      </c>
      <c r="BF1791" t="e">
        <f t="shared" ca="1" si="275"/>
        <v>#VALUE!</v>
      </c>
      <c r="BG1791" t="e">
        <f t="shared" ca="1" si="276"/>
        <v>#VALUE!</v>
      </c>
      <c r="BH1791" t="e">
        <f t="shared" ca="1" si="277"/>
        <v>#VALUE!</v>
      </c>
      <c r="BI1791" t="e">
        <f t="shared" ca="1" si="278"/>
        <v>#VALUE!</v>
      </c>
      <c r="BJ1791" t="e">
        <f t="shared" ca="1" si="279"/>
        <v>#VALUE!</v>
      </c>
      <c r="BK1791" t="e">
        <f t="shared" ca="1" si="280"/>
        <v>#VALUE!</v>
      </c>
    </row>
    <row r="1792" spans="43:63" customFormat="1">
      <c r="AQ1792" t="str">
        <f ca="1"/>
        <v/>
      </c>
      <c r="AR1792" t="str">
        <f ca="1"/>
        <v/>
      </c>
      <c r="AS1792" t="str">
        <f ca="1"/>
        <v/>
      </c>
      <c r="AT1792" t="str">
        <f ca="1"/>
        <v/>
      </c>
      <c r="AU1792" t="str">
        <f ca="1"/>
        <v/>
      </c>
      <c r="AV1792" t="str">
        <f ca="1"/>
        <v/>
      </c>
      <c r="AW1792" t="str">
        <f ca="1"/>
        <v/>
      </c>
      <c r="AX1792" t="str">
        <f ca="1"/>
        <v/>
      </c>
      <c r="AY1792" t="str">
        <f ca="1"/>
        <v/>
      </c>
      <c r="AZ1792" t="str">
        <f ca="1"/>
        <v/>
      </c>
      <c r="BB1792" t="e">
        <f t="shared" ca="1" si="271"/>
        <v>#VALUE!</v>
      </c>
      <c r="BC1792" t="e">
        <f t="shared" ca="1" si="272"/>
        <v>#VALUE!</v>
      </c>
      <c r="BD1792" t="e">
        <f t="shared" ca="1" si="273"/>
        <v>#VALUE!</v>
      </c>
      <c r="BE1792" t="e">
        <f t="shared" ca="1" si="274"/>
        <v>#VALUE!</v>
      </c>
      <c r="BF1792" t="e">
        <f t="shared" ca="1" si="275"/>
        <v>#VALUE!</v>
      </c>
      <c r="BG1792" t="e">
        <f t="shared" ca="1" si="276"/>
        <v>#VALUE!</v>
      </c>
      <c r="BH1792" t="e">
        <f t="shared" ca="1" si="277"/>
        <v>#VALUE!</v>
      </c>
      <c r="BI1792" t="e">
        <f t="shared" ca="1" si="278"/>
        <v>#VALUE!</v>
      </c>
      <c r="BJ1792" t="e">
        <f t="shared" ca="1" si="279"/>
        <v>#VALUE!</v>
      </c>
      <c r="BK1792" t="e">
        <f t="shared" ca="1" si="280"/>
        <v>#VALUE!</v>
      </c>
    </row>
    <row r="1793" spans="43:63" customFormat="1">
      <c r="AQ1793" t="str">
        <f ca="1"/>
        <v/>
      </c>
      <c r="AR1793" t="str">
        <f ca="1"/>
        <v/>
      </c>
      <c r="AS1793" t="str">
        <f ca="1"/>
        <v/>
      </c>
      <c r="AT1793" t="str">
        <f ca="1"/>
        <v/>
      </c>
      <c r="AU1793" t="str">
        <f ca="1"/>
        <v/>
      </c>
      <c r="AV1793" t="str">
        <f ca="1"/>
        <v/>
      </c>
      <c r="AW1793" t="str">
        <f ca="1"/>
        <v/>
      </c>
      <c r="AX1793" t="str">
        <f ca="1"/>
        <v/>
      </c>
      <c r="AY1793" t="str">
        <f ca="1"/>
        <v/>
      </c>
      <c r="AZ1793" t="str">
        <f ca="1"/>
        <v/>
      </c>
      <c r="BB1793" t="e">
        <f t="shared" ca="1" si="271"/>
        <v>#VALUE!</v>
      </c>
      <c r="BC1793" t="e">
        <f t="shared" ca="1" si="272"/>
        <v>#VALUE!</v>
      </c>
      <c r="BD1793" t="e">
        <f t="shared" ca="1" si="273"/>
        <v>#VALUE!</v>
      </c>
      <c r="BE1793" t="e">
        <f t="shared" ca="1" si="274"/>
        <v>#VALUE!</v>
      </c>
      <c r="BF1793" t="e">
        <f t="shared" ca="1" si="275"/>
        <v>#VALUE!</v>
      </c>
      <c r="BG1793" t="e">
        <f t="shared" ca="1" si="276"/>
        <v>#VALUE!</v>
      </c>
      <c r="BH1793" t="e">
        <f t="shared" ca="1" si="277"/>
        <v>#VALUE!</v>
      </c>
      <c r="BI1793" t="e">
        <f t="shared" ca="1" si="278"/>
        <v>#VALUE!</v>
      </c>
      <c r="BJ1793" t="e">
        <f t="shared" ca="1" si="279"/>
        <v>#VALUE!</v>
      </c>
      <c r="BK1793" t="e">
        <f t="shared" ca="1" si="280"/>
        <v>#VALUE!</v>
      </c>
    </row>
    <row r="1794" spans="43:63" customFormat="1">
      <c r="AQ1794" t="str">
        <f ca="1"/>
        <v/>
      </c>
      <c r="AR1794" t="str">
        <f ca="1"/>
        <v/>
      </c>
      <c r="AS1794" t="str">
        <f ca="1"/>
        <v/>
      </c>
      <c r="AT1794" t="str">
        <f ca="1"/>
        <v/>
      </c>
      <c r="AU1794" t="str">
        <f ca="1"/>
        <v/>
      </c>
      <c r="AV1794" t="str">
        <f ca="1"/>
        <v/>
      </c>
      <c r="AW1794" t="str">
        <f ca="1"/>
        <v/>
      </c>
      <c r="AX1794" t="str">
        <f ca="1"/>
        <v/>
      </c>
      <c r="AY1794" t="str">
        <f ca="1"/>
        <v/>
      </c>
      <c r="AZ1794" t="str">
        <f ca="1"/>
        <v/>
      </c>
      <c r="BB1794" t="e">
        <f t="shared" ca="1" si="271"/>
        <v>#VALUE!</v>
      </c>
      <c r="BC1794" t="e">
        <f t="shared" ca="1" si="272"/>
        <v>#VALUE!</v>
      </c>
      <c r="BD1794" t="e">
        <f t="shared" ca="1" si="273"/>
        <v>#VALUE!</v>
      </c>
      <c r="BE1794" t="e">
        <f t="shared" ca="1" si="274"/>
        <v>#VALUE!</v>
      </c>
      <c r="BF1794" t="e">
        <f t="shared" ca="1" si="275"/>
        <v>#VALUE!</v>
      </c>
      <c r="BG1794" t="e">
        <f t="shared" ca="1" si="276"/>
        <v>#VALUE!</v>
      </c>
      <c r="BH1794" t="e">
        <f t="shared" ca="1" si="277"/>
        <v>#VALUE!</v>
      </c>
      <c r="BI1794" t="e">
        <f t="shared" ca="1" si="278"/>
        <v>#VALUE!</v>
      </c>
      <c r="BJ1794" t="e">
        <f t="shared" ca="1" si="279"/>
        <v>#VALUE!</v>
      </c>
      <c r="BK1794" t="e">
        <f t="shared" ca="1" si="280"/>
        <v>#VALUE!</v>
      </c>
    </row>
    <row r="1795" spans="43:63" customFormat="1">
      <c r="AQ1795" t="str">
        <f ca="1"/>
        <v/>
      </c>
      <c r="AR1795" t="str">
        <f ca="1"/>
        <v/>
      </c>
      <c r="AS1795" t="str">
        <f ca="1"/>
        <v/>
      </c>
      <c r="AT1795" t="str">
        <f ca="1"/>
        <v/>
      </c>
      <c r="AU1795" t="str">
        <f ca="1"/>
        <v/>
      </c>
      <c r="AV1795" t="str">
        <f ca="1"/>
        <v/>
      </c>
      <c r="AW1795" t="str">
        <f ca="1"/>
        <v/>
      </c>
      <c r="AX1795" t="str">
        <f ca="1"/>
        <v/>
      </c>
      <c r="AY1795" t="str">
        <f ca="1"/>
        <v/>
      </c>
      <c r="AZ1795" t="str">
        <f ca="1"/>
        <v/>
      </c>
      <c r="BB1795" t="e">
        <f t="shared" ref="BB1795:BB1858" ca="1" si="281">AF1795-AQ1795</f>
        <v>#VALUE!</v>
      </c>
      <c r="BC1795" t="e">
        <f t="shared" ref="BC1795:BC1858" ca="1" si="282">AG1795-AR1795</f>
        <v>#VALUE!</v>
      </c>
      <c r="BD1795" t="e">
        <f t="shared" ref="BD1795:BD1858" ca="1" si="283">AH1795-AS1795</f>
        <v>#VALUE!</v>
      </c>
      <c r="BE1795" t="e">
        <f t="shared" ref="BE1795:BE1858" ca="1" si="284">AI1795-AT1795</f>
        <v>#VALUE!</v>
      </c>
      <c r="BF1795" t="e">
        <f t="shared" ref="BF1795:BF1858" ca="1" si="285">AJ1795-AU1795</f>
        <v>#VALUE!</v>
      </c>
      <c r="BG1795" t="e">
        <f t="shared" ref="BG1795:BG1858" ca="1" si="286">AK1795-AV1795</f>
        <v>#VALUE!</v>
      </c>
      <c r="BH1795" t="e">
        <f t="shared" ref="BH1795:BH1858" ca="1" si="287">AL1795-AW1795</f>
        <v>#VALUE!</v>
      </c>
      <c r="BI1795" t="e">
        <f t="shared" ref="BI1795:BI1858" ca="1" si="288">AM1795-AX1795</f>
        <v>#VALUE!</v>
      </c>
      <c r="BJ1795" t="e">
        <f t="shared" ref="BJ1795:BJ1858" ca="1" si="289">AN1795-AY1795</f>
        <v>#VALUE!</v>
      </c>
      <c r="BK1795" t="e">
        <f t="shared" ref="BK1795:BK1858" ca="1" si="290">AO1795-AZ1795</f>
        <v>#VALUE!</v>
      </c>
    </row>
    <row r="1796" spans="43:63" customFormat="1">
      <c r="AQ1796" t="str">
        <f ca="1"/>
        <v/>
      </c>
      <c r="AR1796" t="str">
        <f ca="1"/>
        <v/>
      </c>
      <c r="AS1796" t="str">
        <f ca="1"/>
        <v/>
      </c>
      <c r="AT1796" t="str">
        <f ca="1"/>
        <v/>
      </c>
      <c r="AU1796" t="str">
        <f ca="1"/>
        <v/>
      </c>
      <c r="AV1796" t="str">
        <f ca="1"/>
        <v/>
      </c>
      <c r="AW1796" t="str">
        <f ca="1"/>
        <v/>
      </c>
      <c r="AX1796" t="str">
        <f ca="1"/>
        <v/>
      </c>
      <c r="AY1796" t="str">
        <f ca="1"/>
        <v/>
      </c>
      <c r="AZ1796" t="str">
        <f ca="1"/>
        <v/>
      </c>
      <c r="BB1796" t="e">
        <f t="shared" ca="1" si="281"/>
        <v>#VALUE!</v>
      </c>
      <c r="BC1796" t="e">
        <f t="shared" ca="1" si="282"/>
        <v>#VALUE!</v>
      </c>
      <c r="BD1796" t="e">
        <f t="shared" ca="1" si="283"/>
        <v>#VALUE!</v>
      </c>
      <c r="BE1796" t="e">
        <f t="shared" ca="1" si="284"/>
        <v>#VALUE!</v>
      </c>
      <c r="BF1796" t="e">
        <f t="shared" ca="1" si="285"/>
        <v>#VALUE!</v>
      </c>
      <c r="BG1796" t="e">
        <f t="shared" ca="1" si="286"/>
        <v>#VALUE!</v>
      </c>
      <c r="BH1796" t="e">
        <f t="shared" ca="1" si="287"/>
        <v>#VALUE!</v>
      </c>
      <c r="BI1796" t="e">
        <f t="shared" ca="1" si="288"/>
        <v>#VALUE!</v>
      </c>
      <c r="BJ1796" t="e">
        <f t="shared" ca="1" si="289"/>
        <v>#VALUE!</v>
      </c>
      <c r="BK1796" t="e">
        <f t="shared" ca="1" si="290"/>
        <v>#VALUE!</v>
      </c>
    </row>
    <row r="1797" spans="43:63" customFormat="1">
      <c r="AQ1797" t="str">
        <f ca="1"/>
        <v/>
      </c>
      <c r="AR1797" t="str">
        <f ca="1"/>
        <v/>
      </c>
      <c r="AS1797" t="str">
        <f ca="1"/>
        <v/>
      </c>
      <c r="AT1797" t="str">
        <f ca="1"/>
        <v/>
      </c>
      <c r="AU1797" t="str">
        <f ca="1"/>
        <v/>
      </c>
      <c r="AV1797" t="str">
        <f ca="1"/>
        <v/>
      </c>
      <c r="AW1797" t="str">
        <f ca="1"/>
        <v/>
      </c>
      <c r="AX1797" t="str">
        <f ca="1"/>
        <v/>
      </c>
      <c r="AY1797" t="str">
        <f ca="1"/>
        <v/>
      </c>
      <c r="AZ1797" t="str">
        <f ca="1"/>
        <v/>
      </c>
      <c r="BB1797" t="e">
        <f t="shared" ca="1" si="281"/>
        <v>#VALUE!</v>
      </c>
      <c r="BC1797" t="e">
        <f t="shared" ca="1" si="282"/>
        <v>#VALUE!</v>
      </c>
      <c r="BD1797" t="e">
        <f t="shared" ca="1" si="283"/>
        <v>#VALUE!</v>
      </c>
      <c r="BE1797" t="e">
        <f t="shared" ca="1" si="284"/>
        <v>#VALUE!</v>
      </c>
      <c r="BF1797" t="e">
        <f t="shared" ca="1" si="285"/>
        <v>#VALUE!</v>
      </c>
      <c r="BG1797" t="e">
        <f t="shared" ca="1" si="286"/>
        <v>#VALUE!</v>
      </c>
      <c r="BH1797" t="e">
        <f t="shared" ca="1" si="287"/>
        <v>#VALUE!</v>
      </c>
      <c r="BI1797" t="e">
        <f t="shared" ca="1" si="288"/>
        <v>#VALUE!</v>
      </c>
      <c r="BJ1797" t="e">
        <f t="shared" ca="1" si="289"/>
        <v>#VALUE!</v>
      </c>
      <c r="BK1797" t="e">
        <f t="shared" ca="1" si="290"/>
        <v>#VALUE!</v>
      </c>
    </row>
    <row r="1798" spans="43:63" customFormat="1">
      <c r="AQ1798" t="str">
        <f ca="1"/>
        <v/>
      </c>
      <c r="AR1798" t="str">
        <f ca="1"/>
        <v/>
      </c>
      <c r="AS1798" t="str">
        <f ca="1"/>
        <v/>
      </c>
      <c r="AT1798" t="str">
        <f ca="1"/>
        <v/>
      </c>
      <c r="AU1798" t="str">
        <f ca="1"/>
        <v/>
      </c>
      <c r="AV1798" t="str">
        <f ca="1"/>
        <v/>
      </c>
      <c r="AW1798" t="str">
        <f ca="1"/>
        <v/>
      </c>
      <c r="AX1798" t="str">
        <f ca="1"/>
        <v/>
      </c>
      <c r="AY1798" t="str">
        <f ca="1"/>
        <v/>
      </c>
      <c r="AZ1798" t="str">
        <f ca="1"/>
        <v/>
      </c>
      <c r="BB1798" t="e">
        <f t="shared" ca="1" si="281"/>
        <v>#VALUE!</v>
      </c>
      <c r="BC1798" t="e">
        <f t="shared" ca="1" si="282"/>
        <v>#VALUE!</v>
      </c>
      <c r="BD1798" t="e">
        <f t="shared" ca="1" si="283"/>
        <v>#VALUE!</v>
      </c>
      <c r="BE1798" t="e">
        <f t="shared" ca="1" si="284"/>
        <v>#VALUE!</v>
      </c>
      <c r="BF1798" t="e">
        <f t="shared" ca="1" si="285"/>
        <v>#VALUE!</v>
      </c>
      <c r="BG1798" t="e">
        <f t="shared" ca="1" si="286"/>
        <v>#VALUE!</v>
      </c>
      <c r="BH1798" t="e">
        <f t="shared" ca="1" si="287"/>
        <v>#VALUE!</v>
      </c>
      <c r="BI1798" t="e">
        <f t="shared" ca="1" si="288"/>
        <v>#VALUE!</v>
      </c>
      <c r="BJ1798" t="e">
        <f t="shared" ca="1" si="289"/>
        <v>#VALUE!</v>
      </c>
      <c r="BK1798" t="e">
        <f t="shared" ca="1" si="290"/>
        <v>#VALUE!</v>
      </c>
    </row>
    <row r="1799" spans="43:63" customFormat="1">
      <c r="AQ1799" t="str">
        <f ca="1"/>
        <v/>
      </c>
      <c r="AR1799" t="str">
        <f ca="1"/>
        <v/>
      </c>
      <c r="AS1799" t="str">
        <f ca="1"/>
        <v/>
      </c>
      <c r="AT1799" t="str">
        <f ca="1"/>
        <v/>
      </c>
      <c r="AU1799" t="str">
        <f ca="1"/>
        <v/>
      </c>
      <c r="AV1799" t="str">
        <f ca="1"/>
        <v/>
      </c>
      <c r="AW1799" t="str">
        <f ca="1"/>
        <v/>
      </c>
      <c r="AX1799" t="str">
        <f ca="1"/>
        <v/>
      </c>
      <c r="AY1799" t="str">
        <f ca="1"/>
        <v/>
      </c>
      <c r="AZ1799" t="str">
        <f ca="1"/>
        <v/>
      </c>
      <c r="BB1799" t="e">
        <f t="shared" ca="1" si="281"/>
        <v>#VALUE!</v>
      </c>
      <c r="BC1799" t="e">
        <f t="shared" ca="1" si="282"/>
        <v>#VALUE!</v>
      </c>
      <c r="BD1799" t="e">
        <f t="shared" ca="1" si="283"/>
        <v>#VALUE!</v>
      </c>
      <c r="BE1799" t="e">
        <f t="shared" ca="1" si="284"/>
        <v>#VALUE!</v>
      </c>
      <c r="BF1799" t="e">
        <f t="shared" ca="1" si="285"/>
        <v>#VALUE!</v>
      </c>
      <c r="BG1799" t="e">
        <f t="shared" ca="1" si="286"/>
        <v>#VALUE!</v>
      </c>
      <c r="BH1799" t="e">
        <f t="shared" ca="1" si="287"/>
        <v>#VALUE!</v>
      </c>
      <c r="BI1799" t="e">
        <f t="shared" ca="1" si="288"/>
        <v>#VALUE!</v>
      </c>
      <c r="BJ1799" t="e">
        <f t="shared" ca="1" si="289"/>
        <v>#VALUE!</v>
      </c>
      <c r="BK1799" t="e">
        <f t="shared" ca="1" si="290"/>
        <v>#VALUE!</v>
      </c>
    </row>
    <row r="1800" spans="43:63" customFormat="1">
      <c r="AQ1800" t="str">
        <f ca="1"/>
        <v/>
      </c>
      <c r="AR1800" t="str">
        <f ca="1"/>
        <v/>
      </c>
      <c r="AS1800" t="str">
        <f ca="1"/>
        <v/>
      </c>
      <c r="AT1800" t="str">
        <f ca="1"/>
        <v/>
      </c>
      <c r="AU1800" t="str">
        <f ca="1"/>
        <v/>
      </c>
      <c r="AV1800" t="str">
        <f ca="1"/>
        <v/>
      </c>
      <c r="AW1800" t="str">
        <f ca="1"/>
        <v/>
      </c>
      <c r="AX1800" t="str">
        <f ca="1"/>
        <v/>
      </c>
      <c r="AY1800" t="str">
        <f ca="1"/>
        <v/>
      </c>
      <c r="AZ1800" t="str">
        <f ca="1"/>
        <v/>
      </c>
      <c r="BB1800" t="e">
        <f t="shared" ca="1" si="281"/>
        <v>#VALUE!</v>
      </c>
      <c r="BC1800" t="e">
        <f t="shared" ca="1" si="282"/>
        <v>#VALUE!</v>
      </c>
      <c r="BD1800" t="e">
        <f t="shared" ca="1" si="283"/>
        <v>#VALUE!</v>
      </c>
      <c r="BE1800" t="e">
        <f t="shared" ca="1" si="284"/>
        <v>#VALUE!</v>
      </c>
      <c r="BF1800" t="e">
        <f t="shared" ca="1" si="285"/>
        <v>#VALUE!</v>
      </c>
      <c r="BG1800" t="e">
        <f t="shared" ca="1" si="286"/>
        <v>#VALUE!</v>
      </c>
      <c r="BH1800" t="e">
        <f t="shared" ca="1" si="287"/>
        <v>#VALUE!</v>
      </c>
      <c r="BI1800" t="e">
        <f t="shared" ca="1" si="288"/>
        <v>#VALUE!</v>
      </c>
      <c r="BJ1800" t="e">
        <f t="shared" ca="1" si="289"/>
        <v>#VALUE!</v>
      </c>
      <c r="BK1800" t="e">
        <f t="shared" ca="1" si="290"/>
        <v>#VALUE!</v>
      </c>
    </row>
    <row r="1801" spans="43:63" customFormat="1">
      <c r="AQ1801" t="str">
        <f ca="1"/>
        <v/>
      </c>
      <c r="AR1801" t="str">
        <f ca="1"/>
        <v/>
      </c>
      <c r="AS1801" t="str">
        <f ca="1"/>
        <v/>
      </c>
      <c r="AT1801" t="str">
        <f ca="1"/>
        <v/>
      </c>
      <c r="AU1801" t="str">
        <f ca="1"/>
        <v/>
      </c>
      <c r="AV1801" t="str">
        <f ca="1"/>
        <v/>
      </c>
      <c r="AW1801" t="str">
        <f ca="1"/>
        <v/>
      </c>
      <c r="AX1801" t="str">
        <f ca="1"/>
        <v/>
      </c>
      <c r="AY1801" t="str">
        <f ca="1"/>
        <v/>
      </c>
      <c r="AZ1801" t="str">
        <f ca="1"/>
        <v/>
      </c>
      <c r="BB1801" t="e">
        <f t="shared" ca="1" si="281"/>
        <v>#VALUE!</v>
      </c>
      <c r="BC1801" t="e">
        <f t="shared" ca="1" si="282"/>
        <v>#VALUE!</v>
      </c>
      <c r="BD1801" t="e">
        <f t="shared" ca="1" si="283"/>
        <v>#VALUE!</v>
      </c>
      <c r="BE1801" t="e">
        <f t="shared" ca="1" si="284"/>
        <v>#VALUE!</v>
      </c>
      <c r="BF1801" t="e">
        <f t="shared" ca="1" si="285"/>
        <v>#VALUE!</v>
      </c>
      <c r="BG1801" t="e">
        <f t="shared" ca="1" si="286"/>
        <v>#VALUE!</v>
      </c>
      <c r="BH1801" t="e">
        <f t="shared" ca="1" si="287"/>
        <v>#VALUE!</v>
      </c>
      <c r="BI1801" t="e">
        <f t="shared" ca="1" si="288"/>
        <v>#VALUE!</v>
      </c>
      <c r="BJ1801" t="e">
        <f t="shared" ca="1" si="289"/>
        <v>#VALUE!</v>
      </c>
      <c r="BK1801" t="e">
        <f t="shared" ca="1" si="290"/>
        <v>#VALUE!</v>
      </c>
    </row>
    <row r="1802" spans="43:63" customFormat="1">
      <c r="AQ1802" t="str">
        <f ca="1"/>
        <v/>
      </c>
      <c r="AR1802" t="str">
        <f ca="1"/>
        <v/>
      </c>
      <c r="AS1802" t="str">
        <f ca="1"/>
        <v/>
      </c>
      <c r="AT1802" t="str">
        <f ca="1"/>
        <v/>
      </c>
      <c r="AU1802" t="str">
        <f ca="1"/>
        <v/>
      </c>
      <c r="AV1802" t="str">
        <f ca="1"/>
        <v/>
      </c>
      <c r="AW1802" t="str">
        <f ca="1"/>
        <v/>
      </c>
      <c r="AX1802" t="str">
        <f ca="1"/>
        <v/>
      </c>
      <c r="AY1802" t="str">
        <f ca="1"/>
        <v/>
      </c>
      <c r="AZ1802" t="str">
        <f ca="1"/>
        <v/>
      </c>
      <c r="BB1802" t="e">
        <f t="shared" ca="1" si="281"/>
        <v>#VALUE!</v>
      </c>
      <c r="BC1802" t="e">
        <f t="shared" ca="1" si="282"/>
        <v>#VALUE!</v>
      </c>
      <c r="BD1802" t="e">
        <f t="shared" ca="1" si="283"/>
        <v>#VALUE!</v>
      </c>
      <c r="BE1802" t="e">
        <f t="shared" ca="1" si="284"/>
        <v>#VALUE!</v>
      </c>
      <c r="BF1802" t="e">
        <f t="shared" ca="1" si="285"/>
        <v>#VALUE!</v>
      </c>
      <c r="BG1802" t="e">
        <f t="shared" ca="1" si="286"/>
        <v>#VALUE!</v>
      </c>
      <c r="BH1802" t="e">
        <f t="shared" ca="1" si="287"/>
        <v>#VALUE!</v>
      </c>
      <c r="BI1802" t="e">
        <f t="shared" ca="1" si="288"/>
        <v>#VALUE!</v>
      </c>
      <c r="BJ1802" t="e">
        <f t="shared" ca="1" si="289"/>
        <v>#VALUE!</v>
      </c>
      <c r="BK1802" t="e">
        <f t="shared" ca="1" si="290"/>
        <v>#VALUE!</v>
      </c>
    </row>
    <row r="1803" spans="43:63" customFormat="1">
      <c r="AQ1803" t="str">
        <f ca="1"/>
        <v/>
      </c>
      <c r="AR1803" t="str">
        <f ca="1"/>
        <v/>
      </c>
      <c r="AS1803" t="str">
        <f ca="1"/>
        <v/>
      </c>
      <c r="AT1803" t="str">
        <f ca="1"/>
        <v/>
      </c>
      <c r="AU1803" t="str">
        <f ca="1"/>
        <v/>
      </c>
      <c r="AV1803" t="str">
        <f ca="1"/>
        <v/>
      </c>
      <c r="AW1803" t="str">
        <f ca="1"/>
        <v/>
      </c>
      <c r="AX1803" t="str">
        <f ca="1"/>
        <v/>
      </c>
      <c r="AY1803" t="str">
        <f ca="1"/>
        <v/>
      </c>
      <c r="AZ1803" t="str">
        <f ca="1"/>
        <v/>
      </c>
      <c r="BB1803" t="e">
        <f t="shared" ca="1" si="281"/>
        <v>#VALUE!</v>
      </c>
      <c r="BC1803" t="e">
        <f t="shared" ca="1" si="282"/>
        <v>#VALUE!</v>
      </c>
      <c r="BD1803" t="e">
        <f t="shared" ca="1" si="283"/>
        <v>#VALUE!</v>
      </c>
      <c r="BE1803" t="e">
        <f t="shared" ca="1" si="284"/>
        <v>#VALUE!</v>
      </c>
      <c r="BF1803" t="e">
        <f t="shared" ca="1" si="285"/>
        <v>#VALUE!</v>
      </c>
      <c r="BG1803" t="e">
        <f t="shared" ca="1" si="286"/>
        <v>#VALUE!</v>
      </c>
      <c r="BH1803" t="e">
        <f t="shared" ca="1" si="287"/>
        <v>#VALUE!</v>
      </c>
      <c r="BI1803" t="e">
        <f t="shared" ca="1" si="288"/>
        <v>#VALUE!</v>
      </c>
      <c r="BJ1803" t="e">
        <f t="shared" ca="1" si="289"/>
        <v>#VALUE!</v>
      </c>
      <c r="BK1803" t="e">
        <f t="shared" ca="1" si="290"/>
        <v>#VALUE!</v>
      </c>
    </row>
    <row r="1804" spans="43:63" customFormat="1">
      <c r="AQ1804" t="str">
        <f ca="1"/>
        <v/>
      </c>
      <c r="AR1804" t="str">
        <f ca="1"/>
        <v/>
      </c>
      <c r="AS1804" t="str">
        <f ca="1"/>
        <v/>
      </c>
      <c r="AT1804" t="str">
        <f ca="1"/>
        <v/>
      </c>
      <c r="AU1804" t="str">
        <f ca="1"/>
        <v/>
      </c>
      <c r="AV1804" t="str">
        <f ca="1"/>
        <v/>
      </c>
      <c r="AW1804" t="str">
        <f ca="1"/>
        <v/>
      </c>
      <c r="AX1804" t="str">
        <f ca="1"/>
        <v/>
      </c>
      <c r="AY1804" t="str">
        <f ca="1"/>
        <v/>
      </c>
      <c r="AZ1804" t="str">
        <f ca="1"/>
        <v/>
      </c>
      <c r="BB1804" t="e">
        <f t="shared" ca="1" si="281"/>
        <v>#VALUE!</v>
      </c>
      <c r="BC1804" t="e">
        <f t="shared" ca="1" si="282"/>
        <v>#VALUE!</v>
      </c>
      <c r="BD1804" t="e">
        <f t="shared" ca="1" si="283"/>
        <v>#VALUE!</v>
      </c>
      <c r="BE1804" t="e">
        <f t="shared" ca="1" si="284"/>
        <v>#VALUE!</v>
      </c>
      <c r="BF1804" t="e">
        <f t="shared" ca="1" si="285"/>
        <v>#VALUE!</v>
      </c>
      <c r="BG1804" t="e">
        <f t="shared" ca="1" si="286"/>
        <v>#VALUE!</v>
      </c>
      <c r="BH1804" t="e">
        <f t="shared" ca="1" si="287"/>
        <v>#VALUE!</v>
      </c>
      <c r="BI1804" t="e">
        <f t="shared" ca="1" si="288"/>
        <v>#VALUE!</v>
      </c>
      <c r="BJ1804" t="e">
        <f t="shared" ca="1" si="289"/>
        <v>#VALUE!</v>
      </c>
      <c r="BK1804" t="e">
        <f t="shared" ca="1" si="290"/>
        <v>#VALUE!</v>
      </c>
    </row>
    <row r="1805" spans="43:63" customFormat="1">
      <c r="AQ1805" t="str">
        <f ca="1"/>
        <v/>
      </c>
      <c r="AR1805" t="str">
        <f ca="1"/>
        <v/>
      </c>
      <c r="AS1805" t="str">
        <f ca="1"/>
        <v/>
      </c>
      <c r="AT1805" t="str">
        <f ca="1"/>
        <v/>
      </c>
      <c r="AU1805" t="str">
        <f ca="1"/>
        <v/>
      </c>
      <c r="AV1805" t="str">
        <f ca="1"/>
        <v/>
      </c>
      <c r="AW1805" t="str">
        <f ca="1"/>
        <v/>
      </c>
      <c r="AX1805" t="str">
        <f ca="1"/>
        <v/>
      </c>
      <c r="AY1805" t="str">
        <f ca="1"/>
        <v/>
      </c>
      <c r="AZ1805" t="str">
        <f ca="1"/>
        <v/>
      </c>
      <c r="BB1805" t="e">
        <f t="shared" ca="1" si="281"/>
        <v>#VALUE!</v>
      </c>
      <c r="BC1805" t="e">
        <f t="shared" ca="1" si="282"/>
        <v>#VALUE!</v>
      </c>
      <c r="BD1805" t="e">
        <f t="shared" ca="1" si="283"/>
        <v>#VALUE!</v>
      </c>
      <c r="BE1805" t="e">
        <f t="shared" ca="1" si="284"/>
        <v>#VALUE!</v>
      </c>
      <c r="BF1805" t="e">
        <f t="shared" ca="1" si="285"/>
        <v>#VALUE!</v>
      </c>
      <c r="BG1805" t="e">
        <f t="shared" ca="1" si="286"/>
        <v>#VALUE!</v>
      </c>
      <c r="BH1805" t="e">
        <f t="shared" ca="1" si="287"/>
        <v>#VALUE!</v>
      </c>
      <c r="BI1805" t="e">
        <f t="shared" ca="1" si="288"/>
        <v>#VALUE!</v>
      </c>
      <c r="BJ1805" t="e">
        <f t="shared" ca="1" si="289"/>
        <v>#VALUE!</v>
      </c>
      <c r="BK1805" t="e">
        <f t="shared" ca="1" si="290"/>
        <v>#VALUE!</v>
      </c>
    </row>
    <row r="1806" spans="43:63" customFormat="1">
      <c r="AQ1806" t="str">
        <f ca="1"/>
        <v/>
      </c>
      <c r="AR1806" t="str">
        <f ca="1"/>
        <v/>
      </c>
      <c r="AS1806" t="str">
        <f ca="1"/>
        <v/>
      </c>
      <c r="AT1806" t="str">
        <f ca="1"/>
        <v/>
      </c>
      <c r="AU1806" t="str">
        <f ca="1"/>
        <v/>
      </c>
      <c r="AV1806" t="str">
        <f ca="1"/>
        <v/>
      </c>
      <c r="AW1806" t="str">
        <f ca="1"/>
        <v/>
      </c>
      <c r="AX1806" t="str">
        <f ca="1"/>
        <v/>
      </c>
      <c r="AY1806" t="str">
        <f ca="1"/>
        <v/>
      </c>
      <c r="AZ1806" t="str">
        <f ca="1"/>
        <v/>
      </c>
      <c r="BB1806" t="e">
        <f t="shared" ca="1" si="281"/>
        <v>#VALUE!</v>
      </c>
      <c r="BC1806" t="e">
        <f t="shared" ca="1" si="282"/>
        <v>#VALUE!</v>
      </c>
      <c r="BD1806" t="e">
        <f t="shared" ca="1" si="283"/>
        <v>#VALUE!</v>
      </c>
      <c r="BE1806" t="e">
        <f t="shared" ca="1" si="284"/>
        <v>#VALUE!</v>
      </c>
      <c r="BF1806" t="e">
        <f t="shared" ca="1" si="285"/>
        <v>#VALUE!</v>
      </c>
      <c r="BG1806" t="e">
        <f t="shared" ca="1" si="286"/>
        <v>#VALUE!</v>
      </c>
      <c r="BH1806" t="e">
        <f t="shared" ca="1" si="287"/>
        <v>#VALUE!</v>
      </c>
      <c r="BI1806" t="e">
        <f t="shared" ca="1" si="288"/>
        <v>#VALUE!</v>
      </c>
      <c r="BJ1806" t="e">
        <f t="shared" ca="1" si="289"/>
        <v>#VALUE!</v>
      </c>
      <c r="BK1806" t="e">
        <f t="shared" ca="1" si="290"/>
        <v>#VALUE!</v>
      </c>
    </row>
    <row r="1807" spans="43:63" customFormat="1">
      <c r="AQ1807" t="str">
        <f ca="1"/>
        <v/>
      </c>
      <c r="AR1807" t="str">
        <f ca="1"/>
        <v/>
      </c>
      <c r="AS1807" t="str">
        <f ca="1"/>
        <v/>
      </c>
      <c r="AT1807" t="str">
        <f ca="1"/>
        <v/>
      </c>
      <c r="AU1807" t="str">
        <f ca="1"/>
        <v/>
      </c>
      <c r="AV1807" t="str">
        <f ca="1"/>
        <v/>
      </c>
      <c r="AW1807" t="str">
        <f ca="1"/>
        <v/>
      </c>
      <c r="AX1807" t="str">
        <f ca="1"/>
        <v/>
      </c>
      <c r="AY1807" t="str">
        <f ca="1"/>
        <v/>
      </c>
      <c r="AZ1807" t="str">
        <f ca="1"/>
        <v/>
      </c>
      <c r="BB1807" t="e">
        <f t="shared" ca="1" si="281"/>
        <v>#VALUE!</v>
      </c>
      <c r="BC1807" t="e">
        <f t="shared" ca="1" si="282"/>
        <v>#VALUE!</v>
      </c>
      <c r="BD1807" t="e">
        <f t="shared" ca="1" si="283"/>
        <v>#VALUE!</v>
      </c>
      <c r="BE1807" t="e">
        <f t="shared" ca="1" si="284"/>
        <v>#VALUE!</v>
      </c>
      <c r="BF1807" t="e">
        <f t="shared" ca="1" si="285"/>
        <v>#VALUE!</v>
      </c>
      <c r="BG1807" t="e">
        <f t="shared" ca="1" si="286"/>
        <v>#VALUE!</v>
      </c>
      <c r="BH1807" t="e">
        <f t="shared" ca="1" si="287"/>
        <v>#VALUE!</v>
      </c>
      <c r="BI1807" t="e">
        <f t="shared" ca="1" si="288"/>
        <v>#VALUE!</v>
      </c>
      <c r="BJ1807" t="e">
        <f t="shared" ca="1" si="289"/>
        <v>#VALUE!</v>
      </c>
      <c r="BK1807" t="e">
        <f t="shared" ca="1" si="290"/>
        <v>#VALUE!</v>
      </c>
    </row>
    <row r="1808" spans="43:63" customFormat="1">
      <c r="AQ1808" t="str">
        <f ca="1"/>
        <v/>
      </c>
      <c r="AR1808" t="str">
        <f ca="1"/>
        <v/>
      </c>
      <c r="AS1808" t="str">
        <f ca="1"/>
        <v/>
      </c>
      <c r="AT1808" t="str">
        <f ca="1"/>
        <v/>
      </c>
      <c r="AU1808" t="str">
        <f ca="1"/>
        <v/>
      </c>
      <c r="AV1808" t="str">
        <f ca="1"/>
        <v/>
      </c>
      <c r="AW1808" t="str">
        <f ca="1"/>
        <v/>
      </c>
      <c r="AX1808" t="str">
        <f ca="1"/>
        <v/>
      </c>
      <c r="AY1808" t="str">
        <f ca="1"/>
        <v/>
      </c>
      <c r="AZ1808" t="str">
        <f ca="1"/>
        <v/>
      </c>
      <c r="BB1808" t="e">
        <f t="shared" ca="1" si="281"/>
        <v>#VALUE!</v>
      </c>
      <c r="BC1808" t="e">
        <f t="shared" ca="1" si="282"/>
        <v>#VALUE!</v>
      </c>
      <c r="BD1808" t="e">
        <f t="shared" ca="1" si="283"/>
        <v>#VALUE!</v>
      </c>
      <c r="BE1808" t="e">
        <f t="shared" ca="1" si="284"/>
        <v>#VALUE!</v>
      </c>
      <c r="BF1808" t="e">
        <f t="shared" ca="1" si="285"/>
        <v>#VALUE!</v>
      </c>
      <c r="BG1808" t="e">
        <f t="shared" ca="1" si="286"/>
        <v>#VALUE!</v>
      </c>
      <c r="BH1808" t="e">
        <f t="shared" ca="1" si="287"/>
        <v>#VALUE!</v>
      </c>
      <c r="BI1808" t="e">
        <f t="shared" ca="1" si="288"/>
        <v>#VALUE!</v>
      </c>
      <c r="BJ1808" t="e">
        <f t="shared" ca="1" si="289"/>
        <v>#VALUE!</v>
      </c>
      <c r="BK1808" t="e">
        <f t="shared" ca="1" si="290"/>
        <v>#VALUE!</v>
      </c>
    </row>
    <row r="1809" spans="43:63" customFormat="1">
      <c r="AQ1809" t="str">
        <f ca="1"/>
        <v/>
      </c>
      <c r="AR1809" t="str">
        <f ca="1"/>
        <v/>
      </c>
      <c r="AS1809" t="str">
        <f ca="1"/>
        <v/>
      </c>
      <c r="AT1809" t="str">
        <f ca="1"/>
        <v/>
      </c>
      <c r="AU1809" t="str">
        <f ca="1"/>
        <v/>
      </c>
      <c r="AV1809" t="str">
        <f ca="1"/>
        <v/>
      </c>
      <c r="AW1809" t="str">
        <f ca="1"/>
        <v/>
      </c>
      <c r="AX1809" t="str">
        <f ca="1"/>
        <v/>
      </c>
      <c r="AY1809" t="str">
        <f ca="1"/>
        <v/>
      </c>
      <c r="AZ1809" t="str">
        <f ca="1"/>
        <v/>
      </c>
      <c r="BB1809" t="e">
        <f t="shared" ca="1" si="281"/>
        <v>#VALUE!</v>
      </c>
      <c r="BC1809" t="e">
        <f t="shared" ca="1" si="282"/>
        <v>#VALUE!</v>
      </c>
      <c r="BD1809" t="e">
        <f t="shared" ca="1" si="283"/>
        <v>#VALUE!</v>
      </c>
      <c r="BE1809" t="e">
        <f t="shared" ca="1" si="284"/>
        <v>#VALUE!</v>
      </c>
      <c r="BF1809" t="e">
        <f t="shared" ca="1" si="285"/>
        <v>#VALUE!</v>
      </c>
      <c r="BG1809" t="e">
        <f t="shared" ca="1" si="286"/>
        <v>#VALUE!</v>
      </c>
      <c r="BH1809" t="e">
        <f t="shared" ca="1" si="287"/>
        <v>#VALUE!</v>
      </c>
      <c r="BI1809" t="e">
        <f t="shared" ca="1" si="288"/>
        <v>#VALUE!</v>
      </c>
      <c r="BJ1809" t="e">
        <f t="shared" ca="1" si="289"/>
        <v>#VALUE!</v>
      </c>
      <c r="BK1809" t="e">
        <f t="shared" ca="1" si="290"/>
        <v>#VALUE!</v>
      </c>
    </row>
    <row r="1810" spans="43:63" customFormat="1">
      <c r="AQ1810" t="str">
        <f ca="1"/>
        <v/>
      </c>
      <c r="AR1810" t="str">
        <f ca="1"/>
        <v/>
      </c>
      <c r="AS1810" t="str">
        <f ca="1"/>
        <v/>
      </c>
      <c r="AT1810" t="str">
        <f ca="1"/>
        <v/>
      </c>
      <c r="AU1810" t="str">
        <f ca="1"/>
        <v/>
      </c>
      <c r="AV1810" t="str">
        <f ca="1"/>
        <v/>
      </c>
      <c r="AW1810" t="str">
        <f ca="1"/>
        <v/>
      </c>
      <c r="AX1810" t="str">
        <f ca="1"/>
        <v/>
      </c>
      <c r="AY1810" t="str">
        <f ca="1"/>
        <v/>
      </c>
      <c r="AZ1810" t="str">
        <f ca="1"/>
        <v/>
      </c>
      <c r="BB1810" t="e">
        <f t="shared" ca="1" si="281"/>
        <v>#VALUE!</v>
      </c>
      <c r="BC1810" t="e">
        <f t="shared" ca="1" si="282"/>
        <v>#VALUE!</v>
      </c>
      <c r="BD1810" t="e">
        <f t="shared" ca="1" si="283"/>
        <v>#VALUE!</v>
      </c>
      <c r="BE1810" t="e">
        <f t="shared" ca="1" si="284"/>
        <v>#VALUE!</v>
      </c>
      <c r="BF1810" t="e">
        <f t="shared" ca="1" si="285"/>
        <v>#VALUE!</v>
      </c>
      <c r="BG1810" t="e">
        <f t="shared" ca="1" si="286"/>
        <v>#VALUE!</v>
      </c>
      <c r="BH1810" t="e">
        <f t="shared" ca="1" si="287"/>
        <v>#VALUE!</v>
      </c>
      <c r="BI1810" t="e">
        <f t="shared" ca="1" si="288"/>
        <v>#VALUE!</v>
      </c>
      <c r="BJ1810" t="e">
        <f t="shared" ca="1" si="289"/>
        <v>#VALUE!</v>
      </c>
      <c r="BK1810" t="e">
        <f t="shared" ca="1" si="290"/>
        <v>#VALUE!</v>
      </c>
    </row>
    <row r="1811" spans="43:63" customFormat="1">
      <c r="AQ1811" t="str">
        <f ca="1"/>
        <v/>
      </c>
      <c r="AR1811" t="str">
        <f ca="1"/>
        <v/>
      </c>
      <c r="AS1811" t="str">
        <f ca="1"/>
        <v/>
      </c>
      <c r="AT1811" t="str">
        <f ca="1"/>
        <v/>
      </c>
      <c r="AU1811" t="str">
        <f ca="1"/>
        <v/>
      </c>
      <c r="AV1811" t="str">
        <f ca="1"/>
        <v/>
      </c>
      <c r="AW1811" t="str">
        <f ca="1"/>
        <v/>
      </c>
      <c r="AX1811" t="str">
        <f ca="1"/>
        <v/>
      </c>
      <c r="AY1811" t="str">
        <f ca="1"/>
        <v/>
      </c>
      <c r="AZ1811" t="str">
        <f ca="1"/>
        <v/>
      </c>
      <c r="BB1811" t="e">
        <f t="shared" ca="1" si="281"/>
        <v>#VALUE!</v>
      </c>
      <c r="BC1811" t="e">
        <f t="shared" ca="1" si="282"/>
        <v>#VALUE!</v>
      </c>
      <c r="BD1811" t="e">
        <f t="shared" ca="1" si="283"/>
        <v>#VALUE!</v>
      </c>
      <c r="BE1811" t="e">
        <f t="shared" ca="1" si="284"/>
        <v>#VALUE!</v>
      </c>
      <c r="BF1811" t="e">
        <f t="shared" ca="1" si="285"/>
        <v>#VALUE!</v>
      </c>
      <c r="BG1811" t="e">
        <f t="shared" ca="1" si="286"/>
        <v>#VALUE!</v>
      </c>
      <c r="BH1811" t="e">
        <f t="shared" ca="1" si="287"/>
        <v>#VALUE!</v>
      </c>
      <c r="BI1811" t="e">
        <f t="shared" ca="1" si="288"/>
        <v>#VALUE!</v>
      </c>
      <c r="BJ1811" t="e">
        <f t="shared" ca="1" si="289"/>
        <v>#VALUE!</v>
      </c>
      <c r="BK1811" t="e">
        <f t="shared" ca="1" si="290"/>
        <v>#VALUE!</v>
      </c>
    </row>
    <row r="1812" spans="43:63" customFormat="1">
      <c r="AQ1812" t="str">
        <f ca="1"/>
        <v/>
      </c>
      <c r="AR1812" t="str">
        <f ca="1"/>
        <v/>
      </c>
      <c r="AS1812" t="str">
        <f ca="1"/>
        <v/>
      </c>
      <c r="AT1812" t="str">
        <f ca="1"/>
        <v/>
      </c>
      <c r="AU1812" t="str">
        <f ca="1"/>
        <v/>
      </c>
      <c r="AV1812" t="str">
        <f ca="1"/>
        <v/>
      </c>
      <c r="AW1812" t="str">
        <f ca="1"/>
        <v/>
      </c>
      <c r="AX1812" t="str">
        <f ca="1"/>
        <v/>
      </c>
      <c r="AY1812" t="str">
        <f ca="1"/>
        <v/>
      </c>
      <c r="AZ1812" t="str">
        <f ca="1"/>
        <v/>
      </c>
      <c r="BB1812" t="e">
        <f t="shared" ca="1" si="281"/>
        <v>#VALUE!</v>
      </c>
      <c r="BC1812" t="e">
        <f t="shared" ca="1" si="282"/>
        <v>#VALUE!</v>
      </c>
      <c r="BD1812" t="e">
        <f t="shared" ca="1" si="283"/>
        <v>#VALUE!</v>
      </c>
      <c r="BE1812" t="e">
        <f t="shared" ca="1" si="284"/>
        <v>#VALUE!</v>
      </c>
      <c r="BF1812" t="e">
        <f t="shared" ca="1" si="285"/>
        <v>#VALUE!</v>
      </c>
      <c r="BG1812" t="e">
        <f t="shared" ca="1" si="286"/>
        <v>#VALUE!</v>
      </c>
      <c r="BH1812" t="e">
        <f t="shared" ca="1" si="287"/>
        <v>#VALUE!</v>
      </c>
      <c r="BI1812" t="e">
        <f t="shared" ca="1" si="288"/>
        <v>#VALUE!</v>
      </c>
      <c r="BJ1812" t="e">
        <f t="shared" ca="1" si="289"/>
        <v>#VALUE!</v>
      </c>
      <c r="BK1812" t="e">
        <f t="shared" ca="1" si="290"/>
        <v>#VALUE!</v>
      </c>
    </row>
    <row r="1813" spans="43:63" customFormat="1">
      <c r="AQ1813" t="str">
        <f ca="1"/>
        <v/>
      </c>
      <c r="AR1813" t="str">
        <f ca="1"/>
        <v/>
      </c>
      <c r="AS1813" t="str">
        <f ca="1"/>
        <v/>
      </c>
      <c r="AT1813" t="str">
        <f ca="1"/>
        <v/>
      </c>
      <c r="AU1813" t="str">
        <f ca="1"/>
        <v/>
      </c>
      <c r="AV1813" t="str">
        <f ca="1"/>
        <v/>
      </c>
      <c r="AW1813" t="str">
        <f ca="1"/>
        <v/>
      </c>
      <c r="AX1813" t="str">
        <f ca="1"/>
        <v/>
      </c>
      <c r="AY1813" t="str">
        <f ca="1"/>
        <v/>
      </c>
      <c r="AZ1813" t="str">
        <f ca="1"/>
        <v/>
      </c>
      <c r="BB1813" t="e">
        <f t="shared" ca="1" si="281"/>
        <v>#VALUE!</v>
      </c>
      <c r="BC1813" t="e">
        <f t="shared" ca="1" si="282"/>
        <v>#VALUE!</v>
      </c>
      <c r="BD1813" t="e">
        <f t="shared" ca="1" si="283"/>
        <v>#VALUE!</v>
      </c>
      <c r="BE1813" t="e">
        <f t="shared" ca="1" si="284"/>
        <v>#VALUE!</v>
      </c>
      <c r="BF1813" t="e">
        <f t="shared" ca="1" si="285"/>
        <v>#VALUE!</v>
      </c>
      <c r="BG1813" t="e">
        <f t="shared" ca="1" si="286"/>
        <v>#VALUE!</v>
      </c>
      <c r="BH1813" t="e">
        <f t="shared" ca="1" si="287"/>
        <v>#VALUE!</v>
      </c>
      <c r="BI1813" t="e">
        <f t="shared" ca="1" si="288"/>
        <v>#VALUE!</v>
      </c>
      <c r="BJ1813" t="e">
        <f t="shared" ca="1" si="289"/>
        <v>#VALUE!</v>
      </c>
      <c r="BK1813" t="e">
        <f t="shared" ca="1" si="290"/>
        <v>#VALUE!</v>
      </c>
    </row>
    <row r="1814" spans="43:63" customFormat="1">
      <c r="AQ1814" t="str">
        <f ca="1"/>
        <v/>
      </c>
      <c r="AR1814" t="str">
        <f ca="1"/>
        <v/>
      </c>
      <c r="AS1814" t="str">
        <f ca="1"/>
        <v/>
      </c>
      <c r="AT1814" t="str">
        <f ca="1"/>
        <v/>
      </c>
      <c r="AU1814" t="str">
        <f ca="1"/>
        <v/>
      </c>
      <c r="AV1814" t="str">
        <f ca="1"/>
        <v/>
      </c>
      <c r="AW1814" t="str">
        <f ca="1"/>
        <v/>
      </c>
      <c r="AX1814" t="str">
        <f ca="1"/>
        <v/>
      </c>
      <c r="AY1814" t="str">
        <f ca="1"/>
        <v/>
      </c>
      <c r="AZ1814" t="str">
        <f ca="1"/>
        <v/>
      </c>
      <c r="BB1814" t="e">
        <f t="shared" ca="1" si="281"/>
        <v>#VALUE!</v>
      </c>
      <c r="BC1814" t="e">
        <f t="shared" ca="1" si="282"/>
        <v>#VALUE!</v>
      </c>
      <c r="BD1814" t="e">
        <f t="shared" ca="1" si="283"/>
        <v>#VALUE!</v>
      </c>
      <c r="BE1814" t="e">
        <f t="shared" ca="1" si="284"/>
        <v>#VALUE!</v>
      </c>
      <c r="BF1814" t="e">
        <f t="shared" ca="1" si="285"/>
        <v>#VALUE!</v>
      </c>
      <c r="BG1814" t="e">
        <f t="shared" ca="1" si="286"/>
        <v>#VALUE!</v>
      </c>
      <c r="BH1814" t="e">
        <f t="shared" ca="1" si="287"/>
        <v>#VALUE!</v>
      </c>
      <c r="BI1814" t="e">
        <f t="shared" ca="1" si="288"/>
        <v>#VALUE!</v>
      </c>
      <c r="BJ1814" t="e">
        <f t="shared" ca="1" si="289"/>
        <v>#VALUE!</v>
      </c>
      <c r="BK1814" t="e">
        <f t="shared" ca="1" si="290"/>
        <v>#VALUE!</v>
      </c>
    </row>
    <row r="1815" spans="43:63" customFormat="1">
      <c r="AQ1815" t="str">
        <f ca="1"/>
        <v/>
      </c>
      <c r="AR1815" t="str">
        <f ca="1"/>
        <v/>
      </c>
      <c r="AS1815" t="str">
        <f ca="1"/>
        <v/>
      </c>
      <c r="AT1815" t="str">
        <f ca="1"/>
        <v/>
      </c>
      <c r="AU1815" t="str">
        <f ca="1"/>
        <v/>
      </c>
      <c r="AV1815" t="str">
        <f ca="1"/>
        <v/>
      </c>
      <c r="AW1815" t="str">
        <f ca="1"/>
        <v/>
      </c>
      <c r="AX1815" t="str">
        <f ca="1"/>
        <v/>
      </c>
      <c r="AY1815" t="str">
        <f ca="1"/>
        <v/>
      </c>
      <c r="AZ1815" t="str">
        <f ca="1"/>
        <v/>
      </c>
      <c r="BB1815" t="e">
        <f t="shared" ca="1" si="281"/>
        <v>#VALUE!</v>
      </c>
      <c r="BC1815" t="e">
        <f t="shared" ca="1" si="282"/>
        <v>#VALUE!</v>
      </c>
      <c r="BD1815" t="e">
        <f t="shared" ca="1" si="283"/>
        <v>#VALUE!</v>
      </c>
      <c r="BE1815" t="e">
        <f t="shared" ca="1" si="284"/>
        <v>#VALUE!</v>
      </c>
      <c r="BF1815" t="e">
        <f t="shared" ca="1" si="285"/>
        <v>#VALUE!</v>
      </c>
      <c r="BG1815" t="e">
        <f t="shared" ca="1" si="286"/>
        <v>#VALUE!</v>
      </c>
      <c r="BH1815" t="e">
        <f t="shared" ca="1" si="287"/>
        <v>#VALUE!</v>
      </c>
      <c r="BI1815" t="e">
        <f t="shared" ca="1" si="288"/>
        <v>#VALUE!</v>
      </c>
      <c r="BJ1815" t="e">
        <f t="shared" ca="1" si="289"/>
        <v>#VALUE!</v>
      </c>
      <c r="BK1815" t="e">
        <f t="shared" ca="1" si="290"/>
        <v>#VALUE!</v>
      </c>
    </row>
    <row r="1816" spans="43:63" customFormat="1">
      <c r="AQ1816" t="str">
        <f ca="1"/>
        <v/>
      </c>
      <c r="AR1816" t="str">
        <f ca="1"/>
        <v/>
      </c>
      <c r="AS1816" t="str">
        <f ca="1"/>
        <v/>
      </c>
      <c r="AT1816" t="str">
        <f ca="1"/>
        <v/>
      </c>
      <c r="AU1816" t="str">
        <f ca="1"/>
        <v/>
      </c>
      <c r="AV1816" t="str">
        <f ca="1"/>
        <v/>
      </c>
      <c r="AW1816" t="str">
        <f ca="1"/>
        <v/>
      </c>
      <c r="AX1816" t="str">
        <f ca="1"/>
        <v/>
      </c>
      <c r="AY1816" t="str">
        <f ca="1"/>
        <v/>
      </c>
      <c r="AZ1816" t="str">
        <f ca="1"/>
        <v/>
      </c>
      <c r="BB1816" t="e">
        <f t="shared" ca="1" si="281"/>
        <v>#VALUE!</v>
      </c>
      <c r="BC1816" t="e">
        <f t="shared" ca="1" si="282"/>
        <v>#VALUE!</v>
      </c>
      <c r="BD1816" t="e">
        <f t="shared" ca="1" si="283"/>
        <v>#VALUE!</v>
      </c>
      <c r="BE1816" t="e">
        <f t="shared" ca="1" si="284"/>
        <v>#VALUE!</v>
      </c>
      <c r="BF1816" t="e">
        <f t="shared" ca="1" si="285"/>
        <v>#VALUE!</v>
      </c>
      <c r="BG1816" t="e">
        <f t="shared" ca="1" si="286"/>
        <v>#VALUE!</v>
      </c>
      <c r="BH1816" t="e">
        <f t="shared" ca="1" si="287"/>
        <v>#VALUE!</v>
      </c>
      <c r="BI1816" t="e">
        <f t="shared" ca="1" si="288"/>
        <v>#VALUE!</v>
      </c>
      <c r="BJ1816" t="e">
        <f t="shared" ca="1" si="289"/>
        <v>#VALUE!</v>
      </c>
      <c r="BK1816" t="e">
        <f t="shared" ca="1" si="290"/>
        <v>#VALUE!</v>
      </c>
    </row>
    <row r="1817" spans="43:63" customFormat="1">
      <c r="AQ1817" t="str">
        <f ca="1"/>
        <v/>
      </c>
      <c r="AR1817" t="str">
        <f ca="1"/>
        <v/>
      </c>
      <c r="AS1817" t="str">
        <f ca="1"/>
        <v/>
      </c>
      <c r="AT1817" t="str">
        <f ca="1"/>
        <v/>
      </c>
      <c r="AU1817" t="str">
        <f ca="1"/>
        <v/>
      </c>
      <c r="AV1817" t="str">
        <f ca="1"/>
        <v/>
      </c>
      <c r="AW1817" t="str">
        <f ca="1"/>
        <v/>
      </c>
      <c r="AX1817" t="str">
        <f ca="1"/>
        <v/>
      </c>
      <c r="AY1817" t="str">
        <f ca="1"/>
        <v/>
      </c>
      <c r="AZ1817" t="str">
        <f ca="1"/>
        <v/>
      </c>
      <c r="BB1817" t="e">
        <f t="shared" ca="1" si="281"/>
        <v>#VALUE!</v>
      </c>
      <c r="BC1817" t="e">
        <f t="shared" ca="1" si="282"/>
        <v>#VALUE!</v>
      </c>
      <c r="BD1817" t="e">
        <f t="shared" ca="1" si="283"/>
        <v>#VALUE!</v>
      </c>
      <c r="BE1817" t="e">
        <f t="shared" ca="1" si="284"/>
        <v>#VALUE!</v>
      </c>
      <c r="BF1817" t="e">
        <f t="shared" ca="1" si="285"/>
        <v>#VALUE!</v>
      </c>
      <c r="BG1817" t="e">
        <f t="shared" ca="1" si="286"/>
        <v>#VALUE!</v>
      </c>
      <c r="BH1817" t="e">
        <f t="shared" ca="1" si="287"/>
        <v>#VALUE!</v>
      </c>
      <c r="BI1817" t="e">
        <f t="shared" ca="1" si="288"/>
        <v>#VALUE!</v>
      </c>
      <c r="BJ1817" t="e">
        <f t="shared" ca="1" si="289"/>
        <v>#VALUE!</v>
      </c>
      <c r="BK1817" t="e">
        <f t="shared" ca="1" si="290"/>
        <v>#VALUE!</v>
      </c>
    </row>
    <row r="1818" spans="43:63" customFormat="1">
      <c r="AQ1818" t="str">
        <f ca="1"/>
        <v/>
      </c>
      <c r="AR1818" t="str">
        <f ca="1"/>
        <v/>
      </c>
      <c r="AS1818" t="str">
        <f ca="1"/>
        <v/>
      </c>
      <c r="AT1818" t="str">
        <f ca="1"/>
        <v/>
      </c>
      <c r="AU1818" t="str">
        <f ca="1"/>
        <v/>
      </c>
      <c r="AV1818" t="str">
        <f ca="1"/>
        <v/>
      </c>
      <c r="AW1818" t="str">
        <f ca="1"/>
        <v/>
      </c>
      <c r="AX1818" t="str">
        <f ca="1"/>
        <v/>
      </c>
      <c r="AY1818" t="str">
        <f ca="1"/>
        <v/>
      </c>
      <c r="AZ1818" t="str">
        <f ca="1"/>
        <v/>
      </c>
      <c r="BB1818" t="e">
        <f t="shared" ca="1" si="281"/>
        <v>#VALUE!</v>
      </c>
      <c r="BC1818" t="e">
        <f t="shared" ca="1" si="282"/>
        <v>#VALUE!</v>
      </c>
      <c r="BD1818" t="e">
        <f t="shared" ca="1" si="283"/>
        <v>#VALUE!</v>
      </c>
      <c r="BE1818" t="e">
        <f t="shared" ca="1" si="284"/>
        <v>#VALUE!</v>
      </c>
      <c r="BF1818" t="e">
        <f t="shared" ca="1" si="285"/>
        <v>#VALUE!</v>
      </c>
      <c r="BG1818" t="e">
        <f t="shared" ca="1" si="286"/>
        <v>#VALUE!</v>
      </c>
      <c r="BH1818" t="e">
        <f t="shared" ca="1" si="287"/>
        <v>#VALUE!</v>
      </c>
      <c r="BI1818" t="e">
        <f t="shared" ca="1" si="288"/>
        <v>#VALUE!</v>
      </c>
      <c r="BJ1818" t="e">
        <f t="shared" ca="1" si="289"/>
        <v>#VALUE!</v>
      </c>
      <c r="BK1818" t="e">
        <f t="shared" ca="1" si="290"/>
        <v>#VALUE!</v>
      </c>
    </row>
    <row r="1819" spans="43:63" customFormat="1">
      <c r="AQ1819" t="str">
        <f ca="1"/>
        <v/>
      </c>
      <c r="AR1819" t="str">
        <f ca="1"/>
        <v/>
      </c>
      <c r="AS1819" t="str">
        <f ca="1"/>
        <v/>
      </c>
      <c r="AT1819" t="str">
        <f ca="1"/>
        <v/>
      </c>
      <c r="AU1819" t="str">
        <f ca="1"/>
        <v/>
      </c>
      <c r="AV1819" t="str">
        <f ca="1"/>
        <v/>
      </c>
      <c r="AW1819" t="str">
        <f ca="1"/>
        <v/>
      </c>
      <c r="AX1819" t="str">
        <f ca="1"/>
        <v/>
      </c>
      <c r="AY1819" t="str">
        <f ca="1"/>
        <v/>
      </c>
      <c r="AZ1819" t="str">
        <f ca="1"/>
        <v/>
      </c>
      <c r="BB1819" t="e">
        <f t="shared" ca="1" si="281"/>
        <v>#VALUE!</v>
      </c>
      <c r="BC1819" t="e">
        <f t="shared" ca="1" si="282"/>
        <v>#VALUE!</v>
      </c>
      <c r="BD1819" t="e">
        <f t="shared" ca="1" si="283"/>
        <v>#VALUE!</v>
      </c>
      <c r="BE1819" t="e">
        <f t="shared" ca="1" si="284"/>
        <v>#VALUE!</v>
      </c>
      <c r="BF1819" t="e">
        <f t="shared" ca="1" si="285"/>
        <v>#VALUE!</v>
      </c>
      <c r="BG1819" t="e">
        <f t="shared" ca="1" si="286"/>
        <v>#VALUE!</v>
      </c>
      <c r="BH1819" t="e">
        <f t="shared" ca="1" si="287"/>
        <v>#VALUE!</v>
      </c>
      <c r="BI1819" t="e">
        <f t="shared" ca="1" si="288"/>
        <v>#VALUE!</v>
      </c>
      <c r="BJ1819" t="e">
        <f t="shared" ca="1" si="289"/>
        <v>#VALUE!</v>
      </c>
      <c r="BK1819" t="e">
        <f t="shared" ca="1" si="290"/>
        <v>#VALUE!</v>
      </c>
    </row>
    <row r="1820" spans="43:63" customFormat="1">
      <c r="AQ1820" t="str">
        <f ca="1"/>
        <v/>
      </c>
      <c r="AR1820" t="str">
        <f ca="1"/>
        <v/>
      </c>
      <c r="AS1820" t="str">
        <f ca="1"/>
        <v/>
      </c>
      <c r="AT1820" t="str">
        <f ca="1"/>
        <v/>
      </c>
      <c r="AU1820" t="str">
        <f ca="1"/>
        <v/>
      </c>
      <c r="AV1820" t="str">
        <f ca="1"/>
        <v/>
      </c>
      <c r="AW1820" t="str">
        <f ca="1"/>
        <v/>
      </c>
      <c r="AX1820" t="str">
        <f ca="1"/>
        <v/>
      </c>
      <c r="AY1820" t="str">
        <f ca="1"/>
        <v/>
      </c>
      <c r="AZ1820" t="str">
        <f ca="1"/>
        <v/>
      </c>
      <c r="BB1820" t="e">
        <f t="shared" ca="1" si="281"/>
        <v>#VALUE!</v>
      </c>
      <c r="BC1820" t="e">
        <f t="shared" ca="1" si="282"/>
        <v>#VALUE!</v>
      </c>
      <c r="BD1820" t="e">
        <f t="shared" ca="1" si="283"/>
        <v>#VALUE!</v>
      </c>
      <c r="BE1820" t="e">
        <f t="shared" ca="1" si="284"/>
        <v>#VALUE!</v>
      </c>
      <c r="BF1820" t="e">
        <f t="shared" ca="1" si="285"/>
        <v>#VALUE!</v>
      </c>
      <c r="BG1820" t="e">
        <f t="shared" ca="1" si="286"/>
        <v>#VALUE!</v>
      </c>
      <c r="BH1820" t="e">
        <f t="shared" ca="1" si="287"/>
        <v>#VALUE!</v>
      </c>
      <c r="BI1820" t="e">
        <f t="shared" ca="1" si="288"/>
        <v>#VALUE!</v>
      </c>
      <c r="BJ1820" t="e">
        <f t="shared" ca="1" si="289"/>
        <v>#VALUE!</v>
      </c>
      <c r="BK1820" t="e">
        <f t="shared" ca="1" si="290"/>
        <v>#VALUE!</v>
      </c>
    </row>
    <row r="1821" spans="43:63" customFormat="1">
      <c r="AQ1821" t="str">
        <f ca="1"/>
        <v/>
      </c>
      <c r="AR1821" t="str">
        <f ca="1"/>
        <v/>
      </c>
      <c r="AS1821" t="str">
        <f ca="1"/>
        <v/>
      </c>
      <c r="AT1821" t="str">
        <f ca="1"/>
        <v/>
      </c>
      <c r="AU1821" t="str">
        <f ca="1"/>
        <v/>
      </c>
      <c r="AV1821" t="str">
        <f ca="1"/>
        <v/>
      </c>
      <c r="AW1821" t="str">
        <f ca="1"/>
        <v/>
      </c>
      <c r="AX1821" t="str">
        <f ca="1"/>
        <v/>
      </c>
      <c r="AY1821" t="str">
        <f ca="1"/>
        <v/>
      </c>
      <c r="AZ1821" t="str">
        <f ca="1"/>
        <v/>
      </c>
      <c r="BB1821" t="e">
        <f t="shared" ca="1" si="281"/>
        <v>#VALUE!</v>
      </c>
      <c r="BC1821" t="e">
        <f t="shared" ca="1" si="282"/>
        <v>#VALUE!</v>
      </c>
      <c r="BD1821" t="e">
        <f t="shared" ca="1" si="283"/>
        <v>#VALUE!</v>
      </c>
      <c r="BE1821" t="e">
        <f t="shared" ca="1" si="284"/>
        <v>#VALUE!</v>
      </c>
      <c r="BF1821" t="e">
        <f t="shared" ca="1" si="285"/>
        <v>#VALUE!</v>
      </c>
      <c r="BG1821" t="e">
        <f t="shared" ca="1" si="286"/>
        <v>#VALUE!</v>
      </c>
      <c r="BH1821" t="e">
        <f t="shared" ca="1" si="287"/>
        <v>#VALUE!</v>
      </c>
      <c r="BI1821" t="e">
        <f t="shared" ca="1" si="288"/>
        <v>#VALUE!</v>
      </c>
      <c r="BJ1821" t="e">
        <f t="shared" ca="1" si="289"/>
        <v>#VALUE!</v>
      </c>
      <c r="BK1821" t="e">
        <f t="shared" ca="1" si="290"/>
        <v>#VALUE!</v>
      </c>
    </row>
    <row r="1822" spans="43:63" customFormat="1">
      <c r="AQ1822" t="str">
        <f ca="1"/>
        <v/>
      </c>
      <c r="AR1822" t="str">
        <f ca="1"/>
        <v/>
      </c>
      <c r="AS1822" t="str">
        <f ca="1"/>
        <v/>
      </c>
      <c r="AT1822" t="str">
        <f ca="1"/>
        <v/>
      </c>
      <c r="AU1822" t="str">
        <f ca="1"/>
        <v/>
      </c>
      <c r="AV1822" t="str">
        <f ca="1"/>
        <v/>
      </c>
      <c r="AW1822" t="str">
        <f ca="1"/>
        <v/>
      </c>
      <c r="AX1822" t="str">
        <f ca="1"/>
        <v/>
      </c>
      <c r="AY1822" t="str">
        <f ca="1"/>
        <v/>
      </c>
      <c r="AZ1822" t="str">
        <f ca="1"/>
        <v/>
      </c>
      <c r="BB1822" t="e">
        <f t="shared" ca="1" si="281"/>
        <v>#VALUE!</v>
      </c>
      <c r="BC1822" t="e">
        <f t="shared" ca="1" si="282"/>
        <v>#VALUE!</v>
      </c>
      <c r="BD1822" t="e">
        <f t="shared" ca="1" si="283"/>
        <v>#VALUE!</v>
      </c>
      <c r="BE1822" t="e">
        <f t="shared" ca="1" si="284"/>
        <v>#VALUE!</v>
      </c>
      <c r="BF1822" t="e">
        <f t="shared" ca="1" si="285"/>
        <v>#VALUE!</v>
      </c>
      <c r="BG1822" t="e">
        <f t="shared" ca="1" si="286"/>
        <v>#VALUE!</v>
      </c>
      <c r="BH1822" t="e">
        <f t="shared" ca="1" si="287"/>
        <v>#VALUE!</v>
      </c>
      <c r="BI1822" t="e">
        <f t="shared" ca="1" si="288"/>
        <v>#VALUE!</v>
      </c>
      <c r="BJ1822" t="e">
        <f t="shared" ca="1" si="289"/>
        <v>#VALUE!</v>
      </c>
      <c r="BK1822" t="e">
        <f t="shared" ca="1" si="290"/>
        <v>#VALUE!</v>
      </c>
    </row>
    <row r="1823" spans="43:63" customFormat="1">
      <c r="AQ1823" t="str">
        <f ca="1"/>
        <v/>
      </c>
      <c r="AR1823" t="str">
        <f ca="1"/>
        <v/>
      </c>
      <c r="AS1823" t="str">
        <f ca="1"/>
        <v/>
      </c>
      <c r="AT1823" t="str">
        <f ca="1"/>
        <v/>
      </c>
      <c r="AU1823" t="str">
        <f ca="1"/>
        <v/>
      </c>
      <c r="AV1823" t="str">
        <f ca="1"/>
        <v/>
      </c>
      <c r="AW1823" t="str">
        <f ca="1"/>
        <v/>
      </c>
      <c r="AX1823" t="str">
        <f ca="1"/>
        <v/>
      </c>
      <c r="AY1823" t="str">
        <f ca="1"/>
        <v/>
      </c>
      <c r="AZ1823" t="str">
        <f ca="1"/>
        <v/>
      </c>
      <c r="BB1823" t="e">
        <f t="shared" ca="1" si="281"/>
        <v>#VALUE!</v>
      </c>
      <c r="BC1823" t="e">
        <f t="shared" ca="1" si="282"/>
        <v>#VALUE!</v>
      </c>
      <c r="BD1823" t="e">
        <f t="shared" ca="1" si="283"/>
        <v>#VALUE!</v>
      </c>
      <c r="BE1823" t="e">
        <f t="shared" ca="1" si="284"/>
        <v>#VALUE!</v>
      </c>
      <c r="BF1823" t="e">
        <f t="shared" ca="1" si="285"/>
        <v>#VALUE!</v>
      </c>
      <c r="BG1823" t="e">
        <f t="shared" ca="1" si="286"/>
        <v>#VALUE!</v>
      </c>
      <c r="BH1823" t="e">
        <f t="shared" ca="1" si="287"/>
        <v>#VALUE!</v>
      </c>
      <c r="BI1823" t="e">
        <f t="shared" ca="1" si="288"/>
        <v>#VALUE!</v>
      </c>
      <c r="BJ1823" t="e">
        <f t="shared" ca="1" si="289"/>
        <v>#VALUE!</v>
      </c>
      <c r="BK1823" t="e">
        <f t="shared" ca="1" si="290"/>
        <v>#VALUE!</v>
      </c>
    </row>
    <row r="1824" spans="43:63" customFormat="1">
      <c r="AQ1824" t="str">
        <f ca="1"/>
        <v/>
      </c>
      <c r="AR1824" t="str">
        <f ca="1"/>
        <v/>
      </c>
      <c r="AS1824" t="str">
        <f ca="1"/>
        <v/>
      </c>
      <c r="AT1824" t="str">
        <f ca="1"/>
        <v/>
      </c>
      <c r="AU1824" t="str">
        <f ca="1"/>
        <v/>
      </c>
      <c r="AV1824" t="str">
        <f ca="1"/>
        <v/>
      </c>
      <c r="AW1824" t="str">
        <f ca="1"/>
        <v/>
      </c>
      <c r="AX1824" t="str">
        <f ca="1"/>
        <v/>
      </c>
      <c r="AY1824" t="str">
        <f ca="1"/>
        <v/>
      </c>
      <c r="AZ1824" t="str">
        <f ca="1"/>
        <v/>
      </c>
      <c r="BB1824" t="e">
        <f t="shared" ca="1" si="281"/>
        <v>#VALUE!</v>
      </c>
      <c r="BC1824" t="e">
        <f t="shared" ca="1" si="282"/>
        <v>#VALUE!</v>
      </c>
      <c r="BD1824" t="e">
        <f t="shared" ca="1" si="283"/>
        <v>#VALUE!</v>
      </c>
      <c r="BE1824" t="e">
        <f t="shared" ca="1" si="284"/>
        <v>#VALUE!</v>
      </c>
      <c r="BF1824" t="e">
        <f t="shared" ca="1" si="285"/>
        <v>#VALUE!</v>
      </c>
      <c r="BG1824" t="e">
        <f t="shared" ca="1" si="286"/>
        <v>#VALUE!</v>
      </c>
      <c r="BH1824" t="e">
        <f t="shared" ca="1" si="287"/>
        <v>#VALUE!</v>
      </c>
      <c r="BI1824" t="e">
        <f t="shared" ca="1" si="288"/>
        <v>#VALUE!</v>
      </c>
      <c r="BJ1824" t="e">
        <f t="shared" ca="1" si="289"/>
        <v>#VALUE!</v>
      </c>
      <c r="BK1824" t="e">
        <f t="shared" ca="1" si="290"/>
        <v>#VALUE!</v>
      </c>
    </row>
    <row r="1825" spans="43:63" customFormat="1">
      <c r="AQ1825" t="str">
        <f ca="1"/>
        <v/>
      </c>
      <c r="AR1825" t="str">
        <f ca="1"/>
        <v/>
      </c>
      <c r="AS1825" t="str">
        <f ca="1"/>
        <v/>
      </c>
      <c r="AT1825" t="str">
        <f ca="1"/>
        <v/>
      </c>
      <c r="AU1825" t="str">
        <f ca="1"/>
        <v/>
      </c>
      <c r="AV1825" t="str">
        <f ca="1"/>
        <v/>
      </c>
      <c r="AW1825" t="str">
        <f ca="1"/>
        <v/>
      </c>
      <c r="AX1825" t="str">
        <f ca="1"/>
        <v/>
      </c>
      <c r="AY1825" t="str">
        <f ca="1"/>
        <v/>
      </c>
      <c r="AZ1825" t="str">
        <f ca="1"/>
        <v/>
      </c>
      <c r="BB1825" t="e">
        <f t="shared" ca="1" si="281"/>
        <v>#VALUE!</v>
      </c>
      <c r="BC1825" t="e">
        <f t="shared" ca="1" si="282"/>
        <v>#VALUE!</v>
      </c>
      <c r="BD1825" t="e">
        <f t="shared" ca="1" si="283"/>
        <v>#VALUE!</v>
      </c>
      <c r="BE1825" t="e">
        <f t="shared" ca="1" si="284"/>
        <v>#VALUE!</v>
      </c>
      <c r="BF1825" t="e">
        <f t="shared" ca="1" si="285"/>
        <v>#VALUE!</v>
      </c>
      <c r="BG1825" t="e">
        <f t="shared" ca="1" si="286"/>
        <v>#VALUE!</v>
      </c>
      <c r="BH1825" t="e">
        <f t="shared" ca="1" si="287"/>
        <v>#VALUE!</v>
      </c>
      <c r="BI1825" t="e">
        <f t="shared" ca="1" si="288"/>
        <v>#VALUE!</v>
      </c>
      <c r="BJ1825" t="e">
        <f t="shared" ca="1" si="289"/>
        <v>#VALUE!</v>
      </c>
      <c r="BK1825" t="e">
        <f t="shared" ca="1" si="290"/>
        <v>#VALUE!</v>
      </c>
    </row>
    <row r="1826" spans="43:63" customFormat="1">
      <c r="AQ1826" t="str">
        <f ca="1"/>
        <v/>
      </c>
      <c r="AR1826" t="str">
        <f ca="1"/>
        <v/>
      </c>
      <c r="AS1826" t="str">
        <f ca="1"/>
        <v/>
      </c>
      <c r="AT1826" t="str">
        <f ca="1"/>
        <v/>
      </c>
      <c r="AU1826" t="str">
        <f ca="1"/>
        <v/>
      </c>
      <c r="AV1826" t="str">
        <f ca="1"/>
        <v/>
      </c>
      <c r="AW1826" t="str">
        <f ca="1"/>
        <v/>
      </c>
      <c r="AX1826" t="str">
        <f ca="1"/>
        <v/>
      </c>
      <c r="AY1826" t="str">
        <f ca="1"/>
        <v/>
      </c>
      <c r="AZ1826" t="str">
        <f ca="1"/>
        <v/>
      </c>
      <c r="BB1826" t="e">
        <f t="shared" ca="1" si="281"/>
        <v>#VALUE!</v>
      </c>
      <c r="BC1826" t="e">
        <f t="shared" ca="1" si="282"/>
        <v>#VALUE!</v>
      </c>
      <c r="BD1826" t="e">
        <f t="shared" ca="1" si="283"/>
        <v>#VALUE!</v>
      </c>
      <c r="BE1826" t="e">
        <f t="shared" ca="1" si="284"/>
        <v>#VALUE!</v>
      </c>
      <c r="BF1826" t="e">
        <f t="shared" ca="1" si="285"/>
        <v>#VALUE!</v>
      </c>
      <c r="BG1826" t="e">
        <f t="shared" ca="1" si="286"/>
        <v>#VALUE!</v>
      </c>
      <c r="BH1826" t="e">
        <f t="shared" ca="1" si="287"/>
        <v>#VALUE!</v>
      </c>
      <c r="BI1826" t="e">
        <f t="shared" ca="1" si="288"/>
        <v>#VALUE!</v>
      </c>
      <c r="BJ1826" t="e">
        <f t="shared" ca="1" si="289"/>
        <v>#VALUE!</v>
      </c>
      <c r="BK1826" t="e">
        <f t="shared" ca="1" si="290"/>
        <v>#VALUE!</v>
      </c>
    </row>
    <row r="1827" spans="43:63" customFormat="1">
      <c r="AQ1827" t="str">
        <f ca="1"/>
        <v/>
      </c>
      <c r="AR1827" t="str">
        <f ca="1"/>
        <v/>
      </c>
      <c r="AS1827" t="str">
        <f ca="1"/>
        <v/>
      </c>
      <c r="AT1827" t="str">
        <f ca="1"/>
        <v/>
      </c>
      <c r="AU1827" t="str">
        <f ca="1"/>
        <v/>
      </c>
      <c r="AV1827" t="str">
        <f ca="1"/>
        <v/>
      </c>
      <c r="AW1827" t="str">
        <f ca="1"/>
        <v/>
      </c>
      <c r="AX1827" t="str">
        <f ca="1"/>
        <v/>
      </c>
      <c r="AY1827" t="str">
        <f ca="1"/>
        <v/>
      </c>
      <c r="AZ1827" t="str">
        <f ca="1"/>
        <v/>
      </c>
      <c r="BB1827" t="e">
        <f t="shared" ca="1" si="281"/>
        <v>#VALUE!</v>
      </c>
      <c r="BC1827" t="e">
        <f t="shared" ca="1" si="282"/>
        <v>#VALUE!</v>
      </c>
      <c r="BD1827" t="e">
        <f t="shared" ca="1" si="283"/>
        <v>#VALUE!</v>
      </c>
      <c r="BE1827" t="e">
        <f t="shared" ca="1" si="284"/>
        <v>#VALUE!</v>
      </c>
      <c r="BF1827" t="e">
        <f t="shared" ca="1" si="285"/>
        <v>#VALUE!</v>
      </c>
      <c r="BG1827" t="e">
        <f t="shared" ca="1" si="286"/>
        <v>#VALUE!</v>
      </c>
      <c r="BH1827" t="e">
        <f t="shared" ca="1" si="287"/>
        <v>#VALUE!</v>
      </c>
      <c r="BI1827" t="e">
        <f t="shared" ca="1" si="288"/>
        <v>#VALUE!</v>
      </c>
      <c r="BJ1827" t="e">
        <f t="shared" ca="1" si="289"/>
        <v>#VALUE!</v>
      </c>
      <c r="BK1827" t="e">
        <f t="shared" ca="1" si="290"/>
        <v>#VALUE!</v>
      </c>
    </row>
    <row r="1828" spans="43:63" customFormat="1">
      <c r="AQ1828" t="str">
        <f ca="1"/>
        <v/>
      </c>
      <c r="AR1828" t="str">
        <f ca="1"/>
        <v/>
      </c>
      <c r="AS1828" t="str">
        <f ca="1"/>
        <v/>
      </c>
      <c r="AT1828" t="str">
        <f ca="1"/>
        <v/>
      </c>
      <c r="AU1828" t="str">
        <f ca="1"/>
        <v/>
      </c>
      <c r="AV1828" t="str">
        <f ca="1"/>
        <v/>
      </c>
      <c r="AW1828" t="str">
        <f ca="1"/>
        <v/>
      </c>
      <c r="AX1828" t="str">
        <f ca="1"/>
        <v/>
      </c>
      <c r="AY1828" t="str">
        <f ca="1"/>
        <v/>
      </c>
      <c r="AZ1828" t="str">
        <f ca="1"/>
        <v/>
      </c>
      <c r="BB1828" t="e">
        <f t="shared" ca="1" si="281"/>
        <v>#VALUE!</v>
      </c>
      <c r="BC1828" t="e">
        <f t="shared" ca="1" si="282"/>
        <v>#VALUE!</v>
      </c>
      <c r="BD1828" t="e">
        <f t="shared" ca="1" si="283"/>
        <v>#VALUE!</v>
      </c>
      <c r="BE1828" t="e">
        <f t="shared" ca="1" si="284"/>
        <v>#VALUE!</v>
      </c>
      <c r="BF1828" t="e">
        <f t="shared" ca="1" si="285"/>
        <v>#VALUE!</v>
      </c>
      <c r="BG1828" t="e">
        <f t="shared" ca="1" si="286"/>
        <v>#VALUE!</v>
      </c>
      <c r="BH1828" t="e">
        <f t="shared" ca="1" si="287"/>
        <v>#VALUE!</v>
      </c>
      <c r="BI1828" t="e">
        <f t="shared" ca="1" si="288"/>
        <v>#VALUE!</v>
      </c>
      <c r="BJ1828" t="e">
        <f t="shared" ca="1" si="289"/>
        <v>#VALUE!</v>
      </c>
      <c r="BK1828" t="e">
        <f t="shared" ca="1" si="290"/>
        <v>#VALUE!</v>
      </c>
    </row>
    <row r="1829" spans="43:63" customFormat="1">
      <c r="AQ1829" t="str">
        <f ca="1"/>
        <v/>
      </c>
      <c r="AR1829" t="str">
        <f ca="1"/>
        <v/>
      </c>
      <c r="AS1829" t="str">
        <f ca="1"/>
        <v/>
      </c>
      <c r="AT1829" t="str">
        <f ca="1"/>
        <v/>
      </c>
      <c r="AU1829" t="str">
        <f ca="1"/>
        <v/>
      </c>
      <c r="AV1829" t="str">
        <f ca="1"/>
        <v/>
      </c>
      <c r="AW1829" t="str">
        <f ca="1"/>
        <v/>
      </c>
      <c r="AX1829" t="str">
        <f ca="1"/>
        <v/>
      </c>
      <c r="AY1829" t="str">
        <f ca="1"/>
        <v/>
      </c>
      <c r="AZ1829" t="str">
        <f ca="1"/>
        <v/>
      </c>
      <c r="BB1829" t="e">
        <f t="shared" ca="1" si="281"/>
        <v>#VALUE!</v>
      </c>
      <c r="BC1829" t="e">
        <f t="shared" ca="1" si="282"/>
        <v>#VALUE!</v>
      </c>
      <c r="BD1829" t="e">
        <f t="shared" ca="1" si="283"/>
        <v>#VALUE!</v>
      </c>
      <c r="BE1829" t="e">
        <f t="shared" ca="1" si="284"/>
        <v>#VALUE!</v>
      </c>
      <c r="BF1829" t="e">
        <f t="shared" ca="1" si="285"/>
        <v>#VALUE!</v>
      </c>
      <c r="BG1829" t="e">
        <f t="shared" ca="1" si="286"/>
        <v>#VALUE!</v>
      </c>
      <c r="BH1829" t="e">
        <f t="shared" ca="1" si="287"/>
        <v>#VALUE!</v>
      </c>
      <c r="BI1829" t="e">
        <f t="shared" ca="1" si="288"/>
        <v>#VALUE!</v>
      </c>
      <c r="BJ1829" t="e">
        <f t="shared" ca="1" si="289"/>
        <v>#VALUE!</v>
      </c>
      <c r="BK1829" t="e">
        <f t="shared" ca="1" si="290"/>
        <v>#VALUE!</v>
      </c>
    </row>
    <row r="1830" spans="43:63" customFormat="1">
      <c r="AQ1830" t="str">
        <f ca="1"/>
        <v/>
      </c>
      <c r="AR1830" t="str">
        <f ca="1"/>
        <v/>
      </c>
      <c r="AS1830" t="str">
        <f ca="1"/>
        <v/>
      </c>
      <c r="AT1830" t="str">
        <f ca="1"/>
        <v/>
      </c>
      <c r="AU1830" t="str">
        <f ca="1"/>
        <v/>
      </c>
      <c r="AV1830" t="str">
        <f ca="1"/>
        <v/>
      </c>
      <c r="AW1830" t="str">
        <f ca="1"/>
        <v/>
      </c>
      <c r="AX1830" t="str">
        <f ca="1"/>
        <v/>
      </c>
      <c r="AY1830" t="str">
        <f ca="1"/>
        <v/>
      </c>
      <c r="AZ1830" t="str">
        <f ca="1"/>
        <v/>
      </c>
      <c r="BB1830" t="e">
        <f t="shared" ca="1" si="281"/>
        <v>#VALUE!</v>
      </c>
      <c r="BC1830" t="e">
        <f t="shared" ca="1" si="282"/>
        <v>#VALUE!</v>
      </c>
      <c r="BD1830" t="e">
        <f t="shared" ca="1" si="283"/>
        <v>#VALUE!</v>
      </c>
      <c r="BE1830" t="e">
        <f t="shared" ca="1" si="284"/>
        <v>#VALUE!</v>
      </c>
      <c r="BF1830" t="e">
        <f t="shared" ca="1" si="285"/>
        <v>#VALUE!</v>
      </c>
      <c r="BG1830" t="e">
        <f t="shared" ca="1" si="286"/>
        <v>#VALUE!</v>
      </c>
      <c r="BH1830" t="e">
        <f t="shared" ca="1" si="287"/>
        <v>#VALUE!</v>
      </c>
      <c r="BI1830" t="e">
        <f t="shared" ca="1" si="288"/>
        <v>#VALUE!</v>
      </c>
      <c r="BJ1830" t="e">
        <f t="shared" ca="1" si="289"/>
        <v>#VALUE!</v>
      </c>
      <c r="BK1830" t="e">
        <f t="shared" ca="1" si="290"/>
        <v>#VALUE!</v>
      </c>
    </row>
    <row r="1831" spans="43:63" customFormat="1">
      <c r="AQ1831" t="str">
        <f ca="1"/>
        <v/>
      </c>
      <c r="AR1831" t="str">
        <f ca="1"/>
        <v/>
      </c>
      <c r="AS1831" t="str">
        <f ca="1"/>
        <v/>
      </c>
      <c r="AT1831" t="str">
        <f ca="1"/>
        <v/>
      </c>
      <c r="AU1831" t="str">
        <f ca="1"/>
        <v/>
      </c>
      <c r="AV1831" t="str">
        <f ca="1"/>
        <v/>
      </c>
      <c r="AW1831" t="str">
        <f ca="1"/>
        <v/>
      </c>
      <c r="AX1831" t="str">
        <f ca="1"/>
        <v/>
      </c>
      <c r="AY1831" t="str">
        <f ca="1"/>
        <v/>
      </c>
      <c r="AZ1831" t="str">
        <f ca="1"/>
        <v/>
      </c>
      <c r="BB1831" t="e">
        <f t="shared" ca="1" si="281"/>
        <v>#VALUE!</v>
      </c>
      <c r="BC1831" t="e">
        <f t="shared" ca="1" si="282"/>
        <v>#VALUE!</v>
      </c>
      <c r="BD1831" t="e">
        <f t="shared" ca="1" si="283"/>
        <v>#VALUE!</v>
      </c>
      <c r="BE1831" t="e">
        <f t="shared" ca="1" si="284"/>
        <v>#VALUE!</v>
      </c>
      <c r="BF1831" t="e">
        <f t="shared" ca="1" si="285"/>
        <v>#VALUE!</v>
      </c>
      <c r="BG1831" t="e">
        <f t="shared" ca="1" si="286"/>
        <v>#VALUE!</v>
      </c>
      <c r="BH1831" t="e">
        <f t="shared" ca="1" si="287"/>
        <v>#VALUE!</v>
      </c>
      <c r="BI1831" t="e">
        <f t="shared" ca="1" si="288"/>
        <v>#VALUE!</v>
      </c>
      <c r="BJ1831" t="e">
        <f t="shared" ca="1" si="289"/>
        <v>#VALUE!</v>
      </c>
      <c r="BK1831" t="e">
        <f t="shared" ca="1" si="290"/>
        <v>#VALUE!</v>
      </c>
    </row>
    <row r="1832" spans="43:63" customFormat="1">
      <c r="AQ1832" t="str">
        <f ca="1"/>
        <v/>
      </c>
      <c r="AR1832" t="str">
        <f ca="1"/>
        <v/>
      </c>
      <c r="AS1832" t="str">
        <f ca="1"/>
        <v/>
      </c>
      <c r="AT1832" t="str">
        <f ca="1"/>
        <v/>
      </c>
      <c r="AU1832" t="str">
        <f ca="1"/>
        <v/>
      </c>
      <c r="AV1832" t="str">
        <f ca="1"/>
        <v/>
      </c>
      <c r="AW1832" t="str">
        <f ca="1"/>
        <v/>
      </c>
      <c r="AX1832" t="str">
        <f ca="1"/>
        <v/>
      </c>
      <c r="AY1832" t="str">
        <f ca="1"/>
        <v/>
      </c>
      <c r="AZ1832" t="str">
        <f ca="1"/>
        <v/>
      </c>
      <c r="BB1832" t="e">
        <f t="shared" ca="1" si="281"/>
        <v>#VALUE!</v>
      </c>
      <c r="BC1832" t="e">
        <f t="shared" ca="1" si="282"/>
        <v>#VALUE!</v>
      </c>
      <c r="BD1832" t="e">
        <f t="shared" ca="1" si="283"/>
        <v>#VALUE!</v>
      </c>
      <c r="BE1832" t="e">
        <f t="shared" ca="1" si="284"/>
        <v>#VALUE!</v>
      </c>
      <c r="BF1832" t="e">
        <f t="shared" ca="1" si="285"/>
        <v>#VALUE!</v>
      </c>
      <c r="BG1832" t="e">
        <f t="shared" ca="1" si="286"/>
        <v>#VALUE!</v>
      </c>
      <c r="BH1832" t="e">
        <f t="shared" ca="1" si="287"/>
        <v>#VALUE!</v>
      </c>
      <c r="BI1832" t="e">
        <f t="shared" ca="1" si="288"/>
        <v>#VALUE!</v>
      </c>
      <c r="BJ1832" t="e">
        <f t="shared" ca="1" si="289"/>
        <v>#VALUE!</v>
      </c>
      <c r="BK1832" t="e">
        <f t="shared" ca="1" si="290"/>
        <v>#VALUE!</v>
      </c>
    </row>
    <row r="1833" spans="43:63" customFormat="1">
      <c r="AQ1833" t="str">
        <f ca="1"/>
        <v/>
      </c>
      <c r="AR1833" t="str">
        <f ca="1"/>
        <v/>
      </c>
      <c r="AS1833" t="str">
        <f ca="1"/>
        <v/>
      </c>
      <c r="AT1833" t="str">
        <f ca="1"/>
        <v/>
      </c>
      <c r="AU1833" t="str">
        <f ca="1"/>
        <v/>
      </c>
      <c r="AV1833" t="str">
        <f ca="1"/>
        <v/>
      </c>
      <c r="AW1833" t="str">
        <f ca="1"/>
        <v/>
      </c>
      <c r="AX1833" t="str">
        <f ca="1"/>
        <v/>
      </c>
      <c r="AY1833" t="str">
        <f ca="1"/>
        <v/>
      </c>
      <c r="AZ1833" t="str">
        <f ca="1"/>
        <v/>
      </c>
      <c r="BB1833" t="e">
        <f t="shared" ca="1" si="281"/>
        <v>#VALUE!</v>
      </c>
      <c r="BC1833" t="e">
        <f t="shared" ca="1" si="282"/>
        <v>#VALUE!</v>
      </c>
      <c r="BD1833" t="e">
        <f t="shared" ca="1" si="283"/>
        <v>#VALUE!</v>
      </c>
      <c r="BE1833" t="e">
        <f t="shared" ca="1" si="284"/>
        <v>#VALUE!</v>
      </c>
      <c r="BF1833" t="e">
        <f t="shared" ca="1" si="285"/>
        <v>#VALUE!</v>
      </c>
      <c r="BG1833" t="e">
        <f t="shared" ca="1" si="286"/>
        <v>#VALUE!</v>
      </c>
      <c r="BH1833" t="e">
        <f t="shared" ca="1" si="287"/>
        <v>#VALUE!</v>
      </c>
      <c r="BI1833" t="e">
        <f t="shared" ca="1" si="288"/>
        <v>#VALUE!</v>
      </c>
      <c r="BJ1833" t="e">
        <f t="shared" ca="1" si="289"/>
        <v>#VALUE!</v>
      </c>
      <c r="BK1833" t="e">
        <f t="shared" ca="1" si="290"/>
        <v>#VALUE!</v>
      </c>
    </row>
    <row r="1834" spans="43:63" customFormat="1">
      <c r="AQ1834" t="str">
        <f ca="1"/>
        <v/>
      </c>
      <c r="AR1834" t="str">
        <f ca="1"/>
        <v/>
      </c>
      <c r="AS1834" t="str">
        <f ca="1"/>
        <v/>
      </c>
      <c r="AT1834" t="str">
        <f ca="1"/>
        <v/>
      </c>
      <c r="AU1834" t="str">
        <f ca="1"/>
        <v/>
      </c>
      <c r="AV1834" t="str">
        <f ca="1"/>
        <v/>
      </c>
      <c r="AW1834" t="str">
        <f ca="1"/>
        <v/>
      </c>
      <c r="AX1834" t="str">
        <f ca="1"/>
        <v/>
      </c>
      <c r="AY1834" t="str">
        <f ca="1"/>
        <v/>
      </c>
      <c r="AZ1834" t="str">
        <f ca="1"/>
        <v/>
      </c>
      <c r="BB1834" t="e">
        <f t="shared" ca="1" si="281"/>
        <v>#VALUE!</v>
      </c>
      <c r="BC1834" t="e">
        <f t="shared" ca="1" si="282"/>
        <v>#VALUE!</v>
      </c>
      <c r="BD1834" t="e">
        <f t="shared" ca="1" si="283"/>
        <v>#VALUE!</v>
      </c>
      <c r="BE1834" t="e">
        <f t="shared" ca="1" si="284"/>
        <v>#VALUE!</v>
      </c>
      <c r="BF1834" t="e">
        <f t="shared" ca="1" si="285"/>
        <v>#VALUE!</v>
      </c>
      <c r="BG1834" t="e">
        <f t="shared" ca="1" si="286"/>
        <v>#VALUE!</v>
      </c>
      <c r="BH1834" t="e">
        <f t="shared" ca="1" si="287"/>
        <v>#VALUE!</v>
      </c>
      <c r="BI1834" t="e">
        <f t="shared" ca="1" si="288"/>
        <v>#VALUE!</v>
      </c>
      <c r="BJ1834" t="e">
        <f t="shared" ca="1" si="289"/>
        <v>#VALUE!</v>
      </c>
      <c r="BK1834" t="e">
        <f t="shared" ca="1" si="290"/>
        <v>#VALUE!</v>
      </c>
    </row>
    <row r="1835" spans="43:63" customFormat="1">
      <c r="AQ1835" t="str">
        <f ca="1"/>
        <v/>
      </c>
      <c r="AR1835" t="str">
        <f ca="1"/>
        <v/>
      </c>
      <c r="AS1835" t="str">
        <f ca="1"/>
        <v/>
      </c>
      <c r="AT1835" t="str">
        <f ca="1"/>
        <v/>
      </c>
      <c r="AU1835" t="str">
        <f ca="1"/>
        <v/>
      </c>
      <c r="AV1835" t="str">
        <f ca="1"/>
        <v/>
      </c>
      <c r="AW1835" t="str">
        <f ca="1"/>
        <v/>
      </c>
      <c r="AX1835" t="str">
        <f ca="1"/>
        <v/>
      </c>
      <c r="AY1835" t="str">
        <f ca="1"/>
        <v/>
      </c>
      <c r="AZ1835" t="str">
        <f ca="1"/>
        <v/>
      </c>
      <c r="BB1835" t="e">
        <f t="shared" ca="1" si="281"/>
        <v>#VALUE!</v>
      </c>
      <c r="BC1835" t="e">
        <f t="shared" ca="1" si="282"/>
        <v>#VALUE!</v>
      </c>
      <c r="BD1835" t="e">
        <f t="shared" ca="1" si="283"/>
        <v>#VALUE!</v>
      </c>
      <c r="BE1835" t="e">
        <f t="shared" ca="1" si="284"/>
        <v>#VALUE!</v>
      </c>
      <c r="BF1835" t="e">
        <f t="shared" ca="1" si="285"/>
        <v>#VALUE!</v>
      </c>
      <c r="BG1835" t="e">
        <f t="shared" ca="1" si="286"/>
        <v>#VALUE!</v>
      </c>
      <c r="BH1835" t="e">
        <f t="shared" ca="1" si="287"/>
        <v>#VALUE!</v>
      </c>
      <c r="BI1835" t="e">
        <f t="shared" ca="1" si="288"/>
        <v>#VALUE!</v>
      </c>
      <c r="BJ1835" t="e">
        <f t="shared" ca="1" si="289"/>
        <v>#VALUE!</v>
      </c>
      <c r="BK1835" t="e">
        <f t="shared" ca="1" si="290"/>
        <v>#VALUE!</v>
      </c>
    </row>
    <row r="1836" spans="43:63" customFormat="1">
      <c r="AQ1836" t="str">
        <f ca="1"/>
        <v/>
      </c>
      <c r="AR1836" t="str">
        <f ca="1"/>
        <v/>
      </c>
      <c r="AS1836" t="str">
        <f ca="1"/>
        <v/>
      </c>
      <c r="AT1836" t="str">
        <f ca="1"/>
        <v/>
      </c>
      <c r="AU1836" t="str">
        <f ca="1"/>
        <v/>
      </c>
      <c r="AV1836" t="str">
        <f ca="1"/>
        <v/>
      </c>
      <c r="AW1836" t="str">
        <f ca="1"/>
        <v/>
      </c>
      <c r="AX1836" t="str">
        <f ca="1"/>
        <v/>
      </c>
      <c r="AY1836" t="str">
        <f ca="1"/>
        <v/>
      </c>
      <c r="AZ1836" t="str">
        <f ca="1"/>
        <v/>
      </c>
      <c r="BB1836" t="e">
        <f t="shared" ca="1" si="281"/>
        <v>#VALUE!</v>
      </c>
      <c r="BC1836" t="e">
        <f t="shared" ca="1" si="282"/>
        <v>#VALUE!</v>
      </c>
      <c r="BD1836" t="e">
        <f t="shared" ca="1" si="283"/>
        <v>#VALUE!</v>
      </c>
      <c r="BE1836" t="e">
        <f t="shared" ca="1" si="284"/>
        <v>#VALUE!</v>
      </c>
      <c r="BF1836" t="e">
        <f t="shared" ca="1" si="285"/>
        <v>#VALUE!</v>
      </c>
      <c r="BG1836" t="e">
        <f t="shared" ca="1" si="286"/>
        <v>#VALUE!</v>
      </c>
      <c r="BH1836" t="e">
        <f t="shared" ca="1" si="287"/>
        <v>#VALUE!</v>
      </c>
      <c r="BI1836" t="e">
        <f t="shared" ca="1" si="288"/>
        <v>#VALUE!</v>
      </c>
      <c r="BJ1836" t="e">
        <f t="shared" ca="1" si="289"/>
        <v>#VALUE!</v>
      </c>
      <c r="BK1836" t="e">
        <f t="shared" ca="1" si="290"/>
        <v>#VALUE!</v>
      </c>
    </row>
    <row r="1837" spans="43:63" customFormat="1">
      <c r="AQ1837" t="str">
        <f ca="1"/>
        <v/>
      </c>
      <c r="AR1837" t="str">
        <f ca="1"/>
        <v/>
      </c>
      <c r="AS1837" t="str">
        <f ca="1"/>
        <v/>
      </c>
      <c r="AT1837" t="str">
        <f ca="1"/>
        <v/>
      </c>
      <c r="AU1837" t="str">
        <f ca="1"/>
        <v/>
      </c>
      <c r="AV1837" t="str">
        <f ca="1"/>
        <v/>
      </c>
      <c r="AW1837" t="str">
        <f ca="1"/>
        <v/>
      </c>
      <c r="AX1837" t="str">
        <f ca="1"/>
        <v/>
      </c>
      <c r="AY1837" t="str">
        <f ca="1"/>
        <v/>
      </c>
      <c r="AZ1837" t="str">
        <f ca="1"/>
        <v/>
      </c>
      <c r="BB1837" t="e">
        <f t="shared" ca="1" si="281"/>
        <v>#VALUE!</v>
      </c>
      <c r="BC1837" t="e">
        <f t="shared" ca="1" si="282"/>
        <v>#VALUE!</v>
      </c>
      <c r="BD1837" t="e">
        <f t="shared" ca="1" si="283"/>
        <v>#VALUE!</v>
      </c>
      <c r="BE1837" t="e">
        <f t="shared" ca="1" si="284"/>
        <v>#VALUE!</v>
      </c>
      <c r="BF1837" t="e">
        <f t="shared" ca="1" si="285"/>
        <v>#VALUE!</v>
      </c>
      <c r="BG1837" t="e">
        <f t="shared" ca="1" si="286"/>
        <v>#VALUE!</v>
      </c>
      <c r="BH1837" t="e">
        <f t="shared" ca="1" si="287"/>
        <v>#VALUE!</v>
      </c>
      <c r="BI1837" t="e">
        <f t="shared" ca="1" si="288"/>
        <v>#VALUE!</v>
      </c>
      <c r="BJ1837" t="e">
        <f t="shared" ca="1" si="289"/>
        <v>#VALUE!</v>
      </c>
      <c r="BK1837" t="e">
        <f t="shared" ca="1" si="290"/>
        <v>#VALUE!</v>
      </c>
    </row>
    <row r="1838" spans="43:63" customFormat="1">
      <c r="AQ1838" t="str">
        <f ca="1"/>
        <v/>
      </c>
      <c r="AR1838" t="str">
        <f ca="1"/>
        <v/>
      </c>
      <c r="AS1838" t="str">
        <f ca="1"/>
        <v/>
      </c>
      <c r="AT1838" t="str">
        <f ca="1"/>
        <v/>
      </c>
      <c r="AU1838" t="str">
        <f ca="1"/>
        <v/>
      </c>
      <c r="AV1838" t="str">
        <f ca="1"/>
        <v/>
      </c>
      <c r="AW1838" t="str">
        <f ca="1"/>
        <v/>
      </c>
      <c r="AX1838" t="str">
        <f ca="1"/>
        <v/>
      </c>
      <c r="AY1838" t="str">
        <f ca="1"/>
        <v/>
      </c>
      <c r="AZ1838" t="str">
        <f ca="1"/>
        <v/>
      </c>
      <c r="BB1838" t="e">
        <f t="shared" ca="1" si="281"/>
        <v>#VALUE!</v>
      </c>
      <c r="BC1838" t="e">
        <f t="shared" ca="1" si="282"/>
        <v>#VALUE!</v>
      </c>
      <c r="BD1838" t="e">
        <f t="shared" ca="1" si="283"/>
        <v>#VALUE!</v>
      </c>
      <c r="BE1838" t="e">
        <f t="shared" ca="1" si="284"/>
        <v>#VALUE!</v>
      </c>
      <c r="BF1838" t="e">
        <f t="shared" ca="1" si="285"/>
        <v>#VALUE!</v>
      </c>
      <c r="BG1838" t="e">
        <f t="shared" ca="1" si="286"/>
        <v>#VALUE!</v>
      </c>
      <c r="BH1838" t="e">
        <f t="shared" ca="1" si="287"/>
        <v>#VALUE!</v>
      </c>
      <c r="BI1838" t="e">
        <f t="shared" ca="1" si="288"/>
        <v>#VALUE!</v>
      </c>
      <c r="BJ1838" t="e">
        <f t="shared" ca="1" si="289"/>
        <v>#VALUE!</v>
      </c>
      <c r="BK1838" t="e">
        <f t="shared" ca="1" si="290"/>
        <v>#VALUE!</v>
      </c>
    </row>
    <row r="1839" spans="43:63" customFormat="1">
      <c r="AQ1839" t="str">
        <f ca="1"/>
        <v/>
      </c>
      <c r="AR1839" t="str">
        <f ca="1"/>
        <v/>
      </c>
      <c r="AS1839" t="str">
        <f ca="1"/>
        <v/>
      </c>
      <c r="AT1839" t="str">
        <f ca="1"/>
        <v/>
      </c>
      <c r="AU1839" t="str">
        <f ca="1"/>
        <v/>
      </c>
      <c r="AV1839" t="str">
        <f ca="1"/>
        <v/>
      </c>
      <c r="AW1839" t="str">
        <f ca="1"/>
        <v/>
      </c>
      <c r="AX1839" t="str">
        <f ca="1"/>
        <v/>
      </c>
      <c r="AY1839" t="str">
        <f ca="1"/>
        <v/>
      </c>
      <c r="AZ1839" t="str">
        <f ca="1"/>
        <v/>
      </c>
      <c r="BB1839" t="e">
        <f t="shared" ca="1" si="281"/>
        <v>#VALUE!</v>
      </c>
      <c r="BC1839" t="e">
        <f t="shared" ca="1" si="282"/>
        <v>#VALUE!</v>
      </c>
      <c r="BD1839" t="e">
        <f t="shared" ca="1" si="283"/>
        <v>#VALUE!</v>
      </c>
      <c r="BE1839" t="e">
        <f t="shared" ca="1" si="284"/>
        <v>#VALUE!</v>
      </c>
      <c r="BF1839" t="e">
        <f t="shared" ca="1" si="285"/>
        <v>#VALUE!</v>
      </c>
      <c r="BG1839" t="e">
        <f t="shared" ca="1" si="286"/>
        <v>#VALUE!</v>
      </c>
      <c r="BH1839" t="e">
        <f t="shared" ca="1" si="287"/>
        <v>#VALUE!</v>
      </c>
      <c r="BI1839" t="e">
        <f t="shared" ca="1" si="288"/>
        <v>#VALUE!</v>
      </c>
      <c r="BJ1839" t="e">
        <f t="shared" ca="1" si="289"/>
        <v>#VALUE!</v>
      </c>
      <c r="BK1839" t="e">
        <f t="shared" ca="1" si="290"/>
        <v>#VALUE!</v>
      </c>
    </row>
    <row r="1840" spans="43:63" customFormat="1">
      <c r="AQ1840" t="str">
        <f ca="1"/>
        <v/>
      </c>
      <c r="AR1840" t="str">
        <f ca="1"/>
        <v/>
      </c>
      <c r="AS1840" t="str">
        <f ca="1"/>
        <v/>
      </c>
      <c r="AT1840" t="str">
        <f ca="1"/>
        <v/>
      </c>
      <c r="AU1840" t="str">
        <f ca="1"/>
        <v/>
      </c>
      <c r="AV1840" t="str">
        <f ca="1"/>
        <v/>
      </c>
      <c r="AW1840" t="str">
        <f ca="1"/>
        <v/>
      </c>
      <c r="AX1840" t="str">
        <f ca="1"/>
        <v/>
      </c>
      <c r="AY1840" t="str">
        <f ca="1"/>
        <v/>
      </c>
      <c r="AZ1840" t="str">
        <f ca="1"/>
        <v/>
      </c>
      <c r="BB1840" t="e">
        <f t="shared" ca="1" si="281"/>
        <v>#VALUE!</v>
      </c>
      <c r="BC1840" t="e">
        <f t="shared" ca="1" si="282"/>
        <v>#VALUE!</v>
      </c>
      <c r="BD1840" t="e">
        <f t="shared" ca="1" si="283"/>
        <v>#VALUE!</v>
      </c>
      <c r="BE1840" t="e">
        <f t="shared" ca="1" si="284"/>
        <v>#VALUE!</v>
      </c>
      <c r="BF1840" t="e">
        <f t="shared" ca="1" si="285"/>
        <v>#VALUE!</v>
      </c>
      <c r="BG1840" t="e">
        <f t="shared" ca="1" si="286"/>
        <v>#VALUE!</v>
      </c>
      <c r="BH1840" t="e">
        <f t="shared" ca="1" si="287"/>
        <v>#VALUE!</v>
      </c>
      <c r="BI1840" t="e">
        <f t="shared" ca="1" si="288"/>
        <v>#VALUE!</v>
      </c>
      <c r="BJ1840" t="e">
        <f t="shared" ca="1" si="289"/>
        <v>#VALUE!</v>
      </c>
      <c r="BK1840" t="e">
        <f t="shared" ca="1" si="290"/>
        <v>#VALUE!</v>
      </c>
    </row>
    <row r="1841" spans="43:63" customFormat="1">
      <c r="AQ1841" t="str">
        <f ca="1"/>
        <v/>
      </c>
      <c r="AR1841" t="str">
        <f ca="1"/>
        <v/>
      </c>
      <c r="AS1841" t="str">
        <f ca="1"/>
        <v/>
      </c>
      <c r="AT1841" t="str">
        <f ca="1"/>
        <v/>
      </c>
      <c r="AU1841" t="str">
        <f ca="1"/>
        <v/>
      </c>
      <c r="AV1841" t="str">
        <f ca="1"/>
        <v/>
      </c>
      <c r="AW1841" t="str">
        <f ca="1"/>
        <v/>
      </c>
      <c r="AX1841" t="str">
        <f ca="1"/>
        <v/>
      </c>
      <c r="AY1841" t="str">
        <f ca="1"/>
        <v/>
      </c>
      <c r="AZ1841" t="str">
        <f ca="1"/>
        <v/>
      </c>
      <c r="BB1841" t="e">
        <f t="shared" ca="1" si="281"/>
        <v>#VALUE!</v>
      </c>
      <c r="BC1841" t="e">
        <f t="shared" ca="1" si="282"/>
        <v>#VALUE!</v>
      </c>
      <c r="BD1841" t="e">
        <f t="shared" ca="1" si="283"/>
        <v>#VALUE!</v>
      </c>
      <c r="BE1841" t="e">
        <f t="shared" ca="1" si="284"/>
        <v>#VALUE!</v>
      </c>
      <c r="BF1841" t="e">
        <f t="shared" ca="1" si="285"/>
        <v>#VALUE!</v>
      </c>
      <c r="BG1841" t="e">
        <f t="shared" ca="1" si="286"/>
        <v>#VALUE!</v>
      </c>
      <c r="BH1841" t="e">
        <f t="shared" ca="1" si="287"/>
        <v>#VALUE!</v>
      </c>
      <c r="BI1841" t="e">
        <f t="shared" ca="1" si="288"/>
        <v>#VALUE!</v>
      </c>
      <c r="BJ1841" t="e">
        <f t="shared" ca="1" si="289"/>
        <v>#VALUE!</v>
      </c>
      <c r="BK1841" t="e">
        <f t="shared" ca="1" si="290"/>
        <v>#VALUE!</v>
      </c>
    </row>
    <row r="1842" spans="43:63" customFormat="1">
      <c r="AQ1842" t="str">
        <f ca="1"/>
        <v/>
      </c>
      <c r="AR1842" t="str">
        <f ca="1"/>
        <v/>
      </c>
      <c r="AS1842" t="str">
        <f ca="1"/>
        <v/>
      </c>
      <c r="AT1842" t="str">
        <f ca="1"/>
        <v/>
      </c>
      <c r="AU1842" t="str">
        <f ca="1"/>
        <v/>
      </c>
      <c r="AV1842" t="str">
        <f ca="1"/>
        <v/>
      </c>
      <c r="AW1842" t="str">
        <f ca="1"/>
        <v/>
      </c>
      <c r="AX1842" t="str">
        <f ca="1"/>
        <v/>
      </c>
      <c r="AY1842" t="str">
        <f ca="1"/>
        <v/>
      </c>
      <c r="AZ1842" t="str">
        <f ca="1"/>
        <v/>
      </c>
      <c r="BB1842" t="e">
        <f t="shared" ca="1" si="281"/>
        <v>#VALUE!</v>
      </c>
      <c r="BC1842" t="e">
        <f t="shared" ca="1" si="282"/>
        <v>#VALUE!</v>
      </c>
      <c r="BD1842" t="e">
        <f t="shared" ca="1" si="283"/>
        <v>#VALUE!</v>
      </c>
      <c r="BE1842" t="e">
        <f t="shared" ca="1" si="284"/>
        <v>#VALUE!</v>
      </c>
      <c r="BF1842" t="e">
        <f t="shared" ca="1" si="285"/>
        <v>#VALUE!</v>
      </c>
      <c r="BG1842" t="e">
        <f t="shared" ca="1" si="286"/>
        <v>#VALUE!</v>
      </c>
      <c r="BH1842" t="e">
        <f t="shared" ca="1" si="287"/>
        <v>#VALUE!</v>
      </c>
      <c r="BI1842" t="e">
        <f t="shared" ca="1" si="288"/>
        <v>#VALUE!</v>
      </c>
      <c r="BJ1842" t="e">
        <f t="shared" ca="1" si="289"/>
        <v>#VALUE!</v>
      </c>
      <c r="BK1842" t="e">
        <f t="shared" ca="1" si="290"/>
        <v>#VALUE!</v>
      </c>
    </row>
    <row r="1843" spans="43:63" customFormat="1">
      <c r="AQ1843" t="str">
        <f ca="1"/>
        <v/>
      </c>
      <c r="AR1843" t="str">
        <f ca="1"/>
        <v/>
      </c>
      <c r="AS1843" t="str">
        <f ca="1"/>
        <v/>
      </c>
      <c r="AT1843" t="str">
        <f ca="1"/>
        <v/>
      </c>
      <c r="AU1843" t="str">
        <f ca="1"/>
        <v/>
      </c>
      <c r="AV1843" t="str">
        <f ca="1"/>
        <v/>
      </c>
      <c r="AW1843" t="str">
        <f ca="1"/>
        <v/>
      </c>
      <c r="AX1843" t="str">
        <f ca="1"/>
        <v/>
      </c>
      <c r="AY1843" t="str">
        <f ca="1"/>
        <v/>
      </c>
      <c r="AZ1843" t="str">
        <f ca="1"/>
        <v/>
      </c>
      <c r="BB1843" t="e">
        <f t="shared" ca="1" si="281"/>
        <v>#VALUE!</v>
      </c>
      <c r="BC1843" t="e">
        <f t="shared" ca="1" si="282"/>
        <v>#VALUE!</v>
      </c>
      <c r="BD1843" t="e">
        <f t="shared" ca="1" si="283"/>
        <v>#VALUE!</v>
      </c>
      <c r="BE1843" t="e">
        <f t="shared" ca="1" si="284"/>
        <v>#VALUE!</v>
      </c>
      <c r="BF1843" t="e">
        <f t="shared" ca="1" si="285"/>
        <v>#VALUE!</v>
      </c>
      <c r="BG1843" t="e">
        <f t="shared" ca="1" si="286"/>
        <v>#VALUE!</v>
      </c>
      <c r="BH1843" t="e">
        <f t="shared" ca="1" si="287"/>
        <v>#VALUE!</v>
      </c>
      <c r="BI1843" t="e">
        <f t="shared" ca="1" si="288"/>
        <v>#VALUE!</v>
      </c>
      <c r="BJ1843" t="e">
        <f t="shared" ca="1" si="289"/>
        <v>#VALUE!</v>
      </c>
      <c r="BK1843" t="e">
        <f t="shared" ca="1" si="290"/>
        <v>#VALUE!</v>
      </c>
    </row>
    <row r="1844" spans="43:63" customFormat="1">
      <c r="AQ1844" t="str">
        <f ca="1"/>
        <v/>
      </c>
      <c r="AR1844" t="str">
        <f ca="1"/>
        <v/>
      </c>
      <c r="AS1844" t="str">
        <f ca="1"/>
        <v/>
      </c>
      <c r="AT1844" t="str">
        <f ca="1"/>
        <v/>
      </c>
      <c r="AU1844" t="str">
        <f ca="1"/>
        <v/>
      </c>
      <c r="AV1844" t="str">
        <f ca="1"/>
        <v/>
      </c>
      <c r="AW1844" t="str">
        <f ca="1"/>
        <v/>
      </c>
      <c r="AX1844" t="str">
        <f ca="1"/>
        <v/>
      </c>
      <c r="AY1844" t="str">
        <f ca="1"/>
        <v/>
      </c>
      <c r="AZ1844" t="str">
        <f ca="1"/>
        <v/>
      </c>
      <c r="BB1844" t="e">
        <f t="shared" ca="1" si="281"/>
        <v>#VALUE!</v>
      </c>
      <c r="BC1844" t="e">
        <f t="shared" ca="1" si="282"/>
        <v>#VALUE!</v>
      </c>
      <c r="BD1844" t="e">
        <f t="shared" ca="1" si="283"/>
        <v>#VALUE!</v>
      </c>
      <c r="BE1844" t="e">
        <f t="shared" ca="1" si="284"/>
        <v>#VALUE!</v>
      </c>
      <c r="BF1844" t="e">
        <f t="shared" ca="1" si="285"/>
        <v>#VALUE!</v>
      </c>
      <c r="BG1844" t="e">
        <f t="shared" ca="1" si="286"/>
        <v>#VALUE!</v>
      </c>
      <c r="BH1844" t="e">
        <f t="shared" ca="1" si="287"/>
        <v>#VALUE!</v>
      </c>
      <c r="BI1844" t="e">
        <f t="shared" ca="1" si="288"/>
        <v>#VALUE!</v>
      </c>
      <c r="BJ1844" t="e">
        <f t="shared" ca="1" si="289"/>
        <v>#VALUE!</v>
      </c>
      <c r="BK1844" t="e">
        <f t="shared" ca="1" si="290"/>
        <v>#VALUE!</v>
      </c>
    </row>
    <row r="1845" spans="43:63" customFormat="1">
      <c r="AQ1845" t="str">
        <f ca="1"/>
        <v/>
      </c>
      <c r="AR1845" t="str">
        <f ca="1"/>
        <v/>
      </c>
      <c r="AS1845" t="str">
        <f ca="1"/>
        <v/>
      </c>
      <c r="AT1845" t="str">
        <f ca="1"/>
        <v/>
      </c>
      <c r="AU1845" t="str">
        <f ca="1"/>
        <v/>
      </c>
      <c r="AV1845" t="str">
        <f ca="1"/>
        <v/>
      </c>
      <c r="AW1845" t="str">
        <f ca="1"/>
        <v/>
      </c>
      <c r="AX1845" t="str">
        <f ca="1"/>
        <v/>
      </c>
      <c r="AY1845" t="str">
        <f ca="1"/>
        <v/>
      </c>
      <c r="AZ1845" t="str">
        <f ca="1"/>
        <v/>
      </c>
      <c r="BB1845" t="e">
        <f t="shared" ca="1" si="281"/>
        <v>#VALUE!</v>
      </c>
      <c r="BC1845" t="e">
        <f t="shared" ca="1" si="282"/>
        <v>#VALUE!</v>
      </c>
      <c r="BD1845" t="e">
        <f t="shared" ca="1" si="283"/>
        <v>#VALUE!</v>
      </c>
      <c r="BE1845" t="e">
        <f t="shared" ca="1" si="284"/>
        <v>#VALUE!</v>
      </c>
      <c r="BF1845" t="e">
        <f t="shared" ca="1" si="285"/>
        <v>#VALUE!</v>
      </c>
      <c r="BG1845" t="e">
        <f t="shared" ca="1" si="286"/>
        <v>#VALUE!</v>
      </c>
      <c r="BH1845" t="e">
        <f t="shared" ca="1" si="287"/>
        <v>#VALUE!</v>
      </c>
      <c r="BI1845" t="e">
        <f t="shared" ca="1" si="288"/>
        <v>#VALUE!</v>
      </c>
      <c r="BJ1845" t="e">
        <f t="shared" ca="1" si="289"/>
        <v>#VALUE!</v>
      </c>
      <c r="BK1845" t="e">
        <f t="shared" ca="1" si="290"/>
        <v>#VALUE!</v>
      </c>
    </row>
    <row r="1846" spans="43:63" customFormat="1">
      <c r="AQ1846" t="str">
        <f ca="1"/>
        <v/>
      </c>
      <c r="AR1846" t="str">
        <f ca="1"/>
        <v/>
      </c>
      <c r="AS1846" t="str">
        <f ca="1"/>
        <v/>
      </c>
      <c r="AT1846" t="str">
        <f ca="1"/>
        <v/>
      </c>
      <c r="AU1846" t="str">
        <f ca="1"/>
        <v/>
      </c>
      <c r="AV1846" t="str">
        <f ca="1"/>
        <v/>
      </c>
      <c r="AW1846" t="str">
        <f ca="1"/>
        <v/>
      </c>
      <c r="AX1846" t="str">
        <f ca="1"/>
        <v/>
      </c>
      <c r="AY1846" t="str">
        <f ca="1"/>
        <v/>
      </c>
      <c r="AZ1846" t="str">
        <f ca="1"/>
        <v/>
      </c>
      <c r="BB1846" t="e">
        <f t="shared" ca="1" si="281"/>
        <v>#VALUE!</v>
      </c>
      <c r="BC1846" t="e">
        <f t="shared" ca="1" si="282"/>
        <v>#VALUE!</v>
      </c>
      <c r="BD1846" t="e">
        <f t="shared" ca="1" si="283"/>
        <v>#VALUE!</v>
      </c>
      <c r="BE1846" t="e">
        <f t="shared" ca="1" si="284"/>
        <v>#VALUE!</v>
      </c>
      <c r="BF1846" t="e">
        <f t="shared" ca="1" si="285"/>
        <v>#VALUE!</v>
      </c>
      <c r="BG1846" t="e">
        <f t="shared" ca="1" si="286"/>
        <v>#VALUE!</v>
      </c>
      <c r="BH1846" t="e">
        <f t="shared" ca="1" si="287"/>
        <v>#VALUE!</v>
      </c>
      <c r="BI1846" t="e">
        <f t="shared" ca="1" si="288"/>
        <v>#VALUE!</v>
      </c>
      <c r="BJ1846" t="e">
        <f t="shared" ca="1" si="289"/>
        <v>#VALUE!</v>
      </c>
      <c r="BK1846" t="e">
        <f t="shared" ca="1" si="290"/>
        <v>#VALUE!</v>
      </c>
    </row>
    <row r="1847" spans="43:63" customFormat="1">
      <c r="AQ1847" t="str">
        <f ca="1"/>
        <v/>
      </c>
      <c r="AR1847" t="str">
        <f ca="1"/>
        <v/>
      </c>
      <c r="AS1847" t="str">
        <f ca="1"/>
        <v/>
      </c>
      <c r="AT1847" t="str">
        <f ca="1"/>
        <v/>
      </c>
      <c r="AU1847" t="str">
        <f ca="1"/>
        <v/>
      </c>
      <c r="AV1847" t="str">
        <f ca="1"/>
        <v/>
      </c>
      <c r="AW1847" t="str">
        <f ca="1"/>
        <v/>
      </c>
      <c r="AX1847" t="str">
        <f ca="1"/>
        <v/>
      </c>
      <c r="AY1847" t="str">
        <f ca="1"/>
        <v/>
      </c>
      <c r="AZ1847" t="str">
        <f ca="1"/>
        <v/>
      </c>
      <c r="BB1847" t="e">
        <f t="shared" ca="1" si="281"/>
        <v>#VALUE!</v>
      </c>
      <c r="BC1847" t="e">
        <f t="shared" ca="1" si="282"/>
        <v>#VALUE!</v>
      </c>
      <c r="BD1847" t="e">
        <f t="shared" ca="1" si="283"/>
        <v>#VALUE!</v>
      </c>
      <c r="BE1847" t="e">
        <f t="shared" ca="1" si="284"/>
        <v>#VALUE!</v>
      </c>
      <c r="BF1847" t="e">
        <f t="shared" ca="1" si="285"/>
        <v>#VALUE!</v>
      </c>
      <c r="BG1847" t="e">
        <f t="shared" ca="1" si="286"/>
        <v>#VALUE!</v>
      </c>
      <c r="BH1847" t="e">
        <f t="shared" ca="1" si="287"/>
        <v>#VALUE!</v>
      </c>
      <c r="BI1847" t="e">
        <f t="shared" ca="1" si="288"/>
        <v>#VALUE!</v>
      </c>
      <c r="BJ1847" t="e">
        <f t="shared" ca="1" si="289"/>
        <v>#VALUE!</v>
      </c>
      <c r="BK1847" t="e">
        <f t="shared" ca="1" si="290"/>
        <v>#VALUE!</v>
      </c>
    </row>
    <row r="1848" spans="43:63" customFormat="1">
      <c r="AQ1848" t="str">
        <f ca="1"/>
        <v/>
      </c>
      <c r="AR1848" t="str">
        <f ca="1"/>
        <v/>
      </c>
      <c r="AS1848" t="str">
        <f ca="1"/>
        <v/>
      </c>
      <c r="AT1848" t="str">
        <f ca="1"/>
        <v/>
      </c>
      <c r="AU1848" t="str">
        <f ca="1"/>
        <v/>
      </c>
      <c r="AV1848" t="str">
        <f ca="1"/>
        <v/>
      </c>
      <c r="AW1848" t="str">
        <f ca="1"/>
        <v/>
      </c>
      <c r="AX1848" t="str">
        <f ca="1"/>
        <v/>
      </c>
      <c r="AY1848" t="str">
        <f ca="1"/>
        <v/>
      </c>
      <c r="AZ1848" t="str">
        <f ca="1"/>
        <v/>
      </c>
      <c r="BB1848" t="e">
        <f t="shared" ca="1" si="281"/>
        <v>#VALUE!</v>
      </c>
      <c r="BC1848" t="e">
        <f t="shared" ca="1" si="282"/>
        <v>#VALUE!</v>
      </c>
      <c r="BD1848" t="e">
        <f t="shared" ca="1" si="283"/>
        <v>#VALUE!</v>
      </c>
      <c r="BE1848" t="e">
        <f t="shared" ca="1" si="284"/>
        <v>#VALUE!</v>
      </c>
      <c r="BF1848" t="e">
        <f t="shared" ca="1" si="285"/>
        <v>#VALUE!</v>
      </c>
      <c r="BG1848" t="e">
        <f t="shared" ca="1" si="286"/>
        <v>#VALUE!</v>
      </c>
      <c r="BH1848" t="e">
        <f t="shared" ca="1" si="287"/>
        <v>#VALUE!</v>
      </c>
      <c r="BI1848" t="e">
        <f t="shared" ca="1" si="288"/>
        <v>#VALUE!</v>
      </c>
      <c r="BJ1848" t="e">
        <f t="shared" ca="1" si="289"/>
        <v>#VALUE!</v>
      </c>
      <c r="BK1848" t="e">
        <f t="shared" ca="1" si="290"/>
        <v>#VALUE!</v>
      </c>
    </row>
    <row r="1849" spans="43:63" customFormat="1">
      <c r="AQ1849" t="str">
        <f ca="1"/>
        <v/>
      </c>
      <c r="AR1849" t="str">
        <f ca="1"/>
        <v/>
      </c>
      <c r="AS1849" t="str">
        <f ca="1"/>
        <v/>
      </c>
      <c r="AT1849" t="str">
        <f ca="1"/>
        <v/>
      </c>
      <c r="AU1849" t="str">
        <f ca="1"/>
        <v/>
      </c>
      <c r="AV1849" t="str">
        <f ca="1"/>
        <v/>
      </c>
      <c r="AW1849" t="str">
        <f ca="1"/>
        <v/>
      </c>
      <c r="AX1849" t="str">
        <f ca="1"/>
        <v/>
      </c>
      <c r="AY1849" t="str">
        <f ca="1"/>
        <v/>
      </c>
      <c r="AZ1849" t="str">
        <f ca="1"/>
        <v/>
      </c>
      <c r="BB1849" t="e">
        <f t="shared" ca="1" si="281"/>
        <v>#VALUE!</v>
      </c>
      <c r="BC1849" t="e">
        <f t="shared" ca="1" si="282"/>
        <v>#VALUE!</v>
      </c>
      <c r="BD1849" t="e">
        <f t="shared" ca="1" si="283"/>
        <v>#VALUE!</v>
      </c>
      <c r="BE1849" t="e">
        <f t="shared" ca="1" si="284"/>
        <v>#VALUE!</v>
      </c>
      <c r="BF1849" t="e">
        <f t="shared" ca="1" si="285"/>
        <v>#VALUE!</v>
      </c>
      <c r="BG1849" t="e">
        <f t="shared" ca="1" si="286"/>
        <v>#VALUE!</v>
      </c>
      <c r="BH1849" t="e">
        <f t="shared" ca="1" si="287"/>
        <v>#VALUE!</v>
      </c>
      <c r="BI1849" t="e">
        <f t="shared" ca="1" si="288"/>
        <v>#VALUE!</v>
      </c>
      <c r="BJ1849" t="e">
        <f t="shared" ca="1" si="289"/>
        <v>#VALUE!</v>
      </c>
      <c r="BK1849" t="e">
        <f t="shared" ca="1" si="290"/>
        <v>#VALUE!</v>
      </c>
    </row>
    <row r="1850" spans="43:63" customFormat="1">
      <c r="AQ1850" t="str">
        <f ca="1"/>
        <v/>
      </c>
      <c r="AR1850" t="str">
        <f ca="1"/>
        <v/>
      </c>
      <c r="AS1850" t="str">
        <f ca="1"/>
        <v/>
      </c>
      <c r="AT1850" t="str">
        <f ca="1"/>
        <v/>
      </c>
      <c r="AU1850" t="str">
        <f ca="1"/>
        <v/>
      </c>
      <c r="AV1850" t="str">
        <f ca="1"/>
        <v/>
      </c>
      <c r="AW1850" t="str">
        <f ca="1"/>
        <v/>
      </c>
      <c r="AX1850" t="str">
        <f ca="1"/>
        <v/>
      </c>
      <c r="AY1850" t="str">
        <f ca="1"/>
        <v/>
      </c>
      <c r="AZ1850" t="str">
        <f ca="1"/>
        <v/>
      </c>
      <c r="BB1850" t="e">
        <f t="shared" ca="1" si="281"/>
        <v>#VALUE!</v>
      </c>
      <c r="BC1850" t="e">
        <f t="shared" ca="1" si="282"/>
        <v>#VALUE!</v>
      </c>
      <c r="BD1850" t="e">
        <f t="shared" ca="1" si="283"/>
        <v>#VALUE!</v>
      </c>
      <c r="BE1850" t="e">
        <f t="shared" ca="1" si="284"/>
        <v>#VALUE!</v>
      </c>
      <c r="BF1850" t="e">
        <f t="shared" ca="1" si="285"/>
        <v>#VALUE!</v>
      </c>
      <c r="BG1850" t="e">
        <f t="shared" ca="1" si="286"/>
        <v>#VALUE!</v>
      </c>
      <c r="BH1850" t="e">
        <f t="shared" ca="1" si="287"/>
        <v>#VALUE!</v>
      </c>
      <c r="BI1850" t="e">
        <f t="shared" ca="1" si="288"/>
        <v>#VALUE!</v>
      </c>
      <c r="BJ1850" t="e">
        <f t="shared" ca="1" si="289"/>
        <v>#VALUE!</v>
      </c>
      <c r="BK1850" t="e">
        <f t="shared" ca="1" si="290"/>
        <v>#VALUE!</v>
      </c>
    </row>
    <row r="1851" spans="43:63" customFormat="1">
      <c r="AQ1851" t="str">
        <f ca="1"/>
        <v/>
      </c>
      <c r="AR1851" t="str">
        <f ca="1"/>
        <v/>
      </c>
      <c r="AS1851" t="str">
        <f ca="1"/>
        <v/>
      </c>
      <c r="AT1851" t="str">
        <f ca="1"/>
        <v/>
      </c>
      <c r="AU1851" t="str">
        <f ca="1"/>
        <v/>
      </c>
      <c r="AV1851" t="str">
        <f ca="1"/>
        <v/>
      </c>
      <c r="AW1851" t="str">
        <f ca="1"/>
        <v/>
      </c>
      <c r="AX1851" t="str">
        <f ca="1"/>
        <v/>
      </c>
      <c r="AY1851" t="str">
        <f ca="1"/>
        <v/>
      </c>
      <c r="AZ1851" t="str">
        <f ca="1"/>
        <v/>
      </c>
      <c r="BB1851" t="e">
        <f t="shared" ca="1" si="281"/>
        <v>#VALUE!</v>
      </c>
      <c r="BC1851" t="e">
        <f t="shared" ca="1" si="282"/>
        <v>#VALUE!</v>
      </c>
      <c r="BD1851" t="e">
        <f t="shared" ca="1" si="283"/>
        <v>#VALUE!</v>
      </c>
      <c r="BE1851" t="e">
        <f t="shared" ca="1" si="284"/>
        <v>#VALUE!</v>
      </c>
      <c r="BF1851" t="e">
        <f t="shared" ca="1" si="285"/>
        <v>#VALUE!</v>
      </c>
      <c r="BG1851" t="e">
        <f t="shared" ca="1" si="286"/>
        <v>#VALUE!</v>
      </c>
      <c r="BH1851" t="e">
        <f t="shared" ca="1" si="287"/>
        <v>#VALUE!</v>
      </c>
      <c r="BI1851" t="e">
        <f t="shared" ca="1" si="288"/>
        <v>#VALUE!</v>
      </c>
      <c r="BJ1851" t="e">
        <f t="shared" ca="1" si="289"/>
        <v>#VALUE!</v>
      </c>
      <c r="BK1851" t="e">
        <f t="shared" ca="1" si="290"/>
        <v>#VALUE!</v>
      </c>
    </row>
    <row r="1852" spans="43:63" customFormat="1">
      <c r="AQ1852" t="str">
        <f ca="1"/>
        <v/>
      </c>
      <c r="AR1852" t="str">
        <f ca="1"/>
        <v/>
      </c>
      <c r="AS1852" t="str">
        <f ca="1"/>
        <v/>
      </c>
      <c r="AT1852" t="str">
        <f ca="1"/>
        <v/>
      </c>
      <c r="AU1852" t="str">
        <f ca="1"/>
        <v/>
      </c>
      <c r="AV1852" t="str">
        <f ca="1"/>
        <v/>
      </c>
      <c r="AW1852" t="str">
        <f ca="1"/>
        <v/>
      </c>
      <c r="AX1852" t="str">
        <f ca="1"/>
        <v/>
      </c>
      <c r="AY1852" t="str">
        <f ca="1"/>
        <v/>
      </c>
      <c r="AZ1852" t="str">
        <f ca="1"/>
        <v/>
      </c>
      <c r="BB1852" t="e">
        <f t="shared" ca="1" si="281"/>
        <v>#VALUE!</v>
      </c>
      <c r="BC1852" t="e">
        <f t="shared" ca="1" si="282"/>
        <v>#VALUE!</v>
      </c>
      <c r="BD1852" t="e">
        <f t="shared" ca="1" si="283"/>
        <v>#VALUE!</v>
      </c>
      <c r="BE1852" t="e">
        <f t="shared" ca="1" si="284"/>
        <v>#VALUE!</v>
      </c>
      <c r="BF1852" t="e">
        <f t="shared" ca="1" si="285"/>
        <v>#VALUE!</v>
      </c>
      <c r="BG1852" t="e">
        <f t="shared" ca="1" si="286"/>
        <v>#VALUE!</v>
      </c>
      <c r="BH1852" t="e">
        <f t="shared" ca="1" si="287"/>
        <v>#VALUE!</v>
      </c>
      <c r="BI1852" t="e">
        <f t="shared" ca="1" si="288"/>
        <v>#VALUE!</v>
      </c>
      <c r="BJ1852" t="e">
        <f t="shared" ca="1" si="289"/>
        <v>#VALUE!</v>
      </c>
      <c r="BK1852" t="e">
        <f t="shared" ca="1" si="290"/>
        <v>#VALUE!</v>
      </c>
    </row>
    <row r="1853" spans="43:63" customFormat="1">
      <c r="AQ1853" t="str">
        <f ca="1"/>
        <v/>
      </c>
      <c r="AR1853" t="str">
        <f ca="1"/>
        <v/>
      </c>
      <c r="AS1853" t="str">
        <f ca="1"/>
        <v/>
      </c>
      <c r="AT1853" t="str">
        <f ca="1"/>
        <v/>
      </c>
      <c r="AU1853" t="str">
        <f ca="1"/>
        <v/>
      </c>
      <c r="AV1853" t="str">
        <f ca="1"/>
        <v/>
      </c>
      <c r="AW1853" t="str">
        <f ca="1"/>
        <v/>
      </c>
      <c r="AX1853" t="str">
        <f ca="1"/>
        <v/>
      </c>
      <c r="AY1853" t="str">
        <f ca="1"/>
        <v/>
      </c>
      <c r="AZ1853" t="str">
        <f ca="1"/>
        <v/>
      </c>
      <c r="BB1853" t="e">
        <f t="shared" ca="1" si="281"/>
        <v>#VALUE!</v>
      </c>
      <c r="BC1853" t="e">
        <f t="shared" ca="1" si="282"/>
        <v>#VALUE!</v>
      </c>
      <c r="BD1853" t="e">
        <f t="shared" ca="1" si="283"/>
        <v>#VALUE!</v>
      </c>
      <c r="BE1853" t="e">
        <f t="shared" ca="1" si="284"/>
        <v>#VALUE!</v>
      </c>
      <c r="BF1853" t="e">
        <f t="shared" ca="1" si="285"/>
        <v>#VALUE!</v>
      </c>
      <c r="BG1853" t="e">
        <f t="shared" ca="1" si="286"/>
        <v>#VALUE!</v>
      </c>
      <c r="BH1853" t="e">
        <f t="shared" ca="1" si="287"/>
        <v>#VALUE!</v>
      </c>
      <c r="BI1853" t="e">
        <f t="shared" ca="1" si="288"/>
        <v>#VALUE!</v>
      </c>
      <c r="BJ1853" t="e">
        <f t="shared" ca="1" si="289"/>
        <v>#VALUE!</v>
      </c>
      <c r="BK1853" t="e">
        <f t="shared" ca="1" si="290"/>
        <v>#VALUE!</v>
      </c>
    </row>
    <row r="1854" spans="43:63" customFormat="1">
      <c r="AQ1854" t="str">
        <f ca="1"/>
        <v/>
      </c>
      <c r="AR1854" t="str">
        <f ca="1"/>
        <v/>
      </c>
      <c r="AS1854" t="str">
        <f ca="1"/>
        <v/>
      </c>
      <c r="AT1854" t="str">
        <f ca="1"/>
        <v/>
      </c>
      <c r="AU1854" t="str">
        <f ca="1"/>
        <v/>
      </c>
      <c r="AV1854" t="str">
        <f ca="1"/>
        <v/>
      </c>
      <c r="AW1854" t="str">
        <f ca="1"/>
        <v/>
      </c>
      <c r="AX1854" t="str">
        <f ca="1"/>
        <v/>
      </c>
      <c r="AY1854" t="str">
        <f ca="1"/>
        <v/>
      </c>
      <c r="AZ1854" t="str">
        <f ca="1"/>
        <v/>
      </c>
      <c r="BB1854" t="e">
        <f t="shared" ca="1" si="281"/>
        <v>#VALUE!</v>
      </c>
      <c r="BC1854" t="e">
        <f t="shared" ca="1" si="282"/>
        <v>#VALUE!</v>
      </c>
      <c r="BD1854" t="e">
        <f t="shared" ca="1" si="283"/>
        <v>#VALUE!</v>
      </c>
      <c r="BE1854" t="e">
        <f t="shared" ca="1" si="284"/>
        <v>#VALUE!</v>
      </c>
      <c r="BF1854" t="e">
        <f t="shared" ca="1" si="285"/>
        <v>#VALUE!</v>
      </c>
      <c r="BG1854" t="e">
        <f t="shared" ca="1" si="286"/>
        <v>#VALUE!</v>
      </c>
      <c r="BH1854" t="e">
        <f t="shared" ca="1" si="287"/>
        <v>#VALUE!</v>
      </c>
      <c r="BI1854" t="e">
        <f t="shared" ca="1" si="288"/>
        <v>#VALUE!</v>
      </c>
      <c r="BJ1854" t="e">
        <f t="shared" ca="1" si="289"/>
        <v>#VALUE!</v>
      </c>
      <c r="BK1854" t="e">
        <f t="shared" ca="1" si="290"/>
        <v>#VALUE!</v>
      </c>
    </row>
    <row r="1855" spans="43:63" customFormat="1">
      <c r="AQ1855" t="str">
        <f ca="1"/>
        <v/>
      </c>
      <c r="AR1855" t="str">
        <f ca="1"/>
        <v/>
      </c>
      <c r="AS1855" t="str">
        <f ca="1"/>
        <v/>
      </c>
      <c r="AT1855" t="str">
        <f ca="1"/>
        <v/>
      </c>
      <c r="AU1855" t="str">
        <f ca="1"/>
        <v/>
      </c>
      <c r="AV1855" t="str">
        <f ca="1"/>
        <v/>
      </c>
      <c r="AW1855" t="str">
        <f ca="1"/>
        <v/>
      </c>
      <c r="AX1855" t="str">
        <f ca="1"/>
        <v/>
      </c>
      <c r="AY1855" t="str">
        <f ca="1"/>
        <v/>
      </c>
      <c r="AZ1855" t="str">
        <f ca="1"/>
        <v/>
      </c>
      <c r="BB1855" t="e">
        <f t="shared" ca="1" si="281"/>
        <v>#VALUE!</v>
      </c>
      <c r="BC1855" t="e">
        <f t="shared" ca="1" si="282"/>
        <v>#VALUE!</v>
      </c>
      <c r="BD1855" t="e">
        <f t="shared" ca="1" si="283"/>
        <v>#VALUE!</v>
      </c>
      <c r="BE1855" t="e">
        <f t="shared" ca="1" si="284"/>
        <v>#VALUE!</v>
      </c>
      <c r="BF1855" t="e">
        <f t="shared" ca="1" si="285"/>
        <v>#VALUE!</v>
      </c>
      <c r="BG1855" t="e">
        <f t="shared" ca="1" si="286"/>
        <v>#VALUE!</v>
      </c>
      <c r="BH1855" t="e">
        <f t="shared" ca="1" si="287"/>
        <v>#VALUE!</v>
      </c>
      <c r="BI1855" t="e">
        <f t="shared" ca="1" si="288"/>
        <v>#VALUE!</v>
      </c>
      <c r="BJ1855" t="e">
        <f t="shared" ca="1" si="289"/>
        <v>#VALUE!</v>
      </c>
      <c r="BK1855" t="e">
        <f t="shared" ca="1" si="290"/>
        <v>#VALUE!</v>
      </c>
    </row>
    <row r="1856" spans="43:63" customFormat="1">
      <c r="AQ1856" t="str">
        <f ca="1"/>
        <v/>
      </c>
      <c r="AR1856" t="str">
        <f ca="1"/>
        <v/>
      </c>
      <c r="AS1856" t="str">
        <f ca="1"/>
        <v/>
      </c>
      <c r="AT1856" t="str">
        <f ca="1"/>
        <v/>
      </c>
      <c r="AU1856" t="str">
        <f ca="1"/>
        <v/>
      </c>
      <c r="AV1856" t="str">
        <f ca="1"/>
        <v/>
      </c>
      <c r="AW1856" t="str">
        <f ca="1"/>
        <v/>
      </c>
      <c r="AX1856" t="str">
        <f ca="1"/>
        <v/>
      </c>
      <c r="AY1856" t="str">
        <f ca="1"/>
        <v/>
      </c>
      <c r="AZ1856" t="str">
        <f ca="1"/>
        <v/>
      </c>
      <c r="BB1856" t="e">
        <f t="shared" ca="1" si="281"/>
        <v>#VALUE!</v>
      </c>
      <c r="BC1856" t="e">
        <f t="shared" ca="1" si="282"/>
        <v>#VALUE!</v>
      </c>
      <c r="BD1856" t="e">
        <f t="shared" ca="1" si="283"/>
        <v>#VALUE!</v>
      </c>
      <c r="BE1856" t="e">
        <f t="shared" ca="1" si="284"/>
        <v>#VALUE!</v>
      </c>
      <c r="BF1856" t="e">
        <f t="shared" ca="1" si="285"/>
        <v>#VALUE!</v>
      </c>
      <c r="BG1856" t="e">
        <f t="shared" ca="1" si="286"/>
        <v>#VALUE!</v>
      </c>
      <c r="BH1856" t="e">
        <f t="shared" ca="1" si="287"/>
        <v>#VALUE!</v>
      </c>
      <c r="BI1856" t="e">
        <f t="shared" ca="1" si="288"/>
        <v>#VALUE!</v>
      </c>
      <c r="BJ1856" t="e">
        <f t="shared" ca="1" si="289"/>
        <v>#VALUE!</v>
      </c>
      <c r="BK1856" t="e">
        <f t="shared" ca="1" si="290"/>
        <v>#VALUE!</v>
      </c>
    </row>
    <row r="1857" spans="43:63" customFormat="1">
      <c r="AQ1857" t="str">
        <f ca="1"/>
        <v/>
      </c>
      <c r="AR1857" t="str">
        <f ca="1"/>
        <v/>
      </c>
      <c r="AS1857" t="str">
        <f ca="1"/>
        <v/>
      </c>
      <c r="AT1857" t="str">
        <f ca="1"/>
        <v/>
      </c>
      <c r="AU1857" t="str">
        <f ca="1"/>
        <v/>
      </c>
      <c r="AV1857" t="str">
        <f ca="1"/>
        <v/>
      </c>
      <c r="AW1857" t="str">
        <f ca="1"/>
        <v/>
      </c>
      <c r="AX1857" t="str">
        <f ca="1"/>
        <v/>
      </c>
      <c r="AY1857" t="str">
        <f ca="1"/>
        <v/>
      </c>
      <c r="AZ1857" t="str">
        <f ca="1"/>
        <v/>
      </c>
      <c r="BB1857" t="e">
        <f t="shared" ca="1" si="281"/>
        <v>#VALUE!</v>
      </c>
      <c r="BC1857" t="e">
        <f t="shared" ca="1" si="282"/>
        <v>#VALUE!</v>
      </c>
      <c r="BD1857" t="e">
        <f t="shared" ca="1" si="283"/>
        <v>#VALUE!</v>
      </c>
      <c r="BE1857" t="e">
        <f t="shared" ca="1" si="284"/>
        <v>#VALUE!</v>
      </c>
      <c r="BF1857" t="e">
        <f t="shared" ca="1" si="285"/>
        <v>#VALUE!</v>
      </c>
      <c r="BG1857" t="e">
        <f t="shared" ca="1" si="286"/>
        <v>#VALUE!</v>
      </c>
      <c r="BH1857" t="e">
        <f t="shared" ca="1" si="287"/>
        <v>#VALUE!</v>
      </c>
      <c r="BI1857" t="e">
        <f t="shared" ca="1" si="288"/>
        <v>#VALUE!</v>
      </c>
      <c r="BJ1857" t="e">
        <f t="shared" ca="1" si="289"/>
        <v>#VALUE!</v>
      </c>
      <c r="BK1857" t="e">
        <f t="shared" ca="1" si="290"/>
        <v>#VALUE!</v>
      </c>
    </row>
    <row r="1858" spans="43:63" customFormat="1">
      <c r="AQ1858" t="str">
        <f ca="1"/>
        <v/>
      </c>
      <c r="AR1858" t="str">
        <f ca="1"/>
        <v/>
      </c>
      <c r="AS1858" t="str">
        <f ca="1"/>
        <v/>
      </c>
      <c r="AT1858" t="str">
        <f ca="1"/>
        <v/>
      </c>
      <c r="AU1858" t="str">
        <f ca="1"/>
        <v/>
      </c>
      <c r="AV1858" t="str">
        <f ca="1"/>
        <v/>
      </c>
      <c r="AW1858" t="str">
        <f ca="1"/>
        <v/>
      </c>
      <c r="AX1858" t="str">
        <f ca="1"/>
        <v/>
      </c>
      <c r="AY1858" t="str">
        <f ca="1"/>
        <v/>
      </c>
      <c r="AZ1858" t="str">
        <f ca="1"/>
        <v/>
      </c>
      <c r="BB1858" t="e">
        <f t="shared" ca="1" si="281"/>
        <v>#VALUE!</v>
      </c>
      <c r="BC1858" t="e">
        <f t="shared" ca="1" si="282"/>
        <v>#VALUE!</v>
      </c>
      <c r="BD1858" t="e">
        <f t="shared" ca="1" si="283"/>
        <v>#VALUE!</v>
      </c>
      <c r="BE1858" t="e">
        <f t="shared" ca="1" si="284"/>
        <v>#VALUE!</v>
      </c>
      <c r="BF1858" t="e">
        <f t="shared" ca="1" si="285"/>
        <v>#VALUE!</v>
      </c>
      <c r="BG1858" t="e">
        <f t="shared" ca="1" si="286"/>
        <v>#VALUE!</v>
      </c>
      <c r="BH1858" t="e">
        <f t="shared" ca="1" si="287"/>
        <v>#VALUE!</v>
      </c>
      <c r="BI1858" t="e">
        <f t="shared" ca="1" si="288"/>
        <v>#VALUE!</v>
      </c>
      <c r="BJ1858" t="e">
        <f t="shared" ca="1" si="289"/>
        <v>#VALUE!</v>
      </c>
      <c r="BK1858" t="e">
        <f t="shared" ca="1" si="290"/>
        <v>#VALUE!</v>
      </c>
    </row>
    <row r="1859" spans="43:63" customFormat="1">
      <c r="AQ1859" t="str">
        <f ca="1"/>
        <v/>
      </c>
      <c r="AR1859" t="str">
        <f ca="1"/>
        <v/>
      </c>
      <c r="AS1859" t="str">
        <f ca="1"/>
        <v/>
      </c>
      <c r="AT1859" t="str">
        <f ca="1"/>
        <v/>
      </c>
      <c r="AU1859" t="str">
        <f ca="1"/>
        <v/>
      </c>
      <c r="AV1859" t="str">
        <f ca="1"/>
        <v/>
      </c>
      <c r="AW1859" t="str">
        <f ca="1"/>
        <v/>
      </c>
      <c r="AX1859" t="str">
        <f ca="1"/>
        <v/>
      </c>
      <c r="AY1859" t="str">
        <f ca="1"/>
        <v/>
      </c>
      <c r="AZ1859" t="str">
        <f ca="1"/>
        <v/>
      </c>
      <c r="BB1859" t="e">
        <f t="shared" ref="BB1859:BB1922" ca="1" si="291">AF1859-AQ1859</f>
        <v>#VALUE!</v>
      </c>
      <c r="BC1859" t="e">
        <f t="shared" ref="BC1859:BC1922" ca="1" si="292">AG1859-AR1859</f>
        <v>#VALUE!</v>
      </c>
      <c r="BD1859" t="e">
        <f t="shared" ref="BD1859:BD1922" ca="1" si="293">AH1859-AS1859</f>
        <v>#VALUE!</v>
      </c>
      <c r="BE1859" t="e">
        <f t="shared" ref="BE1859:BE1922" ca="1" si="294">AI1859-AT1859</f>
        <v>#VALUE!</v>
      </c>
      <c r="BF1859" t="e">
        <f t="shared" ref="BF1859:BF1922" ca="1" si="295">AJ1859-AU1859</f>
        <v>#VALUE!</v>
      </c>
      <c r="BG1859" t="e">
        <f t="shared" ref="BG1859:BG1922" ca="1" si="296">AK1859-AV1859</f>
        <v>#VALUE!</v>
      </c>
      <c r="BH1859" t="e">
        <f t="shared" ref="BH1859:BH1922" ca="1" si="297">AL1859-AW1859</f>
        <v>#VALUE!</v>
      </c>
      <c r="BI1859" t="e">
        <f t="shared" ref="BI1859:BI1922" ca="1" si="298">AM1859-AX1859</f>
        <v>#VALUE!</v>
      </c>
      <c r="BJ1859" t="e">
        <f t="shared" ref="BJ1859:BJ1922" ca="1" si="299">AN1859-AY1859</f>
        <v>#VALUE!</v>
      </c>
      <c r="BK1859" t="e">
        <f t="shared" ref="BK1859:BK1922" ca="1" si="300">AO1859-AZ1859</f>
        <v>#VALUE!</v>
      </c>
    </row>
    <row r="1860" spans="43:63" customFormat="1">
      <c r="AQ1860" t="str">
        <f ca="1"/>
        <v/>
      </c>
      <c r="AR1860" t="str">
        <f ca="1"/>
        <v/>
      </c>
      <c r="AS1860" t="str">
        <f ca="1"/>
        <v/>
      </c>
      <c r="AT1860" t="str">
        <f ca="1"/>
        <v/>
      </c>
      <c r="AU1860" t="str">
        <f ca="1"/>
        <v/>
      </c>
      <c r="AV1860" t="str">
        <f ca="1"/>
        <v/>
      </c>
      <c r="AW1860" t="str">
        <f ca="1"/>
        <v/>
      </c>
      <c r="AX1860" t="str">
        <f ca="1"/>
        <v/>
      </c>
      <c r="AY1860" t="str">
        <f ca="1"/>
        <v/>
      </c>
      <c r="AZ1860" t="str">
        <f ca="1"/>
        <v/>
      </c>
      <c r="BB1860" t="e">
        <f t="shared" ca="1" si="291"/>
        <v>#VALUE!</v>
      </c>
      <c r="BC1860" t="e">
        <f t="shared" ca="1" si="292"/>
        <v>#VALUE!</v>
      </c>
      <c r="BD1860" t="e">
        <f t="shared" ca="1" si="293"/>
        <v>#VALUE!</v>
      </c>
      <c r="BE1860" t="e">
        <f t="shared" ca="1" si="294"/>
        <v>#VALUE!</v>
      </c>
      <c r="BF1860" t="e">
        <f t="shared" ca="1" si="295"/>
        <v>#VALUE!</v>
      </c>
      <c r="BG1860" t="e">
        <f t="shared" ca="1" si="296"/>
        <v>#VALUE!</v>
      </c>
      <c r="BH1860" t="e">
        <f t="shared" ca="1" si="297"/>
        <v>#VALUE!</v>
      </c>
      <c r="BI1860" t="e">
        <f t="shared" ca="1" si="298"/>
        <v>#VALUE!</v>
      </c>
      <c r="BJ1860" t="e">
        <f t="shared" ca="1" si="299"/>
        <v>#VALUE!</v>
      </c>
      <c r="BK1860" t="e">
        <f t="shared" ca="1" si="300"/>
        <v>#VALUE!</v>
      </c>
    </row>
    <row r="1861" spans="43:63" customFormat="1">
      <c r="AQ1861" t="str">
        <f ca="1"/>
        <v/>
      </c>
      <c r="AR1861" t="str">
        <f ca="1"/>
        <v/>
      </c>
      <c r="AS1861" t="str">
        <f ca="1"/>
        <v/>
      </c>
      <c r="AT1861" t="str">
        <f ca="1"/>
        <v/>
      </c>
      <c r="AU1861" t="str">
        <f ca="1"/>
        <v/>
      </c>
      <c r="AV1861" t="str">
        <f ca="1"/>
        <v/>
      </c>
      <c r="AW1861" t="str">
        <f ca="1"/>
        <v/>
      </c>
      <c r="AX1861" t="str">
        <f ca="1"/>
        <v/>
      </c>
      <c r="AY1861" t="str">
        <f ca="1"/>
        <v/>
      </c>
      <c r="AZ1861" t="str">
        <f ca="1"/>
        <v/>
      </c>
      <c r="BB1861" t="e">
        <f t="shared" ca="1" si="291"/>
        <v>#VALUE!</v>
      </c>
      <c r="BC1861" t="e">
        <f t="shared" ca="1" si="292"/>
        <v>#VALUE!</v>
      </c>
      <c r="BD1861" t="e">
        <f t="shared" ca="1" si="293"/>
        <v>#VALUE!</v>
      </c>
      <c r="BE1861" t="e">
        <f t="shared" ca="1" si="294"/>
        <v>#VALUE!</v>
      </c>
      <c r="BF1861" t="e">
        <f t="shared" ca="1" si="295"/>
        <v>#VALUE!</v>
      </c>
      <c r="BG1861" t="e">
        <f t="shared" ca="1" si="296"/>
        <v>#VALUE!</v>
      </c>
      <c r="BH1861" t="e">
        <f t="shared" ca="1" si="297"/>
        <v>#VALUE!</v>
      </c>
      <c r="BI1861" t="e">
        <f t="shared" ca="1" si="298"/>
        <v>#VALUE!</v>
      </c>
      <c r="BJ1861" t="e">
        <f t="shared" ca="1" si="299"/>
        <v>#VALUE!</v>
      </c>
      <c r="BK1861" t="e">
        <f t="shared" ca="1" si="300"/>
        <v>#VALUE!</v>
      </c>
    </row>
    <row r="1862" spans="43:63" customFormat="1">
      <c r="AQ1862" t="str">
        <f ca="1"/>
        <v/>
      </c>
      <c r="AR1862" t="str">
        <f ca="1"/>
        <v/>
      </c>
      <c r="AS1862" t="str">
        <f ca="1"/>
        <v/>
      </c>
      <c r="AT1862" t="str">
        <f ca="1"/>
        <v/>
      </c>
      <c r="AU1862" t="str">
        <f ca="1"/>
        <v/>
      </c>
      <c r="AV1862" t="str">
        <f ca="1"/>
        <v/>
      </c>
      <c r="AW1862" t="str">
        <f ca="1"/>
        <v/>
      </c>
      <c r="AX1862" t="str">
        <f ca="1"/>
        <v/>
      </c>
      <c r="AY1862" t="str">
        <f ca="1"/>
        <v/>
      </c>
      <c r="AZ1862" t="str">
        <f ca="1"/>
        <v/>
      </c>
      <c r="BB1862" t="e">
        <f t="shared" ca="1" si="291"/>
        <v>#VALUE!</v>
      </c>
      <c r="BC1862" t="e">
        <f t="shared" ca="1" si="292"/>
        <v>#VALUE!</v>
      </c>
      <c r="BD1862" t="e">
        <f t="shared" ca="1" si="293"/>
        <v>#VALUE!</v>
      </c>
      <c r="BE1862" t="e">
        <f t="shared" ca="1" si="294"/>
        <v>#VALUE!</v>
      </c>
      <c r="BF1862" t="e">
        <f t="shared" ca="1" si="295"/>
        <v>#VALUE!</v>
      </c>
      <c r="BG1862" t="e">
        <f t="shared" ca="1" si="296"/>
        <v>#VALUE!</v>
      </c>
      <c r="BH1862" t="e">
        <f t="shared" ca="1" si="297"/>
        <v>#VALUE!</v>
      </c>
      <c r="BI1862" t="e">
        <f t="shared" ca="1" si="298"/>
        <v>#VALUE!</v>
      </c>
      <c r="BJ1862" t="e">
        <f t="shared" ca="1" si="299"/>
        <v>#VALUE!</v>
      </c>
      <c r="BK1862" t="e">
        <f t="shared" ca="1" si="300"/>
        <v>#VALUE!</v>
      </c>
    </row>
    <row r="1863" spans="43:63" customFormat="1">
      <c r="AQ1863" t="str">
        <f ca="1"/>
        <v/>
      </c>
      <c r="AR1863" t="str">
        <f ca="1"/>
        <v/>
      </c>
      <c r="AS1863" t="str">
        <f ca="1"/>
        <v/>
      </c>
      <c r="AT1863" t="str">
        <f ca="1"/>
        <v/>
      </c>
      <c r="AU1863" t="str">
        <f ca="1"/>
        <v/>
      </c>
      <c r="AV1863" t="str">
        <f ca="1"/>
        <v/>
      </c>
      <c r="AW1863" t="str">
        <f ca="1"/>
        <v/>
      </c>
      <c r="AX1863" t="str">
        <f ca="1"/>
        <v/>
      </c>
      <c r="AY1863" t="str">
        <f ca="1"/>
        <v/>
      </c>
      <c r="AZ1863" t="str">
        <f ca="1"/>
        <v/>
      </c>
      <c r="BB1863" t="e">
        <f t="shared" ca="1" si="291"/>
        <v>#VALUE!</v>
      </c>
      <c r="BC1863" t="e">
        <f t="shared" ca="1" si="292"/>
        <v>#VALUE!</v>
      </c>
      <c r="BD1863" t="e">
        <f t="shared" ca="1" si="293"/>
        <v>#VALUE!</v>
      </c>
      <c r="BE1863" t="e">
        <f t="shared" ca="1" si="294"/>
        <v>#VALUE!</v>
      </c>
      <c r="BF1863" t="e">
        <f t="shared" ca="1" si="295"/>
        <v>#VALUE!</v>
      </c>
      <c r="BG1863" t="e">
        <f t="shared" ca="1" si="296"/>
        <v>#VALUE!</v>
      </c>
      <c r="BH1863" t="e">
        <f t="shared" ca="1" si="297"/>
        <v>#VALUE!</v>
      </c>
      <c r="BI1863" t="e">
        <f t="shared" ca="1" si="298"/>
        <v>#VALUE!</v>
      </c>
      <c r="BJ1863" t="e">
        <f t="shared" ca="1" si="299"/>
        <v>#VALUE!</v>
      </c>
      <c r="BK1863" t="e">
        <f t="shared" ca="1" si="300"/>
        <v>#VALUE!</v>
      </c>
    </row>
    <row r="1864" spans="43:63" customFormat="1">
      <c r="AQ1864" t="str">
        <f ca="1"/>
        <v/>
      </c>
      <c r="AR1864" t="str">
        <f ca="1"/>
        <v/>
      </c>
      <c r="AS1864" t="str">
        <f ca="1"/>
        <v/>
      </c>
      <c r="AT1864" t="str">
        <f ca="1"/>
        <v/>
      </c>
      <c r="AU1864" t="str">
        <f ca="1"/>
        <v/>
      </c>
      <c r="AV1864" t="str">
        <f ca="1"/>
        <v/>
      </c>
      <c r="AW1864" t="str">
        <f ca="1"/>
        <v/>
      </c>
      <c r="AX1864" t="str">
        <f ca="1"/>
        <v/>
      </c>
      <c r="AY1864" t="str">
        <f ca="1"/>
        <v/>
      </c>
      <c r="AZ1864" t="str">
        <f ca="1"/>
        <v/>
      </c>
      <c r="BB1864" t="e">
        <f t="shared" ca="1" si="291"/>
        <v>#VALUE!</v>
      </c>
      <c r="BC1864" t="e">
        <f t="shared" ca="1" si="292"/>
        <v>#VALUE!</v>
      </c>
      <c r="BD1864" t="e">
        <f t="shared" ca="1" si="293"/>
        <v>#VALUE!</v>
      </c>
      <c r="BE1864" t="e">
        <f t="shared" ca="1" si="294"/>
        <v>#VALUE!</v>
      </c>
      <c r="BF1864" t="e">
        <f t="shared" ca="1" si="295"/>
        <v>#VALUE!</v>
      </c>
      <c r="BG1864" t="e">
        <f t="shared" ca="1" si="296"/>
        <v>#VALUE!</v>
      </c>
      <c r="BH1864" t="e">
        <f t="shared" ca="1" si="297"/>
        <v>#VALUE!</v>
      </c>
      <c r="BI1864" t="e">
        <f t="shared" ca="1" si="298"/>
        <v>#VALUE!</v>
      </c>
      <c r="BJ1864" t="e">
        <f t="shared" ca="1" si="299"/>
        <v>#VALUE!</v>
      </c>
      <c r="BK1864" t="e">
        <f t="shared" ca="1" si="300"/>
        <v>#VALUE!</v>
      </c>
    </row>
    <row r="1865" spans="43:63" customFormat="1">
      <c r="AQ1865" t="str">
        <f ca="1"/>
        <v/>
      </c>
      <c r="AR1865" t="str">
        <f ca="1"/>
        <v/>
      </c>
      <c r="AS1865" t="str">
        <f ca="1"/>
        <v/>
      </c>
      <c r="AT1865" t="str">
        <f ca="1"/>
        <v/>
      </c>
      <c r="AU1865" t="str">
        <f ca="1"/>
        <v/>
      </c>
      <c r="AV1865" t="str">
        <f ca="1"/>
        <v/>
      </c>
      <c r="AW1865" t="str">
        <f ca="1"/>
        <v/>
      </c>
      <c r="AX1865" t="str">
        <f ca="1"/>
        <v/>
      </c>
      <c r="AY1865" t="str">
        <f ca="1"/>
        <v/>
      </c>
      <c r="AZ1865" t="str">
        <f ca="1"/>
        <v/>
      </c>
      <c r="BB1865" t="e">
        <f t="shared" ca="1" si="291"/>
        <v>#VALUE!</v>
      </c>
      <c r="BC1865" t="e">
        <f t="shared" ca="1" si="292"/>
        <v>#VALUE!</v>
      </c>
      <c r="BD1865" t="e">
        <f t="shared" ca="1" si="293"/>
        <v>#VALUE!</v>
      </c>
      <c r="BE1865" t="e">
        <f t="shared" ca="1" si="294"/>
        <v>#VALUE!</v>
      </c>
      <c r="BF1865" t="e">
        <f t="shared" ca="1" si="295"/>
        <v>#VALUE!</v>
      </c>
      <c r="BG1865" t="e">
        <f t="shared" ca="1" si="296"/>
        <v>#VALUE!</v>
      </c>
      <c r="BH1865" t="e">
        <f t="shared" ca="1" si="297"/>
        <v>#VALUE!</v>
      </c>
      <c r="BI1865" t="e">
        <f t="shared" ca="1" si="298"/>
        <v>#VALUE!</v>
      </c>
      <c r="BJ1865" t="e">
        <f t="shared" ca="1" si="299"/>
        <v>#VALUE!</v>
      </c>
      <c r="BK1865" t="e">
        <f t="shared" ca="1" si="300"/>
        <v>#VALUE!</v>
      </c>
    </row>
    <row r="1866" spans="43:63" customFormat="1">
      <c r="AQ1866" t="str">
        <f ca="1"/>
        <v/>
      </c>
      <c r="AR1866" t="str">
        <f ca="1"/>
        <v/>
      </c>
      <c r="AS1866" t="str">
        <f ca="1"/>
        <v/>
      </c>
      <c r="AT1866" t="str">
        <f ca="1"/>
        <v/>
      </c>
      <c r="AU1866" t="str">
        <f ca="1"/>
        <v/>
      </c>
      <c r="AV1866" t="str">
        <f ca="1"/>
        <v/>
      </c>
      <c r="AW1866" t="str">
        <f ca="1"/>
        <v/>
      </c>
      <c r="AX1866" t="str">
        <f ca="1"/>
        <v/>
      </c>
      <c r="AY1866" t="str">
        <f ca="1"/>
        <v/>
      </c>
      <c r="AZ1866" t="str">
        <f ca="1"/>
        <v/>
      </c>
      <c r="BB1866" t="e">
        <f t="shared" ca="1" si="291"/>
        <v>#VALUE!</v>
      </c>
      <c r="BC1866" t="e">
        <f t="shared" ca="1" si="292"/>
        <v>#VALUE!</v>
      </c>
      <c r="BD1866" t="e">
        <f t="shared" ca="1" si="293"/>
        <v>#VALUE!</v>
      </c>
      <c r="BE1866" t="e">
        <f t="shared" ca="1" si="294"/>
        <v>#VALUE!</v>
      </c>
      <c r="BF1866" t="e">
        <f t="shared" ca="1" si="295"/>
        <v>#VALUE!</v>
      </c>
      <c r="BG1866" t="e">
        <f t="shared" ca="1" si="296"/>
        <v>#VALUE!</v>
      </c>
      <c r="BH1866" t="e">
        <f t="shared" ca="1" si="297"/>
        <v>#VALUE!</v>
      </c>
      <c r="BI1866" t="e">
        <f t="shared" ca="1" si="298"/>
        <v>#VALUE!</v>
      </c>
      <c r="BJ1866" t="e">
        <f t="shared" ca="1" si="299"/>
        <v>#VALUE!</v>
      </c>
      <c r="BK1866" t="e">
        <f t="shared" ca="1" si="300"/>
        <v>#VALUE!</v>
      </c>
    </row>
    <row r="1867" spans="43:63" customFormat="1">
      <c r="AQ1867" t="str">
        <f ca="1"/>
        <v/>
      </c>
      <c r="AR1867" t="str">
        <f ca="1"/>
        <v/>
      </c>
      <c r="AS1867" t="str">
        <f ca="1"/>
        <v/>
      </c>
      <c r="AT1867" t="str">
        <f ca="1"/>
        <v/>
      </c>
      <c r="AU1867" t="str">
        <f ca="1"/>
        <v/>
      </c>
      <c r="AV1867" t="str">
        <f ca="1"/>
        <v/>
      </c>
      <c r="AW1867" t="str">
        <f ca="1"/>
        <v/>
      </c>
      <c r="AX1867" t="str">
        <f ca="1"/>
        <v/>
      </c>
      <c r="AY1867" t="str">
        <f ca="1"/>
        <v/>
      </c>
      <c r="AZ1867" t="str">
        <f ca="1"/>
        <v/>
      </c>
      <c r="BB1867" t="e">
        <f t="shared" ca="1" si="291"/>
        <v>#VALUE!</v>
      </c>
      <c r="BC1867" t="e">
        <f t="shared" ca="1" si="292"/>
        <v>#VALUE!</v>
      </c>
      <c r="BD1867" t="e">
        <f t="shared" ca="1" si="293"/>
        <v>#VALUE!</v>
      </c>
      <c r="BE1867" t="e">
        <f t="shared" ca="1" si="294"/>
        <v>#VALUE!</v>
      </c>
      <c r="BF1867" t="e">
        <f t="shared" ca="1" si="295"/>
        <v>#VALUE!</v>
      </c>
      <c r="BG1867" t="e">
        <f t="shared" ca="1" si="296"/>
        <v>#VALUE!</v>
      </c>
      <c r="BH1867" t="e">
        <f t="shared" ca="1" si="297"/>
        <v>#VALUE!</v>
      </c>
      <c r="BI1867" t="e">
        <f t="shared" ca="1" si="298"/>
        <v>#VALUE!</v>
      </c>
      <c r="BJ1867" t="e">
        <f t="shared" ca="1" si="299"/>
        <v>#VALUE!</v>
      </c>
      <c r="BK1867" t="e">
        <f t="shared" ca="1" si="300"/>
        <v>#VALUE!</v>
      </c>
    </row>
    <row r="1868" spans="43:63" customFormat="1">
      <c r="AQ1868" t="str">
        <f ca="1"/>
        <v/>
      </c>
      <c r="AR1868" t="str">
        <f ca="1"/>
        <v/>
      </c>
      <c r="AS1868" t="str">
        <f ca="1"/>
        <v/>
      </c>
      <c r="AT1868" t="str">
        <f ca="1"/>
        <v/>
      </c>
      <c r="AU1868" t="str">
        <f ca="1"/>
        <v/>
      </c>
      <c r="AV1868" t="str">
        <f ca="1"/>
        <v/>
      </c>
      <c r="AW1868" t="str">
        <f ca="1"/>
        <v/>
      </c>
      <c r="AX1868" t="str">
        <f ca="1"/>
        <v/>
      </c>
      <c r="AY1868" t="str">
        <f ca="1"/>
        <v/>
      </c>
      <c r="AZ1868" t="str">
        <f ca="1"/>
        <v/>
      </c>
      <c r="BB1868" t="e">
        <f t="shared" ca="1" si="291"/>
        <v>#VALUE!</v>
      </c>
      <c r="BC1868" t="e">
        <f t="shared" ca="1" si="292"/>
        <v>#VALUE!</v>
      </c>
      <c r="BD1868" t="e">
        <f t="shared" ca="1" si="293"/>
        <v>#VALUE!</v>
      </c>
      <c r="BE1868" t="e">
        <f t="shared" ca="1" si="294"/>
        <v>#VALUE!</v>
      </c>
      <c r="BF1868" t="e">
        <f t="shared" ca="1" si="295"/>
        <v>#VALUE!</v>
      </c>
      <c r="BG1868" t="e">
        <f t="shared" ca="1" si="296"/>
        <v>#VALUE!</v>
      </c>
      <c r="BH1868" t="e">
        <f t="shared" ca="1" si="297"/>
        <v>#VALUE!</v>
      </c>
      <c r="BI1868" t="e">
        <f t="shared" ca="1" si="298"/>
        <v>#VALUE!</v>
      </c>
      <c r="BJ1868" t="e">
        <f t="shared" ca="1" si="299"/>
        <v>#VALUE!</v>
      </c>
      <c r="BK1868" t="e">
        <f t="shared" ca="1" si="300"/>
        <v>#VALUE!</v>
      </c>
    </row>
    <row r="1869" spans="43:63" customFormat="1">
      <c r="AQ1869" t="str">
        <f ca="1"/>
        <v/>
      </c>
      <c r="AR1869" t="str">
        <f ca="1"/>
        <v/>
      </c>
      <c r="AS1869" t="str">
        <f ca="1"/>
        <v/>
      </c>
      <c r="AT1869" t="str">
        <f ca="1"/>
        <v/>
      </c>
      <c r="AU1869" t="str">
        <f ca="1"/>
        <v/>
      </c>
      <c r="AV1869" t="str">
        <f ca="1"/>
        <v/>
      </c>
      <c r="AW1869" t="str">
        <f ca="1"/>
        <v/>
      </c>
      <c r="AX1869" t="str">
        <f ca="1"/>
        <v/>
      </c>
      <c r="AY1869" t="str">
        <f ca="1"/>
        <v/>
      </c>
      <c r="AZ1869" t="str">
        <f ca="1"/>
        <v/>
      </c>
      <c r="BB1869" t="e">
        <f t="shared" ca="1" si="291"/>
        <v>#VALUE!</v>
      </c>
      <c r="BC1869" t="e">
        <f t="shared" ca="1" si="292"/>
        <v>#VALUE!</v>
      </c>
      <c r="BD1869" t="e">
        <f t="shared" ca="1" si="293"/>
        <v>#VALUE!</v>
      </c>
      <c r="BE1869" t="e">
        <f t="shared" ca="1" si="294"/>
        <v>#VALUE!</v>
      </c>
      <c r="BF1869" t="e">
        <f t="shared" ca="1" si="295"/>
        <v>#VALUE!</v>
      </c>
      <c r="BG1869" t="e">
        <f t="shared" ca="1" si="296"/>
        <v>#VALUE!</v>
      </c>
      <c r="BH1869" t="e">
        <f t="shared" ca="1" si="297"/>
        <v>#VALUE!</v>
      </c>
      <c r="BI1869" t="e">
        <f t="shared" ca="1" si="298"/>
        <v>#VALUE!</v>
      </c>
      <c r="BJ1869" t="e">
        <f t="shared" ca="1" si="299"/>
        <v>#VALUE!</v>
      </c>
      <c r="BK1869" t="e">
        <f t="shared" ca="1" si="300"/>
        <v>#VALUE!</v>
      </c>
    </row>
    <row r="1870" spans="43:63" customFormat="1">
      <c r="AQ1870" t="str">
        <f ca="1"/>
        <v/>
      </c>
      <c r="AR1870" t="str">
        <f ca="1"/>
        <v/>
      </c>
      <c r="AS1870" t="str">
        <f ca="1"/>
        <v/>
      </c>
      <c r="AT1870" t="str">
        <f ca="1"/>
        <v/>
      </c>
      <c r="AU1870" t="str">
        <f ca="1"/>
        <v/>
      </c>
      <c r="AV1870" t="str">
        <f ca="1"/>
        <v/>
      </c>
      <c r="AW1870" t="str">
        <f ca="1"/>
        <v/>
      </c>
      <c r="AX1870" t="str">
        <f ca="1"/>
        <v/>
      </c>
      <c r="AY1870" t="str">
        <f ca="1"/>
        <v/>
      </c>
      <c r="AZ1870" t="str">
        <f ca="1"/>
        <v/>
      </c>
      <c r="BB1870" t="e">
        <f t="shared" ca="1" si="291"/>
        <v>#VALUE!</v>
      </c>
      <c r="BC1870" t="e">
        <f t="shared" ca="1" si="292"/>
        <v>#VALUE!</v>
      </c>
      <c r="BD1870" t="e">
        <f t="shared" ca="1" si="293"/>
        <v>#VALUE!</v>
      </c>
      <c r="BE1870" t="e">
        <f t="shared" ca="1" si="294"/>
        <v>#VALUE!</v>
      </c>
      <c r="BF1870" t="e">
        <f t="shared" ca="1" si="295"/>
        <v>#VALUE!</v>
      </c>
      <c r="BG1870" t="e">
        <f t="shared" ca="1" si="296"/>
        <v>#VALUE!</v>
      </c>
      <c r="BH1870" t="e">
        <f t="shared" ca="1" si="297"/>
        <v>#VALUE!</v>
      </c>
      <c r="BI1870" t="e">
        <f t="shared" ca="1" si="298"/>
        <v>#VALUE!</v>
      </c>
      <c r="BJ1870" t="e">
        <f t="shared" ca="1" si="299"/>
        <v>#VALUE!</v>
      </c>
      <c r="BK1870" t="e">
        <f t="shared" ca="1" si="300"/>
        <v>#VALUE!</v>
      </c>
    </row>
    <row r="1871" spans="43:63" customFormat="1">
      <c r="AQ1871" t="str">
        <f ca="1"/>
        <v/>
      </c>
      <c r="AR1871" t="str">
        <f ca="1"/>
        <v/>
      </c>
      <c r="AS1871" t="str">
        <f ca="1"/>
        <v/>
      </c>
      <c r="AT1871" t="str">
        <f ca="1"/>
        <v/>
      </c>
      <c r="AU1871" t="str">
        <f ca="1"/>
        <v/>
      </c>
      <c r="AV1871" t="str">
        <f ca="1"/>
        <v/>
      </c>
      <c r="AW1871" t="str">
        <f ca="1"/>
        <v/>
      </c>
      <c r="AX1871" t="str">
        <f ca="1"/>
        <v/>
      </c>
      <c r="AY1871" t="str">
        <f ca="1"/>
        <v/>
      </c>
      <c r="AZ1871" t="str">
        <f ca="1"/>
        <v/>
      </c>
      <c r="BB1871" t="e">
        <f t="shared" ca="1" si="291"/>
        <v>#VALUE!</v>
      </c>
      <c r="BC1871" t="e">
        <f t="shared" ca="1" si="292"/>
        <v>#VALUE!</v>
      </c>
      <c r="BD1871" t="e">
        <f t="shared" ca="1" si="293"/>
        <v>#VALUE!</v>
      </c>
      <c r="BE1871" t="e">
        <f t="shared" ca="1" si="294"/>
        <v>#VALUE!</v>
      </c>
      <c r="BF1871" t="e">
        <f t="shared" ca="1" si="295"/>
        <v>#VALUE!</v>
      </c>
      <c r="BG1871" t="e">
        <f t="shared" ca="1" si="296"/>
        <v>#VALUE!</v>
      </c>
      <c r="BH1871" t="e">
        <f t="shared" ca="1" si="297"/>
        <v>#VALUE!</v>
      </c>
      <c r="BI1871" t="e">
        <f t="shared" ca="1" si="298"/>
        <v>#VALUE!</v>
      </c>
      <c r="BJ1871" t="e">
        <f t="shared" ca="1" si="299"/>
        <v>#VALUE!</v>
      </c>
      <c r="BK1871" t="e">
        <f t="shared" ca="1" si="300"/>
        <v>#VALUE!</v>
      </c>
    </row>
    <row r="1872" spans="43:63" customFormat="1">
      <c r="AQ1872" t="str">
        <f ca="1"/>
        <v/>
      </c>
      <c r="AR1872" t="str">
        <f ca="1"/>
        <v/>
      </c>
      <c r="AS1872" t="str">
        <f ca="1"/>
        <v/>
      </c>
      <c r="AT1872" t="str">
        <f ca="1"/>
        <v/>
      </c>
      <c r="AU1872" t="str">
        <f ca="1"/>
        <v/>
      </c>
      <c r="AV1872" t="str">
        <f ca="1"/>
        <v/>
      </c>
      <c r="AW1872" t="str">
        <f ca="1"/>
        <v/>
      </c>
      <c r="AX1872" t="str">
        <f ca="1"/>
        <v/>
      </c>
      <c r="AY1872" t="str">
        <f ca="1"/>
        <v/>
      </c>
      <c r="AZ1872" t="str">
        <f ca="1"/>
        <v/>
      </c>
      <c r="BB1872" t="e">
        <f t="shared" ca="1" si="291"/>
        <v>#VALUE!</v>
      </c>
      <c r="BC1872" t="e">
        <f t="shared" ca="1" si="292"/>
        <v>#VALUE!</v>
      </c>
      <c r="BD1872" t="e">
        <f t="shared" ca="1" si="293"/>
        <v>#VALUE!</v>
      </c>
      <c r="BE1872" t="e">
        <f t="shared" ca="1" si="294"/>
        <v>#VALUE!</v>
      </c>
      <c r="BF1872" t="e">
        <f t="shared" ca="1" si="295"/>
        <v>#VALUE!</v>
      </c>
      <c r="BG1872" t="e">
        <f t="shared" ca="1" si="296"/>
        <v>#VALUE!</v>
      </c>
      <c r="BH1872" t="e">
        <f t="shared" ca="1" si="297"/>
        <v>#VALUE!</v>
      </c>
      <c r="BI1872" t="e">
        <f t="shared" ca="1" si="298"/>
        <v>#VALUE!</v>
      </c>
      <c r="BJ1872" t="e">
        <f t="shared" ca="1" si="299"/>
        <v>#VALUE!</v>
      </c>
      <c r="BK1872" t="e">
        <f t="shared" ca="1" si="300"/>
        <v>#VALUE!</v>
      </c>
    </row>
    <row r="1873" spans="43:63" customFormat="1">
      <c r="AQ1873" t="str">
        <f ca="1"/>
        <v/>
      </c>
      <c r="AR1873" t="str">
        <f ca="1"/>
        <v/>
      </c>
      <c r="AS1873" t="str">
        <f ca="1"/>
        <v/>
      </c>
      <c r="AT1873" t="str">
        <f ca="1"/>
        <v/>
      </c>
      <c r="AU1873" t="str">
        <f ca="1"/>
        <v/>
      </c>
      <c r="AV1873" t="str">
        <f ca="1"/>
        <v/>
      </c>
      <c r="AW1873" t="str">
        <f ca="1"/>
        <v/>
      </c>
      <c r="AX1873" t="str">
        <f ca="1"/>
        <v/>
      </c>
      <c r="AY1873" t="str">
        <f ca="1"/>
        <v/>
      </c>
      <c r="AZ1873" t="str">
        <f ca="1"/>
        <v/>
      </c>
      <c r="BB1873" t="e">
        <f t="shared" ca="1" si="291"/>
        <v>#VALUE!</v>
      </c>
      <c r="BC1873" t="e">
        <f t="shared" ca="1" si="292"/>
        <v>#VALUE!</v>
      </c>
      <c r="BD1873" t="e">
        <f t="shared" ca="1" si="293"/>
        <v>#VALUE!</v>
      </c>
      <c r="BE1873" t="e">
        <f t="shared" ca="1" si="294"/>
        <v>#VALUE!</v>
      </c>
      <c r="BF1873" t="e">
        <f t="shared" ca="1" si="295"/>
        <v>#VALUE!</v>
      </c>
      <c r="BG1873" t="e">
        <f t="shared" ca="1" si="296"/>
        <v>#VALUE!</v>
      </c>
      <c r="BH1873" t="e">
        <f t="shared" ca="1" si="297"/>
        <v>#VALUE!</v>
      </c>
      <c r="BI1873" t="e">
        <f t="shared" ca="1" si="298"/>
        <v>#VALUE!</v>
      </c>
      <c r="BJ1873" t="e">
        <f t="shared" ca="1" si="299"/>
        <v>#VALUE!</v>
      </c>
      <c r="BK1873" t="e">
        <f t="shared" ca="1" si="300"/>
        <v>#VALUE!</v>
      </c>
    </row>
    <row r="1874" spans="43:63" customFormat="1">
      <c r="AQ1874" t="str">
        <f ca="1"/>
        <v/>
      </c>
      <c r="AR1874" t="str">
        <f ca="1"/>
        <v/>
      </c>
      <c r="AS1874" t="str">
        <f ca="1"/>
        <v/>
      </c>
      <c r="AT1874" t="str">
        <f ca="1"/>
        <v/>
      </c>
      <c r="AU1874" t="str">
        <f ca="1"/>
        <v/>
      </c>
      <c r="AV1874" t="str">
        <f ca="1"/>
        <v/>
      </c>
      <c r="AW1874" t="str">
        <f ca="1"/>
        <v/>
      </c>
      <c r="AX1874" t="str">
        <f ca="1"/>
        <v/>
      </c>
      <c r="AY1874" t="str">
        <f ca="1"/>
        <v/>
      </c>
      <c r="AZ1874" t="str">
        <f ca="1"/>
        <v/>
      </c>
      <c r="BB1874" t="e">
        <f t="shared" ca="1" si="291"/>
        <v>#VALUE!</v>
      </c>
      <c r="BC1874" t="e">
        <f t="shared" ca="1" si="292"/>
        <v>#VALUE!</v>
      </c>
      <c r="BD1874" t="e">
        <f t="shared" ca="1" si="293"/>
        <v>#VALUE!</v>
      </c>
      <c r="BE1874" t="e">
        <f t="shared" ca="1" si="294"/>
        <v>#VALUE!</v>
      </c>
      <c r="BF1874" t="e">
        <f t="shared" ca="1" si="295"/>
        <v>#VALUE!</v>
      </c>
      <c r="BG1874" t="e">
        <f t="shared" ca="1" si="296"/>
        <v>#VALUE!</v>
      </c>
      <c r="BH1874" t="e">
        <f t="shared" ca="1" si="297"/>
        <v>#VALUE!</v>
      </c>
      <c r="BI1874" t="e">
        <f t="shared" ca="1" si="298"/>
        <v>#VALUE!</v>
      </c>
      <c r="BJ1874" t="e">
        <f t="shared" ca="1" si="299"/>
        <v>#VALUE!</v>
      </c>
      <c r="BK1874" t="e">
        <f t="shared" ca="1" si="300"/>
        <v>#VALUE!</v>
      </c>
    </row>
    <row r="1875" spans="43:63" customFormat="1">
      <c r="AQ1875" t="str">
        <f ca="1"/>
        <v/>
      </c>
      <c r="AR1875" t="str">
        <f ca="1"/>
        <v/>
      </c>
      <c r="AS1875" t="str">
        <f ca="1"/>
        <v/>
      </c>
      <c r="AT1875" t="str">
        <f ca="1"/>
        <v/>
      </c>
      <c r="AU1875" t="str">
        <f ca="1"/>
        <v/>
      </c>
      <c r="AV1875" t="str">
        <f ca="1"/>
        <v/>
      </c>
      <c r="AW1875" t="str">
        <f ca="1"/>
        <v/>
      </c>
      <c r="AX1875" t="str">
        <f ca="1"/>
        <v/>
      </c>
      <c r="AY1875" t="str">
        <f ca="1"/>
        <v/>
      </c>
      <c r="AZ1875" t="str">
        <f ca="1"/>
        <v/>
      </c>
      <c r="BB1875" t="e">
        <f t="shared" ca="1" si="291"/>
        <v>#VALUE!</v>
      </c>
      <c r="BC1875" t="e">
        <f t="shared" ca="1" si="292"/>
        <v>#VALUE!</v>
      </c>
      <c r="BD1875" t="e">
        <f t="shared" ca="1" si="293"/>
        <v>#VALUE!</v>
      </c>
      <c r="BE1875" t="e">
        <f t="shared" ca="1" si="294"/>
        <v>#VALUE!</v>
      </c>
      <c r="BF1875" t="e">
        <f t="shared" ca="1" si="295"/>
        <v>#VALUE!</v>
      </c>
      <c r="BG1875" t="e">
        <f t="shared" ca="1" si="296"/>
        <v>#VALUE!</v>
      </c>
      <c r="BH1875" t="e">
        <f t="shared" ca="1" si="297"/>
        <v>#VALUE!</v>
      </c>
      <c r="BI1875" t="e">
        <f t="shared" ca="1" si="298"/>
        <v>#VALUE!</v>
      </c>
      <c r="BJ1875" t="e">
        <f t="shared" ca="1" si="299"/>
        <v>#VALUE!</v>
      </c>
      <c r="BK1875" t="e">
        <f t="shared" ca="1" si="300"/>
        <v>#VALUE!</v>
      </c>
    </row>
    <row r="1876" spans="43:63" customFormat="1">
      <c r="AQ1876" t="str">
        <f ca="1"/>
        <v/>
      </c>
      <c r="AR1876" t="str">
        <f ca="1"/>
        <v/>
      </c>
      <c r="AS1876" t="str">
        <f ca="1"/>
        <v/>
      </c>
      <c r="AT1876" t="str">
        <f ca="1"/>
        <v/>
      </c>
      <c r="AU1876" t="str">
        <f ca="1"/>
        <v/>
      </c>
      <c r="AV1876" t="str">
        <f ca="1"/>
        <v/>
      </c>
      <c r="AW1876" t="str">
        <f ca="1"/>
        <v/>
      </c>
      <c r="AX1876" t="str">
        <f ca="1"/>
        <v/>
      </c>
      <c r="AY1876" t="str">
        <f ca="1"/>
        <v/>
      </c>
      <c r="AZ1876" t="str">
        <f ca="1"/>
        <v/>
      </c>
      <c r="BB1876" t="e">
        <f t="shared" ca="1" si="291"/>
        <v>#VALUE!</v>
      </c>
      <c r="BC1876" t="e">
        <f t="shared" ca="1" si="292"/>
        <v>#VALUE!</v>
      </c>
      <c r="BD1876" t="e">
        <f t="shared" ca="1" si="293"/>
        <v>#VALUE!</v>
      </c>
      <c r="BE1876" t="e">
        <f t="shared" ca="1" si="294"/>
        <v>#VALUE!</v>
      </c>
      <c r="BF1876" t="e">
        <f t="shared" ca="1" si="295"/>
        <v>#VALUE!</v>
      </c>
      <c r="BG1876" t="e">
        <f t="shared" ca="1" si="296"/>
        <v>#VALUE!</v>
      </c>
      <c r="BH1876" t="e">
        <f t="shared" ca="1" si="297"/>
        <v>#VALUE!</v>
      </c>
      <c r="BI1876" t="e">
        <f t="shared" ca="1" si="298"/>
        <v>#VALUE!</v>
      </c>
      <c r="BJ1876" t="e">
        <f t="shared" ca="1" si="299"/>
        <v>#VALUE!</v>
      </c>
      <c r="BK1876" t="e">
        <f t="shared" ca="1" si="300"/>
        <v>#VALUE!</v>
      </c>
    </row>
    <row r="1877" spans="43:63" customFormat="1">
      <c r="AQ1877" t="str">
        <f ca="1"/>
        <v/>
      </c>
      <c r="AR1877" t="str">
        <f ca="1"/>
        <v/>
      </c>
      <c r="AS1877" t="str">
        <f ca="1"/>
        <v/>
      </c>
      <c r="AT1877" t="str">
        <f ca="1"/>
        <v/>
      </c>
      <c r="AU1877" t="str">
        <f ca="1"/>
        <v/>
      </c>
      <c r="AV1877" t="str">
        <f ca="1"/>
        <v/>
      </c>
      <c r="AW1877" t="str">
        <f ca="1"/>
        <v/>
      </c>
      <c r="AX1877" t="str">
        <f ca="1"/>
        <v/>
      </c>
      <c r="AY1877" t="str">
        <f ca="1"/>
        <v/>
      </c>
      <c r="AZ1877" t="str">
        <f ca="1"/>
        <v/>
      </c>
      <c r="BB1877" t="e">
        <f t="shared" ca="1" si="291"/>
        <v>#VALUE!</v>
      </c>
      <c r="BC1877" t="e">
        <f t="shared" ca="1" si="292"/>
        <v>#VALUE!</v>
      </c>
      <c r="BD1877" t="e">
        <f t="shared" ca="1" si="293"/>
        <v>#VALUE!</v>
      </c>
      <c r="BE1877" t="e">
        <f t="shared" ca="1" si="294"/>
        <v>#VALUE!</v>
      </c>
      <c r="BF1877" t="e">
        <f t="shared" ca="1" si="295"/>
        <v>#VALUE!</v>
      </c>
      <c r="BG1877" t="e">
        <f t="shared" ca="1" si="296"/>
        <v>#VALUE!</v>
      </c>
      <c r="BH1877" t="e">
        <f t="shared" ca="1" si="297"/>
        <v>#VALUE!</v>
      </c>
      <c r="BI1877" t="e">
        <f t="shared" ca="1" si="298"/>
        <v>#VALUE!</v>
      </c>
      <c r="BJ1877" t="e">
        <f t="shared" ca="1" si="299"/>
        <v>#VALUE!</v>
      </c>
      <c r="BK1877" t="e">
        <f t="shared" ca="1" si="300"/>
        <v>#VALUE!</v>
      </c>
    </row>
    <row r="1878" spans="43:63" customFormat="1">
      <c r="AQ1878" t="str">
        <f ca="1"/>
        <v/>
      </c>
      <c r="AR1878" t="str">
        <f ca="1"/>
        <v/>
      </c>
      <c r="AS1878" t="str">
        <f ca="1"/>
        <v/>
      </c>
      <c r="AT1878" t="str">
        <f ca="1"/>
        <v/>
      </c>
      <c r="AU1878" t="str">
        <f ca="1"/>
        <v/>
      </c>
      <c r="AV1878" t="str">
        <f ca="1"/>
        <v/>
      </c>
      <c r="AW1878" t="str">
        <f ca="1"/>
        <v/>
      </c>
      <c r="AX1878" t="str">
        <f ca="1"/>
        <v/>
      </c>
      <c r="AY1878" t="str">
        <f ca="1"/>
        <v/>
      </c>
      <c r="AZ1878" t="str">
        <f ca="1"/>
        <v/>
      </c>
      <c r="BB1878" t="e">
        <f t="shared" ca="1" si="291"/>
        <v>#VALUE!</v>
      </c>
      <c r="BC1878" t="e">
        <f t="shared" ca="1" si="292"/>
        <v>#VALUE!</v>
      </c>
      <c r="BD1878" t="e">
        <f t="shared" ca="1" si="293"/>
        <v>#VALUE!</v>
      </c>
      <c r="BE1878" t="e">
        <f t="shared" ca="1" si="294"/>
        <v>#VALUE!</v>
      </c>
      <c r="BF1878" t="e">
        <f t="shared" ca="1" si="295"/>
        <v>#VALUE!</v>
      </c>
      <c r="BG1878" t="e">
        <f t="shared" ca="1" si="296"/>
        <v>#VALUE!</v>
      </c>
      <c r="BH1878" t="e">
        <f t="shared" ca="1" si="297"/>
        <v>#VALUE!</v>
      </c>
      <c r="BI1878" t="e">
        <f t="shared" ca="1" si="298"/>
        <v>#VALUE!</v>
      </c>
      <c r="BJ1878" t="e">
        <f t="shared" ca="1" si="299"/>
        <v>#VALUE!</v>
      </c>
      <c r="BK1878" t="e">
        <f t="shared" ca="1" si="300"/>
        <v>#VALUE!</v>
      </c>
    </row>
    <row r="1879" spans="43:63" customFormat="1">
      <c r="AQ1879" t="str">
        <f ca="1"/>
        <v/>
      </c>
      <c r="AR1879" t="str">
        <f ca="1"/>
        <v/>
      </c>
      <c r="AS1879" t="str">
        <f ca="1"/>
        <v/>
      </c>
      <c r="AT1879" t="str">
        <f ca="1"/>
        <v/>
      </c>
      <c r="AU1879" t="str">
        <f ca="1"/>
        <v/>
      </c>
      <c r="AV1879" t="str">
        <f ca="1"/>
        <v/>
      </c>
      <c r="AW1879" t="str">
        <f ca="1"/>
        <v/>
      </c>
      <c r="AX1879" t="str">
        <f ca="1"/>
        <v/>
      </c>
      <c r="AY1879" t="str">
        <f ca="1"/>
        <v/>
      </c>
      <c r="AZ1879" t="str">
        <f ca="1"/>
        <v/>
      </c>
      <c r="BB1879" t="e">
        <f t="shared" ca="1" si="291"/>
        <v>#VALUE!</v>
      </c>
      <c r="BC1879" t="e">
        <f t="shared" ca="1" si="292"/>
        <v>#VALUE!</v>
      </c>
      <c r="BD1879" t="e">
        <f t="shared" ca="1" si="293"/>
        <v>#VALUE!</v>
      </c>
      <c r="BE1879" t="e">
        <f t="shared" ca="1" si="294"/>
        <v>#VALUE!</v>
      </c>
      <c r="BF1879" t="e">
        <f t="shared" ca="1" si="295"/>
        <v>#VALUE!</v>
      </c>
      <c r="BG1879" t="e">
        <f t="shared" ca="1" si="296"/>
        <v>#VALUE!</v>
      </c>
      <c r="BH1879" t="e">
        <f t="shared" ca="1" si="297"/>
        <v>#VALUE!</v>
      </c>
      <c r="BI1879" t="e">
        <f t="shared" ca="1" si="298"/>
        <v>#VALUE!</v>
      </c>
      <c r="BJ1879" t="e">
        <f t="shared" ca="1" si="299"/>
        <v>#VALUE!</v>
      </c>
      <c r="BK1879" t="e">
        <f t="shared" ca="1" si="300"/>
        <v>#VALUE!</v>
      </c>
    </row>
    <row r="1880" spans="43:63" customFormat="1">
      <c r="AQ1880" t="str">
        <f ca="1"/>
        <v/>
      </c>
      <c r="AR1880" t="str">
        <f ca="1"/>
        <v/>
      </c>
      <c r="AS1880" t="str">
        <f ca="1"/>
        <v/>
      </c>
      <c r="AT1880" t="str">
        <f ca="1"/>
        <v/>
      </c>
      <c r="AU1880" t="str">
        <f ca="1"/>
        <v/>
      </c>
      <c r="AV1880" t="str">
        <f ca="1"/>
        <v/>
      </c>
      <c r="AW1880" t="str">
        <f ca="1"/>
        <v/>
      </c>
      <c r="AX1880" t="str">
        <f ca="1"/>
        <v/>
      </c>
      <c r="AY1880" t="str">
        <f ca="1"/>
        <v/>
      </c>
      <c r="AZ1880" t="str">
        <f ca="1"/>
        <v/>
      </c>
      <c r="BB1880" t="e">
        <f t="shared" ca="1" si="291"/>
        <v>#VALUE!</v>
      </c>
      <c r="BC1880" t="e">
        <f t="shared" ca="1" si="292"/>
        <v>#VALUE!</v>
      </c>
      <c r="BD1880" t="e">
        <f t="shared" ca="1" si="293"/>
        <v>#VALUE!</v>
      </c>
      <c r="BE1880" t="e">
        <f t="shared" ca="1" si="294"/>
        <v>#VALUE!</v>
      </c>
      <c r="BF1880" t="e">
        <f t="shared" ca="1" si="295"/>
        <v>#VALUE!</v>
      </c>
      <c r="BG1880" t="e">
        <f t="shared" ca="1" si="296"/>
        <v>#VALUE!</v>
      </c>
      <c r="BH1880" t="e">
        <f t="shared" ca="1" si="297"/>
        <v>#VALUE!</v>
      </c>
      <c r="BI1880" t="e">
        <f t="shared" ca="1" si="298"/>
        <v>#VALUE!</v>
      </c>
      <c r="BJ1880" t="e">
        <f t="shared" ca="1" si="299"/>
        <v>#VALUE!</v>
      </c>
      <c r="BK1880" t="e">
        <f t="shared" ca="1" si="300"/>
        <v>#VALUE!</v>
      </c>
    </row>
    <row r="1881" spans="43:63" customFormat="1">
      <c r="AQ1881" t="str">
        <f ca="1"/>
        <v/>
      </c>
      <c r="AR1881" t="str">
        <f ca="1"/>
        <v/>
      </c>
      <c r="AS1881" t="str">
        <f ca="1"/>
        <v/>
      </c>
      <c r="AT1881" t="str">
        <f ca="1"/>
        <v/>
      </c>
      <c r="AU1881" t="str">
        <f ca="1"/>
        <v/>
      </c>
      <c r="AV1881" t="str">
        <f ca="1"/>
        <v/>
      </c>
      <c r="AW1881" t="str">
        <f ca="1"/>
        <v/>
      </c>
      <c r="AX1881" t="str">
        <f ca="1"/>
        <v/>
      </c>
      <c r="AY1881" t="str">
        <f ca="1"/>
        <v/>
      </c>
      <c r="AZ1881" t="str">
        <f ca="1"/>
        <v/>
      </c>
      <c r="BB1881" t="e">
        <f t="shared" ca="1" si="291"/>
        <v>#VALUE!</v>
      </c>
      <c r="BC1881" t="e">
        <f t="shared" ca="1" si="292"/>
        <v>#VALUE!</v>
      </c>
      <c r="BD1881" t="e">
        <f t="shared" ca="1" si="293"/>
        <v>#VALUE!</v>
      </c>
      <c r="BE1881" t="e">
        <f t="shared" ca="1" si="294"/>
        <v>#VALUE!</v>
      </c>
      <c r="BF1881" t="e">
        <f t="shared" ca="1" si="295"/>
        <v>#VALUE!</v>
      </c>
      <c r="BG1881" t="e">
        <f t="shared" ca="1" si="296"/>
        <v>#VALUE!</v>
      </c>
      <c r="BH1881" t="e">
        <f t="shared" ca="1" si="297"/>
        <v>#VALUE!</v>
      </c>
      <c r="BI1881" t="e">
        <f t="shared" ca="1" si="298"/>
        <v>#VALUE!</v>
      </c>
      <c r="BJ1881" t="e">
        <f t="shared" ca="1" si="299"/>
        <v>#VALUE!</v>
      </c>
      <c r="BK1881" t="e">
        <f t="shared" ca="1" si="300"/>
        <v>#VALUE!</v>
      </c>
    </row>
    <row r="1882" spans="43:63" customFormat="1">
      <c r="AQ1882" t="str">
        <f ca="1"/>
        <v/>
      </c>
      <c r="AR1882" t="str">
        <f ca="1"/>
        <v/>
      </c>
      <c r="AS1882" t="str">
        <f ca="1"/>
        <v/>
      </c>
      <c r="AT1882" t="str">
        <f ca="1"/>
        <v/>
      </c>
      <c r="AU1882" t="str">
        <f ca="1"/>
        <v/>
      </c>
      <c r="AV1882" t="str">
        <f ca="1"/>
        <v/>
      </c>
      <c r="AW1882" t="str">
        <f ca="1"/>
        <v/>
      </c>
      <c r="AX1882" t="str">
        <f ca="1"/>
        <v/>
      </c>
      <c r="AY1882" t="str">
        <f ca="1"/>
        <v/>
      </c>
      <c r="AZ1882" t="str">
        <f ca="1"/>
        <v/>
      </c>
      <c r="BB1882" t="e">
        <f t="shared" ca="1" si="291"/>
        <v>#VALUE!</v>
      </c>
      <c r="BC1882" t="e">
        <f t="shared" ca="1" si="292"/>
        <v>#VALUE!</v>
      </c>
      <c r="BD1882" t="e">
        <f t="shared" ca="1" si="293"/>
        <v>#VALUE!</v>
      </c>
      <c r="BE1882" t="e">
        <f t="shared" ca="1" si="294"/>
        <v>#VALUE!</v>
      </c>
      <c r="BF1882" t="e">
        <f t="shared" ca="1" si="295"/>
        <v>#VALUE!</v>
      </c>
      <c r="BG1882" t="e">
        <f t="shared" ca="1" si="296"/>
        <v>#VALUE!</v>
      </c>
      <c r="BH1882" t="e">
        <f t="shared" ca="1" si="297"/>
        <v>#VALUE!</v>
      </c>
      <c r="BI1882" t="e">
        <f t="shared" ca="1" si="298"/>
        <v>#VALUE!</v>
      </c>
      <c r="BJ1882" t="e">
        <f t="shared" ca="1" si="299"/>
        <v>#VALUE!</v>
      </c>
      <c r="BK1882" t="e">
        <f t="shared" ca="1" si="300"/>
        <v>#VALUE!</v>
      </c>
    </row>
    <row r="1883" spans="43:63" customFormat="1">
      <c r="AQ1883" t="str">
        <f ca="1"/>
        <v/>
      </c>
      <c r="AR1883" t="str">
        <f ca="1"/>
        <v/>
      </c>
      <c r="AS1883" t="str">
        <f ca="1"/>
        <v/>
      </c>
      <c r="AT1883" t="str">
        <f ca="1"/>
        <v/>
      </c>
      <c r="AU1883" t="str">
        <f ca="1"/>
        <v/>
      </c>
      <c r="AV1883" t="str">
        <f ca="1"/>
        <v/>
      </c>
      <c r="AW1883" t="str">
        <f ca="1"/>
        <v/>
      </c>
      <c r="AX1883" t="str">
        <f ca="1"/>
        <v/>
      </c>
      <c r="AY1883" t="str">
        <f ca="1"/>
        <v/>
      </c>
      <c r="AZ1883" t="str">
        <f ca="1"/>
        <v/>
      </c>
      <c r="BB1883" t="e">
        <f t="shared" ca="1" si="291"/>
        <v>#VALUE!</v>
      </c>
      <c r="BC1883" t="e">
        <f t="shared" ca="1" si="292"/>
        <v>#VALUE!</v>
      </c>
      <c r="BD1883" t="e">
        <f t="shared" ca="1" si="293"/>
        <v>#VALUE!</v>
      </c>
      <c r="BE1883" t="e">
        <f t="shared" ca="1" si="294"/>
        <v>#VALUE!</v>
      </c>
      <c r="BF1883" t="e">
        <f t="shared" ca="1" si="295"/>
        <v>#VALUE!</v>
      </c>
      <c r="BG1883" t="e">
        <f t="shared" ca="1" si="296"/>
        <v>#VALUE!</v>
      </c>
      <c r="BH1883" t="e">
        <f t="shared" ca="1" si="297"/>
        <v>#VALUE!</v>
      </c>
      <c r="BI1883" t="e">
        <f t="shared" ca="1" si="298"/>
        <v>#VALUE!</v>
      </c>
      <c r="BJ1883" t="e">
        <f t="shared" ca="1" si="299"/>
        <v>#VALUE!</v>
      </c>
      <c r="BK1883" t="e">
        <f t="shared" ca="1" si="300"/>
        <v>#VALUE!</v>
      </c>
    </row>
    <row r="1884" spans="43:63" customFormat="1">
      <c r="AQ1884" t="str">
        <f ca="1"/>
        <v/>
      </c>
      <c r="AR1884" t="str">
        <f ca="1"/>
        <v/>
      </c>
      <c r="AS1884" t="str">
        <f ca="1"/>
        <v/>
      </c>
      <c r="AT1884" t="str">
        <f ca="1"/>
        <v/>
      </c>
      <c r="AU1884" t="str">
        <f ca="1"/>
        <v/>
      </c>
      <c r="AV1884" t="str">
        <f ca="1"/>
        <v/>
      </c>
      <c r="AW1884" t="str">
        <f ca="1"/>
        <v/>
      </c>
      <c r="AX1884" t="str">
        <f ca="1"/>
        <v/>
      </c>
      <c r="AY1884" t="str">
        <f ca="1"/>
        <v/>
      </c>
      <c r="AZ1884" t="str">
        <f ca="1"/>
        <v/>
      </c>
      <c r="BB1884" t="e">
        <f t="shared" ca="1" si="291"/>
        <v>#VALUE!</v>
      </c>
      <c r="BC1884" t="e">
        <f t="shared" ca="1" si="292"/>
        <v>#VALUE!</v>
      </c>
      <c r="BD1884" t="e">
        <f t="shared" ca="1" si="293"/>
        <v>#VALUE!</v>
      </c>
      <c r="BE1884" t="e">
        <f t="shared" ca="1" si="294"/>
        <v>#VALUE!</v>
      </c>
      <c r="BF1884" t="e">
        <f t="shared" ca="1" si="295"/>
        <v>#VALUE!</v>
      </c>
      <c r="BG1884" t="e">
        <f t="shared" ca="1" si="296"/>
        <v>#VALUE!</v>
      </c>
      <c r="BH1884" t="e">
        <f t="shared" ca="1" si="297"/>
        <v>#VALUE!</v>
      </c>
      <c r="BI1884" t="e">
        <f t="shared" ca="1" si="298"/>
        <v>#VALUE!</v>
      </c>
      <c r="BJ1884" t="e">
        <f t="shared" ca="1" si="299"/>
        <v>#VALUE!</v>
      </c>
      <c r="BK1884" t="e">
        <f t="shared" ca="1" si="300"/>
        <v>#VALUE!</v>
      </c>
    </row>
    <row r="1885" spans="43:63" customFormat="1">
      <c r="AQ1885" t="str">
        <f ca="1"/>
        <v/>
      </c>
      <c r="AR1885" t="str">
        <f ca="1"/>
        <v/>
      </c>
      <c r="AS1885" t="str">
        <f ca="1"/>
        <v/>
      </c>
      <c r="AT1885" t="str">
        <f ca="1"/>
        <v/>
      </c>
      <c r="AU1885" t="str">
        <f ca="1"/>
        <v/>
      </c>
      <c r="AV1885" t="str">
        <f ca="1"/>
        <v/>
      </c>
      <c r="AW1885" t="str">
        <f ca="1"/>
        <v/>
      </c>
      <c r="AX1885" t="str">
        <f ca="1"/>
        <v/>
      </c>
      <c r="AY1885" t="str">
        <f ca="1"/>
        <v/>
      </c>
      <c r="AZ1885" t="str">
        <f ca="1"/>
        <v/>
      </c>
      <c r="BB1885" t="e">
        <f t="shared" ca="1" si="291"/>
        <v>#VALUE!</v>
      </c>
      <c r="BC1885" t="e">
        <f t="shared" ca="1" si="292"/>
        <v>#VALUE!</v>
      </c>
      <c r="BD1885" t="e">
        <f t="shared" ca="1" si="293"/>
        <v>#VALUE!</v>
      </c>
      <c r="BE1885" t="e">
        <f t="shared" ca="1" si="294"/>
        <v>#VALUE!</v>
      </c>
      <c r="BF1885" t="e">
        <f t="shared" ca="1" si="295"/>
        <v>#VALUE!</v>
      </c>
      <c r="BG1885" t="e">
        <f t="shared" ca="1" si="296"/>
        <v>#VALUE!</v>
      </c>
      <c r="BH1885" t="e">
        <f t="shared" ca="1" si="297"/>
        <v>#VALUE!</v>
      </c>
      <c r="BI1885" t="e">
        <f t="shared" ca="1" si="298"/>
        <v>#VALUE!</v>
      </c>
      <c r="BJ1885" t="e">
        <f t="shared" ca="1" si="299"/>
        <v>#VALUE!</v>
      </c>
      <c r="BK1885" t="e">
        <f t="shared" ca="1" si="300"/>
        <v>#VALUE!</v>
      </c>
    </row>
    <row r="1886" spans="43:63" customFormat="1">
      <c r="AQ1886" t="str">
        <f ca="1"/>
        <v/>
      </c>
      <c r="AR1886" t="str">
        <f ca="1"/>
        <v/>
      </c>
      <c r="AS1886" t="str">
        <f ca="1"/>
        <v/>
      </c>
      <c r="AT1886" t="str">
        <f ca="1"/>
        <v/>
      </c>
      <c r="AU1886" t="str">
        <f ca="1"/>
        <v/>
      </c>
      <c r="AV1886" t="str">
        <f ca="1"/>
        <v/>
      </c>
      <c r="AW1886" t="str">
        <f ca="1"/>
        <v/>
      </c>
      <c r="AX1886" t="str">
        <f ca="1"/>
        <v/>
      </c>
      <c r="AY1886" t="str">
        <f ca="1"/>
        <v/>
      </c>
      <c r="AZ1886" t="str">
        <f ca="1"/>
        <v/>
      </c>
      <c r="BB1886" t="e">
        <f t="shared" ca="1" si="291"/>
        <v>#VALUE!</v>
      </c>
      <c r="BC1886" t="e">
        <f t="shared" ca="1" si="292"/>
        <v>#VALUE!</v>
      </c>
      <c r="BD1886" t="e">
        <f t="shared" ca="1" si="293"/>
        <v>#VALUE!</v>
      </c>
      <c r="BE1886" t="e">
        <f t="shared" ca="1" si="294"/>
        <v>#VALUE!</v>
      </c>
      <c r="BF1886" t="e">
        <f t="shared" ca="1" si="295"/>
        <v>#VALUE!</v>
      </c>
      <c r="BG1886" t="e">
        <f t="shared" ca="1" si="296"/>
        <v>#VALUE!</v>
      </c>
      <c r="BH1886" t="e">
        <f t="shared" ca="1" si="297"/>
        <v>#VALUE!</v>
      </c>
      <c r="BI1886" t="e">
        <f t="shared" ca="1" si="298"/>
        <v>#VALUE!</v>
      </c>
      <c r="BJ1886" t="e">
        <f t="shared" ca="1" si="299"/>
        <v>#VALUE!</v>
      </c>
      <c r="BK1886" t="e">
        <f t="shared" ca="1" si="300"/>
        <v>#VALUE!</v>
      </c>
    </row>
    <row r="1887" spans="43:63" customFormat="1">
      <c r="AQ1887" t="str">
        <f ca="1"/>
        <v/>
      </c>
      <c r="AR1887" t="str">
        <f ca="1"/>
        <v/>
      </c>
      <c r="AS1887" t="str">
        <f ca="1"/>
        <v/>
      </c>
      <c r="AT1887" t="str">
        <f ca="1"/>
        <v/>
      </c>
      <c r="AU1887" t="str">
        <f ca="1"/>
        <v/>
      </c>
      <c r="AV1887" t="str">
        <f ca="1"/>
        <v/>
      </c>
      <c r="AW1887" t="str">
        <f ca="1"/>
        <v/>
      </c>
      <c r="AX1887" t="str">
        <f ca="1"/>
        <v/>
      </c>
      <c r="AY1887" t="str">
        <f ca="1"/>
        <v/>
      </c>
      <c r="AZ1887" t="str">
        <f ca="1"/>
        <v/>
      </c>
      <c r="BB1887" t="e">
        <f t="shared" ca="1" si="291"/>
        <v>#VALUE!</v>
      </c>
      <c r="BC1887" t="e">
        <f t="shared" ca="1" si="292"/>
        <v>#VALUE!</v>
      </c>
      <c r="BD1887" t="e">
        <f t="shared" ca="1" si="293"/>
        <v>#VALUE!</v>
      </c>
      <c r="BE1887" t="e">
        <f t="shared" ca="1" si="294"/>
        <v>#VALUE!</v>
      </c>
      <c r="BF1887" t="e">
        <f t="shared" ca="1" si="295"/>
        <v>#VALUE!</v>
      </c>
      <c r="BG1887" t="e">
        <f t="shared" ca="1" si="296"/>
        <v>#VALUE!</v>
      </c>
      <c r="BH1887" t="e">
        <f t="shared" ca="1" si="297"/>
        <v>#VALUE!</v>
      </c>
      <c r="BI1887" t="e">
        <f t="shared" ca="1" si="298"/>
        <v>#VALUE!</v>
      </c>
      <c r="BJ1887" t="e">
        <f t="shared" ca="1" si="299"/>
        <v>#VALUE!</v>
      </c>
      <c r="BK1887" t="e">
        <f t="shared" ca="1" si="300"/>
        <v>#VALUE!</v>
      </c>
    </row>
    <row r="1888" spans="43:63" customFormat="1">
      <c r="AQ1888" t="str">
        <f ca="1"/>
        <v/>
      </c>
      <c r="AR1888" t="str">
        <f ca="1"/>
        <v/>
      </c>
      <c r="AS1888" t="str">
        <f ca="1"/>
        <v/>
      </c>
      <c r="AT1888" t="str">
        <f ca="1"/>
        <v/>
      </c>
      <c r="AU1888" t="str">
        <f ca="1"/>
        <v/>
      </c>
      <c r="AV1888" t="str">
        <f ca="1"/>
        <v/>
      </c>
      <c r="AW1888" t="str">
        <f ca="1"/>
        <v/>
      </c>
      <c r="AX1888" t="str">
        <f ca="1"/>
        <v/>
      </c>
      <c r="AY1888" t="str">
        <f ca="1"/>
        <v/>
      </c>
      <c r="AZ1888" t="str">
        <f ca="1"/>
        <v/>
      </c>
      <c r="BB1888" t="e">
        <f t="shared" ca="1" si="291"/>
        <v>#VALUE!</v>
      </c>
      <c r="BC1888" t="e">
        <f t="shared" ca="1" si="292"/>
        <v>#VALUE!</v>
      </c>
      <c r="BD1888" t="e">
        <f t="shared" ca="1" si="293"/>
        <v>#VALUE!</v>
      </c>
      <c r="BE1888" t="e">
        <f t="shared" ca="1" si="294"/>
        <v>#VALUE!</v>
      </c>
      <c r="BF1888" t="e">
        <f t="shared" ca="1" si="295"/>
        <v>#VALUE!</v>
      </c>
      <c r="BG1888" t="e">
        <f t="shared" ca="1" si="296"/>
        <v>#VALUE!</v>
      </c>
      <c r="BH1888" t="e">
        <f t="shared" ca="1" si="297"/>
        <v>#VALUE!</v>
      </c>
      <c r="BI1888" t="e">
        <f t="shared" ca="1" si="298"/>
        <v>#VALUE!</v>
      </c>
      <c r="BJ1888" t="e">
        <f t="shared" ca="1" si="299"/>
        <v>#VALUE!</v>
      </c>
      <c r="BK1888" t="e">
        <f t="shared" ca="1" si="300"/>
        <v>#VALUE!</v>
      </c>
    </row>
    <row r="1889" spans="43:63" customFormat="1">
      <c r="AQ1889" t="str">
        <f ca="1"/>
        <v/>
      </c>
      <c r="AR1889" t="str">
        <f ca="1"/>
        <v/>
      </c>
      <c r="AS1889" t="str">
        <f ca="1"/>
        <v/>
      </c>
      <c r="AT1889" t="str">
        <f ca="1"/>
        <v/>
      </c>
      <c r="AU1889" t="str">
        <f ca="1"/>
        <v/>
      </c>
      <c r="AV1889" t="str">
        <f ca="1"/>
        <v/>
      </c>
      <c r="AW1889" t="str">
        <f ca="1"/>
        <v/>
      </c>
      <c r="AX1889" t="str">
        <f ca="1"/>
        <v/>
      </c>
      <c r="AY1889" t="str">
        <f ca="1"/>
        <v/>
      </c>
      <c r="AZ1889" t="str">
        <f ca="1"/>
        <v/>
      </c>
      <c r="BB1889" t="e">
        <f t="shared" ca="1" si="291"/>
        <v>#VALUE!</v>
      </c>
      <c r="BC1889" t="e">
        <f t="shared" ca="1" si="292"/>
        <v>#VALUE!</v>
      </c>
      <c r="BD1889" t="e">
        <f t="shared" ca="1" si="293"/>
        <v>#VALUE!</v>
      </c>
      <c r="BE1889" t="e">
        <f t="shared" ca="1" si="294"/>
        <v>#VALUE!</v>
      </c>
      <c r="BF1889" t="e">
        <f t="shared" ca="1" si="295"/>
        <v>#VALUE!</v>
      </c>
      <c r="BG1889" t="e">
        <f t="shared" ca="1" si="296"/>
        <v>#VALUE!</v>
      </c>
      <c r="BH1889" t="e">
        <f t="shared" ca="1" si="297"/>
        <v>#VALUE!</v>
      </c>
      <c r="BI1889" t="e">
        <f t="shared" ca="1" si="298"/>
        <v>#VALUE!</v>
      </c>
      <c r="BJ1889" t="e">
        <f t="shared" ca="1" si="299"/>
        <v>#VALUE!</v>
      </c>
      <c r="BK1889" t="e">
        <f t="shared" ca="1" si="300"/>
        <v>#VALUE!</v>
      </c>
    </row>
    <row r="1890" spans="43:63" customFormat="1">
      <c r="AQ1890" t="str">
        <f ca="1"/>
        <v/>
      </c>
      <c r="AR1890" t="str">
        <f ca="1"/>
        <v/>
      </c>
      <c r="AS1890" t="str">
        <f ca="1"/>
        <v/>
      </c>
      <c r="AT1890" t="str">
        <f ca="1"/>
        <v/>
      </c>
      <c r="AU1890" t="str">
        <f ca="1"/>
        <v/>
      </c>
      <c r="AV1890" t="str">
        <f ca="1"/>
        <v/>
      </c>
      <c r="AW1890" t="str">
        <f ca="1"/>
        <v/>
      </c>
      <c r="AX1890" t="str">
        <f ca="1"/>
        <v/>
      </c>
      <c r="AY1890" t="str">
        <f ca="1"/>
        <v/>
      </c>
      <c r="AZ1890" t="str">
        <f ca="1"/>
        <v/>
      </c>
      <c r="BB1890" t="e">
        <f t="shared" ca="1" si="291"/>
        <v>#VALUE!</v>
      </c>
      <c r="BC1890" t="e">
        <f t="shared" ca="1" si="292"/>
        <v>#VALUE!</v>
      </c>
      <c r="BD1890" t="e">
        <f t="shared" ca="1" si="293"/>
        <v>#VALUE!</v>
      </c>
      <c r="BE1890" t="e">
        <f t="shared" ca="1" si="294"/>
        <v>#VALUE!</v>
      </c>
      <c r="BF1890" t="e">
        <f t="shared" ca="1" si="295"/>
        <v>#VALUE!</v>
      </c>
      <c r="BG1890" t="e">
        <f t="shared" ca="1" si="296"/>
        <v>#VALUE!</v>
      </c>
      <c r="BH1890" t="e">
        <f t="shared" ca="1" si="297"/>
        <v>#VALUE!</v>
      </c>
      <c r="BI1890" t="e">
        <f t="shared" ca="1" si="298"/>
        <v>#VALUE!</v>
      </c>
      <c r="BJ1890" t="e">
        <f t="shared" ca="1" si="299"/>
        <v>#VALUE!</v>
      </c>
      <c r="BK1890" t="e">
        <f t="shared" ca="1" si="300"/>
        <v>#VALUE!</v>
      </c>
    </row>
    <row r="1891" spans="43:63" customFormat="1">
      <c r="AQ1891" t="str">
        <f ca="1"/>
        <v/>
      </c>
      <c r="AR1891" t="str">
        <f ca="1"/>
        <v/>
      </c>
      <c r="AS1891" t="str">
        <f ca="1"/>
        <v/>
      </c>
      <c r="AT1891" t="str">
        <f ca="1"/>
        <v/>
      </c>
      <c r="AU1891" t="str">
        <f ca="1"/>
        <v/>
      </c>
      <c r="AV1891" t="str">
        <f ca="1"/>
        <v/>
      </c>
      <c r="AW1891" t="str">
        <f ca="1"/>
        <v/>
      </c>
      <c r="AX1891" t="str">
        <f ca="1"/>
        <v/>
      </c>
      <c r="AY1891" t="str">
        <f ca="1"/>
        <v/>
      </c>
      <c r="AZ1891" t="str">
        <f ca="1"/>
        <v/>
      </c>
      <c r="BB1891" t="e">
        <f t="shared" ca="1" si="291"/>
        <v>#VALUE!</v>
      </c>
      <c r="BC1891" t="e">
        <f t="shared" ca="1" si="292"/>
        <v>#VALUE!</v>
      </c>
      <c r="BD1891" t="e">
        <f t="shared" ca="1" si="293"/>
        <v>#VALUE!</v>
      </c>
      <c r="BE1891" t="e">
        <f t="shared" ca="1" si="294"/>
        <v>#VALUE!</v>
      </c>
      <c r="BF1891" t="e">
        <f t="shared" ca="1" si="295"/>
        <v>#VALUE!</v>
      </c>
      <c r="BG1891" t="e">
        <f t="shared" ca="1" si="296"/>
        <v>#VALUE!</v>
      </c>
      <c r="BH1891" t="e">
        <f t="shared" ca="1" si="297"/>
        <v>#VALUE!</v>
      </c>
      <c r="BI1891" t="e">
        <f t="shared" ca="1" si="298"/>
        <v>#VALUE!</v>
      </c>
      <c r="BJ1891" t="e">
        <f t="shared" ca="1" si="299"/>
        <v>#VALUE!</v>
      </c>
      <c r="BK1891" t="e">
        <f t="shared" ca="1" si="300"/>
        <v>#VALUE!</v>
      </c>
    </row>
    <row r="1892" spans="43:63" customFormat="1">
      <c r="AQ1892" t="str">
        <f ca="1"/>
        <v/>
      </c>
      <c r="AR1892" t="str">
        <f ca="1"/>
        <v/>
      </c>
      <c r="AS1892" t="str">
        <f ca="1"/>
        <v/>
      </c>
      <c r="AT1892" t="str">
        <f ca="1"/>
        <v/>
      </c>
      <c r="AU1892" t="str">
        <f ca="1"/>
        <v/>
      </c>
      <c r="AV1892" t="str">
        <f ca="1"/>
        <v/>
      </c>
      <c r="AW1892" t="str">
        <f ca="1"/>
        <v/>
      </c>
      <c r="AX1892" t="str">
        <f ca="1"/>
        <v/>
      </c>
      <c r="AY1892" t="str">
        <f ca="1"/>
        <v/>
      </c>
      <c r="AZ1892" t="str">
        <f ca="1"/>
        <v/>
      </c>
      <c r="BB1892" t="e">
        <f t="shared" ca="1" si="291"/>
        <v>#VALUE!</v>
      </c>
      <c r="BC1892" t="e">
        <f t="shared" ca="1" si="292"/>
        <v>#VALUE!</v>
      </c>
      <c r="BD1892" t="e">
        <f t="shared" ca="1" si="293"/>
        <v>#VALUE!</v>
      </c>
      <c r="BE1892" t="e">
        <f t="shared" ca="1" si="294"/>
        <v>#VALUE!</v>
      </c>
      <c r="BF1892" t="e">
        <f t="shared" ca="1" si="295"/>
        <v>#VALUE!</v>
      </c>
      <c r="BG1892" t="e">
        <f t="shared" ca="1" si="296"/>
        <v>#VALUE!</v>
      </c>
      <c r="BH1892" t="e">
        <f t="shared" ca="1" si="297"/>
        <v>#VALUE!</v>
      </c>
      <c r="BI1892" t="e">
        <f t="shared" ca="1" si="298"/>
        <v>#VALUE!</v>
      </c>
      <c r="BJ1892" t="e">
        <f t="shared" ca="1" si="299"/>
        <v>#VALUE!</v>
      </c>
      <c r="BK1892" t="e">
        <f t="shared" ca="1" si="300"/>
        <v>#VALUE!</v>
      </c>
    </row>
    <row r="1893" spans="43:63" customFormat="1">
      <c r="AQ1893" t="str">
        <f ca="1"/>
        <v/>
      </c>
      <c r="AR1893" t="str">
        <f ca="1"/>
        <v/>
      </c>
      <c r="AS1893" t="str">
        <f ca="1"/>
        <v/>
      </c>
      <c r="AT1893" t="str">
        <f ca="1"/>
        <v/>
      </c>
      <c r="AU1893" t="str">
        <f ca="1"/>
        <v/>
      </c>
      <c r="AV1893" t="str">
        <f ca="1"/>
        <v/>
      </c>
      <c r="AW1893" t="str">
        <f ca="1"/>
        <v/>
      </c>
      <c r="AX1893" t="str">
        <f ca="1"/>
        <v/>
      </c>
      <c r="AY1893" t="str">
        <f ca="1"/>
        <v/>
      </c>
      <c r="AZ1893" t="str">
        <f ca="1"/>
        <v/>
      </c>
      <c r="BB1893" t="e">
        <f t="shared" ca="1" si="291"/>
        <v>#VALUE!</v>
      </c>
      <c r="BC1893" t="e">
        <f t="shared" ca="1" si="292"/>
        <v>#VALUE!</v>
      </c>
      <c r="BD1893" t="e">
        <f t="shared" ca="1" si="293"/>
        <v>#VALUE!</v>
      </c>
      <c r="BE1893" t="e">
        <f t="shared" ca="1" si="294"/>
        <v>#VALUE!</v>
      </c>
      <c r="BF1893" t="e">
        <f t="shared" ca="1" si="295"/>
        <v>#VALUE!</v>
      </c>
      <c r="BG1893" t="e">
        <f t="shared" ca="1" si="296"/>
        <v>#VALUE!</v>
      </c>
      <c r="BH1893" t="e">
        <f t="shared" ca="1" si="297"/>
        <v>#VALUE!</v>
      </c>
      <c r="BI1893" t="e">
        <f t="shared" ca="1" si="298"/>
        <v>#VALUE!</v>
      </c>
      <c r="BJ1893" t="e">
        <f t="shared" ca="1" si="299"/>
        <v>#VALUE!</v>
      </c>
      <c r="BK1893" t="e">
        <f t="shared" ca="1" si="300"/>
        <v>#VALUE!</v>
      </c>
    </row>
    <row r="1894" spans="43:63" customFormat="1">
      <c r="AQ1894" t="str">
        <f ca="1"/>
        <v/>
      </c>
      <c r="AR1894" t="str">
        <f ca="1"/>
        <v/>
      </c>
      <c r="AS1894" t="str">
        <f ca="1"/>
        <v/>
      </c>
      <c r="AT1894" t="str">
        <f ca="1"/>
        <v/>
      </c>
      <c r="AU1894" t="str">
        <f ca="1"/>
        <v/>
      </c>
      <c r="AV1894" t="str">
        <f ca="1"/>
        <v/>
      </c>
      <c r="AW1894" t="str">
        <f ca="1"/>
        <v/>
      </c>
      <c r="AX1894" t="str">
        <f ca="1"/>
        <v/>
      </c>
      <c r="AY1894" t="str">
        <f ca="1"/>
        <v/>
      </c>
      <c r="AZ1894" t="str">
        <f ca="1"/>
        <v/>
      </c>
      <c r="BB1894" t="e">
        <f t="shared" ca="1" si="291"/>
        <v>#VALUE!</v>
      </c>
      <c r="BC1894" t="e">
        <f t="shared" ca="1" si="292"/>
        <v>#VALUE!</v>
      </c>
      <c r="BD1894" t="e">
        <f t="shared" ca="1" si="293"/>
        <v>#VALUE!</v>
      </c>
      <c r="BE1894" t="e">
        <f t="shared" ca="1" si="294"/>
        <v>#VALUE!</v>
      </c>
      <c r="BF1894" t="e">
        <f t="shared" ca="1" si="295"/>
        <v>#VALUE!</v>
      </c>
      <c r="BG1894" t="e">
        <f t="shared" ca="1" si="296"/>
        <v>#VALUE!</v>
      </c>
      <c r="BH1894" t="e">
        <f t="shared" ca="1" si="297"/>
        <v>#VALUE!</v>
      </c>
      <c r="BI1894" t="e">
        <f t="shared" ca="1" si="298"/>
        <v>#VALUE!</v>
      </c>
      <c r="BJ1894" t="e">
        <f t="shared" ca="1" si="299"/>
        <v>#VALUE!</v>
      </c>
      <c r="BK1894" t="e">
        <f t="shared" ca="1" si="300"/>
        <v>#VALUE!</v>
      </c>
    </row>
    <row r="1895" spans="43:63" customFormat="1">
      <c r="AQ1895" t="str">
        <f ca="1"/>
        <v/>
      </c>
      <c r="AR1895" t="str">
        <f ca="1"/>
        <v/>
      </c>
      <c r="AS1895" t="str">
        <f ca="1"/>
        <v/>
      </c>
      <c r="AT1895" t="str">
        <f ca="1"/>
        <v/>
      </c>
      <c r="AU1895" t="str">
        <f ca="1"/>
        <v/>
      </c>
      <c r="AV1895" t="str">
        <f ca="1"/>
        <v/>
      </c>
      <c r="AW1895" t="str">
        <f ca="1"/>
        <v/>
      </c>
      <c r="AX1895" t="str">
        <f ca="1"/>
        <v/>
      </c>
      <c r="AY1895" t="str">
        <f ca="1"/>
        <v/>
      </c>
      <c r="AZ1895" t="str">
        <f ca="1"/>
        <v/>
      </c>
      <c r="BB1895" t="e">
        <f t="shared" ca="1" si="291"/>
        <v>#VALUE!</v>
      </c>
      <c r="BC1895" t="e">
        <f t="shared" ca="1" si="292"/>
        <v>#VALUE!</v>
      </c>
      <c r="BD1895" t="e">
        <f t="shared" ca="1" si="293"/>
        <v>#VALUE!</v>
      </c>
      <c r="BE1895" t="e">
        <f t="shared" ca="1" si="294"/>
        <v>#VALUE!</v>
      </c>
      <c r="BF1895" t="e">
        <f t="shared" ca="1" si="295"/>
        <v>#VALUE!</v>
      </c>
      <c r="BG1895" t="e">
        <f t="shared" ca="1" si="296"/>
        <v>#VALUE!</v>
      </c>
      <c r="BH1895" t="e">
        <f t="shared" ca="1" si="297"/>
        <v>#VALUE!</v>
      </c>
      <c r="BI1895" t="e">
        <f t="shared" ca="1" si="298"/>
        <v>#VALUE!</v>
      </c>
      <c r="BJ1895" t="e">
        <f t="shared" ca="1" si="299"/>
        <v>#VALUE!</v>
      </c>
      <c r="BK1895" t="e">
        <f t="shared" ca="1" si="300"/>
        <v>#VALUE!</v>
      </c>
    </row>
    <row r="1896" spans="43:63" customFormat="1">
      <c r="AQ1896" t="str">
        <f ca="1"/>
        <v/>
      </c>
      <c r="AR1896" t="str">
        <f ca="1"/>
        <v/>
      </c>
      <c r="AS1896" t="str">
        <f ca="1"/>
        <v/>
      </c>
      <c r="AT1896" t="str">
        <f ca="1"/>
        <v/>
      </c>
      <c r="AU1896" t="str">
        <f ca="1"/>
        <v/>
      </c>
      <c r="AV1896" t="str">
        <f ca="1"/>
        <v/>
      </c>
      <c r="AW1896" t="str">
        <f ca="1"/>
        <v/>
      </c>
      <c r="AX1896" t="str">
        <f ca="1"/>
        <v/>
      </c>
      <c r="AY1896" t="str">
        <f ca="1"/>
        <v/>
      </c>
      <c r="AZ1896" t="str">
        <f ca="1"/>
        <v/>
      </c>
      <c r="BB1896" t="e">
        <f t="shared" ca="1" si="291"/>
        <v>#VALUE!</v>
      </c>
      <c r="BC1896" t="e">
        <f t="shared" ca="1" si="292"/>
        <v>#VALUE!</v>
      </c>
      <c r="BD1896" t="e">
        <f t="shared" ca="1" si="293"/>
        <v>#VALUE!</v>
      </c>
      <c r="BE1896" t="e">
        <f t="shared" ca="1" si="294"/>
        <v>#VALUE!</v>
      </c>
      <c r="BF1896" t="e">
        <f t="shared" ca="1" si="295"/>
        <v>#VALUE!</v>
      </c>
      <c r="BG1896" t="e">
        <f t="shared" ca="1" si="296"/>
        <v>#VALUE!</v>
      </c>
      <c r="BH1896" t="e">
        <f t="shared" ca="1" si="297"/>
        <v>#VALUE!</v>
      </c>
      <c r="BI1896" t="e">
        <f t="shared" ca="1" si="298"/>
        <v>#VALUE!</v>
      </c>
      <c r="BJ1896" t="e">
        <f t="shared" ca="1" si="299"/>
        <v>#VALUE!</v>
      </c>
      <c r="BK1896" t="e">
        <f t="shared" ca="1" si="300"/>
        <v>#VALUE!</v>
      </c>
    </row>
    <row r="1897" spans="43:63" customFormat="1">
      <c r="AQ1897" t="str">
        <f ca="1"/>
        <v/>
      </c>
      <c r="AR1897" t="str">
        <f ca="1"/>
        <v/>
      </c>
      <c r="AS1897" t="str">
        <f ca="1"/>
        <v/>
      </c>
      <c r="AT1897" t="str">
        <f ca="1"/>
        <v/>
      </c>
      <c r="AU1897" t="str">
        <f ca="1"/>
        <v/>
      </c>
      <c r="AV1897" t="str">
        <f ca="1"/>
        <v/>
      </c>
      <c r="AW1897" t="str">
        <f ca="1"/>
        <v/>
      </c>
      <c r="AX1897" t="str">
        <f ca="1"/>
        <v/>
      </c>
      <c r="AY1897" t="str">
        <f ca="1"/>
        <v/>
      </c>
      <c r="AZ1897" t="str">
        <f ca="1"/>
        <v/>
      </c>
      <c r="BB1897" t="e">
        <f t="shared" ca="1" si="291"/>
        <v>#VALUE!</v>
      </c>
      <c r="BC1897" t="e">
        <f t="shared" ca="1" si="292"/>
        <v>#VALUE!</v>
      </c>
      <c r="BD1897" t="e">
        <f t="shared" ca="1" si="293"/>
        <v>#VALUE!</v>
      </c>
      <c r="BE1897" t="e">
        <f t="shared" ca="1" si="294"/>
        <v>#VALUE!</v>
      </c>
      <c r="BF1897" t="e">
        <f t="shared" ca="1" si="295"/>
        <v>#VALUE!</v>
      </c>
      <c r="BG1897" t="e">
        <f t="shared" ca="1" si="296"/>
        <v>#VALUE!</v>
      </c>
      <c r="BH1897" t="e">
        <f t="shared" ca="1" si="297"/>
        <v>#VALUE!</v>
      </c>
      <c r="BI1897" t="e">
        <f t="shared" ca="1" si="298"/>
        <v>#VALUE!</v>
      </c>
      <c r="BJ1897" t="e">
        <f t="shared" ca="1" si="299"/>
        <v>#VALUE!</v>
      </c>
      <c r="BK1897" t="e">
        <f t="shared" ca="1" si="300"/>
        <v>#VALUE!</v>
      </c>
    </row>
    <row r="1898" spans="43:63" customFormat="1">
      <c r="AQ1898" t="str">
        <f ca="1"/>
        <v/>
      </c>
      <c r="AR1898" t="str">
        <f ca="1"/>
        <v/>
      </c>
      <c r="AS1898" t="str">
        <f ca="1"/>
        <v/>
      </c>
      <c r="AT1898" t="str">
        <f ca="1"/>
        <v/>
      </c>
      <c r="AU1898" t="str">
        <f ca="1"/>
        <v/>
      </c>
      <c r="AV1898" t="str">
        <f ca="1"/>
        <v/>
      </c>
      <c r="AW1898" t="str">
        <f ca="1"/>
        <v/>
      </c>
      <c r="AX1898" t="str">
        <f ca="1"/>
        <v/>
      </c>
      <c r="AY1898" t="str">
        <f ca="1"/>
        <v/>
      </c>
      <c r="AZ1898" t="str">
        <f ca="1"/>
        <v/>
      </c>
      <c r="BB1898" t="e">
        <f t="shared" ca="1" si="291"/>
        <v>#VALUE!</v>
      </c>
      <c r="BC1898" t="e">
        <f t="shared" ca="1" si="292"/>
        <v>#VALUE!</v>
      </c>
      <c r="BD1898" t="e">
        <f t="shared" ca="1" si="293"/>
        <v>#VALUE!</v>
      </c>
      <c r="BE1898" t="e">
        <f t="shared" ca="1" si="294"/>
        <v>#VALUE!</v>
      </c>
      <c r="BF1898" t="e">
        <f t="shared" ca="1" si="295"/>
        <v>#VALUE!</v>
      </c>
      <c r="BG1898" t="e">
        <f t="shared" ca="1" si="296"/>
        <v>#VALUE!</v>
      </c>
      <c r="BH1898" t="e">
        <f t="shared" ca="1" si="297"/>
        <v>#VALUE!</v>
      </c>
      <c r="BI1898" t="e">
        <f t="shared" ca="1" si="298"/>
        <v>#VALUE!</v>
      </c>
      <c r="BJ1898" t="e">
        <f t="shared" ca="1" si="299"/>
        <v>#VALUE!</v>
      </c>
      <c r="BK1898" t="e">
        <f t="shared" ca="1" si="300"/>
        <v>#VALUE!</v>
      </c>
    </row>
    <row r="1899" spans="43:63" customFormat="1">
      <c r="AQ1899" t="str">
        <f ca="1"/>
        <v/>
      </c>
      <c r="AR1899" t="str">
        <f ca="1"/>
        <v/>
      </c>
      <c r="AS1899" t="str">
        <f ca="1"/>
        <v/>
      </c>
      <c r="AT1899" t="str">
        <f ca="1"/>
        <v/>
      </c>
      <c r="AU1899" t="str">
        <f ca="1"/>
        <v/>
      </c>
      <c r="AV1899" t="str">
        <f ca="1"/>
        <v/>
      </c>
      <c r="AW1899" t="str">
        <f ca="1"/>
        <v/>
      </c>
      <c r="AX1899" t="str">
        <f ca="1"/>
        <v/>
      </c>
      <c r="AY1899" t="str">
        <f ca="1"/>
        <v/>
      </c>
      <c r="AZ1899" t="str">
        <f ca="1"/>
        <v/>
      </c>
      <c r="BB1899" t="e">
        <f t="shared" ca="1" si="291"/>
        <v>#VALUE!</v>
      </c>
      <c r="BC1899" t="e">
        <f t="shared" ca="1" si="292"/>
        <v>#VALUE!</v>
      </c>
      <c r="BD1899" t="e">
        <f t="shared" ca="1" si="293"/>
        <v>#VALUE!</v>
      </c>
      <c r="BE1899" t="e">
        <f t="shared" ca="1" si="294"/>
        <v>#VALUE!</v>
      </c>
      <c r="BF1899" t="e">
        <f t="shared" ca="1" si="295"/>
        <v>#VALUE!</v>
      </c>
      <c r="BG1899" t="e">
        <f t="shared" ca="1" si="296"/>
        <v>#VALUE!</v>
      </c>
      <c r="BH1899" t="e">
        <f t="shared" ca="1" si="297"/>
        <v>#VALUE!</v>
      </c>
      <c r="BI1899" t="e">
        <f t="shared" ca="1" si="298"/>
        <v>#VALUE!</v>
      </c>
      <c r="BJ1899" t="e">
        <f t="shared" ca="1" si="299"/>
        <v>#VALUE!</v>
      </c>
      <c r="BK1899" t="e">
        <f t="shared" ca="1" si="300"/>
        <v>#VALUE!</v>
      </c>
    </row>
    <row r="1900" spans="43:63" customFormat="1">
      <c r="AQ1900" t="str">
        <f ca="1"/>
        <v/>
      </c>
      <c r="AR1900" t="str">
        <f ca="1"/>
        <v/>
      </c>
      <c r="AS1900" t="str">
        <f ca="1"/>
        <v/>
      </c>
      <c r="AT1900" t="str">
        <f ca="1"/>
        <v/>
      </c>
      <c r="AU1900" t="str">
        <f ca="1"/>
        <v/>
      </c>
      <c r="AV1900" t="str">
        <f ca="1"/>
        <v/>
      </c>
      <c r="AW1900" t="str">
        <f ca="1"/>
        <v/>
      </c>
      <c r="AX1900" t="str">
        <f ca="1"/>
        <v/>
      </c>
      <c r="AY1900" t="str">
        <f ca="1"/>
        <v/>
      </c>
      <c r="AZ1900" t="str">
        <f ca="1"/>
        <v/>
      </c>
      <c r="BB1900" t="e">
        <f t="shared" ca="1" si="291"/>
        <v>#VALUE!</v>
      </c>
      <c r="BC1900" t="e">
        <f t="shared" ca="1" si="292"/>
        <v>#VALUE!</v>
      </c>
      <c r="BD1900" t="e">
        <f t="shared" ca="1" si="293"/>
        <v>#VALUE!</v>
      </c>
      <c r="BE1900" t="e">
        <f t="shared" ca="1" si="294"/>
        <v>#VALUE!</v>
      </c>
      <c r="BF1900" t="e">
        <f t="shared" ca="1" si="295"/>
        <v>#VALUE!</v>
      </c>
      <c r="BG1900" t="e">
        <f t="shared" ca="1" si="296"/>
        <v>#VALUE!</v>
      </c>
      <c r="BH1900" t="e">
        <f t="shared" ca="1" si="297"/>
        <v>#VALUE!</v>
      </c>
      <c r="BI1900" t="e">
        <f t="shared" ca="1" si="298"/>
        <v>#VALUE!</v>
      </c>
      <c r="BJ1900" t="e">
        <f t="shared" ca="1" si="299"/>
        <v>#VALUE!</v>
      </c>
      <c r="BK1900" t="e">
        <f t="shared" ca="1" si="300"/>
        <v>#VALUE!</v>
      </c>
    </row>
    <row r="1901" spans="43:63" customFormat="1">
      <c r="AQ1901" t="str">
        <f ca="1"/>
        <v/>
      </c>
      <c r="AR1901" t="str">
        <f ca="1"/>
        <v/>
      </c>
      <c r="AS1901" t="str">
        <f ca="1"/>
        <v/>
      </c>
      <c r="AT1901" t="str">
        <f ca="1"/>
        <v/>
      </c>
      <c r="AU1901" t="str">
        <f ca="1"/>
        <v/>
      </c>
      <c r="AV1901" t="str">
        <f ca="1"/>
        <v/>
      </c>
      <c r="AW1901" t="str">
        <f ca="1"/>
        <v/>
      </c>
      <c r="AX1901" t="str">
        <f ca="1"/>
        <v/>
      </c>
      <c r="AY1901" t="str">
        <f ca="1"/>
        <v/>
      </c>
      <c r="AZ1901" t="str">
        <f ca="1"/>
        <v/>
      </c>
      <c r="BB1901" t="e">
        <f t="shared" ca="1" si="291"/>
        <v>#VALUE!</v>
      </c>
      <c r="BC1901" t="e">
        <f t="shared" ca="1" si="292"/>
        <v>#VALUE!</v>
      </c>
      <c r="BD1901" t="e">
        <f t="shared" ca="1" si="293"/>
        <v>#VALUE!</v>
      </c>
      <c r="BE1901" t="e">
        <f t="shared" ca="1" si="294"/>
        <v>#VALUE!</v>
      </c>
      <c r="BF1901" t="e">
        <f t="shared" ca="1" si="295"/>
        <v>#VALUE!</v>
      </c>
      <c r="BG1901" t="e">
        <f t="shared" ca="1" si="296"/>
        <v>#VALUE!</v>
      </c>
      <c r="BH1901" t="e">
        <f t="shared" ca="1" si="297"/>
        <v>#VALUE!</v>
      </c>
      <c r="BI1901" t="e">
        <f t="shared" ca="1" si="298"/>
        <v>#VALUE!</v>
      </c>
      <c r="BJ1901" t="e">
        <f t="shared" ca="1" si="299"/>
        <v>#VALUE!</v>
      </c>
      <c r="BK1901" t="e">
        <f t="shared" ca="1" si="300"/>
        <v>#VALUE!</v>
      </c>
    </row>
    <row r="1902" spans="43:63" customFormat="1">
      <c r="AQ1902" t="str">
        <f ca="1"/>
        <v/>
      </c>
      <c r="AR1902" t="str">
        <f ca="1"/>
        <v/>
      </c>
      <c r="AS1902" t="str">
        <f ca="1"/>
        <v/>
      </c>
      <c r="AT1902" t="str">
        <f ca="1"/>
        <v/>
      </c>
      <c r="AU1902" t="str">
        <f ca="1"/>
        <v/>
      </c>
      <c r="AV1902" t="str">
        <f ca="1"/>
        <v/>
      </c>
      <c r="AW1902" t="str">
        <f ca="1"/>
        <v/>
      </c>
      <c r="AX1902" t="str">
        <f ca="1"/>
        <v/>
      </c>
      <c r="AY1902" t="str">
        <f ca="1"/>
        <v/>
      </c>
      <c r="AZ1902" t="str">
        <f ca="1"/>
        <v/>
      </c>
      <c r="BB1902" t="e">
        <f t="shared" ca="1" si="291"/>
        <v>#VALUE!</v>
      </c>
      <c r="BC1902" t="e">
        <f t="shared" ca="1" si="292"/>
        <v>#VALUE!</v>
      </c>
      <c r="BD1902" t="e">
        <f t="shared" ca="1" si="293"/>
        <v>#VALUE!</v>
      </c>
      <c r="BE1902" t="e">
        <f t="shared" ca="1" si="294"/>
        <v>#VALUE!</v>
      </c>
      <c r="BF1902" t="e">
        <f t="shared" ca="1" si="295"/>
        <v>#VALUE!</v>
      </c>
      <c r="BG1902" t="e">
        <f t="shared" ca="1" si="296"/>
        <v>#VALUE!</v>
      </c>
      <c r="BH1902" t="e">
        <f t="shared" ca="1" si="297"/>
        <v>#VALUE!</v>
      </c>
      <c r="BI1902" t="e">
        <f t="shared" ca="1" si="298"/>
        <v>#VALUE!</v>
      </c>
      <c r="BJ1902" t="e">
        <f t="shared" ca="1" si="299"/>
        <v>#VALUE!</v>
      </c>
      <c r="BK1902" t="e">
        <f t="shared" ca="1" si="300"/>
        <v>#VALUE!</v>
      </c>
    </row>
    <row r="1903" spans="43:63" customFormat="1">
      <c r="AQ1903" t="str">
        <f ca="1"/>
        <v/>
      </c>
      <c r="AR1903" t="str">
        <f ca="1"/>
        <v/>
      </c>
      <c r="AS1903" t="str">
        <f ca="1"/>
        <v/>
      </c>
      <c r="AT1903" t="str">
        <f ca="1"/>
        <v/>
      </c>
      <c r="AU1903" t="str">
        <f ca="1"/>
        <v/>
      </c>
      <c r="AV1903" t="str">
        <f ca="1"/>
        <v/>
      </c>
      <c r="AW1903" t="str">
        <f ca="1"/>
        <v/>
      </c>
      <c r="AX1903" t="str">
        <f ca="1"/>
        <v/>
      </c>
      <c r="AY1903" t="str">
        <f ca="1"/>
        <v/>
      </c>
      <c r="AZ1903" t="str">
        <f ca="1"/>
        <v/>
      </c>
      <c r="BB1903" t="e">
        <f t="shared" ca="1" si="291"/>
        <v>#VALUE!</v>
      </c>
      <c r="BC1903" t="e">
        <f t="shared" ca="1" si="292"/>
        <v>#VALUE!</v>
      </c>
      <c r="BD1903" t="e">
        <f t="shared" ca="1" si="293"/>
        <v>#VALUE!</v>
      </c>
      <c r="BE1903" t="e">
        <f t="shared" ca="1" si="294"/>
        <v>#VALUE!</v>
      </c>
      <c r="BF1903" t="e">
        <f t="shared" ca="1" si="295"/>
        <v>#VALUE!</v>
      </c>
      <c r="BG1903" t="e">
        <f t="shared" ca="1" si="296"/>
        <v>#VALUE!</v>
      </c>
      <c r="BH1903" t="e">
        <f t="shared" ca="1" si="297"/>
        <v>#VALUE!</v>
      </c>
      <c r="BI1903" t="e">
        <f t="shared" ca="1" si="298"/>
        <v>#VALUE!</v>
      </c>
      <c r="BJ1903" t="e">
        <f t="shared" ca="1" si="299"/>
        <v>#VALUE!</v>
      </c>
      <c r="BK1903" t="e">
        <f t="shared" ca="1" si="300"/>
        <v>#VALUE!</v>
      </c>
    </row>
    <row r="1904" spans="43:63" customFormat="1">
      <c r="AQ1904" t="str">
        <f ca="1"/>
        <v/>
      </c>
      <c r="AR1904" t="str">
        <f ca="1"/>
        <v/>
      </c>
      <c r="AS1904" t="str">
        <f ca="1"/>
        <v/>
      </c>
      <c r="AT1904" t="str">
        <f ca="1"/>
        <v/>
      </c>
      <c r="AU1904" t="str">
        <f ca="1"/>
        <v/>
      </c>
      <c r="AV1904" t="str">
        <f ca="1"/>
        <v/>
      </c>
      <c r="AW1904" t="str">
        <f ca="1"/>
        <v/>
      </c>
      <c r="AX1904" t="str">
        <f ca="1"/>
        <v/>
      </c>
      <c r="AY1904" t="str">
        <f ca="1"/>
        <v/>
      </c>
      <c r="AZ1904" t="str">
        <f ca="1"/>
        <v/>
      </c>
      <c r="BB1904" t="e">
        <f t="shared" ca="1" si="291"/>
        <v>#VALUE!</v>
      </c>
      <c r="BC1904" t="e">
        <f t="shared" ca="1" si="292"/>
        <v>#VALUE!</v>
      </c>
      <c r="BD1904" t="e">
        <f t="shared" ca="1" si="293"/>
        <v>#VALUE!</v>
      </c>
      <c r="BE1904" t="e">
        <f t="shared" ca="1" si="294"/>
        <v>#VALUE!</v>
      </c>
      <c r="BF1904" t="e">
        <f t="shared" ca="1" si="295"/>
        <v>#VALUE!</v>
      </c>
      <c r="BG1904" t="e">
        <f t="shared" ca="1" si="296"/>
        <v>#VALUE!</v>
      </c>
      <c r="BH1904" t="e">
        <f t="shared" ca="1" si="297"/>
        <v>#VALUE!</v>
      </c>
      <c r="BI1904" t="e">
        <f t="shared" ca="1" si="298"/>
        <v>#VALUE!</v>
      </c>
      <c r="BJ1904" t="e">
        <f t="shared" ca="1" si="299"/>
        <v>#VALUE!</v>
      </c>
      <c r="BK1904" t="e">
        <f t="shared" ca="1" si="300"/>
        <v>#VALUE!</v>
      </c>
    </row>
    <row r="1905" spans="43:63" customFormat="1">
      <c r="AQ1905" t="str">
        <f ca="1"/>
        <v/>
      </c>
      <c r="AR1905" t="str">
        <f ca="1"/>
        <v/>
      </c>
      <c r="AS1905" t="str">
        <f ca="1"/>
        <v/>
      </c>
      <c r="AT1905" t="str">
        <f ca="1"/>
        <v/>
      </c>
      <c r="AU1905" t="str">
        <f ca="1"/>
        <v/>
      </c>
      <c r="AV1905" t="str">
        <f ca="1"/>
        <v/>
      </c>
      <c r="AW1905" t="str">
        <f ca="1"/>
        <v/>
      </c>
      <c r="AX1905" t="str">
        <f ca="1"/>
        <v/>
      </c>
      <c r="AY1905" t="str">
        <f ca="1"/>
        <v/>
      </c>
      <c r="AZ1905" t="str">
        <f ca="1"/>
        <v/>
      </c>
      <c r="BB1905" t="e">
        <f t="shared" ca="1" si="291"/>
        <v>#VALUE!</v>
      </c>
      <c r="BC1905" t="e">
        <f t="shared" ca="1" si="292"/>
        <v>#VALUE!</v>
      </c>
      <c r="BD1905" t="e">
        <f t="shared" ca="1" si="293"/>
        <v>#VALUE!</v>
      </c>
      <c r="BE1905" t="e">
        <f t="shared" ca="1" si="294"/>
        <v>#VALUE!</v>
      </c>
      <c r="BF1905" t="e">
        <f t="shared" ca="1" si="295"/>
        <v>#VALUE!</v>
      </c>
      <c r="BG1905" t="e">
        <f t="shared" ca="1" si="296"/>
        <v>#VALUE!</v>
      </c>
      <c r="BH1905" t="e">
        <f t="shared" ca="1" si="297"/>
        <v>#VALUE!</v>
      </c>
      <c r="BI1905" t="e">
        <f t="shared" ca="1" si="298"/>
        <v>#VALUE!</v>
      </c>
      <c r="BJ1905" t="e">
        <f t="shared" ca="1" si="299"/>
        <v>#VALUE!</v>
      </c>
      <c r="BK1905" t="e">
        <f t="shared" ca="1" si="300"/>
        <v>#VALUE!</v>
      </c>
    </row>
    <row r="1906" spans="43:63" customFormat="1">
      <c r="AQ1906" t="str">
        <f ca="1"/>
        <v/>
      </c>
      <c r="AR1906" t="str">
        <f ca="1"/>
        <v/>
      </c>
      <c r="AS1906" t="str">
        <f ca="1"/>
        <v/>
      </c>
      <c r="AT1906" t="str">
        <f ca="1"/>
        <v/>
      </c>
      <c r="AU1906" t="str">
        <f ca="1"/>
        <v/>
      </c>
      <c r="AV1906" t="str">
        <f ca="1"/>
        <v/>
      </c>
      <c r="AW1906" t="str">
        <f ca="1"/>
        <v/>
      </c>
      <c r="AX1906" t="str">
        <f ca="1"/>
        <v/>
      </c>
      <c r="AY1906" t="str">
        <f ca="1"/>
        <v/>
      </c>
      <c r="AZ1906" t="str">
        <f ca="1"/>
        <v/>
      </c>
      <c r="BB1906" t="e">
        <f t="shared" ca="1" si="291"/>
        <v>#VALUE!</v>
      </c>
      <c r="BC1906" t="e">
        <f t="shared" ca="1" si="292"/>
        <v>#VALUE!</v>
      </c>
      <c r="BD1906" t="e">
        <f t="shared" ca="1" si="293"/>
        <v>#VALUE!</v>
      </c>
      <c r="BE1906" t="e">
        <f t="shared" ca="1" si="294"/>
        <v>#VALUE!</v>
      </c>
      <c r="BF1906" t="e">
        <f t="shared" ca="1" si="295"/>
        <v>#VALUE!</v>
      </c>
      <c r="BG1906" t="e">
        <f t="shared" ca="1" si="296"/>
        <v>#VALUE!</v>
      </c>
      <c r="BH1906" t="e">
        <f t="shared" ca="1" si="297"/>
        <v>#VALUE!</v>
      </c>
      <c r="BI1906" t="e">
        <f t="shared" ca="1" si="298"/>
        <v>#VALUE!</v>
      </c>
      <c r="BJ1906" t="e">
        <f t="shared" ca="1" si="299"/>
        <v>#VALUE!</v>
      </c>
      <c r="BK1906" t="e">
        <f t="shared" ca="1" si="300"/>
        <v>#VALUE!</v>
      </c>
    </row>
    <row r="1907" spans="43:63" customFormat="1">
      <c r="AQ1907" t="str">
        <f ca="1"/>
        <v/>
      </c>
      <c r="AR1907" t="str">
        <f ca="1"/>
        <v/>
      </c>
      <c r="AS1907" t="str">
        <f ca="1"/>
        <v/>
      </c>
      <c r="AT1907" t="str">
        <f ca="1"/>
        <v/>
      </c>
      <c r="AU1907" t="str">
        <f ca="1"/>
        <v/>
      </c>
      <c r="AV1907" t="str">
        <f ca="1"/>
        <v/>
      </c>
      <c r="AW1907" t="str">
        <f ca="1"/>
        <v/>
      </c>
      <c r="AX1907" t="str">
        <f ca="1"/>
        <v/>
      </c>
      <c r="AY1907" t="str">
        <f ca="1"/>
        <v/>
      </c>
      <c r="AZ1907" t="str">
        <f ca="1"/>
        <v/>
      </c>
      <c r="BB1907" t="e">
        <f t="shared" ca="1" si="291"/>
        <v>#VALUE!</v>
      </c>
      <c r="BC1907" t="e">
        <f t="shared" ca="1" si="292"/>
        <v>#VALUE!</v>
      </c>
      <c r="BD1907" t="e">
        <f t="shared" ca="1" si="293"/>
        <v>#VALUE!</v>
      </c>
      <c r="BE1907" t="e">
        <f t="shared" ca="1" si="294"/>
        <v>#VALUE!</v>
      </c>
      <c r="BF1907" t="e">
        <f t="shared" ca="1" si="295"/>
        <v>#VALUE!</v>
      </c>
      <c r="BG1907" t="e">
        <f t="shared" ca="1" si="296"/>
        <v>#VALUE!</v>
      </c>
      <c r="BH1907" t="e">
        <f t="shared" ca="1" si="297"/>
        <v>#VALUE!</v>
      </c>
      <c r="BI1907" t="e">
        <f t="shared" ca="1" si="298"/>
        <v>#VALUE!</v>
      </c>
      <c r="BJ1907" t="e">
        <f t="shared" ca="1" si="299"/>
        <v>#VALUE!</v>
      </c>
      <c r="BK1907" t="e">
        <f t="shared" ca="1" si="300"/>
        <v>#VALUE!</v>
      </c>
    </row>
    <row r="1908" spans="43:63" customFormat="1">
      <c r="AQ1908" t="str">
        <f ca="1"/>
        <v/>
      </c>
      <c r="AR1908" t="str">
        <f ca="1"/>
        <v/>
      </c>
      <c r="AS1908" t="str">
        <f ca="1"/>
        <v/>
      </c>
      <c r="AT1908" t="str">
        <f ca="1"/>
        <v/>
      </c>
      <c r="AU1908" t="str">
        <f ca="1"/>
        <v/>
      </c>
      <c r="AV1908" t="str">
        <f ca="1"/>
        <v/>
      </c>
      <c r="AW1908" t="str">
        <f ca="1"/>
        <v/>
      </c>
      <c r="AX1908" t="str">
        <f ca="1"/>
        <v/>
      </c>
      <c r="AY1908" t="str">
        <f ca="1"/>
        <v/>
      </c>
      <c r="AZ1908" t="str">
        <f ca="1"/>
        <v/>
      </c>
      <c r="BB1908" t="e">
        <f t="shared" ca="1" si="291"/>
        <v>#VALUE!</v>
      </c>
      <c r="BC1908" t="e">
        <f t="shared" ca="1" si="292"/>
        <v>#VALUE!</v>
      </c>
      <c r="BD1908" t="e">
        <f t="shared" ca="1" si="293"/>
        <v>#VALUE!</v>
      </c>
      <c r="BE1908" t="e">
        <f t="shared" ca="1" si="294"/>
        <v>#VALUE!</v>
      </c>
      <c r="BF1908" t="e">
        <f t="shared" ca="1" si="295"/>
        <v>#VALUE!</v>
      </c>
      <c r="BG1908" t="e">
        <f t="shared" ca="1" si="296"/>
        <v>#VALUE!</v>
      </c>
      <c r="BH1908" t="e">
        <f t="shared" ca="1" si="297"/>
        <v>#VALUE!</v>
      </c>
      <c r="BI1908" t="e">
        <f t="shared" ca="1" si="298"/>
        <v>#VALUE!</v>
      </c>
      <c r="BJ1908" t="e">
        <f t="shared" ca="1" si="299"/>
        <v>#VALUE!</v>
      </c>
      <c r="BK1908" t="e">
        <f t="shared" ca="1" si="300"/>
        <v>#VALUE!</v>
      </c>
    </row>
    <row r="1909" spans="43:63" customFormat="1">
      <c r="AQ1909" t="str">
        <f ca="1"/>
        <v/>
      </c>
      <c r="AR1909" t="str">
        <f ca="1"/>
        <v/>
      </c>
      <c r="AS1909" t="str">
        <f ca="1"/>
        <v/>
      </c>
      <c r="AT1909" t="str">
        <f ca="1"/>
        <v/>
      </c>
      <c r="AU1909" t="str">
        <f ca="1"/>
        <v/>
      </c>
      <c r="AV1909" t="str">
        <f ca="1"/>
        <v/>
      </c>
      <c r="AW1909" t="str">
        <f ca="1"/>
        <v/>
      </c>
      <c r="AX1909" t="str">
        <f ca="1"/>
        <v/>
      </c>
      <c r="AY1909" t="str">
        <f ca="1"/>
        <v/>
      </c>
      <c r="AZ1909" t="str">
        <f ca="1"/>
        <v/>
      </c>
      <c r="BB1909" t="e">
        <f t="shared" ca="1" si="291"/>
        <v>#VALUE!</v>
      </c>
      <c r="BC1909" t="e">
        <f t="shared" ca="1" si="292"/>
        <v>#VALUE!</v>
      </c>
      <c r="BD1909" t="e">
        <f t="shared" ca="1" si="293"/>
        <v>#VALUE!</v>
      </c>
      <c r="BE1909" t="e">
        <f t="shared" ca="1" si="294"/>
        <v>#VALUE!</v>
      </c>
      <c r="BF1909" t="e">
        <f t="shared" ca="1" si="295"/>
        <v>#VALUE!</v>
      </c>
      <c r="BG1909" t="e">
        <f t="shared" ca="1" si="296"/>
        <v>#VALUE!</v>
      </c>
      <c r="BH1909" t="e">
        <f t="shared" ca="1" si="297"/>
        <v>#VALUE!</v>
      </c>
      <c r="BI1909" t="e">
        <f t="shared" ca="1" si="298"/>
        <v>#VALUE!</v>
      </c>
      <c r="BJ1909" t="e">
        <f t="shared" ca="1" si="299"/>
        <v>#VALUE!</v>
      </c>
      <c r="BK1909" t="e">
        <f t="shared" ca="1" si="300"/>
        <v>#VALUE!</v>
      </c>
    </row>
    <row r="1910" spans="43:63" customFormat="1">
      <c r="AQ1910" t="str">
        <f ca="1"/>
        <v/>
      </c>
      <c r="AR1910" t="str">
        <f ca="1"/>
        <v/>
      </c>
      <c r="AS1910" t="str">
        <f ca="1"/>
        <v/>
      </c>
      <c r="AT1910" t="str">
        <f ca="1"/>
        <v/>
      </c>
      <c r="AU1910" t="str">
        <f ca="1"/>
        <v/>
      </c>
      <c r="AV1910" t="str">
        <f ca="1"/>
        <v/>
      </c>
      <c r="AW1910" t="str">
        <f ca="1"/>
        <v/>
      </c>
      <c r="AX1910" t="str">
        <f ca="1"/>
        <v/>
      </c>
      <c r="AY1910" t="str">
        <f ca="1"/>
        <v/>
      </c>
      <c r="AZ1910" t="str">
        <f ca="1"/>
        <v/>
      </c>
      <c r="BB1910" t="e">
        <f t="shared" ca="1" si="291"/>
        <v>#VALUE!</v>
      </c>
      <c r="BC1910" t="e">
        <f t="shared" ca="1" si="292"/>
        <v>#VALUE!</v>
      </c>
      <c r="BD1910" t="e">
        <f t="shared" ca="1" si="293"/>
        <v>#VALUE!</v>
      </c>
      <c r="BE1910" t="e">
        <f t="shared" ca="1" si="294"/>
        <v>#VALUE!</v>
      </c>
      <c r="BF1910" t="e">
        <f t="shared" ca="1" si="295"/>
        <v>#VALUE!</v>
      </c>
      <c r="BG1910" t="e">
        <f t="shared" ca="1" si="296"/>
        <v>#VALUE!</v>
      </c>
      <c r="BH1910" t="e">
        <f t="shared" ca="1" si="297"/>
        <v>#VALUE!</v>
      </c>
      <c r="BI1910" t="e">
        <f t="shared" ca="1" si="298"/>
        <v>#VALUE!</v>
      </c>
      <c r="BJ1910" t="e">
        <f t="shared" ca="1" si="299"/>
        <v>#VALUE!</v>
      </c>
      <c r="BK1910" t="e">
        <f t="shared" ca="1" si="300"/>
        <v>#VALUE!</v>
      </c>
    </row>
    <row r="1911" spans="43:63" customFormat="1">
      <c r="AQ1911" t="str">
        <f ca="1"/>
        <v/>
      </c>
      <c r="AR1911" t="str">
        <f ca="1"/>
        <v/>
      </c>
      <c r="AS1911" t="str">
        <f ca="1"/>
        <v/>
      </c>
      <c r="AT1911" t="str">
        <f ca="1"/>
        <v/>
      </c>
      <c r="AU1911" t="str">
        <f ca="1"/>
        <v/>
      </c>
      <c r="AV1911" t="str">
        <f ca="1"/>
        <v/>
      </c>
      <c r="AW1911" t="str">
        <f ca="1"/>
        <v/>
      </c>
      <c r="AX1911" t="str">
        <f ca="1"/>
        <v/>
      </c>
      <c r="AY1911" t="str">
        <f ca="1"/>
        <v/>
      </c>
      <c r="AZ1911" t="str">
        <f ca="1"/>
        <v/>
      </c>
      <c r="BB1911" t="e">
        <f t="shared" ca="1" si="291"/>
        <v>#VALUE!</v>
      </c>
      <c r="BC1911" t="e">
        <f t="shared" ca="1" si="292"/>
        <v>#VALUE!</v>
      </c>
      <c r="BD1911" t="e">
        <f t="shared" ca="1" si="293"/>
        <v>#VALUE!</v>
      </c>
      <c r="BE1911" t="e">
        <f t="shared" ca="1" si="294"/>
        <v>#VALUE!</v>
      </c>
      <c r="BF1911" t="e">
        <f t="shared" ca="1" si="295"/>
        <v>#VALUE!</v>
      </c>
      <c r="BG1911" t="e">
        <f t="shared" ca="1" si="296"/>
        <v>#VALUE!</v>
      </c>
      <c r="BH1911" t="e">
        <f t="shared" ca="1" si="297"/>
        <v>#VALUE!</v>
      </c>
      <c r="BI1911" t="e">
        <f t="shared" ca="1" si="298"/>
        <v>#VALUE!</v>
      </c>
      <c r="BJ1911" t="e">
        <f t="shared" ca="1" si="299"/>
        <v>#VALUE!</v>
      </c>
      <c r="BK1911" t="e">
        <f t="shared" ca="1" si="300"/>
        <v>#VALUE!</v>
      </c>
    </row>
    <row r="1912" spans="43:63" customFormat="1">
      <c r="AQ1912" t="str">
        <f ca="1"/>
        <v/>
      </c>
      <c r="AR1912" t="str">
        <f ca="1"/>
        <v/>
      </c>
      <c r="AS1912" t="str">
        <f ca="1"/>
        <v/>
      </c>
      <c r="AT1912" t="str">
        <f ca="1"/>
        <v/>
      </c>
      <c r="AU1912" t="str">
        <f ca="1"/>
        <v/>
      </c>
      <c r="AV1912" t="str">
        <f ca="1"/>
        <v/>
      </c>
      <c r="AW1912" t="str">
        <f ca="1"/>
        <v/>
      </c>
      <c r="AX1912" t="str">
        <f ca="1"/>
        <v/>
      </c>
      <c r="AY1912" t="str">
        <f ca="1"/>
        <v/>
      </c>
      <c r="AZ1912" t="str">
        <f ca="1"/>
        <v/>
      </c>
      <c r="BB1912" t="e">
        <f t="shared" ca="1" si="291"/>
        <v>#VALUE!</v>
      </c>
      <c r="BC1912" t="e">
        <f t="shared" ca="1" si="292"/>
        <v>#VALUE!</v>
      </c>
      <c r="BD1912" t="e">
        <f t="shared" ca="1" si="293"/>
        <v>#VALUE!</v>
      </c>
      <c r="BE1912" t="e">
        <f t="shared" ca="1" si="294"/>
        <v>#VALUE!</v>
      </c>
      <c r="BF1912" t="e">
        <f t="shared" ca="1" si="295"/>
        <v>#VALUE!</v>
      </c>
      <c r="BG1912" t="e">
        <f t="shared" ca="1" si="296"/>
        <v>#VALUE!</v>
      </c>
      <c r="BH1912" t="e">
        <f t="shared" ca="1" si="297"/>
        <v>#VALUE!</v>
      </c>
      <c r="BI1912" t="e">
        <f t="shared" ca="1" si="298"/>
        <v>#VALUE!</v>
      </c>
      <c r="BJ1912" t="e">
        <f t="shared" ca="1" si="299"/>
        <v>#VALUE!</v>
      </c>
      <c r="BK1912" t="e">
        <f t="shared" ca="1" si="300"/>
        <v>#VALUE!</v>
      </c>
    </row>
    <row r="1913" spans="43:63" customFormat="1">
      <c r="AQ1913" t="str">
        <f ca="1"/>
        <v/>
      </c>
      <c r="AR1913" t="str">
        <f ca="1"/>
        <v/>
      </c>
      <c r="AS1913" t="str">
        <f ca="1"/>
        <v/>
      </c>
      <c r="AT1913" t="str">
        <f ca="1"/>
        <v/>
      </c>
      <c r="AU1913" t="str">
        <f ca="1"/>
        <v/>
      </c>
      <c r="AV1913" t="str">
        <f ca="1"/>
        <v/>
      </c>
      <c r="AW1913" t="str">
        <f ca="1"/>
        <v/>
      </c>
      <c r="AX1913" t="str">
        <f ca="1"/>
        <v/>
      </c>
      <c r="AY1913" t="str">
        <f ca="1"/>
        <v/>
      </c>
      <c r="AZ1913" t="str">
        <f ca="1"/>
        <v/>
      </c>
      <c r="BB1913" t="e">
        <f t="shared" ca="1" si="291"/>
        <v>#VALUE!</v>
      </c>
      <c r="BC1913" t="e">
        <f t="shared" ca="1" si="292"/>
        <v>#VALUE!</v>
      </c>
      <c r="BD1913" t="e">
        <f t="shared" ca="1" si="293"/>
        <v>#VALUE!</v>
      </c>
      <c r="BE1913" t="e">
        <f t="shared" ca="1" si="294"/>
        <v>#VALUE!</v>
      </c>
      <c r="BF1913" t="e">
        <f t="shared" ca="1" si="295"/>
        <v>#VALUE!</v>
      </c>
      <c r="BG1913" t="e">
        <f t="shared" ca="1" si="296"/>
        <v>#VALUE!</v>
      </c>
      <c r="BH1913" t="e">
        <f t="shared" ca="1" si="297"/>
        <v>#VALUE!</v>
      </c>
      <c r="BI1913" t="e">
        <f t="shared" ca="1" si="298"/>
        <v>#VALUE!</v>
      </c>
      <c r="BJ1913" t="e">
        <f t="shared" ca="1" si="299"/>
        <v>#VALUE!</v>
      </c>
      <c r="BK1913" t="e">
        <f t="shared" ca="1" si="300"/>
        <v>#VALUE!</v>
      </c>
    </row>
    <row r="1914" spans="43:63" customFormat="1">
      <c r="AQ1914" t="str">
        <f ca="1"/>
        <v/>
      </c>
      <c r="AR1914" t="str">
        <f ca="1"/>
        <v/>
      </c>
      <c r="AS1914" t="str">
        <f ca="1"/>
        <v/>
      </c>
      <c r="AT1914" t="str">
        <f ca="1"/>
        <v/>
      </c>
      <c r="AU1914" t="str">
        <f ca="1"/>
        <v/>
      </c>
      <c r="AV1914" t="str">
        <f ca="1"/>
        <v/>
      </c>
      <c r="AW1914" t="str">
        <f ca="1"/>
        <v/>
      </c>
      <c r="AX1914" t="str">
        <f ca="1"/>
        <v/>
      </c>
      <c r="AY1914" t="str">
        <f ca="1"/>
        <v/>
      </c>
      <c r="AZ1914" t="str">
        <f ca="1"/>
        <v/>
      </c>
      <c r="BB1914" t="e">
        <f t="shared" ca="1" si="291"/>
        <v>#VALUE!</v>
      </c>
      <c r="BC1914" t="e">
        <f t="shared" ca="1" si="292"/>
        <v>#VALUE!</v>
      </c>
      <c r="BD1914" t="e">
        <f t="shared" ca="1" si="293"/>
        <v>#VALUE!</v>
      </c>
      <c r="BE1914" t="e">
        <f t="shared" ca="1" si="294"/>
        <v>#VALUE!</v>
      </c>
      <c r="BF1914" t="e">
        <f t="shared" ca="1" si="295"/>
        <v>#VALUE!</v>
      </c>
      <c r="BG1914" t="e">
        <f t="shared" ca="1" si="296"/>
        <v>#VALUE!</v>
      </c>
      <c r="BH1914" t="e">
        <f t="shared" ca="1" si="297"/>
        <v>#VALUE!</v>
      </c>
      <c r="BI1914" t="e">
        <f t="shared" ca="1" si="298"/>
        <v>#VALUE!</v>
      </c>
      <c r="BJ1914" t="e">
        <f t="shared" ca="1" si="299"/>
        <v>#VALUE!</v>
      </c>
      <c r="BK1914" t="e">
        <f t="shared" ca="1" si="300"/>
        <v>#VALUE!</v>
      </c>
    </row>
    <row r="1915" spans="43:63" customFormat="1">
      <c r="AQ1915" t="str">
        <f ca="1"/>
        <v/>
      </c>
      <c r="AR1915" t="str">
        <f ca="1"/>
        <v/>
      </c>
      <c r="AS1915" t="str">
        <f ca="1"/>
        <v/>
      </c>
      <c r="AT1915" t="str">
        <f ca="1"/>
        <v/>
      </c>
      <c r="AU1915" t="str">
        <f ca="1"/>
        <v/>
      </c>
      <c r="AV1915" t="str">
        <f ca="1"/>
        <v/>
      </c>
      <c r="AW1915" t="str">
        <f ca="1"/>
        <v/>
      </c>
      <c r="AX1915" t="str">
        <f ca="1"/>
        <v/>
      </c>
      <c r="AY1915" t="str">
        <f ca="1"/>
        <v/>
      </c>
      <c r="AZ1915" t="str">
        <f ca="1"/>
        <v/>
      </c>
      <c r="BB1915" t="e">
        <f t="shared" ca="1" si="291"/>
        <v>#VALUE!</v>
      </c>
      <c r="BC1915" t="e">
        <f t="shared" ca="1" si="292"/>
        <v>#VALUE!</v>
      </c>
      <c r="BD1915" t="e">
        <f t="shared" ca="1" si="293"/>
        <v>#VALUE!</v>
      </c>
      <c r="BE1915" t="e">
        <f t="shared" ca="1" si="294"/>
        <v>#VALUE!</v>
      </c>
      <c r="BF1915" t="e">
        <f t="shared" ca="1" si="295"/>
        <v>#VALUE!</v>
      </c>
      <c r="BG1915" t="e">
        <f t="shared" ca="1" si="296"/>
        <v>#VALUE!</v>
      </c>
      <c r="BH1915" t="e">
        <f t="shared" ca="1" si="297"/>
        <v>#VALUE!</v>
      </c>
      <c r="BI1915" t="e">
        <f t="shared" ca="1" si="298"/>
        <v>#VALUE!</v>
      </c>
      <c r="BJ1915" t="e">
        <f t="shared" ca="1" si="299"/>
        <v>#VALUE!</v>
      </c>
      <c r="BK1915" t="e">
        <f t="shared" ca="1" si="300"/>
        <v>#VALUE!</v>
      </c>
    </row>
    <row r="1916" spans="43:63" customFormat="1">
      <c r="AQ1916" t="str">
        <f ca="1"/>
        <v/>
      </c>
      <c r="AR1916" t="str">
        <f ca="1"/>
        <v/>
      </c>
      <c r="AS1916" t="str">
        <f ca="1"/>
        <v/>
      </c>
      <c r="AT1916" t="str">
        <f ca="1"/>
        <v/>
      </c>
      <c r="AU1916" t="str">
        <f ca="1"/>
        <v/>
      </c>
      <c r="AV1916" t="str">
        <f ca="1"/>
        <v/>
      </c>
      <c r="AW1916" t="str">
        <f ca="1"/>
        <v/>
      </c>
      <c r="AX1916" t="str">
        <f ca="1"/>
        <v/>
      </c>
      <c r="AY1916" t="str">
        <f ca="1"/>
        <v/>
      </c>
      <c r="AZ1916" t="str">
        <f ca="1"/>
        <v/>
      </c>
      <c r="BB1916" t="e">
        <f t="shared" ca="1" si="291"/>
        <v>#VALUE!</v>
      </c>
      <c r="BC1916" t="e">
        <f t="shared" ca="1" si="292"/>
        <v>#VALUE!</v>
      </c>
      <c r="BD1916" t="e">
        <f t="shared" ca="1" si="293"/>
        <v>#VALUE!</v>
      </c>
      <c r="BE1916" t="e">
        <f t="shared" ca="1" si="294"/>
        <v>#VALUE!</v>
      </c>
      <c r="BF1916" t="e">
        <f t="shared" ca="1" si="295"/>
        <v>#VALUE!</v>
      </c>
      <c r="BG1916" t="e">
        <f t="shared" ca="1" si="296"/>
        <v>#VALUE!</v>
      </c>
      <c r="BH1916" t="e">
        <f t="shared" ca="1" si="297"/>
        <v>#VALUE!</v>
      </c>
      <c r="BI1916" t="e">
        <f t="shared" ca="1" si="298"/>
        <v>#VALUE!</v>
      </c>
      <c r="BJ1916" t="e">
        <f t="shared" ca="1" si="299"/>
        <v>#VALUE!</v>
      </c>
      <c r="BK1916" t="e">
        <f t="shared" ca="1" si="300"/>
        <v>#VALUE!</v>
      </c>
    </row>
    <row r="1917" spans="43:63" customFormat="1">
      <c r="AQ1917" t="str">
        <f ca="1"/>
        <v/>
      </c>
      <c r="AR1917" t="str">
        <f ca="1"/>
        <v/>
      </c>
      <c r="AS1917" t="str">
        <f ca="1"/>
        <v/>
      </c>
      <c r="AT1917" t="str">
        <f ca="1"/>
        <v/>
      </c>
      <c r="AU1917" t="str">
        <f ca="1"/>
        <v/>
      </c>
      <c r="AV1917" t="str">
        <f ca="1"/>
        <v/>
      </c>
      <c r="AW1917" t="str">
        <f ca="1"/>
        <v/>
      </c>
      <c r="AX1917" t="str">
        <f ca="1"/>
        <v/>
      </c>
      <c r="AY1917" t="str">
        <f ca="1"/>
        <v/>
      </c>
      <c r="AZ1917" t="str">
        <f ca="1"/>
        <v/>
      </c>
      <c r="BB1917" t="e">
        <f t="shared" ca="1" si="291"/>
        <v>#VALUE!</v>
      </c>
      <c r="BC1917" t="e">
        <f t="shared" ca="1" si="292"/>
        <v>#VALUE!</v>
      </c>
      <c r="BD1917" t="e">
        <f t="shared" ca="1" si="293"/>
        <v>#VALUE!</v>
      </c>
      <c r="BE1917" t="e">
        <f t="shared" ca="1" si="294"/>
        <v>#VALUE!</v>
      </c>
      <c r="BF1917" t="e">
        <f t="shared" ca="1" si="295"/>
        <v>#VALUE!</v>
      </c>
      <c r="BG1917" t="e">
        <f t="shared" ca="1" si="296"/>
        <v>#VALUE!</v>
      </c>
      <c r="BH1917" t="e">
        <f t="shared" ca="1" si="297"/>
        <v>#VALUE!</v>
      </c>
      <c r="BI1917" t="e">
        <f t="shared" ca="1" si="298"/>
        <v>#VALUE!</v>
      </c>
      <c r="BJ1917" t="e">
        <f t="shared" ca="1" si="299"/>
        <v>#VALUE!</v>
      </c>
      <c r="BK1917" t="e">
        <f t="shared" ca="1" si="300"/>
        <v>#VALUE!</v>
      </c>
    </row>
    <row r="1918" spans="43:63" customFormat="1">
      <c r="AQ1918" t="str">
        <f ca="1"/>
        <v/>
      </c>
      <c r="AR1918" t="str">
        <f ca="1"/>
        <v/>
      </c>
      <c r="AS1918" t="str">
        <f ca="1"/>
        <v/>
      </c>
      <c r="AT1918" t="str">
        <f ca="1"/>
        <v/>
      </c>
      <c r="AU1918" t="str">
        <f ca="1"/>
        <v/>
      </c>
      <c r="AV1918" t="str">
        <f ca="1"/>
        <v/>
      </c>
      <c r="AW1918" t="str">
        <f ca="1"/>
        <v/>
      </c>
      <c r="AX1918" t="str">
        <f ca="1"/>
        <v/>
      </c>
      <c r="AY1918" t="str">
        <f ca="1"/>
        <v/>
      </c>
      <c r="AZ1918" t="str">
        <f ca="1"/>
        <v/>
      </c>
      <c r="BB1918" t="e">
        <f t="shared" ca="1" si="291"/>
        <v>#VALUE!</v>
      </c>
      <c r="BC1918" t="e">
        <f t="shared" ca="1" si="292"/>
        <v>#VALUE!</v>
      </c>
      <c r="BD1918" t="e">
        <f t="shared" ca="1" si="293"/>
        <v>#VALUE!</v>
      </c>
      <c r="BE1918" t="e">
        <f t="shared" ca="1" si="294"/>
        <v>#VALUE!</v>
      </c>
      <c r="BF1918" t="e">
        <f t="shared" ca="1" si="295"/>
        <v>#VALUE!</v>
      </c>
      <c r="BG1918" t="e">
        <f t="shared" ca="1" si="296"/>
        <v>#VALUE!</v>
      </c>
      <c r="BH1918" t="e">
        <f t="shared" ca="1" si="297"/>
        <v>#VALUE!</v>
      </c>
      <c r="BI1918" t="e">
        <f t="shared" ca="1" si="298"/>
        <v>#VALUE!</v>
      </c>
      <c r="BJ1918" t="e">
        <f t="shared" ca="1" si="299"/>
        <v>#VALUE!</v>
      </c>
      <c r="BK1918" t="e">
        <f t="shared" ca="1" si="300"/>
        <v>#VALUE!</v>
      </c>
    </row>
    <row r="1919" spans="43:63" customFormat="1">
      <c r="AQ1919" t="str">
        <f ca="1"/>
        <v/>
      </c>
      <c r="AR1919" t="str">
        <f ca="1"/>
        <v/>
      </c>
      <c r="AS1919" t="str">
        <f ca="1"/>
        <v/>
      </c>
      <c r="AT1919" t="str">
        <f ca="1"/>
        <v/>
      </c>
      <c r="AU1919" t="str">
        <f ca="1"/>
        <v/>
      </c>
      <c r="AV1919" t="str">
        <f ca="1"/>
        <v/>
      </c>
      <c r="AW1919" t="str">
        <f ca="1"/>
        <v/>
      </c>
      <c r="AX1919" t="str">
        <f ca="1"/>
        <v/>
      </c>
      <c r="AY1919" t="str">
        <f ca="1"/>
        <v/>
      </c>
      <c r="AZ1919" t="str">
        <f ca="1"/>
        <v/>
      </c>
      <c r="BB1919" t="e">
        <f t="shared" ca="1" si="291"/>
        <v>#VALUE!</v>
      </c>
      <c r="BC1919" t="e">
        <f t="shared" ca="1" si="292"/>
        <v>#VALUE!</v>
      </c>
      <c r="BD1919" t="e">
        <f t="shared" ca="1" si="293"/>
        <v>#VALUE!</v>
      </c>
      <c r="BE1919" t="e">
        <f t="shared" ca="1" si="294"/>
        <v>#VALUE!</v>
      </c>
      <c r="BF1919" t="e">
        <f t="shared" ca="1" si="295"/>
        <v>#VALUE!</v>
      </c>
      <c r="BG1919" t="e">
        <f t="shared" ca="1" si="296"/>
        <v>#VALUE!</v>
      </c>
      <c r="BH1919" t="e">
        <f t="shared" ca="1" si="297"/>
        <v>#VALUE!</v>
      </c>
      <c r="BI1919" t="e">
        <f t="shared" ca="1" si="298"/>
        <v>#VALUE!</v>
      </c>
      <c r="BJ1919" t="e">
        <f t="shared" ca="1" si="299"/>
        <v>#VALUE!</v>
      </c>
      <c r="BK1919" t="e">
        <f t="shared" ca="1" si="300"/>
        <v>#VALUE!</v>
      </c>
    </row>
    <row r="1920" spans="43:63" customFormat="1">
      <c r="AQ1920" t="str">
        <f ca="1"/>
        <v/>
      </c>
      <c r="AR1920" t="str">
        <f ca="1"/>
        <v/>
      </c>
      <c r="AS1920" t="str">
        <f ca="1"/>
        <v/>
      </c>
      <c r="AT1920" t="str">
        <f ca="1"/>
        <v/>
      </c>
      <c r="AU1920" t="str">
        <f ca="1"/>
        <v/>
      </c>
      <c r="AV1920" t="str">
        <f ca="1"/>
        <v/>
      </c>
      <c r="AW1920" t="str">
        <f ca="1"/>
        <v/>
      </c>
      <c r="AX1920" t="str">
        <f ca="1"/>
        <v/>
      </c>
      <c r="AY1920" t="str">
        <f ca="1"/>
        <v/>
      </c>
      <c r="AZ1920" t="str">
        <f ca="1"/>
        <v/>
      </c>
      <c r="BB1920" t="e">
        <f t="shared" ca="1" si="291"/>
        <v>#VALUE!</v>
      </c>
      <c r="BC1920" t="e">
        <f t="shared" ca="1" si="292"/>
        <v>#VALUE!</v>
      </c>
      <c r="BD1920" t="e">
        <f t="shared" ca="1" si="293"/>
        <v>#VALUE!</v>
      </c>
      <c r="BE1920" t="e">
        <f t="shared" ca="1" si="294"/>
        <v>#VALUE!</v>
      </c>
      <c r="BF1920" t="e">
        <f t="shared" ca="1" si="295"/>
        <v>#VALUE!</v>
      </c>
      <c r="BG1920" t="e">
        <f t="shared" ca="1" si="296"/>
        <v>#VALUE!</v>
      </c>
      <c r="BH1920" t="e">
        <f t="shared" ca="1" si="297"/>
        <v>#VALUE!</v>
      </c>
      <c r="BI1920" t="e">
        <f t="shared" ca="1" si="298"/>
        <v>#VALUE!</v>
      </c>
      <c r="BJ1920" t="e">
        <f t="shared" ca="1" si="299"/>
        <v>#VALUE!</v>
      </c>
      <c r="BK1920" t="e">
        <f t="shared" ca="1" si="300"/>
        <v>#VALUE!</v>
      </c>
    </row>
    <row r="1921" spans="43:63" customFormat="1">
      <c r="AQ1921" t="str">
        <f ca="1"/>
        <v/>
      </c>
      <c r="AR1921" t="str">
        <f ca="1"/>
        <v/>
      </c>
      <c r="AS1921" t="str">
        <f ca="1"/>
        <v/>
      </c>
      <c r="AT1921" t="str">
        <f ca="1"/>
        <v/>
      </c>
      <c r="AU1921" t="str">
        <f ca="1"/>
        <v/>
      </c>
      <c r="AV1921" t="str">
        <f ca="1"/>
        <v/>
      </c>
      <c r="AW1921" t="str">
        <f ca="1"/>
        <v/>
      </c>
      <c r="AX1921" t="str">
        <f ca="1"/>
        <v/>
      </c>
      <c r="AY1921" t="str">
        <f ca="1"/>
        <v/>
      </c>
      <c r="AZ1921" t="str">
        <f ca="1"/>
        <v/>
      </c>
      <c r="BB1921" t="e">
        <f t="shared" ca="1" si="291"/>
        <v>#VALUE!</v>
      </c>
      <c r="BC1921" t="e">
        <f t="shared" ca="1" si="292"/>
        <v>#VALUE!</v>
      </c>
      <c r="BD1921" t="e">
        <f t="shared" ca="1" si="293"/>
        <v>#VALUE!</v>
      </c>
      <c r="BE1921" t="e">
        <f t="shared" ca="1" si="294"/>
        <v>#VALUE!</v>
      </c>
      <c r="BF1921" t="e">
        <f t="shared" ca="1" si="295"/>
        <v>#VALUE!</v>
      </c>
      <c r="BG1921" t="e">
        <f t="shared" ca="1" si="296"/>
        <v>#VALUE!</v>
      </c>
      <c r="BH1921" t="e">
        <f t="shared" ca="1" si="297"/>
        <v>#VALUE!</v>
      </c>
      <c r="BI1921" t="e">
        <f t="shared" ca="1" si="298"/>
        <v>#VALUE!</v>
      </c>
      <c r="BJ1921" t="e">
        <f t="shared" ca="1" si="299"/>
        <v>#VALUE!</v>
      </c>
      <c r="BK1921" t="e">
        <f t="shared" ca="1" si="300"/>
        <v>#VALUE!</v>
      </c>
    </row>
    <row r="1922" spans="43:63" customFormat="1">
      <c r="AQ1922" t="str">
        <f ca="1"/>
        <v/>
      </c>
      <c r="AR1922" t="str">
        <f ca="1"/>
        <v/>
      </c>
      <c r="AS1922" t="str">
        <f ca="1"/>
        <v/>
      </c>
      <c r="AT1922" t="str">
        <f ca="1"/>
        <v/>
      </c>
      <c r="AU1922" t="str">
        <f ca="1"/>
        <v/>
      </c>
      <c r="AV1922" t="str">
        <f ca="1"/>
        <v/>
      </c>
      <c r="AW1922" t="str">
        <f ca="1"/>
        <v/>
      </c>
      <c r="AX1922" t="str">
        <f ca="1"/>
        <v/>
      </c>
      <c r="AY1922" t="str">
        <f ca="1"/>
        <v/>
      </c>
      <c r="AZ1922" t="str">
        <f ca="1"/>
        <v/>
      </c>
      <c r="BB1922" t="e">
        <f t="shared" ca="1" si="291"/>
        <v>#VALUE!</v>
      </c>
      <c r="BC1922" t="e">
        <f t="shared" ca="1" si="292"/>
        <v>#VALUE!</v>
      </c>
      <c r="BD1922" t="e">
        <f t="shared" ca="1" si="293"/>
        <v>#VALUE!</v>
      </c>
      <c r="BE1922" t="e">
        <f t="shared" ca="1" si="294"/>
        <v>#VALUE!</v>
      </c>
      <c r="BF1922" t="e">
        <f t="shared" ca="1" si="295"/>
        <v>#VALUE!</v>
      </c>
      <c r="BG1922" t="e">
        <f t="shared" ca="1" si="296"/>
        <v>#VALUE!</v>
      </c>
      <c r="BH1922" t="e">
        <f t="shared" ca="1" si="297"/>
        <v>#VALUE!</v>
      </c>
      <c r="BI1922" t="e">
        <f t="shared" ca="1" si="298"/>
        <v>#VALUE!</v>
      </c>
      <c r="BJ1922" t="e">
        <f t="shared" ca="1" si="299"/>
        <v>#VALUE!</v>
      </c>
      <c r="BK1922" t="e">
        <f t="shared" ca="1" si="300"/>
        <v>#VALUE!</v>
      </c>
    </row>
    <row r="1923" spans="43:63" customFormat="1">
      <c r="AQ1923" t="str">
        <f ca="1"/>
        <v/>
      </c>
      <c r="AR1923" t="str">
        <f ca="1"/>
        <v/>
      </c>
      <c r="AS1923" t="str">
        <f ca="1"/>
        <v/>
      </c>
      <c r="AT1923" t="str">
        <f ca="1"/>
        <v/>
      </c>
      <c r="AU1923" t="str">
        <f ca="1"/>
        <v/>
      </c>
      <c r="AV1923" t="str">
        <f ca="1"/>
        <v/>
      </c>
      <c r="AW1923" t="str">
        <f ca="1"/>
        <v/>
      </c>
      <c r="AX1923" t="str">
        <f ca="1"/>
        <v/>
      </c>
      <c r="AY1923" t="str">
        <f ca="1"/>
        <v/>
      </c>
      <c r="AZ1923" t="str">
        <f ca="1"/>
        <v/>
      </c>
      <c r="BB1923" t="e">
        <f t="shared" ref="BB1923:BB1986" ca="1" si="301">AF1923-AQ1923</f>
        <v>#VALUE!</v>
      </c>
      <c r="BC1923" t="e">
        <f t="shared" ref="BC1923:BC1986" ca="1" si="302">AG1923-AR1923</f>
        <v>#VALUE!</v>
      </c>
      <c r="BD1923" t="e">
        <f t="shared" ref="BD1923:BD1986" ca="1" si="303">AH1923-AS1923</f>
        <v>#VALUE!</v>
      </c>
      <c r="BE1923" t="e">
        <f t="shared" ref="BE1923:BE1986" ca="1" si="304">AI1923-AT1923</f>
        <v>#VALUE!</v>
      </c>
      <c r="BF1923" t="e">
        <f t="shared" ref="BF1923:BF1986" ca="1" si="305">AJ1923-AU1923</f>
        <v>#VALUE!</v>
      </c>
      <c r="BG1923" t="e">
        <f t="shared" ref="BG1923:BG1986" ca="1" si="306">AK1923-AV1923</f>
        <v>#VALUE!</v>
      </c>
      <c r="BH1923" t="e">
        <f t="shared" ref="BH1923:BH1986" ca="1" si="307">AL1923-AW1923</f>
        <v>#VALUE!</v>
      </c>
      <c r="BI1923" t="e">
        <f t="shared" ref="BI1923:BI1986" ca="1" si="308">AM1923-AX1923</f>
        <v>#VALUE!</v>
      </c>
      <c r="BJ1923" t="e">
        <f t="shared" ref="BJ1923:BJ1986" ca="1" si="309">AN1923-AY1923</f>
        <v>#VALUE!</v>
      </c>
      <c r="BK1923" t="e">
        <f t="shared" ref="BK1923:BK1986" ca="1" si="310">AO1923-AZ1923</f>
        <v>#VALUE!</v>
      </c>
    </row>
    <row r="1924" spans="43:63" customFormat="1">
      <c r="AQ1924" t="str">
        <f ca="1"/>
        <v/>
      </c>
      <c r="AR1924" t="str">
        <f ca="1"/>
        <v/>
      </c>
      <c r="AS1924" t="str">
        <f ca="1"/>
        <v/>
      </c>
      <c r="AT1924" t="str">
        <f ca="1"/>
        <v/>
      </c>
      <c r="AU1924" t="str">
        <f ca="1"/>
        <v/>
      </c>
      <c r="AV1924" t="str">
        <f ca="1"/>
        <v/>
      </c>
      <c r="AW1924" t="str">
        <f ca="1"/>
        <v/>
      </c>
      <c r="AX1924" t="str">
        <f ca="1"/>
        <v/>
      </c>
      <c r="AY1924" t="str">
        <f ca="1"/>
        <v/>
      </c>
      <c r="AZ1924" t="str">
        <f ca="1"/>
        <v/>
      </c>
      <c r="BB1924" t="e">
        <f t="shared" ca="1" si="301"/>
        <v>#VALUE!</v>
      </c>
      <c r="BC1924" t="e">
        <f t="shared" ca="1" si="302"/>
        <v>#VALUE!</v>
      </c>
      <c r="BD1924" t="e">
        <f t="shared" ca="1" si="303"/>
        <v>#VALUE!</v>
      </c>
      <c r="BE1924" t="e">
        <f t="shared" ca="1" si="304"/>
        <v>#VALUE!</v>
      </c>
      <c r="BF1924" t="e">
        <f t="shared" ca="1" si="305"/>
        <v>#VALUE!</v>
      </c>
      <c r="BG1924" t="e">
        <f t="shared" ca="1" si="306"/>
        <v>#VALUE!</v>
      </c>
      <c r="BH1924" t="e">
        <f t="shared" ca="1" si="307"/>
        <v>#VALUE!</v>
      </c>
      <c r="BI1924" t="e">
        <f t="shared" ca="1" si="308"/>
        <v>#VALUE!</v>
      </c>
      <c r="BJ1924" t="e">
        <f t="shared" ca="1" si="309"/>
        <v>#VALUE!</v>
      </c>
      <c r="BK1924" t="e">
        <f t="shared" ca="1" si="310"/>
        <v>#VALUE!</v>
      </c>
    </row>
    <row r="1925" spans="43:63" customFormat="1">
      <c r="AQ1925" t="str">
        <f ca="1"/>
        <v/>
      </c>
      <c r="AR1925" t="str">
        <f ca="1"/>
        <v/>
      </c>
      <c r="AS1925" t="str">
        <f ca="1"/>
        <v/>
      </c>
      <c r="AT1925" t="str">
        <f ca="1"/>
        <v/>
      </c>
      <c r="AU1925" t="str">
        <f ca="1"/>
        <v/>
      </c>
      <c r="AV1925" t="str">
        <f ca="1"/>
        <v/>
      </c>
      <c r="AW1925" t="str">
        <f ca="1"/>
        <v/>
      </c>
      <c r="AX1925" t="str">
        <f ca="1"/>
        <v/>
      </c>
      <c r="AY1925" t="str">
        <f ca="1"/>
        <v/>
      </c>
      <c r="AZ1925" t="str">
        <f ca="1"/>
        <v/>
      </c>
      <c r="BB1925" t="e">
        <f t="shared" ca="1" si="301"/>
        <v>#VALUE!</v>
      </c>
      <c r="BC1925" t="e">
        <f t="shared" ca="1" si="302"/>
        <v>#VALUE!</v>
      </c>
      <c r="BD1925" t="e">
        <f t="shared" ca="1" si="303"/>
        <v>#VALUE!</v>
      </c>
      <c r="BE1925" t="e">
        <f t="shared" ca="1" si="304"/>
        <v>#VALUE!</v>
      </c>
      <c r="BF1925" t="e">
        <f t="shared" ca="1" si="305"/>
        <v>#VALUE!</v>
      </c>
      <c r="BG1925" t="e">
        <f t="shared" ca="1" si="306"/>
        <v>#VALUE!</v>
      </c>
      <c r="BH1925" t="e">
        <f t="shared" ca="1" si="307"/>
        <v>#VALUE!</v>
      </c>
      <c r="BI1925" t="e">
        <f t="shared" ca="1" si="308"/>
        <v>#VALUE!</v>
      </c>
      <c r="BJ1925" t="e">
        <f t="shared" ca="1" si="309"/>
        <v>#VALUE!</v>
      </c>
      <c r="BK1925" t="e">
        <f t="shared" ca="1" si="310"/>
        <v>#VALUE!</v>
      </c>
    </row>
    <row r="1926" spans="43:63" customFormat="1">
      <c r="AQ1926" t="str">
        <f ca="1"/>
        <v/>
      </c>
      <c r="AR1926" t="str">
        <f ca="1"/>
        <v/>
      </c>
      <c r="AS1926" t="str">
        <f ca="1"/>
        <v/>
      </c>
      <c r="AT1926" t="str">
        <f ca="1"/>
        <v/>
      </c>
      <c r="AU1926" t="str">
        <f ca="1"/>
        <v/>
      </c>
      <c r="AV1926" t="str">
        <f ca="1"/>
        <v/>
      </c>
      <c r="AW1926" t="str">
        <f ca="1"/>
        <v/>
      </c>
      <c r="AX1926" t="str">
        <f ca="1"/>
        <v/>
      </c>
      <c r="AY1926" t="str">
        <f ca="1"/>
        <v/>
      </c>
      <c r="AZ1926" t="str">
        <f ca="1"/>
        <v/>
      </c>
      <c r="BB1926" t="e">
        <f t="shared" ca="1" si="301"/>
        <v>#VALUE!</v>
      </c>
      <c r="BC1926" t="e">
        <f t="shared" ca="1" si="302"/>
        <v>#VALUE!</v>
      </c>
      <c r="BD1926" t="e">
        <f t="shared" ca="1" si="303"/>
        <v>#VALUE!</v>
      </c>
      <c r="BE1926" t="e">
        <f t="shared" ca="1" si="304"/>
        <v>#VALUE!</v>
      </c>
      <c r="BF1926" t="e">
        <f t="shared" ca="1" si="305"/>
        <v>#VALUE!</v>
      </c>
      <c r="BG1926" t="e">
        <f t="shared" ca="1" si="306"/>
        <v>#VALUE!</v>
      </c>
      <c r="BH1926" t="e">
        <f t="shared" ca="1" si="307"/>
        <v>#VALUE!</v>
      </c>
      <c r="BI1926" t="e">
        <f t="shared" ca="1" si="308"/>
        <v>#VALUE!</v>
      </c>
      <c r="BJ1926" t="e">
        <f t="shared" ca="1" si="309"/>
        <v>#VALUE!</v>
      </c>
      <c r="BK1926" t="e">
        <f t="shared" ca="1" si="310"/>
        <v>#VALUE!</v>
      </c>
    </row>
    <row r="1927" spans="43:63" customFormat="1">
      <c r="AQ1927" t="str">
        <f ca="1"/>
        <v/>
      </c>
      <c r="AR1927" t="str">
        <f ca="1"/>
        <v/>
      </c>
      <c r="AS1927" t="str">
        <f ca="1"/>
        <v/>
      </c>
      <c r="AT1927" t="str">
        <f ca="1"/>
        <v/>
      </c>
      <c r="AU1927" t="str">
        <f ca="1"/>
        <v/>
      </c>
      <c r="AV1927" t="str">
        <f ca="1"/>
        <v/>
      </c>
      <c r="AW1927" t="str">
        <f ca="1"/>
        <v/>
      </c>
      <c r="AX1927" t="str">
        <f ca="1"/>
        <v/>
      </c>
      <c r="AY1927" t="str">
        <f ca="1"/>
        <v/>
      </c>
      <c r="AZ1927" t="str">
        <f ca="1"/>
        <v/>
      </c>
      <c r="BB1927" t="e">
        <f t="shared" ca="1" si="301"/>
        <v>#VALUE!</v>
      </c>
      <c r="BC1927" t="e">
        <f t="shared" ca="1" si="302"/>
        <v>#VALUE!</v>
      </c>
      <c r="BD1927" t="e">
        <f t="shared" ca="1" si="303"/>
        <v>#VALUE!</v>
      </c>
      <c r="BE1927" t="e">
        <f t="shared" ca="1" si="304"/>
        <v>#VALUE!</v>
      </c>
      <c r="BF1927" t="e">
        <f t="shared" ca="1" si="305"/>
        <v>#VALUE!</v>
      </c>
      <c r="BG1927" t="e">
        <f t="shared" ca="1" si="306"/>
        <v>#VALUE!</v>
      </c>
      <c r="BH1927" t="e">
        <f t="shared" ca="1" si="307"/>
        <v>#VALUE!</v>
      </c>
      <c r="BI1927" t="e">
        <f t="shared" ca="1" si="308"/>
        <v>#VALUE!</v>
      </c>
      <c r="BJ1927" t="e">
        <f t="shared" ca="1" si="309"/>
        <v>#VALUE!</v>
      </c>
      <c r="BK1927" t="e">
        <f t="shared" ca="1" si="310"/>
        <v>#VALUE!</v>
      </c>
    </row>
    <row r="1928" spans="43:63" customFormat="1">
      <c r="AQ1928" t="str">
        <f ca="1"/>
        <v/>
      </c>
      <c r="AR1928" t="str">
        <f ca="1"/>
        <v/>
      </c>
      <c r="AS1928" t="str">
        <f ca="1"/>
        <v/>
      </c>
      <c r="AT1928" t="str">
        <f ca="1"/>
        <v/>
      </c>
      <c r="AU1928" t="str">
        <f ca="1"/>
        <v/>
      </c>
      <c r="AV1928" t="str">
        <f ca="1"/>
        <v/>
      </c>
      <c r="AW1928" t="str">
        <f ca="1"/>
        <v/>
      </c>
      <c r="AX1928" t="str">
        <f ca="1"/>
        <v/>
      </c>
      <c r="AY1928" t="str">
        <f ca="1"/>
        <v/>
      </c>
      <c r="AZ1928" t="str">
        <f ca="1"/>
        <v/>
      </c>
      <c r="BB1928" t="e">
        <f t="shared" ca="1" si="301"/>
        <v>#VALUE!</v>
      </c>
      <c r="BC1928" t="e">
        <f t="shared" ca="1" si="302"/>
        <v>#VALUE!</v>
      </c>
      <c r="BD1928" t="e">
        <f t="shared" ca="1" si="303"/>
        <v>#VALUE!</v>
      </c>
      <c r="BE1928" t="e">
        <f t="shared" ca="1" si="304"/>
        <v>#VALUE!</v>
      </c>
      <c r="BF1928" t="e">
        <f t="shared" ca="1" si="305"/>
        <v>#VALUE!</v>
      </c>
      <c r="BG1928" t="e">
        <f t="shared" ca="1" si="306"/>
        <v>#VALUE!</v>
      </c>
      <c r="BH1928" t="e">
        <f t="shared" ca="1" si="307"/>
        <v>#VALUE!</v>
      </c>
      <c r="BI1928" t="e">
        <f t="shared" ca="1" si="308"/>
        <v>#VALUE!</v>
      </c>
      <c r="BJ1928" t="e">
        <f t="shared" ca="1" si="309"/>
        <v>#VALUE!</v>
      </c>
      <c r="BK1928" t="e">
        <f t="shared" ca="1" si="310"/>
        <v>#VALUE!</v>
      </c>
    </row>
    <row r="1929" spans="43:63" customFormat="1">
      <c r="AQ1929" t="str">
        <f ca="1"/>
        <v/>
      </c>
      <c r="AR1929" t="str">
        <f ca="1"/>
        <v/>
      </c>
      <c r="AS1929" t="str">
        <f ca="1"/>
        <v/>
      </c>
      <c r="AT1929" t="str">
        <f ca="1"/>
        <v/>
      </c>
      <c r="AU1929" t="str">
        <f ca="1"/>
        <v/>
      </c>
      <c r="AV1929" t="str">
        <f ca="1"/>
        <v/>
      </c>
      <c r="AW1929" t="str">
        <f ca="1"/>
        <v/>
      </c>
      <c r="AX1929" t="str">
        <f ca="1"/>
        <v/>
      </c>
      <c r="AY1929" t="str">
        <f ca="1"/>
        <v/>
      </c>
      <c r="AZ1929" t="str">
        <f ca="1"/>
        <v/>
      </c>
      <c r="BB1929" t="e">
        <f t="shared" ca="1" si="301"/>
        <v>#VALUE!</v>
      </c>
      <c r="BC1929" t="e">
        <f t="shared" ca="1" si="302"/>
        <v>#VALUE!</v>
      </c>
      <c r="BD1929" t="e">
        <f t="shared" ca="1" si="303"/>
        <v>#VALUE!</v>
      </c>
      <c r="BE1929" t="e">
        <f t="shared" ca="1" si="304"/>
        <v>#VALUE!</v>
      </c>
      <c r="BF1929" t="e">
        <f t="shared" ca="1" si="305"/>
        <v>#VALUE!</v>
      </c>
      <c r="BG1929" t="e">
        <f t="shared" ca="1" si="306"/>
        <v>#VALUE!</v>
      </c>
      <c r="BH1929" t="e">
        <f t="shared" ca="1" si="307"/>
        <v>#VALUE!</v>
      </c>
      <c r="BI1929" t="e">
        <f t="shared" ca="1" si="308"/>
        <v>#VALUE!</v>
      </c>
      <c r="BJ1929" t="e">
        <f t="shared" ca="1" si="309"/>
        <v>#VALUE!</v>
      </c>
      <c r="BK1929" t="e">
        <f t="shared" ca="1" si="310"/>
        <v>#VALUE!</v>
      </c>
    </row>
    <row r="1930" spans="43:63" customFormat="1">
      <c r="AQ1930" t="str">
        <f ca="1"/>
        <v/>
      </c>
      <c r="AR1930" t="str">
        <f ca="1"/>
        <v/>
      </c>
      <c r="AS1930" t="str">
        <f ca="1"/>
        <v/>
      </c>
      <c r="AT1930" t="str">
        <f ca="1"/>
        <v/>
      </c>
      <c r="AU1930" t="str">
        <f ca="1"/>
        <v/>
      </c>
      <c r="AV1930" t="str">
        <f ca="1"/>
        <v/>
      </c>
      <c r="AW1930" t="str">
        <f ca="1"/>
        <v/>
      </c>
      <c r="AX1930" t="str">
        <f ca="1"/>
        <v/>
      </c>
      <c r="AY1930" t="str">
        <f ca="1"/>
        <v/>
      </c>
      <c r="AZ1930" t="str">
        <f ca="1"/>
        <v/>
      </c>
      <c r="BB1930" t="e">
        <f t="shared" ca="1" si="301"/>
        <v>#VALUE!</v>
      </c>
      <c r="BC1930" t="e">
        <f t="shared" ca="1" si="302"/>
        <v>#VALUE!</v>
      </c>
      <c r="BD1930" t="e">
        <f t="shared" ca="1" si="303"/>
        <v>#VALUE!</v>
      </c>
      <c r="BE1930" t="e">
        <f t="shared" ca="1" si="304"/>
        <v>#VALUE!</v>
      </c>
      <c r="BF1930" t="e">
        <f t="shared" ca="1" si="305"/>
        <v>#VALUE!</v>
      </c>
      <c r="BG1930" t="e">
        <f t="shared" ca="1" si="306"/>
        <v>#VALUE!</v>
      </c>
      <c r="BH1930" t="e">
        <f t="shared" ca="1" si="307"/>
        <v>#VALUE!</v>
      </c>
      <c r="BI1930" t="e">
        <f t="shared" ca="1" si="308"/>
        <v>#VALUE!</v>
      </c>
      <c r="BJ1930" t="e">
        <f t="shared" ca="1" si="309"/>
        <v>#VALUE!</v>
      </c>
      <c r="BK1930" t="e">
        <f t="shared" ca="1" si="310"/>
        <v>#VALUE!</v>
      </c>
    </row>
    <row r="1931" spans="43:63" customFormat="1">
      <c r="AQ1931" t="str">
        <f ca="1"/>
        <v/>
      </c>
      <c r="AR1931" t="str">
        <f ca="1"/>
        <v/>
      </c>
      <c r="AS1931" t="str">
        <f ca="1"/>
        <v/>
      </c>
      <c r="AT1931" t="str">
        <f ca="1"/>
        <v/>
      </c>
      <c r="AU1931" t="str">
        <f ca="1"/>
        <v/>
      </c>
      <c r="AV1931" t="str">
        <f ca="1"/>
        <v/>
      </c>
      <c r="AW1931" t="str">
        <f ca="1"/>
        <v/>
      </c>
      <c r="AX1931" t="str">
        <f ca="1"/>
        <v/>
      </c>
      <c r="AY1931" t="str">
        <f ca="1"/>
        <v/>
      </c>
      <c r="AZ1931" t="str">
        <f ca="1"/>
        <v/>
      </c>
      <c r="BB1931" t="e">
        <f t="shared" ca="1" si="301"/>
        <v>#VALUE!</v>
      </c>
      <c r="BC1931" t="e">
        <f t="shared" ca="1" si="302"/>
        <v>#VALUE!</v>
      </c>
      <c r="BD1931" t="e">
        <f t="shared" ca="1" si="303"/>
        <v>#VALUE!</v>
      </c>
      <c r="BE1931" t="e">
        <f t="shared" ca="1" si="304"/>
        <v>#VALUE!</v>
      </c>
      <c r="BF1931" t="e">
        <f t="shared" ca="1" si="305"/>
        <v>#VALUE!</v>
      </c>
      <c r="BG1931" t="e">
        <f t="shared" ca="1" si="306"/>
        <v>#VALUE!</v>
      </c>
      <c r="BH1931" t="e">
        <f t="shared" ca="1" si="307"/>
        <v>#VALUE!</v>
      </c>
      <c r="BI1931" t="e">
        <f t="shared" ca="1" si="308"/>
        <v>#VALUE!</v>
      </c>
      <c r="BJ1931" t="e">
        <f t="shared" ca="1" si="309"/>
        <v>#VALUE!</v>
      </c>
      <c r="BK1931" t="e">
        <f t="shared" ca="1" si="310"/>
        <v>#VALUE!</v>
      </c>
    </row>
    <row r="1932" spans="43:63" customFormat="1">
      <c r="AQ1932" t="str">
        <f ca="1"/>
        <v/>
      </c>
      <c r="AR1932" t="str">
        <f ca="1"/>
        <v/>
      </c>
      <c r="AS1932" t="str">
        <f ca="1"/>
        <v/>
      </c>
      <c r="AT1932" t="str">
        <f ca="1"/>
        <v/>
      </c>
      <c r="AU1932" t="str">
        <f ca="1"/>
        <v/>
      </c>
      <c r="AV1932" t="str">
        <f ca="1"/>
        <v/>
      </c>
      <c r="AW1932" t="str">
        <f ca="1"/>
        <v/>
      </c>
      <c r="AX1932" t="str">
        <f ca="1"/>
        <v/>
      </c>
      <c r="AY1932" t="str">
        <f ca="1"/>
        <v/>
      </c>
      <c r="AZ1932" t="str">
        <f ca="1"/>
        <v/>
      </c>
      <c r="BB1932" t="e">
        <f t="shared" ca="1" si="301"/>
        <v>#VALUE!</v>
      </c>
      <c r="BC1932" t="e">
        <f t="shared" ca="1" si="302"/>
        <v>#VALUE!</v>
      </c>
      <c r="BD1932" t="e">
        <f t="shared" ca="1" si="303"/>
        <v>#VALUE!</v>
      </c>
      <c r="BE1932" t="e">
        <f t="shared" ca="1" si="304"/>
        <v>#VALUE!</v>
      </c>
      <c r="BF1932" t="e">
        <f t="shared" ca="1" si="305"/>
        <v>#VALUE!</v>
      </c>
      <c r="BG1932" t="e">
        <f t="shared" ca="1" si="306"/>
        <v>#VALUE!</v>
      </c>
      <c r="BH1932" t="e">
        <f t="shared" ca="1" si="307"/>
        <v>#VALUE!</v>
      </c>
      <c r="BI1932" t="e">
        <f t="shared" ca="1" si="308"/>
        <v>#VALUE!</v>
      </c>
      <c r="BJ1932" t="e">
        <f t="shared" ca="1" si="309"/>
        <v>#VALUE!</v>
      </c>
      <c r="BK1932" t="e">
        <f t="shared" ca="1" si="310"/>
        <v>#VALUE!</v>
      </c>
    </row>
    <row r="1933" spans="43:63" customFormat="1">
      <c r="AQ1933" t="str">
        <f ca="1"/>
        <v/>
      </c>
      <c r="AR1933" t="str">
        <f ca="1"/>
        <v/>
      </c>
      <c r="AS1933" t="str">
        <f ca="1"/>
        <v/>
      </c>
      <c r="AT1933" t="str">
        <f ca="1"/>
        <v/>
      </c>
      <c r="AU1933" t="str">
        <f ca="1"/>
        <v/>
      </c>
      <c r="AV1933" t="str">
        <f ca="1"/>
        <v/>
      </c>
      <c r="AW1933" t="str">
        <f ca="1"/>
        <v/>
      </c>
      <c r="AX1933" t="str">
        <f ca="1"/>
        <v/>
      </c>
      <c r="AY1933" t="str">
        <f ca="1"/>
        <v/>
      </c>
      <c r="AZ1933" t="str">
        <f ca="1"/>
        <v/>
      </c>
      <c r="BB1933" t="e">
        <f t="shared" ca="1" si="301"/>
        <v>#VALUE!</v>
      </c>
      <c r="BC1933" t="e">
        <f t="shared" ca="1" si="302"/>
        <v>#VALUE!</v>
      </c>
      <c r="BD1933" t="e">
        <f t="shared" ca="1" si="303"/>
        <v>#VALUE!</v>
      </c>
      <c r="BE1933" t="e">
        <f t="shared" ca="1" si="304"/>
        <v>#VALUE!</v>
      </c>
      <c r="BF1933" t="e">
        <f t="shared" ca="1" si="305"/>
        <v>#VALUE!</v>
      </c>
      <c r="BG1933" t="e">
        <f t="shared" ca="1" si="306"/>
        <v>#VALUE!</v>
      </c>
      <c r="BH1933" t="e">
        <f t="shared" ca="1" si="307"/>
        <v>#VALUE!</v>
      </c>
      <c r="BI1933" t="e">
        <f t="shared" ca="1" si="308"/>
        <v>#VALUE!</v>
      </c>
      <c r="BJ1933" t="e">
        <f t="shared" ca="1" si="309"/>
        <v>#VALUE!</v>
      </c>
      <c r="BK1933" t="e">
        <f t="shared" ca="1" si="310"/>
        <v>#VALUE!</v>
      </c>
    </row>
    <row r="1934" spans="43:63" customFormat="1">
      <c r="AQ1934" t="str">
        <f ca="1"/>
        <v/>
      </c>
      <c r="AR1934" t="str">
        <f ca="1"/>
        <v/>
      </c>
      <c r="AS1934" t="str">
        <f ca="1"/>
        <v/>
      </c>
      <c r="AT1934" t="str">
        <f ca="1"/>
        <v/>
      </c>
      <c r="AU1934" t="str">
        <f ca="1"/>
        <v/>
      </c>
      <c r="AV1934" t="str">
        <f ca="1"/>
        <v/>
      </c>
      <c r="AW1934" t="str">
        <f ca="1"/>
        <v/>
      </c>
      <c r="AX1934" t="str">
        <f ca="1"/>
        <v/>
      </c>
      <c r="AY1934" t="str">
        <f ca="1"/>
        <v/>
      </c>
      <c r="AZ1934" t="str">
        <f ca="1"/>
        <v/>
      </c>
      <c r="BB1934" t="e">
        <f t="shared" ca="1" si="301"/>
        <v>#VALUE!</v>
      </c>
      <c r="BC1934" t="e">
        <f t="shared" ca="1" si="302"/>
        <v>#VALUE!</v>
      </c>
      <c r="BD1934" t="e">
        <f t="shared" ca="1" si="303"/>
        <v>#VALUE!</v>
      </c>
      <c r="BE1934" t="e">
        <f t="shared" ca="1" si="304"/>
        <v>#VALUE!</v>
      </c>
      <c r="BF1934" t="e">
        <f t="shared" ca="1" si="305"/>
        <v>#VALUE!</v>
      </c>
      <c r="BG1934" t="e">
        <f t="shared" ca="1" si="306"/>
        <v>#VALUE!</v>
      </c>
      <c r="BH1934" t="e">
        <f t="shared" ca="1" si="307"/>
        <v>#VALUE!</v>
      </c>
      <c r="BI1934" t="e">
        <f t="shared" ca="1" si="308"/>
        <v>#VALUE!</v>
      </c>
      <c r="BJ1934" t="e">
        <f t="shared" ca="1" si="309"/>
        <v>#VALUE!</v>
      </c>
      <c r="BK1934" t="e">
        <f t="shared" ca="1" si="310"/>
        <v>#VALUE!</v>
      </c>
    </row>
    <row r="1935" spans="43:63" customFormat="1">
      <c r="AQ1935" t="str">
        <f ca="1"/>
        <v/>
      </c>
      <c r="AR1935" t="str">
        <f ca="1"/>
        <v/>
      </c>
      <c r="AS1935" t="str">
        <f ca="1"/>
        <v/>
      </c>
      <c r="AT1935" t="str">
        <f ca="1"/>
        <v/>
      </c>
      <c r="AU1935" t="str">
        <f ca="1"/>
        <v/>
      </c>
      <c r="AV1935" t="str">
        <f ca="1"/>
        <v/>
      </c>
      <c r="AW1935" t="str">
        <f ca="1"/>
        <v/>
      </c>
      <c r="AX1935" t="str">
        <f ca="1"/>
        <v/>
      </c>
      <c r="AY1935" t="str">
        <f ca="1"/>
        <v/>
      </c>
      <c r="AZ1935" t="str">
        <f ca="1"/>
        <v/>
      </c>
      <c r="BB1935" t="e">
        <f t="shared" ca="1" si="301"/>
        <v>#VALUE!</v>
      </c>
      <c r="BC1935" t="e">
        <f t="shared" ca="1" si="302"/>
        <v>#VALUE!</v>
      </c>
      <c r="BD1935" t="e">
        <f t="shared" ca="1" si="303"/>
        <v>#VALUE!</v>
      </c>
      <c r="BE1935" t="e">
        <f t="shared" ca="1" si="304"/>
        <v>#VALUE!</v>
      </c>
      <c r="BF1935" t="e">
        <f t="shared" ca="1" si="305"/>
        <v>#VALUE!</v>
      </c>
      <c r="BG1935" t="e">
        <f t="shared" ca="1" si="306"/>
        <v>#VALUE!</v>
      </c>
      <c r="BH1935" t="e">
        <f t="shared" ca="1" si="307"/>
        <v>#VALUE!</v>
      </c>
      <c r="BI1935" t="e">
        <f t="shared" ca="1" si="308"/>
        <v>#VALUE!</v>
      </c>
      <c r="BJ1935" t="e">
        <f t="shared" ca="1" si="309"/>
        <v>#VALUE!</v>
      </c>
      <c r="BK1935" t="e">
        <f t="shared" ca="1" si="310"/>
        <v>#VALUE!</v>
      </c>
    </row>
    <row r="1936" spans="43:63" customFormat="1">
      <c r="AQ1936" t="str">
        <f ca="1"/>
        <v/>
      </c>
      <c r="AR1936" t="str">
        <f ca="1"/>
        <v/>
      </c>
      <c r="AS1936" t="str">
        <f ca="1"/>
        <v/>
      </c>
      <c r="AT1936" t="str">
        <f ca="1"/>
        <v/>
      </c>
      <c r="AU1936" t="str">
        <f ca="1"/>
        <v/>
      </c>
      <c r="AV1936" t="str">
        <f ca="1"/>
        <v/>
      </c>
      <c r="AW1936" t="str">
        <f ca="1"/>
        <v/>
      </c>
      <c r="AX1936" t="str">
        <f ca="1"/>
        <v/>
      </c>
      <c r="AY1936" t="str">
        <f ca="1"/>
        <v/>
      </c>
      <c r="AZ1936" t="str">
        <f ca="1"/>
        <v/>
      </c>
      <c r="BB1936" t="e">
        <f t="shared" ca="1" si="301"/>
        <v>#VALUE!</v>
      </c>
      <c r="BC1936" t="e">
        <f t="shared" ca="1" si="302"/>
        <v>#VALUE!</v>
      </c>
      <c r="BD1936" t="e">
        <f t="shared" ca="1" si="303"/>
        <v>#VALUE!</v>
      </c>
      <c r="BE1936" t="e">
        <f t="shared" ca="1" si="304"/>
        <v>#VALUE!</v>
      </c>
      <c r="BF1936" t="e">
        <f t="shared" ca="1" si="305"/>
        <v>#VALUE!</v>
      </c>
      <c r="BG1936" t="e">
        <f t="shared" ca="1" si="306"/>
        <v>#VALUE!</v>
      </c>
      <c r="BH1936" t="e">
        <f t="shared" ca="1" si="307"/>
        <v>#VALUE!</v>
      </c>
      <c r="BI1936" t="e">
        <f t="shared" ca="1" si="308"/>
        <v>#VALUE!</v>
      </c>
      <c r="BJ1936" t="e">
        <f t="shared" ca="1" si="309"/>
        <v>#VALUE!</v>
      </c>
      <c r="BK1936" t="e">
        <f t="shared" ca="1" si="310"/>
        <v>#VALUE!</v>
      </c>
    </row>
    <row r="1937" spans="43:63" customFormat="1">
      <c r="AQ1937" t="str">
        <f ca="1"/>
        <v/>
      </c>
      <c r="AR1937" t="str">
        <f ca="1"/>
        <v/>
      </c>
      <c r="AS1937" t="str">
        <f ca="1"/>
        <v/>
      </c>
      <c r="AT1937" t="str">
        <f ca="1"/>
        <v/>
      </c>
      <c r="AU1937" t="str">
        <f ca="1"/>
        <v/>
      </c>
      <c r="AV1937" t="str">
        <f ca="1"/>
        <v/>
      </c>
      <c r="AW1937" t="str">
        <f ca="1"/>
        <v/>
      </c>
      <c r="AX1937" t="str">
        <f ca="1"/>
        <v/>
      </c>
      <c r="AY1937" t="str">
        <f ca="1"/>
        <v/>
      </c>
      <c r="AZ1937" t="str">
        <f ca="1"/>
        <v/>
      </c>
      <c r="BB1937" t="e">
        <f t="shared" ca="1" si="301"/>
        <v>#VALUE!</v>
      </c>
      <c r="BC1937" t="e">
        <f t="shared" ca="1" si="302"/>
        <v>#VALUE!</v>
      </c>
      <c r="BD1937" t="e">
        <f t="shared" ca="1" si="303"/>
        <v>#VALUE!</v>
      </c>
      <c r="BE1937" t="e">
        <f t="shared" ca="1" si="304"/>
        <v>#VALUE!</v>
      </c>
      <c r="BF1937" t="e">
        <f t="shared" ca="1" si="305"/>
        <v>#VALUE!</v>
      </c>
      <c r="BG1937" t="e">
        <f t="shared" ca="1" si="306"/>
        <v>#VALUE!</v>
      </c>
      <c r="BH1937" t="e">
        <f t="shared" ca="1" si="307"/>
        <v>#VALUE!</v>
      </c>
      <c r="BI1937" t="e">
        <f t="shared" ca="1" si="308"/>
        <v>#VALUE!</v>
      </c>
      <c r="BJ1937" t="e">
        <f t="shared" ca="1" si="309"/>
        <v>#VALUE!</v>
      </c>
      <c r="BK1937" t="e">
        <f t="shared" ca="1" si="310"/>
        <v>#VALUE!</v>
      </c>
    </row>
    <row r="1938" spans="43:63" customFormat="1">
      <c r="AQ1938" t="str">
        <f ca="1"/>
        <v/>
      </c>
      <c r="AR1938" t="str">
        <f ca="1"/>
        <v/>
      </c>
      <c r="AS1938" t="str">
        <f ca="1"/>
        <v/>
      </c>
      <c r="AT1938" t="str">
        <f ca="1"/>
        <v/>
      </c>
      <c r="AU1938" t="str">
        <f ca="1"/>
        <v/>
      </c>
      <c r="AV1938" t="str">
        <f ca="1"/>
        <v/>
      </c>
      <c r="AW1938" t="str">
        <f ca="1"/>
        <v/>
      </c>
      <c r="AX1938" t="str">
        <f ca="1"/>
        <v/>
      </c>
      <c r="AY1938" t="str">
        <f ca="1"/>
        <v/>
      </c>
      <c r="AZ1938" t="str">
        <f ca="1"/>
        <v/>
      </c>
      <c r="BB1938" t="e">
        <f t="shared" ca="1" si="301"/>
        <v>#VALUE!</v>
      </c>
      <c r="BC1938" t="e">
        <f t="shared" ca="1" si="302"/>
        <v>#VALUE!</v>
      </c>
      <c r="BD1938" t="e">
        <f t="shared" ca="1" si="303"/>
        <v>#VALUE!</v>
      </c>
      <c r="BE1938" t="e">
        <f t="shared" ca="1" si="304"/>
        <v>#VALUE!</v>
      </c>
      <c r="BF1938" t="e">
        <f t="shared" ca="1" si="305"/>
        <v>#VALUE!</v>
      </c>
      <c r="BG1938" t="e">
        <f t="shared" ca="1" si="306"/>
        <v>#VALUE!</v>
      </c>
      <c r="BH1938" t="e">
        <f t="shared" ca="1" si="307"/>
        <v>#VALUE!</v>
      </c>
      <c r="BI1938" t="e">
        <f t="shared" ca="1" si="308"/>
        <v>#VALUE!</v>
      </c>
      <c r="BJ1938" t="e">
        <f t="shared" ca="1" si="309"/>
        <v>#VALUE!</v>
      </c>
      <c r="BK1938" t="e">
        <f t="shared" ca="1" si="310"/>
        <v>#VALUE!</v>
      </c>
    </row>
    <row r="1939" spans="43:63" customFormat="1">
      <c r="AQ1939" t="str">
        <f ca="1"/>
        <v/>
      </c>
      <c r="AR1939" t="str">
        <f ca="1"/>
        <v/>
      </c>
      <c r="AS1939" t="str">
        <f ca="1"/>
        <v/>
      </c>
      <c r="AT1939" t="str">
        <f ca="1"/>
        <v/>
      </c>
      <c r="AU1939" t="str">
        <f ca="1"/>
        <v/>
      </c>
      <c r="AV1939" t="str">
        <f ca="1"/>
        <v/>
      </c>
      <c r="AW1939" t="str">
        <f ca="1"/>
        <v/>
      </c>
      <c r="AX1939" t="str">
        <f ca="1"/>
        <v/>
      </c>
      <c r="AY1939" t="str">
        <f ca="1"/>
        <v/>
      </c>
      <c r="AZ1939" t="str">
        <f ca="1"/>
        <v/>
      </c>
      <c r="BB1939" t="e">
        <f t="shared" ca="1" si="301"/>
        <v>#VALUE!</v>
      </c>
      <c r="BC1939" t="e">
        <f t="shared" ca="1" si="302"/>
        <v>#VALUE!</v>
      </c>
      <c r="BD1939" t="e">
        <f t="shared" ca="1" si="303"/>
        <v>#VALUE!</v>
      </c>
      <c r="BE1939" t="e">
        <f t="shared" ca="1" si="304"/>
        <v>#VALUE!</v>
      </c>
      <c r="BF1939" t="e">
        <f t="shared" ca="1" si="305"/>
        <v>#VALUE!</v>
      </c>
      <c r="BG1939" t="e">
        <f t="shared" ca="1" si="306"/>
        <v>#VALUE!</v>
      </c>
      <c r="BH1939" t="e">
        <f t="shared" ca="1" si="307"/>
        <v>#VALUE!</v>
      </c>
      <c r="BI1939" t="e">
        <f t="shared" ca="1" si="308"/>
        <v>#VALUE!</v>
      </c>
      <c r="BJ1939" t="e">
        <f t="shared" ca="1" si="309"/>
        <v>#VALUE!</v>
      </c>
      <c r="BK1939" t="e">
        <f t="shared" ca="1" si="310"/>
        <v>#VALUE!</v>
      </c>
    </row>
    <row r="1940" spans="43:63" customFormat="1">
      <c r="AQ1940" t="str">
        <f ca="1"/>
        <v/>
      </c>
      <c r="AR1940" t="str">
        <f ca="1"/>
        <v/>
      </c>
      <c r="AS1940" t="str">
        <f ca="1"/>
        <v/>
      </c>
      <c r="AT1940" t="str">
        <f ca="1"/>
        <v/>
      </c>
      <c r="AU1940" t="str">
        <f ca="1"/>
        <v/>
      </c>
      <c r="AV1940" t="str">
        <f ca="1"/>
        <v/>
      </c>
      <c r="AW1940" t="str">
        <f ca="1"/>
        <v/>
      </c>
      <c r="AX1940" t="str">
        <f ca="1"/>
        <v/>
      </c>
      <c r="AY1940" t="str">
        <f ca="1"/>
        <v/>
      </c>
      <c r="AZ1940" t="str">
        <f ca="1"/>
        <v/>
      </c>
      <c r="BB1940" t="e">
        <f t="shared" ca="1" si="301"/>
        <v>#VALUE!</v>
      </c>
      <c r="BC1940" t="e">
        <f t="shared" ca="1" si="302"/>
        <v>#VALUE!</v>
      </c>
      <c r="BD1940" t="e">
        <f t="shared" ca="1" si="303"/>
        <v>#VALUE!</v>
      </c>
      <c r="BE1940" t="e">
        <f t="shared" ca="1" si="304"/>
        <v>#VALUE!</v>
      </c>
      <c r="BF1940" t="e">
        <f t="shared" ca="1" si="305"/>
        <v>#VALUE!</v>
      </c>
      <c r="BG1940" t="e">
        <f t="shared" ca="1" si="306"/>
        <v>#VALUE!</v>
      </c>
      <c r="BH1940" t="e">
        <f t="shared" ca="1" si="307"/>
        <v>#VALUE!</v>
      </c>
      <c r="BI1940" t="e">
        <f t="shared" ca="1" si="308"/>
        <v>#VALUE!</v>
      </c>
      <c r="BJ1940" t="e">
        <f t="shared" ca="1" si="309"/>
        <v>#VALUE!</v>
      </c>
      <c r="BK1940" t="e">
        <f t="shared" ca="1" si="310"/>
        <v>#VALUE!</v>
      </c>
    </row>
    <row r="1941" spans="43:63" customFormat="1">
      <c r="AQ1941" t="str">
        <f ca="1"/>
        <v/>
      </c>
      <c r="AR1941" t="str">
        <f ca="1"/>
        <v/>
      </c>
      <c r="AS1941" t="str">
        <f ca="1"/>
        <v/>
      </c>
      <c r="AT1941" t="str">
        <f ca="1"/>
        <v/>
      </c>
      <c r="AU1941" t="str">
        <f ca="1"/>
        <v/>
      </c>
      <c r="AV1941" t="str">
        <f ca="1"/>
        <v/>
      </c>
      <c r="AW1941" t="str">
        <f ca="1"/>
        <v/>
      </c>
      <c r="AX1941" t="str">
        <f ca="1"/>
        <v/>
      </c>
      <c r="AY1941" t="str">
        <f ca="1"/>
        <v/>
      </c>
      <c r="AZ1941" t="str">
        <f ca="1"/>
        <v/>
      </c>
      <c r="BB1941" t="e">
        <f t="shared" ca="1" si="301"/>
        <v>#VALUE!</v>
      </c>
      <c r="BC1941" t="e">
        <f t="shared" ca="1" si="302"/>
        <v>#VALUE!</v>
      </c>
      <c r="BD1941" t="e">
        <f t="shared" ca="1" si="303"/>
        <v>#VALUE!</v>
      </c>
      <c r="BE1941" t="e">
        <f t="shared" ca="1" si="304"/>
        <v>#VALUE!</v>
      </c>
      <c r="BF1941" t="e">
        <f t="shared" ca="1" si="305"/>
        <v>#VALUE!</v>
      </c>
      <c r="BG1941" t="e">
        <f t="shared" ca="1" si="306"/>
        <v>#VALUE!</v>
      </c>
      <c r="BH1941" t="e">
        <f t="shared" ca="1" si="307"/>
        <v>#VALUE!</v>
      </c>
      <c r="BI1941" t="e">
        <f t="shared" ca="1" si="308"/>
        <v>#VALUE!</v>
      </c>
      <c r="BJ1941" t="e">
        <f t="shared" ca="1" si="309"/>
        <v>#VALUE!</v>
      </c>
      <c r="BK1941" t="e">
        <f t="shared" ca="1" si="310"/>
        <v>#VALUE!</v>
      </c>
    </row>
    <row r="1942" spans="43:63" customFormat="1">
      <c r="AQ1942" t="str">
        <f ca="1"/>
        <v/>
      </c>
      <c r="AR1942" t="str">
        <f ca="1"/>
        <v/>
      </c>
      <c r="AS1942" t="str">
        <f ca="1"/>
        <v/>
      </c>
      <c r="AT1942" t="str">
        <f ca="1"/>
        <v/>
      </c>
      <c r="AU1942" t="str">
        <f ca="1"/>
        <v/>
      </c>
      <c r="AV1942" t="str">
        <f ca="1"/>
        <v/>
      </c>
      <c r="AW1942" t="str">
        <f ca="1"/>
        <v/>
      </c>
      <c r="AX1942" t="str">
        <f ca="1"/>
        <v/>
      </c>
      <c r="AY1942" t="str">
        <f ca="1"/>
        <v/>
      </c>
      <c r="AZ1942" t="str">
        <f ca="1"/>
        <v/>
      </c>
      <c r="BB1942" t="e">
        <f t="shared" ca="1" si="301"/>
        <v>#VALUE!</v>
      </c>
      <c r="BC1942" t="e">
        <f t="shared" ca="1" si="302"/>
        <v>#VALUE!</v>
      </c>
      <c r="BD1942" t="e">
        <f t="shared" ca="1" si="303"/>
        <v>#VALUE!</v>
      </c>
      <c r="BE1942" t="e">
        <f t="shared" ca="1" si="304"/>
        <v>#VALUE!</v>
      </c>
      <c r="BF1942" t="e">
        <f t="shared" ca="1" si="305"/>
        <v>#VALUE!</v>
      </c>
      <c r="BG1942" t="e">
        <f t="shared" ca="1" si="306"/>
        <v>#VALUE!</v>
      </c>
      <c r="BH1942" t="e">
        <f t="shared" ca="1" si="307"/>
        <v>#VALUE!</v>
      </c>
      <c r="BI1942" t="e">
        <f t="shared" ca="1" si="308"/>
        <v>#VALUE!</v>
      </c>
      <c r="BJ1942" t="e">
        <f t="shared" ca="1" si="309"/>
        <v>#VALUE!</v>
      </c>
      <c r="BK1942" t="e">
        <f t="shared" ca="1" si="310"/>
        <v>#VALUE!</v>
      </c>
    </row>
    <row r="1943" spans="43:63" customFormat="1">
      <c r="AQ1943" t="str">
        <f ca="1"/>
        <v/>
      </c>
      <c r="AR1943" t="str">
        <f ca="1"/>
        <v/>
      </c>
      <c r="AS1943" t="str">
        <f ca="1"/>
        <v/>
      </c>
      <c r="AT1943" t="str">
        <f ca="1"/>
        <v/>
      </c>
      <c r="AU1943" t="str">
        <f ca="1"/>
        <v/>
      </c>
      <c r="AV1943" t="str">
        <f ca="1"/>
        <v/>
      </c>
      <c r="AW1943" t="str">
        <f ca="1"/>
        <v/>
      </c>
      <c r="AX1943" t="str">
        <f ca="1"/>
        <v/>
      </c>
      <c r="AY1943" t="str">
        <f ca="1"/>
        <v/>
      </c>
      <c r="AZ1943" t="str">
        <f ca="1"/>
        <v/>
      </c>
      <c r="BB1943" t="e">
        <f t="shared" ca="1" si="301"/>
        <v>#VALUE!</v>
      </c>
      <c r="BC1943" t="e">
        <f t="shared" ca="1" si="302"/>
        <v>#VALUE!</v>
      </c>
      <c r="BD1943" t="e">
        <f t="shared" ca="1" si="303"/>
        <v>#VALUE!</v>
      </c>
      <c r="BE1943" t="e">
        <f t="shared" ca="1" si="304"/>
        <v>#VALUE!</v>
      </c>
      <c r="BF1943" t="e">
        <f t="shared" ca="1" si="305"/>
        <v>#VALUE!</v>
      </c>
      <c r="BG1943" t="e">
        <f t="shared" ca="1" si="306"/>
        <v>#VALUE!</v>
      </c>
      <c r="BH1943" t="e">
        <f t="shared" ca="1" si="307"/>
        <v>#VALUE!</v>
      </c>
      <c r="BI1943" t="e">
        <f t="shared" ca="1" si="308"/>
        <v>#VALUE!</v>
      </c>
      <c r="BJ1943" t="e">
        <f t="shared" ca="1" si="309"/>
        <v>#VALUE!</v>
      </c>
      <c r="BK1943" t="e">
        <f t="shared" ca="1" si="310"/>
        <v>#VALUE!</v>
      </c>
    </row>
    <row r="1944" spans="43:63" customFormat="1">
      <c r="AQ1944" t="str">
        <f ca="1"/>
        <v/>
      </c>
      <c r="AR1944" t="str">
        <f ca="1"/>
        <v/>
      </c>
      <c r="AS1944" t="str">
        <f ca="1"/>
        <v/>
      </c>
      <c r="AT1944" t="str">
        <f ca="1"/>
        <v/>
      </c>
      <c r="AU1944" t="str">
        <f ca="1"/>
        <v/>
      </c>
      <c r="AV1944" t="str">
        <f ca="1"/>
        <v/>
      </c>
      <c r="AW1944" t="str">
        <f ca="1"/>
        <v/>
      </c>
      <c r="AX1944" t="str">
        <f ca="1"/>
        <v/>
      </c>
      <c r="AY1944" t="str">
        <f ca="1"/>
        <v/>
      </c>
      <c r="AZ1944" t="str">
        <f ca="1"/>
        <v/>
      </c>
      <c r="BB1944" t="e">
        <f t="shared" ca="1" si="301"/>
        <v>#VALUE!</v>
      </c>
      <c r="BC1944" t="e">
        <f t="shared" ca="1" si="302"/>
        <v>#VALUE!</v>
      </c>
      <c r="BD1944" t="e">
        <f t="shared" ca="1" si="303"/>
        <v>#VALUE!</v>
      </c>
      <c r="BE1944" t="e">
        <f t="shared" ca="1" si="304"/>
        <v>#VALUE!</v>
      </c>
      <c r="BF1944" t="e">
        <f t="shared" ca="1" si="305"/>
        <v>#VALUE!</v>
      </c>
      <c r="BG1944" t="e">
        <f t="shared" ca="1" si="306"/>
        <v>#VALUE!</v>
      </c>
      <c r="BH1944" t="e">
        <f t="shared" ca="1" si="307"/>
        <v>#VALUE!</v>
      </c>
      <c r="BI1944" t="e">
        <f t="shared" ca="1" si="308"/>
        <v>#VALUE!</v>
      </c>
      <c r="BJ1944" t="e">
        <f t="shared" ca="1" si="309"/>
        <v>#VALUE!</v>
      </c>
      <c r="BK1944" t="e">
        <f t="shared" ca="1" si="310"/>
        <v>#VALUE!</v>
      </c>
    </row>
    <row r="1945" spans="43:63" customFormat="1">
      <c r="AQ1945" t="str">
        <f ca="1"/>
        <v/>
      </c>
      <c r="AR1945" t="str">
        <f ca="1"/>
        <v/>
      </c>
      <c r="AS1945" t="str">
        <f ca="1"/>
        <v/>
      </c>
      <c r="AT1945" t="str">
        <f ca="1"/>
        <v/>
      </c>
      <c r="AU1945" t="str">
        <f ca="1"/>
        <v/>
      </c>
      <c r="AV1945" t="str">
        <f ca="1"/>
        <v/>
      </c>
      <c r="AW1945" t="str">
        <f ca="1"/>
        <v/>
      </c>
      <c r="AX1945" t="str">
        <f ca="1"/>
        <v/>
      </c>
      <c r="AY1945" t="str">
        <f ca="1"/>
        <v/>
      </c>
      <c r="AZ1945" t="str">
        <f ca="1"/>
        <v/>
      </c>
      <c r="BB1945" t="e">
        <f t="shared" ca="1" si="301"/>
        <v>#VALUE!</v>
      </c>
      <c r="BC1945" t="e">
        <f t="shared" ca="1" si="302"/>
        <v>#VALUE!</v>
      </c>
      <c r="BD1945" t="e">
        <f t="shared" ca="1" si="303"/>
        <v>#VALUE!</v>
      </c>
      <c r="BE1945" t="e">
        <f t="shared" ca="1" si="304"/>
        <v>#VALUE!</v>
      </c>
      <c r="BF1945" t="e">
        <f t="shared" ca="1" si="305"/>
        <v>#VALUE!</v>
      </c>
      <c r="BG1945" t="e">
        <f t="shared" ca="1" si="306"/>
        <v>#VALUE!</v>
      </c>
      <c r="BH1945" t="e">
        <f t="shared" ca="1" si="307"/>
        <v>#VALUE!</v>
      </c>
      <c r="BI1945" t="e">
        <f t="shared" ca="1" si="308"/>
        <v>#VALUE!</v>
      </c>
      <c r="BJ1945" t="e">
        <f t="shared" ca="1" si="309"/>
        <v>#VALUE!</v>
      </c>
      <c r="BK1945" t="e">
        <f t="shared" ca="1" si="310"/>
        <v>#VALUE!</v>
      </c>
    </row>
    <row r="1946" spans="43:63" customFormat="1">
      <c r="AQ1946" t="str">
        <f ca="1"/>
        <v/>
      </c>
      <c r="AR1946" t="str">
        <f ca="1"/>
        <v/>
      </c>
      <c r="AS1946" t="str">
        <f ca="1"/>
        <v/>
      </c>
      <c r="AT1946" t="str">
        <f ca="1"/>
        <v/>
      </c>
      <c r="AU1946" t="str">
        <f ca="1"/>
        <v/>
      </c>
      <c r="AV1946" t="str">
        <f ca="1"/>
        <v/>
      </c>
      <c r="AW1946" t="str">
        <f ca="1"/>
        <v/>
      </c>
      <c r="AX1946" t="str">
        <f ca="1"/>
        <v/>
      </c>
      <c r="AY1946" t="str">
        <f ca="1"/>
        <v/>
      </c>
      <c r="AZ1946" t="str">
        <f ca="1"/>
        <v/>
      </c>
      <c r="BB1946" t="e">
        <f t="shared" ca="1" si="301"/>
        <v>#VALUE!</v>
      </c>
      <c r="BC1946" t="e">
        <f t="shared" ca="1" si="302"/>
        <v>#VALUE!</v>
      </c>
      <c r="BD1946" t="e">
        <f t="shared" ca="1" si="303"/>
        <v>#VALUE!</v>
      </c>
      <c r="BE1946" t="e">
        <f t="shared" ca="1" si="304"/>
        <v>#VALUE!</v>
      </c>
      <c r="BF1946" t="e">
        <f t="shared" ca="1" si="305"/>
        <v>#VALUE!</v>
      </c>
      <c r="BG1946" t="e">
        <f t="shared" ca="1" si="306"/>
        <v>#VALUE!</v>
      </c>
      <c r="BH1946" t="e">
        <f t="shared" ca="1" si="307"/>
        <v>#VALUE!</v>
      </c>
      <c r="BI1946" t="e">
        <f t="shared" ca="1" si="308"/>
        <v>#VALUE!</v>
      </c>
      <c r="BJ1946" t="e">
        <f t="shared" ca="1" si="309"/>
        <v>#VALUE!</v>
      </c>
      <c r="BK1946" t="e">
        <f t="shared" ca="1" si="310"/>
        <v>#VALUE!</v>
      </c>
    </row>
    <row r="1947" spans="43:63" customFormat="1">
      <c r="AQ1947" t="str">
        <f ca="1"/>
        <v/>
      </c>
      <c r="AR1947" t="str">
        <f ca="1"/>
        <v/>
      </c>
      <c r="AS1947" t="str">
        <f ca="1"/>
        <v/>
      </c>
      <c r="AT1947" t="str">
        <f ca="1"/>
        <v/>
      </c>
      <c r="AU1947" t="str">
        <f ca="1"/>
        <v/>
      </c>
      <c r="AV1947" t="str">
        <f ca="1"/>
        <v/>
      </c>
      <c r="AW1947" t="str">
        <f ca="1"/>
        <v/>
      </c>
      <c r="AX1947" t="str">
        <f ca="1"/>
        <v/>
      </c>
      <c r="AY1947" t="str">
        <f ca="1"/>
        <v/>
      </c>
      <c r="AZ1947" t="str">
        <f ca="1"/>
        <v/>
      </c>
      <c r="BB1947" t="e">
        <f t="shared" ca="1" si="301"/>
        <v>#VALUE!</v>
      </c>
      <c r="BC1947" t="e">
        <f t="shared" ca="1" si="302"/>
        <v>#VALUE!</v>
      </c>
      <c r="BD1947" t="e">
        <f t="shared" ca="1" si="303"/>
        <v>#VALUE!</v>
      </c>
      <c r="BE1947" t="e">
        <f t="shared" ca="1" si="304"/>
        <v>#VALUE!</v>
      </c>
      <c r="BF1947" t="e">
        <f t="shared" ca="1" si="305"/>
        <v>#VALUE!</v>
      </c>
      <c r="BG1947" t="e">
        <f t="shared" ca="1" si="306"/>
        <v>#VALUE!</v>
      </c>
      <c r="BH1947" t="e">
        <f t="shared" ca="1" si="307"/>
        <v>#VALUE!</v>
      </c>
      <c r="BI1947" t="e">
        <f t="shared" ca="1" si="308"/>
        <v>#VALUE!</v>
      </c>
      <c r="BJ1947" t="e">
        <f t="shared" ca="1" si="309"/>
        <v>#VALUE!</v>
      </c>
      <c r="BK1947" t="e">
        <f t="shared" ca="1" si="310"/>
        <v>#VALUE!</v>
      </c>
    </row>
    <row r="1948" spans="43:63" customFormat="1">
      <c r="AQ1948" t="str">
        <f ca="1"/>
        <v/>
      </c>
      <c r="AR1948" t="str">
        <f ca="1"/>
        <v/>
      </c>
      <c r="AS1948" t="str">
        <f ca="1"/>
        <v/>
      </c>
      <c r="AT1948" t="str">
        <f ca="1"/>
        <v/>
      </c>
      <c r="AU1948" t="str">
        <f ca="1"/>
        <v/>
      </c>
      <c r="AV1948" t="str">
        <f ca="1"/>
        <v/>
      </c>
      <c r="AW1948" t="str">
        <f ca="1"/>
        <v/>
      </c>
      <c r="AX1948" t="str">
        <f ca="1"/>
        <v/>
      </c>
      <c r="AY1948" t="str">
        <f ca="1"/>
        <v/>
      </c>
      <c r="AZ1948" t="str">
        <f ca="1"/>
        <v/>
      </c>
      <c r="BB1948" t="e">
        <f t="shared" ca="1" si="301"/>
        <v>#VALUE!</v>
      </c>
      <c r="BC1948" t="e">
        <f t="shared" ca="1" si="302"/>
        <v>#VALUE!</v>
      </c>
      <c r="BD1948" t="e">
        <f t="shared" ca="1" si="303"/>
        <v>#VALUE!</v>
      </c>
      <c r="BE1948" t="e">
        <f t="shared" ca="1" si="304"/>
        <v>#VALUE!</v>
      </c>
      <c r="BF1948" t="e">
        <f t="shared" ca="1" si="305"/>
        <v>#VALUE!</v>
      </c>
      <c r="BG1948" t="e">
        <f t="shared" ca="1" si="306"/>
        <v>#VALUE!</v>
      </c>
      <c r="BH1948" t="e">
        <f t="shared" ca="1" si="307"/>
        <v>#VALUE!</v>
      </c>
      <c r="BI1948" t="e">
        <f t="shared" ca="1" si="308"/>
        <v>#VALUE!</v>
      </c>
      <c r="BJ1948" t="e">
        <f t="shared" ca="1" si="309"/>
        <v>#VALUE!</v>
      </c>
      <c r="BK1948" t="e">
        <f t="shared" ca="1" si="310"/>
        <v>#VALUE!</v>
      </c>
    </row>
    <row r="1949" spans="43:63" customFormat="1">
      <c r="AQ1949" t="str">
        <f ca="1"/>
        <v/>
      </c>
      <c r="AR1949" t="str">
        <f ca="1"/>
        <v/>
      </c>
      <c r="AS1949" t="str">
        <f ca="1"/>
        <v/>
      </c>
      <c r="AT1949" t="str">
        <f ca="1"/>
        <v/>
      </c>
      <c r="AU1949" t="str">
        <f ca="1"/>
        <v/>
      </c>
      <c r="AV1949" t="str">
        <f ca="1"/>
        <v/>
      </c>
      <c r="AW1949" t="str">
        <f ca="1"/>
        <v/>
      </c>
      <c r="AX1949" t="str">
        <f ca="1"/>
        <v/>
      </c>
      <c r="AY1949" t="str">
        <f ca="1"/>
        <v/>
      </c>
      <c r="AZ1949" t="str">
        <f ca="1"/>
        <v/>
      </c>
      <c r="BB1949" t="e">
        <f t="shared" ca="1" si="301"/>
        <v>#VALUE!</v>
      </c>
      <c r="BC1949" t="e">
        <f t="shared" ca="1" si="302"/>
        <v>#VALUE!</v>
      </c>
      <c r="BD1949" t="e">
        <f t="shared" ca="1" si="303"/>
        <v>#VALUE!</v>
      </c>
      <c r="BE1949" t="e">
        <f t="shared" ca="1" si="304"/>
        <v>#VALUE!</v>
      </c>
      <c r="BF1949" t="e">
        <f t="shared" ca="1" si="305"/>
        <v>#VALUE!</v>
      </c>
      <c r="BG1949" t="e">
        <f t="shared" ca="1" si="306"/>
        <v>#VALUE!</v>
      </c>
      <c r="BH1949" t="e">
        <f t="shared" ca="1" si="307"/>
        <v>#VALUE!</v>
      </c>
      <c r="BI1949" t="e">
        <f t="shared" ca="1" si="308"/>
        <v>#VALUE!</v>
      </c>
      <c r="BJ1949" t="e">
        <f t="shared" ca="1" si="309"/>
        <v>#VALUE!</v>
      </c>
      <c r="BK1949" t="e">
        <f t="shared" ca="1" si="310"/>
        <v>#VALUE!</v>
      </c>
    </row>
    <row r="1950" spans="43:63" customFormat="1">
      <c r="AQ1950" t="str">
        <f ca="1"/>
        <v/>
      </c>
      <c r="AR1950" t="str">
        <f ca="1"/>
        <v/>
      </c>
      <c r="AS1950" t="str">
        <f ca="1"/>
        <v/>
      </c>
      <c r="AT1950" t="str">
        <f ca="1"/>
        <v/>
      </c>
      <c r="AU1950" t="str">
        <f ca="1"/>
        <v/>
      </c>
      <c r="AV1950" t="str">
        <f ca="1"/>
        <v/>
      </c>
      <c r="AW1950" t="str">
        <f ca="1"/>
        <v/>
      </c>
      <c r="AX1950" t="str">
        <f ca="1"/>
        <v/>
      </c>
      <c r="AY1950" t="str">
        <f ca="1"/>
        <v/>
      </c>
      <c r="AZ1950" t="str">
        <f ca="1"/>
        <v/>
      </c>
      <c r="BB1950" t="e">
        <f t="shared" ca="1" si="301"/>
        <v>#VALUE!</v>
      </c>
      <c r="BC1950" t="e">
        <f t="shared" ca="1" si="302"/>
        <v>#VALUE!</v>
      </c>
      <c r="BD1950" t="e">
        <f t="shared" ca="1" si="303"/>
        <v>#VALUE!</v>
      </c>
      <c r="BE1950" t="e">
        <f t="shared" ca="1" si="304"/>
        <v>#VALUE!</v>
      </c>
      <c r="BF1950" t="e">
        <f t="shared" ca="1" si="305"/>
        <v>#VALUE!</v>
      </c>
      <c r="BG1950" t="e">
        <f t="shared" ca="1" si="306"/>
        <v>#VALUE!</v>
      </c>
      <c r="BH1950" t="e">
        <f t="shared" ca="1" si="307"/>
        <v>#VALUE!</v>
      </c>
      <c r="BI1950" t="e">
        <f t="shared" ca="1" si="308"/>
        <v>#VALUE!</v>
      </c>
      <c r="BJ1950" t="e">
        <f t="shared" ca="1" si="309"/>
        <v>#VALUE!</v>
      </c>
      <c r="BK1950" t="e">
        <f t="shared" ca="1" si="310"/>
        <v>#VALUE!</v>
      </c>
    </row>
    <row r="1951" spans="43:63" customFormat="1">
      <c r="AQ1951" t="str">
        <f ca="1"/>
        <v/>
      </c>
      <c r="AR1951" t="str">
        <f ca="1"/>
        <v/>
      </c>
      <c r="AS1951" t="str">
        <f ca="1"/>
        <v/>
      </c>
      <c r="AT1951" t="str">
        <f ca="1"/>
        <v/>
      </c>
      <c r="AU1951" t="str">
        <f ca="1"/>
        <v/>
      </c>
      <c r="AV1951" t="str">
        <f ca="1"/>
        <v/>
      </c>
      <c r="AW1951" t="str">
        <f ca="1"/>
        <v/>
      </c>
      <c r="AX1951" t="str">
        <f ca="1"/>
        <v/>
      </c>
      <c r="AY1951" t="str">
        <f ca="1"/>
        <v/>
      </c>
      <c r="AZ1951" t="str">
        <f ca="1"/>
        <v/>
      </c>
      <c r="BB1951" t="e">
        <f t="shared" ca="1" si="301"/>
        <v>#VALUE!</v>
      </c>
      <c r="BC1951" t="e">
        <f t="shared" ca="1" si="302"/>
        <v>#VALUE!</v>
      </c>
      <c r="BD1951" t="e">
        <f t="shared" ca="1" si="303"/>
        <v>#VALUE!</v>
      </c>
      <c r="BE1951" t="e">
        <f t="shared" ca="1" si="304"/>
        <v>#VALUE!</v>
      </c>
      <c r="BF1951" t="e">
        <f t="shared" ca="1" si="305"/>
        <v>#VALUE!</v>
      </c>
      <c r="BG1951" t="e">
        <f t="shared" ca="1" si="306"/>
        <v>#VALUE!</v>
      </c>
      <c r="BH1951" t="e">
        <f t="shared" ca="1" si="307"/>
        <v>#VALUE!</v>
      </c>
      <c r="BI1951" t="e">
        <f t="shared" ca="1" si="308"/>
        <v>#VALUE!</v>
      </c>
      <c r="BJ1951" t="e">
        <f t="shared" ca="1" si="309"/>
        <v>#VALUE!</v>
      </c>
      <c r="BK1951" t="e">
        <f t="shared" ca="1" si="310"/>
        <v>#VALUE!</v>
      </c>
    </row>
    <row r="1952" spans="43:63" customFormat="1">
      <c r="AQ1952" t="str">
        <f ca="1"/>
        <v/>
      </c>
      <c r="AR1952" t="str">
        <f ca="1"/>
        <v/>
      </c>
      <c r="AS1952" t="str">
        <f ca="1"/>
        <v/>
      </c>
      <c r="AT1952" t="str">
        <f ca="1"/>
        <v/>
      </c>
      <c r="AU1952" t="str">
        <f ca="1"/>
        <v/>
      </c>
      <c r="AV1952" t="str">
        <f ca="1"/>
        <v/>
      </c>
      <c r="AW1952" t="str">
        <f ca="1"/>
        <v/>
      </c>
      <c r="AX1952" t="str">
        <f ca="1"/>
        <v/>
      </c>
      <c r="AY1952" t="str">
        <f ca="1"/>
        <v/>
      </c>
      <c r="AZ1952" t="str">
        <f ca="1"/>
        <v/>
      </c>
      <c r="BB1952" t="e">
        <f t="shared" ca="1" si="301"/>
        <v>#VALUE!</v>
      </c>
      <c r="BC1952" t="e">
        <f t="shared" ca="1" si="302"/>
        <v>#VALUE!</v>
      </c>
      <c r="BD1952" t="e">
        <f t="shared" ca="1" si="303"/>
        <v>#VALUE!</v>
      </c>
      <c r="BE1952" t="e">
        <f t="shared" ca="1" si="304"/>
        <v>#VALUE!</v>
      </c>
      <c r="BF1952" t="e">
        <f t="shared" ca="1" si="305"/>
        <v>#VALUE!</v>
      </c>
      <c r="BG1952" t="e">
        <f t="shared" ca="1" si="306"/>
        <v>#VALUE!</v>
      </c>
      <c r="BH1952" t="e">
        <f t="shared" ca="1" si="307"/>
        <v>#VALUE!</v>
      </c>
      <c r="BI1952" t="e">
        <f t="shared" ca="1" si="308"/>
        <v>#VALUE!</v>
      </c>
      <c r="BJ1952" t="e">
        <f t="shared" ca="1" si="309"/>
        <v>#VALUE!</v>
      </c>
      <c r="BK1952" t="e">
        <f t="shared" ca="1" si="310"/>
        <v>#VALUE!</v>
      </c>
    </row>
    <row r="1953" spans="43:63" customFormat="1">
      <c r="AQ1953" t="str">
        <f ca="1"/>
        <v/>
      </c>
      <c r="AR1953" t="str">
        <f ca="1"/>
        <v/>
      </c>
      <c r="AS1953" t="str">
        <f ca="1"/>
        <v/>
      </c>
      <c r="AT1953" t="str">
        <f ca="1"/>
        <v/>
      </c>
      <c r="AU1953" t="str">
        <f ca="1"/>
        <v/>
      </c>
      <c r="AV1953" t="str">
        <f ca="1"/>
        <v/>
      </c>
      <c r="AW1953" t="str">
        <f ca="1"/>
        <v/>
      </c>
      <c r="AX1953" t="str">
        <f ca="1"/>
        <v/>
      </c>
      <c r="AY1953" t="str">
        <f ca="1"/>
        <v/>
      </c>
      <c r="AZ1953" t="str">
        <f ca="1"/>
        <v/>
      </c>
      <c r="BB1953" t="e">
        <f t="shared" ca="1" si="301"/>
        <v>#VALUE!</v>
      </c>
      <c r="BC1953" t="e">
        <f t="shared" ca="1" si="302"/>
        <v>#VALUE!</v>
      </c>
      <c r="BD1953" t="e">
        <f t="shared" ca="1" si="303"/>
        <v>#VALUE!</v>
      </c>
      <c r="BE1953" t="e">
        <f t="shared" ca="1" si="304"/>
        <v>#VALUE!</v>
      </c>
      <c r="BF1953" t="e">
        <f t="shared" ca="1" si="305"/>
        <v>#VALUE!</v>
      </c>
      <c r="BG1953" t="e">
        <f t="shared" ca="1" si="306"/>
        <v>#VALUE!</v>
      </c>
      <c r="BH1953" t="e">
        <f t="shared" ca="1" si="307"/>
        <v>#VALUE!</v>
      </c>
      <c r="BI1953" t="e">
        <f t="shared" ca="1" si="308"/>
        <v>#VALUE!</v>
      </c>
      <c r="BJ1953" t="e">
        <f t="shared" ca="1" si="309"/>
        <v>#VALUE!</v>
      </c>
      <c r="BK1953" t="e">
        <f t="shared" ca="1" si="310"/>
        <v>#VALUE!</v>
      </c>
    </row>
    <row r="1954" spans="43:63" customFormat="1">
      <c r="AQ1954" t="str">
        <f ca="1"/>
        <v/>
      </c>
      <c r="AR1954" t="str">
        <f ca="1"/>
        <v/>
      </c>
      <c r="AS1954" t="str">
        <f ca="1"/>
        <v/>
      </c>
      <c r="AT1954" t="str">
        <f ca="1"/>
        <v/>
      </c>
      <c r="AU1954" t="str">
        <f ca="1"/>
        <v/>
      </c>
      <c r="AV1954" t="str">
        <f ca="1"/>
        <v/>
      </c>
      <c r="AW1954" t="str">
        <f ca="1"/>
        <v/>
      </c>
      <c r="AX1954" t="str">
        <f ca="1"/>
        <v/>
      </c>
      <c r="AY1954" t="str">
        <f ca="1"/>
        <v/>
      </c>
      <c r="AZ1954" t="str">
        <f ca="1"/>
        <v/>
      </c>
      <c r="BB1954" t="e">
        <f t="shared" ca="1" si="301"/>
        <v>#VALUE!</v>
      </c>
      <c r="BC1954" t="e">
        <f t="shared" ca="1" si="302"/>
        <v>#VALUE!</v>
      </c>
      <c r="BD1954" t="e">
        <f t="shared" ca="1" si="303"/>
        <v>#VALUE!</v>
      </c>
      <c r="BE1954" t="e">
        <f t="shared" ca="1" si="304"/>
        <v>#VALUE!</v>
      </c>
      <c r="BF1954" t="e">
        <f t="shared" ca="1" si="305"/>
        <v>#VALUE!</v>
      </c>
      <c r="BG1954" t="e">
        <f t="shared" ca="1" si="306"/>
        <v>#VALUE!</v>
      </c>
      <c r="BH1954" t="e">
        <f t="shared" ca="1" si="307"/>
        <v>#VALUE!</v>
      </c>
      <c r="BI1954" t="e">
        <f t="shared" ca="1" si="308"/>
        <v>#VALUE!</v>
      </c>
      <c r="BJ1954" t="e">
        <f t="shared" ca="1" si="309"/>
        <v>#VALUE!</v>
      </c>
      <c r="BK1954" t="e">
        <f t="shared" ca="1" si="310"/>
        <v>#VALUE!</v>
      </c>
    </row>
    <row r="1955" spans="43:63" customFormat="1">
      <c r="AQ1955" t="str">
        <f ca="1"/>
        <v/>
      </c>
      <c r="AR1955" t="str">
        <f ca="1"/>
        <v/>
      </c>
      <c r="AS1955" t="str">
        <f ca="1"/>
        <v/>
      </c>
      <c r="AT1955" t="str">
        <f ca="1"/>
        <v/>
      </c>
      <c r="AU1955" t="str">
        <f ca="1"/>
        <v/>
      </c>
      <c r="AV1955" t="str">
        <f ca="1"/>
        <v/>
      </c>
      <c r="AW1955" t="str">
        <f ca="1"/>
        <v/>
      </c>
      <c r="AX1955" t="str">
        <f ca="1"/>
        <v/>
      </c>
      <c r="AY1955" t="str">
        <f ca="1"/>
        <v/>
      </c>
      <c r="AZ1955" t="str">
        <f ca="1"/>
        <v/>
      </c>
      <c r="BB1955" t="e">
        <f t="shared" ca="1" si="301"/>
        <v>#VALUE!</v>
      </c>
      <c r="BC1955" t="e">
        <f t="shared" ca="1" si="302"/>
        <v>#VALUE!</v>
      </c>
      <c r="BD1955" t="e">
        <f t="shared" ca="1" si="303"/>
        <v>#VALUE!</v>
      </c>
      <c r="BE1955" t="e">
        <f t="shared" ca="1" si="304"/>
        <v>#VALUE!</v>
      </c>
      <c r="BF1955" t="e">
        <f t="shared" ca="1" si="305"/>
        <v>#VALUE!</v>
      </c>
      <c r="BG1955" t="e">
        <f t="shared" ca="1" si="306"/>
        <v>#VALUE!</v>
      </c>
      <c r="BH1955" t="e">
        <f t="shared" ca="1" si="307"/>
        <v>#VALUE!</v>
      </c>
      <c r="BI1955" t="e">
        <f t="shared" ca="1" si="308"/>
        <v>#VALUE!</v>
      </c>
      <c r="BJ1955" t="e">
        <f t="shared" ca="1" si="309"/>
        <v>#VALUE!</v>
      </c>
      <c r="BK1955" t="e">
        <f t="shared" ca="1" si="310"/>
        <v>#VALUE!</v>
      </c>
    </row>
    <row r="1956" spans="43:63" customFormat="1">
      <c r="AQ1956" t="str">
        <f ca="1"/>
        <v/>
      </c>
      <c r="AR1956" t="str">
        <f ca="1"/>
        <v/>
      </c>
      <c r="AS1956" t="str">
        <f ca="1"/>
        <v/>
      </c>
      <c r="AT1956" t="str">
        <f ca="1"/>
        <v/>
      </c>
      <c r="AU1956" t="str">
        <f ca="1"/>
        <v/>
      </c>
      <c r="AV1956" t="str">
        <f ca="1"/>
        <v/>
      </c>
      <c r="AW1956" t="str">
        <f ca="1"/>
        <v/>
      </c>
      <c r="AX1956" t="str">
        <f ca="1"/>
        <v/>
      </c>
      <c r="AY1956" t="str">
        <f ca="1"/>
        <v/>
      </c>
      <c r="AZ1956" t="str">
        <f ca="1"/>
        <v/>
      </c>
      <c r="BB1956" t="e">
        <f t="shared" ca="1" si="301"/>
        <v>#VALUE!</v>
      </c>
      <c r="BC1956" t="e">
        <f t="shared" ca="1" si="302"/>
        <v>#VALUE!</v>
      </c>
      <c r="BD1956" t="e">
        <f t="shared" ca="1" si="303"/>
        <v>#VALUE!</v>
      </c>
      <c r="BE1956" t="e">
        <f t="shared" ca="1" si="304"/>
        <v>#VALUE!</v>
      </c>
      <c r="BF1956" t="e">
        <f t="shared" ca="1" si="305"/>
        <v>#VALUE!</v>
      </c>
      <c r="BG1956" t="e">
        <f t="shared" ca="1" si="306"/>
        <v>#VALUE!</v>
      </c>
      <c r="BH1956" t="e">
        <f t="shared" ca="1" si="307"/>
        <v>#VALUE!</v>
      </c>
      <c r="BI1956" t="e">
        <f t="shared" ca="1" si="308"/>
        <v>#VALUE!</v>
      </c>
      <c r="BJ1956" t="e">
        <f t="shared" ca="1" si="309"/>
        <v>#VALUE!</v>
      </c>
      <c r="BK1956" t="e">
        <f t="shared" ca="1" si="310"/>
        <v>#VALUE!</v>
      </c>
    </row>
    <row r="1957" spans="43:63" customFormat="1">
      <c r="AQ1957" t="str">
        <f ca="1"/>
        <v/>
      </c>
      <c r="AR1957" t="str">
        <f ca="1"/>
        <v/>
      </c>
      <c r="AS1957" t="str">
        <f ca="1"/>
        <v/>
      </c>
      <c r="AT1957" t="str">
        <f ca="1"/>
        <v/>
      </c>
      <c r="AU1957" t="str">
        <f ca="1"/>
        <v/>
      </c>
      <c r="AV1957" t="str">
        <f ca="1"/>
        <v/>
      </c>
      <c r="AW1957" t="str">
        <f ca="1"/>
        <v/>
      </c>
      <c r="AX1957" t="str">
        <f ca="1"/>
        <v/>
      </c>
      <c r="AY1957" t="str">
        <f ca="1"/>
        <v/>
      </c>
      <c r="AZ1957" t="str">
        <f ca="1"/>
        <v/>
      </c>
      <c r="BB1957" t="e">
        <f t="shared" ca="1" si="301"/>
        <v>#VALUE!</v>
      </c>
      <c r="BC1957" t="e">
        <f t="shared" ca="1" si="302"/>
        <v>#VALUE!</v>
      </c>
      <c r="BD1957" t="e">
        <f t="shared" ca="1" si="303"/>
        <v>#VALUE!</v>
      </c>
      <c r="BE1957" t="e">
        <f t="shared" ca="1" si="304"/>
        <v>#VALUE!</v>
      </c>
      <c r="BF1957" t="e">
        <f t="shared" ca="1" si="305"/>
        <v>#VALUE!</v>
      </c>
      <c r="BG1957" t="e">
        <f t="shared" ca="1" si="306"/>
        <v>#VALUE!</v>
      </c>
      <c r="BH1957" t="e">
        <f t="shared" ca="1" si="307"/>
        <v>#VALUE!</v>
      </c>
      <c r="BI1957" t="e">
        <f t="shared" ca="1" si="308"/>
        <v>#VALUE!</v>
      </c>
      <c r="BJ1957" t="e">
        <f t="shared" ca="1" si="309"/>
        <v>#VALUE!</v>
      </c>
      <c r="BK1957" t="e">
        <f t="shared" ca="1" si="310"/>
        <v>#VALUE!</v>
      </c>
    </row>
    <row r="1958" spans="43:63" customFormat="1">
      <c r="AQ1958" t="str">
        <f ca="1"/>
        <v/>
      </c>
      <c r="AR1958" t="str">
        <f ca="1"/>
        <v/>
      </c>
      <c r="AS1958" t="str">
        <f ca="1"/>
        <v/>
      </c>
      <c r="AT1958" t="str">
        <f ca="1"/>
        <v/>
      </c>
      <c r="AU1958" t="str">
        <f ca="1"/>
        <v/>
      </c>
      <c r="AV1958" t="str">
        <f ca="1"/>
        <v/>
      </c>
      <c r="AW1958" t="str">
        <f ca="1"/>
        <v/>
      </c>
      <c r="AX1958" t="str">
        <f ca="1"/>
        <v/>
      </c>
      <c r="AY1958" t="str">
        <f ca="1"/>
        <v/>
      </c>
      <c r="AZ1958" t="str">
        <f ca="1"/>
        <v/>
      </c>
      <c r="BB1958" t="e">
        <f t="shared" ca="1" si="301"/>
        <v>#VALUE!</v>
      </c>
      <c r="BC1958" t="e">
        <f t="shared" ca="1" si="302"/>
        <v>#VALUE!</v>
      </c>
      <c r="BD1958" t="e">
        <f t="shared" ca="1" si="303"/>
        <v>#VALUE!</v>
      </c>
      <c r="BE1958" t="e">
        <f t="shared" ca="1" si="304"/>
        <v>#VALUE!</v>
      </c>
      <c r="BF1958" t="e">
        <f t="shared" ca="1" si="305"/>
        <v>#VALUE!</v>
      </c>
      <c r="BG1958" t="e">
        <f t="shared" ca="1" si="306"/>
        <v>#VALUE!</v>
      </c>
      <c r="BH1958" t="e">
        <f t="shared" ca="1" si="307"/>
        <v>#VALUE!</v>
      </c>
      <c r="BI1958" t="e">
        <f t="shared" ca="1" si="308"/>
        <v>#VALUE!</v>
      </c>
      <c r="BJ1958" t="e">
        <f t="shared" ca="1" si="309"/>
        <v>#VALUE!</v>
      </c>
      <c r="BK1958" t="e">
        <f t="shared" ca="1" si="310"/>
        <v>#VALUE!</v>
      </c>
    </row>
    <row r="1959" spans="43:63" customFormat="1">
      <c r="AQ1959" t="str">
        <f ca="1"/>
        <v/>
      </c>
      <c r="AR1959" t="str">
        <f ca="1"/>
        <v/>
      </c>
      <c r="AS1959" t="str">
        <f ca="1"/>
        <v/>
      </c>
      <c r="AT1959" t="str">
        <f ca="1"/>
        <v/>
      </c>
      <c r="AU1959" t="str">
        <f ca="1"/>
        <v/>
      </c>
      <c r="AV1959" t="str">
        <f ca="1"/>
        <v/>
      </c>
      <c r="AW1959" t="str">
        <f ca="1"/>
        <v/>
      </c>
      <c r="AX1959" t="str">
        <f ca="1"/>
        <v/>
      </c>
      <c r="AY1959" t="str">
        <f ca="1"/>
        <v/>
      </c>
      <c r="AZ1959" t="str">
        <f ca="1"/>
        <v/>
      </c>
      <c r="BB1959" t="e">
        <f t="shared" ca="1" si="301"/>
        <v>#VALUE!</v>
      </c>
      <c r="BC1959" t="e">
        <f t="shared" ca="1" si="302"/>
        <v>#VALUE!</v>
      </c>
      <c r="BD1959" t="e">
        <f t="shared" ca="1" si="303"/>
        <v>#VALUE!</v>
      </c>
      <c r="BE1959" t="e">
        <f t="shared" ca="1" si="304"/>
        <v>#VALUE!</v>
      </c>
      <c r="BF1959" t="e">
        <f t="shared" ca="1" si="305"/>
        <v>#VALUE!</v>
      </c>
      <c r="BG1959" t="e">
        <f t="shared" ca="1" si="306"/>
        <v>#VALUE!</v>
      </c>
      <c r="BH1959" t="e">
        <f t="shared" ca="1" si="307"/>
        <v>#VALUE!</v>
      </c>
      <c r="BI1959" t="e">
        <f t="shared" ca="1" si="308"/>
        <v>#VALUE!</v>
      </c>
      <c r="BJ1959" t="e">
        <f t="shared" ca="1" si="309"/>
        <v>#VALUE!</v>
      </c>
      <c r="BK1959" t="e">
        <f t="shared" ca="1" si="310"/>
        <v>#VALUE!</v>
      </c>
    </row>
    <row r="1960" spans="43:63" customFormat="1">
      <c r="AQ1960" t="str">
        <f ca="1"/>
        <v/>
      </c>
      <c r="AR1960" t="str">
        <f ca="1"/>
        <v/>
      </c>
      <c r="AS1960" t="str">
        <f ca="1"/>
        <v/>
      </c>
      <c r="AT1960" t="str">
        <f ca="1"/>
        <v/>
      </c>
      <c r="AU1960" t="str">
        <f ca="1"/>
        <v/>
      </c>
      <c r="AV1960" t="str">
        <f ca="1"/>
        <v/>
      </c>
      <c r="AW1960" t="str">
        <f ca="1"/>
        <v/>
      </c>
      <c r="AX1960" t="str">
        <f ca="1"/>
        <v/>
      </c>
      <c r="AY1960" t="str">
        <f ca="1"/>
        <v/>
      </c>
      <c r="AZ1960" t="str">
        <f ca="1"/>
        <v/>
      </c>
      <c r="BB1960" t="e">
        <f t="shared" ca="1" si="301"/>
        <v>#VALUE!</v>
      </c>
      <c r="BC1960" t="e">
        <f t="shared" ca="1" si="302"/>
        <v>#VALUE!</v>
      </c>
      <c r="BD1960" t="e">
        <f t="shared" ca="1" si="303"/>
        <v>#VALUE!</v>
      </c>
      <c r="BE1960" t="e">
        <f t="shared" ca="1" si="304"/>
        <v>#VALUE!</v>
      </c>
      <c r="BF1960" t="e">
        <f t="shared" ca="1" si="305"/>
        <v>#VALUE!</v>
      </c>
      <c r="BG1960" t="e">
        <f t="shared" ca="1" si="306"/>
        <v>#VALUE!</v>
      </c>
      <c r="BH1960" t="e">
        <f t="shared" ca="1" si="307"/>
        <v>#VALUE!</v>
      </c>
      <c r="BI1960" t="e">
        <f t="shared" ca="1" si="308"/>
        <v>#VALUE!</v>
      </c>
      <c r="BJ1960" t="e">
        <f t="shared" ca="1" si="309"/>
        <v>#VALUE!</v>
      </c>
      <c r="BK1960" t="e">
        <f t="shared" ca="1" si="310"/>
        <v>#VALUE!</v>
      </c>
    </row>
    <row r="1961" spans="43:63" customFormat="1">
      <c r="AQ1961" t="str">
        <f ca="1"/>
        <v/>
      </c>
      <c r="AR1961" t="str">
        <f ca="1"/>
        <v/>
      </c>
      <c r="AS1961" t="str">
        <f ca="1"/>
        <v/>
      </c>
      <c r="AT1961" t="str">
        <f ca="1"/>
        <v/>
      </c>
      <c r="AU1961" t="str">
        <f ca="1"/>
        <v/>
      </c>
      <c r="AV1961" t="str">
        <f ca="1"/>
        <v/>
      </c>
      <c r="AW1961" t="str">
        <f ca="1"/>
        <v/>
      </c>
      <c r="AX1961" t="str">
        <f ca="1"/>
        <v/>
      </c>
      <c r="AY1961" t="str">
        <f ca="1"/>
        <v/>
      </c>
      <c r="AZ1961" t="str">
        <f ca="1"/>
        <v/>
      </c>
      <c r="BB1961" t="e">
        <f t="shared" ca="1" si="301"/>
        <v>#VALUE!</v>
      </c>
      <c r="BC1961" t="e">
        <f t="shared" ca="1" si="302"/>
        <v>#VALUE!</v>
      </c>
      <c r="BD1961" t="e">
        <f t="shared" ca="1" si="303"/>
        <v>#VALUE!</v>
      </c>
      <c r="BE1961" t="e">
        <f t="shared" ca="1" si="304"/>
        <v>#VALUE!</v>
      </c>
      <c r="BF1961" t="e">
        <f t="shared" ca="1" si="305"/>
        <v>#VALUE!</v>
      </c>
      <c r="BG1961" t="e">
        <f t="shared" ca="1" si="306"/>
        <v>#VALUE!</v>
      </c>
      <c r="BH1961" t="e">
        <f t="shared" ca="1" si="307"/>
        <v>#VALUE!</v>
      </c>
      <c r="BI1961" t="e">
        <f t="shared" ca="1" si="308"/>
        <v>#VALUE!</v>
      </c>
      <c r="BJ1961" t="e">
        <f t="shared" ca="1" si="309"/>
        <v>#VALUE!</v>
      </c>
      <c r="BK1961" t="e">
        <f t="shared" ca="1" si="310"/>
        <v>#VALUE!</v>
      </c>
    </row>
    <row r="1962" spans="43:63" customFormat="1">
      <c r="AQ1962" t="str">
        <f ca="1"/>
        <v/>
      </c>
      <c r="AR1962" t="str">
        <f ca="1"/>
        <v/>
      </c>
      <c r="AS1962" t="str">
        <f ca="1"/>
        <v/>
      </c>
      <c r="AT1962" t="str">
        <f ca="1"/>
        <v/>
      </c>
      <c r="AU1962" t="str">
        <f ca="1"/>
        <v/>
      </c>
      <c r="AV1962" t="str">
        <f ca="1"/>
        <v/>
      </c>
      <c r="AW1962" t="str">
        <f ca="1"/>
        <v/>
      </c>
      <c r="AX1962" t="str">
        <f ca="1"/>
        <v/>
      </c>
      <c r="AY1962" t="str">
        <f ca="1"/>
        <v/>
      </c>
      <c r="AZ1962" t="str">
        <f ca="1"/>
        <v/>
      </c>
      <c r="BB1962" t="e">
        <f t="shared" ca="1" si="301"/>
        <v>#VALUE!</v>
      </c>
      <c r="BC1962" t="e">
        <f t="shared" ca="1" si="302"/>
        <v>#VALUE!</v>
      </c>
      <c r="BD1962" t="e">
        <f t="shared" ca="1" si="303"/>
        <v>#VALUE!</v>
      </c>
      <c r="BE1962" t="e">
        <f t="shared" ca="1" si="304"/>
        <v>#VALUE!</v>
      </c>
      <c r="BF1962" t="e">
        <f t="shared" ca="1" si="305"/>
        <v>#VALUE!</v>
      </c>
      <c r="BG1962" t="e">
        <f t="shared" ca="1" si="306"/>
        <v>#VALUE!</v>
      </c>
      <c r="BH1962" t="e">
        <f t="shared" ca="1" si="307"/>
        <v>#VALUE!</v>
      </c>
      <c r="BI1962" t="e">
        <f t="shared" ca="1" si="308"/>
        <v>#VALUE!</v>
      </c>
      <c r="BJ1962" t="e">
        <f t="shared" ca="1" si="309"/>
        <v>#VALUE!</v>
      </c>
      <c r="BK1962" t="e">
        <f t="shared" ca="1" si="310"/>
        <v>#VALUE!</v>
      </c>
    </row>
    <row r="1963" spans="43:63" customFormat="1">
      <c r="AQ1963" t="str">
        <f ca="1"/>
        <v/>
      </c>
      <c r="AR1963" t="str">
        <f ca="1"/>
        <v/>
      </c>
      <c r="AS1963" t="str">
        <f ca="1"/>
        <v/>
      </c>
      <c r="AT1963" t="str">
        <f ca="1"/>
        <v/>
      </c>
      <c r="AU1963" t="str">
        <f ca="1"/>
        <v/>
      </c>
      <c r="AV1963" t="str">
        <f ca="1"/>
        <v/>
      </c>
      <c r="AW1963" t="str">
        <f ca="1"/>
        <v/>
      </c>
      <c r="AX1963" t="str">
        <f ca="1"/>
        <v/>
      </c>
      <c r="AY1963" t="str">
        <f ca="1"/>
        <v/>
      </c>
      <c r="AZ1963" t="str">
        <f ca="1"/>
        <v/>
      </c>
      <c r="BB1963" t="e">
        <f t="shared" ca="1" si="301"/>
        <v>#VALUE!</v>
      </c>
      <c r="BC1963" t="e">
        <f t="shared" ca="1" si="302"/>
        <v>#VALUE!</v>
      </c>
      <c r="BD1963" t="e">
        <f t="shared" ca="1" si="303"/>
        <v>#VALUE!</v>
      </c>
      <c r="BE1963" t="e">
        <f t="shared" ca="1" si="304"/>
        <v>#VALUE!</v>
      </c>
      <c r="BF1963" t="e">
        <f t="shared" ca="1" si="305"/>
        <v>#VALUE!</v>
      </c>
      <c r="BG1963" t="e">
        <f t="shared" ca="1" si="306"/>
        <v>#VALUE!</v>
      </c>
      <c r="BH1963" t="e">
        <f t="shared" ca="1" si="307"/>
        <v>#VALUE!</v>
      </c>
      <c r="BI1963" t="e">
        <f t="shared" ca="1" si="308"/>
        <v>#VALUE!</v>
      </c>
      <c r="BJ1963" t="e">
        <f t="shared" ca="1" si="309"/>
        <v>#VALUE!</v>
      </c>
      <c r="BK1963" t="e">
        <f t="shared" ca="1" si="310"/>
        <v>#VALUE!</v>
      </c>
    </row>
    <row r="1964" spans="43:63" customFormat="1">
      <c r="AQ1964" t="str">
        <f ca="1"/>
        <v/>
      </c>
      <c r="AR1964" t="str">
        <f ca="1"/>
        <v/>
      </c>
      <c r="AS1964" t="str">
        <f ca="1"/>
        <v/>
      </c>
      <c r="AT1964" t="str">
        <f ca="1"/>
        <v/>
      </c>
      <c r="AU1964" t="str">
        <f ca="1"/>
        <v/>
      </c>
      <c r="AV1964" t="str">
        <f ca="1"/>
        <v/>
      </c>
      <c r="AW1964" t="str">
        <f ca="1"/>
        <v/>
      </c>
      <c r="AX1964" t="str">
        <f ca="1"/>
        <v/>
      </c>
      <c r="AY1964" t="str">
        <f ca="1"/>
        <v/>
      </c>
      <c r="AZ1964" t="str">
        <f ca="1"/>
        <v/>
      </c>
      <c r="BB1964" t="e">
        <f t="shared" ca="1" si="301"/>
        <v>#VALUE!</v>
      </c>
      <c r="BC1964" t="e">
        <f t="shared" ca="1" si="302"/>
        <v>#VALUE!</v>
      </c>
      <c r="BD1964" t="e">
        <f t="shared" ca="1" si="303"/>
        <v>#VALUE!</v>
      </c>
      <c r="BE1964" t="e">
        <f t="shared" ca="1" si="304"/>
        <v>#VALUE!</v>
      </c>
      <c r="BF1964" t="e">
        <f t="shared" ca="1" si="305"/>
        <v>#VALUE!</v>
      </c>
      <c r="BG1964" t="e">
        <f t="shared" ca="1" si="306"/>
        <v>#VALUE!</v>
      </c>
      <c r="BH1964" t="e">
        <f t="shared" ca="1" si="307"/>
        <v>#VALUE!</v>
      </c>
      <c r="BI1964" t="e">
        <f t="shared" ca="1" si="308"/>
        <v>#VALUE!</v>
      </c>
      <c r="BJ1964" t="e">
        <f t="shared" ca="1" si="309"/>
        <v>#VALUE!</v>
      </c>
      <c r="BK1964" t="e">
        <f t="shared" ca="1" si="310"/>
        <v>#VALUE!</v>
      </c>
    </row>
    <row r="1965" spans="43:63" customFormat="1">
      <c r="AQ1965" t="str">
        <f ca="1"/>
        <v/>
      </c>
      <c r="AR1965" t="str">
        <f ca="1"/>
        <v/>
      </c>
      <c r="AS1965" t="str">
        <f ca="1"/>
        <v/>
      </c>
      <c r="AT1965" t="str">
        <f ca="1"/>
        <v/>
      </c>
      <c r="AU1965" t="str">
        <f ca="1"/>
        <v/>
      </c>
      <c r="AV1965" t="str">
        <f ca="1"/>
        <v/>
      </c>
      <c r="AW1965" t="str">
        <f ca="1"/>
        <v/>
      </c>
      <c r="AX1965" t="str">
        <f ca="1"/>
        <v/>
      </c>
      <c r="AY1965" t="str">
        <f ca="1"/>
        <v/>
      </c>
      <c r="AZ1965" t="str">
        <f ca="1"/>
        <v/>
      </c>
      <c r="BB1965" t="e">
        <f t="shared" ca="1" si="301"/>
        <v>#VALUE!</v>
      </c>
      <c r="BC1965" t="e">
        <f t="shared" ca="1" si="302"/>
        <v>#VALUE!</v>
      </c>
      <c r="BD1965" t="e">
        <f t="shared" ca="1" si="303"/>
        <v>#VALUE!</v>
      </c>
      <c r="BE1965" t="e">
        <f t="shared" ca="1" si="304"/>
        <v>#VALUE!</v>
      </c>
      <c r="BF1965" t="e">
        <f t="shared" ca="1" si="305"/>
        <v>#VALUE!</v>
      </c>
      <c r="BG1965" t="e">
        <f t="shared" ca="1" si="306"/>
        <v>#VALUE!</v>
      </c>
      <c r="BH1965" t="e">
        <f t="shared" ca="1" si="307"/>
        <v>#VALUE!</v>
      </c>
      <c r="BI1965" t="e">
        <f t="shared" ca="1" si="308"/>
        <v>#VALUE!</v>
      </c>
      <c r="BJ1965" t="e">
        <f t="shared" ca="1" si="309"/>
        <v>#VALUE!</v>
      </c>
      <c r="BK1965" t="e">
        <f t="shared" ca="1" si="310"/>
        <v>#VALUE!</v>
      </c>
    </row>
    <row r="1966" spans="43:63" customFormat="1">
      <c r="AQ1966" t="str">
        <f ca="1"/>
        <v/>
      </c>
      <c r="AR1966" t="str">
        <f ca="1"/>
        <v/>
      </c>
      <c r="AS1966" t="str">
        <f ca="1"/>
        <v/>
      </c>
      <c r="AT1966" t="str">
        <f ca="1"/>
        <v/>
      </c>
      <c r="AU1966" t="str">
        <f ca="1"/>
        <v/>
      </c>
      <c r="AV1966" t="str">
        <f ca="1"/>
        <v/>
      </c>
      <c r="AW1966" t="str">
        <f ca="1"/>
        <v/>
      </c>
      <c r="AX1966" t="str">
        <f ca="1"/>
        <v/>
      </c>
      <c r="AY1966" t="str">
        <f ca="1"/>
        <v/>
      </c>
      <c r="AZ1966" t="str">
        <f ca="1"/>
        <v/>
      </c>
      <c r="BB1966" t="e">
        <f t="shared" ca="1" si="301"/>
        <v>#VALUE!</v>
      </c>
      <c r="BC1966" t="e">
        <f t="shared" ca="1" si="302"/>
        <v>#VALUE!</v>
      </c>
      <c r="BD1966" t="e">
        <f t="shared" ca="1" si="303"/>
        <v>#VALUE!</v>
      </c>
      <c r="BE1966" t="e">
        <f t="shared" ca="1" si="304"/>
        <v>#VALUE!</v>
      </c>
      <c r="BF1966" t="e">
        <f t="shared" ca="1" si="305"/>
        <v>#VALUE!</v>
      </c>
      <c r="BG1966" t="e">
        <f t="shared" ca="1" si="306"/>
        <v>#VALUE!</v>
      </c>
      <c r="BH1966" t="e">
        <f t="shared" ca="1" si="307"/>
        <v>#VALUE!</v>
      </c>
      <c r="BI1966" t="e">
        <f t="shared" ca="1" si="308"/>
        <v>#VALUE!</v>
      </c>
      <c r="BJ1966" t="e">
        <f t="shared" ca="1" si="309"/>
        <v>#VALUE!</v>
      </c>
      <c r="BK1966" t="e">
        <f t="shared" ca="1" si="310"/>
        <v>#VALUE!</v>
      </c>
    </row>
    <row r="1967" spans="43:63" customFormat="1">
      <c r="AQ1967" t="str">
        <f ca="1"/>
        <v/>
      </c>
      <c r="AR1967" t="str">
        <f ca="1"/>
        <v/>
      </c>
      <c r="AS1967" t="str">
        <f ca="1"/>
        <v/>
      </c>
      <c r="AT1967" t="str">
        <f ca="1"/>
        <v/>
      </c>
      <c r="AU1967" t="str">
        <f ca="1"/>
        <v/>
      </c>
      <c r="AV1967" t="str">
        <f ca="1"/>
        <v/>
      </c>
      <c r="AW1967" t="str">
        <f ca="1"/>
        <v/>
      </c>
      <c r="AX1967" t="str">
        <f ca="1"/>
        <v/>
      </c>
      <c r="AY1967" t="str">
        <f ca="1"/>
        <v/>
      </c>
      <c r="AZ1967" t="str">
        <f ca="1"/>
        <v/>
      </c>
      <c r="BB1967" t="e">
        <f t="shared" ca="1" si="301"/>
        <v>#VALUE!</v>
      </c>
      <c r="BC1967" t="e">
        <f t="shared" ca="1" si="302"/>
        <v>#VALUE!</v>
      </c>
      <c r="BD1967" t="e">
        <f t="shared" ca="1" si="303"/>
        <v>#VALUE!</v>
      </c>
      <c r="BE1967" t="e">
        <f t="shared" ca="1" si="304"/>
        <v>#VALUE!</v>
      </c>
      <c r="BF1967" t="e">
        <f t="shared" ca="1" si="305"/>
        <v>#VALUE!</v>
      </c>
      <c r="BG1967" t="e">
        <f t="shared" ca="1" si="306"/>
        <v>#VALUE!</v>
      </c>
      <c r="BH1967" t="e">
        <f t="shared" ca="1" si="307"/>
        <v>#VALUE!</v>
      </c>
      <c r="BI1967" t="e">
        <f t="shared" ca="1" si="308"/>
        <v>#VALUE!</v>
      </c>
      <c r="BJ1967" t="e">
        <f t="shared" ca="1" si="309"/>
        <v>#VALUE!</v>
      </c>
      <c r="BK1967" t="e">
        <f t="shared" ca="1" si="310"/>
        <v>#VALUE!</v>
      </c>
    </row>
    <row r="1968" spans="43:63" customFormat="1">
      <c r="AQ1968" t="str">
        <f ca="1"/>
        <v/>
      </c>
      <c r="AR1968" t="str">
        <f ca="1"/>
        <v/>
      </c>
      <c r="AS1968" t="str">
        <f ca="1"/>
        <v/>
      </c>
      <c r="AT1968" t="str">
        <f ca="1"/>
        <v/>
      </c>
      <c r="AU1968" t="str">
        <f ca="1"/>
        <v/>
      </c>
      <c r="AV1968" t="str">
        <f ca="1"/>
        <v/>
      </c>
      <c r="AW1968" t="str">
        <f ca="1"/>
        <v/>
      </c>
      <c r="AX1968" t="str">
        <f ca="1"/>
        <v/>
      </c>
      <c r="AY1968" t="str">
        <f ca="1"/>
        <v/>
      </c>
      <c r="AZ1968" t="str">
        <f ca="1"/>
        <v/>
      </c>
      <c r="BB1968" t="e">
        <f t="shared" ca="1" si="301"/>
        <v>#VALUE!</v>
      </c>
      <c r="BC1968" t="e">
        <f t="shared" ca="1" si="302"/>
        <v>#VALUE!</v>
      </c>
      <c r="BD1968" t="e">
        <f t="shared" ca="1" si="303"/>
        <v>#VALUE!</v>
      </c>
      <c r="BE1968" t="e">
        <f t="shared" ca="1" si="304"/>
        <v>#VALUE!</v>
      </c>
      <c r="BF1968" t="e">
        <f t="shared" ca="1" si="305"/>
        <v>#VALUE!</v>
      </c>
      <c r="BG1968" t="e">
        <f t="shared" ca="1" si="306"/>
        <v>#VALUE!</v>
      </c>
      <c r="BH1968" t="e">
        <f t="shared" ca="1" si="307"/>
        <v>#VALUE!</v>
      </c>
      <c r="BI1968" t="e">
        <f t="shared" ca="1" si="308"/>
        <v>#VALUE!</v>
      </c>
      <c r="BJ1968" t="e">
        <f t="shared" ca="1" si="309"/>
        <v>#VALUE!</v>
      </c>
      <c r="BK1968" t="e">
        <f t="shared" ca="1" si="310"/>
        <v>#VALUE!</v>
      </c>
    </row>
    <row r="1969" spans="43:63" customFormat="1">
      <c r="AQ1969" t="str">
        <f ca="1"/>
        <v/>
      </c>
      <c r="AR1969" t="str">
        <f ca="1"/>
        <v/>
      </c>
      <c r="AS1969" t="str">
        <f ca="1"/>
        <v/>
      </c>
      <c r="AT1969" t="str">
        <f ca="1"/>
        <v/>
      </c>
      <c r="AU1969" t="str">
        <f ca="1"/>
        <v/>
      </c>
      <c r="AV1969" t="str">
        <f ca="1"/>
        <v/>
      </c>
      <c r="AW1969" t="str">
        <f ca="1"/>
        <v/>
      </c>
      <c r="AX1969" t="str">
        <f ca="1"/>
        <v/>
      </c>
      <c r="AY1969" t="str">
        <f ca="1"/>
        <v/>
      </c>
      <c r="AZ1969" t="str">
        <f ca="1"/>
        <v/>
      </c>
      <c r="BB1969" t="e">
        <f t="shared" ca="1" si="301"/>
        <v>#VALUE!</v>
      </c>
      <c r="BC1969" t="e">
        <f t="shared" ca="1" si="302"/>
        <v>#VALUE!</v>
      </c>
      <c r="BD1969" t="e">
        <f t="shared" ca="1" si="303"/>
        <v>#VALUE!</v>
      </c>
      <c r="BE1969" t="e">
        <f t="shared" ca="1" si="304"/>
        <v>#VALUE!</v>
      </c>
      <c r="BF1969" t="e">
        <f t="shared" ca="1" si="305"/>
        <v>#VALUE!</v>
      </c>
      <c r="BG1969" t="e">
        <f t="shared" ca="1" si="306"/>
        <v>#VALUE!</v>
      </c>
      <c r="BH1969" t="e">
        <f t="shared" ca="1" si="307"/>
        <v>#VALUE!</v>
      </c>
      <c r="BI1969" t="e">
        <f t="shared" ca="1" si="308"/>
        <v>#VALUE!</v>
      </c>
      <c r="BJ1969" t="e">
        <f t="shared" ca="1" si="309"/>
        <v>#VALUE!</v>
      </c>
      <c r="BK1969" t="e">
        <f t="shared" ca="1" si="310"/>
        <v>#VALUE!</v>
      </c>
    </row>
    <row r="1970" spans="43:63" customFormat="1">
      <c r="AQ1970" t="str">
        <f ca="1"/>
        <v/>
      </c>
      <c r="AR1970" t="str">
        <f ca="1"/>
        <v/>
      </c>
      <c r="AS1970" t="str">
        <f ca="1"/>
        <v/>
      </c>
      <c r="AT1970" t="str">
        <f ca="1"/>
        <v/>
      </c>
      <c r="AU1970" t="str">
        <f ca="1"/>
        <v/>
      </c>
      <c r="AV1970" t="str">
        <f ca="1"/>
        <v/>
      </c>
      <c r="AW1970" t="str">
        <f ca="1"/>
        <v/>
      </c>
      <c r="AX1970" t="str">
        <f ca="1"/>
        <v/>
      </c>
      <c r="AY1970" t="str">
        <f ca="1"/>
        <v/>
      </c>
      <c r="AZ1970" t="str">
        <f ca="1"/>
        <v/>
      </c>
      <c r="BB1970" t="e">
        <f t="shared" ca="1" si="301"/>
        <v>#VALUE!</v>
      </c>
      <c r="BC1970" t="e">
        <f t="shared" ca="1" si="302"/>
        <v>#VALUE!</v>
      </c>
      <c r="BD1970" t="e">
        <f t="shared" ca="1" si="303"/>
        <v>#VALUE!</v>
      </c>
      <c r="BE1970" t="e">
        <f t="shared" ca="1" si="304"/>
        <v>#VALUE!</v>
      </c>
      <c r="BF1970" t="e">
        <f t="shared" ca="1" si="305"/>
        <v>#VALUE!</v>
      </c>
      <c r="BG1970" t="e">
        <f t="shared" ca="1" si="306"/>
        <v>#VALUE!</v>
      </c>
      <c r="BH1970" t="e">
        <f t="shared" ca="1" si="307"/>
        <v>#VALUE!</v>
      </c>
      <c r="BI1970" t="e">
        <f t="shared" ca="1" si="308"/>
        <v>#VALUE!</v>
      </c>
      <c r="BJ1970" t="e">
        <f t="shared" ca="1" si="309"/>
        <v>#VALUE!</v>
      </c>
      <c r="BK1970" t="e">
        <f t="shared" ca="1" si="310"/>
        <v>#VALUE!</v>
      </c>
    </row>
    <row r="1971" spans="43:63" customFormat="1">
      <c r="AQ1971" t="str">
        <f ca="1"/>
        <v/>
      </c>
      <c r="AR1971" t="str">
        <f ca="1"/>
        <v/>
      </c>
      <c r="AS1971" t="str">
        <f ca="1"/>
        <v/>
      </c>
      <c r="AT1971" t="str">
        <f ca="1"/>
        <v/>
      </c>
      <c r="AU1971" t="str">
        <f ca="1"/>
        <v/>
      </c>
      <c r="AV1971" t="str">
        <f ca="1"/>
        <v/>
      </c>
      <c r="AW1971" t="str">
        <f ca="1"/>
        <v/>
      </c>
      <c r="AX1971" t="str">
        <f ca="1"/>
        <v/>
      </c>
      <c r="AY1971" t="str">
        <f ca="1"/>
        <v/>
      </c>
      <c r="AZ1971" t="str">
        <f ca="1"/>
        <v/>
      </c>
      <c r="BB1971" t="e">
        <f t="shared" ca="1" si="301"/>
        <v>#VALUE!</v>
      </c>
      <c r="BC1971" t="e">
        <f t="shared" ca="1" si="302"/>
        <v>#VALUE!</v>
      </c>
      <c r="BD1971" t="e">
        <f t="shared" ca="1" si="303"/>
        <v>#VALUE!</v>
      </c>
      <c r="BE1971" t="e">
        <f t="shared" ca="1" si="304"/>
        <v>#VALUE!</v>
      </c>
      <c r="BF1971" t="e">
        <f t="shared" ca="1" si="305"/>
        <v>#VALUE!</v>
      </c>
      <c r="BG1971" t="e">
        <f t="shared" ca="1" si="306"/>
        <v>#VALUE!</v>
      </c>
      <c r="BH1971" t="e">
        <f t="shared" ca="1" si="307"/>
        <v>#VALUE!</v>
      </c>
      <c r="BI1971" t="e">
        <f t="shared" ca="1" si="308"/>
        <v>#VALUE!</v>
      </c>
      <c r="BJ1971" t="e">
        <f t="shared" ca="1" si="309"/>
        <v>#VALUE!</v>
      </c>
      <c r="BK1971" t="e">
        <f t="shared" ca="1" si="310"/>
        <v>#VALUE!</v>
      </c>
    </row>
    <row r="1972" spans="43:63" customFormat="1">
      <c r="AQ1972" t="str">
        <f ca="1"/>
        <v/>
      </c>
      <c r="AR1972" t="str">
        <f ca="1"/>
        <v/>
      </c>
      <c r="AS1972" t="str">
        <f ca="1"/>
        <v/>
      </c>
      <c r="AT1972" t="str">
        <f ca="1"/>
        <v/>
      </c>
      <c r="AU1972" t="str">
        <f ca="1"/>
        <v/>
      </c>
      <c r="AV1972" t="str">
        <f ca="1"/>
        <v/>
      </c>
      <c r="AW1972" t="str">
        <f ca="1"/>
        <v/>
      </c>
      <c r="AX1972" t="str">
        <f ca="1"/>
        <v/>
      </c>
      <c r="AY1972" t="str">
        <f ca="1"/>
        <v/>
      </c>
      <c r="AZ1972" t="str">
        <f ca="1"/>
        <v/>
      </c>
      <c r="BB1972" t="e">
        <f t="shared" ca="1" si="301"/>
        <v>#VALUE!</v>
      </c>
      <c r="BC1972" t="e">
        <f t="shared" ca="1" si="302"/>
        <v>#VALUE!</v>
      </c>
      <c r="BD1972" t="e">
        <f t="shared" ca="1" si="303"/>
        <v>#VALUE!</v>
      </c>
      <c r="BE1972" t="e">
        <f t="shared" ca="1" si="304"/>
        <v>#VALUE!</v>
      </c>
      <c r="BF1972" t="e">
        <f t="shared" ca="1" si="305"/>
        <v>#VALUE!</v>
      </c>
      <c r="BG1972" t="e">
        <f t="shared" ca="1" si="306"/>
        <v>#VALUE!</v>
      </c>
      <c r="BH1972" t="e">
        <f t="shared" ca="1" si="307"/>
        <v>#VALUE!</v>
      </c>
      <c r="BI1972" t="e">
        <f t="shared" ca="1" si="308"/>
        <v>#VALUE!</v>
      </c>
      <c r="BJ1972" t="e">
        <f t="shared" ca="1" si="309"/>
        <v>#VALUE!</v>
      </c>
      <c r="BK1972" t="e">
        <f t="shared" ca="1" si="310"/>
        <v>#VALUE!</v>
      </c>
    </row>
    <row r="1973" spans="43:63" customFormat="1">
      <c r="AQ1973" t="str">
        <f ca="1"/>
        <v/>
      </c>
      <c r="AR1973" t="str">
        <f ca="1"/>
        <v/>
      </c>
      <c r="AS1973" t="str">
        <f ca="1"/>
        <v/>
      </c>
      <c r="AT1973" t="str">
        <f ca="1"/>
        <v/>
      </c>
      <c r="AU1973" t="str">
        <f ca="1"/>
        <v/>
      </c>
      <c r="AV1973" t="str">
        <f ca="1"/>
        <v/>
      </c>
      <c r="AW1973" t="str">
        <f ca="1"/>
        <v/>
      </c>
      <c r="AX1973" t="str">
        <f ca="1"/>
        <v/>
      </c>
      <c r="AY1973" t="str">
        <f ca="1"/>
        <v/>
      </c>
      <c r="AZ1973" t="str">
        <f ca="1"/>
        <v/>
      </c>
      <c r="BB1973" t="e">
        <f t="shared" ca="1" si="301"/>
        <v>#VALUE!</v>
      </c>
      <c r="BC1973" t="e">
        <f t="shared" ca="1" si="302"/>
        <v>#VALUE!</v>
      </c>
      <c r="BD1973" t="e">
        <f t="shared" ca="1" si="303"/>
        <v>#VALUE!</v>
      </c>
      <c r="BE1973" t="e">
        <f t="shared" ca="1" si="304"/>
        <v>#VALUE!</v>
      </c>
      <c r="BF1973" t="e">
        <f t="shared" ca="1" si="305"/>
        <v>#VALUE!</v>
      </c>
      <c r="BG1973" t="e">
        <f t="shared" ca="1" si="306"/>
        <v>#VALUE!</v>
      </c>
      <c r="BH1973" t="e">
        <f t="shared" ca="1" si="307"/>
        <v>#VALUE!</v>
      </c>
      <c r="BI1973" t="e">
        <f t="shared" ca="1" si="308"/>
        <v>#VALUE!</v>
      </c>
      <c r="BJ1973" t="e">
        <f t="shared" ca="1" si="309"/>
        <v>#VALUE!</v>
      </c>
      <c r="BK1973" t="e">
        <f t="shared" ca="1" si="310"/>
        <v>#VALUE!</v>
      </c>
    </row>
    <row r="1974" spans="43:63" customFormat="1">
      <c r="AQ1974" t="str">
        <f ca="1"/>
        <v/>
      </c>
      <c r="AR1974" t="str">
        <f ca="1"/>
        <v/>
      </c>
      <c r="AS1974" t="str">
        <f ca="1"/>
        <v/>
      </c>
      <c r="AT1974" t="str">
        <f ca="1"/>
        <v/>
      </c>
      <c r="AU1974" t="str">
        <f ca="1"/>
        <v/>
      </c>
      <c r="AV1974" t="str">
        <f ca="1"/>
        <v/>
      </c>
      <c r="AW1974" t="str">
        <f ca="1"/>
        <v/>
      </c>
      <c r="AX1974" t="str">
        <f ca="1"/>
        <v/>
      </c>
      <c r="AY1974" t="str">
        <f ca="1"/>
        <v/>
      </c>
      <c r="AZ1974" t="str">
        <f ca="1"/>
        <v/>
      </c>
      <c r="BB1974" t="e">
        <f t="shared" ca="1" si="301"/>
        <v>#VALUE!</v>
      </c>
      <c r="BC1974" t="e">
        <f t="shared" ca="1" si="302"/>
        <v>#VALUE!</v>
      </c>
      <c r="BD1974" t="e">
        <f t="shared" ca="1" si="303"/>
        <v>#VALUE!</v>
      </c>
      <c r="BE1974" t="e">
        <f t="shared" ca="1" si="304"/>
        <v>#VALUE!</v>
      </c>
      <c r="BF1974" t="e">
        <f t="shared" ca="1" si="305"/>
        <v>#VALUE!</v>
      </c>
      <c r="BG1974" t="e">
        <f t="shared" ca="1" si="306"/>
        <v>#VALUE!</v>
      </c>
      <c r="BH1974" t="e">
        <f t="shared" ca="1" si="307"/>
        <v>#VALUE!</v>
      </c>
      <c r="BI1974" t="e">
        <f t="shared" ca="1" si="308"/>
        <v>#VALUE!</v>
      </c>
      <c r="BJ1974" t="e">
        <f t="shared" ca="1" si="309"/>
        <v>#VALUE!</v>
      </c>
      <c r="BK1974" t="e">
        <f t="shared" ca="1" si="310"/>
        <v>#VALUE!</v>
      </c>
    </row>
    <row r="1975" spans="43:63" customFormat="1">
      <c r="AQ1975" t="str">
        <f ca="1"/>
        <v/>
      </c>
      <c r="AR1975" t="str">
        <f ca="1"/>
        <v/>
      </c>
      <c r="AS1975" t="str">
        <f ca="1"/>
        <v/>
      </c>
      <c r="AT1975" t="str">
        <f ca="1"/>
        <v/>
      </c>
      <c r="AU1975" t="str">
        <f ca="1"/>
        <v/>
      </c>
      <c r="AV1975" t="str">
        <f ca="1"/>
        <v/>
      </c>
      <c r="AW1975" t="str">
        <f ca="1"/>
        <v/>
      </c>
      <c r="AX1975" t="str">
        <f ca="1"/>
        <v/>
      </c>
      <c r="AY1975" t="str">
        <f ca="1"/>
        <v/>
      </c>
      <c r="AZ1975" t="str">
        <f ca="1"/>
        <v/>
      </c>
      <c r="BB1975" t="e">
        <f t="shared" ca="1" si="301"/>
        <v>#VALUE!</v>
      </c>
      <c r="BC1975" t="e">
        <f t="shared" ca="1" si="302"/>
        <v>#VALUE!</v>
      </c>
      <c r="BD1975" t="e">
        <f t="shared" ca="1" si="303"/>
        <v>#VALUE!</v>
      </c>
      <c r="BE1975" t="e">
        <f t="shared" ca="1" si="304"/>
        <v>#VALUE!</v>
      </c>
      <c r="BF1975" t="e">
        <f t="shared" ca="1" si="305"/>
        <v>#VALUE!</v>
      </c>
      <c r="BG1975" t="e">
        <f t="shared" ca="1" si="306"/>
        <v>#VALUE!</v>
      </c>
      <c r="BH1975" t="e">
        <f t="shared" ca="1" si="307"/>
        <v>#VALUE!</v>
      </c>
      <c r="BI1975" t="e">
        <f t="shared" ca="1" si="308"/>
        <v>#VALUE!</v>
      </c>
      <c r="BJ1975" t="e">
        <f t="shared" ca="1" si="309"/>
        <v>#VALUE!</v>
      </c>
      <c r="BK1975" t="e">
        <f t="shared" ca="1" si="310"/>
        <v>#VALUE!</v>
      </c>
    </row>
    <row r="1976" spans="43:63" customFormat="1">
      <c r="AQ1976" t="str">
        <f ca="1"/>
        <v/>
      </c>
      <c r="AR1976" t="str">
        <f ca="1"/>
        <v/>
      </c>
      <c r="AS1976" t="str">
        <f ca="1"/>
        <v/>
      </c>
      <c r="AT1976" t="str">
        <f ca="1"/>
        <v/>
      </c>
      <c r="AU1976" t="str">
        <f ca="1"/>
        <v/>
      </c>
      <c r="AV1976" t="str">
        <f ca="1"/>
        <v/>
      </c>
      <c r="AW1976" t="str">
        <f ca="1"/>
        <v/>
      </c>
      <c r="AX1976" t="str">
        <f ca="1"/>
        <v/>
      </c>
      <c r="AY1976" t="str">
        <f ca="1"/>
        <v/>
      </c>
      <c r="AZ1976" t="str">
        <f ca="1"/>
        <v/>
      </c>
      <c r="BB1976" t="e">
        <f t="shared" ca="1" si="301"/>
        <v>#VALUE!</v>
      </c>
      <c r="BC1976" t="e">
        <f t="shared" ca="1" si="302"/>
        <v>#VALUE!</v>
      </c>
      <c r="BD1976" t="e">
        <f t="shared" ca="1" si="303"/>
        <v>#VALUE!</v>
      </c>
      <c r="BE1976" t="e">
        <f t="shared" ca="1" si="304"/>
        <v>#VALUE!</v>
      </c>
      <c r="BF1976" t="e">
        <f t="shared" ca="1" si="305"/>
        <v>#VALUE!</v>
      </c>
      <c r="BG1976" t="e">
        <f t="shared" ca="1" si="306"/>
        <v>#VALUE!</v>
      </c>
      <c r="BH1976" t="e">
        <f t="shared" ca="1" si="307"/>
        <v>#VALUE!</v>
      </c>
      <c r="BI1976" t="e">
        <f t="shared" ca="1" si="308"/>
        <v>#VALUE!</v>
      </c>
      <c r="BJ1976" t="e">
        <f t="shared" ca="1" si="309"/>
        <v>#VALUE!</v>
      </c>
      <c r="BK1976" t="e">
        <f t="shared" ca="1" si="310"/>
        <v>#VALUE!</v>
      </c>
    </row>
    <row r="1977" spans="43:63" customFormat="1">
      <c r="AQ1977" t="str">
        <f ca="1"/>
        <v/>
      </c>
      <c r="AR1977" t="str">
        <f ca="1"/>
        <v/>
      </c>
      <c r="AS1977" t="str">
        <f ca="1"/>
        <v/>
      </c>
      <c r="AT1977" t="str">
        <f ca="1"/>
        <v/>
      </c>
      <c r="AU1977" t="str">
        <f ca="1"/>
        <v/>
      </c>
      <c r="AV1977" t="str">
        <f ca="1"/>
        <v/>
      </c>
      <c r="AW1977" t="str">
        <f ca="1"/>
        <v/>
      </c>
      <c r="AX1977" t="str">
        <f ca="1"/>
        <v/>
      </c>
      <c r="AY1977" t="str">
        <f ca="1"/>
        <v/>
      </c>
      <c r="AZ1977" t="str">
        <f ca="1"/>
        <v/>
      </c>
      <c r="BB1977" t="e">
        <f t="shared" ca="1" si="301"/>
        <v>#VALUE!</v>
      </c>
      <c r="BC1977" t="e">
        <f t="shared" ca="1" si="302"/>
        <v>#VALUE!</v>
      </c>
      <c r="BD1977" t="e">
        <f t="shared" ca="1" si="303"/>
        <v>#VALUE!</v>
      </c>
      <c r="BE1977" t="e">
        <f t="shared" ca="1" si="304"/>
        <v>#VALUE!</v>
      </c>
      <c r="BF1977" t="e">
        <f t="shared" ca="1" si="305"/>
        <v>#VALUE!</v>
      </c>
      <c r="BG1977" t="e">
        <f t="shared" ca="1" si="306"/>
        <v>#VALUE!</v>
      </c>
      <c r="BH1977" t="e">
        <f t="shared" ca="1" si="307"/>
        <v>#VALUE!</v>
      </c>
      <c r="BI1977" t="e">
        <f t="shared" ca="1" si="308"/>
        <v>#VALUE!</v>
      </c>
      <c r="BJ1977" t="e">
        <f t="shared" ca="1" si="309"/>
        <v>#VALUE!</v>
      </c>
      <c r="BK1977" t="e">
        <f t="shared" ca="1" si="310"/>
        <v>#VALUE!</v>
      </c>
    </row>
    <row r="1978" spans="43:63" customFormat="1">
      <c r="AQ1978" t="str">
        <f ca="1"/>
        <v/>
      </c>
      <c r="AR1978" t="str">
        <f ca="1"/>
        <v/>
      </c>
      <c r="AS1978" t="str">
        <f ca="1"/>
        <v/>
      </c>
      <c r="AT1978" t="str">
        <f ca="1"/>
        <v/>
      </c>
      <c r="AU1978" t="str">
        <f ca="1"/>
        <v/>
      </c>
      <c r="AV1978" t="str">
        <f ca="1"/>
        <v/>
      </c>
      <c r="AW1978" t="str">
        <f ca="1"/>
        <v/>
      </c>
      <c r="AX1978" t="str">
        <f ca="1"/>
        <v/>
      </c>
      <c r="AY1978" t="str">
        <f ca="1"/>
        <v/>
      </c>
      <c r="AZ1978" t="str">
        <f ca="1"/>
        <v/>
      </c>
      <c r="BB1978" t="e">
        <f t="shared" ca="1" si="301"/>
        <v>#VALUE!</v>
      </c>
      <c r="BC1978" t="e">
        <f t="shared" ca="1" si="302"/>
        <v>#VALUE!</v>
      </c>
      <c r="BD1978" t="e">
        <f t="shared" ca="1" si="303"/>
        <v>#VALUE!</v>
      </c>
      <c r="BE1978" t="e">
        <f t="shared" ca="1" si="304"/>
        <v>#VALUE!</v>
      </c>
      <c r="BF1978" t="e">
        <f t="shared" ca="1" si="305"/>
        <v>#VALUE!</v>
      </c>
      <c r="BG1978" t="e">
        <f t="shared" ca="1" si="306"/>
        <v>#VALUE!</v>
      </c>
      <c r="BH1978" t="e">
        <f t="shared" ca="1" si="307"/>
        <v>#VALUE!</v>
      </c>
      <c r="BI1978" t="e">
        <f t="shared" ca="1" si="308"/>
        <v>#VALUE!</v>
      </c>
      <c r="BJ1978" t="e">
        <f t="shared" ca="1" si="309"/>
        <v>#VALUE!</v>
      </c>
      <c r="BK1978" t="e">
        <f t="shared" ca="1" si="310"/>
        <v>#VALUE!</v>
      </c>
    </row>
    <row r="1979" spans="43:63" customFormat="1">
      <c r="AQ1979" t="str">
        <f ca="1"/>
        <v/>
      </c>
      <c r="AR1979" t="str">
        <f ca="1"/>
        <v/>
      </c>
      <c r="AS1979" t="str">
        <f ca="1"/>
        <v/>
      </c>
      <c r="AT1979" t="str">
        <f ca="1"/>
        <v/>
      </c>
      <c r="AU1979" t="str">
        <f ca="1"/>
        <v/>
      </c>
      <c r="AV1979" t="str">
        <f ca="1"/>
        <v/>
      </c>
      <c r="AW1979" t="str">
        <f ca="1"/>
        <v/>
      </c>
      <c r="AX1979" t="str">
        <f ca="1"/>
        <v/>
      </c>
      <c r="AY1979" t="str">
        <f ca="1"/>
        <v/>
      </c>
      <c r="AZ1979" t="str">
        <f ca="1"/>
        <v/>
      </c>
      <c r="BB1979" t="e">
        <f t="shared" ca="1" si="301"/>
        <v>#VALUE!</v>
      </c>
      <c r="BC1979" t="e">
        <f t="shared" ca="1" si="302"/>
        <v>#VALUE!</v>
      </c>
      <c r="BD1979" t="e">
        <f t="shared" ca="1" si="303"/>
        <v>#VALUE!</v>
      </c>
      <c r="BE1979" t="e">
        <f t="shared" ca="1" si="304"/>
        <v>#VALUE!</v>
      </c>
      <c r="BF1979" t="e">
        <f t="shared" ca="1" si="305"/>
        <v>#VALUE!</v>
      </c>
      <c r="BG1979" t="e">
        <f t="shared" ca="1" si="306"/>
        <v>#VALUE!</v>
      </c>
      <c r="BH1979" t="e">
        <f t="shared" ca="1" si="307"/>
        <v>#VALUE!</v>
      </c>
      <c r="BI1979" t="e">
        <f t="shared" ca="1" si="308"/>
        <v>#VALUE!</v>
      </c>
      <c r="BJ1979" t="e">
        <f t="shared" ca="1" si="309"/>
        <v>#VALUE!</v>
      </c>
      <c r="BK1979" t="e">
        <f t="shared" ca="1" si="310"/>
        <v>#VALUE!</v>
      </c>
    </row>
    <row r="1980" spans="43:63" customFormat="1">
      <c r="AQ1980" t="str">
        <f ca="1"/>
        <v/>
      </c>
      <c r="AR1980" t="str">
        <f ca="1"/>
        <v/>
      </c>
      <c r="AS1980" t="str">
        <f ca="1"/>
        <v/>
      </c>
      <c r="AT1980" t="str">
        <f ca="1"/>
        <v/>
      </c>
      <c r="AU1980" t="str">
        <f ca="1"/>
        <v/>
      </c>
      <c r="AV1980" t="str">
        <f ca="1"/>
        <v/>
      </c>
      <c r="AW1980" t="str">
        <f ca="1"/>
        <v/>
      </c>
      <c r="AX1980" t="str">
        <f ca="1"/>
        <v/>
      </c>
      <c r="AY1980" t="str">
        <f ca="1"/>
        <v/>
      </c>
      <c r="AZ1980" t="str">
        <f ca="1"/>
        <v/>
      </c>
      <c r="BB1980" t="e">
        <f t="shared" ca="1" si="301"/>
        <v>#VALUE!</v>
      </c>
      <c r="BC1980" t="e">
        <f t="shared" ca="1" si="302"/>
        <v>#VALUE!</v>
      </c>
      <c r="BD1980" t="e">
        <f t="shared" ca="1" si="303"/>
        <v>#VALUE!</v>
      </c>
      <c r="BE1980" t="e">
        <f t="shared" ca="1" si="304"/>
        <v>#VALUE!</v>
      </c>
      <c r="BF1980" t="e">
        <f t="shared" ca="1" si="305"/>
        <v>#VALUE!</v>
      </c>
      <c r="BG1980" t="e">
        <f t="shared" ca="1" si="306"/>
        <v>#VALUE!</v>
      </c>
      <c r="BH1980" t="e">
        <f t="shared" ca="1" si="307"/>
        <v>#VALUE!</v>
      </c>
      <c r="BI1980" t="e">
        <f t="shared" ca="1" si="308"/>
        <v>#VALUE!</v>
      </c>
      <c r="BJ1980" t="e">
        <f t="shared" ca="1" si="309"/>
        <v>#VALUE!</v>
      </c>
      <c r="BK1980" t="e">
        <f t="shared" ca="1" si="310"/>
        <v>#VALUE!</v>
      </c>
    </row>
    <row r="1981" spans="43:63" customFormat="1">
      <c r="AQ1981" t="str">
        <f ca="1"/>
        <v/>
      </c>
      <c r="AR1981" t="str">
        <f ca="1"/>
        <v/>
      </c>
      <c r="AS1981" t="str">
        <f ca="1"/>
        <v/>
      </c>
      <c r="AT1981" t="str">
        <f ca="1"/>
        <v/>
      </c>
      <c r="AU1981" t="str">
        <f ca="1"/>
        <v/>
      </c>
      <c r="AV1981" t="str">
        <f ca="1"/>
        <v/>
      </c>
      <c r="AW1981" t="str">
        <f ca="1"/>
        <v/>
      </c>
      <c r="AX1981" t="str">
        <f ca="1"/>
        <v/>
      </c>
      <c r="AY1981" t="str">
        <f ca="1"/>
        <v/>
      </c>
      <c r="AZ1981" t="str">
        <f ca="1"/>
        <v/>
      </c>
      <c r="BB1981" t="e">
        <f t="shared" ca="1" si="301"/>
        <v>#VALUE!</v>
      </c>
      <c r="BC1981" t="e">
        <f t="shared" ca="1" si="302"/>
        <v>#VALUE!</v>
      </c>
      <c r="BD1981" t="e">
        <f t="shared" ca="1" si="303"/>
        <v>#VALUE!</v>
      </c>
      <c r="BE1981" t="e">
        <f t="shared" ca="1" si="304"/>
        <v>#VALUE!</v>
      </c>
      <c r="BF1981" t="e">
        <f t="shared" ca="1" si="305"/>
        <v>#VALUE!</v>
      </c>
      <c r="BG1981" t="e">
        <f t="shared" ca="1" si="306"/>
        <v>#VALUE!</v>
      </c>
      <c r="BH1981" t="e">
        <f t="shared" ca="1" si="307"/>
        <v>#VALUE!</v>
      </c>
      <c r="BI1981" t="e">
        <f t="shared" ca="1" si="308"/>
        <v>#VALUE!</v>
      </c>
      <c r="BJ1981" t="e">
        <f t="shared" ca="1" si="309"/>
        <v>#VALUE!</v>
      </c>
      <c r="BK1981" t="e">
        <f t="shared" ca="1" si="310"/>
        <v>#VALUE!</v>
      </c>
    </row>
    <row r="1982" spans="43:63" customFormat="1">
      <c r="AQ1982" t="str">
        <f ca="1"/>
        <v/>
      </c>
      <c r="AR1982" t="str">
        <f ca="1"/>
        <v/>
      </c>
      <c r="AS1982" t="str">
        <f ca="1"/>
        <v/>
      </c>
      <c r="AT1982" t="str">
        <f ca="1"/>
        <v/>
      </c>
      <c r="AU1982" t="str">
        <f ca="1"/>
        <v/>
      </c>
      <c r="AV1982" t="str">
        <f ca="1"/>
        <v/>
      </c>
      <c r="AW1982" t="str">
        <f ca="1"/>
        <v/>
      </c>
      <c r="AX1982" t="str">
        <f ca="1"/>
        <v/>
      </c>
      <c r="AY1982" t="str">
        <f ca="1"/>
        <v/>
      </c>
      <c r="AZ1982" t="str">
        <f ca="1"/>
        <v/>
      </c>
      <c r="BB1982" t="e">
        <f t="shared" ca="1" si="301"/>
        <v>#VALUE!</v>
      </c>
      <c r="BC1982" t="e">
        <f t="shared" ca="1" si="302"/>
        <v>#VALUE!</v>
      </c>
      <c r="BD1982" t="e">
        <f t="shared" ca="1" si="303"/>
        <v>#VALUE!</v>
      </c>
      <c r="BE1982" t="e">
        <f t="shared" ca="1" si="304"/>
        <v>#VALUE!</v>
      </c>
      <c r="BF1982" t="e">
        <f t="shared" ca="1" si="305"/>
        <v>#VALUE!</v>
      </c>
      <c r="BG1982" t="e">
        <f t="shared" ca="1" si="306"/>
        <v>#VALUE!</v>
      </c>
      <c r="BH1982" t="e">
        <f t="shared" ca="1" si="307"/>
        <v>#VALUE!</v>
      </c>
      <c r="BI1982" t="e">
        <f t="shared" ca="1" si="308"/>
        <v>#VALUE!</v>
      </c>
      <c r="BJ1982" t="e">
        <f t="shared" ca="1" si="309"/>
        <v>#VALUE!</v>
      </c>
      <c r="BK1982" t="e">
        <f t="shared" ca="1" si="310"/>
        <v>#VALUE!</v>
      </c>
    </row>
    <row r="1983" spans="43:63" customFormat="1">
      <c r="AQ1983" t="str">
        <f ca="1"/>
        <v/>
      </c>
      <c r="AR1983" t="str">
        <f ca="1"/>
        <v/>
      </c>
      <c r="AS1983" t="str">
        <f ca="1"/>
        <v/>
      </c>
      <c r="AT1983" t="str">
        <f ca="1"/>
        <v/>
      </c>
      <c r="AU1983" t="str">
        <f ca="1"/>
        <v/>
      </c>
      <c r="AV1983" t="str">
        <f ca="1"/>
        <v/>
      </c>
      <c r="AW1983" t="str">
        <f ca="1"/>
        <v/>
      </c>
      <c r="AX1983" t="str">
        <f ca="1"/>
        <v/>
      </c>
      <c r="AY1983" t="str">
        <f ca="1"/>
        <v/>
      </c>
      <c r="AZ1983" t="str">
        <f ca="1"/>
        <v/>
      </c>
      <c r="BB1983" t="e">
        <f t="shared" ca="1" si="301"/>
        <v>#VALUE!</v>
      </c>
      <c r="BC1983" t="e">
        <f t="shared" ca="1" si="302"/>
        <v>#VALUE!</v>
      </c>
      <c r="BD1983" t="e">
        <f t="shared" ca="1" si="303"/>
        <v>#VALUE!</v>
      </c>
      <c r="BE1983" t="e">
        <f t="shared" ca="1" si="304"/>
        <v>#VALUE!</v>
      </c>
      <c r="BF1983" t="e">
        <f t="shared" ca="1" si="305"/>
        <v>#VALUE!</v>
      </c>
      <c r="BG1983" t="e">
        <f t="shared" ca="1" si="306"/>
        <v>#VALUE!</v>
      </c>
      <c r="BH1983" t="e">
        <f t="shared" ca="1" si="307"/>
        <v>#VALUE!</v>
      </c>
      <c r="BI1983" t="e">
        <f t="shared" ca="1" si="308"/>
        <v>#VALUE!</v>
      </c>
      <c r="BJ1983" t="e">
        <f t="shared" ca="1" si="309"/>
        <v>#VALUE!</v>
      </c>
      <c r="BK1983" t="e">
        <f t="shared" ca="1" si="310"/>
        <v>#VALUE!</v>
      </c>
    </row>
    <row r="1984" spans="43:63" customFormat="1">
      <c r="AQ1984" t="str">
        <f ca="1"/>
        <v/>
      </c>
      <c r="AR1984" t="str">
        <f ca="1"/>
        <v/>
      </c>
      <c r="AS1984" t="str">
        <f ca="1"/>
        <v/>
      </c>
      <c r="AT1984" t="str">
        <f ca="1"/>
        <v/>
      </c>
      <c r="AU1984" t="str">
        <f ca="1"/>
        <v/>
      </c>
      <c r="AV1984" t="str">
        <f ca="1"/>
        <v/>
      </c>
      <c r="AW1984" t="str">
        <f ca="1"/>
        <v/>
      </c>
      <c r="AX1984" t="str">
        <f ca="1"/>
        <v/>
      </c>
      <c r="AY1984" t="str">
        <f ca="1"/>
        <v/>
      </c>
      <c r="AZ1984" t="str">
        <f ca="1"/>
        <v/>
      </c>
      <c r="BB1984" t="e">
        <f t="shared" ca="1" si="301"/>
        <v>#VALUE!</v>
      </c>
      <c r="BC1984" t="e">
        <f t="shared" ca="1" si="302"/>
        <v>#VALUE!</v>
      </c>
      <c r="BD1984" t="e">
        <f t="shared" ca="1" si="303"/>
        <v>#VALUE!</v>
      </c>
      <c r="BE1984" t="e">
        <f t="shared" ca="1" si="304"/>
        <v>#VALUE!</v>
      </c>
      <c r="BF1984" t="e">
        <f t="shared" ca="1" si="305"/>
        <v>#VALUE!</v>
      </c>
      <c r="BG1984" t="e">
        <f t="shared" ca="1" si="306"/>
        <v>#VALUE!</v>
      </c>
      <c r="BH1984" t="e">
        <f t="shared" ca="1" si="307"/>
        <v>#VALUE!</v>
      </c>
      <c r="BI1984" t="e">
        <f t="shared" ca="1" si="308"/>
        <v>#VALUE!</v>
      </c>
      <c r="BJ1984" t="e">
        <f t="shared" ca="1" si="309"/>
        <v>#VALUE!</v>
      </c>
      <c r="BK1984" t="e">
        <f t="shared" ca="1" si="310"/>
        <v>#VALUE!</v>
      </c>
    </row>
    <row r="1985" spans="43:63" customFormat="1">
      <c r="AQ1985" t="str">
        <f ca="1"/>
        <v/>
      </c>
      <c r="AR1985" t="str">
        <f ca="1"/>
        <v/>
      </c>
      <c r="AS1985" t="str">
        <f ca="1"/>
        <v/>
      </c>
      <c r="AT1985" t="str">
        <f ca="1"/>
        <v/>
      </c>
      <c r="AU1985" t="str">
        <f ca="1"/>
        <v/>
      </c>
      <c r="AV1985" t="str">
        <f ca="1"/>
        <v/>
      </c>
      <c r="AW1985" t="str">
        <f ca="1"/>
        <v/>
      </c>
      <c r="AX1985" t="str">
        <f ca="1"/>
        <v/>
      </c>
      <c r="AY1985" t="str">
        <f ca="1"/>
        <v/>
      </c>
      <c r="AZ1985" t="str">
        <f ca="1"/>
        <v/>
      </c>
      <c r="BB1985" t="e">
        <f t="shared" ca="1" si="301"/>
        <v>#VALUE!</v>
      </c>
      <c r="BC1985" t="e">
        <f t="shared" ca="1" si="302"/>
        <v>#VALUE!</v>
      </c>
      <c r="BD1985" t="e">
        <f t="shared" ca="1" si="303"/>
        <v>#VALUE!</v>
      </c>
      <c r="BE1985" t="e">
        <f t="shared" ca="1" si="304"/>
        <v>#VALUE!</v>
      </c>
      <c r="BF1985" t="e">
        <f t="shared" ca="1" si="305"/>
        <v>#VALUE!</v>
      </c>
      <c r="BG1985" t="e">
        <f t="shared" ca="1" si="306"/>
        <v>#VALUE!</v>
      </c>
      <c r="BH1985" t="e">
        <f t="shared" ca="1" si="307"/>
        <v>#VALUE!</v>
      </c>
      <c r="BI1985" t="e">
        <f t="shared" ca="1" si="308"/>
        <v>#VALUE!</v>
      </c>
      <c r="BJ1985" t="e">
        <f t="shared" ca="1" si="309"/>
        <v>#VALUE!</v>
      </c>
      <c r="BK1985" t="e">
        <f t="shared" ca="1" si="310"/>
        <v>#VALUE!</v>
      </c>
    </row>
    <row r="1986" spans="43:63" customFormat="1">
      <c r="AQ1986" t="str">
        <f ca="1"/>
        <v/>
      </c>
      <c r="AR1986" t="str">
        <f ca="1"/>
        <v/>
      </c>
      <c r="AS1986" t="str">
        <f ca="1"/>
        <v/>
      </c>
      <c r="AT1986" t="str">
        <f ca="1"/>
        <v/>
      </c>
      <c r="AU1986" t="str">
        <f ca="1"/>
        <v/>
      </c>
      <c r="AV1986" t="str">
        <f ca="1"/>
        <v/>
      </c>
      <c r="AW1986" t="str">
        <f ca="1"/>
        <v/>
      </c>
      <c r="AX1986" t="str">
        <f ca="1"/>
        <v/>
      </c>
      <c r="AY1986" t="str">
        <f ca="1"/>
        <v/>
      </c>
      <c r="AZ1986" t="str">
        <f ca="1"/>
        <v/>
      </c>
      <c r="BB1986" t="e">
        <f t="shared" ca="1" si="301"/>
        <v>#VALUE!</v>
      </c>
      <c r="BC1986" t="e">
        <f t="shared" ca="1" si="302"/>
        <v>#VALUE!</v>
      </c>
      <c r="BD1986" t="e">
        <f t="shared" ca="1" si="303"/>
        <v>#VALUE!</v>
      </c>
      <c r="BE1986" t="e">
        <f t="shared" ca="1" si="304"/>
        <v>#VALUE!</v>
      </c>
      <c r="BF1986" t="e">
        <f t="shared" ca="1" si="305"/>
        <v>#VALUE!</v>
      </c>
      <c r="BG1986" t="e">
        <f t="shared" ca="1" si="306"/>
        <v>#VALUE!</v>
      </c>
      <c r="BH1986" t="e">
        <f t="shared" ca="1" si="307"/>
        <v>#VALUE!</v>
      </c>
      <c r="BI1986" t="e">
        <f t="shared" ca="1" si="308"/>
        <v>#VALUE!</v>
      </c>
      <c r="BJ1986" t="e">
        <f t="shared" ca="1" si="309"/>
        <v>#VALUE!</v>
      </c>
      <c r="BK1986" t="e">
        <f t="shared" ca="1" si="310"/>
        <v>#VALUE!</v>
      </c>
    </row>
    <row r="1987" spans="43:63" customFormat="1">
      <c r="AQ1987" t="str">
        <f ca="1"/>
        <v/>
      </c>
      <c r="AR1987" t="str">
        <f ca="1"/>
        <v/>
      </c>
      <c r="AS1987" t="str">
        <f ca="1"/>
        <v/>
      </c>
      <c r="AT1987" t="str">
        <f ca="1"/>
        <v/>
      </c>
      <c r="AU1987" t="str">
        <f ca="1"/>
        <v/>
      </c>
      <c r="AV1987" t="str">
        <f ca="1"/>
        <v/>
      </c>
      <c r="AW1987" t="str">
        <f ca="1"/>
        <v/>
      </c>
      <c r="AX1987" t="str">
        <f ca="1"/>
        <v/>
      </c>
      <c r="AY1987" t="str">
        <f ca="1"/>
        <v/>
      </c>
      <c r="AZ1987" t="str">
        <f ca="1"/>
        <v/>
      </c>
      <c r="BB1987" t="e">
        <f t="shared" ref="BB1987:BB2001" ca="1" si="311">AF1987-AQ1987</f>
        <v>#VALUE!</v>
      </c>
      <c r="BC1987" t="e">
        <f t="shared" ref="BC1987:BC2001" ca="1" si="312">AG1987-AR1987</f>
        <v>#VALUE!</v>
      </c>
      <c r="BD1987" t="e">
        <f t="shared" ref="BD1987:BD2001" ca="1" si="313">AH1987-AS1987</f>
        <v>#VALUE!</v>
      </c>
      <c r="BE1987" t="e">
        <f t="shared" ref="BE1987:BE2001" ca="1" si="314">AI1987-AT1987</f>
        <v>#VALUE!</v>
      </c>
      <c r="BF1987" t="e">
        <f t="shared" ref="BF1987:BF2001" ca="1" si="315">AJ1987-AU1987</f>
        <v>#VALUE!</v>
      </c>
      <c r="BG1987" t="e">
        <f t="shared" ref="BG1987:BG2001" ca="1" si="316">AK1987-AV1987</f>
        <v>#VALUE!</v>
      </c>
      <c r="BH1987" t="e">
        <f t="shared" ref="BH1987:BH2001" ca="1" si="317">AL1987-AW1987</f>
        <v>#VALUE!</v>
      </c>
      <c r="BI1987" t="e">
        <f t="shared" ref="BI1987:BI2001" ca="1" si="318">AM1987-AX1987</f>
        <v>#VALUE!</v>
      </c>
      <c r="BJ1987" t="e">
        <f t="shared" ref="BJ1987:BJ2001" ca="1" si="319">AN1987-AY1987</f>
        <v>#VALUE!</v>
      </c>
      <c r="BK1987" t="e">
        <f t="shared" ref="BK1987:BK2001" ca="1" si="320">AO1987-AZ1987</f>
        <v>#VALUE!</v>
      </c>
    </row>
    <row r="1988" spans="43:63" customFormat="1">
      <c r="AQ1988" t="str">
        <f ca="1"/>
        <v/>
      </c>
      <c r="AR1988" t="str">
        <f ca="1"/>
        <v/>
      </c>
      <c r="AS1988" t="str">
        <f ca="1"/>
        <v/>
      </c>
      <c r="AT1988" t="str">
        <f ca="1"/>
        <v/>
      </c>
      <c r="AU1988" t="str">
        <f ca="1"/>
        <v/>
      </c>
      <c r="AV1988" t="str">
        <f ca="1"/>
        <v/>
      </c>
      <c r="AW1988" t="str">
        <f ca="1"/>
        <v/>
      </c>
      <c r="AX1988" t="str">
        <f ca="1"/>
        <v/>
      </c>
      <c r="AY1988" t="str">
        <f ca="1"/>
        <v/>
      </c>
      <c r="AZ1988" t="str">
        <f ca="1"/>
        <v/>
      </c>
      <c r="BB1988" t="e">
        <f t="shared" ca="1" si="311"/>
        <v>#VALUE!</v>
      </c>
      <c r="BC1988" t="e">
        <f t="shared" ca="1" si="312"/>
        <v>#VALUE!</v>
      </c>
      <c r="BD1988" t="e">
        <f t="shared" ca="1" si="313"/>
        <v>#VALUE!</v>
      </c>
      <c r="BE1988" t="e">
        <f t="shared" ca="1" si="314"/>
        <v>#VALUE!</v>
      </c>
      <c r="BF1988" t="e">
        <f t="shared" ca="1" si="315"/>
        <v>#VALUE!</v>
      </c>
      <c r="BG1988" t="e">
        <f t="shared" ca="1" si="316"/>
        <v>#VALUE!</v>
      </c>
      <c r="BH1988" t="e">
        <f t="shared" ca="1" si="317"/>
        <v>#VALUE!</v>
      </c>
      <c r="BI1988" t="e">
        <f t="shared" ca="1" si="318"/>
        <v>#VALUE!</v>
      </c>
      <c r="BJ1988" t="e">
        <f t="shared" ca="1" si="319"/>
        <v>#VALUE!</v>
      </c>
      <c r="BK1988" t="e">
        <f t="shared" ca="1" si="320"/>
        <v>#VALUE!</v>
      </c>
    </row>
    <row r="1989" spans="43:63" customFormat="1">
      <c r="AQ1989" t="str">
        <f ca="1"/>
        <v/>
      </c>
      <c r="AR1989" t="str">
        <f ca="1"/>
        <v/>
      </c>
      <c r="AS1989" t="str">
        <f ca="1"/>
        <v/>
      </c>
      <c r="AT1989" t="str">
        <f ca="1"/>
        <v/>
      </c>
      <c r="AU1989" t="str">
        <f ca="1"/>
        <v/>
      </c>
      <c r="AV1989" t="str">
        <f ca="1"/>
        <v/>
      </c>
      <c r="AW1989" t="str">
        <f ca="1"/>
        <v/>
      </c>
      <c r="AX1989" t="str">
        <f ca="1"/>
        <v/>
      </c>
      <c r="AY1989" t="str">
        <f ca="1"/>
        <v/>
      </c>
      <c r="AZ1989" t="str">
        <f ca="1"/>
        <v/>
      </c>
      <c r="BB1989" t="e">
        <f t="shared" ca="1" si="311"/>
        <v>#VALUE!</v>
      </c>
      <c r="BC1989" t="e">
        <f t="shared" ca="1" si="312"/>
        <v>#VALUE!</v>
      </c>
      <c r="BD1989" t="e">
        <f t="shared" ca="1" si="313"/>
        <v>#VALUE!</v>
      </c>
      <c r="BE1989" t="e">
        <f t="shared" ca="1" si="314"/>
        <v>#VALUE!</v>
      </c>
      <c r="BF1989" t="e">
        <f t="shared" ca="1" si="315"/>
        <v>#VALUE!</v>
      </c>
      <c r="BG1989" t="e">
        <f t="shared" ca="1" si="316"/>
        <v>#VALUE!</v>
      </c>
      <c r="BH1989" t="e">
        <f t="shared" ca="1" si="317"/>
        <v>#VALUE!</v>
      </c>
      <c r="BI1989" t="e">
        <f t="shared" ca="1" si="318"/>
        <v>#VALUE!</v>
      </c>
      <c r="BJ1989" t="e">
        <f t="shared" ca="1" si="319"/>
        <v>#VALUE!</v>
      </c>
      <c r="BK1989" t="e">
        <f t="shared" ca="1" si="320"/>
        <v>#VALUE!</v>
      </c>
    </row>
    <row r="1990" spans="43:63" customFormat="1">
      <c r="AQ1990" t="str">
        <f ca="1"/>
        <v/>
      </c>
      <c r="AR1990" t="str">
        <f ca="1"/>
        <v/>
      </c>
      <c r="AS1990" t="str">
        <f ca="1"/>
        <v/>
      </c>
      <c r="AT1990" t="str">
        <f ca="1"/>
        <v/>
      </c>
      <c r="AU1990" t="str">
        <f ca="1"/>
        <v/>
      </c>
      <c r="AV1990" t="str">
        <f ca="1"/>
        <v/>
      </c>
      <c r="AW1990" t="str">
        <f ca="1"/>
        <v/>
      </c>
      <c r="AX1990" t="str">
        <f ca="1"/>
        <v/>
      </c>
      <c r="AY1990" t="str">
        <f ca="1"/>
        <v/>
      </c>
      <c r="AZ1990" t="str">
        <f ca="1"/>
        <v/>
      </c>
      <c r="BB1990" t="e">
        <f t="shared" ca="1" si="311"/>
        <v>#VALUE!</v>
      </c>
      <c r="BC1990" t="e">
        <f t="shared" ca="1" si="312"/>
        <v>#VALUE!</v>
      </c>
      <c r="BD1990" t="e">
        <f t="shared" ca="1" si="313"/>
        <v>#VALUE!</v>
      </c>
      <c r="BE1990" t="e">
        <f t="shared" ca="1" si="314"/>
        <v>#VALUE!</v>
      </c>
      <c r="BF1990" t="e">
        <f t="shared" ca="1" si="315"/>
        <v>#VALUE!</v>
      </c>
      <c r="BG1990" t="e">
        <f t="shared" ca="1" si="316"/>
        <v>#VALUE!</v>
      </c>
      <c r="BH1990" t="e">
        <f t="shared" ca="1" si="317"/>
        <v>#VALUE!</v>
      </c>
      <c r="BI1990" t="e">
        <f t="shared" ca="1" si="318"/>
        <v>#VALUE!</v>
      </c>
      <c r="BJ1990" t="e">
        <f t="shared" ca="1" si="319"/>
        <v>#VALUE!</v>
      </c>
      <c r="BK1990" t="e">
        <f t="shared" ca="1" si="320"/>
        <v>#VALUE!</v>
      </c>
    </row>
    <row r="1991" spans="43:63" customFormat="1">
      <c r="AQ1991" t="str">
        <f ca="1"/>
        <v/>
      </c>
      <c r="AR1991" t="str">
        <f ca="1"/>
        <v/>
      </c>
      <c r="AS1991" t="str">
        <f ca="1"/>
        <v/>
      </c>
      <c r="AT1991" t="str">
        <f ca="1"/>
        <v/>
      </c>
      <c r="AU1991" t="str">
        <f ca="1"/>
        <v/>
      </c>
      <c r="AV1991" t="str">
        <f ca="1"/>
        <v/>
      </c>
      <c r="AW1991" t="str">
        <f ca="1"/>
        <v/>
      </c>
      <c r="AX1991" t="str">
        <f ca="1"/>
        <v/>
      </c>
      <c r="AY1991" t="str">
        <f ca="1"/>
        <v/>
      </c>
      <c r="AZ1991" t="str">
        <f ca="1"/>
        <v/>
      </c>
      <c r="BB1991" t="e">
        <f t="shared" ca="1" si="311"/>
        <v>#VALUE!</v>
      </c>
      <c r="BC1991" t="e">
        <f t="shared" ca="1" si="312"/>
        <v>#VALUE!</v>
      </c>
      <c r="BD1991" t="e">
        <f t="shared" ca="1" si="313"/>
        <v>#VALUE!</v>
      </c>
      <c r="BE1991" t="e">
        <f t="shared" ca="1" si="314"/>
        <v>#VALUE!</v>
      </c>
      <c r="BF1991" t="e">
        <f t="shared" ca="1" si="315"/>
        <v>#VALUE!</v>
      </c>
      <c r="BG1991" t="e">
        <f t="shared" ca="1" si="316"/>
        <v>#VALUE!</v>
      </c>
      <c r="BH1991" t="e">
        <f t="shared" ca="1" si="317"/>
        <v>#VALUE!</v>
      </c>
      <c r="BI1991" t="e">
        <f t="shared" ca="1" si="318"/>
        <v>#VALUE!</v>
      </c>
      <c r="BJ1991" t="e">
        <f t="shared" ca="1" si="319"/>
        <v>#VALUE!</v>
      </c>
      <c r="BK1991" t="e">
        <f t="shared" ca="1" si="320"/>
        <v>#VALUE!</v>
      </c>
    </row>
    <row r="1992" spans="43:63" customFormat="1">
      <c r="AQ1992" t="str">
        <f ca="1"/>
        <v/>
      </c>
      <c r="AR1992" t="str">
        <f ca="1"/>
        <v/>
      </c>
      <c r="AS1992" t="str">
        <f ca="1"/>
        <v/>
      </c>
      <c r="AT1992" t="str">
        <f ca="1"/>
        <v/>
      </c>
      <c r="AU1992" t="str">
        <f ca="1"/>
        <v/>
      </c>
      <c r="AV1992" t="str">
        <f ca="1"/>
        <v/>
      </c>
      <c r="AW1992" t="str">
        <f ca="1"/>
        <v/>
      </c>
      <c r="AX1992" t="str">
        <f ca="1"/>
        <v/>
      </c>
      <c r="AY1992" t="str">
        <f ca="1"/>
        <v/>
      </c>
      <c r="AZ1992" t="str">
        <f ca="1"/>
        <v/>
      </c>
      <c r="BB1992" t="e">
        <f t="shared" ca="1" si="311"/>
        <v>#VALUE!</v>
      </c>
      <c r="BC1992" t="e">
        <f t="shared" ca="1" si="312"/>
        <v>#VALUE!</v>
      </c>
      <c r="BD1992" t="e">
        <f t="shared" ca="1" si="313"/>
        <v>#VALUE!</v>
      </c>
      <c r="BE1992" t="e">
        <f t="shared" ca="1" si="314"/>
        <v>#VALUE!</v>
      </c>
      <c r="BF1992" t="e">
        <f t="shared" ca="1" si="315"/>
        <v>#VALUE!</v>
      </c>
      <c r="BG1992" t="e">
        <f t="shared" ca="1" si="316"/>
        <v>#VALUE!</v>
      </c>
      <c r="BH1992" t="e">
        <f t="shared" ca="1" si="317"/>
        <v>#VALUE!</v>
      </c>
      <c r="BI1992" t="e">
        <f t="shared" ca="1" si="318"/>
        <v>#VALUE!</v>
      </c>
      <c r="BJ1992" t="e">
        <f t="shared" ca="1" si="319"/>
        <v>#VALUE!</v>
      </c>
      <c r="BK1992" t="e">
        <f t="shared" ca="1" si="320"/>
        <v>#VALUE!</v>
      </c>
    </row>
    <row r="1993" spans="43:63" customFormat="1">
      <c r="AQ1993" t="str">
        <f ca="1"/>
        <v/>
      </c>
      <c r="AR1993" t="str">
        <f ca="1"/>
        <v/>
      </c>
      <c r="AS1993" t="str">
        <f ca="1"/>
        <v/>
      </c>
      <c r="AT1993" t="str">
        <f ca="1"/>
        <v/>
      </c>
      <c r="AU1993" t="str">
        <f ca="1"/>
        <v/>
      </c>
      <c r="AV1993" t="str">
        <f ca="1"/>
        <v/>
      </c>
      <c r="AW1993" t="str">
        <f ca="1"/>
        <v/>
      </c>
      <c r="AX1993" t="str">
        <f ca="1"/>
        <v/>
      </c>
      <c r="AY1993" t="str">
        <f ca="1"/>
        <v/>
      </c>
      <c r="AZ1993" t="str">
        <f ca="1"/>
        <v/>
      </c>
      <c r="BB1993" t="e">
        <f t="shared" ca="1" si="311"/>
        <v>#VALUE!</v>
      </c>
      <c r="BC1993" t="e">
        <f t="shared" ca="1" si="312"/>
        <v>#VALUE!</v>
      </c>
      <c r="BD1993" t="e">
        <f t="shared" ca="1" si="313"/>
        <v>#VALUE!</v>
      </c>
      <c r="BE1993" t="e">
        <f t="shared" ca="1" si="314"/>
        <v>#VALUE!</v>
      </c>
      <c r="BF1993" t="e">
        <f t="shared" ca="1" si="315"/>
        <v>#VALUE!</v>
      </c>
      <c r="BG1993" t="e">
        <f t="shared" ca="1" si="316"/>
        <v>#VALUE!</v>
      </c>
      <c r="BH1993" t="e">
        <f t="shared" ca="1" si="317"/>
        <v>#VALUE!</v>
      </c>
      <c r="BI1993" t="e">
        <f t="shared" ca="1" si="318"/>
        <v>#VALUE!</v>
      </c>
      <c r="BJ1993" t="e">
        <f t="shared" ca="1" si="319"/>
        <v>#VALUE!</v>
      </c>
      <c r="BK1993" t="e">
        <f t="shared" ca="1" si="320"/>
        <v>#VALUE!</v>
      </c>
    </row>
    <row r="1994" spans="43:63" customFormat="1">
      <c r="AQ1994" t="str">
        <f ca="1"/>
        <v/>
      </c>
      <c r="AR1994" t="str">
        <f ca="1"/>
        <v/>
      </c>
      <c r="AS1994" t="str">
        <f ca="1"/>
        <v/>
      </c>
      <c r="AT1994" t="str">
        <f ca="1"/>
        <v/>
      </c>
      <c r="AU1994" t="str">
        <f ca="1"/>
        <v/>
      </c>
      <c r="AV1994" t="str">
        <f ca="1"/>
        <v/>
      </c>
      <c r="AW1994" t="str">
        <f ca="1"/>
        <v/>
      </c>
      <c r="AX1994" t="str">
        <f ca="1"/>
        <v/>
      </c>
      <c r="AY1994" t="str">
        <f ca="1"/>
        <v/>
      </c>
      <c r="AZ1994" t="str">
        <f ca="1"/>
        <v/>
      </c>
      <c r="BB1994" t="e">
        <f t="shared" ca="1" si="311"/>
        <v>#VALUE!</v>
      </c>
      <c r="BC1994" t="e">
        <f t="shared" ca="1" si="312"/>
        <v>#VALUE!</v>
      </c>
      <c r="BD1994" t="e">
        <f t="shared" ca="1" si="313"/>
        <v>#VALUE!</v>
      </c>
      <c r="BE1994" t="e">
        <f t="shared" ca="1" si="314"/>
        <v>#VALUE!</v>
      </c>
      <c r="BF1994" t="e">
        <f t="shared" ca="1" si="315"/>
        <v>#VALUE!</v>
      </c>
      <c r="BG1994" t="e">
        <f t="shared" ca="1" si="316"/>
        <v>#VALUE!</v>
      </c>
      <c r="BH1994" t="e">
        <f t="shared" ca="1" si="317"/>
        <v>#VALUE!</v>
      </c>
      <c r="BI1994" t="e">
        <f t="shared" ca="1" si="318"/>
        <v>#VALUE!</v>
      </c>
      <c r="BJ1994" t="e">
        <f t="shared" ca="1" si="319"/>
        <v>#VALUE!</v>
      </c>
      <c r="BK1994" t="e">
        <f t="shared" ca="1" si="320"/>
        <v>#VALUE!</v>
      </c>
    </row>
    <row r="1995" spans="43:63" customFormat="1">
      <c r="AQ1995" t="str">
        <f ca="1"/>
        <v/>
      </c>
      <c r="AR1995" t="str">
        <f ca="1"/>
        <v/>
      </c>
      <c r="AS1995" t="str">
        <f ca="1"/>
        <v/>
      </c>
      <c r="AT1995" t="str">
        <f ca="1"/>
        <v/>
      </c>
      <c r="AU1995" t="str">
        <f ca="1"/>
        <v/>
      </c>
      <c r="AV1995" t="str">
        <f ca="1"/>
        <v/>
      </c>
      <c r="AW1995" t="str">
        <f ca="1"/>
        <v/>
      </c>
      <c r="AX1995" t="str">
        <f ca="1"/>
        <v/>
      </c>
      <c r="AY1995" t="str">
        <f ca="1"/>
        <v/>
      </c>
      <c r="AZ1995" t="str">
        <f ca="1"/>
        <v/>
      </c>
      <c r="BB1995" t="e">
        <f t="shared" ca="1" si="311"/>
        <v>#VALUE!</v>
      </c>
      <c r="BC1995" t="e">
        <f t="shared" ca="1" si="312"/>
        <v>#VALUE!</v>
      </c>
      <c r="BD1995" t="e">
        <f t="shared" ca="1" si="313"/>
        <v>#VALUE!</v>
      </c>
      <c r="BE1995" t="e">
        <f t="shared" ca="1" si="314"/>
        <v>#VALUE!</v>
      </c>
      <c r="BF1995" t="e">
        <f t="shared" ca="1" si="315"/>
        <v>#VALUE!</v>
      </c>
      <c r="BG1995" t="e">
        <f t="shared" ca="1" si="316"/>
        <v>#VALUE!</v>
      </c>
      <c r="BH1995" t="e">
        <f t="shared" ca="1" si="317"/>
        <v>#VALUE!</v>
      </c>
      <c r="BI1995" t="e">
        <f t="shared" ca="1" si="318"/>
        <v>#VALUE!</v>
      </c>
      <c r="BJ1995" t="e">
        <f t="shared" ca="1" si="319"/>
        <v>#VALUE!</v>
      </c>
      <c r="BK1995" t="e">
        <f t="shared" ca="1" si="320"/>
        <v>#VALUE!</v>
      </c>
    </row>
    <row r="1996" spans="43:63" customFormat="1">
      <c r="AQ1996" t="str">
        <f ca="1"/>
        <v/>
      </c>
      <c r="AR1996" t="str">
        <f ca="1"/>
        <v/>
      </c>
      <c r="AS1996" t="str">
        <f ca="1"/>
        <v/>
      </c>
      <c r="AT1996" t="str">
        <f ca="1"/>
        <v/>
      </c>
      <c r="AU1996" t="str">
        <f ca="1"/>
        <v/>
      </c>
      <c r="AV1996" t="str">
        <f ca="1"/>
        <v/>
      </c>
      <c r="AW1996" t="str">
        <f ca="1"/>
        <v/>
      </c>
      <c r="AX1996" t="str">
        <f ca="1"/>
        <v/>
      </c>
      <c r="AY1996" t="str">
        <f ca="1"/>
        <v/>
      </c>
      <c r="AZ1996" t="str">
        <f ca="1"/>
        <v/>
      </c>
      <c r="BB1996" t="e">
        <f t="shared" ca="1" si="311"/>
        <v>#VALUE!</v>
      </c>
      <c r="BC1996" t="e">
        <f t="shared" ca="1" si="312"/>
        <v>#VALUE!</v>
      </c>
      <c r="BD1996" t="e">
        <f t="shared" ca="1" si="313"/>
        <v>#VALUE!</v>
      </c>
      <c r="BE1996" t="e">
        <f t="shared" ca="1" si="314"/>
        <v>#VALUE!</v>
      </c>
      <c r="BF1996" t="e">
        <f t="shared" ca="1" si="315"/>
        <v>#VALUE!</v>
      </c>
      <c r="BG1996" t="e">
        <f t="shared" ca="1" si="316"/>
        <v>#VALUE!</v>
      </c>
      <c r="BH1996" t="e">
        <f t="shared" ca="1" si="317"/>
        <v>#VALUE!</v>
      </c>
      <c r="BI1996" t="e">
        <f t="shared" ca="1" si="318"/>
        <v>#VALUE!</v>
      </c>
      <c r="BJ1996" t="e">
        <f t="shared" ca="1" si="319"/>
        <v>#VALUE!</v>
      </c>
      <c r="BK1996" t="e">
        <f t="shared" ca="1" si="320"/>
        <v>#VALUE!</v>
      </c>
    </row>
    <row r="1997" spans="43:63" customFormat="1">
      <c r="AQ1997" t="str">
        <f ca="1"/>
        <v/>
      </c>
      <c r="AR1997" t="str">
        <f ca="1"/>
        <v/>
      </c>
      <c r="AS1997" t="str">
        <f ca="1"/>
        <v/>
      </c>
      <c r="AT1997" t="str">
        <f ca="1"/>
        <v/>
      </c>
      <c r="AU1997" t="str">
        <f ca="1"/>
        <v/>
      </c>
      <c r="AV1997" t="str">
        <f ca="1"/>
        <v/>
      </c>
      <c r="AW1997" t="str">
        <f ca="1"/>
        <v/>
      </c>
      <c r="AX1997" t="str">
        <f ca="1"/>
        <v/>
      </c>
      <c r="AY1997" t="str">
        <f ca="1"/>
        <v/>
      </c>
      <c r="AZ1997" t="str">
        <f ca="1"/>
        <v/>
      </c>
      <c r="BB1997" t="e">
        <f t="shared" ca="1" si="311"/>
        <v>#VALUE!</v>
      </c>
      <c r="BC1997" t="e">
        <f t="shared" ca="1" si="312"/>
        <v>#VALUE!</v>
      </c>
      <c r="BD1997" t="e">
        <f t="shared" ca="1" si="313"/>
        <v>#VALUE!</v>
      </c>
      <c r="BE1997" t="e">
        <f t="shared" ca="1" si="314"/>
        <v>#VALUE!</v>
      </c>
      <c r="BF1997" t="e">
        <f t="shared" ca="1" si="315"/>
        <v>#VALUE!</v>
      </c>
      <c r="BG1997" t="e">
        <f t="shared" ca="1" si="316"/>
        <v>#VALUE!</v>
      </c>
      <c r="BH1997" t="e">
        <f t="shared" ca="1" si="317"/>
        <v>#VALUE!</v>
      </c>
      <c r="BI1997" t="e">
        <f t="shared" ca="1" si="318"/>
        <v>#VALUE!</v>
      </c>
      <c r="BJ1997" t="e">
        <f t="shared" ca="1" si="319"/>
        <v>#VALUE!</v>
      </c>
      <c r="BK1997" t="e">
        <f t="shared" ca="1" si="320"/>
        <v>#VALUE!</v>
      </c>
    </row>
    <row r="1998" spans="43:63" customFormat="1">
      <c r="AQ1998" t="str">
        <f ca="1"/>
        <v/>
      </c>
      <c r="AR1998" t="str">
        <f ca="1"/>
        <v/>
      </c>
      <c r="AS1998" t="str">
        <f ca="1"/>
        <v/>
      </c>
      <c r="AT1998" t="str">
        <f ca="1"/>
        <v/>
      </c>
      <c r="AU1998" t="str">
        <f ca="1"/>
        <v/>
      </c>
      <c r="AV1998" t="str">
        <f ca="1"/>
        <v/>
      </c>
      <c r="AW1998" t="str">
        <f ca="1"/>
        <v/>
      </c>
      <c r="AX1998" t="str">
        <f ca="1"/>
        <v/>
      </c>
      <c r="AY1998" t="str">
        <f ca="1"/>
        <v/>
      </c>
      <c r="AZ1998" t="str">
        <f ca="1"/>
        <v/>
      </c>
      <c r="BB1998" t="e">
        <f t="shared" ca="1" si="311"/>
        <v>#VALUE!</v>
      </c>
      <c r="BC1998" t="e">
        <f t="shared" ca="1" si="312"/>
        <v>#VALUE!</v>
      </c>
      <c r="BD1998" t="e">
        <f t="shared" ca="1" si="313"/>
        <v>#VALUE!</v>
      </c>
      <c r="BE1998" t="e">
        <f t="shared" ca="1" si="314"/>
        <v>#VALUE!</v>
      </c>
      <c r="BF1998" t="e">
        <f t="shared" ca="1" si="315"/>
        <v>#VALUE!</v>
      </c>
      <c r="BG1998" t="e">
        <f t="shared" ca="1" si="316"/>
        <v>#VALUE!</v>
      </c>
      <c r="BH1998" t="e">
        <f t="shared" ca="1" si="317"/>
        <v>#VALUE!</v>
      </c>
      <c r="BI1998" t="e">
        <f t="shared" ca="1" si="318"/>
        <v>#VALUE!</v>
      </c>
      <c r="BJ1998" t="e">
        <f t="shared" ca="1" si="319"/>
        <v>#VALUE!</v>
      </c>
      <c r="BK1998" t="e">
        <f t="shared" ca="1" si="320"/>
        <v>#VALUE!</v>
      </c>
    </row>
    <row r="1999" spans="43:63" customFormat="1">
      <c r="AQ1999" t="str">
        <f ca="1"/>
        <v/>
      </c>
      <c r="AR1999" t="str">
        <f ca="1"/>
        <v/>
      </c>
      <c r="AS1999" t="str">
        <f ca="1"/>
        <v/>
      </c>
      <c r="AT1999" t="str">
        <f ca="1"/>
        <v/>
      </c>
      <c r="AU1999" t="str">
        <f ca="1"/>
        <v/>
      </c>
      <c r="AV1999" t="str">
        <f ca="1"/>
        <v/>
      </c>
      <c r="AW1999" t="str">
        <f ca="1"/>
        <v/>
      </c>
      <c r="AX1999" t="str">
        <f ca="1"/>
        <v/>
      </c>
      <c r="AY1999" t="str">
        <f ca="1"/>
        <v/>
      </c>
      <c r="AZ1999" t="str">
        <f ca="1"/>
        <v/>
      </c>
      <c r="BB1999" t="e">
        <f t="shared" ca="1" si="311"/>
        <v>#VALUE!</v>
      </c>
      <c r="BC1999" t="e">
        <f t="shared" ca="1" si="312"/>
        <v>#VALUE!</v>
      </c>
      <c r="BD1999" t="e">
        <f t="shared" ca="1" si="313"/>
        <v>#VALUE!</v>
      </c>
      <c r="BE1999" t="e">
        <f t="shared" ca="1" si="314"/>
        <v>#VALUE!</v>
      </c>
      <c r="BF1999" t="e">
        <f t="shared" ca="1" si="315"/>
        <v>#VALUE!</v>
      </c>
      <c r="BG1999" t="e">
        <f t="shared" ca="1" si="316"/>
        <v>#VALUE!</v>
      </c>
      <c r="BH1999" t="e">
        <f t="shared" ca="1" si="317"/>
        <v>#VALUE!</v>
      </c>
      <c r="BI1999" t="e">
        <f t="shared" ca="1" si="318"/>
        <v>#VALUE!</v>
      </c>
      <c r="BJ1999" t="e">
        <f t="shared" ca="1" si="319"/>
        <v>#VALUE!</v>
      </c>
      <c r="BK1999" t="e">
        <f t="shared" ca="1" si="320"/>
        <v>#VALUE!</v>
      </c>
    </row>
    <row r="2000" spans="43:63" customFormat="1">
      <c r="AQ2000" t="str">
        <f ca="1"/>
        <v/>
      </c>
      <c r="AR2000" t="str">
        <f ca="1"/>
        <v/>
      </c>
      <c r="AS2000" t="str">
        <f ca="1"/>
        <v/>
      </c>
      <c r="AT2000" t="str">
        <f ca="1"/>
        <v/>
      </c>
      <c r="AU2000" t="str">
        <f ca="1"/>
        <v/>
      </c>
      <c r="AV2000" t="str">
        <f ca="1"/>
        <v/>
      </c>
      <c r="AW2000" t="str">
        <f ca="1"/>
        <v/>
      </c>
      <c r="AX2000" t="str">
        <f ca="1"/>
        <v/>
      </c>
      <c r="AY2000" t="str">
        <f ca="1"/>
        <v/>
      </c>
      <c r="AZ2000" t="str">
        <f ca="1"/>
        <v/>
      </c>
      <c r="BB2000" t="e">
        <f t="shared" ca="1" si="311"/>
        <v>#VALUE!</v>
      </c>
      <c r="BC2000" t="e">
        <f t="shared" ca="1" si="312"/>
        <v>#VALUE!</v>
      </c>
      <c r="BD2000" t="e">
        <f t="shared" ca="1" si="313"/>
        <v>#VALUE!</v>
      </c>
      <c r="BE2000" t="e">
        <f t="shared" ca="1" si="314"/>
        <v>#VALUE!</v>
      </c>
      <c r="BF2000" t="e">
        <f t="shared" ca="1" si="315"/>
        <v>#VALUE!</v>
      </c>
      <c r="BG2000" t="e">
        <f t="shared" ca="1" si="316"/>
        <v>#VALUE!</v>
      </c>
      <c r="BH2000" t="e">
        <f t="shared" ca="1" si="317"/>
        <v>#VALUE!</v>
      </c>
      <c r="BI2000" t="e">
        <f t="shared" ca="1" si="318"/>
        <v>#VALUE!</v>
      </c>
      <c r="BJ2000" t="e">
        <f t="shared" ca="1" si="319"/>
        <v>#VALUE!</v>
      </c>
      <c r="BK2000" t="e">
        <f t="shared" ca="1" si="320"/>
        <v>#VALUE!</v>
      </c>
    </row>
    <row r="2001" spans="43:63" customFormat="1">
      <c r="AQ2001" t="str">
        <f ca="1"/>
        <v/>
      </c>
      <c r="AR2001" t="str">
        <f ca="1"/>
        <v/>
      </c>
      <c r="AS2001" t="str">
        <f ca="1"/>
        <v/>
      </c>
      <c r="AT2001" t="str">
        <f ca="1"/>
        <v/>
      </c>
      <c r="AU2001" t="str">
        <f ca="1"/>
        <v/>
      </c>
      <c r="AV2001" t="str">
        <f ca="1"/>
        <v/>
      </c>
      <c r="AW2001" t="str">
        <f ca="1"/>
        <v/>
      </c>
      <c r="AX2001" t="str">
        <f ca="1"/>
        <v/>
      </c>
      <c r="AY2001" t="str">
        <f ca="1"/>
        <v/>
      </c>
      <c r="AZ2001" t="str">
        <f ca="1"/>
        <v/>
      </c>
      <c r="BB2001" t="e">
        <f t="shared" ca="1" si="311"/>
        <v>#VALUE!</v>
      </c>
      <c r="BC2001" t="e">
        <f t="shared" ca="1" si="312"/>
        <v>#VALUE!</v>
      </c>
      <c r="BD2001" t="e">
        <f t="shared" ca="1" si="313"/>
        <v>#VALUE!</v>
      </c>
      <c r="BE2001" t="e">
        <f t="shared" ca="1" si="314"/>
        <v>#VALUE!</v>
      </c>
      <c r="BF2001" t="e">
        <f t="shared" ca="1" si="315"/>
        <v>#VALUE!</v>
      </c>
      <c r="BG2001" t="e">
        <f t="shared" ca="1" si="316"/>
        <v>#VALUE!</v>
      </c>
      <c r="BH2001" t="e">
        <f t="shared" ca="1" si="317"/>
        <v>#VALUE!</v>
      </c>
      <c r="BI2001" t="e">
        <f t="shared" ca="1" si="318"/>
        <v>#VALUE!</v>
      </c>
      <c r="BJ2001" t="e">
        <f t="shared" ca="1" si="319"/>
        <v>#VALUE!</v>
      </c>
      <c r="BK2001" t="e">
        <f t="shared" ca="1" si="320"/>
        <v>#VALUE!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H1001"/>
  <sheetViews>
    <sheetView workbookViewId="0">
      <selection activeCell="E18" sqref="E18"/>
    </sheetView>
  </sheetViews>
  <sheetFormatPr defaultRowHeight="15"/>
  <cols>
    <col min="1" max="1" width="9.140625" style="5"/>
    <col min="103" max="103" width="11.28515625" customWidth="1"/>
    <col min="105" max="105" width="12.42578125" customWidth="1"/>
    <col min="106" max="106" width="10.42578125" customWidth="1"/>
    <col min="107" max="107" width="17" customWidth="1"/>
    <col min="108" max="108" width="30" customWidth="1"/>
    <col min="109" max="109" width="20.42578125" bestFit="1" customWidth="1"/>
    <col min="110" max="110" width="19.42578125" bestFit="1" customWidth="1"/>
    <col min="111" max="112" width="20.42578125" bestFit="1" customWidth="1"/>
  </cols>
  <sheetData>
    <row r="1" spans="1:112">
      <c r="A1" s="5" t="s">
        <v>127</v>
      </c>
      <c r="B1" t="s">
        <v>5</v>
      </c>
      <c r="C1" t="s">
        <v>4</v>
      </c>
      <c r="D1" t="s">
        <v>3</v>
      </c>
      <c r="E1" t="s">
        <v>2</v>
      </c>
      <c r="F1" t="s">
        <v>1</v>
      </c>
      <c r="G1" t="s">
        <v>125</v>
      </c>
      <c r="H1" t="s">
        <v>124</v>
      </c>
      <c r="I1" t="s">
        <v>123</v>
      </c>
      <c r="J1" t="s">
        <v>122</v>
      </c>
      <c r="K1" t="s">
        <v>121</v>
      </c>
      <c r="L1" t="s">
        <v>120</v>
      </c>
      <c r="M1" t="s">
        <v>119</v>
      </c>
      <c r="N1" t="s">
        <v>118</v>
      </c>
      <c r="O1" t="s">
        <v>117</v>
      </c>
      <c r="P1" t="s">
        <v>116</v>
      </c>
      <c r="Q1" t="s">
        <v>115</v>
      </c>
      <c r="R1" t="s">
        <v>114</v>
      </c>
      <c r="S1" t="s">
        <v>113</v>
      </c>
      <c r="T1" t="s">
        <v>112</v>
      </c>
      <c r="U1" t="s">
        <v>111</v>
      </c>
      <c r="V1" t="s">
        <v>110</v>
      </c>
      <c r="W1" t="s">
        <v>109</v>
      </c>
      <c r="X1" t="s">
        <v>108</v>
      </c>
      <c r="Y1" t="s">
        <v>107</v>
      </c>
      <c r="Z1" t="s">
        <v>106</v>
      </c>
      <c r="AA1" t="s">
        <v>105</v>
      </c>
      <c r="AB1" t="s">
        <v>104</v>
      </c>
      <c r="AC1" t="s">
        <v>103</v>
      </c>
      <c r="AD1" t="s">
        <v>102</v>
      </c>
      <c r="AE1" t="s">
        <v>101</v>
      </c>
      <c r="AF1" t="s">
        <v>100</v>
      </c>
      <c r="AG1" t="s">
        <v>99</v>
      </c>
      <c r="AH1" t="s">
        <v>98</v>
      </c>
      <c r="AI1" t="s">
        <v>97</v>
      </c>
      <c r="AJ1" t="s">
        <v>96</v>
      </c>
      <c r="AK1" t="s">
        <v>95</v>
      </c>
      <c r="AL1" t="s">
        <v>94</v>
      </c>
      <c r="AM1" t="s">
        <v>93</v>
      </c>
      <c r="AN1" t="s">
        <v>92</v>
      </c>
      <c r="AO1" t="s">
        <v>91</v>
      </c>
      <c r="AP1" t="s">
        <v>90</v>
      </c>
      <c r="AQ1" t="s">
        <v>89</v>
      </c>
      <c r="AR1" t="s">
        <v>88</v>
      </c>
      <c r="AS1" t="s">
        <v>87</v>
      </c>
      <c r="AT1" t="s">
        <v>86</v>
      </c>
      <c r="AU1" t="s">
        <v>85</v>
      </c>
      <c r="AV1" t="s">
        <v>84</v>
      </c>
      <c r="AW1" t="s">
        <v>83</v>
      </c>
      <c r="AX1" t="s">
        <v>82</v>
      </c>
      <c r="AY1" t="s">
        <v>81</v>
      </c>
      <c r="AZ1" t="s">
        <v>80</v>
      </c>
      <c r="BA1" t="s">
        <v>79</v>
      </c>
      <c r="BB1" t="s">
        <v>78</v>
      </c>
      <c r="BC1" t="s">
        <v>77</v>
      </c>
      <c r="BD1" t="s">
        <v>76</v>
      </c>
      <c r="BE1" t="s">
        <v>75</v>
      </c>
      <c r="BF1" t="s">
        <v>74</v>
      </c>
      <c r="BG1" t="s">
        <v>73</v>
      </c>
      <c r="BH1" t="s">
        <v>72</v>
      </c>
      <c r="BI1" t="s">
        <v>71</v>
      </c>
      <c r="BJ1" t="s">
        <v>70</v>
      </c>
      <c r="BK1" t="s">
        <v>69</v>
      </c>
      <c r="BL1" t="s">
        <v>68</v>
      </c>
      <c r="BM1" t="s">
        <v>67</v>
      </c>
      <c r="BN1" t="s">
        <v>66</v>
      </c>
      <c r="BO1" t="s">
        <v>65</v>
      </c>
      <c r="BP1" t="s">
        <v>64</v>
      </c>
      <c r="BQ1" t="s">
        <v>63</v>
      </c>
      <c r="BR1" t="s">
        <v>62</v>
      </c>
      <c r="BS1" t="s">
        <v>61</v>
      </c>
      <c r="BT1" t="s">
        <v>60</v>
      </c>
      <c r="BU1" t="s">
        <v>59</v>
      </c>
      <c r="BV1" t="s">
        <v>58</v>
      </c>
      <c r="BW1" t="s">
        <v>57</v>
      </c>
      <c r="BX1" t="s">
        <v>56</v>
      </c>
      <c r="BY1" t="s">
        <v>55</v>
      </c>
      <c r="BZ1" t="s">
        <v>54</v>
      </c>
      <c r="CA1" t="s">
        <v>53</v>
      </c>
      <c r="CB1" t="s">
        <v>52</v>
      </c>
      <c r="CC1" t="s">
        <v>51</v>
      </c>
      <c r="CD1" t="s">
        <v>50</v>
      </c>
      <c r="CE1" t="s">
        <v>49</v>
      </c>
      <c r="CF1" t="s">
        <v>48</v>
      </c>
      <c r="CG1" t="s">
        <v>47</v>
      </c>
      <c r="CH1" t="s">
        <v>46</v>
      </c>
      <c r="CI1" t="s">
        <v>45</v>
      </c>
      <c r="CJ1" t="s">
        <v>44</v>
      </c>
      <c r="CK1" t="s">
        <v>43</v>
      </c>
      <c r="CL1" t="s">
        <v>42</v>
      </c>
      <c r="CM1" t="s">
        <v>41</v>
      </c>
      <c r="CN1" t="s">
        <v>40</v>
      </c>
      <c r="CO1" t="s">
        <v>39</v>
      </c>
      <c r="CP1" t="s">
        <v>38</v>
      </c>
      <c r="CQ1" t="s">
        <v>37</v>
      </c>
      <c r="CR1" t="s">
        <v>36</v>
      </c>
      <c r="CS1" t="s">
        <v>35</v>
      </c>
      <c r="CT1" t="s">
        <v>34</v>
      </c>
      <c r="CU1" t="s">
        <v>33</v>
      </c>
      <c r="CV1" t="s">
        <v>32</v>
      </c>
      <c r="CW1" t="s">
        <v>31</v>
      </c>
      <c r="CX1" t="s">
        <v>21</v>
      </c>
      <c r="CY1" t="s">
        <v>22</v>
      </c>
      <c r="CZ1" t="s">
        <v>128</v>
      </c>
      <c r="DB1" t="s">
        <v>21</v>
      </c>
    </row>
    <row r="2" spans="1:112">
      <c r="A2" s="5">
        <v>1</v>
      </c>
      <c r="B2">
        <v>960.04127210000001</v>
      </c>
      <c r="C2">
        <v>1048.3934690000001</v>
      </c>
      <c r="D2">
        <v>-0.78602042400000005</v>
      </c>
      <c r="E2">
        <v>46.241659030000001</v>
      </c>
      <c r="F2">
        <v>41.844545959999998</v>
      </c>
      <c r="G2" s="138">
        <v>8.9299999999999992E-6</v>
      </c>
      <c r="H2">
        <v>2.1670927980000001</v>
      </c>
      <c r="I2">
        <v>-60.036413289999999</v>
      </c>
      <c r="J2">
        <v>40.90788483</v>
      </c>
      <c r="K2">
        <v>15.408456360000001</v>
      </c>
      <c r="L2">
        <v>-7.0890719170000001</v>
      </c>
      <c r="M2">
        <v>9.2585359999999995E-3</v>
      </c>
      <c r="N2">
        <v>1</v>
      </c>
      <c r="O2">
        <v>23.097134969999999</v>
      </c>
      <c r="P2">
        <v>-0.74954668999999996</v>
      </c>
      <c r="Q2">
        <v>-3.6812315240000002</v>
      </c>
      <c r="R2">
        <v>-2.027797026</v>
      </c>
      <c r="S2">
        <v>-1.7964880050000001</v>
      </c>
      <c r="T2">
        <v>-1.2835932569999999</v>
      </c>
      <c r="U2">
        <v>1.1642312909999999</v>
      </c>
      <c r="V2">
        <v>0.52616279099999996</v>
      </c>
      <c r="W2">
        <v>0.36969703300000001</v>
      </c>
      <c r="X2">
        <v>-5.180121604</v>
      </c>
      <c r="Y2">
        <v>4.4666667E-2</v>
      </c>
      <c r="Z2">
        <v>0.19166666700000001</v>
      </c>
      <c r="AA2">
        <v>0.13700000000000001</v>
      </c>
      <c r="AB2">
        <v>-5.0131221400000001</v>
      </c>
      <c r="AC2">
        <v>21.8950064</v>
      </c>
      <c r="AD2">
        <v>-3.7571072210000001</v>
      </c>
      <c r="AE2">
        <v>-3.3122716329999999</v>
      </c>
      <c r="AF2">
        <v>-3.996137133</v>
      </c>
      <c r="AG2">
        <v>-0.12551377599999999</v>
      </c>
      <c r="AH2">
        <v>-1.2249129350000001</v>
      </c>
      <c r="AI2">
        <v>0.36823526899999998</v>
      </c>
      <c r="AJ2">
        <v>-0.73116389000000004</v>
      </c>
      <c r="AK2">
        <v>1.256060655</v>
      </c>
      <c r="AL2">
        <v>3.350110345</v>
      </c>
      <c r="AM2">
        <v>3.0547838129999998</v>
      </c>
      <c r="AN2">
        <v>-0.44852716999999998</v>
      </c>
      <c r="AO2">
        <v>-1.547926329</v>
      </c>
      <c r="AP2">
        <v>-2.0139885120000001</v>
      </c>
      <c r="AQ2">
        <v>0</v>
      </c>
      <c r="AR2">
        <v>-0.65525574200000003</v>
      </c>
      <c r="AS2">
        <v>-0.95058227399999995</v>
      </c>
      <c r="AT2">
        <v>-4.0053660869999996</v>
      </c>
      <c r="AU2">
        <v>-3.0547838129999998</v>
      </c>
      <c r="AV2">
        <v>0.46606218300000002</v>
      </c>
      <c r="AW2">
        <v>0.46606218300000002</v>
      </c>
      <c r="AX2">
        <v>0</v>
      </c>
      <c r="AY2">
        <v>-1.3319688030000001</v>
      </c>
      <c r="AZ2">
        <v>-1.8335163139999999</v>
      </c>
      <c r="BA2">
        <v>-1.0993991590000001</v>
      </c>
      <c r="BB2">
        <v>-1.600946671</v>
      </c>
      <c r="BC2">
        <v>-0.41271882799999998</v>
      </c>
      <c r="BD2">
        <v>-0.50154751099999995</v>
      </c>
      <c r="BE2">
        <v>0.68668033100000003</v>
      </c>
      <c r="BF2">
        <v>1.188227843</v>
      </c>
      <c r="BG2">
        <v>4.0053660869999996</v>
      </c>
      <c r="BH2">
        <v>0.95058227399999995</v>
      </c>
      <c r="BI2">
        <v>0.65525574200000003</v>
      </c>
      <c r="BJ2">
        <v>4.499115132</v>
      </c>
      <c r="BK2">
        <v>1.444331319</v>
      </c>
      <c r="BL2">
        <v>0.46606218300000002</v>
      </c>
      <c r="BM2">
        <v>0.46606218300000002</v>
      </c>
      <c r="BN2">
        <v>-3.5023880869999999</v>
      </c>
      <c r="BO2">
        <v>-4.3191505269999997</v>
      </c>
      <c r="BP2">
        <v>2.155658919</v>
      </c>
      <c r="BQ2">
        <v>-1.2821355889999999</v>
      </c>
      <c r="BR2">
        <v>-1.389191456</v>
      </c>
      <c r="BS2">
        <v>-1.1566218130000001</v>
      </c>
      <c r="BT2">
        <v>-0.62964853200000004</v>
      </c>
      <c r="BU2">
        <v>-5.7222652999999998E-2</v>
      </c>
      <c r="BV2">
        <v>0.40714285700000002</v>
      </c>
      <c r="BW2">
        <v>0.35330578499999998</v>
      </c>
      <c r="BX2">
        <v>0.14921466</v>
      </c>
      <c r="BY2">
        <v>0.59285714300000003</v>
      </c>
      <c r="BZ2">
        <v>0.64669421500000002</v>
      </c>
      <c r="CA2">
        <v>0.85078533999999995</v>
      </c>
      <c r="CB2">
        <v>-0.37063318000000001</v>
      </c>
      <c r="CC2">
        <v>-0.22123498699999999</v>
      </c>
      <c r="CD2">
        <v>-0.46837031499999998</v>
      </c>
      <c r="CE2">
        <v>1.0016155090000001</v>
      </c>
      <c r="CF2">
        <v>0.990265328</v>
      </c>
      <c r="CG2">
        <v>0.98187986599999999</v>
      </c>
      <c r="CH2">
        <v>0.99650271999999995</v>
      </c>
      <c r="CI2">
        <v>0.98866812599999998</v>
      </c>
      <c r="CJ2">
        <v>0.98029618900000004</v>
      </c>
      <c r="CK2">
        <v>0.98373659099999999</v>
      </c>
      <c r="CL2">
        <v>0.97649161799999995</v>
      </c>
      <c r="CM2">
        <v>0.991532105</v>
      </c>
      <c r="CN2">
        <v>0.98422971999999997</v>
      </c>
      <c r="CO2">
        <v>0.99263525100000005</v>
      </c>
      <c r="CP2">
        <v>1.017757837</v>
      </c>
      <c r="CQ2">
        <v>0.99937324999999999</v>
      </c>
      <c r="CR2">
        <v>0.99524693600000003</v>
      </c>
      <c r="CS2">
        <v>0.98622534100000003</v>
      </c>
      <c r="CT2">
        <v>0.99587109900000004</v>
      </c>
      <c r="CU2">
        <v>0.986843845</v>
      </c>
      <c r="CV2">
        <v>0.99093531899999998</v>
      </c>
      <c r="CW2">
        <v>0.98301384800000002</v>
      </c>
      <c r="CX2">
        <v>1</v>
      </c>
      <c r="CY2">
        <v>0</v>
      </c>
      <c r="CZ2">
        <v>100</v>
      </c>
      <c r="DB2">
        <f ca="1">IF(CX2=1, 100, 1)</f>
        <v>100</v>
      </c>
    </row>
    <row r="3" spans="1:112">
      <c r="A3" s="5">
        <v>2</v>
      </c>
      <c r="B3">
        <v>1015.186096</v>
      </c>
      <c r="C3">
        <v>984.81390450000004</v>
      </c>
      <c r="D3">
        <v>3.5796396000000001E-2</v>
      </c>
      <c r="E3">
        <v>52.713256090000002</v>
      </c>
      <c r="F3">
        <v>32.086167799999998</v>
      </c>
      <c r="G3" s="138">
        <v>1.9E-6</v>
      </c>
      <c r="H3">
        <v>1.659992387</v>
      </c>
      <c r="I3">
        <v>33.920796180000004</v>
      </c>
      <c r="J3">
        <v>51.132781119999997</v>
      </c>
      <c r="K3">
        <v>98.93287101</v>
      </c>
      <c r="L3">
        <v>-6.4487651000000007E-2</v>
      </c>
      <c r="M3">
        <v>1.0456811E-2</v>
      </c>
      <c r="N3">
        <v>1</v>
      </c>
      <c r="O3">
        <v>25.20333669</v>
      </c>
      <c r="P3">
        <v>0.89311366999999997</v>
      </c>
      <c r="Q3">
        <v>0.78783895299999995</v>
      </c>
      <c r="R3">
        <v>0.31776595400000002</v>
      </c>
      <c r="S3">
        <v>1.372036174</v>
      </c>
      <c r="T3">
        <v>-0.16927718999999999</v>
      </c>
      <c r="U3">
        <v>-2.3749398890000002</v>
      </c>
      <c r="V3">
        <v>-0.34939758999999998</v>
      </c>
      <c r="W3">
        <v>-0.524325759</v>
      </c>
      <c r="X3">
        <v>1.0119098929999999</v>
      </c>
      <c r="Y3">
        <v>4.1666666999999998E-2</v>
      </c>
      <c r="Z3">
        <v>0.48066666699999999</v>
      </c>
      <c r="AA3">
        <v>9.7333332999999994E-2</v>
      </c>
      <c r="AB3">
        <v>0.94603561899999999</v>
      </c>
      <c r="AC3">
        <v>74.315789469999999</v>
      </c>
      <c r="AD3">
        <v>0.74578655299999996</v>
      </c>
      <c r="AE3">
        <v>0.30542308800000001</v>
      </c>
      <c r="AF3">
        <v>1.301210787</v>
      </c>
      <c r="AG3">
        <v>0.17771165799999999</v>
      </c>
      <c r="AH3">
        <v>0.28192900399999998</v>
      </c>
      <c r="AI3">
        <v>0.31024238700000001</v>
      </c>
      <c r="AJ3">
        <v>0.41445973200000003</v>
      </c>
      <c r="AK3">
        <v>0.78313612200000005</v>
      </c>
      <c r="AL3">
        <v>0.753015502</v>
      </c>
      <c r="AM3">
        <v>0.753015502</v>
      </c>
      <c r="AN3">
        <v>-0.85843767199999998</v>
      </c>
      <c r="AO3">
        <v>-0.754220326</v>
      </c>
      <c r="AP3">
        <v>-0.754220326</v>
      </c>
      <c r="AQ3">
        <v>1.090366446</v>
      </c>
      <c r="AR3">
        <v>-0.60241240100000004</v>
      </c>
      <c r="AS3">
        <v>-0.60241240100000004</v>
      </c>
      <c r="AT3">
        <v>-1.355427903</v>
      </c>
      <c r="AU3">
        <v>-0.753015502</v>
      </c>
      <c r="AV3">
        <v>0.54819528500000003</v>
      </c>
      <c r="AW3">
        <v>1.090366446</v>
      </c>
      <c r="AX3">
        <v>1.090366446</v>
      </c>
      <c r="AY3">
        <v>0.23373601199999999</v>
      </c>
      <c r="AZ3">
        <v>1.2988011370000001</v>
      </c>
      <c r="BA3">
        <v>0.104217345</v>
      </c>
      <c r="BB3">
        <v>1.169282471</v>
      </c>
      <c r="BC3">
        <v>-1.07889049</v>
      </c>
      <c r="BD3">
        <v>1.0650651259999999</v>
      </c>
      <c r="BE3">
        <v>-1.183107836</v>
      </c>
      <c r="BF3">
        <v>-2.2481729609999999</v>
      </c>
      <c r="BG3">
        <v>1.355427903</v>
      </c>
      <c r="BH3">
        <v>0.60241240100000004</v>
      </c>
      <c r="BI3">
        <v>0.60241240100000004</v>
      </c>
      <c r="BJ3">
        <v>1.4879586309999999</v>
      </c>
      <c r="BK3">
        <v>0.73494313</v>
      </c>
      <c r="BL3">
        <v>1.090366446</v>
      </c>
      <c r="BM3">
        <v>0.54819528500000003</v>
      </c>
      <c r="BN3">
        <v>1.4337415149999999</v>
      </c>
      <c r="BO3">
        <v>0.265061457</v>
      </c>
      <c r="BP3">
        <v>3.129786964</v>
      </c>
      <c r="BQ3">
        <v>2.0695727439999998</v>
      </c>
      <c r="BR3">
        <v>2.0213797520000001</v>
      </c>
      <c r="BS3">
        <v>1.891861086</v>
      </c>
      <c r="BT3">
        <v>1.560333481</v>
      </c>
      <c r="BU3">
        <v>1.7876437409999999</v>
      </c>
      <c r="BV3">
        <v>0.58503401399999999</v>
      </c>
      <c r="BW3">
        <v>0.68311688299999995</v>
      </c>
      <c r="BX3">
        <v>0.58833333300000001</v>
      </c>
      <c r="BY3">
        <v>0.41496598600000001</v>
      </c>
      <c r="BZ3">
        <v>0.31688311699999999</v>
      </c>
      <c r="CA3">
        <v>0.41166666699999999</v>
      </c>
      <c r="CB3">
        <v>0.148508956</v>
      </c>
      <c r="CC3">
        <v>0.21832085800000001</v>
      </c>
      <c r="CD3">
        <v>-0.39729318899999999</v>
      </c>
      <c r="CE3">
        <v>1.0006929410000001</v>
      </c>
      <c r="CF3">
        <v>1.0073709360000001</v>
      </c>
      <c r="CG3">
        <v>1.004067372</v>
      </c>
      <c r="CH3">
        <v>1.0018657529999999</v>
      </c>
      <c r="CI3">
        <v>1.006673371</v>
      </c>
      <c r="CJ3">
        <v>1.003372095</v>
      </c>
      <c r="CK3">
        <v>1.0015035370000001</v>
      </c>
      <c r="CL3">
        <v>1.017132417</v>
      </c>
      <c r="CM3">
        <v>0.99672060900000004</v>
      </c>
      <c r="CN3">
        <v>1.012274849</v>
      </c>
      <c r="CO3">
        <v>1.0156054160000001</v>
      </c>
      <c r="CP3">
        <v>0.96811006499999996</v>
      </c>
      <c r="CQ3">
        <v>1.0022726630000001</v>
      </c>
      <c r="CR3">
        <v>1.0034053949999999</v>
      </c>
      <c r="CS3">
        <v>1.005965808</v>
      </c>
      <c r="CT3">
        <v>1.0011301640000001</v>
      </c>
      <c r="CU3">
        <v>1.0036847710000001</v>
      </c>
      <c r="CV3">
        <v>1.0025517230000001</v>
      </c>
      <c r="CW3">
        <v>1.012233138</v>
      </c>
      <c r="CX3">
        <v>0</v>
      </c>
      <c r="CY3">
        <v>1</v>
      </c>
      <c r="CZ3">
        <v>100</v>
      </c>
      <c r="DB3">
        <f t="shared" ref="DB3:DB66" ca="1" si="0">IF(CX3=1, 100, 1)</f>
        <v>1</v>
      </c>
    </row>
    <row r="4" spans="1:112">
      <c r="A4" s="5">
        <v>3</v>
      </c>
      <c r="B4">
        <v>957.71773010000004</v>
      </c>
      <c r="C4">
        <v>1042.814529</v>
      </c>
      <c r="D4">
        <v>-0.61302352299999996</v>
      </c>
      <c r="E4">
        <v>44.817440679999997</v>
      </c>
      <c r="F4">
        <v>44.22851077</v>
      </c>
      <c r="G4" s="138">
        <v>1.1200000000000001E-6</v>
      </c>
      <c r="H4">
        <v>1.777191398</v>
      </c>
      <c r="I4">
        <v>-87.944332660000001</v>
      </c>
      <c r="J4">
        <v>40.304861690000003</v>
      </c>
      <c r="K4" s="138">
        <v>-2.5899999999999999E-14</v>
      </c>
      <c r="L4">
        <v>-0.50667636599999999</v>
      </c>
      <c r="M4">
        <v>1.0052224E-2</v>
      </c>
      <c r="N4">
        <v>1</v>
      </c>
      <c r="O4">
        <v>26.356387860000002</v>
      </c>
      <c r="P4">
        <v>-1.0466321730000001</v>
      </c>
      <c r="Q4">
        <v>-3.3367889079999999</v>
      </c>
      <c r="R4">
        <v>-2.2120973830000001</v>
      </c>
      <c r="S4">
        <v>-2.6981466549999999</v>
      </c>
      <c r="T4">
        <v>-0.96924182999999997</v>
      </c>
      <c r="U4">
        <v>-0.114500387</v>
      </c>
      <c r="V4">
        <v>-0.65644171799999995</v>
      </c>
      <c r="W4">
        <v>-0.68941170600000001</v>
      </c>
      <c r="X4">
        <v>-4.7062767780000003</v>
      </c>
      <c r="Y4">
        <v>-1.737333333</v>
      </c>
      <c r="Z4">
        <v>-2.1153333330000001</v>
      </c>
      <c r="AA4">
        <v>-2.33</v>
      </c>
      <c r="AB4">
        <v>-6.0926006130000001</v>
      </c>
      <c r="AC4">
        <v>36.221590910000003</v>
      </c>
      <c r="AD4">
        <v>-3.463892526</v>
      </c>
      <c r="AE4">
        <v>-3.0491932419999999</v>
      </c>
      <c r="AF4">
        <v>-3.0328753590000002</v>
      </c>
      <c r="AG4">
        <v>-0.294847252</v>
      </c>
      <c r="AH4">
        <v>-1.013396757</v>
      </c>
      <c r="AI4">
        <v>-0.25545926000000002</v>
      </c>
      <c r="AJ4">
        <v>-0.97400876599999997</v>
      </c>
      <c r="AK4">
        <v>2.0583039080000001</v>
      </c>
      <c r="AL4">
        <v>1.3504454290000001</v>
      </c>
      <c r="AM4">
        <v>0.303850222</v>
      </c>
      <c r="AN4">
        <v>-1.6340389689999999</v>
      </c>
      <c r="AO4">
        <v>-2.3525884750000001</v>
      </c>
      <c r="AP4">
        <v>-2.4482450259999999</v>
      </c>
      <c r="AQ4">
        <v>0</v>
      </c>
      <c r="AR4">
        <v>-1.440475124</v>
      </c>
      <c r="AS4">
        <v>-2.4870703320000001</v>
      </c>
      <c r="AT4">
        <v>-2.7909205529999999</v>
      </c>
      <c r="AU4">
        <v>-0.303850222</v>
      </c>
      <c r="AV4">
        <v>9.5656551000000006E-2</v>
      </c>
      <c r="AW4">
        <v>9.5656551000000006E-2</v>
      </c>
      <c r="AX4">
        <v>0</v>
      </c>
      <c r="AY4">
        <v>-1.5918375499999999</v>
      </c>
      <c r="AZ4">
        <v>-2.7281248410000001</v>
      </c>
      <c r="BA4">
        <v>-0.71854950500000003</v>
      </c>
      <c r="BB4">
        <v>-1.8548367969999999</v>
      </c>
      <c r="BC4">
        <v>-1.9706093579999999</v>
      </c>
      <c r="BD4">
        <v>-1.1362872909999999</v>
      </c>
      <c r="BE4">
        <v>-1.252059853</v>
      </c>
      <c r="BF4">
        <v>-0.115772561</v>
      </c>
      <c r="BG4">
        <v>2.7909205529999999</v>
      </c>
      <c r="BH4">
        <v>2.4870703320000001</v>
      </c>
      <c r="BI4">
        <v>1.440475124</v>
      </c>
      <c r="BJ4">
        <v>2.8303085449999998</v>
      </c>
      <c r="BK4">
        <v>2.526458324</v>
      </c>
      <c r="BL4">
        <v>9.5656551000000006E-2</v>
      </c>
      <c r="BM4">
        <v>9.5656551000000006E-2</v>
      </c>
      <c r="BN4">
        <v>-2.9934873679999998</v>
      </c>
      <c r="BO4">
        <v>-4.3720670769999996</v>
      </c>
      <c r="BP4">
        <v>1.6562153070000001</v>
      </c>
      <c r="BQ4">
        <v>-1.6094635070000001</v>
      </c>
      <c r="BR4">
        <v>-2.1879042989999999</v>
      </c>
      <c r="BS4">
        <v>-1.314616255</v>
      </c>
      <c r="BT4">
        <v>-0.93123982100000002</v>
      </c>
      <c r="BU4">
        <v>-0.59606674999999998</v>
      </c>
      <c r="BV4">
        <v>0.492277992</v>
      </c>
      <c r="BW4">
        <v>0.362215909</v>
      </c>
      <c r="BX4">
        <v>0.33641161000000003</v>
      </c>
      <c r="BY4">
        <v>0.507722008</v>
      </c>
      <c r="BZ4">
        <v>0.637784091</v>
      </c>
      <c r="CA4">
        <v>0.663588391</v>
      </c>
      <c r="CB4">
        <v>-0.36060641100000002</v>
      </c>
      <c r="CC4">
        <v>-0.34659061499999999</v>
      </c>
      <c r="CD4">
        <v>-0.83714347700000002</v>
      </c>
      <c r="CE4">
        <v>1.009505141</v>
      </c>
      <c r="CF4">
        <v>0.98908067499999996</v>
      </c>
      <c r="CG4">
        <v>0.98377199699999995</v>
      </c>
      <c r="CH4">
        <v>0.98585283999999995</v>
      </c>
      <c r="CI4">
        <v>0.97976784400000005</v>
      </c>
      <c r="CJ4">
        <v>0.97450915000000005</v>
      </c>
      <c r="CK4">
        <v>0.98849352599999996</v>
      </c>
      <c r="CL4">
        <v>0.97082842199999997</v>
      </c>
      <c r="CM4">
        <v>0.99463271499999995</v>
      </c>
      <c r="CN4">
        <v>0.97685789899999997</v>
      </c>
      <c r="CO4">
        <v>0.98212926700000003</v>
      </c>
      <c r="CP4">
        <v>0.99818251899999999</v>
      </c>
      <c r="CQ4">
        <v>1.005323658</v>
      </c>
      <c r="CR4">
        <v>0.99799985000000002</v>
      </c>
      <c r="CS4">
        <v>0.98656997999999996</v>
      </c>
      <c r="CT4">
        <v>0.99271497500000005</v>
      </c>
      <c r="CU4">
        <v>0.98134563100000005</v>
      </c>
      <c r="CV4">
        <v>0.988547222</v>
      </c>
      <c r="CW4">
        <v>0.97558634300000002</v>
      </c>
      <c r="CX4">
        <v>0</v>
      </c>
      <c r="CY4">
        <v>0</v>
      </c>
      <c r="CZ4">
        <v>100</v>
      </c>
      <c r="DB4">
        <f t="shared" ca="1" si="0"/>
        <v>1</v>
      </c>
    </row>
    <row r="5" spans="1:112">
      <c r="A5" s="5">
        <v>4</v>
      </c>
      <c r="B5">
        <v>1061.052862</v>
      </c>
      <c r="C5">
        <v>933.85310240000001</v>
      </c>
      <c r="D5">
        <v>0.26858873500000002</v>
      </c>
      <c r="E5">
        <v>61.18097349</v>
      </c>
      <c r="F5">
        <v>79.023842209999998</v>
      </c>
      <c r="G5" s="138">
        <v>6.13E-7</v>
      </c>
      <c r="H5">
        <v>1.58111997</v>
      </c>
      <c r="I5">
        <v>177.7850536</v>
      </c>
      <c r="J5">
        <v>57.376623160000001</v>
      </c>
      <c r="K5">
        <v>100</v>
      </c>
      <c r="L5">
        <v>0</v>
      </c>
      <c r="M5">
        <v>9.6975450000000001E-3</v>
      </c>
      <c r="N5">
        <v>1</v>
      </c>
      <c r="O5">
        <v>16.37977295</v>
      </c>
      <c r="P5">
        <v>1.933739651</v>
      </c>
      <c r="Q5">
        <v>2.5473775910000001</v>
      </c>
      <c r="R5">
        <v>1.7647031980000001</v>
      </c>
      <c r="S5">
        <v>3.226080005</v>
      </c>
      <c r="T5">
        <v>0.80703281000000004</v>
      </c>
      <c r="U5">
        <v>1.3690712279999999</v>
      </c>
      <c r="V5">
        <v>-0.26436781599999998</v>
      </c>
      <c r="W5">
        <v>-0.38237850200000001</v>
      </c>
      <c r="X5">
        <v>4.31915958</v>
      </c>
      <c r="Y5">
        <v>1.985333333</v>
      </c>
      <c r="Z5">
        <v>2.1503333329999998</v>
      </c>
      <c r="AA5">
        <v>2.024</v>
      </c>
      <c r="AB5">
        <v>2.642301324</v>
      </c>
      <c r="AC5">
        <v>83.965014580000002</v>
      </c>
      <c r="AD5">
        <v>2.8903562580000002</v>
      </c>
      <c r="AE5">
        <v>2.140887513</v>
      </c>
      <c r="AF5">
        <v>3.4469237650000002</v>
      </c>
      <c r="AG5">
        <v>1.746863016</v>
      </c>
      <c r="AH5">
        <v>1.9141494999999999</v>
      </c>
      <c r="AI5">
        <v>2.4425724</v>
      </c>
      <c r="AJ5">
        <v>2.6098588839999999</v>
      </c>
      <c r="AK5">
        <v>1.4496053710000001</v>
      </c>
      <c r="AL5">
        <v>0</v>
      </c>
      <c r="AM5">
        <v>0</v>
      </c>
      <c r="AN5">
        <v>1.316788125</v>
      </c>
      <c r="AO5">
        <v>1.484074608</v>
      </c>
      <c r="AP5">
        <v>-0.79279246599999997</v>
      </c>
      <c r="AQ5">
        <v>0.99929166000000003</v>
      </c>
      <c r="AR5">
        <v>0</v>
      </c>
      <c r="AS5">
        <v>0</v>
      </c>
      <c r="AT5">
        <v>0</v>
      </c>
      <c r="AU5">
        <v>0</v>
      </c>
      <c r="AV5">
        <v>3.212912427</v>
      </c>
      <c r="AW5">
        <v>3.2761587350000001</v>
      </c>
      <c r="AX5">
        <v>0.99929166000000003</v>
      </c>
      <c r="AY5">
        <v>1.160253513</v>
      </c>
      <c r="AZ5">
        <v>3.1830601700000001</v>
      </c>
      <c r="BA5">
        <v>0.16728648400000001</v>
      </c>
      <c r="BB5">
        <v>2.1900931400000001</v>
      </c>
      <c r="BC5">
        <v>3.5409077779999998</v>
      </c>
      <c r="BD5">
        <v>2.0228066569999998</v>
      </c>
      <c r="BE5">
        <v>3.373621295</v>
      </c>
      <c r="BF5">
        <v>1.3508146379999999</v>
      </c>
      <c r="BG5">
        <v>0</v>
      </c>
      <c r="BH5">
        <v>0</v>
      </c>
      <c r="BI5">
        <v>0</v>
      </c>
      <c r="BJ5">
        <v>0.69570938400000004</v>
      </c>
      <c r="BK5">
        <v>0.69570938400000004</v>
      </c>
      <c r="BL5">
        <v>3.2761587350000001</v>
      </c>
      <c r="BM5">
        <v>3.212912427</v>
      </c>
      <c r="BN5">
        <v>4.1426331489999999</v>
      </c>
      <c r="BO5">
        <v>3.0168488729999998</v>
      </c>
      <c r="BP5">
        <v>2.0731061369999999</v>
      </c>
      <c r="BQ5">
        <v>3.3265700890000001</v>
      </c>
      <c r="BR5">
        <v>2.5726741030000002</v>
      </c>
      <c r="BS5">
        <v>1.579707073</v>
      </c>
      <c r="BT5">
        <v>1.6277742669999999</v>
      </c>
      <c r="BU5">
        <v>1.4124205889999999</v>
      </c>
      <c r="BV5">
        <v>0.79553903400000003</v>
      </c>
      <c r="BW5">
        <v>0.83965014599999999</v>
      </c>
      <c r="BX5">
        <v>0.841954023</v>
      </c>
      <c r="BY5">
        <v>0.20446096699999999</v>
      </c>
      <c r="BZ5">
        <v>0.16034985400000001</v>
      </c>
      <c r="CA5">
        <v>0.158045977</v>
      </c>
      <c r="CB5">
        <v>0.87618359400000001</v>
      </c>
      <c r="CC5">
        <v>1.1946378989999999</v>
      </c>
      <c r="CD5">
        <v>0.67932093299999996</v>
      </c>
      <c r="CE5">
        <v>1.012396265</v>
      </c>
      <c r="CF5">
        <v>1.028374039</v>
      </c>
      <c r="CG5">
        <v>1.0320863840000001</v>
      </c>
      <c r="CH5">
        <v>1.0165983000000001</v>
      </c>
      <c r="CI5">
        <v>1.015782135</v>
      </c>
      <c r="CJ5">
        <v>1.019449024</v>
      </c>
      <c r="CK5">
        <v>1.002804179</v>
      </c>
      <c r="CL5">
        <v>1.0380004650000001</v>
      </c>
      <c r="CM5">
        <v>1.0036099169999999</v>
      </c>
      <c r="CN5">
        <v>1.038834483</v>
      </c>
      <c r="CO5">
        <v>1.035097865</v>
      </c>
      <c r="CP5">
        <v>1.0240006109999999</v>
      </c>
      <c r="CQ5">
        <v>1.012275737</v>
      </c>
      <c r="CR5">
        <v>1.0214243190000001</v>
      </c>
      <c r="CS5">
        <v>1.033192914</v>
      </c>
      <c r="CT5">
        <v>1.009037639</v>
      </c>
      <c r="CU5">
        <v>1.020663517</v>
      </c>
      <c r="CV5">
        <v>1.0115217489999999</v>
      </c>
      <c r="CW5">
        <v>1.038242318</v>
      </c>
      <c r="CX5">
        <v>0</v>
      </c>
      <c r="CY5">
        <v>1</v>
      </c>
      <c r="CZ5">
        <v>100</v>
      </c>
      <c r="DB5">
        <f t="shared" ca="1" si="0"/>
        <v>1</v>
      </c>
    </row>
    <row r="6" spans="1:112">
      <c r="A6" s="5">
        <v>5</v>
      </c>
      <c r="B6">
        <v>995.34271539999997</v>
      </c>
      <c r="C6">
        <v>1004.657285</v>
      </c>
      <c r="D6">
        <v>-0.39392149399999998</v>
      </c>
      <c r="E6">
        <v>52.761264869999998</v>
      </c>
      <c r="F6">
        <v>23.664763700000002</v>
      </c>
      <c r="G6" s="138">
        <v>6.0200000000000002E-7</v>
      </c>
      <c r="H6">
        <v>1.553712803</v>
      </c>
      <c r="I6">
        <v>-83.694754230000001</v>
      </c>
      <c r="J6">
        <v>39.76353495</v>
      </c>
      <c r="K6">
        <v>87.178783719999998</v>
      </c>
      <c r="L6">
        <v>-3.2334149810000001</v>
      </c>
      <c r="M6">
        <v>9.4429000000000006E-3</v>
      </c>
      <c r="N6">
        <v>1</v>
      </c>
      <c r="O6">
        <v>20.795911950000001</v>
      </c>
      <c r="P6">
        <v>1.1380931489999999</v>
      </c>
      <c r="Q6">
        <v>0.51678804899999997</v>
      </c>
      <c r="R6">
        <v>2.15868E-4</v>
      </c>
      <c r="S6">
        <v>0.23922494399999999</v>
      </c>
      <c r="T6">
        <v>8.3972661000000004E-2</v>
      </c>
      <c r="U6">
        <v>4.8072621590000004</v>
      </c>
      <c r="V6">
        <v>-0.53658536599999995</v>
      </c>
      <c r="W6">
        <v>-0.48658903199999998</v>
      </c>
      <c r="X6">
        <v>0.34735133699999998</v>
      </c>
      <c r="Y6">
        <v>-0.153</v>
      </c>
      <c r="Z6">
        <v>2.2333333E-2</v>
      </c>
      <c r="AA6">
        <v>0.26500000000000001</v>
      </c>
      <c r="AB6">
        <v>-0.36702017999999997</v>
      </c>
      <c r="AC6">
        <v>18.282548479999999</v>
      </c>
      <c r="AD6">
        <v>0.79422657600000002</v>
      </c>
      <c r="AE6">
        <v>0.232346673</v>
      </c>
      <c r="AF6">
        <v>-1.2872392E-2</v>
      </c>
      <c r="AG6">
        <v>-0.42671978900000002</v>
      </c>
      <c r="AH6">
        <v>-0.72954280699999996</v>
      </c>
      <c r="AI6">
        <v>0.22977219400000001</v>
      </c>
      <c r="AJ6">
        <v>-7.3050824E-2</v>
      </c>
      <c r="AK6">
        <v>1.1044512200000001</v>
      </c>
      <c r="AL6">
        <v>0.59213002400000003</v>
      </c>
      <c r="AM6">
        <v>0.59213002400000003</v>
      </c>
      <c r="AN6">
        <v>-0.60049707900000004</v>
      </c>
      <c r="AO6">
        <v>-0.90332009700000004</v>
      </c>
      <c r="AP6">
        <v>-1.0320440150000001</v>
      </c>
      <c r="AQ6">
        <v>0.122287722</v>
      </c>
      <c r="AR6">
        <v>-0.93324840799999997</v>
      </c>
      <c r="AS6">
        <v>-0.93324840799999997</v>
      </c>
      <c r="AT6">
        <v>-1.525378433</v>
      </c>
      <c r="AU6">
        <v>-0.59213002400000003</v>
      </c>
      <c r="AV6">
        <v>0.25101164100000001</v>
      </c>
      <c r="AW6">
        <v>0.25101164100000001</v>
      </c>
      <c r="AX6">
        <v>0.122287722</v>
      </c>
      <c r="AY6">
        <v>-0.244253635</v>
      </c>
      <c r="AZ6">
        <v>0.23775307700000001</v>
      </c>
      <c r="BA6">
        <v>-0.302823018</v>
      </c>
      <c r="BB6">
        <v>0.179183694</v>
      </c>
      <c r="BC6">
        <v>4.9568684669999996</v>
      </c>
      <c r="BD6">
        <v>0.482006712</v>
      </c>
      <c r="BE6">
        <v>5.2596914850000003</v>
      </c>
      <c r="BF6">
        <v>4.7776847729999998</v>
      </c>
      <c r="BG6">
        <v>1.525378433</v>
      </c>
      <c r="BH6">
        <v>0.93324840799999997</v>
      </c>
      <c r="BI6">
        <v>0.93324840799999997</v>
      </c>
      <c r="BJ6">
        <v>2.1818704160000002</v>
      </c>
      <c r="BK6">
        <v>1.5897403919999999</v>
      </c>
      <c r="BL6">
        <v>0.25101164100000001</v>
      </c>
      <c r="BM6">
        <v>0.25101164100000001</v>
      </c>
      <c r="BN6">
        <v>0.64361959199999996</v>
      </c>
      <c r="BO6">
        <v>-0.18664968200000001</v>
      </c>
      <c r="BP6">
        <v>1.90244108</v>
      </c>
      <c r="BQ6">
        <v>-2.1818704160000002</v>
      </c>
      <c r="BR6">
        <v>-1.6965812440000001</v>
      </c>
      <c r="BS6">
        <v>-1.7551506269999999</v>
      </c>
      <c r="BT6">
        <v>-1.6133397789999999</v>
      </c>
      <c r="BU6">
        <v>-1.4523276089999999</v>
      </c>
      <c r="BV6">
        <v>0.15986394600000001</v>
      </c>
      <c r="BW6">
        <v>0.21086262</v>
      </c>
      <c r="BX6">
        <v>0.16296296299999999</v>
      </c>
      <c r="BY6">
        <v>0.84013605400000002</v>
      </c>
      <c r="BZ6">
        <v>0.78913738</v>
      </c>
      <c r="CA6">
        <v>0.83703703699999998</v>
      </c>
      <c r="CB6">
        <v>-0.54822914700000003</v>
      </c>
      <c r="CC6">
        <v>-5.4895463999999998E-2</v>
      </c>
      <c r="CD6">
        <v>-0.678817475</v>
      </c>
      <c r="CE6">
        <v>0.99240409399999996</v>
      </c>
      <c r="CF6">
        <v>0.99111275099999996</v>
      </c>
      <c r="CG6">
        <v>0.98862444599999999</v>
      </c>
      <c r="CH6">
        <v>1.0009175889999999</v>
      </c>
      <c r="CI6">
        <v>0.99869877299999998</v>
      </c>
      <c r="CJ6">
        <v>0.99619142199999999</v>
      </c>
      <c r="CK6">
        <v>0.99527816700000005</v>
      </c>
      <c r="CL6">
        <v>1.002815118</v>
      </c>
      <c r="CM6">
        <v>0.99748938300000001</v>
      </c>
      <c r="CN6">
        <v>1.0050430800000001</v>
      </c>
      <c r="CO6">
        <v>1.007572709</v>
      </c>
      <c r="CP6">
        <v>1.0811526440000001</v>
      </c>
      <c r="CQ6">
        <v>0.99411532899999999</v>
      </c>
      <c r="CR6">
        <v>0.99263475000000001</v>
      </c>
      <c r="CS6">
        <v>0.99221443200000004</v>
      </c>
      <c r="CT6">
        <v>0.99851065699999997</v>
      </c>
      <c r="CU6">
        <v>0.99808785099999997</v>
      </c>
      <c r="CV6">
        <v>0.99957656299999997</v>
      </c>
      <c r="CW6">
        <v>1.0120616490000001</v>
      </c>
      <c r="CX6">
        <v>0</v>
      </c>
      <c r="CY6">
        <v>0</v>
      </c>
      <c r="CZ6">
        <v>100</v>
      </c>
      <c r="DB6">
        <f t="shared" ca="1" si="0"/>
        <v>1</v>
      </c>
      <c r="DD6" s="84"/>
      <c r="DE6" s="139"/>
      <c r="DF6" s="139"/>
      <c r="DG6" s="139"/>
      <c r="DH6" s="139"/>
    </row>
    <row r="7" spans="1:112">
      <c r="A7" s="5">
        <v>6</v>
      </c>
      <c r="B7">
        <v>969.84265830000004</v>
      </c>
      <c r="C7">
        <v>1010.676502</v>
      </c>
      <c r="D7">
        <v>-0.26852634600000003</v>
      </c>
      <c r="E7">
        <v>53.781921619999999</v>
      </c>
      <c r="F7">
        <v>57.898063839999999</v>
      </c>
      <c r="G7" s="138">
        <v>7.9899999999999999E-7</v>
      </c>
      <c r="H7">
        <v>1.3559745190000001</v>
      </c>
      <c r="I7">
        <v>-39.005572219999998</v>
      </c>
      <c r="J7">
        <v>48.189694840000001</v>
      </c>
      <c r="K7">
        <v>93.494774879999994</v>
      </c>
      <c r="L7">
        <v>-1.114528932</v>
      </c>
      <c r="M7">
        <v>8.7310679999999998E-3</v>
      </c>
      <c r="N7">
        <v>1</v>
      </c>
      <c r="O7">
        <v>20.70322728</v>
      </c>
      <c r="P7">
        <v>0.75901800600000002</v>
      </c>
      <c r="Q7">
        <v>-0.77927595199999999</v>
      </c>
      <c r="R7">
        <v>-0.90719852700000003</v>
      </c>
      <c r="S7">
        <v>-6.3251964999999993E-2</v>
      </c>
      <c r="T7">
        <v>0.18124403</v>
      </c>
      <c r="U7">
        <v>5.20955513</v>
      </c>
      <c r="V7">
        <v>0.52500000000000002</v>
      </c>
      <c r="W7">
        <v>0.68880569999999997</v>
      </c>
      <c r="X7">
        <v>-0.86284052200000005</v>
      </c>
      <c r="Y7">
        <v>-0.819333333</v>
      </c>
      <c r="Z7">
        <v>-1.214</v>
      </c>
      <c r="AA7">
        <v>-1.3853333329999999</v>
      </c>
      <c r="AB7">
        <v>-0.46918336799999999</v>
      </c>
      <c r="AC7">
        <v>51.926605500000001</v>
      </c>
      <c r="AD7">
        <v>-0.303840518</v>
      </c>
      <c r="AE7">
        <v>0.81343711399999996</v>
      </c>
      <c r="AF7">
        <v>-0.53098342899999995</v>
      </c>
      <c r="AG7">
        <v>0.20206869399999999</v>
      </c>
      <c r="AH7">
        <v>-0.188056631</v>
      </c>
      <c r="AI7">
        <v>0.27581639200000002</v>
      </c>
      <c r="AJ7">
        <v>-0.114308933</v>
      </c>
      <c r="AK7">
        <v>1.9041655749999999</v>
      </c>
      <c r="AL7">
        <v>1.091465938</v>
      </c>
      <c r="AM7">
        <v>0</v>
      </c>
      <c r="AN7">
        <v>-1.184388038</v>
      </c>
      <c r="AO7">
        <v>-1.5745133630000001</v>
      </c>
      <c r="AP7">
        <v>-2.2751164990000001</v>
      </c>
      <c r="AQ7">
        <v>0</v>
      </c>
      <c r="AR7">
        <v>-0.76697606399999996</v>
      </c>
      <c r="AS7">
        <v>-1.8584420020000001</v>
      </c>
      <c r="AT7">
        <v>-1.8584420020000001</v>
      </c>
      <c r="AU7">
        <v>0</v>
      </c>
      <c r="AV7">
        <v>0.70060313600000002</v>
      </c>
      <c r="AW7">
        <v>0.70060313600000002</v>
      </c>
      <c r="AX7">
        <v>0</v>
      </c>
      <c r="AY7">
        <v>-1.2514984440000001</v>
      </c>
      <c r="AZ7">
        <v>-6.3570515999999994E-2</v>
      </c>
      <c r="BA7">
        <v>-0.39012532500000002</v>
      </c>
      <c r="BB7">
        <v>0.79780260199999997</v>
      </c>
      <c r="BC7">
        <v>6.033594205</v>
      </c>
      <c r="BD7">
        <v>1.1879279270000001</v>
      </c>
      <c r="BE7">
        <v>6.4237195299999996</v>
      </c>
      <c r="BF7">
        <v>5.235791603</v>
      </c>
      <c r="BG7">
        <v>1.8584420020000001</v>
      </c>
      <c r="BH7">
        <v>1.8584420020000001</v>
      </c>
      <c r="BI7">
        <v>0.76697606399999996</v>
      </c>
      <c r="BJ7">
        <v>1.932189701</v>
      </c>
      <c r="BK7">
        <v>1.932189701</v>
      </c>
      <c r="BL7">
        <v>0.70060313600000002</v>
      </c>
      <c r="BM7">
        <v>0.70060313600000002</v>
      </c>
      <c r="BN7">
        <v>-0.45723573099999998</v>
      </c>
      <c r="BO7">
        <v>-1.917440161</v>
      </c>
      <c r="BP7">
        <v>2.5320830760000002</v>
      </c>
      <c r="BQ7">
        <v>-1.4138438250000001</v>
      </c>
      <c r="BR7">
        <v>-2.477285637</v>
      </c>
      <c r="BS7">
        <v>-1.615912518</v>
      </c>
      <c r="BT7">
        <v>-1.3833614670000001</v>
      </c>
      <c r="BU7">
        <v>-1.2257871929999999</v>
      </c>
      <c r="BV7">
        <v>0.71284634800000002</v>
      </c>
      <c r="BW7">
        <v>0.519266055</v>
      </c>
      <c r="BX7">
        <v>0.519266055</v>
      </c>
      <c r="BY7">
        <v>0.28715365199999998</v>
      </c>
      <c r="BZ7">
        <v>0.480733945</v>
      </c>
      <c r="CA7">
        <v>0.480733945</v>
      </c>
      <c r="CB7">
        <v>-7.9434217000000001E-2</v>
      </c>
      <c r="CC7">
        <v>-4.8283542999999998E-2</v>
      </c>
      <c r="CD7">
        <v>-0.66506687200000003</v>
      </c>
      <c r="CE7">
        <v>1.014328584</v>
      </c>
      <c r="CF7">
        <v>0.99959525299999996</v>
      </c>
      <c r="CG7">
        <v>0.99750818399999996</v>
      </c>
      <c r="CH7">
        <v>0.98852719899999997</v>
      </c>
      <c r="CI7">
        <v>0.98547479500000001</v>
      </c>
      <c r="CJ7">
        <v>0.98341720799999999</v>
      </c>
      <c r="CK7">
        <v>0.99483070299999998</v>
      </c>
      <c r="CL7">
        <v>1.0107402190000001</v>
      </c>
      <c r="CM7">
        <v>0.99791208600000003</v>
      </c>
      <c r="CN7">
        <v>1.01387088</v>
      </c>
      <c r="CO7">
        <v>1.015992185</v>
      </c>
      <c r="CP7">
        <v>1.075830498</v>
      </c>
      <c r="CQ7">
        <v>1.009123107</v>
      </c>
      <c r="CR7">
        <v>1.0059199320000001</v>
      </c>
      <c r="CS7">
        <v>1.0038923019999999</v>
      </c>
      <c r="CT7">
        <v>0.99682578499999996</v>
      </c>
      <c r="CU7">
        <v>0.99481648600000006</v>
      </c>
      <c r="CV7">
        <v>0.99798430299999996</v>
      </c>
      <c r="CW7">
        <v>1.0061343840000001</v>
      </c>
      <c r="CX7">
        <v>0</v>
      </c>
      <c r="CY7">
        <v>0</v>
      </c>
      <c r="CZ7">
        <v>100</v>
      </c>
      <c r="DB7">
        <f t="shared" ca="1" si="0"/>
        <v>1</v>
      </c>
    </row>
    <row r="8" spans="1:112">
      <c r="A8" s="5">
        <v>7</v>
      </c>
      <c r="B8">
        <v>1039.8312570000001</v>
      </c>
      <c r="C8">
        <v>957.11404619999996</v>
      </c>
      <c r="D8">
        <v>3.3448917000000002E-2</v>
      </c>
      <c r="E8">
        <v>58.764613449999999</v>
      </c>
      <c r="F8">
        <v>68.856176160000004</v>
      </c>
      <c r="G8" s="138">
        <v>1.1799999999999999E-6</v>
      </c>
      <c r="H8">
        <v>1.235377532</v>
      </c>
      <c r="I8">
        <v>150.34578149999999</v>
      </c>
      <c r="J8">
        <v>64.526269470000003</v>
      </c>
      <c r="K8">
        <v>100</v>
      </c>
      <c r="L8" s="138">
        <v>-9.4699999999999997E-15</v>
      </c>
      <c r="M8">
        <v>7.7294160000000002E-3</v>
      </c>
      <c r="N8">
        <v>1</v>
      </c>
      <c r="O8">
        <v>16.69161849</v>
      </c>
      <c r="P8">
        <v>1.0988938619999999</v>
      </c>
      <c r="Q8">
        <v>2.4895190880000002</v>
      </c>
      <c r="R8">
        <v>1.412312816</v>
      </c>
      <c r="S8">
        <v>1.825483331</v>
      </c>
      <c r="T8">
        <v>0.87165968100000002</v>
      </c>
      <c r="U8">
        <v>6.5371606040000003</v>
      </c>
      <c r="V8">
        <v>-0.33333333300000001</v>
      </c>
      <c r="W8">
        <v>-0.202776762</v>
      </c>
      <c r="X8">
        <v>2.5139684500000001</v>
      </c>
      <c r="Y8">
        <v>0.97633333300000003</v>
      </c>
      <c r="Z8">
        <v>1.098666667</v>
      </c>
      <c r="AA8">
        <v>1.3213333330000001</v>
      </c>
      <c r="AB8">
        <v>2.7448498309999998</v>
      </c>
      <c r="AC8">
        <v>86.004514670000006</v>
      </c>
      <c r="AD8">
        <v>3.840121645</v>
      </c>
      <c r="AE8">
        <v>2.2511337039999999</v>
      </c>
      <c r="AF8">
        <v>3.1650243740000001</v>
      </c>
      <c r="AG8">
        <v>1.135685217</v>
      </c>
      <c r="AH8">
        <v>1.090759679</v>
      </c>
      <c r="AI8">
        <v>1.637556089</v>
      </c>
      <c r="AJ8">
        <v>1.5926305510000001</v>
      </c>
      <c r="AK8">
        <v>0.99402811499999999</v>
      </c>
      <c r="AL8">
        <v>0</v>
      </c>
      <c r="AM8">
        <v>0</v>
      </c>
      <c r="AN8">
        <v>0.909033855</v>
      </c>
      <c r="AO8">
        <v>0.86410831700000001</v>
      </c>
      <c r="AP8">
        <v>-1.1109964080000001</v>
      </c>
      <c r="AQ8">
        <v>0.88232137300000002</v>
      </c>
      <c r="AR8">
        <v>0</v>
      </c>
      <c r="AS8">
        <v>0</v>
      </c>
      <c r="AT8">
        <v>0</v>
      </c>
      <c r="AU8">
        <v>0</v>
      </c>
      <c r="AV8">
        <v>2.8574260969999998</v>
      </c>
      <c r="AW8">
        <v>2.8574260969999998</v>
      </c>
      <c r="AX8">
        <v>0.88232137300000002</v>
      </c>
      <c r="AY8">
        <v>0.59860243599999996</v>
      </c>
      <c r="AZ8">
        <v>1.8020402200000001</v>
      </c>
      <c r="BA8">
        <v>-4.4925538000000001E-2</v>
      </c>
      <c r="BB8">
        <v>1.158512247</v>
      </c>
      <c r="BC8">
        <v>7.6117217259999999</v>
      </c>
      <c r="BD8">
        <v>1.2034377839999999</v>
      </c>
      <c r="BE8">
        <v>7.6566472640000001</v>
      </c>
      <c r="BF8">
        <v>6.4532094789999999</v>
      </c>
      <c r="BG8">
        <v>0</v>
      </c>
      <c r="BH8">
        <v>0</v>
      </c>
      <c r="BI8">
        <v>0</v>
      </c>
      <c r="BJ8">
        <v>0.501870873</v>
      </c>
      <c r="BK8">
        <v>0.501870873</v>
      </c>
      <c r="BL8">
        <v>2.8574260969999998</v>
      </c>
      <c r="BM8">
        <v>2.8574260969999998</v>
      </c>
      <c r="BN8">
        <v>3.6668952469999998</v>
      </c>
      <c r="BO8">
        <v>2.938373012</v>
      </c>
      <c r="BP8">
        <v>2.215387395</v>
      </c>
      <c r="BQ8">
        <v>3.023026486</v>
      </c>
      <c r="BR8">
        <v>2.5308692439999998</v>
      </c>
      <c r="BS8">
        <v>1.8873412700000001</v>
      </c>
      <c r="BT8">
        <v>1.997159278</v>
      </c>
      <c r="BU8">
        <v>1.9322668080000001</v>
      </c>
      <c r="BV8">
        <v>0.81437125799999999</v>
      </c>
      <c r="BW8">
        <v>0.86004514700000001</v>
      </c>
      <c r="BX8">
        <v>0.86004514700000001</v>
      </c>
      <c r="BY8">
        <v>0.18562874300000001</v>
      </c>
      <c r="BZ8">
        <v>0.13995485299999999</v>
      </c>
      <c r="CA8">
        <v>0.13995485299999999</v>
      </c>
      <c r="CB8">
        <v>0.74296519500000002</v>
      </c>
      <c r="CC8">
        <v>1.084811889</v>
      </c>
      <c r="CD8">
        <v>0.58858281700000004</v>
      </c>
      <c r="CE8">
        <v>1.0057694859999999</v>
      </c>
      <c r="CF8">
        <v>1.0121018049999999</v>
      </c>
      <c r="CG8">
        <v>1.012877177</v>
      </c>
      <c r="CH8">
        <v>1.0076013269999999</v>
      </c>
      <c r="CI8">
        <v>1.006295994</v>
      </c>
      <c r="CJ8">
        <v>1.007066918</v>
      </c>
      <c r="CK8">
        <v>0.99946962299999997</v>
      </c>
      <c r="CL8">
        <v>1.013874159</v>
      </c>
      <c r="CM8">
        <v>1.000766101</v>
      </c>
      <c r="CN8">
        <v>1.0151893219999999</v>
      </c>
      <c r="CO8">
        <v>1.0144121800000001</v>
      </c>
      <c r="CP8">
        <v>1.083755456</v>
      </c>
      <c r="CQ8">
        <v>1.00636707</v>
      </c>
      <c r="CR8">
        <v>1.010145031</v>
      </c>
      <c r="CS8">
        <v>1.0150157870000001</v>
      </c>
      <c r="CT8">
        <v>1.003754059</v>
      </c>
      <c r="CU8">
        <v>1.0085939989999999</v>
      </c>
      <c r="CV8">
        <v>1.004821838</v>
      </c>
      <c r="CW8">
        <v>1.017785688</v>
      </c>
      <c r="CX8">
        <v>0</v>
      </c>
      <c r="CY8">
        <v>1</v>
      </c>
      <c r="CZ8">
        <v>100</v>
      </c>
      <c r="DB8">
        <f t="shared" ca="1" si="0"/>
        <v>1</v>
      </c>
    </row>
    <row r="9" spans="1:112">
      <c r="A9" s="5">
        <v>8</v>
      </c>
      <c r="B9">
        <v>1040.1378279999999</v>
      </c>
      <c r="C9">
        <v>976.10903900000005</v>
      </c>
      <c r="D9">
        <v>0.29024698599999998</v>
      </c>
      <c r="E9">
        <v>63.391936970000003</v>
      </c>
      <c r="F9">
        <v>75.293140890000004</v>
      </c>
      <c r="G9" s="138">
        <v>1.7400000000000001E-6</v>
      </c>
      <c r="H9">
        <v>1.029522582</v>
      </c>
      <c r="I9">
        <v>127.9200069</v>
      </c>
      <c r="J9">
        <v>60.569522310000004</v>
      </c>
      <c r="K9">
        <v>100</v>
      </c>
      <c r="L9">
        <v>0</v>
      </c>
      <c r="M9">
        <v>6.0718320000000001E-3</v>
      </c>
      <c r="N9">
        <v>1</v>
      </c>
      <c r="O9">
        <v>11.40874037</v>
      </c>
      <c r="P9">
        <v>1.5870814259999999</v>
      </c>
      <c r="Q9">
        <v>3.927855058</v>
      </c>
      <c r="R9">
        <v>3.0032225110000002</v>
      </c>
      <c r="S9">
        <v>4.1284476559999996</v>
      </c>
      <c r="T9">
        <v>1.593941182</v>
      </c>
      <c r="U9">
        <v>6.9633430450000002</v>
      </c>
      <c r="V9">
        <v>0.21428571399999999</v>
      </c>
      <c r="W9">
        <v>0.32493684299999998</v>
      </c>
      <c r="X9">
        <v>3.7434326360000001</v>
      </c>
      <c r="Y9">
        <v>1.012</v>
      </c>
      <c r="Z9">
        <v>1.1679999999999999</v>
      </c>
      <c r="AA9">
        <v>1.167666667</v>
      </c>
      <c r="AB9">
        <v>3.2654886250000001</v>
      </c>
      <c r="AC9">
        <v>80</v>
      </c>
      <c r="AD9">
        <v>4.3806712729999999</v>
      </c>
      <c r="AE9">
        <v>4.7303479160000004</v>
      </c>
      <c r="AF9">
        <v>3.5259061470000002</v>
      </c>
      <c r="AG9">
        <v>0.98297989500000005</v>
      </c>
      <c r="AH9">
        <v>2.2631849370000001</v>
      </c>
      <c r="AI9">
        <v>1.915450943</v>
      </c>
      <c r="AJ9">
        <v>3.1956559840000001</v>
      </c>
      <c r="AK9">
        <v>1.243294729</v>
      </c>
      <c r="AL9">
        <v>0</v>
      </c>
      <c r="AM9">
        <v>0</v>
      </c>
      <c r="AN9">
        <v>0.49731789199999998</v>
      </c>
      <c r="AO9">
        <v>1.777522933</v>
      </c>
      <c r="AP9">
        <v>0.51480172400000002</v>
      </c>
      <c r="AQ9">
        <v>3.3704943059999999</v>
      </c>
      <c r="AR9">
        <v>0</v>
      </c>
      <c r="AS9">
        <v>0</v>
      </c>
      <c r="AT9">
        <v>0</v>
      </c>
      <c r="AU9">
        <v>0</v>
      </c>
      <c r="AV9">
        <v>2.8459793420000001</v>
      </c>
      <c r="AW9">
        <v>4.6332155149999998</v>
      </c>
      <c r="AX9">
        <v>3.3704943059999999</v>
      </c>
      <c r="AY9">
        <v>1.952361255</v>
      </c>
      <c r="AZ9">
        <v>4.0102082970000001</v>
      </c>
      <c r="BA9">
        <v>1.280205042</v>
      </c>
      <c r="BB9">
        <v>3.3380520840000001</v>
      </c>
      <c r="BC9">
        <v>10.101963939999999</v>
      </c>
      <c r="BD9">
        <v>2.0578470420000001</v>
      </c>
      <c r="BE9">
        <v>8.8217589000000007</v>
      </c>
      <c r="BF9">
        <v>6.7639118580000002</v>
      </c>
      <c r="BG9">
        <v>0</v>
      </c>
      <c r="BH9">
        <v>0</v>
      </c>
      <c r="BI9">
        <v>0</v>
      </c>
      <c r="BJ9">
        <v>0.93247104700000005</v>
      </c>
      <c r="BK9">
        <v>0.93247104700000005</v>
      </c>
      <c r="BL9">
        <v>4.6332155149999998</v>
      </c>
      <c r="BM9">
        <v>2.8459793420000001</v>
      </c>
      <c r="BN9">
        <v>4.4583771939999997</v>
      </c>
      <c r="BO9">
        <v>3.0402441429999998</v>
      </c>
      <c r="BP9">
        <v>1.3938796710000001</v>
      </c>
      <c r="BQ9">
        <v>2.8196979369999999</v>
      </c>
      <c r="BR9">
        <v>2.5088742540000002</v>
      </c>
      <c r="BS9">
        <v>1.8367180409999999</v>
      </c>
      <c r="BT9">
        <v>1.139954986</v>
      </c>
      <c r="BU9">
        <v>0.55651299899999995</v>
      </c>
      <c r="BV9">
        <v>0.65217391300000005</v>
      </c>
      <c r="BW9">
        <v>0.78132118500000003</v>
      </c>
      <c r="BX9">
        <v>0.84590690199999996</v>
      </c>
      <c r="BY9">
        <v>0.34782608700000001</v>
      </c>
      <c r="BZ9">
        <v>0.218678816</v>
      </c>
      <c r="CA9">
        <v>0.15409309800000001</v>
      </c>
      <c r="CB9">
        <v>0.61825929899999998</v>
      </c>
      <c r="CC9">
        <v>0.87299274400000004</v>
      </c>
      <c r="CD9">
        <v>0.48558562900000002</v>
      </c>
      <c r="CE9">
        <v>1.002885222</v>
      </c>
      <c r="CF9">
        <v>1.0157929020000001</v>
      </c>
      <c r="CG9">
        <v>1.0213957760000001</v>
      </c>
      <c r="CH9">
        <v>1.0062784659999999</v>
      </c>
      <c r="CI9">
        <v>1.012870545</v>
      </c>
      <c r="CJ9">
        <v>1.0184572999999999</v>
      </c>
      <c r="CK9">
        <v>1.012102847</v>
      </c>
      <c r="CL9">
        <v>1.0321835079999999</v>
      </c>
      <c r="CM9">
        <v>1.0055157640000001</v>
      </c>
      <c r="CN9">
        <v>1.025465734</v>
      </c>
      <c r="CO9">
        <v>1.0198405340000001</v>
      </c>
      <c r="CP9">
        <v>1.0697631080000001</v>
      </c>
      <c r="CQ9">
        <v>1.0031414249999999</v>
      </c>
      <c r="CR9">
        <v>1.0091099779999999</v>
      </c>
      <c r="CS9">
        <v>1.018848306</v>
      </c>
      <c r="CT9">
        <v>1.0059498609999999</v>
      </c>
      <c r="CU9">
        <v>1.0156576930000001</v>
      </c>
      <c r="CV9">
        <v>1.0096504129999999</v>
      </c>
      <c r="CW9">
        <v>1.0285429530000001</v>
      </c>
      <c r="CX9">
        <v>0</v>
      </c>
      <c r="CY9">
        <v>1</v>
      </c>
      <c r="CZ9">
        <v>100</v>
      </c>
      <c r="DB9">
        <f t="shared" ca="1" si="0"/>
        <v>1</v>
      </c>
      <c r="DD9" s="140"/>
    </row>
    <row r="10" spans="1:112">
      <c r="A10" s="5">
        <v>9</v>
      </c>
      <c r="B10">
        <v>1010.395626</v>
      </c>
      <c r="C10">
        <v>968.22533280000005</v>
      </c>
      <c r="D10">
        <v>2.0109035000000001E-2</v>
      </c>
      <c r="E10">
        <v>61.196157939999999</v>
      </c>
      <c r="F10">
        <v>39.376686650000003</v>
      </c>
      <c r="G10" s="138">
        <v>1.26E-6</v>
      </c>
      <c r="H10">
        <v>1.18699329</v>
      </c>
      <c r="I10">
        <v>-6.605582783</v>
      </c>
      <c r="J10">
        <v>48.823355159999998</v>
      </c>
      <c r="K10">
        <v>100</v>
      </c>
      <c r="L10" s="138">
        <v>4.7399999999999997E-15</v>
      </c>
      <c r="M10">
        <v>6.3808099999999998E-3</v>
      </c>
      <c r="N10">
        <v>1</v>
      </c>
      <c r="O10">
        <v>13.8217246</v>
      </c>
      <c r="P10">
        <v>2.0382634259999999</v>
      </c>
      <c r="Q10">
        <v>2.3706057450000002</v>
      </c>
      <c r="R10">
        <v>1.022388756</v>
      </c>
      <c r="S10">
        <v>2.9281827300000001</v>
      </c>
      <c r="T10">
        <v>1.2266474629999999</v>
      </c>
      <c r="U10">
        <v>6.411231774</v>
      </c>
      <c r="V10">
        <v>-6.2015503999999999E-2</v>
      </c>
      <c r="W10">
        <v>-1.8522762000000002E-2</v>
      </c>
      <c r="X10">
        <v>2.7278274869999999</v>
      </c>
      <c r="Y10">
        <v>-0.69466666700000002</v>
      </c>
      <c r="Z10">
        <v>-0.98266666700000005</v>
      </c>
      <c r="AA10">
        <v>-0.75766666699999996</v>
      </c>
      <c r="AB10">
        <v>1.184402017</v>
      </c>
      <c r="AC10">
        <v>46.624472570000002</v>
      </c>
      <c r="AD10">
        <v>2.431353256</v>
      </c>
      <c r="AE10">
        <v>3.4709547519999999</v>
      </c>
      <c r="AF10">
        <v>2.3083534029999999</v>
      </c>
      <c r="AG10">
        <v>-0.31002702599999998</v>
      </c>
      <c r="AH10">
        <v>0.21230111600000001</v>
      </c>
      <c r="AI10">
        <v>0.28812294300000002</v>
      </c>
      <c r="AJ10">
        <v>0.81045108499999996</v>
      </c>
      <c r="AK10">
        <v>2.2780246719999999</v>
      </c>
      <c r="AL10">
        <v>0</v>
      </c>
      <c r="AM10">
        <v>0</v>
      </c>
      <c r="AN10">
        <v>-1.0261220600000001</v>
      </c>
      <c r="AO10">
        <v>-0.50379391799999995</v>
      </c>
      <c r="AP10">
        <v>-0.97557417499999999</v>
      </c>
      <c r="AQ10">
        <v>1.541710484</v>
      </c>
      <c r="AR10">
        <v>-1.533285837</v>
      </c>
      <c r="AS10">
        <v>-1.533285837</v>
      </c>
      <c r="AT10">
        <v>-1.533285837</v>
      </c>
      <c r="AU10">
        <v>0</v>
      </c>
      <c r="AV10">
        <v>0.47178025800000001</v>
      </c>
      <c r="AW10">
        <v>2.0134907420000001</v>
      </c>
      <c r="AX10">
        <v>1.541710484</v>
      </c>
      <c r="AY10">
        <v>6.571225E-2</v>
      </c>
      <c r="AZ10">
        <v>3.0032183250000002</v>
      </c>
      <c r="BA10">
        <v>0.522328142</v>
      </c>
      <c r="BB10">
        <v>3.459834217</v>
      </c>
      <c r="BC10">
        <v>10.0353558</v>
      </c>
      <c r="BD10">
        <v>2.9375060749999999</v>
      </c>
      <c r="BE10">
        <v>9.5130276600000006</v>
      </c>
      <c r="BF10">
        <v>6.5755215849999997</v>
      </c>
      <c r="BG10">
        <v>1.533285837</v>
      </c>
      <c r="BH10">
        <v>1.533285837</v>
      </c>
      <c r="BI10">
        <v>1.533285837</v>
      </c>
      <c r="BJ10">
        <v>2.1314358059999998</v>
      </c>
      <c r="BK10">
        <v>2.1314358059999998</v>
      </c>
      <c r="BL10">
        <v>2.0134907420000001</v>
      </c>
      <c r="BM10">
        <v>0.47178025800000001</v>
      </c>
      <c r="BN10">
        <v>2.906503372</v>
      </c>
      <c r="BO10">
        <v>1.5922583690000001</v>
      </c>
      <c r="BP10">
        <v>0.88855329500000002</v>
      </c>
      <c r="BQ10">
        <v>-1.9999910869999999</v>
      </c>
      <c r="BR10">
        <v>-2.1465799520000002</v>
      </c>
      <c r="BS10">
        <v>-1.6899640600000001</v>
      </c>
      <c r="BT10">
        <v>-1.937087024</v>
      </c>
      <c r="BU10">
        <v>-2.2122922030000001</v>
      </c>
      <c r="BV10">
        <v>0.35786802000000001</v>
      </c>
      <c r="BW10">
        <v>0.35786802000000001</v>
      </c>
      <c r="BX10">
        <v>0.56152513000000004</v>
      </c>
      <c r="BY10">
        <v>0.64213198000000005</v>
      </c>
      <c r="BZ10">
        <v>0.64213198000000005</v>
      </c>
      <c r="CA10">
        <v>0.43847487000000002</v>
      </c>
      <c r="CB10">
        <v>0.109098574</v>
      </c>
      <c r="CC10">
        <v>0.41647947800000001</v>
      </c>
      <c r="CD10">
        <v>-0.25889264899999997</v>
      </c>
      <c r="CE10">
        <v>1.001529052</v>
      </c>
      <c r="CF10">
        <v>0.99934528600000005</v>
      </c>
      <c r="CG10">
        <v>1.002216008</v>
      </c>
      <c r="CH10">
        <v>0.99525966899999996</v>
      </c>
      <c r="CI10">
        <v>0.99781956800000005</v>
      </c>
      <c r="CJ10">
        <v>1.000685907</v>
      </c>
      <c r="CK10">
        <v>1.005452083</v>
      </c>
      <c r="CL10">
        <v>1.0372562400000001</v>
      </c>
      <c r="CM10">
        <v>1.0028726029999999</v>
      </c>
      <c r="CN10">
        <v>1.0345951659999999</v>
      </c>
      <c r="CO10">
        <v>1.031631698</v>
      </c>
      <c r="CP10">
        <v>1.0762022570000001</v>
      </c>
      <c r="CQ10">
        <v>1.0006258699999999</v>
      </c>
      <c r="CR10">
        <v>1.00030931</v>
      </c>
      <c r="CS10">
        <v>1.005886928</v>
      </c>
      <c r="CT10">
        <v>0.99968363699999996</v>
      </c>
      <c r="CU10">
        <v>1.0052577680000001</v>
      </c>
      <c r="CV10">
        <v>1.0055758939999999</v>
      </c>
      <c r="CW10">
        <v>1.0279451550000001</v>
      </c>
      <c r="CX10">
        <v>0</v>
      </c>
      <c r="CY10">
        <v>1</v>
      </c>
      <c r="CZ10">
        <v>100</v>
      </c>
      <c r="DB10">
        <f t="shared" ca="1" si="0"/>
        <v>1</v>
      </c>
      <c r="DD10" s="141"/>
      <c r="DE10" s="141"/>
      <c r="DF10" s="141"/>
      <c r="DG10" s="141"/>
      <c r="DH10" s="141"/>
    </row>
    <row r="11" spans="1:112">
      <c r="A11" s="5">
        <v>10</v>
      </c>
      <c r="B11">
        <v>965.66657269999996</v>
      </c>
      <c r="C11">
        <v>993.99619410000003</v>
      </c>
      <c r="D11">
        <v>8.8239137999999995E-2</v>
      </c>
      <c r="E11">
        <v>51.748062429999997</v>
      </c>
      <c r="F11">
        <v>86.345162250000001</v>
      </c>
      <c r="G11" s="138">
        <v>7.1600000000000001E-7</v>
      </c>
      <c r="H11">
        <v>1.335001477</v>
      </c>
      <c r="I11">
        <v>117.46009909999999</v>
      </c>
      <c r="J11">
        <v>69.723096650000002</v>
      </c>
      <c r="K11">
        <v>5.134334527</v>
      </c>
      <c r="L11">
        <v>1.626146635</v>
      </c>
      <c r="M11">
        <v>8.0975890000000005E-3</v>
      </c>
      <c r="N11">
        <v>1</v>
      </c>
      <c r="O11">
        <v>23.31406947</v>
      </c>
      <c r="P11">
        <v>-0.40926665200000001</v>
      </c>
      <c r="Q11">
        <v>7.1479856999999994E-2</v>
      </c>
      <c r="R11">
        <v>0.755354517</v>
      </c>
      <c r="S11">
        <v>0.318465575</v>
      </c>
      <c r="T11">
        <v>-0.61898514400000004</v>
      </c>
      <c r="U11">
        <v>2.3159853859999999</v>
      </c>
      <c r="V11">
        <v>0.34020618600000002</v>
      </c>
      <c r="W11">
        <v>0.46654306499999998</v>
      </c>
      <c r="X11">
        <v>3.0015679E-2</v>
      </c>
      <c r="Y11">
        <v>1.6983333329999999</v>
      </c>
      <c r="Z11">
        <v>1.3893333329999999</v>
      </c>
      <c r="AA11">
        <v>1.689666667</v>
      </c>
      <c r="AB11">
        <v>-3.3795713489999999</v>
      </c>
      <c r="AC11">
        <v>93.561368209999998</v>
      </c>
      <c r="AD11">
        <v>7.0411906999999996E-2</v>
      </c>
      <c r="AE11">
        <v>-1.3715340629999999</v>
      </c>
      <c r="AF11">
        <v>0.41947519100000003</v>
      </c>
      <c r="AG11">
        <v>1.194755233</v>
      </c>
      <c r="AH11">
        <v>1.4337062789999999</v>
      </c>
      <c r="AI11">
        <v>1.307114659</v>
      </c>
      <c r="AJ11">
        <v>1.546065705</v>
      </c>
      <c r="AK11">
        <v>0.39250892900000001</v>
      </c>
      <c r="AL11">
        <v>0.172284454</v>
      </c>
      <c r="AM11">
        <v>0.172284454</v>
      </c>
      <c r="AN11">
        <v>0.56554244600000003</v>
      </c>
      <c r="AO11">
        <v>0.80449349199999998</v>
      </c>
      <c r="AP11">
        <v>-0.89587915900000004</v>
      </c>
      <c r="AQ11">
        <v>1.1535567760000001</v>
      </c>
      <c r="AR11">
        <v>-0.12734068300000001</v>
      </c>
      <c r="AS11">
        <v>-0.12734068300000001</v>
      </c>
      <c r="AT11">
        <v>-0.29962513699999999</v>
      </c>
      <c r="AU11">
        <v>-0.172284454</v>
      </c>
      <c r="AV11">
        <v>2.5917574320000001</v>
      </c>
      <c r="AW11">
        <v>2.8539294270000002</v>
      </c>
      <c r="AX11">
        <v>1.1535567760000001</v>
      </c>
      <c r="AY11">
        <v>1.280897459</v>
      </c>
      <c r="AZ11">
        <v>0.31370751800000002</v>
      </c>
      <c r="BA11">
        <v>0.238951047</v>
      </c>
      <c r="BB11">
        <v>-0.72823889500000005</v>
      </c>
      <c r="BC11">
        <v>1.5531443490000001</v>
      </c>
      <c r="BD11">
        <v>-0.967189941</v>
      </c>
      <c r="BE11">
        <v>1.3141933029999999</v>
      </c>
      <c r="BF11">
        <v>2.2813832440000001</v>
      </c>
      <c r="BG11">
        <v>0.29962513699999999</v>
      </c>
      <c r="BH11">
        <v>0.12734068300000001</v>
      </c>
      <c r="BI11">
        <v>0.12734068300000001</v>
      </c>
      <c r="BJ11">
        <v>0.41198456300000003</v>
      </c>
      <c r="BK11">
        <v>0.23970010899999999</v>
      </c>
      <c r="BL11">
        <v>2.8539294270000002</v>
      </c>
      <c r="BM11">
        <v>2.5917574320000001</v>
      </c>
      <c r="BN11">
        <v>0.53183461799999998</v>
      </c>
      <c r="BO11">
        <v>-0.209737596</v>
      </c>
      <c r="BP11">
        <v>1.756195422</v>
      </c>
      <c r="BQ11">
        <v>3.305287055</v>
      </c>
      <c r="BR11">
        <v>3.1524782349999998</v>
      </c>
      <c r="BS11">
        <v>2.110531822</v>
      </c>
      <c r="BT11">
        <v>1.798672018</v>
      </c>
      <c r="BU11">
        <v>1.8715807760000001</v>
      </c>
      <c r="BV11">
        <v>0.90670553899999995</v>
      </c>
      <c r="BW11">
        <v>0.93073593099999996</v>
      </c>
      <c r="BX11">
        <v>0.89423076899999998</v>
      </c>
      <c r="BY11">
        <v>9.3294460999999995E-2</v>
      </c>
      <c r="BZ11">
        <v>6.9264068999999998E-2</v>
      </c>
      <c r="CA11">
        <v>0.10576923100000001</v>
      </c>
      <c r="CB11">
        <v>0.55445894900000003</v>
      </c>
      <c r="CC11">
        <v>0.59791184500000005</v>
      </c>
      <c r="CD11">
        <v>0.31112273299999998</v>
      </c>
      <c r="CE11">
        <v>1.0018132369999999</v>
      </c>
      <c r="CF11">
        <v>1.0181694450000001</v>
      </c>
      <c r="CG11">
        <v>1.0172749919999999</v>
      </c>
      <c r="CH11">
        <v>1.0125185619999999</v>
      </c>
      <c r="CI11">
        <v>1.0163266040000001</v>
      </c>
      <c r="CJ11">
        <v>1.01543377</v>
      </c>
      <c r="CK11">
        <v>1.002879165</v>
      </c>
      <c r="CL11">
        <v>0.99132639600000005</v>
      </c>
      <c r="CM11">
        <v>0.99912150899999996</v>
      </c>
      <c r="CN11">
        <v>0.98761202599999998</v>
      </c>
      <c r="CO11">
        <v>0.98848039700000001</v>
      </c>
      <c r="CP11">
        <v>1.0279310960000001</v>
      </c>
      <c r="CQ11">
        <v>1.003738515</v>
      </c>
      <c r="CR11">
        <v>1.0095081990000001</v>
      </c>
      <c r="CS11">
        <v>1.011637822</v>
      </c>
      <c r="CT11">
        <v>1.0057481939999999</v>
      </c>
      <c r="CU11">
        <v>1.0078698850000001</v>
      </c>
      <c r="CV11">
        <v>1.002109565</v>
      </c>
      <c r="CW11">
        <v>0.99785021100000004</v>
      </c>
      <c r="CX11">
        <v>0</v>
      </c>
      <c r="CY11">
        <v>0</v>
      </c>
      <c r="CZ11">
        <v>100</v>
      </c>
      <c r="DB11">
        <f t="shared" ca="1" si="0"/>
        <v>1</v>
      </c>
    </row>
    <row r="12" spans="1:112">
      <c r="A12" s="5">
        <v>11</v>
      </c>
      <c r="B12">
        <v>1001.150137</v>
      </c>
      <c r="C12">
        <v>998.84986289999995</v>
      </c>
      <c r="D12">
        <v>0.15931049999999999</v>
      </c>
      <c r="E12">
        <v>50.356323799999998</v>
      </c>
      <c r="F12">
        <v>52.98544167</v>
      </c>
      <c r="G12" s="138">
        <v>1.4100000000000001E-6</v>
      </c>
      <c r="H12">
        <v>1.2009637500000001</v>
      </c>
      <c r="I12">
        <v>-119.7084385</v>
      </c>
      <c r="J12">
        <v>43.975496569999997</v>
      </c>
      <c r="K12">
        <v>100</v>
      </c>
      <c r="L12" s="138">
        <v>-4.7399999999999997E-15</v>
      </c>
      <c r="M12">
        <v>6.6269720000000001E-3</v>
      </c>
      <c r="N12">
        <v>1</v>
      </c>
      <c r="O12">
        <v>22.35454335</v>
      </c>
      <c r="P12">
        <v>0.405462775</v>
      </c>
      <c r="Q12">
        <v>0.82541288899999998</v>
      </c>
      <c r="R12">
        <v>0.59857970999999999</v>
      </c>
      <c r="S12">
        <v>1.0838840709999999</v>
      </c>
      <c r="T12">
        <v>0.70027328899999997</v>
      </c>
      <c r="U12">
        <v>1.8045102</v>
      </c>
      <c r="V12">
        <v>0.52</v>
      </c>
      <c r="W12">
        <v>0.42475564399999999</v>
      </c>
      <c r="X12">
        <v>1.017628339</v>
      </c>
      <c r="Y12">
        <v>-4.5333333000000003E-2</v>
      </c>
      <c r="Z12">
        <v>-3.8666667000000002E-2</v>
      </c>
      <c r="AA12">
        <v>-0.123333333</v>
      </c>
      <c r="AB12">
        <v>1.315037327</v>
      </c>
      <c r="AC12">
        <v>15.254237290000001</v>
      </c>
      <c r="AD12">
        <v>1.024177458</v>
      </c>
      <c r="AE12">
        <v>2.2706763630000002</v>
      </c>
      <c r="AF12">
        <v>0.19151285800000001</v>
      </c>
      <c r="AG12">
        <v>-0.75106346899999998</v>
      </c>
      <c r="AH12">
        <v>-0.72691619500000004</v>
      </c>
      <c r="AI12">
        <v>0.46462684700000001</v>
      </c>
      <c r="AJ12">
        <v>0.48877411999999998</v>
      </c>
      <c r="AK12">
        <v>1.0025281779999999</v>
      </c>
      <c r="AL12">
        <v>0</v>
      </c>
      <c r="AM12">
        <v>0</v>
      </c>
      <c r="AN12">
        <v>-1.050822725</v>
      </c>
      <c r="AO12">
        <v>-1.026675451</v>
      </c>
      <c r="AP12">
        <v>-1.026675451</v>
      </c>
      <c r="AQ12">
        <v>0.42465894599999998</v>
      </c>
      <c r="AR12">
        <v>-0.44963888400000002</v>
      </c>
      <c r="AS12">
        <v>-0.44963888400000002</v>
      </c>
      <c r="AT12">
        <v>-0.44963888400000002</v>
      </c>
      <c r="AU12">
        <v>0</v>
      </c>
      <c r="AV12">
        <v>0</v>
      </c>
      <c r="AW12">
        <v>0.42465894599999998</v>
      </c>
      <c r="AX12">
        <v>0.42465894599999998</v>
      </c>
      <c r="AY12">
        <v>-6.4115173999999997E-2</v>
      </c>
      <c r="AZ12">
        <v>1.0649780230000001</v>
      </c>
      <c r="BA12">
        <v>2.4147273E-2</v>
      </c>
      <c r="BB12">
        <v>1.1532404700000001</v>
      </c>
      <c r="BC12">
        <v>2.9262748360000002</v>
      </c>
      <c r="BD12">
        <v>1.129093197</v>
      </c>
      <c r="BE12">
        <v>2.902127562</v>
      </c>
      <c r="BF12">
        <v>1.773034365</v>
      </c>
      <c r="BG12">
        <v>0.44963888400000002</v>
      </c>
      <c r="BH12">
        <v>0.44963888400000002</v>
      </c>
      <c r="BI12">
        <v>0.44963888400000002</v>
      </c>
      <c r="BJ12">
        <v>1.6653291990000001</v>
      </c>
      <c r="BK12">
        <v>1.6653291990000001</v>
      </c>
      <c r="BL12">
        <v>0.42465894599999998</v>
      </c>
      <c r="BM12">
        <v>0</v>
      </c>
      <c r="BN12">
        <v>1.4072031730000001</v>
      </c>
      <c r="BO12">
        <v>-0.10824639799999999</v>
      </c>
      <c r="BP12">
        <v>2.7220209280000001</v>
      </c>
      <c r="BQ12">
        <v>-1.6653291990000001</v>
      </c>
      <c r="BR12">
        <v>-1.0025281779999999</v>
      </c>
      <c r="BS12">
        <v>-0.91426573</v>
      </c>
      <c r="BT12">
        <v>-0.90260842600000002</v>
      </c>
      <c r="BU12">
        <v>-0.93841300400000005</v>
      </c>
      <c r="BV12">
        <v>0.15254237300000001</v>
      </c>
      <c r="BW12">
        <v>0.15254237300000001</v>
      </c>
      <c r="BX12">
        <v>0.30313588899999999</v>
      </c>
      <c r="BY12">
        <v>0.84745762700000005</v>
      </c>
      <c r="BZ12">
        <v>0.84745762700000005</v>
      </c>
      <c r="CA12">
        <v>0.69686411199999998</v>
      </c>
      <c r="CB12">
        <v>-0.51191507300000005</v>
      </c>
      <c r="CC12">
        <v>0.34420864600000001</v>
      </c>
      <c r="CD12">
        <v>-0.72301407200000001</v>
      </c>
      <c r="CE12">
        <v>0.99300133599999996</v>
      </c>
      <c r="CF12">
        <v>0.99195475</v>
      </c>
      <c r="CG12">
        <v>0.99232952299999999</v>
      </c>
      <c r="CH12">
        <v>0.99906888500000002</v>
      </c>
      <c r="CI12">
        <v>0.99894603699999995</v>
      </c>
      <c r="CJ12">
        <v>0.99932345199999995</v>
      </c>
      <c r="CK12">
        <v>1.0002548040000001</v>
      </c>
      <c r="CL12">
        <v>1.0123158189999999</v>
      </c>
      <c r="CM12">
        <v>1.0003778130000001</v>
      </c>
      <c r="CN12">
        <v>1.012440311</v>
      </c>
      <c r="CO12">
        <v>1.012057942</v>
      </c>
      <c r="CP12">
        <v>1.0193002390000001</v>
      </c>
      <c r="CQ12">
        <v>0.99325981500000005</v>
      </c>
      <c r="CR12">
        <v>0.99267987199999996</v>
      </c>
      <c r="CS12">
        <v>0.99482050399999999</v>
      </c>
      <c r="CT12">
        <v>0.99941612199999996</v>
      </c>
      <c r="CU12">
        <v>1.0015712800000001</v>
      </c>
      <c r="CV12">
        <v>1.002156418</v>
      </c>
      <c r="CW12">
        <v>1.00702878</v>
      </c>
      <c r="CX12">
        <v>0</v>
      </c>
      <c r="CY12">
        <v>1</v>
      </c>
      <c r="CZ12">
        <v>100</v>
      </c>
      <c r="DB12">
        <f t="shared" ca="1" si="0"/>
        <v>1</v>
      </c>
    </row>
    <row r="13" spans="1:112">
      <c r="A13" s="5">
        <v>12</v>
      </c>
      <c r="B13">
        <v>964.79361549999999</v>
      </c>
      <c r="C13">
        <v>1019.70661</v>
      </c>
      <c r="D13">
        <v>-0.23689120499999999</v>
      </c>
      <c r="E13">
        <v>48.121593900000001</v>
      </c>
      <c r="F13">
        <v>90.080942660000005</v>
      </c>
      <c r="G13" s="138">
        <v>8.54E-7</v>
      </c>
      <c r="H13">
        <v>1.221462421</v>
      </c>
      <c r="I13">
        <v>37.324618010000002</v>
      </c>
      <c r="J13">
        <v>58.516170350000003</v>
      </c>
      <c r="K13" s="138">
        <v>-3.9799999999999998E-14</v>
      </c>
      <c r="L13">
        <v>-1.6473348189999999</v>
      </c>
      <c r="M13">
        <v>6.6005489999999998E-3</v>
      </c>
      <c r="N13">
        <v>1</v>
      </c>
      <c r="O13">
        <v>22.296382170000001</v>
      </c>
      <c r="P13">
        <v>-0.59042129099999996</v>
      </c>
      <c r="Q13">
        <v>-2.5040899329999999</v>
      </c>
      <c r="R13">
        <v>-1.056811757</v>
      </c>
      <c r="S13">
        <v>-1.4068195560000001</v>
      </c>
      <c r="T13">
        <v>-1.098084981</v>
      </c>
      <c r="U13">
        <v>0.84572093999999998</v>
      </c>
      <c r="V13">
        <v>3.4482759000000002E-2</v>
      </c>
      <c r="W13">
        <v>6.3145618000000001E-2</v>
      </c>
      <c r="X13">
        <v>-2.5266565490000001</v>
      </c>
      <c r="Y13">
        <v>0.71066666700000003</v>
      </c>
      <c r="Z13">
        <v>0.33333333300000001</v>
      </c>
      <c r="AA13">
        <v>0.74199999999999999</v>
      </c>
      <c r="AB13">
        <v>-3.8953655899999999</v>
      </c>
      <c r="AC13">
        <v>68.421052630000005</v>
      </c>
      <c r="AD13">
        <v>-2.673844028</v>
      </c>
      <c r="AE13">
        <v>-3.0504417789999998</v>
      </c>
      <c r="AF13">
        <v>-1.530951725</v>
      </c>
      <c r="AG13">
        <v>0.78103098699999995</v>
      </c>
      <c r="AH13">
        <v>0.24765395600000001</v>
      </c>
      <c r="AI13">
        <v>1.0184513079999999</v>
      </c>
      <c r="AJ13">
        <v>0.48507427600000003</v>
      </c>
      <c r="AK13">
        <v>0.72863477799999998</v>
      </c>
      <c r="AL13">
        <v>1.5800731699999999</v>
      </c>
      <c r="AM13">
        <v>1.006989637</v>
      </c>
      <c r="AN13">
        <v>-5.4033589999999999E-2</v>
      </c>
      <c r="AO13">
        <v>-0.58741062200000005</v>
      </c>
      <c r="AP13">
        <v>-2.0938016230000001</v>
      </c>
      <c r="AQ13">
        <v>0</v>
      </c>
      <c r="AR13">
        <v>0</v>
      </c>
      <c r="AS13">
        <v>-0.57308353300000003</v>
      </c>
      <c r="AT13">
        <v>-1.5800731699999999</v>
      </c>
      <c r="AU13">
        <v>-1.006989637</v>
      </c>
      <c r="AV13">
        <v>1.506391002</v>
      </c>
      <c r="AW13">
        <v>1.506391002</v>
      </c>
      <c r="AX13">
        <v>0</v>
      </c>
      <c r="AY13">
        <v>-0.24356050200000001</v>
      </c>
      <c r="AZ13">
        <v>-1.4138789460000001</v>
      </c>
      <c r="BA13">
        <v>-0.533377031</v>
      </c>
      <c r="BB13">
        <v>-1.703695475</v>
      </c>
      <c r="BC13">
        <v>-0.853730726</v>
      </c>
      <c r="BD13">
        <v>-1.1703184440000001</v>
      </c>
      <c r="BE13">
        <v>-0.32035369499999999</v>
      </c>
      <c r="BF13">
        <v>0.84996474899999996</v>
      </c>
      <c r="BG13">
        <v>1.5800731699999999</v>
      </c>
      <c r="BH13">
        <v>0.57308353300000003</v>
      </c>
      <c r="BI13">
        <v>0</v>
      </c>
      <c r="BJ13">
        <v>1.817493491</v>
      </c>
      <c r="BK13">
        <v>0.81050385400000002</v>
      </c>
      <c r="BL13">
        <v>1.506391002</v>
      </c>
      <c r="BM13">
        <v>1.506391002</v>
      </c>
      <c r="BN13">
        <v>-1.2935314040000001</v>
      </c>
      <c r="BO13">
        <v>-2.3660163019999998</v>
      </c>
      <c r="BP13">
        <v>1.8379837020000001</v>
      </c>
      <c r="BQ13">
        <v>2.3194327970000002</v>
      </c>
      <c r="BR13">
        <v>1.8282183400000001</v>
      </c>
      <c r="BS13">
        <v>1.538401811</v>
      </c>
      <c r="BT13">
        <v>1.7867379809999999</v>
      </c>
      <c r="BU13">
        <v>2.0717788420000001</v>
      </c>
      <c r="BV13">
        <v>0.90793650800000003</v>
      </c>
      <c r="BW13">
        <v>0.74285714300000005</v>
      </c>
      <c r="BX13">
        <v>0.56299212600000004</v>
      </c>
      <c r="BY13">
        <v>9.2063491999999997E-2</v>
      </c>
      <c r="BZ13">
        <v>0.257142857</v>
      </c>
      <c r="CA13">
        <v>0.43700787400000002</v>
      </c>
      <c r="CB13">
        <v>0.121952586</v>
      </c>
      <c r="CC13">
        <v>0.23886581000000001</v>
      </c>
      <c r="CD13">
        <v>-0.28925943999999998</v>
      </c>
      <c r="CE13">
        <v>1.005431339</v>
      </c>
      <c r="CF13">
        <v>1.0058926880000001</v>
      </c>
      <c r="CG13">
        <v>1.0027309449999999</v>
      </c>
      <c r="CH13">
        <v>1.0032147920000001</v>
      </c>
      <c r="CI13">
        <v>1.0004588569999999</v>
      </c>
      <c r="CJ13">
        <v>0.99731419399999999</v>
      </c>
      <c r="CK13">
        <v>0.99411831100000003</v>
      </c>
      <c r="CL13">
        <v>0.98145226699999999</v>
      </c>
      <c r="CM13">
        <v>0.99685677900000003</v>
      </c>
      <c r="CN13">
        <v>0.98415584499999997</v>
      </c>
      <c r="CO13">
        <v>0.98725901800000004</v>
      </c>
      <c r="CP13">
        <v>1.0093397909999999</v>
      </c>
      <c r="CQ13">
        <v>1.004621373</v>
      </c>
      <c r="CR13">
        <v>1.005492939</v>
      </c>
      <c r="CS13">
        <v>1.0016467769999999</v>
      </c>
      <c r="CT13">
        <v>1.0008675570000001</v>
      </c>
      <c r="CU13">
        <v>0.99703908699999999</v>
      </c>
      <c r="CV13">
        <v>0.99617484899999997</v>
      </c>
      <c r="CW13">
        <v>0.98906782400000004</v>
      </c>
      <c r="CX13">
        <v>0</v>
      </c>
      <c r="CY13">
        <v>0</v>
      </c>
      <c r="CZ13">
        <v>100</v>
      </c>
      <c r="DB13">
        <f t="shared" ca="1" si="0"/>
        <v>1</v>
      </c>
    </row>
    <row r="14" spans="1:112">
      <c r="A14" s="5">
        <v>13</v>
      </c>
      <c r="B14">
        <v>1025.710176</v>
      </c>
      <c r="C14">
        <v>974.28982380000002</v>
      </c>
      <c r="D14">
        <v>9.9378880000000003E-2</v>
      </c>
      <c r="E14">
        <v>55.072922839999997</v>
      </c>
      <c r="F14">
        <v>92.820019459999997</v>
      </c>
      <c r="G14" s="138">
        <v>1.3400000000000001E-6</v>
      </c>
      <c r="H14">
        <v>1.0212910850000001</v>
      </c>
      <c r="I14">
        <v>68.306861830000003</v>
      </c>
      <c r="J14">
        <v>62.771784420000003</v>
      </c>
      <c r="K14">
        <v>99.932453699999996</v>
      </c>
      <c r="L14">
        <v>-1.56095E-4</v>
      </c>
      <c r="M14">
        <v>6.0731810000000004E-3</v>
      </c>
      <c r="N14">
        <v>1</v>
      </c>
      <c r="O14">
        <v>19.837239610000001</v>
      </c>
      <c r="P14">
        <v>0.30973231299999998</v>
      </c>
      <c r="Q14">
        <v>0.45540013400000001</v>
      </c>
      <c r="R14">
        <v>-8.2528845000000003E-2</v>
      </c>
      <c r="S14">
        <v>1.0788409290000001</v>
      </c>
      <c r="T14">
        <v>0.38215164099999999</v>
      </c>
      <c r="U14">
        <v>-1.497749392</v>
      </c>
      <c r="V14">
        <v>0.74117647099999995</v>
      </c>
      <c r="W14">
        <v>0.85257107099999996</v>
      </c>
      <c r="X14">
        <v>0.67078932800000002</v>
      </c>
      <c r="Y14">
        <v>0.549666667</v>
      </c>
      <c r="Z14">
        <v>0.233333333</v>
      </c>
      <c r="AA14">
        <v>0.107</v>
      </c>
      <c r="AB14">
        <v>9.0177250000000007E-3</v>
      </c>
      <c r="AC14">
        <v>98.780487800000003</v>
      </c>
      <c r="AD14">
        <v>0.73828119199999998</v>
      </c>
      <c r="AE14">
        <v>1.108400941</v>
      </c>
      <c r="AF14">
        <v>2.281425966</v>
      </c>
      <c r="AG14">
        <v>1.7458293979999999</v>
      </c>
      <c r="AH14">
        <v>1.2263888510000001</v>
      </c>
      <c r="AI14">
        <v>1.7458293979999999</v>
      </c>
      <c r="AJ14">
        <v>1.2263888510000001</v>
      </c>
      <c r="AK14">
        <v>1.756600078</v>
      </c>
      <c r="AL14">
        <v>8.8123750000000001E-2</v>
      </c>
      <c r="AM14">
        <v>8.8123750000000001E-2</v>
      </c>
      <c r="AN14">
        <v>0.33584940200000002</v>
      </c>
      <c r="AO14">
        <v>-0.18359114500000001</v>
      </c>
      <c r="AP14">
        <v>-1.9460661400000001</v>
      </c>
      <c r="AQ14">
        <v>0</v>
      </c>
      <c r="AR14">
        <v>0</v>
      </c>
      <c r="AS14">
        <v>0</v>
      </c>
      <c r="AT14">
        <v>-8.8123750000000001E-2</v>
      </c>
      <c r="AU14">
        <v>-8.8123750000000001E-2</v>
      </c>
      <c r="AV14">
        <v>1.762474995</v>
      </c>
      <c r="AW14">
        <v>1.762474995</v>
      </c>
      <c r="AX14">
        <v>0</v>
      </c>
      <c r="AY14">
        <v>-0.53021122799999998</v>
      </c>
      <c r="AZ14">
        <v>1.062380761</v>
      </c>
      <c r="BA14">
        <v>-0.51944054699999997</v>
      </c>
      <c r="BB14">
        <v>1.073151441</v>
      </c>
      <c r="BC14">
        <v>-0.40174638400000001</v>
      </c>
      <c r="BD14">
        <v>1.592591989</v>
      </c>
      <c r="BE14">
        <v>0.117694164</v>
      </c>
      <c r="BF14">
        <v>-1.474897825</v>
      </c>
      <c r="BG14">
        <v>8.8123750000000001E-2</v>
      </c>
      <c r="BH14">
        <v>0</v>
      </c>
      <c r="BI14">
        <v>0</v>
      </c>
      <c r="BJ14">
        <v>8.8123750000000001E-2</v>
      </c>
      <c r="BK14">
        <v>0</v>
      </c>
      <c r="BL14">
        <v>1.762474995</v>
      </c>
      <c r="BM14">
        <v>1.762474995</v>
      </c>
      <c r="BN14">
        <v>2.281425966</v>
      </c>
      <c r="BO14">
        <v>0.87144597000000001</v>
      </c>
      <c r="BP14">
        <v>2.585201364</v>
      </c>
      <c r="BQ14">
        <v>3.1724549909999999</v>
      </c>
      <c r="BR14">
        <v>1.415854913</v>
      </c>
      <c r="BS14">
        <v>1.426625593</v>
      </c>
      <c r="BT14">
        <v>1.8734456100000001</v>
      </c>
      <c r="BU14">
        <v>1.9460661400000001</v>
      </c>
      <c r="BV14">
        <v>1</v>
      </c>
      <c r="BW14">
        <v>1</v>
      </c>
      <c r="BX14">
        <v>0.97297297299999996</v>
      </c>
      <c r="BY14">
        <v>0</v>
      </c>
      <c r="BZ14">
        <v>0</v>
      </c>
      <c r="CA14">
        <v>2.7027026999999999E-2</v>
      </c>
      <c r="CB14">
        <v>0.57903453900000001</v>
      </c>
      <c r="CC14">
        <v>0.57903453900000001</v>
      </c>
      <c r="CD14">
        <v>-8.6681816999999994E-2</v>
      </c>
      <c r="CE14">
        <v>1.016038478</v>
      </c>
      <c r="CF14">
        <v>1.0118111409999999</v>
      </c>
      <c r="CG14">
        <v>1.0111434859999999</v>
      </c>
      <c r="CH14">
        <v>0.99990166899999999</v>
      </c>
      <c r="CI14">
        <v>0.99583939300000002</v>
      </c>
      <c r="CJ14">
        <v>0.99518227699999995</v>
      </c>
      <c r="CK14">
        <v>0.99528014399999998</v>
      </c>
      <c r="CL14">
        <v>1.009894286</v>
      </c>
      <c r="CM14">
        <v>0.99934013899999996</v>
      </c>
      <c r="CN14">
        <v>1.014013896</v>
      </c>
      <c r="CO14">
        <v>1.014683446</v>
      </c>
      <c r="CP14">
        <v>0.98658410900000004</v>
      </c>
      <c r="CQ14">
        <v>1.0120953429999999</v>
      </c>
      <c r="CR14">
        <v>1.013720298</v>
      </c>
      <c r="CS14">
        <v>1.0150227140000001</v>
      </c>
      <c r="CT14">
        <v>1.001605536</v>
      </c>
      <c r="CU14">
        <v>1.0028923869999999</v>
      </c>
      <c r="CV14">
        <v>1.001284788</v>
      </c>
      <c r="CW14">
        <v>1.005016248</v>
      </c>
      <c r="CX14">
        <v>0</v>
      </c>
      <c r="CY14">
        <v>1</v>
      </c>
      <c r="CZ14">
        <v>100</v>
      </c>
      <c r="DB14">
        <f t="shared" ca="1" si="0"/>
        <v>1</v>
      </c>
    </row>
    <row r="15" spans="1:112">
      <c r="A15" s="5">
        <v>14</v>
      </c>
      <c r="B15">
        <v>974.11005379999995</v>
      </c>
      <c r="C15">
        <v>1010.656943</v>
      </c>
      <c r="D15">
        <v>1.1475829E-2</v>
      </c>
      <c r="E15">
        <v>53.956039099999998</v>
      </c>
      <c r="F15">
        <v>82.848947550000005</v>
      </c>
      <c r="G15" s="138">
        <v>8.0500000000000002E-7</v>
      </c>
      <c r="H15">
        <v>1.1178828430000001</v>
      </c>
      <c r="I15">
        <v>136.08043050000001</v>
      </c>
      <c r="J15">
        <v>60.034423070000003</v>
      </c>
      <c r="K15">
        <v>52.406238360000003</v>
      </c>
      <c r="L15">
        <v>-2.5437718349999998</v>
      </c>
      <c r="M15">
        <v>7.4985970000000001E-3</v>
      </c>
      <c r="N15">
        <v>1</v>
      </c>
      <c r="O15">
        <v>20.130763300000002</v>
      </c>
      <c r="P15">
        <v>0.173640146</v>
      </c>
      <c r="Q15">
        <v>0.35059039400000003</v>
      </c>
      <c r="R15">
        <v>0.71416561700000003</v>
      </c>
      <c r="S15">
        <v>0.71021114600000002</v>
      </c>
      <c r="T15">
        <v>-0.38954488199999998</v>
      </c>
      <c r="U15">
        <v>-0.274496342</v>
      </c>
      <c r="V15">
        <v>0.41121495299999999</v>
      </c>
      <c r="W15">
        <v>0.39105996199999998</v>
      </c>
      <c r="X15">
        <v>-3.1323700000000001E-4</v>
      </c>
      <c r="Y15">
        <v>1.64</v>
      </c>
      <c r="Z15">
        <v>1.532</v>
      </c>
      <c r="AA15">
        <v>1.9283333330000001</v>
      </c>
      <c r="AB15">
        <v>-0.66149718400000002</v>
      </c>
      <c r="AC15">
        <v>92.650334079999993</v>
      </c>
      <c r="AD15">
        <v>0.90707179800000004</v>
      </c>
      <c r="AE15">
        <v>-0.17622598</v>
      </c>
      <c r="AF15">
        <v>-0.12523673699999999</v>
      </c>
      <c r="AG15">
        <v>1.6459685479999999</v>
      </c>
      <c r="AH15">
        <v>1.2675746919999999</v>
      </c>
      <c r="AI15">
        <v>1.9411694289999999</v>
      </c>
      <c r="AJ15">
        <v>1.5627755729999999</v>
      </c>
      <c r="AK15">
        <v>0.86771167999999999</v>
      </c>
      <c r="AL15">
        <v>0.75142042399999998</v>
      </c>
      <c r="AM15">
        <v>0.75142042399999998</v>
      </c>
      <c r="AN15">
        <v>1.3686586300000001</v>
      </c>
      <c r="AO15">
        <v>0.99026477300000004</v>
      </c>
      <c r="AP15">
        <v>-2.453745504</v>
      </c>
      <c r="AQ15">
        <v>0</v>
      </c>
      <c r="AR15">
        <v>0</v>
      </c>
      <c r="AS15">
        <v>0</v>
      </c>
      <c r="AT15">
        <v>-0.75142042399999998</v>
      </c>
      <c r="AU15">
        <v>-0.75142042399999998</v>
      </c>
      <c r="AV15">
        <v>3.4440102769999998</v>
      </c>
      <c r="AW15">
        <v>3.4440102769999998</v>
      </c>
      <c r="AX15">
        <v>0</v>
      </c>
      <c r="AY15">
        <v>0.69506389199999996</v>
      </c>
      <c r="AZ15">
        <v>0.71760650500000001</v>
      </c>
      <c r="BA15">
        <v>-0.37839385599999997</v>
      </c>
      <c r="BB15">
        <v>-0.35585124400000001</v>
      </c>
      <c r="BC15">
        <v>-0.63320589000000005</v>
      </c>
      <c r="BD15">
        <v>2.2542613E-2</v>
      </c>
      <c r="BE15">
        <v>-0.25481203299999999</v>
      </c>
      <c r="BF15">
        <v>-0.27735464599999998</v>
      </c>
      <c r="BG15">
        <v>0.75142042399999998</v>
      </c>
      <c r="BH15">
        <v>0</v>
      </c>
      <c r="BI15">
        <v>0</v>
      </c>
      <c r="BJ15">
        <v>1.0466213049999999</v>
      </c>
      <c r="BK15">
        <v>0.29520088100000003</v>
      </c>
      <c r="BL15">
        <v>3.4440102769999998</v>
      </c>
      <c r="BM15">
        <v>3.4440102769999998</v>
      </c>
      <c r="BN15">
        <v>0.16996414400000001</v>
      </c>
      <c r="BO15">
        <v>-0.402546656</v>
      </c>
      <c r="BP15">
        <v>2.9718834319999998</v>
      </c>
      <c r="BQ15">
        <v>3.6076606999999998</v>
      </c>
      <c r="BR15">
        <v>3.035149901</v>
      </c>
      <c r="BS15">
        <v>1.9616921519999999</v>
      </c>
      <c r="BT15">
        <v>1.919946543</v>
      </c>
      <c r="BU15">
        <v>2.3400860090000002</v>
      </c>
      <c r="BV15">
        <v>0.92650334099999998</v>
      </c>
      <c r="BW15">
        <v>0.92650334099999998</v>
      </c>
      <c r="BX15">
        <v>0.78048780500000003</v>
      </c>
      <c r="BY15">
        <v>7.3496659000000006E-2</v>
      </c>
      <c r="BZ15">
        <v>7.3496659000000006E-2</v>
      </c>
      <c r="CA15">
        <v>0.21951219499999999</v>
      </c>
      <c r="CB15">
        <v>0.42197095899999998</v>
      </c>
      <c r="CC15">
        <v>0.52024224799999996</v>
      </c>
      <c r="CD15">
        <v>0.32965550599999999</v>
      </c>
      <c r="CE15">
        <v>1.0056702399999999</v>
      </c>
      <c r="CF15">
        <v>1.0169020820000001</v>
      </c>
      <c r="CG15">
        <v>1.0126412890000001</v>
      </c>
      <c r="CH15">
        <v>1.0107459480000001</v>
      </c>
      <c r="CI15">
        <v>1.011168514</v>
      </c>
      <c r="CJ15">
        <v>1.0069317440000001</v>
      </c>
      <c r="CK15">
        <v>0.99622634799999998</v>
      </c>
      <c r="CL15">
        <v>0.99645036300000001</v>
      </c>
      <c r="CM15">
        <v>0.99581002699999999</v>
      </c>
      <c r="CN15">
        <v>0.996033948</v>
      </c>
      <c r="CO15">
        <v>1.000224864</v>
      </c>
      <c r="CP15">
        <v>0.99724100400000004</v>
      </c>
      <c r="CQ15">
        <v>1.006259977</v>
      </c>
      <c r="CR15">
        <v>1.010970905</v>
      </c>
      <c r="CS15">
        <v>1.012850246</v>
      </c>
      <c r="CT15">
        <v>1.004681621</v>
      </c>
      <c r="CU15">
        <v>1.0065492709999999</v>
      </c>
      <c r="CV15">
        <v>1.0018589470000001</v>
      </c>
      <c r="CW15">
        <v>1.0037353040000001</v>
      </c>
      <c r="CX15">
        <v>0</v>
      </c>
      <c r="CY15">
        <v>0</v>
      </c>
      <c r="CZ15">
        <v>100</v>
      </c>
      <c r="DB15">
        <f t="shared" ca="1" si="0"/>
        <v>1</v>
      </c>
    </row>
    <row r="16" spans="1:112">
      <c r="A16" s="5">
        <v>15</v>
      </c>
      <c r="B16">
        <v>1011.418976</v>
      </c>
      <c r="C16">
        <v>980.07271379999997</v>
      </c>
      <c r="D16">
        <v>-2.9512691000000001E-2</v>
      </c>
      <c r="E16">
        <v>58.874632769999998</v>
      </c>
      <c r="F16">
        <v>23.10590534</v>
      </c>
      <c r="G16" s="138">
        <v>1.2899999999999999E-6</v>
      </c>
      <c r="H16">
        <v>1.0189592890000001</v>
      </c>
      <c r="I16">
        <v>8.0350096850000003</v>
      </c>
      <c r="J16">
        <v>36.582703029999998</v>
      </c>
      <c r="K16">
        <v>100</v>
      </c>
      <c r="L16" s="138">
        <v>-4.7399999999999997E-15</v>
      </c>
      <c r="M16">
        <v>5.1194700000000001E-3</v>
      </c>
      <c r="N16">
        <v>1</v>
      </c>
      <c r="O16">
        <v>17.030655710000001</v>
      </c>
      <c r="P16">
        <v>1.618771263</v>
      </c>
      <c r="Q16">
        <v>2.253780254</v>
      </c>
      <c r="R16">
        <v>1.378525786</v>
      </c>
      <c r="S16">
        <v>3.0403157460000001</v>
      </c>
      <c r="T16">
        <v>1.009857995</v>
      </c>
      <c r="U16">
        <v>4.5436150240000002</v>
      </c>
      <c r="V16">
        <v>-0.50943396200000002</v>
      </c>
      <c r="W16">
        <v>-0.57989133999999998</v>
      </c>
      <c r="X16">
        <v>1.542511213</v>
      </c>
      <c r="Y16">
        <v>9.9666667E-2</v>
      </c>
      <c r="Z16">
        <v>0.442333333</v>
      </c>
      <c r="AA16">
        <v>0.253</v>
      </c>
      <c r="AB16">
        <v>0.87170764199999995</v>
      </c>
      <c r="AC16">
        <v>43.84615385</v>
      </c>
      <c r="AD16">
        <v>2.5751764850000001</v>
      </c>
      <c r="AE16">
        <v>2.3622141000000001</v>
      </c>
      <c r="AF16">
        <v>1.0500910210000001</v>
      </c>
      <c r="AG16">
        <v>-0.36017140600000003</v>
      </c>
      <c r="AH16">
        <v>0.11776721699999999</v>
      </c>
      <c r="AI16">
        <v>1.072663071</v>
      </c>
      <c r="AJ16">
        <v>1.550601694</v>
      </c>
      <c r="AK16">
        <v>0.77726363399999998</v>
      </c>
      <c r="AL16">
        <v>0</v>
      </c>
      <c r="AM16">
        <v>0</v>
      </c>
      <c r="AN16">
        <v>-0.75272879699999995</v>
      </c>
      <c r="AO16">
        <v>-0.274790174</v>
      </c>
      <c r="AP16">
        <v>-0.274790174</v>
      </c>
      <c r="AQ16">
        <v>2.1296238459999999</v>
      </c>
      <c r="AR16">
        <v>0</v>
      </c>
      <c r="AS16">
        <v>0</v>
      </c>
      <c r="AT16">
        <v>0</v>
      </c>
      <c r="AU16">
        <v>0</v>
      </c>
      <c r="AV16">
        <v>0.72623117299999995</v>
      </c>
      <c r="AW16">
        <v>2.1296238459999999</v>
      </c>
      <c r="AX16">
        <v>2.1296238459999999</v>
      </c>
      <c r="AY16">
        <v>0.77333806000000005</v>
      </c>
      <c r="AZ16">
        <v>2.9999235820000001</v>
      </c>
      <c r="BA16">
        <v>0.47793862399999998</v>
      </c>
      <c r="BB16">
        <v>2.7045241450000002</v>
      </c>
      <c r="BC16">
        <v>7.1877748979999998</v>
      </c>
      <c r="BD16">
        <v>2.2265855220000002</v>
      </c>
      <c r="BE16">
        <v>6.7098362749999998</v>
      </c>
      <c r="BF16">
        <v>4.4832507530000001</v>
      </c>
      <c r="BG16">
        <v>0</v>
      </c>
      <c r="BH16">
        <v>0</v>
      </c>
      <c r="BI16">
        <v>0</v>
      </c>
      <c r="BJ16">
        <v>1.4328344770000001</v>
      </c>
      <c r="BK16">
        <v>1.4328344770000001</v>
      </c>
      <c r="BL16">
        <v>2.1296238459999999</v>
      </c>
      <c r="BM16">
        <v>0.72623117299999995</v>
      </c>
      <c r="BN16">
        <v>2.4829254980000002</v>
      </c>
      <c r="BO16">
        <v>0.65753362999999998</v>
      </c>
      <c r="BP16">
        <v>1.153764163</v>
      </c>
      <c r="BQ16">
        <v>0.73219873300000005</v>
      </c>
      <c r="BR16">
        <v>1.3877695759999999</v>
      </c>
      <c r="BS16">
        <v>1.092370139</v>
      </c>
      <c r="BT16">
        <v>1.023999694</v>
      </c>
      <c r="BU16">
        <v>0.61443151500000004</v>
      </c>
      <c r="BV16">
        <v>0.21505376300000001</v>
      </c>
      <c r="BW16">
        <v>0.43846153900000001</v>
      </c>
      <c r="BX16">
        <v>0.63771712199999997</v>
      </c>
      <c r="BY16">
        <v>0.78494623699999999</v>
      </c>
      <c r="BZ16">
        <v>0.56153846200000002</v>
      </c>
      <c r="CA16">
        <v>0.36228287799999997</v>
      </c>
      <c r="CB16">
        <v>5.4085065000000002E-2</v>
      </c>
      <c r="CC16">
        <v>0.71212002600000002</v>
      </c>
      <c r="CD16">
        <v>-0.126198486</v>
      </c>
      <c r="CE16">
        <v>0.99447787799999998</v>
      </c>
      <c r="CF16">
        <v>0.99753449500000002</v>
      </c>
      <c r="CG16">
        <v>1.0009985020000001</v>
      </c>
      <c r="CH16">
        <v>1.0024944680000001</v>
      </c>
      <c r="CI16">
        <v>1.0030735900000001</v>
      </c>
      <c r="CJ16">
        <v>1.0065568309999999</v>
      </c>
      <c r="CK16">
        <v>1.0040522549999999</v>
      </c>
      <c r="CL16">
        <v>1.023371826</v>
      </c>
      <c r="CM16">
        <v>1.0034725689999999</v>
      </c>
      <c r="CN16">
        <v>1.022780985</v>
      </c>
      <c r="CO16">
        <v>1.0192415990000001</v>
      </c>
      <c r="CP16">
        <v>1.0403046680000001</v>
      </c>
      <c r="CQ16">
        <v>0.99640876599999995</v>
      </c>
      <c r="CR16">
        <v>0.99724871800000003</v>
      </c>
      <c r="CS16">
        <v>1.001552684</v>
      </c>
      <c r="CT16">
        <v>1.00084298</v>
      </c>
      <c r="CU16">
        <v>1.005162458</v>
      </c>
      <c r="CV16">
        <v>1.0043158400000001</v>
      </c>
      <c r="CW16">
        <v>1.020799273</v>
      </c>
      <c r="CX16">
        <v>0</v>
      </c>
      <c r="CY16">
        <v>1</v>
      </c>
      <c r="CZ16">
        <v>100</v>
      </c>
      <c r="DB16">
        <f t="shared" ca="1" si="0"/>
        <v>1</v>
      </c>
    </row>
    <row r="17" spans="1:106">
      <c r="A17" s="5">
        <v>16</v>
      </c>
      <c r="B17">
        <v>989.79448490000004</v>
      </c>
      <c r="C17">
        <v>1028.1550179999999</v>
      </c>
      <c r="D17">
        <v>-0.45514947300000003</v>
      </c>
      <c r="E17">
        <v>46.53161437</v>
      </c>
      <c r="F17">
        <v>70.863804979999998</v>
      </c>
      <c r="G17" s="138">
        <v>3.7300000000000002E-7</v>
      </c>
      <c r="H17">
        <v>1.194558808</v>
      </c>
      <c r="I17">
        <v>-44.768281479999999</v>
      </c>
      <c r="J17">
        <v>34.731699910000003</v>
      </c>
      <c r="K17">
        <v>37.798221480000002</v>
      </c>
      <c r="L17">
        <v>-5.3073369030000004</v>
      </c>
      <c r="M17">
        <v>7.0372990000000003E-3</v>
      </c>
      <c r="N17">
        <v>1</v>
      </c>
      <c r="O17">
        <v>23.811495430000001</v>
      </c>
      <c r="P17">
        <v>-0.26994511999999998</v>
      </c>
      <c r="Q17">
        <v>-2.983686225</v>
      </c>
      <c r="R17">
        <v>-1.7809030260000001</v>
      </c>
      <c r="S17">
        <v>-1.539039901</v>
      </c>
      <c r="T17">
        <v>-1.07267902</v>
      </c>
      <c r="U17">
        <v>3.2082384180000001</v>
      </c>
      <c r="V17">
        <v>0.97902097899999996</v>
      </c>
      <c r="W17">
        <v>0.97364053100000003</v>
      </c>
      <c r="X17">
        <v>-2.8122117700000002</v>
      </c>
      <c r="Y17">
        <v>0.34766666699999998</v>
      </c>
      <c r="Z17">
        <v>0.106</v>
      </c>
      <c r="AA17">
        <v>1.0333333E-2</v>
      </c>
      <c r="AB17">
        <v>-5.1616818420000001</v>
      </c>
      <c r="AC17">
        <v>22.648752399999999</v>
      </c>
      <c r="AD17">
        <v>-2.6068201740000001</v>
      </c>
      <c r="AE17">
        <v>-2.465345348</v>
      </c>
      <c r="AF17">
        <v>-3.181090771</v>
      </c>
      <c r="AG17">
        <v>-6.6133203000000002E-2</v>
      </c>
      <c r="AH17">
        <v>-1.536131991</v>
      </c>
      <c r="AI17">
        <v>1.239788272</v>
      </c>
      <c r="AJ17">
        <v>-0.230210516</v>
      </c>
      <c r="AK17">
        <v>1.2623907590000001</v>
      </c>
      <c r="AL17">
        <v>3.5661701809999999</v>
      </c>
      <c r="AM17">
        <v>2.9383233180000001</v>
      </c>
      <c r="AN17">
        <v>-0.501440361</v>
      </c>
      <c r="AO17">
        <v>-1.9714391490000001</v>
      </c>
      <c r="AP17">
        <v>-2.5239443879999999</v>
      </c>
      <c r="AQ17">
        <v>0</v>
      </c>
      <c r="AR17">
        <v>0</v>
      </c>
      <c r="AS17">
        <v>-0.62784686300000003</v>
      </c>
      <c r="AT17">
        <v>-3.5661701809999999</v>
      </c>
      <c r="AU17">
        <v>-2.9383233180000001</v>
      </c>
      <c r="AV17">
        <v>0.55250523900000004</v>
      </c>
      <c r="AW17">
        <v>0.55250523900000004</v>
      </c>
      <c r="AX17">
        <v>0</v>
      </c>
      <c r="AY17">
        <v>-1.4926012749999999</v>
      </c>
      <c r="AZ17">
        <v>-1.577821023</v>
      </c>
      <c r="BA17">
        <v>-1.4699987880000001</v>
      </c>
      <c r="BB17">
        <v>-1.5552185359999999</v>
      </c>
      <c r="BC17">
        <v>1.7338618960000001</v>
      </c>
      <c r="BD17">
        <v>-8.5219747999999998E-2</v>
      </c>
      <c r="BE17">
        <v>3.2038606839999999</v>
      </c>
      <c r="BF17">
        <v>3.289080432</v>
      </c>
      <c r="BG17">
        <v>3.5661701809999999</v>
      </c>
      <c r="BH17">
        <v>0.62784686300000003</v>
      </c>
      <c r="BI17">
        <v>0</v>
      </c>
      <c r="BJ17">
        <v>4.8720916550000002</v>
      </c>
      <c r="BK17">
        <v>1.9337683370000001</v>
      </c>
      <c r="BL17">
        <v>0.55250523900000004</v>
      </c>
      <c r="BM17">
        <v>0.55250523900000004</v>
      </c>
      <c r="BN17">
        <v>-1.875169297</v>
      </c>
      <c r="BO17">
        <v>-3.6163979300000002</v>
      </c>
      <c r="BP17">
        <v>1.9265953549999999</v>
      </c>
      <c r="BQ17">
        <v>-2.8853465200000001</v>
      </c>
      <c r="BR17">
        <v>-2.841815805</v>
      </c>
      <c r="BS17">
        <v>-2.819213317</v>
      </c>
      <c r="BT17">
        <v>-2.115745816</v>
      </c>
      <c r="BU17">
        <v>-1.3492145289999999</v>
      </c>
      <c r="BV17">
        <v>0.43065693399999999</v>
      </c>
      <c r="BW17">
        <v>0.33810888300000003</v>
      </c>
      <c r="BX17">
        <v>0.16857142899999999</v>
      </c>
      <c r="BY17">
        <v>0.56934306599999995</v>
      </c>
      <c r="BZ17">
        <v>0.661891118</v>
      </c>
      <c r="CA17">
        <v>0.83142857100000001</v>
      </c>
      <c r="CB17">
        <v>-0.36499281</v>
      </c>
      <c r="CC17">
        <v>-5.4699194999999999E-2</v>
      </c>
      <c r="CD17">
        <v>-0.46842401500000003</v>
      </c>
      <c r="CE17">
        <v>0.99955737899999997</v>
      </c>
      <c r="CF17">
        <v>0.99223203699999996</v>
      </c>
      <c r="CG17">
        <v>0.98461409499999997</v>
      </c>
      <c r="CH17">
        <v>0.99977022999999998</v>
      </c>
      <c r="CI17">
        <v>0.99267141400000003</v>
      </c>
      <c r="CJ17">
        <v>0.98505009899999996</v>
      </c>
      <c r="CK17">
        <v>0.98527648499999998</v>
      </c>
      <c r="CL17">
        <v>0.98443620799999998</v>
      </c>
      <c r="CM17">
        <v>0.99232241899999996</v>
      </c>
      <c r="CN17">
        <v>0.99147613300000004</v>
      </c>
      <c r="CO17">
        <v>0.99914716699999995</v>
      </c>
      <c r="CP17">
        <v>1.0340356449999999</v>
      </c>
      <c r="CQ17">
        <v>0.99865138600000003</v>
      </c>
      <c r="CR17">
        <v>0.99605176600000001</v>
      </c>
      <c r="CS17">
        <v>0.99005725099999997</v>
      </c>
      <c r="CT17">
        <v>0.99739686999999999</v>
      </c>
      <c r="CU17">
        <v>0.991394259</v>
      </c>
      <c r="CV17">
        <v>0.99398172299999998</v>
      </c>
      <c r="CW17">
        <v>0.98994848800000002</v>
      </c>
      <c r="CX17">
        <v>0</v>
      </c>
      <c r="CY17">
        <v>0</v>
      </c>
      <c r="CZ17">
        <v>100</v>
      </c>
      <c r="DB17">
        <f t="shared" ca="1" si="0"/>
        <v>1</v>
      </c>
    </row>
    <row r="18" spans="1:106">
      <c r="A18" s="5">
        <v>17</v>
      </c>
      <c r="B18">
        <v>978.9683119</v>
      </c>
      <c r="C18">
        <v>1008.234439</v>
      </c>
      <c r="D18">
        <v>-0.29617433500000001</v>
      </c>
      <c r="E18">
        <v>52.325276270000003</v>
      </c>
      <c r="F18">
        <v>79.231638880000006</v>
      </c>
      <c r="G18" s="138">
        <v>5.44E-7</v>
      </c>
      <c r="H18">
        <v>1.1662509969999999</v>
      </c>
      <c r="I18">
        <v>18.813092690000001</v>
      </c>
      <c r="J18">
        <v>56.434620690000003</v>
      </c>
      <c r="K18">
        <v>54.594921399999997</v>
      </c>
      <c r="L18">
        <v>-5.914614083</v>
      </c>
      <c r="M18">
        <v>5.780248E-3</v>
      </c>
      <c r="N18">
        <v>1</v>
      </c>
      <c r="O18">
        <v>15.65638444</v>
      </c>
      <c r="P18">
        <v>0.32222791200000001</v>
      </c>
      <c r="Q18">
        <v>-1.93517257</v>
      </c>
      <c r="R18">
        <v>-0.976445444</v>
      </c>
      <c r="S18">
        <v>-0.37906127099999998</v>
      </c>
      <c r="T18">
        <v>-0.629830844</v>
      </c>
      <c r="U18">
        <v>2.0382848770000002</v>
      </c>
      <c r="V18">
        <v>-0.21978022</v>
      </c>
      <c r="W18">
        <v>-6.4029997000000005E-2</v>
      </c>
      <c r="X18">
        <v>-1.628703236</v>
      </c>
      <c r="Y18">
        <v>0.191</v>
      </c>
      <c r="Z18">
        <v>2.5999999999999999E-2</v>
      </c>
      <c r="AA18">
        <v>-0.32933333300000001</v>
      </c>
      <c r="AB18">
        <v>-2.9990731940000002</v>
      </c>
      <c r="AC18">
        <v>60.458452719999997</v>
      </c>
      <c r="AD18">
        <v>-1.804071341</v>
      </c>
      <c r="AE18">
        <v>-1.4156472360000001</v>
      </c>
      <c r="AF18">
        <v>-0.994640093</v>
      </c>
      <c r="AG18">
        <v>0.54962439600000002</v>
      </c>
      <c r="AH18">
        <v>7.5455455000000005E-2</v>
      </c>
      <c r="AI18">
        <v>1.115540311</v>
      </c>
      <c r="AJ18">
        <v>0.64137137</v>
      </c>
      <c r="AK18">
        <v>1.2312958389999999</v>
      </c>
      <c r="AL18">
        <v>1.157555281</v>
      </c>
      <c r="AM18">
        <v>1.0889594119999999</v>
      </c>
      <c r="AN18">
        <v>-0.60793088399999995</v>
      </c>
      <c r="AO18">
        <v>-1.082099825</v>
      </c>
      <c r="AP18">
        <v>-1.7337605760000001</v>
      </c>
      <c r="AQ18">
        <v>0</v>
      </c>
      <c r="AR18">
        <v>0</v>
      </c>
      <c r="AS18">
        <v>-6.8595868000000004E-2</v>
      </c>
      <c r="AT18">
        <v>-1.157555281</v>
      </c>
      <c r="AU18">
        <v>-1.0889594119999999</v>
      </c>
      <c r="AV18">
        <v>0.65166075099999998</v>
      </c>
      <c r="AW18">
        <v>0.65166075099999998</v>
      </c>
      <c r="AX18">
        <v>0</v>
      </c>
      <c r="AY18">
        <v>-0.58992446899999995</v>
      </c>
      <c r="AZ18">
        <v>-0.39133942999999999</v>
      </c>
      <c r="BA18">
        <v>-0.47416894100000001</v>
      </c>
      <c r="BB18">
        <v>-0.27558390199999999</v>
      </c>
      <c r="BC18">
        <v>1.8287229810000001</v>
      </c>
      <c r="BD18">
        <v>0.19858503899999999</v>
      </c>
      <c r="BE18">
        <v>2.3028919220000001</v>
      </c>
      <c r="BF18">
        <v>2.104306883</v>
      </c>
      <c r="BG18">
        <v>1.157555281</v>
      </c>
      <c r="BH18">
        <v>6.8595869000000004E-2</v>
      </c>
      <c r="BI18">
        <v>0</v>
      </c>
      <c r="BJ18">
        <v>1.723471196</v>
      </c>
      <c r="BK18">
        <v>0.634511783</v>
      </c>
      <c r="BL18">
        <v>0.65166075099999998</v>
      </c>
      <c r="BM18">
        <v>0.65166075099999998</v>
      </c>
      <c r="BN18">
        <v>-0.42872417800000001</v>
      </c>
      <c r="BO18">
        <v>-2.1521953730000001</v>
      </c>
      <c r="BP18">
        <v>1.8011285319999999</v>
      </c>
      <c r="BQ18">
        <v>1.8092160310000001</v>
      </c>
      <c r="BR18">
        <v>1.143836107</v>
      </c>
      <c r="BS18">
        <v>1.259591635</v>
      </c>
      <c r="BT18">
        <v>1.5016778589999999</v>
      </c>
      <c r="BU18">
        <v>1.7337605760000001</v>
      </c>
      <c r="BV18">
        <v>0.76173285199999996</v>
      </c>
      <c r="BW18">
        <v>0.74035087700000002</v>
      </c>
      <c r="BX18">
        <v>0.51213592200000002</v>
      </c>
      <c r="BY18">
        <v>0.23826714800000001</v>
      </c>
      <c r="BZ18">
        <v>0.25964912299999998</v>
      </c>
      <c r="CA18">
        <v>0.48786407799999998</v>
      </c>
      <c r="CB18">
        <v>4.2016380999999998E-2</v>
      </c>
      <c r="CC18">
        <v>0.35713924200000002</v>
      </c>
      <c r="CD18">
        <v>-0.602553106</v>
      </c>
      <c r="CE18">
        <v>1.0063756020000001</v>
      </c>
      <c r="CF18">
        <v>1.0029367300000001</v>
      </c>
      <c r="CG18">
        <v>1.0007189430000001</v>
      </c>
      <c r="CH18">
        <v>0.99889207099999999</v>
      </c>
      <c r="CI18">
        <v>0.99658291399999999</v>
      </c>
      <c r="CJ18">
        <v>0.994379177</v>
      </c>
      <c r="CK18">
        <v>0.99548210000000004</v>
      </c>
      <c r="CL18">
        <v>0.99736924800000004</v>
      </c>
      <c r="CM18">
        <v>0.997788707</v>
      </c>
      <c r="CN18">
        <v>0.999680228</v>
      </c>
      <c r="CO18">
        <v>1.0018957129999999</v>
      </c>
      <c r="CP18">
        <v>1.0204997229999999</v>
      </c>
      <c r="CQ18">
        <v>1.003840498</v>
      </c>
      <c r="CR18">
        <v>1.0038728960000001</v>
      </c>
      <c r="CS18">
        <v>1.0019266490000001</v>
      </c>
      <c r="CT18">
        <v>1.0000322749999999</v>
      </c>
      <c r="CU18">
        <v>0.99809347299999995</v>
      </c>
      <c r="CV18">
        <v>0.99806126100000003</v>
      </c>
      <c r="CW18">
        <v>1.0003747869999999</v>
      </c>
      <c r="CX18">
        <v>0</v>
      </c>
      <c r="CY18">
        <v>0</v>
      </c>
      <c r="CZ18">
        <v>100</v>
      </c>
      <c r="DB18">
        <f t="shared" ca="1" si="0"/>
        <v>1</v>
      </c>
    </row>
    <row r="19" spans="1:106">
      <c r="A19" s="5">
        <v>18</v>
      </c>
      <c r="B19">
        <v>969.25846379999996</v>
      </c>
      <c r="C19">
        <v>1015.434863</v>
      </c>
      <c r="D19">
        <v>-5.3444927000000003E-2</v>
      </c>
      <c r="E19">
        <v>49.549126549999997</v>
      </c>
      <c r="F19">
        <v>69.224701949999996</v>
      </c>
      <c r="G19" s="138">
        <v>2.0800000000000001E-7</v>
      </c>
      <c r="H19">
        <v>1.3774932799999999</v>
      </c>
      <c r="I19">
        <v>143.2438841</v>
      </c>
      <c r="J19">
        <v>52.056848559999999</v>
      </c>
      <c r="K19" s="138">
        <v>-2.7700000000000001E-14</v>
      </c>
      <c r="L19">
        <v>-1.7101214999999999E-2</v>
      </c>
      <c r="M19">
        <v>8.3266030000000001E-3</v>
      </c>
      <c r="N19">
        <v>1</v>
      </c>
      <c r="O19">
        <v>20.012324880000001</v>
      </c>
      <c r="P19">
        <v>-0.71206057199999995</v>
      </c>
      <c r="Q19">
        <v>-1.8765939650000001</v>
      </c>
      <c r="R19">
        <v>-0.23092923200000001</v>
      </c>
      <c r="S19">
        <v>-1.0271882750000001</v>
      </c>
      <c r="T19">
        <v>-0.70078320999999999</v>
      </c>
      <c r="U19">
        <v>0.688378406</v>
      </c>
      <c r="V19">
        <v>0.740540541</v>
      </c>
      <c r="W19">
        <v>0.79324693599999996</v>
      </c>
      <c r="X19">
        <v>-1.8000576509999999</v>
      </c>
      <c r="Y19">
        <v>0.82499999999999996</v>
      </c>
      <c r="Z19">
        <v>0.63866666699999997</v>
      </c>
      <c r="AA19">
        <v>0.99833333300000004</v>
      </c>
      <c r="AB19">
        <v>-2.7547334509999999</v>
      </c>
      <c r="AC19">
        <v>81.674208140000005</v>
      </c>
      <c r="AD19">
        <v>-1.978957023</v>
      </c>
      <c r="AE19">
        <v>-1.864981875</v>
      </c>
      <c r="AF19">
        <v>-1.531767908</v>
      </c>
      <c r="AG19">
        <v>0.85299871699999996</v>
      </c>
      <c r="AH19">
        <v>1.112528113</v>
      </c>
      <c r="AI19">
        <v>1.150640822</v>
      </c>
      <c r="AJ19">
        <v>1.4101702190000001</v>
      </c>
      <c r="AK19">
        <v>1.2500968429999999</v>
      </c>
      <c r="AL19">
        <v>1.2559044930000001</v>
      </c>
      <c r="AM19">
        <v>1.2559044930000001</v>
      </c>
      <c r="AN19">
        <v>0.656990501</v>
      </c>
      <c r="AO19">
        <v>0.916519898</v>
      </c>
      <c r="AP19">
        <v>-0.745920154</v>
      </c>
      <c r="AQ19">
        <v>0.76225417200000001</v>
      </c>
      <c r="AR19">
        <v>-0.29038254200000002</v>
      </c>
      <c r="AS19">
        <v>-0.29038254200000002</v>
      </c>
      <c r="AT19">
        <v>-1.546287035</v>
      </c>
      <c r="AU19">
        <v>-1.2559044930000001</v>
      </c>
      <c r="AV19">
        <v>2.2504646990000001</v>
      </c>
      <c r="AW19">
        <v>2.424694224</v>
      </c>
      <c r="AX19">
        <v>0.76225417200000001</v>
      </c>
      <c r="AY19">
        <v>0.45045591800000001</v>
      </c>
      <c r="AZ19">
        <v>-1.056992452</v>
      </c>
      <c r="BA19">
        <v>0.259529397</v>
      </c>
      <c r="BB19">
        <v>-1.2479189740000001</v>
      </c>
      <c r="BC19">
        <v>-0.53956706099999996</v>
      </c>
      <c r="BD19">
        <v>-1.5074483700000001</v>
      </c>
      <c r="BE19">
        <v>-0.79909645699999998</v>
      </c>
      <c r="BF19">
        <v>0.708351913</v>
      </c>
      <c r="BG19">
        <v>1.546287035</v>
      </c>
      <c r="BH19">
        <v>0.29038254200000002</v>
      </c>
      <c r="BI19">
        <v>0.29038254200000002</v>
      </c>
      <c r="BJ19">
        <v>1.843929141</v>
      </c>
      <c r="BK19">
        <v>0.58802464700000001</v>
      </c>
      <c r="BL19">
        <v>2.424694224</v>
      </c>
      <c r="BM19">
        <v>2.2504646990000001</v>
      </c>
      <c r="BN19">
        <v>-1.234125803</v>
      </c>
      <c r="BO19">
        <v>-1.727776124</v>
      </c>
      <c r="BP19">
        <v>1.6407789829999999</v>
      </c>
      <c r="BQ19">
        <v>2.4791906789999998</v>
      </c>
      <c r="BR19">
        <v>1.8171184840000001</v>
      </c>
      <c r="BS19">
        <v>1.626191962</v>
      </c>
      <c r="BT19">
        <v>1.3336315510000001</v>
      </c>
      <c r="BU19">
        <v>1.366662566</v>
      </c>
      <c r="BV19">
        <v>0.759643917</v>
      </c>
      <c r="BW19">
        <v>0.806220096</v>
      </c>
      <c r="BX19">
        <v>0.58699186999999997</v>
      </c>
      <c r="BY19">
        <v>0.240356083</v>
      </c>
      <c r="BZ19">
        <v>0.193779904</v>
      </c>
      <c r="CA19">
        <v>0.41300812999999997</v>
      </c>
      <c r="CB19">
        <v>0.66209023</v>
      </c>
      <c r="CC19">
        <v>0.83922366800000003</v>
      </c>
      <c r="CD19">
        <v>0.54544137999999998</v>
      </c>
      <c r="CE19">
        <v>1.0076268209999999</v>
      </c>
      <c r="CF19">
        <v>1.013270318</v>
      </c>
      <c r="CG19">
        <v>1.0128827520000001</v>
      </c>
      <c r="CH19">
        <v>1.002204249</v>
      </c>
      <c r="CI19">
        <v>1.00560078</v>
      </c>
      <c r="CJ19">
        <v>1.005216149</v>
      </c>
      <c r="CK19">
        <v>1.003005275</v>
      </c>
      <c r="CL19">
        <v>0.98579737899999997</v>
      </c>
      <c r="CM19">
        <v>0.99961751099999996</v>
      </c>
      <c r="CN19">
        <v>0.98246773600000004</v>
      </c>
      <c r="CO19">
        <v>0.98284366400000001</v>
      </c>
      <c r="CP19">
        <v>1.0081273049999999</v>
      </c>
      <c r="CQ19">
        <v>1.005567112</v>
      </c>
      <c r="CR19">
        <v>1.008290696</v>
      </c>
      <c r="CS19">
        <v>1.0073394440000001</v>
      </c>
      <c r="CT19">
        <v>1.002708505</v>
      </c>
      <c r="CU19">
        <v>1.00176252</v>
      </c>
      <c r="CV19">
        <v>0.99905657000000003</v>
      </c>
      <c r="CW19">
        <v>0.99169247699999996</v>
      </c>
      <c r="CX19">
        <v>1</v>
      </c>
      <c r="CY19">
        <v>0</v>
      </c>
      <c r="CZ19">
        <v>100</v>
      </c>
      <c r="DB19">
        <f t="shared" ca="1" si="0"/>
        <v>100</v>
      </c>
    </row>
    <row r="20" spans="1:106">
      <c r="A20" s="5">
        <v>19</v>
      </c>
      <c r="B20">
        <v>1009.774555</v>
      </c>
      <c r="C20">
        <v>990.22544540000001</v>
      </c>
      <c r="D20">
        <v>-0.113113109</v>
      </c>
      <c r="E20">
        <v>56.288056740000002</v>
      </c>
      <c r="F20">
        <v>39.371494720000001</v>
      </c>
      <c r="G20" s="138">
        <v>5.0100000000000005E-7</v>
      </c>
      <c r="H20">
        <v>1.0515677269999999</v>
      </c>
      <c r="I20">
        <v>31.544582739999999</v>
      </c>
      <c r="J20">
        <v>52.197352770000002</v>
      </c>
      <c r="K20">
        <v>93.527907069999998</v>
      </c>
      <c r="L20">
        <v>0.94241702699999996</v>
      </c>
      <c r="M20">
        <v>6.4484989999999999E-3</v>
      </c>
      <c r="N20">
        <v>1</v>
      </c>
      <c r="O20">
        <v>22.439638259999999</v>
      </c>
      <c r="P20">
        <v>0.91944150800000002</v>
      </c>
      <c r="Q20">
        <v>2.4200295839999999</v>
      </c>
      <c r="R20">
        <v>0.79548157200000003</v>
      </c>
      <c r="S20">
        <v>1.0745238420000001</v>
      </c>
      <c r="T20">
        <v>0.56454562699999999</v>
      </c>
      <c r="U20">
        <v>4.4565679620000003</v>
      </c>
      <c r="V20">
        <v>0</v>
      </c>
      <c r="W20">
        <v>0</v>
      </c>
      <c r="X20">
        <v>1.7189425140000001</v>
      </c>
      <c r="Y20">
        <v>0.69599999999999995</v>
      </c>
      <c r="Z20">
        <v>0.55933333299999999</v>
      </c>
      <c r="AA20">
        <v>0.85933333300000003</v>
      </c>
      <c r="AB20">
        <v>-0.225572309</v>
      </c>
      <c r="AC20">
        <v>74.127906980000006</v>
      </c>
      <c r="AD20">
        <v>2.3983238889999998</v>
      </c>
      <c r="AE20">
        <v>1.4739897019999999</v>
      </c>
      <c r="AF20">
        <v>1.607124255</v>
      </c>
      <c r="AG20">
        <v>0.92813803100000003</v>
      </c>
      <c r="AH20">
        <v>0.472152185</v>
      </c>
      <c r="AI20">
        <v>0.96617647500000003</v>
      </c>
      <c r="AJ20">
        <v>0.51019062900000001</v>
      </c>
      <c r="AK20">
        <v>0.72653427900000001</v>
      </c>
      <c r="AL20">
        <v>0.59910549199999996</v>
      </c>
      <c r="AM20">
        <v>0.51351899300000003</v>
      </c>
      <c r="AN20">
        <v>0.29099409599999998</v>
      </c>
      <c r="AO20">
        <v>-0.16499174999999999</v>
      </c>
      <c r="AP20">
        <v>-1.952798614</v>
      </c>
      <c r="AQ20">
        <v>1.3788935920000001</v>
      </c>
      <c r="AR20">
        <v>-0.36136521700000002</v>
      </c>
      <c r="AS20">
        <v>-0.446951716</v>
      </c>
      <c r="AT20">
        <v>-0.96047070899999998</v>
      </c>
      <c r="AU20">
        <v>-0.51351899300000003</v>
      </c>
      <c r="AV20">
        <v>1.787806864</v>
      </c>
      <c r="AW20">
        <v>3.166700455</v>
      </c>
      <c r="AX20">
        <v>1.3788935920000001</v>
      </c>
      <c r="AY20">
        <v>0.14502156699999999</v>
      </c>
      <c r="AZ20">
        <v>1.0648862370000001</v>
      </c>
      <c r="BA20">
        <v>-0.45598584599999997</v>
      </c>
      <c r="BB20">
        <v>0.46387882400000002</v>
      </c>
      <c r="BC20">
        <v>4.8804749980000004</v>
      </c>
      <c r="BD20">
        <v>0.91986467000000005</v>
      </c>
      <c r="BE20">
        <v>5.3364608440000003</v>
      </c>
      <c r="BF20">
        <v>4.4165961740000004</v>
      </c>
      <c r="BG20">
        <v>0.96047070899999998</v>
      </c>
      <c r="BH20">
        <v>0.446951716</v>
      </c>
      <c r="BI20">
        <v>0.36136521700000002</v>
      </c>
      <c r="BJ20">
        <v>0.99850915299999998</v>
      </c>
      <c r="BK20">
        <v>0.48499016</v>
      </c>
      <c r="BL20">
        <v>3.166700455</v>
      </c>
      <c r="BM20">
        <v>1.787806864</v>
      </c>
      <c r="BN20">
        <v>1.6451626989999999</v>
      </c>
      <c r="BO20">
        <v>0.96998032000000001</v>
      </c>
      <c r="BP20">
        <v>1.9799249219999999</v>
      </c>
      <c r="BQ20">
        <v>-0.830725571</v>
      </c>
      <c r="BR20">
        <v>-1.157856188</v>
      </c>
      <c r="BS20">
        <v>-1.7588636019999999</v>
      </c>
      <c r="BT20">
        <v>-1.386720857</v>
      </c>
      <c r="BU20">
        <v>-1.302877756</v>
      </c>
      <c r="BV20">
        <v>0.85858585899999995</v>
      </c>
      <c r="BW20">
        <v>0.83333333300000001</v>
      </c>
      <c r="BX20">
        <v>0.79207920799999998</v>
      </c>
      <c r="BY20">
        <v>0.14141414099999999</v>
      </c>
      <c r="BZ20">
        <v>0.16666666699999999</v>
      </c>
      <c r="CA20">
        <v>0.20792079199999999</v>
      </c>
      <c r="CB20">
        <v>0.21470424399999999</v>
      </c>
      <c r="CC20">
        <v>0.232001665</v>
      </c>
      <c r="CD20">
        <v>-7.5027566000000004E-2</v>
      </c>
      <c r="CE20">
        <v>1.002686535</v>
      </c>
      <c r="CF20">
        <v>1.0045746659999999</v>
      </c>
      <c r="CG20">
        <v>1.0038821360000001</v>
      </c>
      <c r="CH20">
        <v>1.004960209</v>
      </c>
      <c r="CI20">
        <v>1.001883072</v>
      </c>
      <c r="CJ20">
        <v>1.0011923979999999</v>
      </c>
      <c r="CK20">
        <v>0.99625078700000003</v>
      </c>
      <c r="CL20">
        <v>1.0038431779999999</v>
      </c>
      <c r="CM20">
        <v>0.99931062400000004</v>
      </c>
      <c r="CN20">
        <v>1.0069263340000001</v>
      </c>
      <c r="CO20">
        <v>1.007620964</v>
      </c>
      <c r="CP20">
        <v>1.0379806979999999</v>
      </c>
      <c r="CQ20">
        <v>1.003480927</v>
      </c>
      <c r="CR20">
        <v>1.004938398</v>
      </c>
      <c r="CS20">
        <v>1.006688926</v>
      </c>
      <c r="CT20">
        <v>1.001452416</v>
      </c>
      <c r="CU20">
        <v>1.0031968710000001</v>
      </c>
      <c r="CV20">
        <v>1.001741926</v>
      </c>
      <c r="CW20">
        <v>1.0101757629999999</v>
      </c>
      <c r="CX20">
        <v>0</v>
      </c>
      <c r="CY20">
        <v>1</v>
      </c>
      <c r="CZ20">
        <v>100</v>
      </c>
      <c r="DB20">
        <f t="shared" ca="1" si="0"/>
        <v>1</v>
      </c>
    </row>
    <row r="21" spans="1:106">
      <c r="A21" s="5">
        <v>20</v>
      </c>
      <c r="B21">
        <v>1006.245121</v>
      </c>
      <c r="C21">
        <v>991.61036149999995</v>
      </c>
      <c r="D21">
        <v>5.9901831000000003E-2</v>
      </c>
      <c r="E21">
        <v>56.218695650000001</v>
      </c>
      <c r="F21">
        <v>35.609531179999998</v>
      </c>
      <c r="G21" s="138">
        <v>5.0399999999999996E-7</v>
      </c>
      <c r="H21">
        <v>1.1799273779999999</v>
      </c>
      <c r="I21">
        <v>61.26499647</v>
      </c>
      <c r="J21">
        <v>49.426321029999997</v>
      </c>
      <c r="K21">
        <v>76.188355290000004</v>
      </c>
      <c r="L21">
        <v>0.48289121000000002</v>
      </c>
      <c r="M21">
        <v>6.6973960000000004E-3</v>
      </c>
      <c r="N21">
        <v>1</v>
      </c>
      <c r="O21">
        <v>21.317813470000001</v>
      </c>
      <c r="P21">
        <v>0.77125841399999995</v>
      </c>
      <c r="Q21">
        <v>1.1846773420000001</v>
      </c>
      <c r="R21">
        <v>1.1981204889999999</v>
      </c>
      <c r="S21">
        <v>1.4127067250000001</v>
      </c>
      <c r="T21">
        <v>0.45090555999999998</v>
      </c>
      <c r="U21">
        <v>3.390571757</v>
      </c>
      <c r="V21">
        <v>7.8947368000000004E-2</v>
      </c>
      <c r="W21">
        <v>1.8245234999999999E-2</v>
      </c>
      <c r="X21">
        <v>1.0189652039999999</v>
      </c>
      <c r="Y21">
        <v>7.1999999999999995E-2</v>
      </c>
      <c r="Z21">
        <v>0.383333333</v>
      </c>
      <c r="AA21">
        <v>0.24766666700000001</v>
      </c>
      <c r="AB21">
        <v>1.3794284640000001</v>
      </c>
      <c r="AC21">
        <v>85.403050109999995</v>
      </c>
      <c r="AD21">
        <v>0.90175041300000003</v>
      </c>
      <c r="AE21">
        <v>1.300080012</v>
      </c>
      <c r="AF21">
        <v>0.83055959099999999</v>
      </c>
      <c r="AG21">
        <v>0.35764912999999998</v>
      </c>
      <c r="AH21">
        <v>1.29033365</v>
      </c>
      <c r="AI21">
        <v>0.45935030399999999</v>
      </c>
      <c r="AJ21">
        <v>1.392034824</v>
      </c>
      <c r="AK21">
        <v>0.78818410100000003</v>
      </c>
      <c r="AL21">
        <v>0</v>
      </c>
      <c r="AM21">
        <v>0</v>
      </c>
      <c r="AN21">
        <v>-0.37968438399999999</v>
      </c>
      <c r="AO21">
        <v>0.55300013599999998</v>
      </c>
      <c r="AP21">
        <v>0.239421515</v>
      </c>
      <c r="AQ21">
        <v>2.3137017169999998</v>
      </c>
      <c r="AR21">
        <v>-0.46613038200000001</v>
      </c>
      <c r="AS21">
        <v>-0.46613038200000001</v>
      </c>
      <c r="AT21">
        <v>-0.46613038200000001</v>
      </c>
      <c r="AU21">
        <v>0</v>
      </c>
      <c r="AV21">
        <v>1.9407974109999999</v>
      </c>
      <c r="AW21">
        <v>2.6272803379999998</v>
      </c>
      <c r="AX21">
        <v>2.3137017169999998</v>
      </c>
      <c r="AY21">
        <v>1.0699811050000001</v>
      </c>
      <c r="AZ21">
        <v>1.4250029550000001</v>
      </c>
      <c r="BA21">
        <v>0.93268452000000002</v>
      </c>
      <c r="BB21">
        <v>1.2877063689999999</v>
      </c>
      <c r="BC21">
        <v>4.7077897369999997</v>
      </c>
      <c r="BD21">
        <v>0.35502185000000003</v>
      </c>
      <c r="BE21">
        <v>3.7751052170000001</v>
      </c>
      <c r="BF21">
        <v>3.4200833670000002</v>
      </c>
      <c r="BG21">
        <v>0.46613038299999998</v>
      </c>
      <c r="BH21">
        <v>0.46613038299999998</v>
      </c>
      <c r="BI21">
        <v>0.46613038299999998</v>
      </c>
      <c r="BJ21">
        <v>0.56783155699999999</v>
      </c>
      <c r="BK21">
        <v>0.56783155699999999</v>
      </c>
      <c r="BL21">
        <v>2.6272803379999998</v>
      </c>
      <c r="BM21">
        <v>1.9407974109999999</v>
      </c>
      <c r="BN21">
        <v>0.93226076499999999</v>
      </c>
      <c r="BO21">
        <v>9.3226077000000004E-2</v>
      </c>
      <c r="BP21">
        <v>2.488228844</v>
      </c>
      <c r="BQ21">
        <v>2.6564301819999998</v>
      </c>
      <c r="BR21">
        <v>2.436077638</v>
      </c>
      <c r="BS21">
        <v>2.2987810529999999</v>
      </c>
      <c r="BT21">
        <v>1.682358963</v>
      </c>
      <c r="BU21">
        <v>1.3660965329999999</v>
      </c>
      <c r="BV21">
        <v>0.64921466000000005</v>
      </c>
      <c r="BW21">
        <v>0.82506527399999996</v>
      </c>
      <c r="BX21">
        <v>0.85560344799999999</v>
      </c>
      <c r="BY21">
        <v>0.35078534</v>
      </c>
      <c r="BZ21">
        <v>0.17493472600000001</v>
      </c>
      <c r="CA21">
        <v>0.14439655200000001</v>
      </c>
      <c r="CB21">
        <v>0.480081702</v>
      </c>
      <c r="CC21">
        <v>0.51792065399999998</v>
      </c>
      <c r="CD21">
        <v>0.205749301</v>
      </c>
      <c r="CE21">
        <v>1.0020137870000001</v>
      </c>
      <c r="CF21">
        <v>1.008963713</v>
      </c>
      <c r="CG21">
        <v>1.011908719</v>
      </c>
      <c r="CH21">
        <v>1.00125632</v>
      </c>
      <c r="CI21">
        <v>1.006935959</v>
      </c>
      <c r="CJ21">
        <v>1.0098750460000001</v>
      </c>
      <c r="CK21">
        <v>1.008607912</v>
      </c>
      <c r="CL21">
        <v>1.01192354</v>
      </c>
      <c r="CM21">
        <v>1.0029188419999999</v>
      </c>
      <c r="CN21">
        <v>1.006215769</v>
      </c>
      <c r="CO21">
        <v>1.0032873309999999</v>
      </c>
      <c r="CP21">
        <v>1.0327040030000001</v>
      </c>
      <c r="CQ21">
        <v>1.0027259509999999</v>
      </c>
      <c r="CR21">
        <v>1.0049344</v>
      </c>
      <c r="CS21">
        <v>1.008666018</v>
      </c>
      <c r="CT21">
        <v>1.002202445</v>
      </c>
      <c r="CU21">
        <v>1.005923919</v>
      </c>
      <c r="CV21">
        <v>1.0037132950000001</v>
      </c>
      <c r="CW21">
        <v>1.0111272950000001</v>
      </c>
      <c r="CX21">
        <v>0</v>
      </c>
      <c r="CY21">
        <v>1</v>
      </c>
      <c r="CZ21">
        <v>100</v>
      </c>
      <c r="DB21">
        <f t="shared" ca="1" si="0"/>
        <v>1</v>
      </c>
    </row>
    <row r="22" spans="1:106">
      <c r="A22" s="5">
        <v>21</v>
      </c>
      <c r="B22">
        <v>1009.8666459999999</v>
      </c>
      <c r="C22">
        <v>990.13335389999997</v>
      </c>
      <c r="D22">
        <v>-8.5666279999999997E-3</v>
      </c>
      <c r="E22">
        <v>53.678870140000001</v>
      </c>
      <c r="F22">
        <v>70.328473270000003</v>
      </c>
      <c r="G22" s="138">
        <v>3.8599999999999999E-7</v>
      </c>
      <c r="H22">
        <v>1.1977683530000001</v>
      </c>
      <c r="I22">
        <v>52.380952379999997</v>
      </c>
      <c r="J22">
        <v>47.461028659999997</v>
      </c>
      <c r="K22">
        <v>86.232246689999997</v>
      </c>
      <c r="L22">
        <v>-0.128611272</v>
      </c>
      <c r="M22">
        <v>5.0996210000000004E-3</v>
      </c>
      <c r="N22">
        <v>1</v>
      </c>
      <c r="O22">
        <v>18.580193139999999</v>
      </c>
      <c r="P22">
        <v>0.63625094299999996</v>
      </c>
      <c r="Q22">
        <v>0.78632705700000005</v>
      </c>
      <c r="R22">
        <v>0.48273118100000001</v>
      </c>
      <c r="S22">
        <v>0.828198561</v>
      </c>
      <c r="T22">
        <v>5.0278773999999998E-2</v>
      </c>
      <c r="U22">
        <v>3.553637814</v>
      </c>
      <c r="V22">
        <v>0.553921569</v>
      </c>
      <c r="W22">
        <v>0.47866452700000001</v>
      </c>
      <c r="X22">
        <v>0.71100172399999995</v>
      </c>
      <c r="Y22">
        <v>0.115666667</v>
      </c>
      <c r="Z22">
        <v>0.30966666700000001</v>
      </c>
      <c r="AA22">
        <v>4.5666667000000001E-2</v>
      </c>
      <c r="AB22">
        <v>1.1492952750000001</v>
      </c>
      <c r="AC22">
        <v>61.979166669999998</v>
      </c>
      <c r="AD22">
        <v>0.84490460700000003</v>
      </c>
      <c r="AE22">
        <v>0.80065565100000002</v>
      </c>
      <c r="AF22">
        <v>0.55937360400000002</v>
      </c>
      <c r="AG22">
        <v>-0.37653357500000001</v>
      </c>
      <c r="AH22">
        <v>0.13149454099999999</v>
      </c>
      <c r="AI22">
        <v>0.79230679100000001</v>
      </c>
      <c r="AJ22">
        <v>1.3003349070000001</v>
      </c>
      <c r="AK22">
        <v>0.88998845000000004</v>
      </c>
      <c r="AL22">
        <v>5.0093158999999998E-2</v>
      </c>
      <c r="AM22">
        <v>0</v>
      </c>
      <c r="AN22">
        <v>-0.44332445300000001</v>
      </c>
      <c r="AO22">
        <v>6.4703662999999995E-2</v>
      </c>
      <c r="AP22">
        <v>-0.54476309899999997</v>
      </c>
      <c r="AQ22">
        <v>1.310770982</v>
      </c>
      <c r="AR22">
        <v>0</v>
      </c>
      <c r="AS22">
        <v>-5.0093158999999998E-2</v>
      </c>
      <c r="AT22">
        <v>-5.0093158999999998E-2</v>
      </c>
      <c r="AU22">
        <v>0</v>
      </c>
      <c r="AV22">
        <v>1.920237744</v>
      </c>
      <c r="AW22">
        <v>1.920237744</v>
      </c>
      <c r="AX22">
        <v>1.310770982</v>
      </c>
      <c r="AY22">
        <v>0.410346457</v>
      </c>
      <c r="AZ22">
        <v>0.838893428</v>
      </c>
      <c r="BA22">
        <v>0.50802811599999997</v>
      </c>
      <c r="BB22">
        <v>0.936575088</v>
      </c>
      <c r="BC22">
        <v>4.5361024829999996</v>
      </c>
      <c r="BD22">
        <v>0.428546971</v>
      </c>
      <c r="BE22">
        <v>4.0280743670000003</v>
      </c>
      <c r="BF22">
        <v>3.599527395</v>
      </c>
      <c r="BG22">
        <v>5.0093158999999998E-2</v>
      </c>
      <c r="BH22">
        <v>5.0093158999999998E-2</v>
      </c>
      <c r="BI22">
        <v>0</v>
      </c>
      <c r="BJ22">
        <v>1.218933525</v>
      </c>
      <c r="BK22">
        <v>1.218933525</v>
      </c>
      <c r="BL22">
        <v>1.920237744</v>
      </c>
      <c r="BM22">
        <v>1.920237744</v>
      </c>
      <c r="BN22">
        <v>1.7282139700000001</v>
      </c>
      <c r="BO22">
        <v>0.49258272600000003</v>
      </c>
      <c r="BP22">
        <v>2.9764891100000002</v>
      </c>
      <c r="BQ22">
        <v>1.769232669</v>
      </c>
      <c r="BR22">
        <v>2.0480845849999998</v>
      </c>
      <c r="BS22">
        <v>2.1457662439999998</v>
      </c>
      <c r="BT22">
        <v>1.6100477150000001</v>
      </c>
      <c r="BU22">
        <v>1.6377381280000001</v>
      </c>
      <c r="BV22">
        <v>0.36651583700000001</v>
      </c>
      <c r="BW22">
        <v>0.61979166699999999</v>
      </c>
      <c r="BX22">
        <v>0.61979166699999999</v>
      </c>
      <c r="BY22">
        <v>0.63348416299999999</v>
      </c>
      <c r="BZ22">
        <v>0.38020833300000001</v>
      </c>
      <c r="CA22">
        <v>0.38020833300000001</v>
      </c>
      <c r="CB22">
        <v>6.9723004000000005E-2</v>
      </c>
      <c r="CC22">
        <v>0.68948304400000004</v>
      </c>
      <c r="CD22">
        <v>3.4308144999999998E-2</v>
      </c>
      <c r="CE22">
        <v>0.99744519399999998</v>
      </c>
      <c r="CF22">
        <v>1.0014643089999999</v>
      </c>
      <c r="CG22">
        <v>1.0012092829999999</v>
      </c>
      <c r="CH22">
        <v>0.99910585299999999</v>
      </c>
      <c r="CI22">
        <v>1.0040294089999999</v>
      </c>
      <c r="CJ22">
        <v>1.00377373</v>
      </c>
      <c r="CK22">
        <v>1.004672054</v>
      </c>
      <c r="CL22">
        <v>1.0086472440000001</v>
      </c>
      <c r="CM22">
        <v>0.99974534699999995</v>
      </c>
      <c r="CN22">
        <v>1.003701043</v>
      </c>
      <c r="CO22">
        <v>1.0039567039999999</v>
      </c>
      <c r="CP22">
        <v>1.034376301</v>
      </c>
      <c r="CQ22">
        <v>0.99714938200000003</v>
      </c>
      <c r="CR22">
        <v>0.99827255000000004</v>
      </c>
      <c r="CS22">
        <v>1.0004047789999999</v>
      </c>
      <c r="CT22">
        <v>1.0011263779999999</v>
      </c>
      <c r="CU22">
        <v>1.0032647029999999</v>
      </c>
      <c r="CV22">
        <v>1.0021359190000001</v>
      </c>
      <c r="CW22">
        <v>1.0080006340000001</v>
      </c>
      <c r="CX22">
        <v>0</v>
      </c>
      <c r="CY22">
        <v>1</v>
      </c>
      <c r="CZ22">
        <v>100</v>
      </c>
      <c r="DB22">
        <f t="shared" ca="1" si="0"/>
        <v>1</v>
      </c>
    </row>
    <row r="23" spans="1:106">
      <c r="A23" s="5">
        <v>22</v>
      </c>
      <c r="B23">
        <v>981.84810489999995</v>
      </c>
      <c r="C23">
        <v>1015.891308</v>
      </c>
      <c r="D23">
        <v>-0.43522058899999999</v>
      </c>
      <c r="E23">
        <v>49.68467416</v>
      </c>
      <c r="F23">
        <v>55.050343789999999</v>
      </c>
      <c r="G23" s="138">
        <v>2.6199999999999999E-7</v>
      </c>
      <c r="H23">
        <v>1.4279431629999999</v>
      </c>
      <c r="I23">
        <v>28.460663459999999</v>
      </c>
      <c r="J23">
        <v>49.728921720000002</v>
      </c>
      <c r="K23">
        <v>21.767909419999999</v>
      </c>
      <c r="L23">
        <v>-2.3415018480000001</v>
      </c>
      <c r="M23">
        <v>8.0469200000000008E-3</v>
      </c>
      <c r="N23">
        <v>1</v>
      </c>
      <c r="O23">
        <v>23.97995878</v>
      </c>
      <c r="P23">
        <v>-0.45015265100000001</v>
      </c>
      <c r="Q23">
        <v>-2.2475486459999998</v>
      </c>
      <c r="R23">
        <v>-1.230416384</v>
      </c>
      <c r="S23">
        <v>-1.326887122</v>
      </c>
      <c r="T23">
        <v>-1.242514433</v>
      </c>
      <c r="U23">
        <v>2.4414198800000002</v>
      </c>
      <c r="V23">
        <v>-0.95897435900000005</v>
      </c>
      <c r="W23">
        <v>-0.95140351000000001</v>
      </c>
      <c r="X23">
        <v>-2.5074765069999998</v>
      </c>
      <c r="Y23">
        <v>0.52366666699999997</v>
      </c>
      <c r="Z23">
        <v>0.40100000000000002</v>
      </c>
      <c r="AA23">
        <v>0.426666667</v>
      </c>
      <c r="AB23">
        <v>-5.8165780810000003</v>
      </c>
      <c r="AC23">
        <v>66.610738260000005</v>
      </c>
      <c r="AD23">
        <v>-2.1317375080000001</v>
      </c>
      <c r="AE23">
        <v>-2.7508097669999998</v>
      </c>
      <c r="AF23">
        <v>-1.169514336</v>
      </c>
      <c r="AG23">
        <v>1.26545653</v>
      </c>
      <c r="AH23">
        <v>-6.6179105000000002E-2</v>
      </c>
      <c r="AI23">
        <v>1.4125212069999999</v>
      </c>
      <c r="AJ23">
        <v>8.0885572000000003E-2</v>
      </c>
      <c r="AK23">
        <v>0.87538498200000003</v>
      </c>
      <c r="AL23">
        <v>2.7031888240000002</v>
      </c>
      <c r="AM23">
        <v>2.591139547</v>
      </c>
      <c r="AN23">
        <v>0.24300687100000001</v>
      </c>
      <c r="AO23">
        <v>-1.0886287640000001</v>
      </c>
      <c r="AP23">
        <v>-2.8464018069999999</v>
      </c>
      <c r="AQ23">
        <v>0</v>
      </c>
      <c r="AR23">
        <v>0</v>
      </c>
      <c r="AS23">
        <v>-0.112049278</v>
      </c>
      <c r="AT23">
        <v>-2.7031888240000002</v>
      </c>
      <c r="AU23">
        <v>-2.591139547</v>
      </c>
      <c r="AV23">
        <v>1.7577730439999999</v>
      </c>
      <c r="AW23">
        <v>1.7577730439999999</v>
      </c>
      <c r="AX23">
        <v>0</v>
      </c>
      <c r="AY23">
        <v>-0.79449941000000002</v>
      </c>
      <c r="AZ23">
        <v>-1.382548025</v>
      </c>
      <c r="BA23">
        <v>-1.331635635</v>
      </c>
      <c r="BB23">
        <v>-1.91968425</v>
      </c>
      <c r="BC23">
        <v>0.62414949200000003</v>
      </c>
      <c r="BD23">
        <v>-0.58804861500000005</v>
      </c>
      <c r="BE23">
        <v>1.955785127</v>
      </c>
      <c r="BF23">
        <v>2.5438337419999999</v>
      </c>
      <c r="BG23">
        <v>2.7031888240000002</v>
      </c>
      <c r="BH23">
        <v>0.112049278</v>
      </c>
      <c r="BI23">
        <v>0</v>
      </c>
      <c r="BJ23">
        <v>2.8502535010000001</v>
      </c>
      <c r="BK23">
        <v>0.25911395500000001</v>
      </c>
      <c r="BL23">
        <v>1.7577730439999999</v>
      </c>
      <c r="BM23">
        <v>1.7577730439999999</v>
      </c>
      <c r="BN23">
        <v>-1.0224496590000001</v>
      </c>
      <c r="BO23">
        <v>-2.1919639950000001</v>
      </c>
      <c r="BP23">
        <v>2.0093908819999999</v>
      </c>
      <c r="BQ23">
        <v>-0.45903122499999999</v>
      </c>
      <c r="BR23">
        <v>-1.1873515299999999</v>
      </c>
      <c r="BS23">
        <v>-1.724487755</v>
      </c>
      <c r="BT23">
        <v>-1.1999570740000001</v>
      </c>
      <c r="BU23">
        <v>-0.392852121</v>
      </c>
      <c r="BV23">
        <v>0.94976076600000003</v>
      </c>
      <c r="BW23">
        <v>0.91474654399999999</v>
      </c>
      <c r="BX23">
        <v>0.493781095</v>
      </c>
      <c r="BY23">
        <v>5.0239234000000001E-2</v>
      </c>
      <c r="BZ23">
        <v>8.5253456000000005E-2</v>
      </c>
      <c r="CA23">
        <v>0.50621890599999997</v>
      </c>
      <c r="CB23">
        <v>-1.555027E-2</v>
      </c>
      <c r="CC23">
        <v>1.9005886E-2</v>
      </c>
      <c r="CD23">
        <v>-0.255797832</v>
      </c>
      <c r="CE23">
        <v>1.008144726</v>
      </c>
      <c r="CF23">
        <v>1.0082868599999999</v>
      </c>
      <c r="CG23">
        <v>0.99926644399999998</v>
      </c>
      <c r="CH23">
        <v>1.0060430339999999</v>
      </c>
      <c r="CI23">
        <v>1.0001409859999999</v>
      </c>
      <c r="CJ23">
        <v>0.99119344499999995</v>
      </c>
      <c r="CK23">
        <v>0.98523960899999996</v>
      </c>
      <c r="CL23">
        <v>0.97885923799999996</v>
      </c>
      <c r="CM23">
        <v>0.99105372000000003</v>
      </c>
      <c r="CN23">
        <v>0.98463569699999998</v>
      </c>
      <c r="CO23">
        <v>0.99352404100000002</v>
      </c>
      <c r="CP23">
        <v>1.028821706</v>
      </c>
      <c r="CQ23">
        <v>1.008355554</v>
      </c>
      <c r="CR23">
        <v>1.0084079939999999</v>
      </c>
      <c r="CS23">
        <v>1.003346155</v>
      </c>
      <c r="CT23">
        <v>1.000052006</v>
      </c>
      <c r="CU23">
        <v>0.995032111</v>
      </c>
      <c r="CV23">
        <v>0.99498036599999995</v>
      </c>
      <c r="CW23">
        <v>0.98959595700000003</v>
      </c>
      <c r="CX23">
        <v>0</v>
      </c>
      <c r="CY23">
        <v>0</v>
      </c>
      <c r="CZ23">
        <v>100</v>
      </c>
      <c r="DB23">
        <f t="shared" ca="1" si="0"/>
        <v>1</v>
      </c>
    </row>
    <row r="24" spans="1:106">
      <c r="A24" s="5">
        <v>23</v>
      </c>
      <c r="B24">
        <v>963.15542730000004</v>
      </c>
      <c r="C24">
        <v>1015.22506</v>
      </c>
      <c r="D24">
        <v>9.2616501000000004E-2</v>
      </c>
      <c r="E24">
        <v>50.999077280000002</v>
      </c>
      <c r="F24">
        <v>92.872713300000001</v>
      </c>
      <c r="G24" s="138">
        <v>1.73E-7</v>
      </c>
      <c r="H24">
        <v>1.504450361</v>
      </c>
      <c r="I24">
        <v>190.30711059999999</v>
      </c>
      <c r="J24">
        <v>61.071345610000002</v>
      </c>
      <c r="K24">
        <v>2.6659298580000002</v>
      </c>
      <c r="L24">
        <v>1.2935659820000001</v>
      </c>
      <c r="M24">
        <v>9.6315240000000007E-3</v>
      </c>
      <c r="N24">
        <v>1</v>
      </c>
      <c r="O24">
        <v>23.043505400000001</v>
      </c>
      <c r="P24">
        <v>-0.89729451400000004</v>
      </c>
      <c r="Q24">
        <v>-0.99039291699999998</v>
      </c>
      <c r="R24">
        <v>0.26078131199999999</v>
      </c>
      <c r="S24">
        <v>-0.95197364799999995</v>
      </c>
      <c r="T24">
        <v>-0.56077952399999997</v>
      </c>
      <c r="U24">
        <v>0.86263887800000005</v>
      </c>
      <c r="V24">
        <v>0.94954128400000004</v>
      </c>
      <c r="W24">
        <v>0.93150691799999996</v>
      </c>
      <c r="X24">
        <v>-0.89286494400000005</v>
      </c>
      <c r="Y24">
        <v>2.0499999999999998</v>
      </c>
      <c r="Z24">
        <v>1.772333333</v>
      </c>
      <c r="AA24">
        <v>1.794</v>
      </c>
      <c r="AB24">
        <v>-2.104525974</v>
      </c>
      <c r="AC24">
        <v>96.296296299999995</v>
      </c>
      <c r="AD24">
        <v>-0.98906553399999997</v>
      </c>
      <c r="AE24">
        <v>-1.0123298439999999</v>
      </c>
      <c r="AF24">
        <v>-0.61816595900000004</v>
      </c>
      <c r="AG24">
        <v>1.5952669909999999</v>
      </c>
      <c r="AH24">
        <v>1.7863666819999999</v>
      </c>
      <c r="AI24">
        <v>1.7348528519999999</v>
      </c>
      <c r="AJ24">
        <v>1.925952544</v>
      </c>
      <c r="AK24">
        <v>1.2017678000000001</v>
      </c>
      <c r="AL24">
        <v>0.56499039299999998</v>
      </c>
      <c r="AM24">
        <v>0.56499039299999998</v>
      </c>
      <c r="AN24">
        <v>1.269566647</v>
      </c>
      <c r="AO24">
        <v>1.460666338</v>
      </c>
      <c r="AP24">
        <v>-0.97211582200000002</v>
      </c>
      <c r="AQ24">
        <v>0.87074989899999999</v>
      </c>
      <c r="AR24">
        <v>0</v>
      </c>
      <c r="AS24">
        <v>0</v>
      </c>
      <c r="AT24">
        <v>-0.56499039299999998</v>
      </c>
      <c r="AU24">
        <v>-0.56499039299999998</v>
      </c>
      <c r="AV24">
        <v>2.4992516189999998</v>
      </c>
      <c r="AW24">
        <v>3.3035320600000002</v>
      </c>
      <c r="AX24">
        <v>0.87074989899999999</v>
      </c>
      <c r="AY24">
        <v>0.72418474399999999</v>
      </c>
      <c r="AZ24">
        <v>-0.95197557700000002</v>
      </c>
      <c r="BA24">
        <v>0.19109969199999999</v>
      </c>
      <c r="BB24">
        <v>-1.4850606289999999</v>
      </c>
      <c r="BC24">
        <v>-0.62242000399999997</v>
      </c>
      <c r="BD24">
        <v>-1.676160321</v>
      </c>
      <c r="BE24">
        <v>-0.81351969599999996</v>
      </c>
      <c r="BF24">
        <v>0.86264062500000005</v>
      </c>
      <c r="BG24">
        <v>0.56499039299999998</v>
      </c>
      <c r="BH24">
        <v>0</v>
      </c>
      <c r="BI24">
        <v>0</v>
      </c>
      <c r="BJ24">
        <v>0.70457625400000001</v>
      </c>
      <c r="BK24">
        <v>0.139585862</v>
      </c>
      <c r="BL24">
        <v>3.3035320600000002</v>
      </c>
      <c r="BM24">
        <v>2.4992516189999998</v>
      </c>
      <c r="BN24">
        <v>-0.47858009699999998</v>
      </c>
      <c r="BO24">
        <v>-0.94386630299999996</v>
      </c>
      <c r="BP24">
        <v>1.482552637</v>
      </c>
      <c r="BQ24">
        <v>3.5258737259999999</v>
      </c>
      <c r="BR24">
        <v>2.4636917880000002</v>
      </c>
      <c r="BS24">
        <v>1.930606735</v>
      </c>
      <c r="BT24">
        <v>1.642129288</v>
      </c>
      <c r="BU24">
        <v>1.739507044</v>
      </c>
      <c r="BV24">
        <v>0.951834862</v>
      </c>
      <c r="BW24">
        <v>0.95291479800000001</v>
      </c>
      <c r="BX24">
        <v>0.83742331299999995</v>
      </c>
      <c r="BY24">
        <v>4.8165138000000003E-2</v>
      </c>
      <c r="BZ24">
        <v>4.7085202E-2</v>
      </c>
      <c r="CA24">
        <v>0.162576687</v>
      </c>
      <c r="CB24">
        <v>0.78255452299999995</v>
      </c>
      <c r="CC24">
        <v>0.84370296899999997</v>
      </c>
      <c r="CD24">
        <v>0.63987481499999999</v>
      </c>
      <c r="CE24">
        <v>1.01266224</v>
      </c>
      <c r="CF24">
        <v>1.022678169</v>
      </c>
      <c r="CG24">
        <v>1.0214806670000001</v>
      </c>
      <c r="CH24">
        <v>1.0063955339999999</v>
      </c>
      <c r="CI24">
        <v>1.00989069</v>
      </c>
      <c r="CJ24">
        <v>1.0087081630000001</v>
      </c>
      <c r="CK24">
        <v>1.0022979320000001</v>
      </c>
      <c r="CL24">
        <v>0.98249528699999999</v>
      </c>
      <c r="CM24">
        <v>0.99882905399999999</v>
      </c>
      <c r="CN24">
        <v>0.97909494500000005</v>
      </c>
      <c r="CO24">
        <v>0.98024275599999999</v>
      </c>
      <c r="CP24">
        <v>1.010272574</v>
      </c>
      <c r="CQ24">
        <v>1.0092064279999999</v>
      </c>
      <c r="CR24">
        <v>1.014930243</v>
      </c>
      <c r="CS24">
        <v>1.015758299</v>
      </c>
      <c r="CT24">
        <v>1.0056716000000001</v>
      </c>
      <c r="CU24">
        <v>1.0064921019999999</v>
      </c>
      <c r="CV24">
        <v>1.000815875</v>
      </c>
      <c r="CW24">
        <v>0.99242129300000004</v>
      </c>
      <c r="CX24">
        <v>0</v>
      </c>
      <c r="CY24">
        <v>0</v>
      </c>
      <c r="CZ24">
        <v>100</v>
      </c>
      <c r="DB24">
        <f t="shared" ca="1" si="0"/>
        <v>1</v>
      </c>
    </row>
    <row r="25" spans="1:106">
      <c r="A25" s="5">
        <v>24</v>
      </c>
      <c r="B25">
        <v>963.34120940000003</v>
      </c>
      <c r="C25">
        <v>997.43658219999998</v>
      </c>
      <c r="D25">
        <v>0.32992391599999998</v>
      </c>
      <c r="E25">
        <v>50.907945429999998</v>
      </c>
      <c r="F25">
        <v>75.549891930000001</v>
      </c>
      <c r="G25" s="138">
        <v>2.22E-7</v>
      </c>
      <c r="H25">
        <v>1.4695049600000001</v>
      </c>
      <c r="I25">
        <v>73.943499169999996</v>
      </c>
      <c r="J25">
        <v>61.122319300000001</v>
      </c>
      <c r="K25">
        <v>54.305498900000003</v>
      </c>
      <c r="L25">
        <v>2.10484764</v>
      </c>
      <c r="M25">
        <v>7.9660319999999996E-3</v>
      </c>
      <c r="N25">
        <v>1</v>
      </c>
      <c r="O25">
        <v>23.71345286</v>
      </c>
      <c r="P25">
        <v>-0.281723681</v>
      </c>
      <c r="Q25">
        <v>0.76475118200000003</v>
      </c>
      <c r="R25">
        <v>1.0358860839999999</v>
      </c>
      <c r="S25">
        <v>0.97882669200000005</v>
      </c>
      <c r="T25">
        <v>-0.10438807999999999</v>
      </c>
      <c r="U25">
        <v>-0.65956363200000001</v>
      </c>
      <c r="V25">
        <v>0.734375</v>
      </c>
      <c r="W25">
        <v>0.74348961800000002</v>
      </c>
      <c r="X25">
        <v>0.44180621799999997</v>
      </c>
      <c r="Y25">
        <v>1.290333333</v>
      </c>
      <c r="Z25">
        <v>0.82766666700000002</v>
      </c>
      <c r="AA25">
        <v>1.405</v>
      </c>
      <c r="AB25">
        <v>0.80008838800000004</v>
      </c>
      <c r="AC25">
        <v>84</v>
      </c>
      <c r="AD25">
        <v>0.75943942399999997</v>
      </c>
      <c r="AE25">
        <v>0.67573776699999999</v>
      </c>
      <c r="AF25">
        <v>-0.39469073999999998</v>
      </c>
      <c r="AG25">
        <v>0.56277455499999995</v>
      </c>
      <c r="AH25">
        <v>0.82374679399999995</v>
      </c>
      <c r="AI25">
        <v>0.67165475900000005</v>
      </c>
      <c r="AJ25">
        <v>0.93262699800000004</v>
      </c>
      <c r="AK25">
        <v>0.55937204900000004</v>
      </c>
      <c r="AL25">
        <v>0</v>
      </c>
      <c r="AM25">
        <v>0</v>
      </c>
      <c r="AN25">
        <v>0.140863764</v>
      </c>
      <c r="AO25">
        <v>0.401836003</v>
      </c>
      <c r="AP25">
        <v>-0.19700511900000001</v>
      </c>
      <c r="AQ25">
        <v>2.266069248</v>
      </c>
      <c r="AR25">
        <v>-0.51718096999999996</v>
      </c>
      <c r="AS25">
        <v>-0.51718096999999996</v>
      </c>
      <c r="AT25">
        <v>-0.51718096999999996</v>
      </c>
      <c r="AU25">
        <v>0</v>
      </c>
      <c r="AV25">
        <v>2.8649103710000001</v>
      </c>
      <c r="AW25">
        <v>2.8649103710000001</v>
      </c>
      <c r="AX25">
        <v>2.266069248</v>
      </c>
      <c r="AY25">
        <v>0.89043591899999996</v>
      </c>
      <c r="AZ25">
        <v>0.97202802200000005</v>
      </c>
      <c r="BA25">
        <v>0.26097223899999999</v>
      </c>
      <c r="BB25">
        <v>0.34256434200000002</v>
      </c>
      <c r="BC25">
        <v>-0.31241813600000001</v>
      </c>
      <c r="BD25">
        <v>8.1592102999999999E-2</v>
      </c>
      <c r="BE25">
        <v>-0.57339037500000001</v>
      </c>
      <c r="BF25">
        <v>-0.65498247799999998</v>
      </c>
      <c r="BG25">
        <v>0.51718096999999996</v>
      </c>
      <c r="BH25">
        <v>0.51718096999999996</v>
      </c>
      <c r="BI25">
        <v>0.51718096999999996</v>
      </c>
      <c r="BJ25">
        <v>0.62606117400000005</v>
      </c>
      <c r="BK25">
        <v>0.62606117400000005</v>
      </c>
      <c r="BL25">
        <v>2.8649103710000001</v>
      </c>
      <c r="BM25">
        <v>2.8649103710000001</v>
      </c>
      <c r="BN25">
        <v>-0.285810536</v>
      </c>
      <c r="BO25">
        <v>-0.81660153099999999</v>
      </c>
      <c r="BP25">
        <v>1.7780692650000001</v>
      </c>
      <c r="BQ25">
        <v>2.9559493969999999</v>
      </c>
      <c r="BR25">
        <v>3.0226385219999998</v>
      </c>
      <c r="BS25">
        <v>2.3931748420000001</v>
      </c>
      <c r="BT25">
        <v>1.890284399</v>
      </c>
      <c r="BU25">
        <v>2.132202602</v>
      </c>
      <c r="BV25">
        <v>0.61983471099999998</v>
      </c>
      <c r="BW25">
        <v>0.84</v>
      </c>
      <c r="BX25">
        <v>0.84</v>
      </c>
      <c r="BY25">
        <v>0.38016528900000002</v>
      </c>
      <c r="BZ25">
        <v>0.16</v>
      </c>
      <c r="CA25">
        <v>0.16</v>
      </c>
      <c r="CB25">
        <v>0.32711625999999999</v>
      </c>
      <c r="CC25">
        <v>0.37035343599999998</v>
      </c>
      <c r="CD25">
        <v>0.159572203</v>
      </c>
      <c r="CE25">
        <v>0.99923027399999997</v>
      </c>
      <c r="CF25">
        <v>1.012462795</v>
      </c>
      <c r="CG25">
        <v>1.009606419</v>
      </c>
      <c r="CH25">
        <v>1.007318443</v>
      </c>
      <c r="CI25">
        <v>1.013242714</v>
      </c>
      <c r="CJ25">
        <v>1.010384138</v>
      </c>
      <c r="CK25">
        <v>1.0030434210000001</v>
      </c>
      <c r="CL25">
        <v>1.0039987420000001</v>
      </c>
      <c r="CM25">
        <v>0.99717878400000004</v>
      </c>
      <c r="CN25">
        <v>0.99812851899999999</v>
      </c>
      <c r="CO25">
        <v>1.0009524219999999</v>
      </c>
      <c r="CP25">
        <v>0.99241242399999996</v>
      </c>
      <c r="CQ25">
        <v>1.0002849039999999</v>
      </c>
      <c r="CR25">
        <v>1.0044913390000001</v>
      </c>
      <c r="CS25">
        <v>1.007953621</v>
      </c>
      <c r="CT25">
        <v>1.004205236</v>
      </c>
      <c r="CU25">
        <v>1.007666532</v>
      </c>
      <c r="CV25">
        <v>1.0034468009999999</v>
      </c>
      <c r="CW25">
        <v>1.0016402360000001</v>
      </c>
      <c r="CX25">
        <v>0</v>
      </c>
      <c r="CY25">
        <v>0</v>
      </c>
      <c r="CZ25">
        <v>100</v>
      </c>
      <c r="DB25">
        <f t="shared" ca="1" si="0"/>
        <v>1</v>
      </c>
    </row>
    <row r="26" spans="1:106">
      <c r="A26" s="5">
        <v>25</v>
      </c>
      <c r="B26">
        <v>1010.493499</v>
      </c>
      <c r="C26">
        <v>986.05678209999996</v>
      </c>
      <c r="D26">
        <v>0.198213425</v>
      </c>
      <c r="E26">
        <v>58.487290629999997</v>
      </c>
      <c r="F26">
        <v>44.93579665</v>
      </c>
      <c r="G26" s="138">
        <v>4.6600000000000002E-7</v>
      </c>
      <c r="H26">
        <v>1.030275874</v>
      </c>
      <c r="I26">
        <v>80.378250589999993</v>
      </c>
      <c r="J26">
        <v>62.535142360000002</v>
      </c>
      <c r="K26">
        <v>100</v>
      </c>
      <c r="L26" s="138">
        <v>9.4699999999999997E-15</v>
      </c>
      <c r="M26">
        <v>4.1525640000000001E-3</v>
      </c>
      <c r="N26">
        <v>1</v>
      </c>
      <c r="O26">
        <v>18.767527130000001</v>
      </c>
      <c r="P26">
        <v>1.33736853</v>
      </c>
      <c r="Q26">
        <v>2.8290191710000001</v>
      </c>
      <c r="R26">
        <v>2.0967347969999999</v>
      </c>
      <c r="S26">
        <v>3.565294749</v>
      </c>
      <c r="T26">
        <v>1.084727939</v>
      </c>
      <c r="U26">
        <v>1.6336368059999999</v>
      </c>
      <c r="V26">
        <v>-7.0422534999999994E-2</v>
      </c>
      <c r="W26">
        <v>-4.3337843000000001E-2</v>
      </c>
      <c r="X26">
        <v>1.892577781</v>
      </c>
      <c r="Y26">
        <v>0.66900000000000004</v>
      </c>
      <c r="Z26">
        <v>0.76900000000000002</v>
      </c>
      <c r="AA26">
        <v>1.038666667</v>
      </c>
      <c r="AB26">
        <v>2.0472260680000001</v>
      </c>
      <c r="AC26">
        <v>69.565217390000001</v>
      </c>
      <c r="AD26">
        <v>2.706071326</v>
      </c>
      <c r="AE26">
        <v>2.388680607</v>
      </c>
      <c r="AF26">
        <v>1.6112189379999999</v>
      </c>
      <c r="AG26">
        <v>0.290213532</v>
      </c>
      <c r="AH26">
        <v>1.0079824500000001</v>
      </c>
      <c r="AI26">
        <v>1.0181738950000001</v>
      </c>
      <c r="AJ26">
        <v>1.7359428139999999</v>
      </c>
      <c r="AK26">
        <v>0.44259990100000002</v>
      </c>
      <c r="AL26">
        <v>0</v>
      </c>
      <c r="AM26">
        <v>0</v>
      </c>
      <c r="AN26">
        <v>0.16403373500000001</v>
      </c>
      <c r="AO26">
        <v>0.88180265400000002</v>
      </c>
      <c r="AP26">
        <v>-0.96236360099999996</v>
      </c>
      <c r="AQ26">
        <v>1.6500434909999999</v>
      </c>
      <c r="AR26">
        <v>-0.15529821099999999</v>
      </c>
      <c r="AS26">
        <v>-0.15529821099999999</v>
      </c>
      <c r="AT26">
        <v>-0.15529821099999999</v>
      </c>
      <c r="AU26">
        <v>0</v>
      </c>
      <c r="AV26">
        <v>1.892696946</v>
      </c>
      <c r="AW26">
        <v>3.4942097460000001</v>
      </c>
      <c r="AX26">
        <v>1.6500434909999999</v>
      </c>
      <c r="AY26">
        <v>1.4486411239999999</v>
      </c>
      <c r="AZ26">
        <v>3.4103487119999998</v>
      </c>
      <c r="BA26">
        <v>0.71776891899999995</v>
      </c>
      <c r="BB26">
        <v>2.679476507</v>
      </c>
      <c r="BC26">
        <v>4.2421162240000001</v>
      </c>
      <c r="BD26">
        <v>1.9617075879999999</v>
      </c>
      <c r="BE26">
        <v>3.524347305</v>
      </c>
      <c r="BF26">
        <v>1.5626397169999999</v>
      </c>
      <c r="BG26">
        <v>0.15529821099999999</v>
      </c>
      <c r="BH26">
        <v>0.15529821099999999</v>
      </c>
      <c r="BI26">
        <v>0.15529821099999999</v>
      </c>
      <c r="BJ26">
        <v>0.88325857500000005</v>
      </c>
      <c r="BK26">
        <v>0.88325857500000005</v>
      </c>
      <c r="BL26">
        <v>3.4942097460000001</v>
      </c>
      <c r="BM26">
        <v>1.892696946</v>
      </c>
      <c r="BN26">
        <v>2.3391793019999998</v>
      </c>
      <c r="BO26">
        <v>1.485039142</v>
      </c>
      <c r="BP26">
        <v>2.1194982740000001</v>
      </c>
      <c r="BQ26">
        <v>2.0812500360000001</v>
      </c>
      <c r="BR26">
        <v>2.5219087099999999</v>
      </c>
      <c r="BS26">
        <v>1.7910365049999999</v>
      </c>
      <c r="BT26">
        <v>1.553883227</v>
      </c>
      <c r="BU26">
        <v>1.0732675860000001</v>
      </c>
      <c r="BV26">
        <v>0.69047619100000002</v>
      </c>
      <c r="BW26">
        <v>0.69565217400000001</v>
      </c>
      <c r="BX26">
        <v>0.80387931000000001</v>
      </c>
      <c r="BY26">
        <v>0.30952381000000001</v>
      </c>
      <c r="BZ26">
        <v>0.30434782599999999</v>
      </c>
      <c r="CA26">
        <v>0.19612068999999999</v>
      </c>
      <c r="CB26">
        <v>0.36981060599999999</v>
      </c>
      <c r="CC26">
        <v>0.63688615299999995</v>
      </c>
      <c r="CD26">
        <v>0.32351751200000001</v>
      </c>
      <c r="CE26">
        <v>0.99660011699999995</v>
      </c>
      <c r="CF26">
        <v>1.0040994940000001</v>
      </c>
      <c r="CG26">
        <v>1.007864952</v>
      </c>
      <c r="CH26">
        <v>1.005670992</v>
      </c>
      <c r="CI26">
        <v>1.0075249610000001</v>
      </c>
      <c r="CJ26">
        <v>1.011303265</v>
      </c>
      <c r="CK26">
        <v>1.005600512</v>
      </c>
      <c r="CL26">
        <v>1.0212320530000001</v>
      </c>
      <c r="CM26">
        <v>1.003750084</v>
      </c>
      <c r="CN26">
        <v>1.019352861</v>
      </c>
      <c r="CO26">
        <v>1.0155444840000001</v>
      </c>
      <c r="CP26">
        <v>1.012537531</v>
      </c>
      <c r="CQ26">
        <v>0.99877593099999995</v>
      </c>
      <c r="CR26">
        <v>1.0015283509999999</v>
      </c>
      <c r="CS26">
        <v>1.007079791</v>
      </c>
      <c r="CT26">
        <v>1.002755794</v>
      </c>
      <c r="CU26">
        <v>1.0083140370000001</v>
      </c>
      <c r="CV26">
        <v>1.0055429680000001</v>
      </c>
      <c r="CW26">
        <v>1.018506766</v>
      </c>
      <c r="CX26">
        <v>0</v>
      </c>
      <c r="CY26">
        <v>1</v>
      </c>
      <c r="CZ26">
        <v>100</v>
      </c>
      <c r="DB26">
        <f t="shared" ca="1" si="0"/>
        <v>1</v>
      </c>
    </row>
    <row r="27" spans="1:106">
      <c r="A27" s="5">
        <v>26</v>
      </c>
      <c r="B27">
        <v>1006.987522</v>
      </c>
      <c r="C27">
        <v>993.01247769999998</v>
      </c>
      <c r="D27">
        <v>-0.21380505</v>
      </c>
      <c r="E27">
        <v>58.000663350000004</v>
      </c>
      <c r="F27">
        <v>34.83373108</v>
      </c>
      <c r="G27" s="138">
        <v>9.3399999999999997E-7</v>
      </c>
      <c r="H27">
        <v>1.095855689</v>
      </c>
      <c r="I27">
        <v>-61.812851209999998</v>
      </c>
      <c r="J27">
        <v>44.665181539999999</v>
      </c>
      <c r="K27">
        <v>100</v>
      </c>
      <c r="L27" s="138">
        <v>1.42E-14</v>
      </c>
      <c r="M27">
        <v>4.9160260000000004E-3</v>
      </c>
      <c r="N27">
        <v>1</v>
      </c>
      <c r="O27">
        <v>22.308697739999999</v>
      </c>
      <c r="P27">
        <v>1.5078931799999999</v>
      </c>
      <c r="Q27">
        <v>1.920528821</v>
      </c>
      <c r="R27">
        <v>0.53749513100000001</v>
      </c>
      <c r="S27">
        <v>1.6509682370000001</v>
      </c>
      <c r="T27">
        <v>0.59651420399999999</v>
      </c>
      <c r="U27">
        <v>7.2617398890000002</v>
      </c>
      <c r="V27">
        <v>-0.28169014100000001</v>
      </c>
      <c r="W27">
        <v>-0.31601390899999998</v>
      </c>
      <c r="X27">
        <v>1.133475035</v>
      </c>
      <c r="Y27">
        <v>-6.3666666999999996E-2</v>
      </c>
      <c r="Z27">
        <v>0.251</v>
      </c>
      <c r="AA27">
        <v>-2.4E-2</v>
      </c>
      <c r="AB27">
        <v>1.809005803</v>
      </c>
      <c r="AC27">
        <v>29.96254682</v>
      </c>
      <c r="AD27">
        <v>1.940036468</v>
      </c>
      <c r="AE27">
        <v>1.503847648</v>
      </c>
      <c r="AF27">
        <v>1.0494082490000001</v>
      </c>
      <c r="AG27">
        <v>-0.38964984600000002</v>
      </c>
      <c r="AH27">
        <v>-0.41063801100000002</v>
      </c>
      <c r="AI27">
        <v>0.97001823399999998</v>
      </c>
      <c r="AJ27">
        <v>0.94903006899999998</v>
      </c>
      <c r="AK27">
        <v>0.91435396999999996</v>
      </c>
      <c r="AL27">
        <v>0.34676098700000002</v>
      </c>
      <c r="AM27">
        <v>0.319385119</v>
      </c>
      <c r="AN27">
        <v>-1.1196729750000001</v>
      </c>
      <c r="AO27">
        <v>-1.14066114</v>
      </c>
      <c r="AP27">
        <v>-1.14066114</v>
      </c>
      <c r="AQ27">
        <v>1.4600462599999999</v>
      </c>
      <c r="AR27">
        <v>0</v>
      </c>
      <c r="AS27">
        <v>-2.7375867000000002E-2</v>
      </c>
      <c r="AT27">
        <v>-0.34676098700000002</v>
      </c>
      <c r="AU27">
        <v>-0.319385119</v>
      </c>
      <c r="AV27">
        <v>0</v>
      </c>
      <c r="AW27">
        <v>1.4600462599999999</v>
      </c>
      <c r="AX27">
        <v>1.4600462599999999</v>
      </c>
      <c r="AY27">
        <v>3.4676099000000002E-2</v>
      </c>
      <c r="AZ27">
        <v>1.66773784</v>
      </c>
      <c r="BA27">
        <v>-2.0988165E-2</v>
      </c>
      <c r="BB27">
        <v>1.6120735770000001</v>
      </c>
      <c r="BC27">
        <v>8.9475741180000004</v>
      </c>
      <c r="BD27">
        <v>1.633061742</v>
      </c>
      <c r="BE27">
        <v>8.9685622830000007</v>
      </c>
      <c r="BF27">
        <v>7.335500541</v>
      </c>
      <c r="BG27">
        <v>0.34676098700000002</v>
      </c>
      <c r="BH27">
        <v>2.7375867000000002E-2</v>
      </c>
      <c r="BI27">
        <v>0</v>
      </c>
      <c r="BJ27">
        <v>1.7064290660000001</v>
      </c>
      <c r="BK27">
        <v>1.387043947</v>
      </c>
      <c r="BL27">
        <v>1.4600462599999999</v>
      </c>
      <c r="BM27">
        <v>0</v>
      </c>
      <c r="BN27">
        <v>2.4090763289999999</v>
      </c>
      <c r="BO27">
        <v>0.319385119</v>
      </c>
      <c r="BP27">
        <v>1.5080434330000001</v>
      </c>
      <c r="BQ27">
        <v>-1.7064290660000001</v>
      </c>
      <c r="BR27">
        <v>-1.261114957</v>
      </c>
      <c r="BS27">
        <v>-1.316779221</v>
      </c>
      <c r="BT27">
        <v>-1.2014964319999999</v>
      </c>
      <c r="BU27">
        <v>-1.2957910560000001</v>
      </c>
      <c r="BV27">
        <v>0.34934497799999997</v>
      </c>
      <c r="BW27">
        <v>0.34482758600000002</v>
      </c>
      <c r="BX27">
        <v>0.56206089000000004</v>
      </c>
      <c r="BY27">
        <v>0.65065502200000003</v>
      </c>
      <c r="BZ27">
        <v>0.65517241400000004</v>
      </c>
      <c r="CA27">
        <v>0.43793911000000002</v>
      </c>
      <c r="CB27">
        <v>-0.35132403899999998</v>
      </c>
      <c r="CC27">
        <v>0.81194889000000003</v>
      </c>
      <c r="CD27">
        <v>-0.97590010800000004</v>
      </c>
      <c r="CE27">
        <v>0.99655994000000003</v>
      </c>
      <c r="CF27">
        <v>0.99610118199999997</v>
      </c>
      <c r="CG27">
        <v>0.99682696400000004</v>
      </c>
      <c r="CH27">
        <v>1.0004301929999999</v>
      </c>
      <c r="CI27">
        <v>0.999539658</v>
      </c>
      <c r="CJ27">
        <v>1.000267945</v>
      </c>
      <c r="CK27">
        <v>0.99983782300000001</v>
      </c>
      <c r="CL27">
        <v>1.012615832</v>
      </c>
      <c r="CM27">
        <v>1.0007286230000001</v>
      </c>
      <c r="CN27">
        <v>1.013518017</v>
      </c>
      <c r="CO27">
        <v>1.0127800819999999</v>
      </c>
      <c r="CP27">
        <v>1.0609026699999999</v>
      </c>
      <c r="CQ27">
        <v>0.99765573100000005</v>
      </c>
      <c r="CR27">
        <v>0.99732230700000002</v>
      </c>
      <c r="CS27">
        <v>0.99916273300000003</v>
      </c>
      <c r="CT27">
        <v>0.99966579300000002</v>
      </c>
      <c r="CU27">
        <v>1.0015105440000001</v>
      </c>
      <c r="CV27">
        <v>1.001845367</v>
      </c>
      <c r="CW27">
        <v>1.0142970760000001</v>
      </c>
      <c r="CX27">
        <v>0</v>
      </c>
      <c r="CY27">
        <v>1</v>
      </c>
      <c r="CZ27">
        <v>100</v>
      </c>
      <c r="DB27">
        <f t="shared" ca="1" si="0"/>
        <v>1</v>
      </c>
    </row>
    <row r="28" spans="1:106">
      <c r="A28" s="5">
        <v>27</v>
      </c>
      <c r="B28">
        <v>1024.7822699999999</v>
      </c>
      <c r="C28">
        <v>979.35481010000001</v>
      </c>
      <c r="D28">
        <v>-8.9396566999999996E-2</v>
      </c>
      <c r="E28">
        <v>61.286514680000003</v>
      </c>
      <c r="F28">
        <v>90.202252470000005</v>
      </c>
      <c r="G28" s="138">
        <v>8.2799999999999995E-7</v>
      </c>
      <c r="H28">
        <v>1.116677471</v>
      </c>
      <c r="I28">
        <v>232.8308208</v>
      </c>
      <c r="J28">
        <v>58.322893819999997</v>
      </c>
      <c r="K28">
        <v>98.696683859999993</v>
      </c>
      <c r="L28">
        <v>9.1946506999999997E-2</v>
      </c>
      <c r="M28">
        <v>4.7772860000000004E-3</v>
      </c>
      <c r="N28">
        <v>1</v>
      </c>
      <c r="O28">
        <v>17.943065189999999</v>
      </c>
      <c r="P28">
        <v>1.1288100539999999</v>
      </c>
      <c r="Q28">
        <v>1.0742471179999999</v>
      </c>
      <c r="R28">
        <v>0.72742892599999998</v>
      </c>
      <c r="S28">
        <v>1.172779056</v>
      </c>
      <c r="T28">
        <v>0.57743746900000004</v>
      </c>
      <c r="U28">
        <v>7.5480088490000004</v>
      </c>
      <c r="V28">
        <v>0.55000000000000004</v>
      </c>
      <c r="W28">
        <v>0.67611014899999999</v>
      </c>
      <c r="X28">
        <v>1.268051815</v>
      </c>
      <c r="Y28">
        <v>0.76266666699999996</v>
      </c>
      <c r="Z28">
        <v>0.45533333300000001</v>
      </c>
      <c r="AA28">
        <v>0.48399999999999999</v>
      </c>
      <c r="AB28">
        <v>0.79412004000000003</v>
      </c>
      <c r="AC28">
        <v>98.376623379999998</v>
      </c>
      <c r="AD28">
        <v>1.081780578</v>
      </c>
      <c r="AE28">
        <v>1.0361093779999999</v>
      </c>
      <c r="AF28">
        <v>2.901464464</v>
      </c>
      <c r="AG28">
        <v>1.482970726</v>
      </c>
      <c r="AH28">
        <v>1.91326507</v>
      </c>
      <c r="AI28">
        <v>1.5277464119999999</v>
      </c>
      <c r="AJ28">
        <v>1.9580407559999999</v>
      </c>
      <c r="AK28">
        <v>1.4274488750000001</v>
      </c>
      <c r="AL28">
        <v>0</v>
      </c>
      <c r="AM28">
        <v>0</v>
      </c>
      <c r="AN28">
        <v>0.85611112</v>
      </c>
      <c r="AO28">
        <v>1.286405464</v>
      </c>
      <c r="AP28">
        <v>-0.80014151200000005</v>
      </c>
      <c r="AQ28">
        <v>1.191033252</v>
      </c>
      <c r="AR28">
        <v>0</v>
      </c>
      <c r="AS28">
        <v>0</v>
      </c>
      <c r="AT28">
        <v>0</v>
      </c>
      <c r="AU28">
        <v>0</v>
      </c>
      <c r="AV28">
        <v>2.0865469760000002</v>
      </c>
      <c r="AW28">
        <v>3.2775802280000002</v>
      </c>
      <c r="AX28">
        <v>1.191033252</v>
      </c>
      <c r="AY28">
        <v>0.53059188099999999</v>
      </c>
      <c r="AZ28">
        <v>1.181003499</v>
      </c>
      <c r="BA28">
        <v>0.430294344</v>
      </c>
      <c r="BB28">
        <v>1.0807059619999999</v>
      </c>
      <c r="BC28">
        <v>8.6816473439999999</v>
      </c>
      <c r="BD28">
        <v>0.65041161700000005</v>
      </c>
      <c r="BE28">
        <v>8.2513529999999999</v>
      </c>
      <c r="BF28">
        <v>7.6009413820000002</v>
      </c>
      <c r="BG28">
        <v>0</v>
      </c>
      <c r="BH28">
        <v>0</v>
      </c>
      <c r="BI28">
        <v>0</v>
      </c>
      <c r="BJ28">
        <v>4.4775686000000002E-2</v>
      </c>
      <c r="BK28">
        <v>4.4775686000000002E-2</v>
      </c>
      <c r="BL28">
        <v>3.2775802280000002</v>
      </c>
      <c r="BM28">
        <v>2.0865469760000002</v>
      </c>
      <c r="BN28">
        <v>2.9462401499999999</v>
      </c>
      <c r="BO28">
        <v>2.274604858</v>
      </c>
      <c r="BP28">
        <v>2.0946057100000002</v>
      </c>
      <c r="BQ28">
        <v>2.7748287939999998</v>
      </c>
      <c r="BR28">
        <v>1.3921556049999999</v>
      </c>
      <c r="BS28">
        <v>1.291858068</v>
      </c>
      <c r="BT28">
        <v>1.24111226</v>
      </c>
      <c r="BU28">
        <v>0.86156372400000003</v>
      </c>
      <c r="BV28">
        <v>0.98376623399999996</v>
      </c>
      <c r="BW28">
        <v>0.98376623399999996</v>
      </c>
      <c r="BX28">
        <v>0.98866213199999997</v>
      </c>
      <c r="BY28">
        <v>1.6233766E-2</v>
      </c>
      <c r="BZ28">
        <v>1.6233766E-2</v>
      </c>
      <c r="CA28">
        <v>1.1337869E-2</v>
      </c>
      <c r="CB28">
        <v>0.87334091800000002</v>
      </c>
      <c r="CC28">
        <v>0.89377950699999997</v>
      </c>
      <c r="CD28">
        <v>0.58720066900000001</v>
      </c>
      <c r="CE28">
        <v>1.0107922220000001</v>
      </c>
      <c r="CF28">
        <v>1.0119852949999999</v>
      </c>
      <c r="CG28">
        <v>1.0149957709999999</v>
      </c>
      <c r="CH28">
        <v>1.0007834689999999</v>
      </c>
      <c r="CI28">
        <v>1.0011803349999999</v>
      </c>
      <c r="CJ28">
        <v>1.0041586680000001</v>
      </c>
      <c r="CK28">
        <v>1.0033725570000001</v>
      </c>
      <c r="CL28">
        <v>1.0085137479999999</v>
      </c>
      <c r="CM28">
        <v>1.0029748220000001</v>
      </c>
      <c r="CN28">
        <v>1.0081139750000001</v>
      </c>
      <c r="CO28">
        <v>1.0051239110000001</v>
      </c>
      <c r="CP28">
        <v>1.063693818</v>
      </c>
      <c r="CQ28">
        <v>1.0077645369999999</v>
      </c>
      <c r="CR28">
        <v>1.010670706</v>
      </c>
      <c r="CS28">
        <v>1.0137283749999999</v>
      </c>
      <c r="CT28">
        <v>1.0028837770000001</v>
      </c>
      <c r="CU28">
        <v>1.0059178879999999</v>
      </c>
      <c r="CV28">
        <v>1.0030253870000001</v>
      </c>
      <c r="CW28">
        <v>1.0123703529999999</v>
      </c>
      <c r="CX28">
        <v>0</v>
      </c>
      <c r="CY28">
        <v>1</v>
      </c>
      <c r="CZ28">
        <v>100</v>
      </c>
      <c r="DB28">
        <f t="shared" ca="1" si="0"/>
        <v>1</v>
      </c>
    </row>
    <row r="29" spans="1:106">
      <c r="A29" s="5">
        <v>28</v>
      </c>
      <c r="B29">
        <v>1020.849697</v>
      </c>
      <c r="C29">
        <v>986.71271079999997</v>
      </c>
      <c r="D29">
        <v>1.4711333E-2</v>
      </c>
      <c r="E29">
        <v>51.235668449999999</v>
      </c>
      <c r="F29">
        <v>59.021284170000001</v>
      </c>
      <c r="G29" s="138">
        <v>2.5199999999999998E-7</v>
      </c>
      <c r="H29">
        <v>1.540860935</v>
      </c>
      <c r="I29">
        <v>34.253428290000002</v>
      </c>
      <c r="J29">
        <v>58.945409269999999</v>
      </c>
      <c r="K29">
        <v>7.8304686329999997</v>
      </c>
      <c r="L29">
        <v>0.85479936300000003</v>
      </c>
      <c r="M29">
        <v>1.0523284000000001E-2</v>
      </c>
      <c r="N29">
        <v>1</v>
      </c>
      <c r="O29">
        <v>25.31704139</v>
      </c>
      <c r="P29">
        <v>-3.6125338999999999E-2</v>
      </c>
      <c r="Q29">
        <v>1.770410035</v>
      </c>
      <c r="R29">
        <v>0.36643866000000003</v>
      </c>
      <c r="S29">
        <v>-0.25885056499999998</v>
      </c>
      <c r="T29">
        <v>-0.13890581699999999</v>
      </c>
      <c r="U29">
        <v>4.145092333</v>
      </c>
      <c r="V29">
        <v>-0.401408451</v>
      </c>
      <c r="W29">
        <v>-0.196205343</v>
      </c>
      <c r="X29">
        <v>1.818965468</v>
      </c>
      <c r="Y29">
        <v>-0.44066666700000001</v>
      </c>
      <c r="Z29">
        <v>-0.30133333299999998</v>
      </c>
      <c r="AA29">
        <v>-0.49233333299999998</v>
      </c>
      <c r="AB29">
        <v>-0.61360602900000005</v>
      </c>
      <c r="AC29">
        <v>76.628895180000001</v>
      </c>
      <c r="AD29">
        <v>-7.7878539999999996E-2</v>
      </c>
      <c r="AE29">
        <v>-1.0377315460000001</v>
      </c>
      <c r="AF29">
        <v>1.070829925</v>
      </c>
      <c r="AG29">
        <v>-0.21027205800000001</v>
      </c>
      <c r="AH29">
        <v>0.67689431</v>
      </c>
      <c r="AI29">
        <v>-1.5575708000000001E-2</v>
      </c>
      <c r="AJ29">
        <v>0.87159066100000004</v>
      </c>
      <c r="AK29">
        <v>0.965693896</v>
      </c>
      <c r="AL29">
        <v>0.103838053</v>
      </c>
      <c r="AM29">
        <v>0</v>
      </c>
      <c r="AN29">
        <v>-0.65158378500000003</v>
      </c>
      <c r="AO29">
        <v>0.23558258400000001</v>
      </c>
      <c r="AP29">
        <v>-0.361486223</v>
      </c>
      <c r="AQ29">
        <v>2.4726436459999999</v>
      </c>
      <c r="AR29">
        <v>-0.77229552199999996</v>
      </c>
      <c r="AS29">
        <v>-0.876133575</v>
      </c>
      <c r="AT29">
        <v>-0.876133575</v>
      </c>
      <c r="AU29">
        <v>0</v>
      </c>
      <c r="AV29">
        <v>1.5121416519999999</v>
      </c>
      <c r="AW29">
        <v>3.0697124530000002</v>
      </c>
      <c r="AX29">
        <v>2.4726436459999999</v>
      </c>
      <c r="AY29">
        <v>0.67819228600000003</v>
      </c>
      <c r="AZ29">
        <v>-0.26284007300000001</v>
      </c>
      <c r="BA29">
        <v>0.88716636900000001</v>
      </c>
      <c r="BB29">
        <v>-5.3865990000000002E-2</v>
      </c>
      <c r="BC29">
        <v>4.1551121550000003</v>
      </c>
      <c r="BD29">
        <v>-0.94103235900000004</v>
      </c>
      <c r="BE29">
        <v>3.2679457859999999</v>
      </c>
      <c r="BF29">
        <v>4.2089781449999997</v>
      </c>
      <c r="BG29">
        <v>0.876133575</v>
      </c>
      <c r="BH29">
        <v>0.876133575</v>
      </c>
      <c r="BI29">
        <v>0.77229552199999996</v>
      </c>
      <c r="BJ29">
        <v>1.070829925</v>
      </c>
      <c r="BK29">
        <v>1.070829925</v>
      </c>
      <c r="BL29">
        <v>3.0697124530000002</v>
      </c>
      <c r="BM29">
        <v>1.5121416519999999</v>
      </c>
      <c r="BN29">
        <v>1.265526275</v>
      </c>
      <c r="BO29">
        <v>0.62951819899999995</v>
      </c>
      <c r="BP29">
        <v>1.603253998</v>
      </c>
      <c r="BQ29">
        <v>2.6342460939999999</v>
      </c>
      <c r="BR29">
        <v>2.6355440699999999</v>
      </c>
      <c r="BS29">
        <v>2.844518152</v>
      </c>
      <c r="BT29">
        <v>2.1224110010000001</v>
      </c>
      <c r="BU29">
        <v>1.9573517840000001</v>
      </c>
      <c r="BV29">
        <v>0.51779935300000002</v>
      </c>
      <c r="BW29">
        <v>0.64592274699999996</v>
      </c>
      <c r="BX29">
        <v>0.76628895200000002</v>
      </c>
      <c r="BY29">
        <v>0.48220064699999998</v>
      </c>
      <c r="BZ29">
        <v>0.35407725299999998</v>
      </c>
      <c r="CA29">
        <v>0.233711048</v>
      </c>
      <c r="CB29">
        <v>0.260809556</v>
      </c>
      <c r="CC29">
        <v>0.33582668599999999</v>
      </c>
      <c r="CD29">
        <v>9.0770727999999995E-2</v>
      </c>
      <c r="CE29">
        <v>0.99998593199999997</v>
      </c>
      <c r="CF29">
        <v>1.005578689</v>
      </c>
      <c r="CG29">
        <v>1.00739103</v>
      </c>
      <c r="CH29">
        <v>0.99774009699999999</v>
      </c>
      <c r="CI29">
        <v>1.0055928359999999</v>
      </c>
      <c r="CJ29">
        <v>1.007405203</v>
      </c>
      <c r="CK29">
        <v>1.009686997</v>
      </c>
      <c r="CL29">
        <v>0.99941781799999996</v>
      </c>
      <c r="CM29">
        <v>1.0018022870000001</v>
      </c>
      <c r="CN29">
        <v>0.99161330000000003</v>
      </c>
      <c r="CO29">
        <v>0.98982934300000003</v>
      </c>
      <c r="CP29">
        <v>1.0476585549999999</v>
      </c>
      <c r="CQ29">
        <v>0.99993438300000004</v>
      </c>
      <c r="CR29">
        <v>1.001040537</v>
      </c>
      <c r="CS29">
        <v>1.002488287</v>
      </c>
      <c r="CT29">
        <v>1.001106227</v>
      </c>
      <c r="CU29">
        <v>1.0025540719999999</v>
      </c>
      <c r="CV29">
        <v>1.0014462449999999</v>
      </c>
      <c r="CW29">
        <v>1.0010671799999999</v>
      </c>
      <c r="CX29">
        <v>0</v>
      </c>
      <c r="CY29">
        <v>1</v>
      </c>
      <c r="CZ29">
        <v>100</v>
      </c>
      <c r="DB29">
        <f t="shared" ca="1" si="0"/>
        <v>1</v>
      </c>
    </row>
    <row r="30" spans="1:106">
      <c r="A30" s="5">
        <v>29</v>
      </c>
      <c r="B30">
        <v>1041.4772330000001</v>
      </c>
      <c r="C30">
        <v>962.35669989999997</v>
      </c>
      <c r="D30">
        <v>0.58029584000000001</v>
      </c>
      <c r="E30">
        <v>60.547517429999999</v>
      </c>
      <c r="F30">
        <v>35.800883120000002</v>
      </c>
      <c r="G30" s="138">
        <v>5.3099999999999998E-7</v>
      </c>
      <c r="H30">
        <v>1.307504153</v>
      </c>
      <c r="I30">
        <v>58.01151583</v>
      </c>
      <c r="J30">
        <v>61.05473233</v>
      </c>
      <c r="K30">
        <v>100</v>
      </c>
      <c r="L30">
        <v>0.46290339800000002</v>
      </c>
      <c r="M30">
        <v>5.1423470000000002E-3</v>
      </c>
      <c r="N30">
        <v>1</v>
      </c>
      <c r="O30">
        <v>21.451000310000001</v>
      </c>
      <c r="P30">
        <v>1.6126382260000001</v>
      </c>
      <c r="Q30">
        <v>5.4278075059999997</v>
      </c>
      <c r="R30">
        <v>2.9974304209999998</v>
      </c>
      <c r="S30">
        <v>4.2879835220000002</v>
      </c>
      <c r="T30">
        <v>1.742220699</v>
      </c>
      <c r="U30">
        <v>4.2444020169999996</v>
      </c>
      <c r="V30">
        <v>0.48888888899999999</v>
      </c>
      <c r="W30">
        <v>0.50978757600000002</v>
      </c>
      <c r="X30">
        <v>4.6239409340000002</v>
      </c>
      <c r="Y30">
        <v>0.33800000000000002</v>
      </c>
      <c r="Z30">
        <v>0.72399999999999998</v>
      </c>
      <c r="AA30">
        <v>0.53</v>
      </c>
      <c r="AB30">
        <v>5.6782413429999998</v>
      </c>
      <c r="AC30">
        <v>82.507739939999993</v>
      </c>
      <c r="AD30">
        <v>5.3246484790000004</v>
      </c>
      <c r="AE30">
        <v>4.5950140859999999</v>
      </c>
      <c r="AF30">
        <v>4.9789516809999999</v>
      </c>
      <c r="AG30">
        <v>0.136137235</v>
      </c>
      <c r="AH30">
        <v>1.5242781409999999</v>
      </c>
      <c r="AI30">
        <v>0.74798997599999995</v>
      </c>
      <c r="AJ30">
        <v>2.1361308819999998</v>
      </c>
      <c r="AK30">
        <v>0.51701556599999998</v>
      </c>
      <c r="AL30">
        <v>0</v>
      </c>
      <c r="AM30">
        <v>0</v>
      </c>
      <c r="AN30">
        <v>-0.62867869099999996</v>
      </c>
      <c r="AO30">
        <v>0.759462215</v>
      </c>
      <c r="AP30">
        <v>0.49177664100000001</v>
      </c>
      <c r="AQ30">
        <v>4.4665250099999998</v>
      </c>
      <c r="AR30">
        <v>-0.25238925600000001</v>
      </c>
      <c r="AS30">
        <v>-0.25238925600000001</v>
      </c>
      <c r="AT30">
        <v>-0.25238925600000001</v>
      </c>
      <c r="AU30">
        <v>0</v>
      </c>
      <c r="AV30">
        <v>1.001908864</v>
      </c>
      <c r="AW30">
        <v>4.7342105840000004</v>
      </c>
      <c r="AX30">
        <v>4.4665250099999998</v>
      </c>
      <c r="AY30">
        <v>1.8715045720000001</v>
      </c>
      <c r="AZ30">
        <v>4.2064875949999996</v>
      </c>
      <c r="BA30">
        <v>1.3881409060000001</v>
      </c>
      <c r="BB30">
        <v>3.7231239299999999</v>
      </c>
      <c r="BC30">
        <v>7.8868583140000004</v>
      </c>
      <c r="BD30">
        <v>2.3349830229999999</v>
      </c>
      <c r="BE30">
        <v>6.4987174080000001</v>
      </c>
      <c r="BF30">
        <v>4.1637343849999997</v>
      </c>
      <c r="BG30">
        <v>0.25238925600000001</v>
      </c>
      <c r="BH30">
        <v>0.25238925600000001</v>
      </c>
      <c r="BI30">
        <v>0.25238925600000001</v>
      </c>
      <c r="BJ30">
        <v>0.86424199700000004</v>
      </c>
      <c r="BK30">
        <v>0.86424199700000004</v>
      </c>
      <c r="BL30">
        <v>4.7342105840000004</v>
      </c>
      <c r="BM30">
        <v>1.001908864</v>
      </c>
      <c r="BN30">
        <v>5.5908044219999997</v>
      </c>
      <c r="BO30">
        <v>4.214135754</v>
      </c>
      <c r="BP30">
        <v>1.956541466</v>
      </c>
      <c r="BQ30">
        <v>1.6886775430000001</v>
      </c>
      <c r="BR30">
        <v>2.0359039729999999</v>
      </c>
      <c r="BS30">
        <v>1.552540308</v>
      </c>
      <c r="BT30">
        <v>0.80455033200000003</v>
      </c>
      <c r="BU30">
        <v>0.164399401</v>
      </c>
      <c r="BV30">
        <v>0.54435483900000003</v>
      </c>
      <c r="BW30">
        <v>0.67151162799999997</v>
      </c>
      <c r="BX30">
        <v>0.86418269199999997</v>
      </c>
      <c r="BY30">
        <v>0.45564516100000002</v>
      </c>
      <c r="BZ30">
        <v>0.32848837199999997</v>
      </c>
      <c r="CA30">
        <v>0.135817308</v>
      </c>
      <c r="CB30">
        <v>0.386456044</v>
      </c>
      <c r="CC30">
        <v>0.54158139999999999</v>
      </c>
      <c r="CD30">
        <v>0.19254934900000001</v>
      </c>
      <c r="CE30">
        <v>0.99695555400000002</v>
      </c>
      <c r="CF30">
        <v>1.0078365439999999</v>
      </c>
      <c r="CG30">
        <v>1.013587679</v>
      </c>
      <c r="CH30">
        <v>1.0042561219999999</v>
      </c>
      <c r="CI30">
        <v>1.0109142179999999</v>
      </c>
      <c r="CJ30">
        <v>1.0166829159999999</v>
      </c>
      <c r="CK30">
        <v>1.012374128</v>
      </c>
      <c r="CL30">
        <v>1.0338940569999999</v>
      </c>
      <c r="CM30">
        <v>1.005706416</v>
      </c>
      <c r="CN30">
        <v>1.02708461</v>
      </c>
      <c r="CO30">
        <v>1.0212568930000001</v>
      </c>
      <c r="CP30">
        <v>1.0393986390000001</v>
      </c>
      <c r="CQ30">
        <v>0.99952122600000004</v>
      </c>
      <c r="CR30">
        <v>1.003037545</v>
      </c>
      <c r="CS30">
        <v>1.0120597680000001</v>
      </c>
      <c r="CT30">
        <v>1.003518004</v>
      </c>
      <c r="CU30">
        <v>1.012544549</v>
      </c>
      <c r="CV30">
        <v>1.0089949</v>
      </c>
      <c r="CW30">
        <v>1.023934659</v>
      </c>
      <c r="CX30">
        <v>0</v>
      </c>
      <c r="CY30">
        <v>1</v>
      </c>
      <c r="CZ30">
        <v>100</v>
      </c>
      <c r="DB30">
        <f t="shared" ca="1" si="0"/>
        <v>1</v>
      </c>
    </row>
    <row r="31" spans="1:106">
      <c r="A31" s="5">
        <v>30</v>
      </c>
      <c r="B31">
        <v>1031.1618539999999</v>
      </c>
      <c r="C31">
        <v>970.30590119999999</v>
      </c>
      <c r="D31">
        <v>0.172697089</v>
      </c>
      <c r="E31">
        <v>64.801355619999995</v>
      </c>
      <c r="F31">
        <v>85.573557109999996</v>
      </c>
      <c r="G31" s="138">
        <v>3.3099999999999999E-7</v>
      </c>
      <c r="H31">
        <v>1.2766536690000001</v>
      </c>
      <c r="I31">
        <v>150.78331220000001</v>
      </c>
      <c r="J31">
        <v>51.154253070000003</v>
      </c>
      <c r="K31">
        <v>100</v>
      </c>
      <c r="L31">
        <v>0</v>
      </c>
      <c r="M31">
        <v>5.1671210000000002E-3</v>
      </c>
      <c r="N31">
        <v>1</v>
      </c>
      <c r="O31">
        <v>17.411396360000001</v>
      </c>
      <c r="P31">
        <v>2.1930376429999998</v>
      </c>
      <c r="Q31">
        <v>2.906673879</v>
      </c>
      <c r="R31">
        <v>1.6938511919999999</v>
      </c>
      <c r="S31">
        <v>3.784826899</v>
      </c>
      <c r="T31">
        <v>0.97467414900000005</v>
      </c>
      <c r="U31">
        <v>5.700345488</v>
      </c>
      <c r="V31">
        <v>0.91818181799999998</v>
      </c>
      <c r="W31">
        <v>0.93449392099999995</v>
      </c>
      <c r="X31">
        <v>2.4966316860000002</v>
      </c>
      <c r="Y31">
        <v>1.0376666670000001</v>
      </c>
      <c r="Z31">
        <v>0.73633333300000003</v>
      </c>
      <c r="AA31">
        <v>0.61766666699999995</v>
      </c>
      <c r="AB31">
        <v>1.2593057860000001</v>
      </c>
      <c r="AC31">
        <v>93.05856833</v>
      </c>
      <c r="AD31">
        <v>3.0062969260000001</v>
      </c>
      <c r="AE31">
        <v>3.209171054</v>
      </c>
      <c r="AF31">
        <v>4.237641054</v>
      </c>
      <c r="AG31">
        <v>1.167897008</v>
      </c>
      <c r="AH31">
        <v>1.859940607</v>
      </c>
      <c r="AI31">
        <v>1.4185523010000001</v>
      </c>
      <c r="AJ31">
        <v>2.1105958999999999</v>
      </c>
      <c r="AK31">
        <v>1.126382225</v>
      </c>
      <c r="AL31">
        <v>0</v>
      </c>
      <c r="AM31">
        <v>0</v>
      </c>
      <c r="AN31">
        <v>0.721417266</v>
      </c>
      <c r="AO31">
        <v>1.4134608660000001</v>
      </c>
      <c r="AP31">
        <v>-0.75627401800000005</v>
      </c>
      <c r="AQ31">
        <v>1.1514477540000001</v>
      </c>
      <c r="AR31">
        <v>0</v>
      </c>
      <c r="AS31">
        <v>0</v>
      </c>
      <c r="AT31">
        <v>0</v>
      </c>
      <c r="AU31">
        <v>0</v>
      </c>
      <c r="AV31">
        <v>2.1697348839999999</v>
      </c>
      <c r="AW31">
        <v>3.3211826379999998</v>
      </c>
      <c r="AX31">
        <v>1.1514477540000001</v>
      </c>
      <c r="AY31">
        <v>0.98421367599999998</v>
      </c>
      <c r="AZ31">
        <v>3.7595160820000002</v>
      </c>
      <c r="BA31">
        <v>0.69204359900000001</v>
      </c>
      <c r="BB31">
        <v>3.4673460060000001</v>
      </c>
      <c r="BC31">
        <v>9.1295707539999995</v>
      </c>
      <c r="BD31">
        <v>2.7753024069999999</v>
      </c>
      <c r="BE31">
        <v>8.4375271549999997</v>
      </c>
      <c r="BF31">
        <v>5.6622247489999999</v>
      </c>
      <c r="BG31">
        <v>0</v>
      </c>
      <c r="BH31">
        <v>0</v>
      </c>
      <c r="BI31">
        <v>0</v>
      </c>
      <c r="BJ31">
        <v>0.250655293</v>
      </c>
      <c r="BK31">
        <v>0.250655293</v>
      </c>
      <c r="BL31">
        <v>3.3211826379999998</v>
      </c>
      <c r="BM31">
        <v>2.1697348839999999</v>
      </c>
      <c r="BN31">
        <v>4.4882963480000004</v>
      </c>
      <c r="BO31">
        <v>3.7911613129999999</v>
      </c>
      <c r="BP31">
        <v>2.0126362869999999</v>
      </c>
      <c r="BQ31">
        <v>2.5453731730000002</v>
      </c>
      <c r="BR31">
        <v>1.6696462409999999</v>
      </c>
      <c r="BS31">
        <v>1.377476165</v>
      </c>
      <c r="BT31">
        <v>0.95527865499999998</v>
      </c>
      <c r="BU31">
        <v>0.68543256600000002</v>
      </c>
      <c r="BV31">
        <v>0.91256830600000005</v>
      </c>
      <c r="BW31">
        <v>0.91256830600000005</v>
      </c>
      <c r="BX31">
        <v>0.93762183200000004</v>
      </c>
      <c r="BY31">
        <v>8.7431694000000004E-2</v>
      </c>
      <c r="BZ31">
        <v>8.7431694000000004E-2</v>
      </c>
      <c r="CA31">
        <v>6.2378167999999998E-2</v>
      </c>
      <c r="CB31">
        <v>0.84687706600000001</v>
      </c>
      <c r="CC31">
        <v>0.96100663399999997</v>
      </c>
      <c r="CD31">
        <v>0.64358377099999997</v>
      </c>
      <c r="CE31">
        <v>1.007309005</v>
      </c>
      <c r="CF31">
        <v>1.0133508710000001</v>
      </c>
      <c r="CG31">
        <v>1.0156520360000001</v>
      </c>
      <c r="CH31">
        <v>1.0024444749999999</v>
      </c>
      <c r="CI31">
        <v>1.005998027</v>
      </c>
      <c r="CJ31">
        <v>1.008282495</v>
      </c>
      <c r="CK31">
        <v>1.0058237839999999</v>
      </c>
      <c r="CL31">
        <v>1.029876676</v>
      </c>
      <c r="CM31">
        <v>1.0022708469999999</v>
      </c>
      <c r="CN31">
        <v>1.026238776</v>
      </c>
      <c r="CO31">
        <v>1.023913625</v>
      </c>
      <c r="CP31">
        <v>1.051291494</v>
      </c>
      <c r="CQ31">
        <v>1.0058459689999999</v>
      </c>
      <c r="CR31">
        <v>1.009775546</v>
      </c>
      <c r="CS31">
        <v>1.0164807170000001</v>
      </c>
      <c r="CT31">
        <v>1.003906739</v>
      </c>
      <c r="CU31">
        <v>1.010572939</v>
      </c>
      <c r="CV31">
        <v>1.0066402590000001</v>
      </c>
      <c r="CW31">
        <v>1.0249187399999999</v>
      </c>
      <c r="CX31">
        <v>0</v>
      </c>
      <c r="CY31">
        <v>1</v>
      </c>
      <c r="CZ31">
        <v>100</v>
      </c>
      <c r="DB31">
        <f t="shared" ca="1" si="0"/>
        <v>1</v>
      </c>
    </row>
    <row r="32" spans="1:106">
      <c r="A32" s="5">
        <v>31</v>
      </c>
      <c r="B32">
        <v>973.51478829999996</v>
      </c>
      <c r="C32">
        <v>1019.921092</v>
      </c>
      <c r="D32">
        <v>-0.18457346699999999</v>
      </c>
      <c r="E32">
        <v>49.68635596</v>
      </c>
      <c r="F32">
        <v>51.010548540000002</v>
      </c>
      <c r="G32" s="138">
        <v>1.68E-7</v>
      </c>
      <c r="H32">
        <v>2.1375981899999998</v>
      </c>
      <c r="I32">
        <v>-59.061740700000001</v>
      </c>
      <c r="J32">
        <v>55.793410020000003</v>
      </c>
      <c r="K32">
        <v>94.493956729999994</v>
      </c>
      <c r="L32">
        <v>-1.568110321</v>
      </c>
      <c r="M32">
        <v>8.8703919999999995E-3</v>
      </c>
      <c r="N32">
        <v>1</v>
      </c>
      <c r="O32">
        <v>25.506831720000001</v>
      </c>
      <c r="P32">
        <v>0.93076262300000001</v>
      </c>
      <c r="Q32">
        <v>-0.21106788200000001</v>
      </c>
      <c r="R32">
        <v>-6.2332911999999997E-2</v>
      </c>
      <c r="S32">
        <v>0.92471801300000001</v>
      </c>
      <c r="T32">
        <v>-0.205204885</v>
      </c>
      <c r="U32">
        <v>1.4221624260000001</v>
      </c>
      <c r="V32">
        <v>-0.44318181800000001</v>
      </c>
      <c r="W32">
        <v>-0.49832228099999998</v>
      </c>
      <c r="X32">
        <v>-0.61869124900000005</v>
      </c>
      <c r="Y32">
        <v>0.73533333300000003</v>
      </c>
      <c r="Z32">
        <v>0.77233333299999996</v>
      </c>
      <c r="AA32">
        <v>1.196</v>
      </c>
      <c r="AB32">
        <v>-4.5398746440000002</v>
      </c>
      <c r="AC32">
        <v>30.306905369999999</v>
      </c>
      <c r="AD32">
        <v>0.275075083</v>
      </c>
      <c r="AE32">
        <v>-0.16513861299999999</v>
      </c>
      <c r="AF32">
        <v>-1.529754289</v>
      </c>
      <c r="AG32">
        <v>-0.53705135299999995</v>
      </c>
      <c r="AH32">
        <v>-1.2462585399999999</v>
      </c>
      <c r="AI32">
        <v>0.57634779300000005</v>
      </c>
      <c r="AJ32">
        <v>-0.13285939399999999</v>
      </c>
      <c r="AK32">
        <v>0.922530721</v>
      </c>
      <c r="AL32">
        <v>1.052583227</v>
      </c>
      <c r="AM32">
        <v>0.48652735800000002</v>
      </c>
      <c r="AN32">
        <v>-0.74288985100000005</v>
      </c>
      <c r="AO32">
        <v>-1.452097038</v>
      </c>
      <c r="AP32">
        <v>-1.7842455230000001</v>
      </c>
      <c r="AQ32">
        <v>0.57073401599999996</v>
      </c>
      <c r="AR32">
        <v>-0.870135467</v>
      </c>
      <c r="AS32">
        <v>-1.436191336</v>
      </c>
      <c r="AT32">
        <v>-1.9227186940000001</v>
      </c>
      <c r="AU32">
        <v>-0.48652735800000002</v>
      </c>
      <c r="AV32">
        <v>0.902882501</v>
      </c>
      <c r="AW32">
        <v>0.902882501</v>
      </c>
      <c r="AX32">
        <v>0.57073401599999996</v>
      </c>
      <c r="AY32">
        <v>-0.18525464799999999</v>
      </c>
      <c r="AZ32">
        <v>0.93460034199999997</v>
      </c>
      <c r="BA32">
        <v>-0.70920718699999996</v>
      </c>
      <c r="BB32">
        <v>0.41064780299999998</v>
      </c>
      <c r="BC32">
        <v>1.8480086760000001</v>
      </c>
      <c r="BD32">
        <v>1.1198549900000001</v>
      </c>
      <c r="BE32">
        <v>2.5572158630000001</v>
      </c>
      <c r="BF32">
        <v>1.437360873</v>
      </c>
      <c r="BG32">
        <v>1.9227186940000001</v>
      </c>
      <c r="BH32">
        <v>1.436191336</v>
      </c>
      <c r="BI32">
        <v>0.870135467</v>
      </c>
      <c r="BJ32">
        <v>3.0361178400000002</v>
      </c>
      <c r="BK32">
        <v>2.5495904820000002</v>
      </c>
      <c r="BL32">
        <v>0.902882501</v>
      </c>
      <c r="BM32">
        <v>0.902882501</v>
      </c>
      <c r="BN32">
        <v>-0.41635514299999998</v>
      </c>
      <c r="BO32">
        <v>-1.7355927870000001</v>
      </c>
      <c r="BP32">
        <v>2.2955727910000001</v>
      </c>
      <c r="BQ32">
        <v>1.0777984430000001</v>
      </c>
      <c r="BR32">
        <v>2.1388023349999998</v>
      </c>
      <c r="BS32">
        <v>1.6148497959999999</v>
      </c>
      <c r="BT32">
        <v>1.994403495</v>
      </c>
      <c r="BU32">
        <v>2.3240569830000002</v>
      </c>
      <c r="BV32">
        <v>0.21335807100000001</v>
      </c>
      <c r="BW32">
        <v>0.303069054</v>
      </c>
      <c r="BX32">
        <v>0.26749435700000002</v>
      </c>
      <c r="BY32">
        <v>0.78664193000000004</v>
      </c>
      <c r="BZ32">
        <v>0.69693094600000005</v>
      </c>
      <c r="CA32">
        <v>0.73250564299999998</v>
      </c>
      <c r="CB32">
        <v>-0.53437780400000001</v>
      </c>
      <c r="CC32">
        <v>-5.6968204000000001E-2</v>
      </c>
      <c r="CD32">
        <v>-0.62263840199999998</v>
      </c>
      <c r="CE32">
        <v>0.98520528600000001</v>
      </c>
      <c r="CF32">
        <v>0.98719300700000001</v>
      </c>
      <c r="CG32">
        <v>0.98266685799999998</v>
      </c>
      <c r="CH32">
        <v>1.0073598020000001</v>
      </c>
      <c r="CI32">
        <v>1.00201757</v>
      </c>
      <c r="CJ32">
        <v>0.99742345200000004</v>
      </c>
      <c r="CK32">
        <v>0.99013624499999997</v>
      </c>
      <c r="CL32">
        <v>1.0058017109999999</v>
      </c>
      <c r="CM32">
        <v>0.99541513199999998</v>
      </c>
      <c r="CN32">
        <v>1.0111641179999999</v>
      </c>
      <c r="CO32">
        <v>1.0158215260000001</v>
      </c>
      <c r="CP32">
        <v>1.0207282449999999</v>
      </c>
      <c r="CQ32">
        <v>0.988968395</v>
      </c>
      <c r="CR32">
        <v>0.98804408399999999</v>
      </c>
      <c r="CS32">
        <v>0.98774543599999998</v>
      </c>
      <c r="CT32">
        <v>0.99906537900000003</v>
      </c>
      <c r="CU32">
        <v>0.998763399</v>
      </c>
      <c r="CV32">
        <v>0.99969773699999998</v>
      </c>
      <c r="CW32">
        <v>1.006729516</v>
      </c>
      <c r="CX32">
        <v>0</v>
      </c>
      <c r="CY32">
        <v>0</v>
      </c>
      <c r="CZ32">
        <v>100</v>
      </c>
      <c r="DB32">
        <f t="shared" ca="1" si="0"/>
        <v>1</v>
      </c>
    </row>
    <row r="33" spans="1:106">
      <c r="A33" s="5">
        <v>32</v>
      </c>
      <c r="B33">
        <v>1038.5990509999999</v>
      </c>
      <c r="C33">
        <v>961.40094859999999</v>
      </c>
      <c r="D33">
        <v>0.80444831299999997</v>
      </c>
      <c r="E33">
        <v>54.933809940000003</v>
      </c>
      <c r="F33">
        <v>37.5</v>
      </c>
      <c r="G33" s="138">
        <v>1.9299999999999999E-7</v>
      </c>
      <c r="H33">
        <v>2.2740837100000002</v>
      </c>
      <c r="I33">
        <v>96.269061070000006</v>
      </c>
      <c r="J33">
        <v>55.982239970000002</v>
      </c>
      <c r="K33">
        <v>96.476828170000005</v>
      </c>
      <c r="L33">
        <v>0.123702003</v>
      </c>
      <c r="M33">
        <v>1.1115488999999999E-2</v>
      </c>
      <c r="N33">
        <v>1</v>
      </c>
      <c r="O33">
        <v>21.476008960000001</v>
      </c>
      <c r="P33">
        <v>0.61695232099999997</v>
      </c>
      <c r="Q33">
        <v>2.2032379639999999</v>
      </c>
      <c r="R33">
        <v>1.5391577869999999</v>
      </c>
      <c r="S33">
        <v>2.116438145</v>
      </c>
      <c r="T33">
        <v>0.58743778300000005</v>
      </c>
      <c r="U33">
        <v>-3.8980044340000002</v>
      </c>
      <c r="V33">
        <v>-0.27678571400000002</v>
      </c>
      <c r="W33">
        <v>-0.237958331</v>
      </c>
      <c r="X33">
        <v>2.9617346850000001</v>
      </c>
      <c r="Y33">
        <v>0.61666666699999995</v>
      </c>
      <c r="Z33">
        <v>0.78500000000000003</v>
      </c>
      <c r="AA33">
        <v>0.42</v>
      </c>
      <c r="AB33">
        <v>4.9775557250000002</v>
      </c>
      <c r="AC33">
        <v>100</v>
      </c>
      <c r="AD33">
        <v>2.780900269</v>
      </c>
      <c r="AE33">
        <v>2.5078232499999999</v>
      </c>
      <c r="AF33">
        <v>1.9832163519999999</v>
      </c>
      <c r="AG33">
        <v>0.98940948799999995</v>
      </c>
      <c r="AH33">
        <v>1.70903999</v>
      </c>
      <c r="AI33">
        <v>0.98940948799999995</v>
      </c>
      <c r="AJ33">
        <v>1.70903999</v>
      </c>
      <c r="AK33">
        <v>0.69566480500000005</v>
      </c>
      <c r="AL33">
        <v>0</v>
      </c>
      <c r="AM33">
        <v>0</v>
      </c>
      <c r="AN33">
        <v>-0.26384253000000002</v>
      </c>
      <c r="AO33">
        <v>0.45578797100000001</v>
      </c>
      <c r="AP33">
        <v>-8.5089215999999995E-2</v>
      </c>
      <c r="AQ33">
        <v>2.0711638620000001</v>
      </c>
      <c r="AR33">
        <v>0</v>
      </c>
      <c r="AS33">
        <v>0</v>
      </c>
      <c r="AT33">
        <v>0</v>
      </c>
      <c r="AU33">
        <v>0</v>
      </c>
      <c r="AV33">
        <v>1.147715007</v>
      </c>
      <c r="AW33">
        <v>2.6120410490000001</v>
      </c>
      <c r="AX33">
        <v>2.0711638620000001</v>
      </c>
      <c r="AY33">
        <v>1.0133751849999999</v>
      </c>
      <c r="AZ33">
        <v>2.0157569309999999</v>
      </c>
      <c r="BA33">
        <v>0.71963050100000003</v>
      </c>
      <c r="BB33">
        <v>1.7220122470000001</v>
      </c>
      <c r="BC33">
        <v>-1.990559969</v>
      </c>
      <c r="BD33">
        <v>1.002381746</v>
      </c>
      <c r="BE33">
        <v>-2.7101904710000002</v>
      </c>
      <c r="BF33">
        <v>-3.712572217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2.6120410490000001</v>
      </c>
      <c r="BM33">
        <v>1.147715007</v>
      </c>
      <c r="BN33">
        <v>1.9832163519999999</v>
      </c>
      <c r="BO33">
        <v>0.72996433400000005</v>
      </c>
      <c r="BP33">
        <v>1.9028902000000001</v>
      </c>
      <c r="BQ33">
        <v>2.7672889839999999</v>
      </c>
      <c r="BR33">
        <v>2.0716241800000001</v>
      </c>
      <c r="BS33">
        <v>1.7778794959999999</v>
      </c>
      <c r="BT33">
        <v>1.1651785240000001</v>
      </c>
      <c r="BU33">
        <v>1.058248995</v>
      </c>
      <c r="BV33">
        <v>1</v>
      </c>
      <c r="BW33">
        <v>1</v>
      </c>
      <c r="BX33">
        <v>1</v>
      </c>
      <c r="BY33">
        <v>0</v>
      </c>
      <c r="BZ33">
        <v>0</v>
      </c>
      <c r="CA33">
        <v>0</v>
      </c>
      <c r="CB33">
        <v>0.73522057699999999</v>
      </c>
      <c r="CC33">
        <v>0.73522057699999999</v>
      </c>
      <c r="CD33">
        <v>0.196077738</v>
      </c>
      <c r="CE33">
        <v>1.011337414</v>
      </c>
      <c r="CF33">
        <v>1.0265014669999999</v>
      </c>
      <c r="CG33">
        <v>1.028320345</v>
      </c>
      <c r="CH33">
        <v>1.0048102539999999</v>
      </c>
      <c r="CI33">
        <v>1.0149940589999999</v>
      </c>
      <c r="CJ33">
        <v>1.0167925470000001</v>
      </c>
      <c r="CK33">
        <v>1.011924931</v>
      </c>
      <c r="CL33">
        <v>1.0290172950000001</v>
      </c>
      <c r="CM33">
        <v>1.0017719190000001</v>
      </c>
      <c r="CN33">
        <v>1.0186927889999999</v>
      </c>
      <c r="CO33">
        <v>1.016890941</v>
      </c>
      <c r="CP33">
        <v>0.94112347100000004</v>
      </c>
      <c r="CQ33">
        <v>1.011614027</v>
      </c>
      <c r="CR33">
        <v>1.0173763650000001</v>
      </c>
      <c r="CS33">
        <v>1.0262884800000001</v>
      </c>
      <c r="CT33">
        <v>1.005696183</v>
      </c>
      <c r="CU33">
        <v>1.01450598</v>
      </c>
      <c r="CV33">
        <v>1.008759899</v>
      </c>
      <c r="CW33">
        <v>1.016412748</v>
      </c>
      <c r="CX33">
        <v>0</v>
      </c>
      <c r="CY33">
        <v>1</v>
      </c>
      <c r="CZ33">
        <v>100</v>
      </c>
      <c r="DB33">
        <f t="shared" ca="1" si="0"/>
        <v>1</v>
      </c>
    </row>
    <row r="34" spans="1:106">
      <c r="A34" s="5">
        <v>33</v>
      </c>
      <c r="B34">
        <v>978.64268649999997</v>
      </c>
      <c r="C34">
        <v>1021.357313</v>
      </c>
      <c r="D34">
        <v>-6.1513788999999999E-2</v>
      </c>
      <c r="E34">
        <v>50.600652719999999</v>
      </c>
      <c r="F34">
        <v>65.943334669999999</v>
      </c>
      <c r="G34" s="138">
        <v>2.04E-7</v>
      </c>
      <c r="H34">
        <v>1.9540837929999999</v>
      </c>
      <c r="I34">
        <v>-84.104083470000006</v>
      </c>
      <c r="J34">
        <v>45.554207310000002</v>
      </c>
      <c r="K34">
        <v>98.649800479999996</v>
      </c>
      <c r="L34">
        <v>-0.116203264</v>
      </c>
      <c r="M34">
        <v>8.3264900000000006E-3</v>
      </c>
      <c r="N34">
        <v>1</v>
      </c>
      <c r="O34">
        <v>22.86955743</v>
      </c>
      <c r="P34">
        <v>0.93292723799999999</v>
      </c>
      <c r="Q34">
        <v>-0.25455008099999998</v>
      </c>
      <c r="R34">
        <v>-0.259520376</v>
      </c>
      <c r="S34">
        <v>0.74969791699999999</v>
      </c>
      <c r="T34">
        <v>0.239639198</v>
      </c>
      <c r="U34">
        <v>-2.4309799010000002</v>
      </c>
      <c r="V34">
        <v>0.47027026999999999</v>
      </c>
      <c r="W34">
        <v>0.24515635599999999</v>
      </c>
      <c r="X34">
        <v>-0.46224654399999998</v>
      </c>
      <c r="Y34">
        <v>-0.129</v>
      </c>
      <c r="Z34">
        <v>-0.40200000000000002</v>
      </c>
      <c r="AA34">
        <v>-0.130333333</v>
      </c>
      <c r="AB34">
        <v>-1.9266145569999999</v>
      </c>
      <c r="AC34">
        <v>20.353982299999998</v>
      </c>
      <c r="AD34">
        <v>-4.9127882999999997E-2</v>
      </c>
      <c r="AE34">
        <v>0.51635452100000001</v>
      </c>
      <c r="AF34">
        <v>-1.136082295</v>
      </c>
      <c r="AG34">
        <v>-0.501002057</v>
      </c>
      <c r="AH34">
        <v>-0.72028641000000004</v>
      </c>
      <c r="AI34">
        <v>-9.7232269999999992E-3</v>
      </c>
      <c r="AJ34">
        <v>-0.22900757999999999</v>
      </c>
      <c r="AK34">
        <v>0.76148218700000003</v>
      </c>
      <c r="AL34">
        <v>1.724593394</v>
      </c>
      <c r="AM34">
        <v>0</v>
      </c>
      <c r="AN34">
        <v>-0.96157596000000001</v>
      </c>
      <c r="AO34">
        <v>-1.1808603129999999</v>
      </c>
      <c r="AP34">
        <v>-1.426499728</v>
      </c>
      <c r="AQ34">
        <v>0</v>
      </c>
      <c r="AR34">
        <v>-0.54757119600000004</v>
      </c>
      <c r="AS34">
        <v>-2.27216459</v>
      </c>
      <c r="AT34">
        <v>-2.27216459</v>
      </c>
      <c r="AU34">
        <v>0</v>
      </c>
      <c r="AV34">
        <v>0.245639415</v>
      </c>
      <c r="AW34">
        <v>0.245639415</v>
      </c>
      <c r="AX34">
        <v>0</v>
      </c>
      <c r="AY34">
        <v>-0.44291857000000001</v>
      </c>
      <c r="AZ34">
        <v>0.72043993500000003</v>
      </c>
      <c r="BA34">
        <v>-0.21928435299999999</v>
      </c>
      <c r="BB34">
        <v>0.944074152</v>
      </c>
      <c r="BC34">
        <v>-1.3920334480000001</v>
      </c>
      <c r="BD34">
        <v>1.1633585049999999</v>
      </c>
      <c r="BE34">
        <v>-1.1727490949999999</v>
      </c>
      <c r="BF34">
        <v>-2.3361076000000001</v>
      </c>
      <c r="BG34">
        <v>2.27216459</v>
      </c>
      <c r="BH34">
        <v>2.27216459</v>
      </c>
      <c r="BI34">
        <v>0.54757119600000004</v>
      </c>
      <c r="BJ34">
        <v>2.7634434200000002</v>
      </c>
      <c r="BK34">
        <v>2.7634434200000002</v>
      </c>
      <c r="BL34">
        <v>0.245639415</v>
      </c>
      <c r="BM34">
        <v>0.245639415</v>
      </c>
      <c r="BN34">
        <v>-0.64480346499999996</v>
      </c>
      <c r="BO34">
        <v>-1.596656198</v>
      </c>
      <c r="BP34">
        <v>2.3424598250000002</v>
      </c>
      <c r="BQ34">
        <v>-2.3812932259999999</v>
      </c>
      <c r="BR34">
        <v>-2.1039253869999999</v>
      </c>
      <c r="BS34">
        <v>-1.8802911689999999</v>
      </c>
      <c r="BT34">
        <v>-1.6242462129999999</v>
      </c>
      <c r="BU34">
        <v>-1.661006816</v>
      </c>
      <c r="BV34">
        <v>0.40469208200000001</v>
      </c>
      <c r="BW34">
        <v>0.20353982300000001</v>
      </c>
      <c r="BX34">
        <v>0.20353982300000001</v>
      </c>
      <c r="BY34">
        <v>0.59530791800000005</v>
      </c>
      <c r="BZ34">
        <v>0.79646017700000005</v>
      </c>
      <c r="CA34">
        <v>0.79646017700000005</v>
      </c>
      <c r="CB34">
        <v>-0.38749257100000001</v>
      </c>
      <c r="CC34">
        <v>-0.123199237</v>
      </c>
      <c r="CD34">
        <v>-0.63526757199999995</v>
      </c>
      <c r="CE34">
        <v>0.99611307900000001</v>
      </c>
      <c r="CF34">
        <v>0.98946188700000004</v>
      </c>
      <c r="CG34">
        <v>0.98996846199999999</v>
      </c>
      <c r="CH34">
        <v>0.99687587099999997</v>
      </c>
      <c r="CI34">
        <v>0.99332285399999998</v>
      </c>
      <c r="CJ34">
        <v>0.99383140599999997</v>
      </c>
      <c r="CK34">
        <v>0.99694599399999995</v>
      </c>
      <c r="CL34">
        <v>1.0133648040000001</v>
      </c>
      <c r="CM34">
        <v>1.0005119709999999</v>
      </c>
      <c r="CN34">
        <v>1.0169895090000001</v>
      </c>
      <c r="CO34">
        <v>1.016469107</v>
      </c>
      <c r="CP34">
        <v>0.96798753699999995</v>
      </c>
      <c r="CQ34">
        <v>0.99566642800000005</v>
      </c>
      <c r="CR34">
        <v>0.99394227899999998</v>
      </c>
      <c r="CS34">
        <v>0.99404152999999995</v>
      </c>
      <c r="CT34">
        <v>0.998268347</v>
      </c>
      <c r="CU34">
        <v>0.99836802999999996</v>
      </c>
      <c r="CV34">
        <v>1.0000998560000001</v>
      </c>
      <c r="CW34">
        <v>1.00817969</v>
      </c>
      <c r="CX34">
        <v>0</v>
      </c>
      <c r="CY34">
        <v>0</v>
      </c>
      <c r="CZ34">
        <v>100</v>
      </c>
      <c r="DB34">
        <f t="shared" ca="1" si="0"/>
        <v>1</v>
      </c>
    </row>
    <row r="35" spans="1:106">
      <c r="A35" s="5">
        <v>34</v>
      </c>
      <c r="B35">
        <v>1108.4697040000001</v>
      </c>
      <c r="C35">
        <v>946.83178169999996</v>
      </c>
      <c r="D35">
        <v>0.51859970899999996</v>
      </c>
      <c r="E35">
        <v>63.111762120000002</v>
      </c>
      <c r="F35">
        <v>83.571069879999996</v>
      </c>
      <c r="G35" s="138">
        <v>4.9499999999999997E-5</v>
      </c>
      <c r="H35">
        <v>1.403165961</v>
      </c>
      <c r="I35">
        <v>170.515626</v>
      </c>
      <c r="J35">
        <v>75.949839679999997</v>
      </c>
      <c r="K35">
        <v>100</v>
      </c>
      <c r="L35">
        <v>0</v>
      </c>
      <c r="M35">
        <v>8.6138919999999997E-3</v>
      </c>
      <c r="N35">
        <v>0.71805366900000001</v>
      </c>
      <c r="O35">
        <v>19.193165929999999</v>
      </c>
      <c r="P35">
        <v>2.021964257</v>
      </c>
      <c r="Q35">
        <v>4.044371377</v>
      </c>
      <c r="R35">
        <v>1.9723612319999999</v>
      </c>
      <c r="S35">
        <v>2.152874664</v>
      </c>
      <c r="T35">
        <v>1.3462148089999999</v>
      </c>
      <c r="U35">
        <v>1.9869363170000001</v>
      </c>
      <c r="V35">
        <v>0.41333333300000002</v>
      </c>
      <c r="W35">
        <v>0.44761692199999997</v>
      </c>
      <c r="X35">
        <v>8.4491117599999992</v>
      </c>
      <c r="Y35">
        <v>1.663666667</v>
      </c>
      <c r="Z35">
        <v>1.6890000000000001</v>
      </c>
      <c r="AA35">
        <v>1.6986666669999999</v>
      </c>
      <c r="AB35">
        <v>9.4106091939999992</v>
      </c>
      <c r="AC35">
        <v>95.407407410000005</v>
      </c>
      <c r="AD35">
        <v>6.5152663720000001</v>
      </c>
      <c r="AE35">
        <v>4.8483217160000001</v>
      </c>
      <c r="AF35">
        <v>7.547218429</v>
      </c>
      <c r="AG35">
        <v>1.957715678</v>
      </c>
      <c r="AH35">
        <v>3.1820897339999998</v>
      </c>
      <c r="AI35">
        <v>2.1786446399999999</v>
      </c>
      <c r="AJ35">
        <v>3.4030186969999998</v>
      </c>
      <c r="AK35">
        <v>1.4053932710000001</v>
      </c>
      <c r="AL35">
        <v>0</v>
      </c>
      <c r="AM35">
        <v>0</v>
      </c>
      <c r="AN35">
        <v>1.380449679</v>
      </c>
      <c r="AO35">
        <v>2.6048237360000002</v>
      </c>
      <c r="AP35">
        <v>0.238745814</v>
      </c>
      <c r="AQ35">
        <v>3.1571461420000002</v>
      </c>
      <c r="AR35">
        <v>0</v>
      </c>
      <c r="AS35">
        <v>0</v>
      </c>
      <c r="AT35">
        <v>0</v>
      </c>
      <c r="AU35">
        <v>0</v>
      </c>
      <c r="AV35">
        <v>3.3566948820000002</v>
      </c>
      <c r="AW35">
        <v>5.5232240629999998</v>
      </c>
      <c r="AX35">
        <v>3.1571461420000002</v>
      </c>
      <c r="AY35">
        <v>1.9976254259999999</v>
      </c>
      <c r="AZ35">
        <v>4.0586788440000001</v>
      </c>
      <c r="BA35">
        <v>1.2243740569999999</v>
      </c>
      <c r="BB35">
        <v>3.2854274750000001</v>
      </c>
      <c r="BC35">
        <v>7.9953478860000002</v>
      </c>
      <c r="BD35">
        <v>2.0610534180000002</v>
      </c>
      <c r="BE35">
        <v>6.7709738289999999</v>
      </c>
      <c r="BF35">
        <v>4.7099204109999997</v>
      </c>
      <c r="BG35">
        <v>0</v>
      </c>
      <c r="BH35">
        <v>0</v>
      </c>
      <c r="BI35">
        <v>0</v>
      </c>
      <c r="BJ35">
        <v>0.22092896300000001</v>
      </c>
      <c r="BK35">
        <v>0.22092896300000001</v>
      </c>
      <c r="BL35">
        <v>5.5232240629999998</v>
      </c>
      <c r="BM35">
        <v>3.3566948820000002</v>
      </c>
      <c r="BN35">
        <v>7.7681473920000004</v>
      </c>
      <c r="BO35">
        <v>6.9699524300000002</v>
      </c>
      <c r="BP35">
        <v>3.1883807759999998</v>
      </c>
      <c r="BQ35">
        <v>3.9173271039999999</v>
      </c>
      <c r="BR35">
        <v>2.732862795</v>
      </c>
      <c r="BS35">
        <v>1.9596114259999999</v>
      </c>
      <c r="BT35">
        <v>1.374981131</v>
      </c>
      <c r="BU35">
        <v>0.73523736900000003</v>
      </c>
      <c r="BV35">
        <v>0.93018018000000002</v>
      </c>
      <c r="BW35">
        <v>0.94682675800000005</v>
      </c>
      <c r="BX35">
        <v>0.96505073299999999</v>
      </c>
      <c r="BY35">
        <v>6.9819820000000005E-2</v>
      </c>
      <c r="BZ35">
        <v>5.3173242000000003E-2</v>
      </c>
      <c r="CA35">
        <v>3.4949266999999999E-2</v>
      </c>
      <c r="CB35">
        <v>0.82788922799999998</v>
      </c>
      <c r="CC35">
        <v>0.88536865899999995</v>
      </c>
      <c r="CD35">
        <v>0.67770103599999998</v>
      </c>
      <c r="CE35">
        <v>1.0167729700000001</v>
      </c>
      <c r="CF35">
        <v>1.0367075059999999</v>
      </c>
      <c r="CG35">
        <v>1.046372748</v>
      </c>
      <c r="CH35">
        <v>1.01107109</v>
      </c>
      <c r="CI35">
        <v>1.019605691</v>
      </c>
      <c r="CJ35">
        <v>1.029111492</v>
      </c>
      <c r="CK35">
        <v>1.017842862</v>
      </c>
      <c r="CL35">
        <v>1.049361301</v>
      </c>
      <c r="CM35">
        <v>1.009323017</v>
      </c>
      <c r="CN35">
        <v>1.0405776309999999</v>
      </c>
      <c r="CO35">
        <v>1.0309659179999999</v>
      </c>
      <c r="CP35">
        <v>1.0761521110000001</v>
      </c>
      <c r="CQ35">
        <v>1.014552304</v>
      </c>
      <c r="CR35">
        <v>1.025872264</v>
      </c>
      <c r="CS35">
        <v>1.0425875280000001</v>
      </c>
      <c r="CT35">
        <v>1.0111575909999999</v>
      </c>
      <c r="CU35">
        <v>1.027633099</v>
      </c>
      <c r="CV35">
        <v>1.0162937089999999</v>
      </c>
      <c r="CW35">
        <v>1.044455967</v>
      </c>
      <c r="CX35">
        <v>0</v>
      </c>
      <c r="CY35">
        <v>1</v>
      </c>
      <c r="CZ35">
        <v>100</v>
      </c>
      <c r="DB35">
        <f t="shared" ca="1" si="0"/>
        <v>1</v>
      </c>
    </row>
    <row r="36" spans="1:106">
      <c r="A36" s="5">
        <v>35</v>
      </c>
      <c r="B36">
        <v>1000</v>
      </c>
      <c r="C36">
        <v>1000</v>
      </c>
      <c r="D36">
        <v>-8.1114862999999995E-2</v>
      </c>
      <c r="E36">
        <v>52.06010715</v>
      </c>
      <c r="F36">
        <v>65.268688010000005</v>
      </c>
      <c r="G36" s="138">
        <v>2.69E-5</v>
      </c>
      <c r="H36">
        <v>1.521364312</v>
      </c>
      <c r="I36">
        <v>145.35697619999999</v>
      </c>
      <c r="J36">
        <v>58.372539179999997</v>
      </c>
      <c r="K36">
        <v>2.0277344890000002</v>
      </c>
      <c r="L36">
        <v>1.3518229930000001</v>
      </c>
      <c r="M36">
        <v>1.0002305E-2</v>
      </c>
      <c r="N36">
        <v>0.82803137999999998</v>
      </c>
      <c r="O36">
        <v>23.58565733</v>
      </c>
      <c r="P36">
        <v>-0.112643654</v>
      </c>
      <c r="Q36">
        <v>-0.93923274899999998</v>
      </c>
      <c r="R36">
        <v>-4.8755130000000001E-2</v>
      </c>
      <c r="S36">
        <v>-1.119766029</v>
      </c>
      <c r="T36">
        <v>-0.21208481400000001</v>
      </c>
      <c r="U36">
        <v>-2.4441991270000001</v>
      </c>
      <c r="V36">
        <v>-0.24752475199999999</v>
      </c>
      <c r="W36">
        <v>-7.8154058999999998E-2</v>
      </c>
      <c r="X36">
        <v>-0.85609427500000002</v>
      </c>
      <c r="Y36">
        <v>0.86766666699999995</v>
      </c>
      <c r="Z36">
        <v>0.67933333299999998</v>
      </c>
      <c r="AA36">
        <v>1.068666667</v>
      </c>
      <c r="AB36">
        <v>3.4339179010000001</v>
      </c>
      <c r="AC36">
        <v>95.918367349999997</v>
      </c>
      <c r="AD36">
        <v>-0.19456220799999999</v>
      </c>
      <c r="AE36">
        <v>-0.327337769</v>
      </c>
      <c r="AF36">
        <v>-0.29578714099999998</v>
      </c>
      <c r="AG36">
        <v>0.96689529799999996</v>
      </c>
      <c r="AH36">
        <v>1.1746036019999999</v>
      </c>
      <c r="AI36">
        <v>1.0852101540000001</v>
      </c>
      <c r="AJ36">
        <v>1.2929184579999999</v>
      </c>
      <c r="AK36">
        <v>0.69148460499999997</v>
      </c>
      <c r="AL36">
        <v>0.13803399899999999</v>
      </c>
      <c r="AM36">
        <v>0.13803399899999999</v>
      </c>
      <c r="AN36">
        <v>0.45419758700000001</v>
      </c>
      <c r="AO36">
        <v>0.66190589099999997</v>
      </c>
      <c r="AP36">
        <v>-1.58607638</v>
      </c>
      <c r="AQ36">
        <v>0.203764475</v>
      </c>
      <c r="AR36">
        <v>0</v>
      </c>
      <c r="AS36">
        <v>0</v>
      </c>
      <c r="AT36">
        <v>-0.13803399899999999</v>
      </c>
      <c r="AU36">
        <v>-0.13803399899999999</v>
      </c>
      <c r="AV36">
        <v>2.2677014130000002</v>
      </c>
      <c r="AW36">
        <v>2.4517467449999999</v>
      </c>
      <c r="AX36">
        <v>0.203764475</v>
      </c>
      <c r="AY36">
        <v>0.60143385299999996</v>
      </c>
      <c r="AZ36">
        <v>-0.52834156399999999</v>
      </c>
      <c r="BA36">
        <v>0.20770830300000001</v>
      </c>
      <c r="BB36">
        <v>-0.92206711399999997</v>
      </c>
      <c r="BC36">
        <v>0.38905868599999999</v>
      </c>
      <c r="BD36">
        <v>-1.1297754170000001</v>
      </c>
      <c r="BE36">
        <v>0.181350383</v>
      </c>
      <c r="BF36">
        <v>1.3111257999999999</v>
      </c>
      <c r="BG36">
        <v>0.13803399899999999</v>
      </c>
      <c r="BH36">
        <v>0</v>
      </c>
      <c r="BI36">
        <v>0</v>
      </c>
      <c r="BJ36">
        <v>0.25634885499999999</v>
      </c>
      <c r="BK36">
        <v>0.118314856</v>
      </c>
      <c r="BL36">
        <v>2.4517467449999999</v>
      </c>
      <c r="BM36">
        <v>2.2677014130000002</v>
      </c>
      <c r="BN36">
        <v>-0.17747228400000001</v>
      </c>
      <c r="BO36">
        <v>-0.80848485199999998</v>
      </c>
      <c r="BP36">
        <v>3.1691939599999999</v>
      </c>
      <c r="BQ36">
        <v>2.7527923240000001</v>
      </c>
      <c r="BR36">
        <v>2.1796225759999999</v>
      </c>
      <c r="BS36">
        <v>1.785897026</v>
      </c>
      <c r="BT36">
        <v>1.7339699500000001</v>
      </c>
      <c r="BU36">
        <v>1.578188723</v>
      </c>
      <c r="BV36">
        <v>0.95890410999999998</v>
      </c>
      <c r="BW36">
        <v>0.95918367400000004</v>
      </c>
      <c r="BX36">
        <v>0.92040816299999995</v>
      </c>
      <c r="BY36">
        <v>4.1095890000000003E-2</v>
      </c>
      <c r="BZ36">
        <v>4.0816326999999999E-2</v>
      </c>
      <c r="CA36">
        <v>7.9591836999999999E-2</v>
      </c>
      <c r="CB36">
        <v>0.75219980099999995</v>
      </c>
      <c r="CC36">
        <v>0.82796698899999999</v>
      </c>
      <c r="CD36">
        <v>0.423875322</v>
      </c>
      <c r="CE36">
        <v>1.0093134530000001</v>
      </c>
      <c r="CF36">
        <v>1.0166756320000001</v>
      </c>
      <c r="CG36">
        <v>1.0192745350000001</v>
      </c>
      <c r="CH36">
        <v>1.0064388520000001</v>
      </c>
      <c r="CI36">
        <v>1.0072942439999999</v>
      </c>
      <c r="CJ36">
        <v>1.0098691660000001</v>
      </c>
      <c r="CK36">
        <v>1.0034083680000001</v>
      </c>
      <c r="CL36">
        <v>0.98514483500000005</v>
      </c>
      <c r="CM36">
        <v>1.002556276</v>
      </c>
      <c r="CN36">
        <v>0.98430825200000005</v>
      </c>
      <c r="CO36">
        <v>0.98179850400000002</v>
      </c>
      <c r="CP36">
        <v>1.0215789980000001</v>
      </c>
      <c r="CQ36">
        <v>1.009155287</v>
      </c>
      <c r="CR36">
        <v>1.0133267109999999</v>
      </c>
      <c r="CS36">
        <v>1.014204098</v>
      </c>
      <c r="CT36">
        <v>1.0041335790000001</v>
      </c>
      <c r="CU36">
        <v>1.005003007</v>
      </c>
      <c r="CV36">
        <v>1.0008658479999999</v>
      </c>
      <c r="CW36">
        <v>0.99894714100000004</v>
      </c>
      <c r="CX36">
        <v>0</v>
      </c>
      <c r="CY36">
        <v>1</v>
      </c>
      <c r="CZ36">
        <v>100</v>
      </c>
      <c r="DB36">
        <f t="shared" ca="1" si="0"/>
        <v>1</v>
      </c>
    </row>
    <row r="37" spans="1:106">
      <c r="A37" s="5">
        <v>36</v>
      </c>
      <c r="B37">
        <v>954.06546990000004</v>
      </c>
      <c r="C37">
        <v>1045.93453</v>
      </c>
      <c r="D37">
        <v>-0.189103681</v>
      </c>
      <c r="E37">
        <v>45.492934320000003</v>
      </c>
      <c r="F37">
        <v>27.479229400000001</v>
      </c>
      <c r="G37" s="138">
        <v>2.2099999999999998E-5</v>
      </c>
      <c r="H37">
        <v>1.3894560540000001</v>
      </c>
      <c r="I37">
        <v>-97.144846799999996</v>
      </c>
      <c r="J37">
        <v>37.288272620000001</v>
      </c>
      <c r="K37">
        <v>0.35734002500000001</v>
      </c>
      <c r="L37">
        <v>-0.97737605299999997</v>
      </c>
      <c r="M37">
        <v>9.8652319999999998E-3</v>
      </c>
      <c r="N37">
        <v>0.90877115500000005</v>
      </c>
      <c r="O37">
        <v>23.441131479999999</v>
      </c>
      <c r="P37">
        <v>-0.59781030999999996</v>
      </c>
      <c r="Q37">
        <v>-3.5727972719999999</v>
      </c>
      <c r="R37">
        <v>-1.9647011249999999</v>
      </c>
      <c r="S37">
        <v>-2.5159375239999999</v>
      </c>
      <c r="T37">
        <v>-0.90230843299999997</v>
      </c>
      <c r="U37">
        <v>-2.9643084000000002</v>
      </c>
      <c r="V37">
        <v>-0.49689441000000001</v>
      </c>
      <c r="W37">
        <v>-0.54624382900000001</v>
      </c>
      <c r="X37">
        <v>-3.139983881</v>
      </c>
      <c r="Y37">
        <v>-0.95199999999999996</v>
      </c>
      <c r="Z37">
        <v>-0.68300000000000005</v>
      </c>
      <c r="AA37">
        <v>-0.84833333300000002</v>
      </c>
      <c r="AB37">
        <v>-2.8144417860000002</v>
      </c>
      <c r="AC37">
        <v>6.6465256799999999</v>
      </c>
      <c r="AD37">
        <v>-2.177830664</v>
      </c>
      <c r="AE37">
        <v>-1.3724795359999999</v>
      </c>
      <c r="AF37">
        <v>-3.3106480669999998</v>
      </c>
      <c r="AG37">
        <v>-0.87948085600000003</v>
      </c>
      <c r="AH37">
        <v>-1.1274196080000001</v>
      </c>
      <c r="AI37">
        <v>0.48796073699999998</v>
      </c>
      <c r="AJ37">
        <v>0.24002198499999999</v>
      </c>
      <c r="AK37">
        <v>1.718658171</v>
      </c>
      <c r="AL37">
        <v>0.70531197999999995</v>
      </c>
      <c r="AM37">
        <v>0.70531197999999995</v>
      </c>
      <c r="AN37">
        <v>-0.87948085600000003</v>
      </c>
      <c r="AO37">
        <v>-1.1274196080000001</v>
      </c>
      <c r="AP37">
        <v>-1.2857549509999999</v>
      </c>
      <c r="AQ37">
        <v>0</v>
      </c>
      <c r="AR37">
        <v>-0.85645026099999999</v>
      </c>
      <c r="AS37">
        <v>-0.85645026099999999</v>
      </c>
      <c r="AT37">
        <v>-1.5617622410000001</v>
      </c>
      <c r="AU37">
        <v>-0.70531197999999995</v>
      </c>
      <c r="AV37">
        <v>0.15833534199999999</v>
      </c>
      <c r="AW37">
        <v>0.15833534199999999</v>
      </c>
      <c r="AX37">
        <v>0</v>
      </c>
      <c r="AY37">
        <v>-0.62218592500000003</v>
      </c>
      <c r="AZ37">
        <v>-1.314471224</v>
      </c>
      <c r="BA37">
        <v>-0.24793875200000001</v>
      </c>
      <c r="BB37">
        <v>-0.94022405099999995</v>
      </c>
      <c r="BC37">
        <v>-0.78268038600000001</v>
      </c>
      <c r="BD37">
        <v>-0.69228529900000002</v>
      </c>
      <c r="BE37">
        <v>-0.53474163399999997</v>
      </c>
      <c r="BF37">
        <v>0.157543666</v>
      </c>
      <c r="BG37">
        <v>1.5617622410000001</v>
      </c>
      <c r="BH37">
        <v>0.85645026099999999</v>
      </c>
      <c r="BI37">
        <v>0.85645026099999999</v>
      </c>
      <c r="BJ37">
        <v>2.929203834</v>
      </c>
      <c r="BK37">
        <v>2.2238918540000001</v>
      </c>
      <c r="BL37">
        <v>0.15833534199999999</v>
      </c>
      <c r="BM37">
        <v>0.15833534199999999</v>
      </c>
      <c r="BN37">
        <v>-1.9432064739999999</v>
      </c>
      <c r="BO37">
        <v>-3.3106480669999998</v>
      </c>
      <c r="BP37">
        <v>3.2677878819999999</v>
      </c>
      <c r="BQ37">
        <v>-1.974839673</v>
      </c>
      <c r="BR37">
        <v>-1.46960599</v>
      </c>
      <c r="BS37">
        <v>-1.0953588169999999</v>
      </c>
      <c r="BT37">
        <v>-0.90775542399999998</v>
      </c>
      <c r="BU37">
        <v>-0.847420065</v>
      </c>
      <c r="BV37">
        <v>6.6465257E-2</v>
      </c>
      <c r="BW37">
        <v>6.6465257E-2</v>
      </c>
      <c r="BX37">
        <v>5.1282051000000002E-2</v>
      </c>
      <c r="BY37">
        <v>0.93353474299999994</v>
      </c>
      <c r="BZ37">
        <v>0.93353474299999994</v>
      </c>
      <c r="CA37">
        <v>0.94871794899999995</v>
      </c>
      <c r="CB37">
        <v>-0.73172641699999996</v>
      </c>
      <c r="CC37">
        <v>0.15578088700000001</v>
      </c>
      <c r="CD37">
        <v>-0.73172641699999996</v>
      </c>
      <c r="CE37">
        <v>0.99225182700000003</v>
      </c>
      <c r="CF37">
        <v>0.983775187</v>
      </c>
      <c r="CG37">
        <v>0.98287351099999998</v>
      </c>
      <c r="CH37">
        <v>0.99429336499999998</v>
      </c>
      <c r="CI37">
        <v>0.99145716900000003</v>
      </c>
      <c r="CJ37">
        <v>0.99054845199999997</v>
      </c>
      <c r="CK37">
        <v>0.996233594</v>
      </c>
      <c r="CL37">
        <v>0.98586581600000001</v>
      </c>
      <c r="CM37">
        <v>0.99908345300000001</v>
      </c>
      <c r="CN37">
        <v>0.98868601700000003</v>
      </c>
      <c r="CO37">
        <v>0.98959302599999999</v>
      </c>
      <c r="CP37">
        <v>1.002373942</v>
      </c>
      <c r="CQ37">
        <v>0.99264459500000002</v>
      </c>
      <c r="CR37">
        <v>0.98799156799999999</v>
      </c>
      <c r="CS37">
        <v>0.98263137700000003</v>
      </c>
      <c r="CT37">
        <v>0.99531249499999996</v>
      </c>
      <c r="CU37">
        <v>0.98991258599999998</v>
      </c>
      <c r="CV37">
        <v>0.99457466000000005</v>
      </c>
      <c r="CW37">
        <v>0.98609568800000003</v>
      </c>
      <c r="CX37">
        <v>0</v>
      </c>
      <c r="CY37">
        <v>0</v>
      </c>
      <c r="CZ37">
        <v>100</v>
      </c>
      <c r="DB37">
        <f t="shared" ca="1" si="0"/>
        <v>1</v>
      </c>
    </row>
    <row r="38" spans="1:106">
      <c r="A38" s="5">
        <v>37</v>
      </c>
      <c r="B38">
        <v>973.24498970000002</v>
      </c>
      <c r="C38">
        <v>1007.526882</v>
      </c>
      <c r="D38">
        <v>-0.267495704</v>
      </c>
      <c r="E38">
        <v>52.867438190000001</v>
      </c>
      <c r="F38">
        <v>74.342909460000001</v>
      </c>
      <c r="G38" s="138">
        <v>2.5299999999999998E-5</v>
      </c>
      <c r="H38">
        <v>1.459549451</v>
      </c>
      <c r="I38">
        <v>43.256162709999998</v>
      </c>
      <c r="J38">
        <v>55.472090809999997</v>
      </c>
      <c r="K38">
        <v>88.853343480000007</v>
      </c>
      <c r="L38">
        <v>-1.250769523</v>
      </c>
      <c r="M38">
        <v>9.8567399999999993E-3</v>
      </c>
      <c r="N38">
        <v>0.84668020399999999</v>
      </c>
      <c r="O38">
        <v>23.24729323</v>
      </c>
      <c r="P38">
        <v>0.98950282899999997</v>
      </c>
      <c r="Q38">
        <v>-1.862036335</v>
      </c>
      <c r="R38">
        <v>-1.180906604</v>
      </c>
      <c r="S38">
        <v>-1.237939965</v>
      </c>
      <c r="T38">
        <v>-0.70317871099999996</v>
      </c>
      <c r="U38">
        <v>-1.2882943229999999</v>
      </c>
      <c r="V38">
        <v>0.433070866</v>
      </c>
      <c r="W38">
        <v>0.65808120000000003</v>
      </c>
      <c r="X38">
        <v>-0.89226115800000005</v>
      </c>
      <c r="Y38">
        <v>0.39366666700000003</v>
      </c>
      <c r="Z38">
        <v>0.106</v>
      </c>
      <c r="AA38">
        <v>0.100333333</v>
      </c>
      <c r="AB38">
        <v>2.3677946030000001</v>
      </c>
      <c r="AC38">
        <v>62.750716330000003</v>
      </c>
      <c r="AD38">
        <v>-0.48234062900000002</v>
      </c>
      <c r="AE38">
        <v>-0.27679774699999998</v>
      </c>
      <c r="AF38">
        <v>-0.34257146900000002</v>
      </c>
      <c r="AG38">
        <v>8.7013152999999996E-2</v>
      </c>
      <c r="AH38">
        <v>-0.2377446</v>
      </c>
      <c r="AI38">
        <v>0.69679036900000002</v>
      </c>
      <c r="AJ38">
        <v>0.37203261599999998</v>
      </c>
      <c r="AK38">
        <v>0.75502751800000001</v>
      </c>
      <c r="AL38">
        <v>1.267514437</v>
      </c>
      <c r="AM38">
        <v>1.267514437</v>
      </c>
      <c r="AN38">
        <v>4.7960010000000003E-3</v>
      </c>
      <c r="AO38">
        <v>-0.31996175199999999</v>
      </c>
      <c r="AP38">
        <v>-1.738207635</v>
      </c>
      <c r="AQ38">
        <v>0</v>
      </c>
      <c r="AR38">
        <v>-0.28090860499999998</v>
      </c>
      <c r="AS38">
        <v>-0.28090860499999998</v>
      </c>
      <c r="AT38">
        <v>-1.5484230409999999</v>
      </c>
      <c r="AU38">
        <v>-1.267514437</v>
      </c>
      <c r="AV38">
        <v>1.418245883</v>
      </c>
      <c r="AW38">
        <v>1.418245883</v>
      </c>
      <c r="AX38">
        <v>0</v>
      </c>
      <c r="AY38">
        <v>-0.10208629800000001</v>
      </c>
      <c r="AZ38">
        <v>0.55784338099999997</v>
      </c>
      <c r="BA38">
        <v>-0.32475775299999998</v>
      </c>
      <c r="BB38">
        <v>0.33517192600000001</v>
      </c>
      <c r="BC38">
        <v>1.266178408</v>
      </c>
      <c r="BD38">
        <v>0.65992967899999999</v>
      </c>
      <c r="BE38">
        <v>1.5909361609999999</v>
      </c>
      <c r="BF38">
        <v>0.93100648200000002</v>
      </c>
      <c r="BG38">
        <v>1.5484230409999999</v>
      </c>
      <c r="BH38">
        <v>0.28090860499999998</v>
      </c>
      <c r="BI38">
        <v>0.28090860499999998</v>
      </c>
      <c r="BJ38">
        <v>2.1582002569999998</v>
      </c>
      <c r="BK38">
        <v>0.89068581999999996</v>
      </c>
      <c r="BL38">
        <v>1.418245883</v>
      </c>
      <c r="BM38">
        <v>1.418245883</v>
      </c>
      <c r="BN38">
        <v>0.26720574600000002</v>
      </c>
      <c r="BO38">
        <v>-0.424788622</v>
      </c>
      <c r="BP38">
        <v>2.3980531539999999</v>
      </c>
      <c r="BQ38">
        <v>-1.151628031</v>
      </c>
      <c r="BR38">
        <v>-1.015969729</v>
      </c>
      <c r="BS38">
        <v>-1.238641184</v>
      </c>
      <c r="BT38">
        <v>-1.274040238</v>
      </c>
      <c r="BU38">
        <v>-0.91388343100000002</v>
      </c>
      <c r="BV38">
        <v>0.62750716299999998</v>
      </c>
      <c r="BW38">
        <v>0.62750716299999998</v>
      </c>
      <c r="BX38">
        <v>0.41011236000000001</v>
      </c>
      <c r="BY38">
        <v>0.37249283700000002</v>
      </c>
      <c r="BZ38">
        <v>0.37249283700000002</v>
      </c>
      <c r="CA38">
        <v>0.58988764000000005</v>
      </c>
      <c r="CB38">
        <v>-0.118330275</v>
      </c>
      <c r="CC38">
        <v>0.18516812499999999</v>
      </c>
      <c r="CD38">
        <v>-0.15925140700000001</v>
      </c>
      <c r="CE38">
        <v>0.99785941300000003</v>
      </c>
      <c r="CF38">
        <v>1.001939471</v>
      </c>
      <c r="CG38">
        <v>0.99625460099999996</v>
      </c>
      <c r="CH38">
        <v>1.0035259780000001</v>
      </c>
      <c r="CI38">
        <v>1.0040888100000001</v>
      </c>
      <c r="CJ38">
        <v>0.99839174500000005</v>
      </c>
      <c r="CK38">
        <v>0.99488380600000004</v>
      </c>
      <c r="CL38">
        <v>1.0053357300000001</v>
      </c>
      <c r="CM38">
        <v>0.99432613400000003</v>
      </c>
      <c r="CN38">
        <v>1.004772199</v>
      </c>
      <c r="CO38">
        <v>1.0105056729999999</v>
      </c>
      <c r="CP38">
        <v>1.015044016</v>
      </c>
      <c r="CQ38">
        <v>0.99854211900000001</v>
      </c>
      <c r="CR38">
        <v>0.99899691099999999</v>
      </c>
      <c r="CS38">
        <v>0.99942209199999998</v>
      </c>
      <c r="CT38">
        <v>1.0004554560000001</v>
      </c>
      <c r="CU38">
        <v>1.0008812579999999</v>
      </c>
      <c r="CV38">
        <v>1.000425608</v>
      </c>
      <c r="CW38">
        <v>1.012452218</v>
      </c>
      <c r="CX38">
        <v>0</v>
      </c>
      <c r="CY38">
        <v>0</v>
      </c>
      <c r="CZ38">
        <v>100</v>
      </c>
      <c r="DB38">
        <f t="shared" ca="1" si="0"/>
        <v>1</v>
      </c>
    </row>
    <row r="39" spans="1:106">
      <c r="A39" s="5">
        <v>38</v>
      </c>
      <c r="B39">
        <v>1089.096573</v>
      </c>
      <c r="C39">
        <v>946.07390840000005</v>
      </c>
      <c r="D39">
        <v>0.46662827899999998</v>
      </c>
      <c r="E39">
        <v>65.763058749999999</v>
      </c>
      <c r="F39">
        <v>86.02376864</v>
      </c>
      <c r="G39" s="138">
        <v>8.7899999999999995E-5</v>
      </c>
      <c r="H39">
        <v>1.205201398</v>
      </c>
      <c r="I39">
        <v>193.66143030000001</v>
      </c>
      <c r="J39">
        <v>63.437122989999999</v>
      </c>
      <c r="K39">
        <v>100</v>
      </c>
      <c r="L39" s="138">
        <v>-9.4699999999999997E-15</v>
      </c>
      <c r="M39">
        <v>9.1277270000000004E-3</v>
      </c>
      <c r="N39">
        <v>0.94091339200000002</v>
      </c>
      <c r="O39">
        <v>15.336278950000001</v>
      </c>
      <c r="P39">
        <v>2.0745270910000002</v>
      </c>
      <c r="Q39">
        <v>2.5473775910000001</v>
      </c>
      <c r="R39">
        <v>1.7647031980000001</v>
      </c>
      <c r="S39">
        <v>3.226080005</v>
      </c>
      <c r="T39">
        <v>0.80703281000000004</v>
      </c>
      <c r="U39">
        <v>1.3690712279999999</v>
      </c>
      <c r="V39">
        <v>-0.13888888899999999</v>
      </c>
      <c r="W39">
        <v>-0.20385223999999999</v>
      </c>
      <c r="X39">
        <v>6.84158971</v>
      </c>
      <c r="Y39">
        <v>2.5216666669999999</v>
      </c>
      <c r="Z39">
        <v>2.5616666669999999</v>
      </c>
      <c r="AA39">
        <v>2.463333333</v>
      </c>
      <c r="AB39">
        <v>3.5260005730000001</v>
      </c>
      <c r="AC39">
        <v>86.613119139999995</v>
      </c>
      <c r="AD39">
        <v>5.0829678840000003</v>
      </c>
      <c r="AE39">
        <v>3.9893747290000001</v>
      </c>
      <c r="AF39">
        <v>5.9243210399999997</v>
      </c>
      <c r="AG39">
        <v>2.7754697309999998</v>
      </c>
      <c r="AH39">
        <v>3.3102351250000002</v>
      </c>
      <c r="AI39">
        <v>3.6052065720000002</v>
      </c>
      <c r="AJ39">
        <v>4.139971965</v>
      </c>
      <c r="AK39">
        <v>2.0560878909999998</v>
      </c>
      <c r="AL39">
        <v>0</v>
      </c>
      <c r="AM39">
        <v>0</v>
      </c>
      <c r="AN39">
        <v>2.6924960470000001</v>
      </c>
      <c r="AO39">
        <v>3.227261441</v>
      </c>
      <c r="AP39">
        <v>-0.77207013000000002</v>
      </c>
      <c r="AQ39">
        <v>1.908394733</v>
      </c>
      <c r="AR39">
        <v>0</v>
      </c>
      <c r="AS39">
        <v>0</v>
      </c>
      <c r="AT39">
        <v>0</v>
      </c>
      <c r="AU39">
        <v>0</v>
      </c>
      <c r="AV39">
        <v>5.2854236730000004</v>
      </c>
      <c r="AW39">
        <v>5.9077263039999997</v>
      </c>
      <c r="AX39">
        <v>1.908394733</v>
      </c>
      <c r="AY39">
        <v>2.0838840749999998</v>
      </c>
      <c r="AZ39">
        <v>5.090933358</v>
      </c>
      <c r="BA39">
        <v>0.53476539400000001</v>
      </c>
      <c r="BB39">
        <v>3.5418146770000001</v>
      </c>
      <c r="BC39">
        <v>4.7826446349999996</v>
      </c>
      <c r="BD39">
        <v>3.0070492830000002</v>
      </c>
      <c r="BE39">
        <v>4.2478792409999997</v>
      </c>
      <c r="BF39">
        <v>1.240829958</v>
      </c>
      <c r="BG39">
        <v>0</v>
      </c>
      <c r="BH39">
        <v>0</v>
      </c>
      <c r="BI39">
        <v>0</v>
      </c>
      <c r="BJ39">
        <v>0.82973684000000003</v>
      </c>
      <c r="BK39">
        <v>0.82973684000000003</v>
      </c>
      <c r="BL39">
        <v>5.9077263039999997</v>
      </c>
      <c r="BM39">
        <v>5.2854236730000004</v>
      </c>
      <c r="BN39">
        <v>6.7540578809999996</v>
      </c>
      <c r="BO39">
        <v>5.841347356</v>
      </c>
      <c r="BP39">
        <v>2.0165209709999998</v>
      </c>
      <c r="BQ39">
        <v>4.9393497220000002</v>
      </c>
      <c r="BR39">
        <v>3.7129986719999999</v>
      </c>
      <c r="BS39">
        <v>2.1638799909999999</v>
      </c>
      <c r="BT39">
        <v>1.9982091989999999</v>
      </c>
      <c r="BU39">
        <v>1.6291145970000001</v>
      </c>
      <c r="BV39">
        <v>0.831081081</v>
      </c>
      <c r="BW39">
        <v>0.86613119100000002</v>
      </c>
      <c r="BX39">
        <v>0.87834549900000003</v>
      </c>
      <c r="BY39">
        <v>0.168918919</v>
      </c>
      <c r="BZ39">
        <v>0.13386880900000001</v>
      </c>
      <c r="CA39">
        <v>0.121654501</v>
      </c>
      <c r="CB39">
        <v>0.93772733600000002</v>
      </c>
      <c r="CC39">
        <v>1.172776174</v>
      </c>
      <c r="CD39">
        <v>0.91422245300000005</v>
      </c>
      <c r="CE39">
        <v>1.017211664</v>
      </c>
      <c r="CF39">
        <v>1.042296433</v>
      </c>
      <c r="CG39">
        <v>1.047858398</v>
      </c>
      <c r="CH39">
        <v>1.0222248679999999</v>
      </c>
      <c r="CI39">
        <v>1.0246603240000001</v>
      </c>
      <c r="CJ39">
        <v>1.030128178</v>
      </c>
      <c r="CK39">
        <v>1.0077314799999999</v>
      </c>
      <c r="CL39">
        <v>1.0535338940000001</v>
      </c>
      <c r="CM39">
        <v>1.00533626</v>
      </c>
      <c r="CN39">
        <v>1.05102981</v>
      </c>
      <c r="CO39">
        <v>1.0454510109999999</v>
      </c>
      <c r="CP39">
        <v>1.019113393</v>
      </c>
      <c r="CQ39">
        <v>1.0163616639999999</v>
      </c>
      <c r="CR39">
        <v>1.0301306649999999</v>
      </c>
      <c r="CS39">
        <v>1.047776066</v>
      </c>
      <c r="CT39">
        <v>1.013547344</v>
      </c>
      <c r="CU39">
        <v>1.030908685</v>
      </c>
      <c r="CV39">
        <v>1.017129285</v>
      </c>
      <c r="CW39">
        <v>1.050686461</v>
      </c>
      <c r="CX39">
        <v>0</v>
      </c>
      <c r="CY39">
        <v>1</v>
      </c>
      <c r="CZ39">
        <v>100</v>
      </c>
      <c r="DB39">
        <f t="shared" ca="1" si="0"/>
        <v>1</v>
      </c>
    </row>
    <row r="40" spans="1:106">
      <c r="A40" s="5">
        <v>39</v>
      </c>
      <c r="B40">
        <v>993.09731520000003</v>
      </c>
      <c r="C40">
        <v>960.48861959999999</v>
      </c>
      <c r="D40">
        <v>-0.18062932000000001</v>
      </c>
      <c r="E40">
        <v>59.963147970000001</v>
      </c>
      <c r="F40">
        <v>35.222616539999997</v>
      </c>
      <c r="G40" s="138">
        <v>6.5099999999999997E-5</v>
      </c>
      <c r="H40">
        <v>1.3097772940000001</v>
      </c>
      <c r="I40">
        <v>-72.562404900000004</v>
      </c>
      <c r="J40">
        <v>42.698214120000003</v>
      </c>
      <c r="K40">
        <v>100</v>
      </c>
      <c r="L40" s="138">
        <v>9.4699999999999997E-15</v>
      </c>
      <c r="M40">
        <v>9.6364740000000008E-3</v>
      </c>
      <c r="N40">
        <v>0.91007817300000005</v>
      </c>
      <c r="O40">
        <v>19.801110479999998</v>
      </c>
      <c r="P40">
        <v>2.244448191</v>
      </c>
      <c r="Q40">
        <v>0.87860693899999998</v>
      </c>
      <c r="R40">
        <v>5.0970065000000002E-2</v>
      </c>
      <c r="S40">
        <v>1.300614009</v>
      </c>
      <c r="T40">
        <v>0.94754186299999998</v>
      </c>
      <c r="U40">
        <v>3.9042234159999998</v>
      </c>
      <c r="V40">
        <v>-0.38738738700000003</v>
      </c>
      <c r="W40">
        <v>-0.62240452099999999</v>
      </c>
      <c r="X40">
        <v>2.0495442439999998</v>
      </c>
      <c r="Y40">
        <v>-0.111666667</v>
      </c>
      <c r="Z40">
        <v>-0.16300000000000001</v>
      </c>
      <c r="AA40">
        <v>-0.33466666699999997</v>
      </c>
      <c r="AB40">
        <v>-0.88759751600000003</v>
      </c>
      <c r="AC40">
        <v>46.256684489999998</v>
      </c>
      <c r="AD40">
        <v>1.6613511400000001</v>
      </c>
      <c r="AE40">
        <v>3.206652016</v>
      </c>
      <c r="AF40">
        <v>0.86274209000000002</v>
      </c>
      <c r="AG40">
        <v>0.20995935800000001</v>
      </c>
      <c r="AH40">
        <v>-8.7037697999999997E-2</v>
      </c>
      <c r="AI40">
        <v>0.24049890099999999</v>
      </c>
      <c r="AJ40">
        <v>-5.6498155000000001E-2</v>
      </c>
      <c r="AK40">
        <v>0.87190395300000001</v>
      </c>
      <c r="AL40">
        <v>1.3284701210000001</v>
      </c>
      <c r="AM40">
        <v>0.33593497300000003</v>
      </c>
      <c r="AN40">
        <v>-1.110875877</v>
      </c>
      <c r="AO40">
        <v>-1.4078729329999999</v>
      </c>
      <c r="AP40">
        <v>-1.4078729329999999</v>
      </c>
      <c r="AQ40">
        <v>2.2904656999999998E-2</v>
      </c>
      <c r="AR40">
        <v>-0.51153734500000003</v>
      </c>
      <c r="AS40">
        <v>-1.504072493</v>
      </c>
      <c r="AT40">
        <v>-1.8400074660000001</v>
      </c>
      <c r="AU40">
        <v>-0.33593497300000003</v>
      </c>
      <c r="AV40">
        <v>0</v>
      </c>
      <c r="AW40">
        <v>2.2904656999999998E-2</v>
      </c>
      <c r="AX40">
        <v>2.2904656999999998E-2</v>
      </c>
      <c r="AY40">
        <v>-0.416864762</v>
      </c>
      <c r="AZ40">
        <v>2.4065159889999999</v>
      </c>
      <c r="BA40">
        <v>-0.29699705599999998</v>
      </c>
      <c r="BB40">
        <v>2.5263836949999998</v>
      </c>
      <c r="BC40">
        <v>7.0789515459999999</v>
      </c>
      <c r="BD40">
        <v>2.8233807510000002</v>
      </c>
      <c r="BE40">
        <v>7.3759486020000002</v>
      </c>
      <c r="BF40">
        <v>4.5525678510000001</v>
      </c>
      <c r="BG40">
        <v>1.8400074660000001</v>
      </c>
      <c r="BH40">
        <v>1.504072493</v>
      </c>
      <c r="BI40">
        <v>0.51153734500000003</v>
      </c>
      <c r="BJ40">
        <v>1.870547009</v>
      </c>
      <c r="BK40">
        <v>1.534612036</v>
      </c>
      <c r="BL40">
        <v>2.2904656999999998E-2</v>
      </c>
      <c r="BM40">
        <v>0</v>
      </c>
      <c r="BN40">
        <v>0.89328163299999996</v>
      </c>
      <c r="BO40">
        <v>-0.45809314499999998</v>
      </c>
      <c r="BP40">
        <v>1.238146741</v>
      </c>
      <c r="BQ40">
        <v>-1.5529374949999999</v>
      </c>
      <c r="BR40">
        <v>-1.88276456</v>
      </c>
      <c r="BS40">
        <v>-1.762896853</v>
      </c>
      <c r="BT40">
        <v>-1.4043117169999999</v>
      </c>
      <c r="BU40">
        <v>-1.4658997970000001</v>
      </c>
      <c r="BV40">
        <v>0.70901639299999997</v>
      </c>
      <c r="BW40">
        <v>0.462566845</v>
      </c>
      <c r="BX40">
        <v>0.41805225699999998</v>
      </c>
      <c r="BY40">
        <v>0.29098360699999998</v>
      </c>
      <c r="BZ40">
        <v>0.537433155</v>
      </c>
      <c r="CA40">
        <v>0.58194774400000004</v>
      </c>
      <c r="CB40">
        <v>-4.9733434E-2</v>
      </c>
      <c r="CC40">
        <v>-3.2283106999999998E-2</v>
      </c>
      <c r="CD40">
        <v>-0.80446011500000003</v>
      </c>
      <c r="CE40">
        <v>1.004906415</v>
      </c>
      <c r="CF40">
        <v>0.99780470899999996</v>
      </c>
      <c r="CG40">
        <v>0.99871323099999998</v>
      </c>
      <c r="CH40">
        <v>0.99822005599999997</v>
      </c>
      <c r="CI40">
        <v>0.99293296799999997</v>
      </c>
      <c r="CJ40">
        <v>0.993837054</v>
      </c>
      <c r="CK40">
        <v>0.99560918399999998</v>
      </c>
      <c r="CL40">
        <v>1.038977101</v>
      </c>
      <c r="CM40">
        <v>1.000910521</v>
      </c>
      <c r="CN40">
        <v>1.044509361</v>
      </c>
      <c r="CO40">
        <v>1.043559178</v>
      </c>
      <c r="CP40">
        <v>1.075543039</v>
      </c>
      <c r="CQ40">
        <v>1.003917473</v>
      </c>
      <c r="CR40">
        <v>1.0033263130000001</v>
      </c>
      <c r="CS40">
        <v>1.008054571</v>
      </c>
      <c r="CT40">
        <v>0.999411147</v>
      </c>
      <c r="CU40">
        <v>1.004120954</v>
      </c>
      <c r="CV40">
        <v>1.004712582</v>
      </c>
      <c r="CW40">
        <v>1.0359626150000001</v>
      </c>
      <c r="CX40">
        <v>0</v>
      </c>
      <c r="CY40">
        <v>0</v>
      </c>
      <c r="CZ40">
        <v>100</v>
      </c>
      <c r="DB40">
        <f t="shared" ca="1" si="0"/>
        <v>1</v>
      </c>
    </row>
    <row r="41" spans="1:106">
      <c r="A41" s="5">
        <v>40</v>
      </c>
      <c r="B41">
        <v>1019.20904</v>
      </c>
      <c r="C41">
        <v>980.79096049999998</v>
      </c>
      <c r="D41">
        <v>-0.29371762099999998</v>
      </c>
      <c r="E41">
        <v>56.852386729999999</v>
      </c>
      <c r="F41">
        <v>39.596830679999997</v>
      </c>
      <c r="G41" s="138">
        <v>8.5000000000000006E-5</v>
      </c>
      <c r="H41">
        <v>1.3126121770000001</v>
      </c>
      <c r="I41">
        <v>-28.180048429999999</v>
      </c>
      <c r="J41">
        <v>47.086286999999999</v>
      </c>
      <c r="K41">
        <v>100</v>
      </c>
      <c r="L41" s="138">
        <v>1.42E-14</v>
      </c>
      <c r="M41">
        <v>8.6985080000000006E-3</v>
      </c>
      <c r="N41">
        <v>0.86849810699999996</v>
      </c>
      <c r="O41">
        <v>19.752399839999999</v>
      </c>
      <c r="P41">
        <v>1.7081147169999999</v>
      </c>
      <c r="Q41">
        <v>0.51678804899999997</v>
      </c>
      <c r="R41">
        <v>2.15868E-4</v>
      </c>
      <c r="S41">
        <v>0.23922494399999999</v>
      </c>
      <c r="T41">
        <v>8.3972661000000004E-2</v>
      </c>
      <c r="U41">
        <v>4.8072621590000004</v>
      </c>
      <c r="V41">
        <v>-0.42105263199999998</v>
      </c>
      <c r="W41">
        <v>-0.177285319</v>
      </c>
      <c r="X41">
        <v>2.010397137</v>
      </c>
      <c r="Y41">
        <v>0.182666667</v>
      </c>
      <c r="Z41">
        <v>0.41233333300000002</v>
      </c>
      <c r="AA41">
        <v>0.54933333299999998</v>
      </c>
      <c r="AB41">
        <v>1.019182925</v>
      </c>
      <c r="AC41">
        <v>29.247910860000001</v>
      </c>
      <c r="AD41">
        <v>2.0904879959999998</v>
      </c>
      <c r="AE41">
        <v>1.7057589740000001</v>
      </c>
      <c r="AF41">
        <v>1.2570354210000001</v>
      </c>
      <c r="AG41">
        <v>-0.23921765</v>
      </c>
      <c r="AH41">
        <v>-0.44072423700000002</v>
      </c>
      <c r="AI41">
        <v>0.53785879199999997</v>
      </c>
      <c r="AJ41">
        <v>0.33635220500000002</v>
      </c>
      <c r="AK41">
        <v>0.85173672700000003</v>
      </c>
      <c r="AL41">
        <v>0.57899813300000003</v>
      </c>
      <c r="AM41">
        <v>0.57899813300000003</v>
      </c>
      <c r="AN41">
        <v>-0.46776954399999998</v>
      </c>
      <c r="AO41">
        <v>-0.66927613200000002</v>
      </c>
      <c r="AP41">
        <v>-1.2406558679999999</v>
      </c>
      <c r="AQ41">
        <v>6.0947172000000001E-2</v>
      </c>
      <c r="AR41">
        <v>-0.57899813300000003</v>
      </c>
      <c r="AS41">
        <v>-0.57899813300000003</v>
      </c>
      <c r="AT41">
        <v>-1.1579962660000001</v>
      </c>
      <c r="AU41">
        <v>-0.57899813300000003</v>
      </c>
      <c r="AV41">
        <v>0.571379737</v>
      </c>
      <c r="AW41">
        <v>0.63232690899999999</v>
      </c>
      <c r="AX41">
        <v>6.0947172000000001E-2</v>
      </c>
      <c r="AY41">
        <v>6.3613611E-2</v>
      </c>
      <c r="AZ41">
        <v>1.405441784</v>
      </c>
      <c r="BA41">
        <v>-0.20150658699999999</v>
      </c>
      <c r="BB41">
        <v>1.140321586</v>
      </c>
      <c r="BC41">
        <v>7.4254605969999998</v>
      </c>
      <c r="BD41">
        <v>1.341828174</v>
      </c>
      <c r="BE41">
        <v>7.6269671849999998</v>
      </c>
      <c r="BF41">
        <v>6.2851390110000001</v>
      </c>
      <c r="BG41">
        <v>1.1579962660000001</v>
      </c>
      <c r="BH41">
        <v>0.57899813300000003</v>
      </c>
      <c r="BI41">
        <v>0.57899813300000003</v>
      </c>
      <c r="BJ41">
        <v>1.9350727080000001</v>
      </c>
      <c r="BK41">
        <v>1.3560745750000001</v>
      </c>
      <c r="BL41">
        <v>0.63232690899999999</v>
      </c>
      <c r="BM41">
        <v>0.571379737</v>
      </c>
      <c r="BN41">
        <v>2.034111862</v>
      </c>
      <c r="BO41">
        <v>1.028483526</v>
      </c>
      <c r="BP41">
        <v>1.219914967</v>
      </c>
      <c r="BQ41">
        <v>-1.801030283</v>
      </c>
      <c r="BR41">
        <v>-1.296692435</v>
      </c>
      <c r="BS41">
        <v>-1.561812633</v>
      </c>
      <c r="BT41">
        <v>-1.4358551470000001</v>
      </c>
      <c r="BU41">
        <v>-1.360306046</v>
      </c>
      <c r="BV41">
        <v>0.37102473499999999</v>
      </c>
      <c r="BW41">
        <v>0.37102473499999999</v>
      </c>
      <c r="BX41">
        <v>0.30790190699999997</v>
      </c>
      <c r="BY41">
        <v>0.62897526500000001</v>
      </c>
      <c r="BZ41">
        <v>0.62897526500000001</v>
      </c>
      <c r="CA41">
        <v>0.69209809300000003</v>
      </c>
      <c r="CB41">
        <v>-0.33329560400000002</v>
      </c>
      <c r="CC41">
        <v>0.25436475200000003</v>
      </c>
      <c r="CD41">
        <v>-0.50613688499999998</v>
      </c>
      <c r="CE41">
        <v>0.99270860900000002</v>
      </c>
      <c r="CF41">
        <v>0.99470988999999999</v>
      </c>
      <c r="CG41">
        <v>0.993622428</v>
      </c>
      <c r="CH41">
        <v>1.003847685</v>
      </c>
      <c r="CI41">
        <v>1.002015981</v>
      </c>
      <c r="CJ41">
        <v>1.000920531</v>
      </c>
      <c r="CK41">
        <v>0.99708406599999999</v>
      </c>
      <c r="CL41">
        <v>1.0168279609999999</v>
      </c>
      <c r="CM41">
        <v>0.99890675399999995</v>
      </c>
      <c r="CN41">
        <v>1.0186867420000001</v>
      </c>
      <c r="CO41">
        <v>1.0198016350000001</v>
      </c>
      <c r="CP41">
        <v>1.1022333479999999</v>
      </c>
      <c r="CQ41">
        <v>0.99517884199999995</v>
      </c>
      <c r="CR41">
        <v>0.99541039899999995</v>
      </c>
      <c r="CS41">
        <v>0.99846939800000001</v>
      </c>
      <c r="CT41">
        <v>1.000232679</v>
      </c>
      <c r="CU41">
        <v>1.0033064970000001</v>
      </c>
      <c r="CV41">
        <v>1.003073103</v>
      </c>
      <c r="CW41">
        <v>1.025192127</v>
      </c>
      <c r="CX41">
        <v>1</v>
      </c>
      <c r="CY41">
        <v>1</v>
      </c>
      <c r="CZ41">
        <v>100</v>
      </c>
      <c r="DB41">
        <f t="shared" ca="1" si="0"/>
        <v>100</v>
      </c>
    </row>
    <row r="42" spans="1:106">
      <c r="A42" s="5">
        <v>41</v>
      </c>
      <c r="B42">
        <v>1070.3991129999999</v>
      </c>
      <c r="C42">
        <v>978.14095910000003</v>
      </c>
      <c r="D42">
        <v>0.21886248799999999</v>
      </c>
      <c r="E42">
        <v>65.445033969999997</v>
      </c>
      <c r="F42">
        <v>77.123095750000005</v>
      </c>
      <c r="G42" s="138">
        <v>9.5099999999999994E-5</v>
      </c>
      <c r="H42">
        <v>1.2873380560000001</v>
      </c>
      <c r="I42">
        <v>156.53953150000001</v>
      </c>
      <c r="J42">
        <v>61.709199920000003</v>
      </c>
      <c r="K42">
        <v>86.673508769999998</v>
      </c>
      <c r="L42">
        <v>1.516490712</v>
      </c>
      <c r="M42">
        <v>7.68543E-3</v>
      </c>
      <c r="N42">
        <v>0.83864943300000006</v>
      </c>
      <c r="O42">
        <v>16.621850569999999</v>
      </c>
      <c r="P42">
        <v>1.6936166859999999</v>
      </c>
      <c r="Q42">
        <v>1.5138415160000001</v>
      </c>
      <c r="R42">
        <v>1.133417659</v>
      </c>
      <c r="S42">
        <v>1.2098951259999999</v>
      </c>
      <c r="T42">
        <v>0.60720556299999995</v>
      </c>
      <c r="U42">
        <v>5.0665462860000003</v>
      </c>
      <c r="V42">
        <v>-0.47931034500000003</v>
      </c>
      <c r="W42">
        <v>-0.22973840700000001</v>
      </c>
      <c r="X42">
        <v>4.8694572389999999</v>
      </c>
      <c r="Y42">
        <v>1.359</v>
      </c>
      <c r="Z42">
        <v>1.4463333330000001</v>
      </c>
      <c r="AA42">
        <v>0.98299999999999998</v>
      </c>
      <c r="AB42">
        <v>2.0052210110000002</v>
      </c>
      <c r="AC42">
        <v>100</v>
      </c>
      <c r="AD42">
        <v>2.7840395020000002</v>
      </c>
      <c r="AE42">
        <v>2.64654648</v>
      </c>
      <c r="AF42">
        <v>4.8161397629999998</v>
      </c>
      <c r="AG42">
        <v>1.9256791090000001</v>
      </c>
      <c r="AH42">
        <v>3.4847101579999999</v>
      </c>
      <c r="AI42">
        <v>1.9256791090000001</v>
      </c>
      <c r="AJ42">
        <v>3.4847101579999999</v>
      </c>
      <c r="AK42">
        <v>1.5178608220000001</v>
      </c>
      <c r="AL42">
        <v>0</v>
      </c>
      <c r="AM42">
        <v>0</v>
      </c>
      <c r="AN42">
        <v>0.71387619999999996</v>
      </c>
      <c r="AO42">
        <v>2.2729072499999998</v>
      </c>
      <c r="AP42">
        <v>-0.119626697</v>
      </c>
      <c r="AQ42">
        <v>3.2159384869999998</v>
      </c>
      <c r="AR42">
        <v>0</v>
      </c>
      <c r="AS42">
        <v>0</v>
      </c>
      <c r="AT42">
        <v>0</v>
      </c>
      <c r="AU42">
        <v>0</v>
      </c>
      <c r="AV42">
        <v>2.7731643469999998</v>
      </c>
      <c r="AW42">
        <v>5.6084724340000003</v>
      </c>
      <c r="AX42">
        <v>3.2159384869999998</v>
      </c>
      <c r="AY42">
        <v>1.9668493359999999</v>
      </c>
      <c r="AZ42">
        <v>2.8610977379999998</v>
      </c>
      <c r="BA42">
        <v>1.5590310489999999</v>
      </c>
      <c r="BB42">
        <v>2.4532794519999999</v>
      </c>
      <c r="BC42">
        <v>9.0939205479999998</v>
      </c>
      <c r="BD42">
        <v>0.89424840299999997</v>
      </c>
      <c r="BE42">
        <v>7.5348894990000002</v>
      </c>
      <c r="BF42">
        <v>6.6406410969999996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5.6084724340000003</v>
      </c>
      <c r="BM42">
        <v>2.7731643469999998</v>
      </c>
      <c r="BN42">
        <v>4.8161397629999998</v>
      </c>
      <c r="BO42">
        <v>3.6043368550000001</v>
      </c>
      <c r="BP42">
        <v>1.7066872529999999</v>
      </c>
      <c r="BQ42">
        <v>4.039243838</v>
      </c>
      <c r="BR42">
        <v>2.5213830160000001</v>
      </c>
      <c r="BS42">
        <v>2.1135647290000001</v>
      </c>
      <c r="BT42">
        <v>1.417295924</v>
      </c>
      <c r="BU42">
        <v>0.55453368000000003</v>
      </c>
      <c r="BV42">
        <v>1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0.752120499</v>
      </c>
      <c r="CC42">
        <v>0.752120499</v>
      </c>
      <c r="CD42">
        <v>0.49057168499999998</v>
      </c>
      <c r="CE42">
        <v>1.0207044160000001</v>
      </c>
      <c r="CF42">
        <v>1.036311607</v>
      </c>
      <c r="CG42">
        <v>1.0488436919999999</v>
      </c>
      <c r="CH42">
        <v>1.0055939730000001</v>
      </c>
      <c r="CI42">
        <v>1.0152906079999999</v>
      </c>
      <c r="CJ42">
        <v>1.0275684860000001</v>
      </c>
      <c r="CK42">
        <v>1.021852271</v>
      </c>
      <c r="CL42">
        <v>1.034823051</v>
      </c>
      <c r="CM42">
        <v>1.012092969</v>
      </c>
      <c r="CN42">
        <v>1.0249398700000001</v>
      </c>
      <c r="CO42">
        <v>1.0126934000000001</v>
      </c>
      <c r="CP42">
        <v>1.1040702280000001</v>
      </c>
      <c r="CQ42">
        <v>1.0165209289999999</v>
      </c>
      <c r="CR42">
        <v>1.02662228</v>
      </c>
      <c r="CS42">
        <v>1.039484493</v>
      </c>
      <c r="CT42">
        <v>1.0099371800000001</v>
      </c>
      <c r="CU42">
        <v>1.0225903510000001</v>
      </c>
      <c r="CV42">
        <v>1.0125286710000001</v>
      </c>
      <c r="CW42">
        <v>1.0359706339999999</v>
      </c>
      <c r="CX42">
        <v>0</v>
      </c>
      <c r="CY42">
        <v>1</v>
      </c>
      <c r="CZ42">
        <v>100</v>
      </c>
      <c r="DB42">
        <f t="shared" ca="1" si="0"/>
        <v>1</v>
      </c>
    </row>
    <row r="43" spans="1:106">
      <c r="A43" s="5">
        <v>42</v>
      </c>
      <c r="B43">
        <v>1038.8703009999999</v>
      </c>
      <c r="C43">
        <v>976.33886840000002</v>
      </c>
      <c r="D43">
        <v>8.4359137000000001E-2</v>
      </c>
      <c r="E43">
        <v>63.750182799999997</v>
      </c>
      <c r="F43">
        <v>93.648019719999994</v>
      </c>
      <c r="G43" s="138">
        <v>6.2799999999999995E-5</v>
      </c>
      <c r="H43">
        <v>1.26394278</v>
      </c>
      <c r="I43">
        <v>170.853151</v>
      </c>
      <c r="J43">
        <v>67.443890370000005</v>
      </c>
      <c r="K43">
        <v>100</v>
      </c>
      <c r="L43">
        <v>0</v>
      </c>
      <c r="M43">
        <v>8.6390879999999996E-3</v>
      </c>
      <c r="N43">
        <v>0.95043000700000002</v>
      </c>
      <c r="O43">
        <v>16.711890629999999</v>
      </c>
      <c r="P43">
        <v>1.8987820470000001</v>
      </c>
      <c r="Q43">
        <v>1.3027997149999999</v>
      </c>
      <c r="R43">
        <v>1.0352448750000001</v>
      </c>
      <c r="S43">
        <v>1.7852727909999999</v>
      </c>
      <c r="T43">
        <v>0.21684183200000001</v>
      </c>
      <c r="U43">
        <v>6.3400879310000002</v>
      </c>
      <c r="V43">
        <v>5.9829060000000003E-2</v>
      </c>
      <c r="W43">
        <v>0.198390337</v>
      </c>
      <c r="X43">
        <v>4.0137677839999997</v>
      </c>
      <c r="Y43">
        <v>2.2556666669999998</v>
      </c>
      <c r="Z43">
        <v>1.907333333</v>
      </c>
      <c r="AA43">
        <v>2.1760000000000002</v>
      </c>
      <c r="AB43">
        <v>2.898957582</v>
      </c>
      <c r="AC43">
        <v>96.52173913</v>
      </c>
      <c r="AD43">
        <v>2.6219541359999998</v>
      </c>
      <c r="AE43">
        <v>2.3735251690000001</v>
      </c>
      <c r="AF43">
        <v>3.148876724</v>
      </c>
      <c r="AG43">
        <v>2.5705277579999999</v>
      </c>
      <c r="AH43">
        <v>2.5974277099999998</v>
      </c>
      <c r="AI43">
        <v>2.7287627689999998</v>
      </c>
      <c r="AJ43">
        <v>2.7556627210000002</v>
      </c>
      <c r="AK43">
        <v>1.4415209520000001</v>
      </c>
      <c r="AL43">
        <v>0</v>
      </c>
      <c r="AM43">
        <v>0</v>
      </c>
      <c r="AN43">
        <v>1.9296759619999999</v>
      </c>
      <c r="AO43">
        <v>1.9565759140000001</v>
      </c>
      <c r="AP43">
        <v>-1.508770832</v>
      </c>
      <c r="AQ43">
        <v>0.28482301999999998</v>
      </c>
      <c r="AR43">
        <v>0</v>
      </c>
      <c r="AS43">
        <v>0</v>
      </c>
      <c r="AT43">
        <v>0</v>
      </c>
      <c r="AU43">
        <v>0</v>
      </c>
      <c r="AV43">
        <v>3.750169766</v>
      </c>
      <c r="AW43">
        <v>3.750169766</v>
      </c>
      <c r="AX43">
        <v>0.28482301999999998</v>
      </c>
      <c r="AY43">
        <v>1.314141768</v>
      </c>
      <c r="AZ43">
        <v>3.4889237629999998</v>
      </c>
      <c r="BA43">
        <v>2.6899952000000001E-2</v>
      </c>
      <c r="BB43">
        <v>2.2016819459999999</v>
      </c>
      <c r="BC43">
        <v>10.923437529999999</v>
      </c>
      <c r="BD43">
        <v>2.174781995</v>
      </c>
      <c r="BE43">
        <v>10.89653758</v>
      </c>
      <c r="BF43">
        <v>8.7217555850000004</v>
      </c>
      <c r="BG43">
        <v>0</v>
      </c>
      <c r="BH43">
        <v>0</v>
      </c>
      <c r="BI43">
        <v>0</v>
      </c>
      <c r="BJ43">
        <v>0.15823501100000001</v>
      </c>
      <c r="BK43">
        <v>0.15823501100000001</v>
      </c>
      <c r="BL43">
        <v>3.750169766</v>
      </c>
      <c r="BM43">
        <v>3.750169766</v>
      </c>
      <c r="BN43">
        <v>3.3071117349999999</v>
      </c>
      <c r="BO43">
        <v>2.5080249280000002</v>
      </c>
      <c r="BP43">
        <v>1.4490184189999999</v>
      </c>
      <c r="BQ43">
        <v>4.1987153089999998</v>
      </c>
      <c r="BR43">
        <v>2.9154293679999999</v>
      </c>
      <c r="BS43">
        <v>1.6281875509999999</v>
      </c>
      <c r="BT43">
        <v>1.6147375749999999</v>
      </c>
      <c r="BU43">
        <v>1.601287599</v>
      </c>
      <c r="BV43">
        <v>0.96289424899999998</v>
      </c>
      <c r="BW43">
        <v>0.96521739100000004</v>
      </c>
      <c r="BX43">
        <v>0.96521739100000004</v>
      </c>
      <c r="BY43">
        <v>3.7105750999999999E-2</v>
      </c>
      <c r="BZ43">
        <v>3.4782608999999999E-2</v>
      </c>
      <c r="CA43">
        <v>3.4782608999999999E-2</v>
      </c>
      <c r="CB43">
        <v>0.95843775399999998</v>
      </c>
      <c r="CC43">
        <v>1.0168256769999999</v>
      </c>
      <c r="CD43">
        <v>0.72196666600000003</v>
      </c>
      <c r="CE43">
        <v>1.0156144709999999</v>
      </c>
      <c r="CF43">
        <v>1.031946319</v>
      </c>
      <c r="CG43">
        <v>1.032117945</v>
      </c>
      <c r="CH43">
        <v>1.0159118250000001</v>
      </c>
      <c r="CI43">
        <v>1.016080756</v>
      </c>
      <c r="CJ43">
        <v>1.0162497429999999</v>
      </c>
      <c r="CK43">
        <v>1.0003326260000001</v>
      </c>
      <c r="CL43">
        <v>1.027976781</v>
      </c>
      <c r="CM43">
        <v>1.000166313</v>
      </c>
      <c r="CN43">
        <v>1.0278058720000001</v>
      </c>
      <c r="CO43">
        <v>1.0276349629999999</v>
      </c>
      <c r="CP43">
        <v>1.1246410170000001</v>
      </c>
      <c r="CQ43">
        <v>1.0151002549999999</v>
      </c>
      <c r="CR43">
        <v>1.0240635199999999</v>
      </c>
      <c r="CS43">
        <v>1.033716914</v>
      </c>
      <c r="CT43">
        <v>1.008829931</v>
      </c>
      <c r="CU43">
        <v>1.0183397240000001</v>
      </c>
      <c r="CV43">
        <v>1.0094265579999999</v>
      </c>
      <c r="CW43">
        <v>1.0327614549999999</v>
      </c>
      <c r="CX43">
        <v>0</v>
      </c>
      <c r="CY43">
        <v>1</v>
      </c>
      <c r="CZ43">
        <v>100</v>
      </c>
      <c r="DB43">
        <f t="shared" ca="1" si="0"/>
        <v>1</v>
      </c>
    </row>
    <row r="44" spans="1:106">
      <c r="A44" s="5">
        <v>43</v>
      </c>
      <c r="B44">
        <v>1011.65304</v>
      </c>
      <c r="C44">
        <v>967.59185409999998</v>
      </c>
      <c r="D44">
        <v>-4.7924621000000001E-2</v>
      </c>
      <c r="E44">
        <v>58.301218660000004</v>
      </c>
      <c r="F44">
        <v>39.260553129999998</v>
      </c>
      <c r="G44" s="138">
        <v>5.5999999999999999E-5</v>
      </c>
      <c r="H44">
        <v>1.2838342540000001</v>
      </c>
      <c r="I44">
        <v>-45.33050334</v>
      </c>
      <c r="J44">
        <v>48.837329599999997</v>
      </c>
      <c r="K44">
        <v>100</v>
      </c>
      <c r="L44">
        <v>0</v>
      </c>
      <c r="M44">
        <v>6.4306880000000004E-3</v>
      </c>
      <c r="N44">
        <v>0.80291365800000003</v>
      </c>
      <c r="O44">
        <v>17.132842950000001</v>
      </c>
      <c r="P44">
        <v>1.866828307</v>
      </c>
      <c r="Q44">
        <v>2.3706057450000002</v>
      </c>
      <c r="R44">
        <v>1.022388756</v>
      </c>
      <c r="S44">
        <v>2.9281827300000001</v>
      </c>
      <c r="T44">
        <v>1.2266474629999999</v>
      </c>
      <c r="U44">
        <v>6.411231774</v>
      </c>
      <c r="V44">
        <v>-0.36</v>
      </c>
      <c r="W44">
        <v>-0.19294319600000001</v>
      </c>
      <c r="X44">
        <v>2.5859932689999998</v>
      </c>
      <c r="Y44">
        <v>-1.2833333330000001</v>
      </c>
      <c r="Z44">
        <v>-1.381</v>
      </c>
      <c r="AA44">
        <v>-1.583</v>
      </c>
      <c r="AB44">
        <v>2.465421278</v>
      </c>
      <c r="AC44">
        <v>37.5</v>
      </c>
      <c r="AD44">
        <v>2.0298570410000001</v>
      </c>
      <c r="AE44">
        <v>3.1398134049999999</v>
      </c>
      <c r="AF44">
        <v>1.768141014</v>
      </c>
      <c r="AG44">
        <v>-0.80228424899999995</v>
      </c>
      <c r="AH44">
        <v>-0.134752597</v>
      </c>
      <c r="AI44">
        <v>-0.20251835400000001</v>
      </c>
      <c r="AJ44">
        <v>0.46501329800000002</v>
      </c>
      <c r="AK44">
        <v>1.8616110239999999</v>
      </c>
      <c r="AL44">
        <v>2.3367501999999998E-2</v>
      </c>
      <c r="AM44">
        <v>0</v>
      </c>
      <c r="AN44">
        <v>-1.5188876549999999</v>
      </c>
      <c r="AO44">
        <v>-0.851356004</v>
      </c>
      <c r="AP44">
        <v>-1.318706052</v>
      </c>
      <c r="AQ44">
        <v>1.01259177</v>
      </c>
      <c r="AR44">
        <v>-1.4020501430000001</v>
      </c>
      <c r="AS44">
        <v>-1.4254176460000001</v>
      </c>
      <c r="AT44">
        <v>-1.4254176460000001</v>
      </c>
      <c r="AU44">
        <v>0</v>
      </c>
      <c r="AV44">
        <v>0.46735004800000002</v>
      </c>
      <c r="AW44">
        <v>1.4799418179999999</v>
      </c>
      <c r="AX44">
        <v>1.01259177</v>
      </c>
      <c r="AY44">
        <v>5.4524170000000002E-3</v>
      </c>
      <c r="AZ44">
        <v>2.093728214</v>
      </c>
      <c r="BA44">
        <v>0.66753165199999998</v>
      </c>
      <c r="BB44">
        <v>2.7558074490000002</v>
      </c>
      <c r="BC44">
        <v>10.94751909</v>
      </c>
      <c r="BD44">
        <v>2.0882757970000001</v>
      </c>
      <c r="BE44">
        <v>10.279987439999999</v>
      </c>
      <c r="BF44">
        <v>8.1917116379999992</v>
      </c>
      <c r="BG44">
        <v>1.4254176460000001</v>
      </c>
      <c r="BH44">
        <v>1.4254176460000001</v>
      </c>
      <c r="BI44">
        <v>1.4020501439999999</v>
      </c>
      <c r="BJ44">
        <v>2.0251835410000001</v>
      </c>
      <c r="BK44">
        <v>2.0251835410000001</v>
      </c>
      <c r="BL44">
        <v>1.4799418179999999</v>
      </c>
      <c r="BM44">
        <v>0.46735004800000002</v>
      </c>
      <c r="BN44">
        <v>2.3679069089999998</v>
      </c>
      <c r="BO44">
        <v>1.0515376080000001</v>
      </c>
      <c r="BP44">
        <v>0.93879727199999996</v>
      </c>
      <c r="BQ44">
        <v>-1.9613217140000001</v>
      </c>
      <c r="BR44">
        <v>-1.8211166999999999</v>
      </c>
      <c r="BS44">
        <v>-1.159037466</v>
      </c>
      <c r="BT44">
        <v>-1.4513908579999999</v>
      </c>
      <c r="BU44">
        <v>-1.826569117</v>
      </c>
      <c r="BV44">
        <v>0.371638142</v>
      </c>
      <c r="BW44">
        <v>0.36893203899999999</v>
      </c>
      <c r="BX44">
        <v>0.52029520299999998</v>
      </c>
      <c r="BY44">
        <v>0.628361858</v>
      </c>
      <c r="BZ44">
        <v>0.63106796099999996</v>
      </c>
      <c r="CA44">
        <v>0.47970479700000002</v>
      </c>
      <c r="CB44">
        <v>-5.6001810999999999E-2</v>
      </c>
      <c r="CC44">
        <v>0.193254805</v>
      </c>
      <c r="CD44">
        <v>-0.35381491100000001</v>
      </c>
      <c r="CE44">
        <v>0.99833641399999995</v>
      </c>
      <c r="CF44">
        <v>0.99397590300000005</v>
      </c>
      <c r="CG44">
        <v>0.99840100600000004</v>
      </c>
      <c r="CH44">
        <v>0.99220540999999995</v>
      </c>
      <c r="CI44">
        <v>0.99563222299999998</v>
      </c>
      <c r="CJ44">
        <v>1.0000646989999999</v>
      </c>
      <c r="CK44">
        <v>1.0079210300000001</v>
      </c>
      <c r="CL44">
        <v>1.0335317310000001</v>
      </c>
      <c r="CM44">
        <v>1.004451921</v>
      </c>
      <c r="CN44">
        <v>1.0299744740000001</v>
      </c>
      <c r="CO44">
        <v>1.025409432</v>
      </c>
      <c r="CP44">
        <v>1.1107087520000001</v>
      </c>
      <c r="CQ44">
        <v>0.99810911599999996</v>
      </c>
      <c r="CR44">
        <v>0.996348083</v>
      </c>
      <c r="CS44">
        <v>1.0010548699999999</v>
      </c>
      <c r="CT44">
        <v>0.99823563100000001</v>
      </c>
      <c r="CU44">
        <v>1.0029513350000001</v>
      </c>
      <c r="CV44">
        <v>1.0047240390000001</v>
      </c>
      <c r="CW44">
        <v>1.0259328619999999</v>
      </c>
      <c r="CX44">
        <v>0</v>
      </c>
      <c r="CY44">
        <v>1</v>
      </c>
      <c r="CZ44">
        <v>100</v>
      </c>
      <c r="DB44">
        <f t="shared" ca="1" si="0"/>
        <v>1</v>
      </c>
    </row>
    <row r="45" spans="1:106">
      <c r="A45" s="5">
        <v>44</v>
      </c>
      <c r="B45">
        <v>973.38806339999996</v>
      </c>
      <c r="C45">
        <v>1016.959492</v>
      </c>
      <c r="D45">
        <v>-0.21470837000000001</v>
      </c>
      <c r="E45">
        <v>56.951544089999999</v>
      </c>
      <c r="F45">
        <v>95.104213900000005</v>
      </c>
      <c r="G45" s="138">
        <v>4.0800000000000002E-5</v>
      </c>
      <c r="H45">
        <v>1.427732556</v>
      </c>
      <c r="I45">
        <v>167.97713580000001</v>
      </c>
      <c r="J45">
        <v>67.94917006</v>
      </c>
      <c r="K45">
        <v>33.97069553</v>
      </c>
      <c r="L45">
        <v>-2.1225124700000002</v>
      </c>
      <c r="M45">
        <v>9.8075220000000008E-3</v>
      </c>
      <c r="N45">
        <v>0.93882135700000002</v>
      </c>
      <c r="O45">
        <v>20.805237760000001</v>
      </c>
      <c r="P45">
        <v>0.483605169</v>
      </c>
      <c r="Q45">
        <v>-2.2353033349999998</v>
      </c>
      <c r="R45">
        <v>-0.41589369399999998</v>
      </c>
      <c r="S45">
        <v>-0.816254009</v>
      </c>
      <c r="T45">
        <v>-1.1444592730000001</v>
      </c>
      <c r="U45">
        <v>5.5795396029999997</v>
      </c>
      <c r="V45">
        <v>0.70588235300000002</v>
      </c>
      <c r="W45">
        <v>0.82611958399999996</v>
      </c>
      <c r="X45">
        <v>-1.268332528</v>
      </c>
      <c r="Y45">
        <v>2.4470000000000001</v>
      </c>
      <c r="Z45">
        <v>1.9856666670000001</v>
      </c>
      <c r="AA45">
        <v>2.0023333330000002</v>
      </c>
      <c r="AB45">
        <v>-6.2106048659999997</v>
      </c>
      <c r="AC45">
        <v>100</v>
      </c>
      <c r="AD45">
        <v>2.3813984E-2</v>
      </c>
      <c r="AE45">
        <v>-1.1465732799999999</v>
      </c>
      <c r="AF45">
        <v>-0.189111048</v>
      </c>
      <c r="AG45">
        <v>2.414317713</v>
      </c>
      <c r="AH45">
        <v>1.9681557220000001</v>
      </c>
      <c r="AI45">
        <v>2.414317713</v>
      </c>
      <c r="AJ45">
        <v>1.9681557220000001</v>
      </c>
      <c r="AK45">
        <v>1.3069674650000001</v>
      </c>
      <c r="AL45">
        <v>1.2117115300000001</v>
      </c>
      <c r="AM45">
        <v>1.2117115300000001</v>
      </c>
      <c r="AN45">
        <v>1.4267377960000001</v>
      </c>
      <c r="AO45">
        <v>0.98057580499999997</v>
      </c>
      <c r="AP45">
        <v>-1.7790446740000001</v>
      </c>
      <c r="AQ45">
        <v>0.53231258000000004</v>
      </c>
      <c r="AR45">
        <v>0</v>
      </c>
      <c r="AS45">
        <v>0</v>
      </c>
      <c r="AT45">
        <v>-1.2117115300000001</v>
      </c>
      <c r="AU45">
        <v>-1.2117115300000001</v>
      </c>
      <c r="AV45">
        <v>3.2919330590000002</v>
      </c>
      <c r="AW45">
        <v>3.2919330590000002</v>
      </c>
      <c r="AX45">
        <v>0.53231258000000004</v>
      </c>
      <c r="AY45">
        <v>0.66118825699999995</v>
      </c>
      <c r="AZ45">
        <v>0.38676711400000002</v>
      </c>
      <c r="BA45">
        <v>-0.44616199099999998</v>
      </c>
      <c r="BB45">
        <v>-0.72058313399999996</v>
      </c>
      <c r="BC45">
        <v>5.5463118539999998</v>
      </c>
      <c r="BD45">
        <v>-0.27442114299999998</v>
      </c>
      <c r="BE45">
        <v>5.9924738450000001</v>
      </c>
      <c r="BF45">
        <v>6.2668949879999998</v>
      </c>
      <c r="BG45">
        <v>1.2117115300000001</v>
      </c>
      <c r="BH45">
        <v>0</v>
      </c>
      <c r="BI45">
        <v>0</v>
      </c>
      <c r="BJ45">
        <v>1.2117115300000001</v>
      </c>
      <c r="BK45">
        <v>0</v>
      </c>
      <c r="BL45">
        <v>3.2919330590000002</v>
      </c>
      <c r="BM45">
        <v>3.2919330590000002</v>
      </c>
      <c r="BN45">
        <v>-0.189111048</v>
      </c>
      <c r="BO45">
        <v>-1.176690966</v>
      </c>
      <c r="BP45">
        <v>1.6199721810000001</v>
      </c>
      <c r="BQ45">
        <v>4.2795129760000004</v>
      </c>
      <c r="BR45">
        <v>2.9725455109999999</v>
      </c>
      <c r="BS45">
        <v>1.8651952629999999</v>
      </c>
      <c r="BT45">
        <v>1.964420219</v>
      </c>
      <c r="BU45">
        <v>2.3113572539999998</v>
      </c>
      <c r="BV45">
        <v>1</v>
      </c>
      <c r="BW45">
        <v>1</v>
      </c>
      <c r="BX45">
        <v>0.779336735</v>
      </c>
      <c r="BY45">
        <v>0</v>
      </c>
      <c r="BZ45">
        <v>0</v>
      </c>
      <c r="CA45">
        <v>0.220663265</v>
      </c>
      <c r="CB45">
        <v>0.59496972400000003</v>
      </c>
      <c r="CC45">
        <v>0.59496972400000003</v>
      </c>
      <c r="CD45">
        <v>0.296426197</v>
      </c>
      <c r="CE45">
        <v>1.0169815440000001</v>
      </c>
      <c r="CF45">
        <v>1.0304794450000001</v>
      </c>
      <c r="CG45">
        <v>1.025794015</v>
      </c>
      <c r="CH45">
        <v>1.014597934</v>
      </c>
      <c r="CI45">
        <v>1.0132725140000001</v>
      </c>
      <c r="CJ45">
        <v>1.00866532</v>
      </c>
      <c r="CK45">
        <v>0.99415274499999995</v>
      </c>
      <c r="CL45">
        <v>0.99059011200000002</v>
      </c>
      <c r="CM45">
        <v>0.99545315499999998</v>
      </c>
      <c r="CN45">
        <v>0.99188586199999995</v>
      </c>
      <c r="CO45">
        <v>0.99641641299999995</v>
      </c>
      <c r="CP45">
        <v>1.089131922</v>
      </c>
      <c r="CQ45">
        <v>1.0149844050000001</v>
      </c>
      <c r="CR45">
        <v>1.022443116</v>
      </c>
      <c r="CS45">
        <v>1.024340016</v>
      </c>
      <c r="CT45">
        <v>1.007348597</v>
      </c>
      <c r="CU45">
        <v>1.009217493</v>
      </c>
      <c r="CV45">
        <v>1.0018552629999999</v>
      </c>
      <c r="CW45">
        <v>1.0063786509999999</v>
      </c>
      <c r="CX45">
        <v>0</v>
      </c>
      <c r="CY45">
        <v>0</v>
      </c>
      <c r="CZ45">
        <v>100</v>
      </c>
      <c r="DB45">
        <f t="shared" ca="1" si="0"/>
        <v>1</v>
      </c>
    </row>
    <row r="46" spans="1:106">
      <c r="A46" s="5">
        <v>45</v>
      </c>
      <c r="B46">
        <v>962.52919629999997</v>
      </c>
      <c r="C46">
        <v>1041.363394</v>
      </c>
      <c r="D46">
        <v>-0.35087274299999999</v>
      </c>
      <c r="E46">
        <v>48.117562900000003</v>
      </c>
      <c r="F46">
        <v>12.557607320000001</v>
      </c>
      <c r="G46" s="138">
        <v>3.3800000000000002E-5</v>
      </c>
      <c r="H46">
        <v>1.5700541450000001</v>
      </c>
      <c r="I46">
        <v>-143.16555270000001</v>
      </c>
      <c r="J46">
        <v>40.353230770000003</v>
      </c>
      <c r="K46">
        <v>65.54474639</v>
      </c>
      <c r="L46">
        <v>-8.264142863</v>
      </c>
      <c r="M46">
        <v>9.7611050000000008E-3</v>
      </c>
      <c r="N46">
        <v>0.94969021799999997</v>
      </c>
      <c r="O46">
        <v>24.030390369999999</v>
      </c>
      <c r="P46">
        <v>0.22618866600000001</v>
      </c>
      <c r="Q46">
        <v>-0.71583857299999998</v>
      </c>
      <c r="R46">
        <v>-0.38216083200000001</v>
      </c>
      <c r="S46">
        <v>-0.67377236200000001</v>
      </c>
      <c r="T46">
        <v>0.116929807</v>
      </c>
      <c r="U46">
        <v>3.9322281939999999</v>
      </c>
      <c r="V46">
        <v>-0.72265625</v>
      </c>
      <c r="W46">
        <v>-0.67117001099999996</v>
      </c>
      <c r="X46">
        <v>-2.2085747910000002</v>
      </c>
      <c r="Y46">
        <v>-2.2416666670000001</v>
      </c>
      <c r="Z46">
        <v>-1.9266666670000001</v>
      </c>
      <c r="AA46">
        <v>-1.9883333329999999</v>
      </c>
      <c r="AB46">
        <v>-1.130075548</v>
      </c>
      <c r="AC46">
        <v>23.434704830000001</v>
      </c>
      <c r="AD46">
        <v>-0.88277210299999997</v>
      </c>
      <c r="AE46">
        <v>0.79105552099999998</v>
      </c>
      <c r="AF46">
        <v>-2.5094675949999998</v>
      </c>
      <c r="AG46">
        <v>-1.1050574310000001</v>
      </c>
      <c r="AH46">
        <v>-1.6094986330000001</v>
      </c>
      <c r="AI46">
        <v>-0.88850439000000003</v>
      </c>
      <c r="AJ46">
        <v>-1.392945592</v>
      </c>
      <c r="AK46">
        <v>2.2878191889999999</v>
      </c>
      <c r="AL46">
        <v>0.82162771499999998</v>
      </c>
      <c r="AM46">
        <v>0.82162771499999998</v>
      </c>
      <c r="AN46">
        <v>-1.6846552770000001</v>
      </c>
      <c r="AO46">
        <v>-2.1890964789999998</v>
      </c>
      <c r="AP46">
        <v>-2.443864762</v>
      </c>
      <c r="AQ46">
        <v>0</v>
      </c>
      <c r="AR46">
        <v>-2.5094675949999998</v>
      </c>
      <c r="AS46">
        <v>-2.5094675949999998</v>
      </c>
      <c r="AT46">
        <v>-3.3310953109999999</v>
      </c>
      <c r="AU46">
        <v>-0.82162771499999998</v>
      </c>
      <c r="AV46">
        <v>0.25476828400000001</v>
      </c>
      <c r="AW46">
        <v>0.25476828400000001</v>
      </c>
      <c r="AX46">
        <v>0</v>
      </c>
      <c r="AY46">
        <v>-1.171297185</v>
      </c>
      <c r="AZ46">
        <v>-0.83895195899999997</v>
      </c>
      <c r="BA46">
        <v>-0.50444120199999998</v>
      </c>
      <c r="BB46">
        <v>-0.17209597600000001</v>
      </c>
      <c r="BC46">
        <v>4.4376813510000002</v>
      </c>
      <c r="BD46">
        <v>0.33234522599999999</v>
      </c>
      <c r="BE46">
        <v>4.9421225529999999</v>
      </c>
      <c r="BF46">
        <v>4.6097773269999998</v>
      </c>
      <c r="BG46">
        <v>3.3310953109999999</v>
      </c>
      <c r="BH46">
        <v>2.5094675959999999</v>
      </c>
      <c r="BI46">
        <v>2.5094675959999999</v>
      </c>
      <c r="BJ46">
        <v>3.5476483519999999</v>
      </c>
      <c r="BK46">
        <v>2.726020637</v>
      </c>
      <c r="BL46">
        <v>0.25476828400000001</v>
      </c>
      <c r="BM46">
        <v>0.25476828400000001</v>
      </c>
      <c r="BN46">
        <v>-2.2929145540000002</v>
      </c>
      <c r="BO46">
        <v>-3.0890654409999998</v>
      </c>
      <c r="BP46">
        <v>1.9669372460000001</v>
      </c>
      <c r="BQ46">
        <v>-3.3121420150000001</v>
      </c>
      <c r="BR46">
        <v>-2.873940567</v>
      </c>
      <c r="BS46">
        <v>-2.207084584</v>
      </c>
      <c r="BT46">
        <v>-2.1189772410000001</v>
      </c>
      <c r="BU46">
        <v>-1.702643382</v>
      </c>
      <c r="BV46">
        <v>0.234347048</v>
      </c>
      <c r="BW46">
        <v>0.234347048</v>
      </c>
      <c r="BX46">
        <v>0.19040697700000001</v>
      </c>
      <c r="BY46">
        <v>0.76565295200000005</v>
      </c>
      <c r="BZ46">
        <v>0.76565295200000005</v>
      </c>
      <c r="CA46">
        <v>0.80959302300000002</v>
      </c>
      <c r="CB46">
        <v>-0.59524036700000005</v>
      </c>
      <c r="CC46">
        <v>-0.51515262399999995</v>
      </c>
      <c r="CD46">
        <v>-0.80959285299999995</v>
      </c>
      <c r="CE46">
        <v>0.993658869</v>
      </c>
      <c r="CF46">
        <v>0.98292052900000004</v>
      </c>
      <c r="CG46">
        <v>0.97709743800000004</v>
      </c>
      <c r="CH46">
        <v>0.99044228400000001</v>
      </c>
      <c r="CI46">
        <v>0.98919313200000003</v>
      </c>
      <c r="CJ46">
        <v>0.98333287999999996</v>
      </c>
      <c r="CK46">
        <v>0.99282199100000001</v>
      </c>
      <c r="CL46">
        <v>0.99753950300000005</v>
      </c>
      <c r="CM46">
        <v>0.99407572499999997</v>
      </c>
      <c r="CN46">
        <v>0.99879919500000003</v>
      </c>
      <c r="CO46">
        <v>1.0047516190000001</v>
      </c>
      <c r="CP46">
        <v>1.0705573150000001</v>
      </c>
      <c r="CQ46">
        <v>0.99566244800000003</v>
      </c>
      <c r="CR46">
        <v>0.988296866</v>
      </c>
      <c r="CS46">
        <v>0.98348905200000003</v>
      </c>
      <c r="CT46">
        <v>0.99260232999999998</v>
      </c>
      <c r="CU46">
        <v>0.98777357099999996</v>
      </c>
      <c r="CV46">
        <v>0.99513525300000005</v>
      </c>
      <c r="CW46">
        <v>0.99652001499999998</v>
      </c>
      <c r="CX46">
        <v>0</v>
      </c>
      <c r="CY46">
        <v>0</v>
      </c>
      <c r="CZ46">
        <v>100</v>
      </c>
      <c r="DB46">
        <f t="shared" ca="1" si="0"/>
        <v>1</v>
      </c>
    </row>
    <row r="47" spans="1:106">
      <c r="A47" s="5">
        <v>46</v>
      </c>
      <c r="B47">
        <v>967.66123370000003</v>
      </c>
      <c r="C47">
        <v>1004.206984</v>
      </c>
      <c r="D47">
        <v>0.114640407</v>
      </c>
      <c r="E47">
        <v>55.478165930000003</v>
      </c>
      <c r="F47">
        <v>64.443586060000001</v>
      </c>
      <c r="G47" s="138">
        <v>9.1799999999999995E-5</v>
      </c>
      <c r="H47">
        <v>1.2493532249999999</v>
      </c>
      <c r="I47">
        <v>136.64681630000001</v>
      </c>
      <c r="J47">
        <v>59.896551010000003</v>
      </c>
      <c r="K47">
        <v>89.390363460000003</v>
      </c>
      <c r="L47">
        <v>-0.81485744999999998</v>
      </c>
      <c r="M47">
        <v>7.5217160000000003E-3</v>
      </c>
      <c r="N47">
        <v>0.90814419999999996</v>
      </c>
      <c r="O47">
        <v>18.60677772</v>
      </c>
      <c r="P47">
        <v>0.622638307</v>
      </c>
      <c r="Q47">
        <v>0.35059039400000003</v>
      </c>
      <c r="R47">
        <v>0.71416561700000003</v>
      </c>
      <c r="S47">
        <v>0.71021114600000002</v>
      </c>
      <c r="T47">
        <v>-0.38954488199999998</v>
      </c>
      <c r="U47">
        <v>-0.274496342</v>
      </c>
      <c r="V47">
        <v>-0.160377358</v>
      </c>
      <c r="W47">
        <v>-0.115853198</v>
      </c>
      <c r="X47">
        <v>0.51532359000000005</v>
      </c>
      <c r="Y47">
        <v>1.3733333329999999</v>
      </c>
      <c r="Z47">
        <v>1.1986666669999999</v>
      </c>
      <c r="AA47">
        <v>1.6806666669999999</v>
      </c>
      <c r="AB47">
        <v>0.118535406</v>
      </c>
      <c r="AC47">
        <v>80.2</v>
      </c>
      <c r="AD47">
        <v>1.4663587229999999</v>
      </c>
      <c r="AE47">
        <v>0.70516486599999995</v>
      </c>
      <c r="AF47">
        <v>3.2016566000000003E-2</v>
      </c>
      <c r="AG47">
        <v>1.2486460749999999</v>
      </c>
      <c r="AH47">
        <v>1.320283141</v>
      </c>
      <c r="AI47">
        <v>1.496774461</v>
      </c>
      <c r="AJ47">
        <v>1.5684115279999999</v>
      </c>
      <c r="AK47">
        <v>1.085361588</v>
      </c>
      <c r="AL47">
        <v>0</v>
      </c>
      <c r="AM47">
        <v>0</v>
      </c>
      <c r="AN47">
        <v>0.92047627300000001</v>
      </c>
      <c r="AO47">
        <v>0.99211333899999998</v>
      </c>
      <c r="AP47">
        <v>-1.441145678</v>
      </c>
      <c r="AQ47">
        <v>0.448231924</v>
      </c>
      <c r="AR47">
        <v>-0.54428162199999996</v>
      </c>
      <c r="AS47">
        <v>-0.54428162199999996</v>
      </c>
      <c r="AT47">
        <v>-0.54428162199999996</v>
      </c>
      <c r="AU47">
        <v>0</v>
      </c>
      <c r="AV47">
        <v>2.881490941</v>
      </c>
      <c r="AW47">
        <v>2.881490941</v>
      </c>
      <c r="AX47">
        <v>0.448231924</v>
      </c>
      <c r="AY47">
        <v>1.0273315620000001</v>
      </c>
      <c r="AZ47">
        <v>1.660219031</v>
      </c>
      <c r="BA47">
        <v>7.1637066999999999E-2</v>
      </c>
      <c r="BB47">
        <v>0.70452453500000001</v>
      </c>
      <c r="BC47">
        <v>0.61267701100000005</v>
      </c>
      <c r="BD47">
        <v>0.63288746900000004</v>
      </c>
      <c r="BE47">
        <v>0.54103994499999997</v>
      </c>
      <c r="BF47">
        <v>-9.1847524E-2</v>
      </c>
      <c r="BG47">
        <v>0.54428162199999996</v>
      </c>
      <c r="BH47">
        <v>0.54428162199999996</v>
      </c>
      <c r="BI47">
        <v>0.54428162199999996</v>
      </c>
      <c r="BJ47">
        <v>0.79241000900000003</v>
      </c>
      <c r="BK47">
        <v>0.79241000900000003</v>
      </c>
      <c r="BL47">
        <v>2.881490941</v>
      </c>
      <c r="BM47">
        <v>2.881490941</v>
      </c>
      <c r="BN47">
        <v>0.28014495299999997</v>
      </c>
      <c r="BO47">
        <v>-0.29615323599999999</v>
      </c>
      <c r="BP47">
        <v>2.882693416</v>
      </c>
      <c r="BQ47">
        <v>3.0907952390000002</v>
      </c>
      <c r="BR47">
        <v>2.7978436599999998</v>
      </c>
      <c r="BS47">
        <v>1.8421491649999999</v>
      </c>
      <c r="BT47">
        <v>1.5107777069999999</v>
      </c>
      <c r="BU47">
        <v>1.770512098</v>
      </c>
      <c r="BV47">
        <v>0.77702702700000004</v>
      </c>
      <c r="BW47">
        <v>0.80200000000000005</v>
      </c>
      <c r="BX47">
        <v>0.80200000000000005</v>
      </c>
      <c r="BY47">
        <v>0.22297297299999999</v>
      </c>
      <c r="BZ47">
        <v>0.19800000000000001</v>
      </c>
      <c r="CA47">
        <v>0.19800000000000001</v>
      </c>
      <c r="CB47">
        <v>0.50910966800000002</v>
      </c>
      <c r="CC47">
        <v>0.60478956900000003</v>
      </c>
      <c r="CD47">
        <v>0.38256528299999998</v>
      </c>
      <c r="CE47">
        <v>1.003328362</v>
      </c>
      <c r="CF47">
        <v>1.0182177269999999</v>
      </c>
      <c r="CG47">
        <v>1.0151775160000001</v>
      </c>
      <c r="CH47">
        <v>1.010977292</v>
      </c>
      <c r="CI47">
        <v>1.0148399720000001</v>
      </c>
      <c r="CJ47">
        <v>1.011809846</v>
      </c>
      <c r="CK47">
        <v>1.000823515</v>
      </c>
      <c r="CL47">
        <v>1.0081583249999999</v>
      </c>
      <c r="CM47">
        <v>0.99701418399999997</v>
      </c>
      <c r="CN47">
        <v>1.0043210760000001</v>
      </c>
      <c r="CO47">
        <v>1.0073287740000001</v>
      </c>
      <c r="CP47">
        <v>0.99893754499999998</v>
      </c>
      <c r="CQ47">
        <v>1.0047127810000001</v>
      </c>
      <c r="CR47">
        <v>1.0100344139999999</v>
      </c>
      <c r="CS47">
        <v>1.0144961020000001</v>
      </c>
      <c r="CT47">
        <v>1.0052966720000001</v>
      </c>
      <c r="CU47">
        <v>1.009737431</v>
      </c>
      <c r="CV47">
        <v>1.0044173620000001</v>
      </c>
      <c r="CW47">
        <v>1.011748667</v>
      </c>
      <c r="CX47">
        <v>1</v>
      </c>
      <c r="CY47">
        <v>0</v>
      </c>
      <c r="CZ47">
        <v>100</v>
      </c>
      <c r="DB47">
        <f t="shared" ca="1" si="0"/>
        <v>100</v>
      </c>
    </row>
    <row r="48" spans="1:106">
      <c r="A48" s="5">
        <v>47</v>
      </c>
      <c r="B48">
        <v>1015.09114</v>
      </c>
      <c r="C48">
        <v>980.90303970000002</v>
      </c>
      <c r="D48">
        <v>4.0400811000000002E-2</v>
      </c>
      <c r="E48">
        <v>60.92126931</v>
      </c>
      <c r="F48">
        <v>28.716882729999998</v>
      </c>
      <c r="G48" s="138">
        <v>5.1600000000000001E-5</v>
      </c>
      <c r="H48">
        <v>1.1578884199999999</v>
      </c>
      <c r="I48">
        <v>23.006743360000002</v>
      </c>
      <c r="J48">
        <v>44.04665396</v>
      </c>
      <c r="K48">
        <v>100</v>
      </c>
      <c r="L48" s="138">
        <v>4.7399999999999997E-15</v>
      </c>
      <c r="M48">
        <v>6.3224090000000002E-3</v>
      </c>
      <c r="N48">
        <v>0.83835907099999996</v>
      </c>
      <c r="O48">
        <v>19.056431799999999</v>
      </c>
      <c r="P48">
        <v>2.3699460929999998</v>
      </c>
      <c r="Q48">
        <v>2.253780254</v>
      </c>
      <c r="R48">
        <v>1.378525786</v>
      </c>
      <c r="S48">
        <v>3.0403157460000001</v>
      </c>
      <c r="T48">
        <v>1.009857995</v>
      </c>
      <c r="U48">
        <v>4.5436150240000002</v>
      </c>
      <c r="V48">
        <v>-0.65</v>
      </c>
      <c r="W48">
        <v>-0.769076274</v>
      </c>
      <c r="X48">
        <v>2.48882564</v>
      </c>
      <c r="Y48">
        <v>0.25166666700000001</v>
      </c>
      <c r="Z48">
        <v>0.84499999999999997</v>
      </c>
      <c r="AA48">
        <v>0.58033333300000001</v>
      </c>
      <c r="AB48">
        <v>1.4749224080000001</v>
      </c>
      <c r="AC48">
        <v>38.502673799999997</v>
      </c>
      <c r="AD48">
        <v>3.1522899240000002</v>
      </c>
      <c r="AE48">
        <v>3.2438358780000001</v>
      </c>
      <c r="AF48">
        <v>1.3731893100000001</v>
      </c>
      <c r="AG48">
        <v>-0.53977567199999998</v>
      </c>
      <c r="AH48">
        <v>0.39597943299999999</v>
      </c>
      <c r="AI48">
        <v>1.187506478</v>
      </c>
      <c r="AJ48">
        <v>2.1232615830000001</v>
      </c>
      <c r="AK48">
        <v>1.015641904</v>
      </c>
      <c r="AL48">
        <v>0</v>
      </c>
      <c r="AM48">
        <v>0</v>
      </c>
      <c r="AN48">
        <v>-0.96295979899999995</v>
      </c>
      <c r="AO48">
        <v>-2.7204694000000001E-2</v>
      </c>
      <c r="AP48">
        <v>-3.5841104999999998E-2</v>
      </c>
      <c r="AQ48">
        <v>2.789560673</v>
      </c>
      <c r="AR48">
        <v>-0.25909232300000001</v>
      </c>
      <c r="AS48">
        <v>-0.25909232300000001</v>
      </c>
      <c r="AT48">
        <v>-0.25909232300000001</v>
      </c>
      <c r="AU48">
        <v>0</v>
      </c>
      <c r="AV48">
        <v>0.82045902100000001</v>
      </c>
      <c r="AW48">
        <v>2.7981970839999999</v>
      </c>
      <c r="AX48">
        <v>2.789560673</v>
      </c>
      <c r="AY48">
        <v>1.3667120020000001</v>
      </c>
      <c r="AZ48">
        <v>4.1200861130000002</v>
      </c>
      <c r="BA48">
        <v>0.93575510500000003</v>
      </c>
      <c r="BB48">
        <v>3.6891292170000001</v>
      </c>
      <c r="BC48">
        <v>9.2607800670000007</v>
      </c>
      <c r="BD48">
        <v>2.7533741119999999</v>
      </c>
      <c r="BE48">
        <v>8.3250249620000005</v>
      </c>
      <c r="BF48">
        <v>5.5716508500000002</v>
      </c>
      <c r="BG48">
        <v>0.25909232300000001</v>
      </c>
      <c r="BH48">
        <v>0.25909232300000001</v>
      </c>
      <c r="BI48">
        <v>0.25909232300000001</v>
      </c>
      <c r="BJ48">
        <v>1.9863744729999999</v>
      </c>
      <c r="BK48">
        <v>1.9863744729999999</v>
      </c>
      <c r="BL48">
        <v>2.7981970839999999</v>
      </c>
      <c r="BM48">
        <v>0.82045902100000001</v>
      </c>
      <c r="BN48">
        <v>3.1004714600000001</v>
      </c>
      <c r="BO48">
        <v>0.95000518300000003</v>
      </c>
      <c r="BP48">
        <v>1.1541327079999999</v>
      </c>
      <c r="BQ48">
        <v>1.324654754</v>
      </c>
      <c r="BR48">
        <v>2.2953873219999998</v>
      </c>
      <c r="BS48">
        <v>1.864430426</v>
      </c>
      <c r="BT48">
        <v>1.5492014329999999</v>
      </c>
      <c r="BU48">
        <v>0.92867532100000005</v>
      </c>
      <c r="BV48">
        <v>0.178571429</v>
      </c>
      <c r="BW48">
        <v>0.38502673799999998</v>
      </c>
      <c r="BX48">
        <v>0.61857379800000001</v>
      </c>
      <c r="BY48">
        <v>0.821428571</v>
      </c>
      <c r="BZ48">
        <v>0.61497326200000002</v>
      </c>
      <c r="CA48">
        <v>0.38142620199999999</v>
      </c>
      <c r="CB48">
        <v>0.124456372</v>
      </c>
      <c r="CC48">
        <v>0.66734130999999997</v>
      </c>
      <c r="CD48">
        <v>-8.5504380000000005E-3</v>
      </c>
      <c r="CE48">
        <v>0.99070029100000001</v>
      </c>
      <c r="CF48">
        <v>0.99783333299999999</v>
      </c>
      <c r="CG48">
        <v>1.003843848</v>
      </c>
      <c r="CH48">
        <v>1.0041457229999999</v>
      </c>
      <c r="CI48">
        <v>1.0072000000000001</v>
      </c>
      <c r="CJ48">
        <v>1.013266936</v>
      </c>
      <c r="CK48">
        <v>1.009083554</v>
      </c>
      <c r="CL48">
        <v>1.0367945119999999</v>
      </c>
      <c r="CM48">
        <v>1.0060235660000001</v>
      </c>
      <c r="CN48">
        <v>1.033650492</v>
      </c>
      <c r="CO48">
        <v>1.0274615090000001</v>
      </c>
      <c r="CP48">
        <v>1.058840107</v>
      </c>
      <c r="CQ48">
        <v>0.99379487399999999</v>
      </c>
      <c r="CR48">
        <v>0.99579882200000003</v>
      </c>
      <c r="CS48">
        <v>1.0032334249999999</v>
      </c>
      <c r="CT48">
        <v>1.0020164600000001</v>
      </c>
      <c r="CU48">
        <v>1.0094974839999999</v>
      </c>
      <c r="CV48">
        <v>1.0074659690000001</v>
      </c>
      <c r="CW48">
        <v>1.032264522</v>
      </c>
      <c r="CX48">
        <v>0</v>
      </c>
      <c r="CY48">
        <v>1</v>
      </c>
      <c r="CZ48">
        <v>100</v>
      </c>
      <c r="DB48">
        <f t="shared" ca="1" si="0"/>
        <v>1</v>
      </c>
    </row>
    <row r="49" spans="1:106">
      <c r="A49" s="5">
        <v>48</v>
      </c>
      <c r="B49">
        <v>1029.799379</v>
      </c>
      <c r="C49">
        <v>965.73385189999999</v>
      </c>
      <c r="D49">
        <v>0.172793117</v>
      </c>
      <c r="E49">
        <v>60.220794830000003</v>
      </c>
      <c r="F49">
        <v>88.414592119999995</v>
      </c>
      <c r="G49" s="138">
        <v>3.7499999999999997E-5</v>
      </c>
      <c r="H49">
        <v>1.2871599380000001</v>
      </c>
      <c r="I49">
        <v>157.497747</v>
      </c>
      <c r="J49">
        <v>55.515013230000001</v>
      </c>
      <c r="K49">
        <v>100</v>
      </c>
      <c r="L49">
        <v>0.99969966099999996</v>
      </c>
      <c r="M49">
        <v>7.3380509999999999E-3</v>
      </c>
      <c r="N49">
        <v>0.94756653300000004</v>
      </c>
      <c r="O49">
        <v>18.534149339999999</v>
      </c>
      <c r="P49">
        <v>1.349929836</v>
      </c>
      <c r="Q49">
        <v>2.9925640750000002</v>
      </c>
      <c r="R49">
        <v>1.2442269560000001</v>
      </c>
      <c r="S49">
        <v>1.1299997470000001</v>
      </c>
      <c r="T49">
        <v>1.0119964319999999</v>
      </c>
      <c r="U49">
        <v>4.4959263109999998</v>
      </c>
      <c r="V49">
        <v>0.87931034500000005</v>
      </c>
      <c r="W49">
        <v>0.85040060399999995</v>
      </c>
      <c r="X49">
        <v>4.2989590289999997</v>
      </c>
      <c r="Y49">
        <v>1.3016666670000001</v>
      </c>
      <c r="Z49">
        <v>0.96266666700000003</v>
      </c>
      <c r="AA49">
        <v>0.94866666700000002</v>
      </c>
      <c r="AB49">
        <v>4.6186417100000003</v>
      </c>
      <c r="AC49">
        <v>95.465393789999993</v>
      </c>
      <c r="AD49">
        <v>3.3515648470000001</v>
      </c>
      <c r="AE49">
        <v>3.5582213720000002</v>
      </c>
      <c r="AF49">
        <v>3.0221574530000002</v>
      </c>
      <c r="AG49">
        <v>1.2702384149999999</v>
      </c>
      <c r="AH49">
        <v>1.6695671889999999</v>
      </c>
      <c r="AI49">
        <v>1.417850219</v>
      </c>
      <c r="AJ49">
        <v>1.817178993</v>
      </c>
      <c r="AK49">
        <v>1.0845583050000001</v>
      </c>
      <c r="AL49">
        <v>0</v>
      </c>
      <c r="AM49">
        <v>0</v>
      </c>
      <c r="AN49">
        <v>0.88178630099999999</v>
      </c>
      <c r="AO49">
        <v>1.281115075</v>
      </c>
      <c r="AP49">
        <v>-1.4380497290000001</v>
      </c>
      <c r="AQ49">
        <v>1.3906585709999999</v>
      </c>
      <c r="AR49">
        <v>0</v>
      </c>
      <c r="AS49">
        <v>0</v>
      </c>
      <c r="AT49">
        <v>0</v>
      </c>
      <c r="AU49">
        <v>0</v>
      </c>
      <c r="AV49">
        <v>2.719164804</v>
      </c>
      <c r="AW49">
        <v>4.1098233750000004</v>
      </c>
      <c r="AX49">
        <v>1.3906585709999999</v>
      </c>
      <c r="AY49">
        <v>0.73262068899999999</v>
      </c>
      <c r="AZ49">
        <v>2.1044781769999998</v>
      </c>
      <c r="BA49">
        <v>0.399328774</v>
      </c>
      <c r="BB49">
        <v>1.7711862629999999</v>
      </c>
      <c r="BC49">
        <v>7.6413192409999997</v>
      </c>
      <c r="BD49">
        <v>1.3718574889999999</v>
      </c>
      <c r="BE49">
        <v>7.2419904669999999</v>
      </c>
      <c r="BF49">
        <v>5.870132978</v>
      </c>
      <c r="BG49">
        <v>0</v>
      </c>
      <c r="BH49">
        <v>0</v>
      </c>
      <c r="BI49">
        <v>0</v>
      </c>
      <c r="BJ49">
        <v>0.14761180400000001</v>
      </c>
      <c r="BK49">
        <v>0.14761180400000001</v>
      </c>
      <c r="BL49">
        <v>4.1098233750000004</v>
      </c>
      <c r="BM49">
        <v>2.719164804</v>
      </c>
      <c r="BN49">
        <v>3.169769257</v>
      </c>
      <c r="BO49">
        <v>2.633705338</v>
      </c>
      <c r="BP49">
        <v>1.8242430810000001</v>
      </c>
      <c r="BQ49">
        <v>2.461490532</v>
      </c>
      <c r="BR49">
        <v>1.524544031</v>
      </c>
      <c r="BS49">
        <v>1.191252116</v>
      </c>
      <c r="BT49">
        <v>1.011269277</v>
      </c>
      <c r="BU49">
        <v>0.79192334200000003</v>
      </c>
      <c r="BV49">
        <v>0.95465393799999998</v>
      </c>
      <c r="BW49">
        <v>0.95465393799999998</v>
      </c>
      <c r="BX49">
        <v>0.96822742500000003</v>
      </c>
      <c r="BY49">
        <v>4.5346061999999999E-2</v>
      </c>
      <c r="BZ49">
        <v>4.5346061999999999E-2</v>
      </c>
      <c r="CA49">
        <v>3.1772574999999997E-2</v>
      </c>
      <c r="CB49">
        <v>0.75428789299999999</v>
      </c>
      <c r="CC49">
        <v>0.82097691100000003</v>
      </c>
      <c r="CD49">
        <v>0.57879047699999997</v>
      </c>
      <c r="CE49">
        <v>1.0098979020000001</v>
      </c>
      <c r="CF49">
        <v>1.015403659</v>
      </c>
      <c r="CG49">
        <v>1.0177748740000001</v>
      </c>
      <c r="CH49">
        <v>1.0035333360000001</v>
      </c>
      <c r="CI49">
        <v>1.0054517949999999</v>
      </c>
      <c r="CJ49">
        <v>1.0077997700000001</v>
      </c>
      <c r="CK49">
        <v>1.0042514119999999</v>
      </c>
      <c r="CL49">
        <v>1.0191362420000001</v>
      </c>
      <c r="CM49">
        <v>1.002335244</v>
      </c>
      <c r="CN49">
        <v>1.017191672</v>
      </c>
      <c r="CO49">
        <v>1.014821816</v>
      </c>
      <c r="CP49">
        <v>1.067716801</v>
      </c>
      <c r="CQ49">
        <v>1.0075622959999999</v>
      </c>
      <c r="CR49">
        <v>1.012430452</v>
      </c>
      <c r="CS49">
        <v>1.0192828979999999</v>
      </c>
      <c r="CT49">
        <v>1.0048316180000001</v>
      </c>
      <c r="CU49">
        <v>1.0116326330000001</v>
      </c>
      <c r="CV49">
        <v>1.0067683140000001</v>
      </c>
      <c r="CW49">
        <v>1.0209412689999999</v>
      </c>
      <c r="CX49">
        <v>0</v>
      </c>
      <c r="CY49">
        <v>1</v>
      </c>
      <c r="CZ49">
        <v>100</v>
      </c>
      <c r="DB49">
        <f t="shared" ca="1" si="0"/>
        <v>1</v>
      </c>
    </row>
    <row r="50" spans="1:106">
      <c r="A50" s="5">
        <v>49</v>
      </c>
      <c r="B50">
        <v>972.79214669999999</v>
      </c>
      <c r="C50">
        <v>1028.833333</v>
      </c>
      <c r="D50">
        <v>-0.49572016899999999</v>
      </c>
      <c r="E50">
        <v>46.760652569999998</v>
      </c>
      <c r="F50">
        <v>54.576726729999997</v>
      </c>
      <c r="G50" s="138">
        <v>3.7799999999999997E-5</v>
      </c>
      <c r="H50">
        <v>1.5524019339999999</v>
      </c>
      <c r="I50">
        <v>-16.882538270000001</v>
      </c>
      <c r="J50">
        <v>53.53230052</v>
      </c>
      <c r="K50" s="138">
        <v>-2.2000000000000001E-14</v>
      </c>
      <c r="L50" s="138">
        <v>6.5399999999999998E-16</v>
      </c>
      <c r="M50">
        <v>9.1721589999999992E-3</v>
      </c>
      <c r="N50">
        <v>0.90228009899999995</v>
      </c>
      <c r="O50">
        <v>26.177622079999999</v>
      </c>
      <c r="P50">
        <v>-0.91485364999999996</v>
      </c>
      <c r="Q50">
        <v>-1.470027306</v>
      </c>
      <c r="R50">
        <v>-0.88043420800000005</v>
      </c>
      <c r="S50">
        <v>-1.984467062</v>
      </c>
      <c r="T50">
        <v>-0.73431563499999997</v>
      </c>
      <c r="U50">
        <v>1.7228147659999999</v>
      </c>
      <c r="V50">
        <v>-0.87681159399999997</v>
      </c>
      <c r="W50">
        <v>-0.925542062</v>
      </c>
      <c r="X50">
        <v>-3.2268769470000001</v>
      </c>
      <c r="Y50">
        <v>-0.59733333300000002</v>
      </c>
      <c r="Z50">
        <v>-0.71499999999999997</v>
      </c>
      <c r="AA50">
        <v>-0.64566666699999997</v>
      </c>
      <c r="AB50">
        <v>-4.5685655980000002</v>
      </c>
      <c r="AC50">
        <v>45.547945210000002</v>
      </c>
      <c r="AD50">
        <v>-2.4529729809999998</v>
      </c>
      <c r="AE50">
        <v>-2.377605902</v>
      </c>
      <c r="AF50">
        <v>-2.1965960779999998</v>
      </c>
      <c r="AG50">
        <v>0.229322054</v>
      </c>
      <c r="AH50">
        <v>-0.49085226100000001</v>
      </c>
      <c r="AI50">
        <v>0.25508857699999998</v>
      </c>
      <c r="AJ50">
        <v>-0.465085739</v>
      </c>
      <c r="AK50">
        <v>1.3334175610000001</v>
      </c>
      <c r="AL50">
        <v>2.0419969409999998</v>
      </c>
      <c r="AM50">
        <v>2.0419969409999998</v>
      </c>
      <c r="AN50">
        <v>-0.55655689500000005</v>
      </c>
      <c r="AO50">
        <v>-1.2767312099999999</v>
      </c>
      <c r="AP50">
        <v>-2.2043260349999998</v>
      </c>
      <c r="AQ50">
        <v>0</v>
      </c>
      <c r="AR50">
        <v>-0.88250340999999999</v>
      </c>
      <c r="AS50">
        <v>-0.88250340999999999</v>
      </c>
      <c r="AT50">
        <v>-2.9245003500000002</v>
      </c>
      <c r="AU50">
        <v>-2.0419969409999998</v>
      </c>
      <c r="AV50">
        <v>0.92759482500000001</v>
      </c>
      <c r="AW50">
        <v>0.92759482500000001</v>
      </c>
      <c r="AX50">
        <v>0</v>
      </c>
      <c r="AY50">
        <v>-0.91599988899999996</v>
      </c>
      <c r="AZ50">
        <v>-2.4926534259999999</v>
      </c>
      <c r="BA50">
        <v>-0.72017431499999995</v>
      </c>
      <c r="BB50">
        <v>-2.2968278519999998</v>
      </c>
      <c r="BC50">
        <v>1.4981300580000001</v>
      </c>
      <c r="BD50">
        <v>-1.5766535370000001</v>
      </c>
      <c r="BE50">
        <v>2.2183043740000001</v>
      </c>
      <c r="BF50">
        <v>3.794957911</v>
      </c>
      <c r="BG50">
        <v>2.9245003500000002</v>
      </c>
      <c r="BH50">
        <v>0.88250340999999999</v>
      </c>
      <c r="BI50">
        <v>0.88250340999999999</v>
      </c>
      <c r="BJ50">
        <v>2.9502668729999999</v>
      </c>
      <c r="BK50">
        <v>0.90826993300000003</v>
      </c>
      <c r="BL50">
        <v>0.92759482500000001</v>
      </c>
      <c r="BM50">
        <v>0.92759482500000001</v>
      </c>
      <c r="BN50">
        <v>-2.1708295550000001</v>
      </c>
      <c r="BO50">
        <v>-2.982475027</v>
      </c>
      <c r="BP50">
        <v>1.9861197719999999</v>
      </c>
      <c r="BQ50">
        <v>-0.88205249600000002</v>
      </c>
      <c r="BR50">
        <v>-1.307200124</v>
      </c>
      <c r="BS50">
        <v>-1.111374549</v>
      </c>
      <c r="BT50">
        <v>-0.99585466</v>
      </c>
      <c r="BU50">
        <v>-0.39120023399999998</v>
      </c>
      <c r="BV50">
        <v>0.65356265400000002</v>
      </c>
      <c r="BW50">
        <v>0.65356265400000002</v>
      </c>
      <c r="BX50">
        <v>0.36740331500000001</v>
      </c>
      <c r="BY50">
        <v>0.34643734599999998</v>
      </c>
      <c r="BZ50">
        <v>0.34643734599999998</v>
      </c>
      <c r="CA50">
        <v>0.63259668499999999</v>
      </c>
      <c r="CB50">
        <v>-0.15123029700000001</v>
      </c>
      <c r="CC50">
        <v>-0.14329169899999999</v>
      </c>
      <c r="CD50">
        <v>-0.39335754499999998</v>
      </c>
      <c r="CE50">
        <v>1.005683286</v>
      </c>
      <c r="CF50">
        <v>1.001514979</v>
      </c>
      <c r="CG50">
        <v>0.99351776199999997</v>
      </c>
      <c r="CH50">
        <v>0.99738907899999996</v>
      </c>
      <c r="CI50">
        <v>0.99585524800000003</v>
      </c>
      <c r="CJ50">
        <v>0.98790322600000002</v>
      </c>
      <c r="CK50">
        <v>0.99048931500000004</v>
      </c>
      <c r="CL50">
        <v>0.97028656800000002</v>
      </c>
      <c r="CM50">
        <v>0.99201488100000002</v>
      </c>
      <c r="CN50">
        <v>0.97178101699999997</v>
      </c>
      <c r="CO50">
        <v>0.97960326499999995</v>
      </c>
      <c r="CP50">
        <v>1.0516290230000001</v>
      </c>
      <c r="CQ50">
        <v>1.0043408869999999</v>
      </c>
      <c r="CR50">
        <v>1.002143038</v>
      </c>
      <c r="CS50">
        <v>0.99500655000000005</v>
      </c>
      <c r="CT50">
        <v>0.99781165100000002</v>
      </c>
      <c r="CU50">
        <v>0.99070600799999997</v>
      </c>
      <c r="CV50">
        <v>0.99287877300000005</v>
      </c>
      <c r="CW50">
        <v>0.98212323199999996</v>
      </c>
      <c r="CX50">
        <v>1</v>
      </c>
      <c r="CY50">
        <v>0</v>
      </c>
      <c r="CZ50">
        <v>100</v>
      </c>
      <c r="DB50">
        <f t="shared" ca="1" si="0"/>
        <v>100</v>
      </c>
    </row>
    <row r="51" spans="1:106">
      <c r="A51" s="5">
        <v>50</v>
      </c>
      <c r="B51">
        <v>1049.0055689999999</v>
      </c>
      <c r="C51">
        <v>968.70039299999996</v>
      </c>
      <c r="D51">
        <v>0.25752290300000003</v>
      </c>
      <c r="E51">
        <v>63.657303659999997</v>
      </c>
      <c r="F51">
        <v>75.605972059999999</v>
      </c>
      <c r="G51" s="138">
        <v>2.76E-5</v>
      </c>
      <c r="H51">
        <v>1.192053655</v>
      </c>
      <c r="I51">
        <v>133.67740470000001</v>
      </c>
      <c r="J51">
        <v>66.53356162</v>
      </c>
      <c r="K51">
        <v>100</v>
      </c>
      <c r="L51">
        <v>0</v>
      </c>
      <c r="M51">
        <v>6.2187190000000002E-3</v>
      </c>
      <c r="N51">
        <v>0.88295483900000005</v>
      </c>
      <c r="O51">
        <v>14.204650640000001</v>
      </c>
      <c r="P51">
        <v>2.2878961919999998</v>
      </c>
      <c r="Q51">
        <v>4.3732441560000002</v>
      </c>
      <c r="R51">
        <v>2.1420321379999998</v>
      </c>
      <c r="S51">
        <v>2.7527771209999998</v>
      </c>
      <c r="T51">
        <v>1.491705007</v>
      </c>
      <c r="U51">
        <v>2.4693909000000001</v>
      </c>
      <c r="V51">
        <v>0.48507462699999998</v>
      </c>
      <c r="W51">
        <v>0.66493332000000005</v>
      </c>
      <c r="X51">
        <v>4.7132054300000004</v>
      </c>
      <c r="Y51">
        <v>0.92200000000000004</v>
      </c>
      <c r="Z51">
        <v>0.94366666700000001</v>
      </c>
      <c r="AA51">
        <v>1.123</v>
      </c>
      <c r="AB51">
        <v>3.2193955160000001</v>
      </c>
      <c r="AC51">
        <v>83.937823829999999</v>
      </c>
      <c r="AD51">
        <v>5.1356748699999999</v>
      </c>
      <c r="AE51">
        <v>4.6952584530000001</v>
      </c>
      <c r="AF51">
        <v>4.6054973930000003</v>
      </c>
      <c r="AG51">
        <v>0.68956627599999998</v>
      </c>
      <c r="AH51">
        <v>1.7100740320000001</v>
      </c>
      <c r="AI51">
        <v>1.109010483</v>
      </c>
      <c r="AJ51">
        <v>2.1295182389999998</v>
      </c>
      <c r="AK51">
        <v>0.76842178699999997</v>
      </c>
      <c r="AL51">
        <v>0</v>
      </c>
      <c r="AM51">
        <v>0</v>
      </c>
      <c r="AN51">
        <v>0.50501082500000005</v>
      </c>
      <c r="AO51">
        <v>1.525518581</v>
      </c>
      <c r="AP51">
        <v>4.0686088000000002E-2</v>
      </c>
      <c r="AQ51">
        <v>3.6743312530000001</v>
      </c>
      <c r="AR51">
        <v>-0.10066661</v>
      </c>
      <c r="AS51">
        <v>-0.10066661</v>
      </c>
      <c r="AT51">
        <v>-0.10066661</v>
      </c>
      <c r="AU51">
        <v>0</v>
      </c>
      <c r="AV51">
        <v>2.4831097049999999</v>
      </c>
      <c r="AW51">
        <v>5.1591637459999999</v>
      </c>
      <c r="AX51">
        <v>3.6743312530000001</v>
      </c>
      <c r="AY51">
        <v>1.4617630610000001</v>
      </c>
      <c r="AZ51">
        <v>4.1389076569999999</v>
      </c>
      <c r="BA51">
        <v>1.020507756</v>
      </c>
      <c r="BB51">
        <v>3.6976523509999999</v>
      </c>
      <c r="BC51">
        <v>9.1545795400000003</v>
      </c>
      <c r="BD51">
        <v>2.6771445960000002</v>
      </c>
      <c r="BE51">
        <v>8.1340717839999996</v>
      </c>
      <c r="BF51">
        <v>5.4569271879999999</v>
      </c>
      <c r="BG51">
        <v>0.10066661</v>
      </c>
      <c r="BH51">
        <v>0.10066661</v>
      </c>
      <c r="BI51">
        <v>0.10066661</v>
      </c>
      <c r="BJ51">
        <v>0.52011081699999995</v>
      </c>
      <c r="BK51">
        <v>0.52011081699999995</v>
      </c>
      <c r="BL51">
        <v>5.1591637459999999</v>
      </c>
      <c r="BM51">
        <v>2.4831097049999999</v>
      </c>
      <c r="BN51">
        <v>5.0249416</v>
      </c>
      <c r="BO51">
        <v>4.4209419419999998</v>
      </c>
      <c r="BP51">
        <v>1.556553917</v>
      </c>
      <c r="BQ51">
        <v>2.6792888779999999</v>
      </c>
      <c r="BR51">
        <v>2.430977908</v>
      </c>
      <c r="BS51">
        <v>1.9897226020000001</v>
      </c>
      <c r="BT51">
        <v>1.5132339829999999</v>
      </c>
      <c r="BU51">
        <v>0.96921484599999996</v>
      </c>
      <c r="BV51">
        <v>0.76245210699999999</v>
      </c>
      <c r="BW51">
        <v>0.836842105</v>
      </c>
      <c r="BX51">
        <v>0.91130186000000002</v>
      </c>
      <c r="BY51">
        <v>0.23754789300000001</v>
      </c>
      <c r="BZ51">
        <v>0.163157895</v>
      </c>
      <c r="CA51">
        <v>8.8698139999999995E-2</v>
      </c>
      <c r="CB51">
        <v>0.53584090900000003</v>
      </c>
      <c r="CC51">
        <v>0.66727110499999998</v>
      </c>
      <c r="CD51">
        <v>0.478011623</v>
      </c>
      <c r="CE51">
        <v>1.0022527670000001</v>
      </c>
      <c r="CF51">
        <v>1.01066769</v>
      </c>
      <c r="CG51">
        <v>1.0157229189999999</v>
      </c>
      <c r="CH51">
        <v>1.004019317</v>
      </c>
      <c r="CI51">
        <v>1.0083960089999999</v>
      </c>
      <c r="CJ51">
        <v>1.013439875</v>
      </c>
      <c r="CK51">
        <v>1.0093828460000001</v>
      </c>
      <c r="CL51">
        <v>1.034855235</v>
      </c>
      <c r="CM51">
        <v>1.0050018700000001</v>
      </c>
      <c r="CN51">
        <v>1.0303637029999999</v>
      </c>
      <c r="CO51">
        <v>1.025235608</v>
      </c>
      <c r="CP51">
        <v>1.0542281389999999</v>
      </c>
      <c r="CQ51">
        <v>1.002222696</v>
      </c>
      <c r="CR51">
        <v>1.006723877</v>
      </c>
      <c r="CS51">
        <v>1.0158956880000001</v>
      </c>
      <c r="CT51">
        <v>1.0044911990000001</v>
      </c>
      <c r="CU51">
        <v>1.0136426679999999</v>
      </c>
      <c r="CV51">
        <v>1.0091105520000001</v>
      </c>
      <c r="CW51">
        <v>1.0317451019999999</v>
      </c>
      <c r="CX51">
        <v>0</v>
      </c>
      <c r="CY51">
        <v>1</v>
      </c>
      <c r="CZ51">
        <v>100</v>
      </c>
      <c r="DB51">
        <f t="shared" ca="1" si="0"/>
        <v>1</v>
      </c>
    </row>
    <row r="52" spans="1:106">
      <c r="A52" s="5">
        <v>51</v>
      </c>
      <c r="B52">
        <v>977.942767</v>
      </c>
      <c r="C52">
        <v>999.16394219999995</v>
      </c>
      <c r="D52">
        <v>-0.17026582800000001</v>
      </c>
      <c r="E52">
        <v>56.540515200000002</v>
      </c>
      <c r="F52">
        <v>98.324798060000006</v>
      </c>
      <c r="G52" s="138">
        <v>1.7799999999999999E-5</v>
      </c>
      <c r="H52">
        <v>1.2998825949999999</v>
      </c>
      <c r="I52">
        <v>113.22795549999999</v>
      </c>
      <c r="J52">
        <v>68.258016679999997</v>
      </c>
      <c r="K52">
        <v>51.499304420000001</v>
      </c>
      <c r="L52">
        <v>4.5849089190000001</v>
      </c>
      <c r="M52">
        <v>7.3827800000000002E-3</v>
      </c>
      <c r="N52">
        <v>0.90549524100000001</v>
      </c>
      <c r="O52">
        <v>20.50587801</v>
      </c>
      <c r="P52">
        <v>0.46201023299999999</v>
      </c>
      <c r="Q52">
        <v>0.25776149599999998</v>
      </c>
      <c r="R52">
        <v>-0.13962081000000001</v>
      </c>
      <c r="S52">
        <v>-0.46056967300000001</v>
      </c>
      <c r="T52">
        <v>-8.6517169000000005E-2</v>
      </c>
      <c r="U52">
        <v>2.4226000609999998</v>
      </c>
      <c r="V52">
        <v>0.73094170400000003</v>
      </c>
      <c r="W52">
        <v>0.83175193700000005</v>
      </c>
      <c r="X52">
        <v>0.71227097399999995</v>
      </c>
      <c r="Y52">
        <v>1.9370000000000001</v>
      </c>
      <c r="Z52">
        <v>1.4123333330000001</v>
      </c>
      <c r="AA52">
        <v>1.431</v>
      </c>
      <c r="AB52">
        <v>-1.8920444089999999</v>
      </c>
      <c r="AC52">
        <v>97.386759580000003</v>
      </c>
      <c r="AD52">
        <v>0.74314403799999995</v>
      </c>
      <c r="AE52">
        <v>-1.5386E-3</v>
      </c>
      <c r="AF52">
        <v>1.261652403</v>
      </c>
      <c r="AG52">
        <v>2.1286537810000001</v>
      </c>
      <c r="AH52">
        <v>1.3766627899999999</v>
      </c>
      <c r="AI52">
        <v>2.2440488169999999</v>
      </c>
      <c r="AJ52">
        <v>1.492057827</v>
      </c>
      <c r="AK52">
        <v>1.4739792709999999</v>
      </c>
      <c r="AL52">
        <v>0.26925508599999998</v>
      </c>
      <c r="AM52">
        <v>0.26925508599999998</v>
      </c>
      <c r="AN52">
        <v>1.4824415740000001</v>
      </c>
      <c r="AO52">
        <v>0.73045058399999996</v>
      </c>
      <c r="AP52">
        <v>-1.7005381939999999</v>
      </c>
      <c r="AQ52">
        <v>1.223187391</v>
      </c>
      <c r="AR52">
        <v>0</v>
      </c>
      <c r="AS52">
        <v>0</v>
      </c>
      <c r="AT52">
        <v>-0.26925508599999998</v>
      </c>
      <c r="AU52">
        <v>-0.26925508599999998</v>
      </c>
      <c r="AV52">
        <v>3.6541761679999998</v>
      </c>
      <c r="AW52">
        <v>3.6541761679999998</v>
      </c>
      <c r="AX52">
        <v>1.223187391</v>
      </c>
      <c r="AY52">
        <v>1.8078555999999999E-2</v>
      </c>
      <c r="AZ52">
        <v>4.2926954000000003E-2</v>
      </c>
      <c r="BA52">
        <v>-0.75199099000000003</v>
      </c>
      <c r="BB52">
        <v>-0.72714259199999998</v>
      </c>
      <c r="BC52">
        <v>4.2576537459999999</v>
      </c>
      <c r="BD52">
        <v>2.4848398000000001E-2</v>
      </c>
      <c r="BE52">
        <v>5.0096447360000003</v>
      </c>
      <c r="BF52">
        <v>4.9847963389999999</v>
      </c>
      <c r="BG52">
        <v>0.26925508599999998</v>
      </c>
      <c r="BH52">
        <v>0</v>
      </c>
      <c r="BI52">
        <v>0</v>
      </c>
      <c r="BJ52">
        <v>0.38465012300000001</v>
      </c>
      <c r="BK52">
        <v>0.11539503700000001</v>
      </c>
      <c r="BL52">
        <v>3.6541761679999998</v>
      </c>
      <c r="BM52">
        <v>3.6541761679999998</v>
      </c>
      <c r="BN52">
        <v>1.3770474399999999</v>
      </c>
      <c r="BO52">
        <v>0.61544019699999997</v>
      </c>
      <c r="BP52">
        <v>1.862422848</v>
      </c>
      <c r="BQ52">
        <v>4.3003883749999998</v>
      </c>
      <c r="BR52">
        <v>2.9418041399999999</v>
      </c>
      <c r="BS52">
        <v>2.1717345940000001</v>
      </c>
      <c r="BT52">
        <v>2.5566411250000001</v>
      </c>
      <c r="BU52">
        <v>2.9237255850000001</v>
      </c>
      <c r="BV52">
        <v>0.96385542199999996</v>
      </c>
      <c r="BW52">
        <v>0.97386759599999995</v>
      </c>
      <c r="BX52">
        <v>0.91789819399999995</v>
      </c>
      <c r="BY52">
        <v>3.6144577999999997E-2</v>
      </c>
      <c r="BZ52">
        <v>2.6132404000000001E-2</v>
      </c>
      <c r="CA52">
        <v>8.2101805999999999E-2</v>
      </c>
      <c r="CB52">
        <v>0.48865535900000001</v>
      </c>
      <c r="CC52">
        <v>0.52961557299999995</v>
      </c>
      <c r="CD52">
        <v>0.25927815799999998</v>
      </c>
      <c r="CE52">
        <v>1.0135925619999999</v>
      </c>
      <c r="CF52">
        <v>1.017513586</v>
      </c>
      <c r="CG52">
        <v>1.0137759289999999</v>
      </c>
      <c r="CH52">
        <v>1.007764324</v>
      </c>
      <c r="CI52">
        <v>1.0038684419999999</v>
      </c>
      <c r="CJ52">
        <v>1.0001809079999999</v>
      </c>
      <c r="CK52">
        <v>0.99247501000000005</v>
      </c>
      <c r="CL52">
        <v>0.99272185199999996</v>
      </c>
      <c r="CM52">
        <v>0.99632667500000005</v>
      </c>
      <c r="CN52">
        <v>0.99657447600000004</v>
      </c>
      <c r="CO52">
        <v>1.000248714</v>
      </c>
      <c r="CP52">
        <v>1.0525141920000001</v>
      </c>
      <c r="CQ52">
        <v>1.0105824219999999</v>
      </c>
      <c r="CR52">
        <v>1.014812185</v>
      </c>
      <c r="CS52">
        <v>1.0159145300000001</v>
      </c>
      <c r="CT52">
        <v>1.004185471</v>
      </c>
      <c r="CU52">
        <v>1.0052762719999999</v>
      </c>
      <c r="CV52">
        <v>1.0010862549999999</v>
      </c>
      <c r="CW52">
        <v>1.0048387009999999</v>
      </c>
      <c r="CX52">
        <v>0</v>
      </c>
      <c r="CY52">
        <v>0</v>
      </c>
      <c r="CZ52">
        <v>100</v>
      </c>
      <c r="DB52">
        <f t="shared" ca="1" si="0"/>
        <v>1</v>
      </c>
    </row>
    <row r="53" spans="1:106">
      <c r="A53" s="5">
        <v>52</v>
      </c>
      <c r="B53">
        <v>1063.7017350000001</v>
      </c>
      <c r="C53">
        <v>950.19702029999996</v>
      </c>
      <c r="D53">
        <v>0.71957854499999996</v>
      </c>
      <c r="E53">
        <v>60.447122489999998</v>
      </c>
      <c r="F53">
        <v>40.261044179999999</v>
      </c>
      <c r="G53" s="138">
        <v>2.0800000000000001E-5</v>
      </c>
      <c r="H53">
        <v>1.5704074109999999</v>
      </c>
      <c r="I53">
        <v>96.51017186</v>
      </c>
      <c r="J53">
        <v>56.487468139999997</v>
      </c>
      <c r="K53">
        <v>100</v>
      </c>
      <c r="L53" s="138">
        <v>-1.42E-14</v>
      </c>
      <c r="M53">
        <v>8.2579579999999993E-3</v>
      </c>
      <c r="N53">
        <v>0.91841885099999998</v>
      </c>
      <c r="O53">
        <v>20.735059769999999</v>
      </c>
      <c r="P53">
        <v>1.657711452</v>
      </c>
      <c r="Q53">
        <v>5.3630867589999998</v>
      </c>
      <c r="R53">
        <v>3.0010196690000002</v>
      </c>
      <c r="S53">
        <v>3.9149847520000001</v>
      </c>
      <c r="T53">
        <v>2.045448371</v>
      </c>
      <c r="U53">
        <v>0.95478546600000003</v>
      </c>
      <c r="V53">
        <v>0.27192982500000001</v>
      </c>
      <c r="W53">
        <v>0.110381836</v>
      </c>
      <c r="X53">
        <v>5.5621788529999998</v>
      </c>
      <c r="Y53">
        <v>0.30399999999999999</v>
      </c>
      <c r="Z53">
        <v>0.37166666700000001</v>
      </c>
      <c r="AA53">
        <v>0.46466666699999998</v>
      </c>
      <c r="AB53">
        <v>8.1279260200000003</v>
      </c>
      <c r="AC53">
        <v>93.870967739999998</v>
      </c>
      <c r="AD53">
        <v>5.4469941620000002</v>
      </c>
      <c r="AE53">
        <v>5.5240442319999996</v>
      </c>
      <c r="AF53">
        <v>4.9795995260000003</v>
      </c>
      <c r="AG53">
        <v>0.93860993599999998</v>
      </c>
      <c r="AH53">
        <v>2.0876748140000001</v>
      </c>
      <c r="AI53">
        <v>1.1805853610000001</v>
      </c>
      <c r="AJ53">
        <v>2.3296502389999998</v>
      </c>
      <c r="AK53">
        <v>0.99846701500000001</v>
      </c>
      <c r="AL53">
        <v>0</v>
      </c>
      <c r="AM53">
        <v>0</v>
      </c>
      <c r="AN53">
        <v>0.136270371</v>
      </c>
      <c r="AO53">
        <v>1.2853352490000001</v>
      </c>
      <c r="AP53">
        <v>0.55304120099999998</v>
      </c>
      <c r="AQ53">
        <v>3.6168958199999999</v>
      </c>
      <c r="AR53">
        <v>0</v>
      </c>
      <c r="AS53">
        <v>0</v>
      </c>
      <c r="AT53">
        <v>0</v>
      </c>
      <c r="AU53">
        <v>0</v>
      </c>
      <c r="AV53">
        <v>2.9037050949999998</v>
      </c>
      <c r="AW53">
        <v>4.3491898679999998</v>
      </c>
      <c r="AX53">
        <v>3.6168958199999999</v>
      </c>
      <c r="AY53">
        <v>1.3311832240000001</v>
      </c>
      <c r="AZ53">
        <v>3.6384188970000002</v>
      </c>
      <c r="BA53">
        <v>1.1490648779999999</v>
      </c>
      <c r="BB53">
        <v>3.456300551</v>
      </c>
      <c r="BC53">
        <v>5.7168604380000003</v>
      </c>
      <c r="BD53">
        <v>2.3072356730000001</v>
      </c>
      <c r="BE53">
        <v>4.5677955600000004</v>
      </c>
      <c r="BF53">
        <v>2.2605598869999999</v>
      </c>
      <c r="BG53">
        <v>0</v>
      </c>
      <c r="BH53">
        <v>0</v>
      </c>
      <c r="BI53">
        <v>0</v>
      </c>
      <c r="BJ53">
        <v>0.24197542499999999</v>
      </c>
      <c r="BK53">
        <v>0.24197542499999999</v>
      </c>
      <c r="BL53">
        <v>4.3491898679999998</v>
      </c>
      <c r="BM53">
        <v>2.9037050949999998</v>
      </c>
      <c r="BN53">
        <v>5.221574951</v>
      </c>
      <c r="BO53">
        <v>4.1772599609999999</v>
      </c>
      <c r="BP53">
        <v>2.385980537</v>
      </c>
      <c r="BQ53">
        <v>2.758197376</v>
      </c>
      <c r="BR53">
        <v>2.001705785</v>
      </c>
      <c r="BS53">
        <v>1.8195874400000001</v>
      </c>
      <c r="BT53">
        <v>1.151395674</v>
      </c>
      <c r="BU53">
        <v>0.67052256200000004</v>
      </c>
      <c r="BV53">
        <v>0.86379928299999997</v>
      </c>
      <c r="BW53">
        <v>0.93870967699999996</v>
      </c>
      <c r="BX53">
        <v>0.95513577299999997</v>
      </c>
      <c r="BY53">
        <v>0.136200717</v>
      </c>
      <c r="BZ53">
        <v>6.1290323000000001E-2</v>
      </c>
      <c r="CA53">
        <v>4.4864227E-2</v>
      </c>
      <c r="CB53">
        <v>0.65866217500000002</v>
      </c>
      <c r="CC53">
        <v>0.735005511</v>
      </c>
      <c r="CD53">
        <v>0.40552374600000002</v>
      </c>
      <c r="CE53">
        <v>1.0088109649999999</v>
      </c>
      <c r="CF53">
        <v>1.018901845</v>
      </c>
      <c r="CG53">
        <v>1.02469838</v>
      </c>
      <c r="CH53">
        <v>1.0021256670000001</v>
      </c>
      <c r="CI53">
        <v>1.0100027460000001</v>
      </c>
      <c r="CJ53">
        <v>1.015748654</v>
      </c>
      <c r="CK53">
        <v>1.0135940910000001</v>
      </c>
      <c r="CL53">
        <v>1.0420374509999999</v>
      </c>
      <c r="CM53">
        <v>1.005689002</v>
      </c>
      <c r="CN53">
        <v>1.0339105310000001</v>
      </c>
      <c r="CO53">
        <v>1.028061884</v>
      </c>
      <c r="CP53">
        <v>1.028271489</v>
      </c>
      <c r="CQ53">
        <v>1.0081551019999999</v>
      </c>
      <c r="CR53">
        <v>1.0132648479999999</v>
      </c>
      <c r="CS53">
        <v>1.024621572</v>
      </c>
      <c r="CT53">
        <v>1.005068412</v>
      </c>
      <c r="CU53">
        <v>1.0163332700000001</v>
      </c>
      <c r="CV53">
        <v>1.0112080510000001</v>
      </c>
      <c r="CW53">
        <v>1.028635411</v>
      </c>
      <c r="CX53">
        <v>0</v>
      </c>
      <c r="CY53">
        <v>1</v>
      </c>
      <c r="CZ53">
        <v>100</v>
      </c>
      <c r="DB53">
        <f t="shared" ca="1" si="0"/>
        <v>1</v>
      </c>
    </row>
    <row r="54" spans="1:106">
      <c r="A54" s="5">
        <v>53</v>
      </c>
      <c r="B54">
        <v>1006.392828</v>
      </c>
      <c r="C54">
        <v>993.60717169999998</v>
      </c>
      <c r="D54">
        <v>-0.117112409</v>
      </c>
      <c r="E54">
        <v>57.46075553</v>
      </c>
      <c r="F54">
        <v>42.151117759999998</v>
      </c>
      <c r="G54" s="138">
        <v>2.2200000000000001E-5</v>
      </c>
      <c r="H54">
        <v>1.537555368</v>
      </c>
      <c r="I54">
        <v>1.5887108080000001</v>
      </c>
      <c r="J54">
        <v>58.16462379</v>
      </c>
      <c r="K54">
        <v>100</v>
      </c>
      <c r="L54" s="138">
        <v>2.3699999999999999E-14</v>
      </c>
      <c r="M54">
        <v>6.7174610000000001E-3</v>
      </c>
      <c r="N54">
        <v>0.89394134999999997</v>
      </c>
      <c r="O54">
        <v>22.062120669999999</v>
      </c>
      <c r="P54">
        <v>1.5709426879999999</v>
      </c>
      <c r="Q54">
        <v>-0.657461764</v>
      </c>
      <c r="R54">
        <v>-0.68207905300000005</v>
      </c>
      <c r="S54">
        <v>1.0252800980000001</v>
      </c>
      <c r="T54">
        <v>-1.2608856E-2</v>
      </c>
      <c r="U54">
        <v>2.8455485509999998</v>
      </c>
      <c r="V54">
        <v>-0.59663865500000002</v>
      </c>
      <c r="W54">
        <v>-0.74838017099999998</v>
      </c>
      <c r="X54">
        <v>0.26624601199999998</v>
      </c>
      <c r="Y54">
        <v>5.2333333000000003E-2</v>
      </c>
      <c r="Z54">
        <v>-1.7666667E-2</v>
      </c>
      <c r="AA54">
        <v>-0.36233333299999998</v>
      </c>
      <c r="AB54">
        <v>-0.14073514000000001</v>
      </c>
      <c r="AC54">
        <v>77.506112470000005</v>
      </c>
      <c r="AD54">
        <v>0.41884670499999999</v>
      </c>
      <c r="AE54">
        <v>0.58859669000000003</v>
      </c>
      <c r="AF54">
        <v>0.44876432700000002</v>
      </c>
      <c r="AG54">
        <v>0.81883230100000004</v>
      </c>
      <c r="AH54">
        <v>0.60745779899999996</v>
      </c>
      <c r="AI54">
        <v>0.97492424099999997</v>
      </c>
      <c r="AJ54">
        <v>0.76354973900000001</v>
      </c>
      <c r="AK54">
        <v>0.99768764899999995</v>
      </c>
      <c r="AL54">
        <v>0.40323751099999999</v>
      </c>
      <c r="AM54">
        <v>0.40323751099999999</v>
      </c>
      <c r="AN54">
        <v>-1.2168667479999999</v>
      </c>
      <c r="AO54">
        <v>-1.4282412499999999</v>
      </c>
      <c r="AP54">
        <v>-1.4282412499999999</v>
      </c>
      <c r="AQ54">
        <v>2.6015323E-2</v>
      </c>
      <c r="AR54">
        <v>-3.9022985000000003E-2</v>
      </c>
      <c r="AS54">
        <v>-3.9022985000000003E-2</v>
      </c>
      <c r="AT54">
        <v>-0.442260496</v>
      </c>
      <c r="AU54">
        <v>-0.40323751099999999</v>
      </c>
      <c r="AV54">
        <v>2.6015323E-2</v>
      </c>
      <c r="AW54">
        <v>2.6015323E-2</v>
      </c>
      <c r="AX54">
        <v>2.6015323E-2</v>
      </c>
      <c r="AY54">
        <v>-0.19511492499999999</v>
      </c>
      <c r="AZ54">
        <v>1.6539241790000001</v>
      </c>
      <c r="BA54">
        <v>-0.21137450199999999</v>
      </c>
      <c r="BB54">
        <v>1.6376646020000001</v>
      </c>
      <c r="BC54">
        <v>5.508809748</v>
      </c>
      <c r="BD54">
        <v>1.849039104</v>
      </c>
      <c r="BE54">
        <v>5.72018425</v>
      </c>
      <c r="BF54">
        <v>3.8711451459999999</v>
      </c>
      <c r="BG54">
        <v>0.442260496</v>
      </c>
      <c r="BH54">
        <v>3.9022985000000003E-2</v>
      </c>
      <c r="BI54">
        <v>3.9022985000000003E-2</v>
      </c>
      <c r="BJ54">
        <v>0.59835243599999999</v>
      </c>
      <c r="BK54">
        <v>0.19511492499999999</v>
      </c>
      <c r="BL54">
        <v>2.6015323E-2</v>
      </c>
      <c r="BM54">
        <v>2.6015323E-2</v>
      </c>
      <c r="BN54">
        <v>0.60485626699999995</v>
      </c>
      <c r="BO54">
        <v>-1.5869347220000001</v>
      </c>
      <c r="BP54">
        <v>2.8154415830000001</v>
      </c>
      <c r="BQ54">
        <v>2.061714372</v>
      </c>
      <c r="BR54">
        <v>1.2591416479999999</v>
      </c>
      <c r="BS54">
        <v>1.2428820709999999</v>
      </c>
      <c r="BT54">
        <v>1.455990949</v>
      </c>
      <c r="BU54">
        <v>1.4542565730000001</v>
      </c>
      <c r="BV54">
        <v>0.91253644300000003</v>
      </c>
      <c r="BW54">
        <v>0.91354466899999998</v>
      </c>
      <c r="BX54">
        <v>0.77506112500000002</v>
      </c>
      <c r="BY54">
        <v>8.7463556999999997E-2</v>
      </c>
      <c r="BZ54">
        <v>8.6455330999999996E-2</v>
      </c>
      <c r="CA54">
        <v>0.22493887500000001</v>
      </c>
      <c r="CB54">
        <v>0.43937315999999998</v>
      </c>
      <c r="CC54">
        <v>0.55227418699999997</v>
      </c>
      <c r="CD54">
        <v>-1.0330443899999999</v>
      </c>
      <c r="CE54">
        <v>1.009108624</v>
      </c>
      <c r="CF54">
        <v>1.006859202</v>
      </c>
      <c r="CG54">
        <v>1.006878977</v>
      </c>
      <c r="CH54">
        <v>1.000184569</v>
      </c>
      <c r="CI54">
        <v>0.99777088199999997</v>
      </c>
      <c r="CJ54">
        <v>0.99779047799999998</v>
      </c>
      <c r="CK54">
        <v>0.99760635200000003</v>
      </c>
      <c r="CL54">
        <v>1.0189418729999999</v>
      </c>
      <c r="CM54">
        <v>1.0000196400000001</v>
      </c>
      <c r="CN54">
        <v>1.0214067739999999</v>
      </c>
      <c r="CO54">
        <v>1.0213867139999999</v>
      </c>
      <c r="CP54">
        <v>1.0468739789999999</v>
      </c>
      <c r="CQ54">
        <v>1.0072125750000001</v>
      </c>
      <c r="CR54">
        <v>1.0077731839999999</v>
      </c>
      <c r="CS54">
        <v>1.0100523260000001</v>
      </c>
      <c r="CT54">
        <v>1.0005565940000001</v>
      </c>
      <c r="CU54">
        <v>1.0028194159999999</v>
      </c>
      <c r="CV54">
        <v>1.002261563</v>
      </c>
      <c r="CW54">
        <v>1.016217567</v>
      </c>
      <c r="CX54">
        <v>0</v>
      </c>
      <c r="CY54">
        <v>1</v>
      </c>
      <c r="CZ54">
        <v>100</v>
      </c>
      <c r="DB54">
        <f t="shared" ca="1" si="0"/>
        <v>1</v>
      </c>
    </row>
    <row r="55" spans="1:106">
      <c r="A55" s="5">
        <v>54</v>
      </c>
      <c r="B55">
        <v>1016.502566</v>
      </c>
      <c r="C55">
        <v>979.01154729999996</v>
      </c>
      <c r="D55">
        <v>5.9715768000000002E-2</v>
      </c>
      <c r="E55">
        <v>55.90359359</v>
      </c>
      <c r="F55">
        <v>60.7964135</v>
      </c>
      <c r="G55" s="138">
        <v>2.94E-5</v>
      </c>
      <c r="H55">
        <v>1.6331463509999999</v>
      </c>
      <c r="I55">
        <v>40.109223299999996</v>
      </c>
      <c r="J55">
        <v>49.288873770000002</v>
      </c>
      <c r="K55">
        <v>100</v>
      </c>
      <c r="L55" s="138">
        <v>9.4699999999999997E-15</v>
      </c>
      <c r="M55">
        <v>6.7105999999999997E-3</v>
      </c>
      <c r="N55">
        <v>0.84646296499999996</v>
      </c>
      <c r="O55">
        <v>18.157101239999999</v>
      </c>
      <c r="P55">
        <v>1.466725555</v>
      </c>
      <c r="Q55">
        <v>0.78632705700000005</v>
      </c>
      <c r="R55">
        <v>0.48273118100000001</v>
      </c>
      <c r="S55">
        <v>0.828198561</v>
      </c>
      <c r="T55">
        <v>5.0278773999999998E-2</v>
      </c>
      <c r="U55">
        <v>3.553637814</v>
      </c>
      <c r="V55">
        <v>0.141304348</v>
      </c>
      <c r="W55">
        <v>0.112987692</v>
      </c>
      <c r="X55">
        <v>1.4624215169999999</v>
      </c>
      <c r="Y55">
        <v>-0.64900000000000002</v>
      </c>
      <c r="Z55">
        <v>-0.20266666699999999</v>
      </c>
      <c r="AA55">
        <v>-0.56366666700000001</v>
      </c>
      <c r="AB55">
        <v>2.9748878049999998</v>
      </c>
      <c r="AC55">
        <v>57.869634339999998</v>
      </c>
      <c r="AD55">
        <v>1.29810779</v>
      </c>
      <c r="AE55">
        <v>2.0206394840000002</v>
      </c>
      <c r="AF55">
        <v>1.0286891920000001</v>
      </c>
      <c r="AG55">
        <v>-0.54434803099999995</v>
      </c>
      <c r="AH55">
        <v>0.212473303</v>
      </c>
      <c r="AI55">
        <v>0.53332636099999997</v>
      </c>
      <c r="AJ55">
        <v>1.2901476949999999</v>
      </c>
      <c r="AK55">
        <v>0.81437894399999999</v>
      </c>
      <c r="AL55">
        <v>0.54496034599999998</v>
      </c>
      <c r="AM55">
        <v>0</v>
      </c>
      <c r="AN55">
        <v>-0.56271748099999996</v>
      </c>
      <c r="AO55">
        <v>0.19410385399999999</v>
      </c>
      <c r="AP55">
        <v>-0.730491789</v>
      </c>
      <c r="AQ55">
        <v>1.2858614900000001</v>
      </c>
      <c r="AR55">
        <v>0</v>
      </c>
      <c r="AS55">
        <v>-0.54496034599999998</v>
      </c>
      <c r="AT55">
        <v>-0.54496034599999998</v>
      </c>
      <c r="AU55">
        <v>0</v>
      </c>
      <c r="AV55">
        <v>2.1002404330000002</v>
      </c>
      <c r="AW55">
        <v>2.2104571329999998</v>
      </c>
      <c r="AX55">
        <v>1.2858614900000001</v>
      </c>
      <c r="AY55">
        <v>0.47576875099999999</v>
      </c>
      <c r="AZ55">
        <v>1.6519033940000001</v>
      </c>
      <c r="BA55">
        <v>0.75682133399999996</v>
      </c>
      <c r="BB55">
        <v>1.932955977</v>
      </c>
      <c r="BC55">
        <v>6.9518876819999997</v>
      </c>
      <c r="BD55">
        <v>1.1761346429999999</v>
      </c>
      <c r="BE55">
        <v>6.1950663480000001</v>
      </c>
      <c r="BF55">
        <v>5.018931705</v>
      </c>
      <c r="BG55">
        <v>0.54496034599999998</v>
      </c>
      <c r="BH55">
        <v>0.54496034599999998</v>
      </c>
      <c r="BI55">
        <v>0</v>
      </c>
      <c r="BJ55">
        <v>1.622634737</v>
      </c>
      <c r="BK55">
        <v>1.622634737</v>
      </c>
      <c r="BL55">
        <v>2.2104571329999998</v>
      </c>
      <c r="BM55">
        <v>2.1002404330000002</v>
      </c>
      <c r="BN55">
        <v>2.1063635829999998</v>
      </c>
      <c r="BO55">
        <v>1.0103197420000001</v>
      </c>
      <c r="BP55">
        <v>2.2327735789999998</v>
      </c>
      <c r="BQ55">
        <v>1.2306849280000001</v>
      </c>
      <c r="BR55">
        <v>1.4939803760000001</v>
      </c>
      <c r="BS55">
        <v>1.775032959</v>
      </c>
      <c r="BT55">
        <v>1.0776061800000001</v>
      </c>
      <c r="BU55">
        <v>1.018211625</v>
      </c>
      <c r="BV55">
        <v>0.46666666699999998</v>
      </c>
      <c r="BW55">
        <v>0.56628477899999996</v>
      </c>
      <c r="BX55">
        <v>0.57869634299999995</v>
      </c>
      <c r="BY55">
        <v>0.53333333299999997</v>
      </c>
      <c r="BZ55">
        <v>0.43371522099999998</v>
      </c>
      <c r="CA55">
        <v>0.421303657</v>
      </c>
      <c r="CB55">
        <v>8.8467223999999997E-2</v>
      </c>
      <c r="CC55">
        <v>0.53717706300000001</v>
      </c>
      <c r="CD55">
        <v>8.0818761000000003E-2</v>
      </c>
      <c r="CE55">
        <v>0.99706023099999996</v>
      </c>
      <c r="CF55">
        <v>1.001717151</v>
      </c>
      <c r="CG55">
        <v>1.0023849949999999</v>
      </c>
      <c r="CH55">
        <v>0.99687178399999998</v>
      </c>
      <c r="CI55">
        <v>1.0046706510000001</v>
      </c>
      <c r="CJ55">
        <v>1.005340463</v>
      </c>
      <c r="CK55">
        <v>1.0084952540000001</v>
      </c>
      <c r="CL55">
        <v>1.0219875439999999</v>
      </c>
      <c r="CM55">
        <v>1.0006666989999999</v>
      </c>
      <c r="CN55">
        <v>1.0140542530000001</v>
      </c>
      <c r="CO55">
        <v>1.013378635</v>
      </c>
      <c r="CP55">
        <v>1.060547492</v>
      </c>
      <c r="CQ55">
        <v>0.99738148199999999</v>
      </c>
      <c r="CR55">
        <v>0.99818126399999996</v>
      </c>
      <c r="CS55">
        <v>1.0024140290000001</v>
      </c>
      <c r="CT55">
        <v>1.000801882</v>
      </c>
      <c r="CU55">
        <v>1.00504576</v>
      </c>
      <c r="CV55">
        <v>1.004240478</v>
      </c>
      <c r="CW55">
        <v>1.016694596</v>
      </c>
      <c r="CX55">
        <v>0</v>
      </c>
      <c r="CY55">
        <v>1</v>
      </c>
      <c r="CZ55">
        <v>100</v>
      </c>
      <c r="DB55">
        <f t="shared" ca="1" si="0"/>
        <v>1</v>
      </c>
    </row>
    <row r="56" spans="1:106">
      <c r="A56" s="5">
        <v>55</v>
      </c>
      <c r="B56">
        <v>981.79937500000005</v>
      </c>
      <c r="C56">
        <v>1039.7802750000001</v>
      </c>
      <c r="D56">
        <v>-0.88714722099999999</v>
      </c>
      <c r="E56">
        <v>49.67252294</v>
      </c>
      <c r="F56">
        <v>76.145833330000002</v>
      </c>
      <c r="G56" s="138">
        <v>1.3900000000000001E-5</v>
      </c>
      <c r="H56">
        <v>2.0345704919999998</v>
      </c>
      <c r="I56">
        <v>23.55721681</v>
      </c>
      <c r="J56">
        <v>52.356465780000001</v>
      </c>
      <c r="K56">
        <v>24.51905069</v>
      </c>
      <c r="L56">
        <v>-2.9655790930000001</v>
      </c>
      <c r="M56">
        <v>9.5986309999999998E-3</v>
      </c>
      <c r="N56">
        <v>0.90815341400000005</v>
      </c>
      <c r="O56">
        <v>26.980382760000001</v>
      </c>
      <c r="P56">
        <v>-0.73166875499999995</v>
      </c>
      <c r="Q56">
        <v>-2.2475486459999998</v>
      </c>
      <c r="R56">
        <v>-1.230416384</v>
      </c>
      <c r="S56">
        <v>-1.326887122</v>
      </c>
      <c r="T56">
        <v>-1.242514433</v>
      </c>
      <c r="U56">
        <v>2.4414198800000002</v>
      </c>
      <c r="V56">
        <v>-0.86666666699999995</v>
      </c>
      <c r="W56">
        <v>-0.85551420899999997</v>
      </c>
      <c r="X56">
        <v>-4.2905508149999996</v>
      </c>
      <c r="Y56">
        <v>1.0093333330000001</v>
      </c>
      <c r="Z56">
        <v>0.65533333299999996</v>
      </c>
      <c r="AA56">
        <v>0.69966666700000002</v>
      </c>
      <c r="AB56">
        <v>-12.80317732</v>
      </c>
      <c r="AC56">
        <v>62.652705060000002</v>
      </c>
      <c r="AD56">
        <v>-3.1210518509999998</v>
      </c>
      <c r="AE56">
        <v>-3.7526347850000001</v>
      </c>
      <c r="AF56">
        <v>-1.7497550529999999</v>
      </c>
      <c r="AG56">
        <v>1.5659324720000001</v>
      </c>
      <c r="AH56">
        <v>-0.17915329099999999</v>
      </c>
      <c r="AI56">
        <v>1.5659324720000001</v>
      </c>
      <c r="AJ56">
        <v>-0.17915329099999999</v>
      </c>
      <c r="AK56">
        <v>1.1599499790000001</v>
      </c>
      <c r="AL56">
        <v>3.5978109530000002</v>
      </c>
      <c r="AM56">
        <v>3.2881632889999999</v>
      </c>
      <c r="AN56">
        <v>0.42072762000000002</v>
      </c>
      <c r="AO56">
        <v>-1.3243581440000001</v>
      </c>
      <c r="AP56">
        <v>-3.708153652</v>
      </c>
      <c r="AQ56">
        <v>0</v>
      </c>
      <c r="AR56">
        <v>0</v>
      </c>
      <c r="AS56">
        <v>-0.30964766399999999</v>
      </c>
      <c r="AT56">
        <v>-3.5978109530000002</v>
      </c>
      <c r="AU56">
        <v>-3.2881632889999999</v>
      </c>
      <c r="AV56">
        <v>2.383795508</v>
      </c>
      <c r="AW56">
        <v>2.383795508</v>
      </c>
      <c r="AX56">
        <v>0</v>
      </c>
      <c r="AY56">
        <v>-1.3391032709999999</v>
      </c>
      <c r="AZ56">
        <v>-2.0563553909999999</v>
      </c>
      <c r="BA56">
        <v>-1.7450857630000001</v>
      </c>
      <c r="BB56">
        <v>-2.4623378840000001</v>
      </c>
      <c r="BC56">
        <v>1.1497758419999999</v>
      </c>
      <c r="BD56">
        <v>-0.71725212100000002</v>
      </c>
      <c r="BE56">
        <v>2.894861605</v>
      </c>
      <c r="BF56">
        <v>3.612113726</v>
      </c>
      <c r="BG56">
        <v>3.5978109530000002</v>
      </c>
      <c r="BH56">
        <v>0.30964766399999999</v>
      </c>
      <c r="BI56">
        <v>0</v>
      </c>
      <c r="BJ56">
        <v>3.5978109530000002</v>
      </c>
      <c r="BK56">
        <v>0.30964766399999999</v>
      </c>
      <c r="BL56">
        <v>2.383795508</v>
      </c>
      <c r="BM56">
        <v>2.383795508</v>
      </c>
      <c r="BN56">
        <v>-1.7497550529999999</v>
      </c>
      <c r="BO56">
        <v>-2.894959906</v>
      </c>
      <c r="BP56">
        <v>1.930330052</v>
      </c>
      <c r="BQ56">
        <v>-6.6966173000000004E-2</v>
      </c>
      <c r="BR56">
        <v>-1.226916152</v>
      </c>
      <c r="BS56">
        <v>-1.632898645</v>
      </c>
      <c r="BT56">
        <v>-0.88908892900000003</v>
      </c>
      <c r="BU56">
        <v>0.112187118</v>
      </c>
      <c r="BV56">
        <v>1</v>
      </c>
      <c r="BW56">
        <v>0.91933418700000002</v>
      </c>
      <c r="BX56">
        <v>0.49517241400000001</v>
      </c>
      <c r="BY56">
        <v>0</v>
      </c>
      <c r="BZ56">
        <v>8.0665813000000003E-2</v>
      </c>
      <c r="CA56">
        <v>0.50482758599999999</v>
      </c>
      <c r="CB56">
        <v>-3.3853569999999999E-2</v>
      </c>
      <c r="CC56">
        <v>-3.3853569999999999E-2</v>
      </c>
      <c r="CD56">
        <v>-0.25025636499999998</v>
      </c>
      <c r="CE56">
        <v>1.0168667810000001</v>
      </c>
      <c r="CF56">
        <v>1.0118960130000001</v>
      </c>
      <c r="CG56">
        <v>0.99744469599999996</v>
      </c>
      <c r="CH56">
        <v>1.0059384300000001</v>
      </c>
      <c r="CI56">
        <v>0.995111682</v>
      </c>
      <c r="CJ56">
        <v>0.98090007000000001</v>
      </c>
      <c r="CK56">
        <v>0.97510945000000004</v>
      </c>
      <c r="CL56">
        <v>0.96523478200000001</v>
      </c>
      <c r="CM56">
        <v>0.98571857500000004</v>
      </c>
      <c r="CN56">
        <v>0.97573647100000005</v>
      </c>
      <c r="CO56">
        <v>0.98987327199999997</v>
      </c>
      <c r="CP56">
        <v>1.053739287</v>
      </c>
      <c r="CQ56">
        <v>1.014408822</v>
      </c>
      <c r="CR56">
        <v>1.0139810819999999</v>
      </c>
      <c r="CS56">
        <v>1.0047542220000001</v>
      </c>
      <c r="CT56">
        <v>0.99957833600000001</v>
      </c>
      <c r="CU56">
        <v>0.99048253600000002</v>
      </c>
      <c r="CV56">
        <v>0.99090036299999995</v>
      </c>
      <c r="CW56">
        <v>0.98259591700000004</v>
      </c>
      <c r="CX56">
        <v>0</v>
      </c>
      <c r="CY56">
        <v>0</v>
      </c>
      <c r="CZ56">
        <v>100</v>
      </c>
      <c r="DB56">
        <f t="shared" ca="1" si="0"/>
        <v>1</v>
      </c>
    </row>
    <row r="57" spans="1:106">
      <c r="A57" s="5">
        <v>56</v>
      </c>
      <c r="B57">
        <v>1027.8896130000001</v>
      </c>
      <c r="C57">
        <v>962.91071109999996</v>
      </c>
      <c r="D57">
        <v>0.317412584</v>
      </c>
      <c r="E57">
        <v>52.836640330000002</v>
      </c>
      <c r="F57">
        <v>23.500967119999999</v>
      </c>
      <c r="G57" s="138">
        <v>4.3900000000000003E-5</v>
      </c>
      <c r="H57">
        <v>1.7170673949999999</v>
      </c>
      <c r="I57">
        <v>-130.87063309999999</v>
      </c>
      <c r="J57">
        <v>54.660747440000002</v>
      </c>
      <c r="K57">
        <v>100</v>
      </c>
      <c r="L57">
        <v>0</v>
      </c>
      <c r="M57">
        <v>7.9244209999999992E-3</v>
      </c>
      <c r="N57">
        <v>0.88023306099999998</v>
      </c>
      <c r="O57">
        <v>20.08576304</v>
      </c>
      <c r="P57">
        <v>1.7405791770000001</v>
      </c>
      <c r="Q57">
        <v>4.086829743</v>
      </c>
      <c r="R57">
        <v>2.2644860709999999</v>
      </c>
      <c r="S57">
        <v>4.0734858059999999</v>
      </c>
      <c r="T57">
        <v>1.720106541</v>
      </c>
      <c r="U57">
        <v>4.2758854519999998</v>
      </c>
      <c r="V57">
        <v>0.41558441600000001</v>
      </c>
      <c r="W57">
        <v>0.38737287999999998</v>
      </c>
      <c r="X57">
        <v>3.8546793789999998</v>
      </c>
      <c r="Y57">
        <v>-0.68933333299999999</v>
      </c>
      <c r="Z57">
        <v>-0.15366666700000001</v>
      </c>
      <c r="AA57">
        <v>-0.34766666699999998</v>
      </c>
      <c r="AB57">
        <v>4.9782702539999999</v>
      </c>
      <c r="AC57">
        <v>0</v>
      </c>
      <c r="AD57">
        <v>3.2508916170000002</v>
      </c>
      <c r="AE57">
        <v>3.6393446279999999</v>
      </c>
      <c r="AF57">
        <v>2.661514634</v>
      </c>
      <c r="AG57">
        <v>-1.3080441730000001</v>
      </c>
      <c r="AH57">
        <v>-0.78651543000000002</v>
      </c>
      <c r="AI57">
        <v>0.241108766</v>
      </c>
      <c r="AJ57">
        <v>0.76263750900000005</v>
      </c>
      <c r="AK57">
        <v>1.1473049959999999</v>
      </c>
      <c r="AL57">
        <v>0</v>
      </c>
      <c r="AM57">
        <v>0</v>
      </c>
      <c r="AN57">
        <v>-1.3080441730000001</v>
      </c>
      <c r="AO57">
        <v>-0.78651543000000002</v>
      </c>
      <c r="AP57">
        <v>-0.78651543000000002</v>
      </c>
      <c r="AQ57">
        <v>3.0575386939999998</v>
      </c>
      <c r="AR57">
        <v>-0.90270189999999995</v>
      </c>
      <c r="AS57">
        <v>-0.90270189999999995</v>
      </c>
      <c r="AT57">
        <v>-0.90270189999999995</v>
      </c>
      <c r="AU57">
        <v>0</v>
      </c>
      <c r="AV57">
        <v>0</v>
      </c>
      <c r="AW57">
        <v>3.0575386939999998</v>
      </c>
      <c r="AX57">
        <v>3.0575386939999998</v>
      </c>
      <c r="AY57">
        <v>0.51803441299999997</v>
      </c>
      <c r="AZ57">
        <v>2.5742728640000001</v>
      </c>
      <c r="BA57">
        <v>0.52152874299999996</v>
      </c>
      <c r="BB57">
        <v>2.5777671940000002</v>
      </c>
      <c r="BC57">
        <v>2.1862566440000002</v>
      </c>
      <c r="BD57">
        <v>2.056238451</v>
      </c>
      <c r="BE57">
        <v>1.664727901</v>
      </c>
      <c r="BF57">
        <v>-0.39151055000000001</v>
      </c>
      <c r="BG57">
        <v>0.90270189999999995</v>
      </c>
      <c r="BH57">
        <v>0.90270189999999995</v>
      </c>
      <c r="BI57">
        <v>0.90270189999999995</v>
      </c>
      <c r="BJ57">
        <v>2.451854838</v>
      </c>
      <c r="BK57">
        <v>2.451854838</v>
      </c>
      <c r="BL57">
        <v>3.0575386939999998</v>
      </c>
      <c r="BM57">
        <v>0</v>
      </c>
      <c r="BN57">
        <v>4.2106675730000003</v>
      </c>
      <c r="BO57">
        <v>2.661514634</v>
      </c>
      <c r="BP57">
        <v>2.6287144320000002</v>
      </c>
      <c r="BQ57">
        <v>-2.451854838</v>
      </c>
      <c r="BR57">
        <v>-1.1473049959999999</v>
      </c>
      <c r="BS57">
        <v>-1.143810666</v>
      </c>
      <c r="BT57">
        <v>-1.2047673290000001</v>
      </c>
      <c r="BU57">
        <v>-1.665339409</v>
      </c>
      <c r="BV57">
        <v>0</v>
      </c>
      <c r="BW57">
        <v>0</v>
      </c>
      <c r="BX57">
        <v>0.55496828799999998</v>
      </c>
      <c r="BY57">
        <v>1</v>
      </c>
      <c r="BZ57">
        <v>1</v>
      </c>
      <c r="CA57">
        <v>0.445031713</v>
      </c>
      <c r="CB57">
        <v>-0.33605116299999999</v>
      </c>
      <c r="CC57">
        <v>0.32584894399999997</v>
      </c>
      <c r="CD57">
        <v>-0.33605116299999999</v>
      </c>
      <c r="CE57">
        <v>0.98438262600000004</v>
      </c>
      <c r="CF57">
        <v>0.98506025699999999</v>
      </c>
      <c r="CG57">
        <v>0.99052549999999995</v>
      </c>
      <c r="CH57">
        <v>0.99995816999999998</v>
      </c>
      <c r="CI57">
        <v>1.0006883820000001</v>
      </c>
      <c r="CJ57">
        <v>1.006240332</v>
      </c>
      <c r="CK57">
        <v>1.006282425</v>
      </c>
      <c r="CL57">
        <v>1.0318409209999999</v>
      </c>
      <c r="CM57">
        <v>1.0055481310000001</v>
      </c>
      <c r="CN57">
        <v>1.031087976</v>
      </c>
      <c r="CO57">
        <v>1.0253989290000001</v>
      </c>
      <c r="CP57">
        <v>0.99518728400000001</v>
      </c>
      <c r="CQ57">
        <v>0.98824037600000003</v>
      </c>
      <c r="CR57">
        <v>0.98722044799999997</v>
      </c>
      <c r="CS57">
        <v>0.99293186700000002</v>
      </c>
      <c r="CT57">
        <v>0.998967936</v>
      </c>
      <c r="CU57">
        <v>1.0047473179999999</v>
      </c>
      <c r="CV57">
        <v>1.005785353</v>
      </c>
      <c r="CW57">
        <v>1.0217248210000001</v>
      </c>
      <c r="CX57">
        <v>1</v>
      </c>
      <c r="CY57">
        <v>1</v>
      </c>
      <c r="CZ57">
        <v>100</v>
      </c>
      <c r="DB57">
        <f t="shared" ca="1" si="0"/>
        <v>100</v>
      </c>
    </row>
    <row r="58" spans="1:106">
      <c r="A58" s="5">
        <v>57</v>
      </c>
      <c r="B58">
        <v>1054.194559</v>
      </c>
      <c r="C58">
        <v>958.26983989999997</v>
      </c>
      <c r="D58">
        <v>0.126721365</v>
      </c>
      <c r="E58">
        <v>59.323201210000001</v>
      </c>
      <c r="F58">
        <v>85.087502880000002</v>
      </c>
      <c r="G58" s="138">
        <v>1.8600000000000001E-5</v>
      </c>
      <c r="H58">
        <v>1.6133601900000001</v>
      </c>
      <c r="I58">
        <v>43.561430790000003</v>
      </c>
      <c r="J58">
        <v>61.52574972</v>
      </c>
      <c r="K58">
        <v>100</v>
      </c>
      <c r="L58" s="138">
        <v>-9.4699999999999997E-15</v>
      </c>
      <c r="M58">
        <v>7.0255430000000004E-3</v>
      </c>
      <c r="N58">
        <v>0.86787289899999998</v>
      </c>
      <c r="O58">
        <v>19.314177950000001</v>
      </c>
      <c r="P58">
        <v>2.101249685</v>
      </c>
      <c r="Q58">
        <v>2.0200913840000001</v>
      </c>
      <c r="R58">
        <v>0.785103573</v>
      </c>
      <c r="S58">
        <v>2.2177128349999999</v>
      </c>
      <c r="T58">
        <v>0.92258445200000005</v>
      </c>
      <c r="U58">
        <v>5.6908308539999997</v>
      </c>
      <c r="V58">
        <v>0.951724138</v>
      </c>
      <c r="W58">
        <v>0.97556349799999997</v>
      </c>
      <c r="X58">
        <v>3.4750007040000002</v>
      </c>
      <c r="Y58">
        <v>0.48633333299999998</v>
      </c>
      <c r="Z58">
        <v>0.259333333</v>
      </c>
      <c r="AA58">
        <v>5.0000000000000001E-3</v>
      </c>
      <c r="AB58">
        <v>2.959213036</v>
      </c>
      <c r="AC58">
        <v>85.54778555</v>
      </c>
      <c r="AD58">
        <v>2.031784359</v>
      </c>
      <c r="AE58">
        <v>2.3497542729999998</v>
      </c>
      <c r="AF58">
        <v>4.0970392359999996</v>
      </c>
      <c r="AG58">
        <v>0.355159377</v>
      </c>
      <c r="AH58">
        <v>1.0735358479999999</v>
      </c>
      <c r="AI58">
        <v>0.60928737799999999</v>
      </c>
      <c r="AJ58">
        <v>1.3276638489999999</v>
      </c>
      <c r="AK58">
        <v>1.0611393600000001</v>
      </c>
      <c r="AL58">
        <v>0</v>
      </c>
      <c r="AM58">
        <v>0</v>
      </c>
      <c r="AN58">
        <v>-0.71713682199999995</v>
      </c>
      <c r="AO58">
        <v>1.239649E-3</v>
      </c>
      <c r="AP58">
        <v>-0.90370396500000005</v>
      </c>
      <c r="AQ58">
        <v>2.6404519130000002</v>
      </c>
      <c r="AR58">
        <v>-0.13016312199999999</v>
      </c>
      <c r="AS58">
        <v>-0.13016312199999999</v>
      </c>
      <c r="AT58">
        <v>-0.13016312199999999</v>
      </c>
      <c r="AU58">
        <v>0</v>
      </c>
      <c r="AV58">
        <v>0.90494361300000004</v>
      </c>
      <c r="AW58">
        <v>3.5453955260000001</v>
      </c>
      <c r="AX58">
        <v>2.6404519130000002</v>
      </c>
      <c r="AY58">
        <v>0.396687611</v>
      </c>
      <c r="AZ58">
        <v>2.3051269169999999</v>
      </c>
      <c r="BA58">
        <v>0.71837647100000002</v>
      </c>
      <c r="BB58">
        <v>2.6268157759999999</v>
      </c>
      <c r="BC58">
        <v>4.3379339860000004</v>
      </c>
      <c r="BD58">
        <v>1.9084393049999999</v>
      </c>
      <c r="BE58">
        <v>3.6195575149999999</v>
      </c>
      <c r="BF58">
        <v>1.71111821</v>
      </c>
      <c r="BG58">
        <v>0.13016312299999999</v>
      </c>
      <c r="BH58">
        <v>0.13016312299999999</v>
      </c>
      <c r="BI58">
        <v>0.13016312299999999</v>
      </c>
      <c r="BJ58">
        <v>0.38429112399999998</v>
      </c>
      <c r="BK58">
        <v>0.38429112399999998</v>
      </c>
      <c r="BL58">
        <v>3.5453955260000001</v>
      </c>
      <c r="BM58">
        <v>0.90494361300000004</v>
      </c>
      <c r="BN58">
        <v>4.3511672370000003</v>
      </c>
      <c r="BO58">
        <v>3.0247430369999999</v>
      </c>
      <c r="BP58">
        <v>2.1958361879999999</v>
      </c>
      <c r="BQ58">
        <v>1.788512707</v>
      </c>
      <c r="BR58">
        <v>1.11166447</v>
      </c>
      <c r="BS58">
        <v>1.4333533300000001</v>
      </c>
      <c r="BT58">
        <v>1.2480258360000001</v>
      </c>
      <c r="BU58">
        <v>0.71497685799999999</v>
      </c>
      <c r="BV58">
        <v>0.83727034099999997</v>
      </c>
      <c r="BW58">
        <v>0.83727034099999997</v>
      </c>
      <c r="BX58">
        <v>0.923172243</v>
      </c>
      <c r="BY58">
        <v>0.162729659</v>
      </c>
      <c r="BZ58">
        <v>0.162729659</v>
      </c>
      <c r="CA58">
        <v>7.6827756999999997E-2</v>
      </c>
      <c r="CB58">
        <v>0.37760706399999999</v>
      </c>
      <c r="CC58">
        <v>0.46699441699999999</v>
      </c>
      <c r="CD58">
        <v>4.36036E-4</v>
      </c>
      <c r="CE58">
        <v>1.0074433570000001</v>
      </c>
      <c r="CF58">
        <v>1.0059348800000001</v>
      </c>
      <c r="CG58">
        <v>1.011857491</v>
      </c>
      <c r="CH58">
        <v>0.99647483100000001</v>
      </c>
      <c r="CI58">
        <v>0.99850266799999998</v>
      </c>
      <c r="CJ58">
        <v>1.004381521</v>
      </c>
      <c r="CK58">
        <v>1.007934661</v>
      </c>
      <c r="CL58">
        <v>1.029638644</v>
      </c>
      <c r="CM58">
        <v>1.005887669</v>
      </c>
      <c r="CN58">
        <v>1.027547574</v>
      </c>
      <c r="CO58">
        <v>1.0215331249999999</v>
      </c>
      <c r="CP58">
        <v>1.0196868180000001</v>
      </c>
      <c r="CQ58">
        <v>1.0032641950000001</v>
      </c>
      <c r="CR58">
        <v>1.0055715519999999</v>
      </c>
      <c r="CS58">
        <v>1.0116510970000001</v>
      </c>
      <c r="CT58">
        <v>1.00229985</v>
      </c>
      <c r="CU58">
        <v>1.008359614</v>
      </c>
      <c r="CV58">
        <v>1.00604586</v>
      </c>
      <c r="CW58">
        <v>1.0241047029999999</v>
      </c>
      <c r="CX58">
        <v>0</v>
      </c>
      <c r="CY58">
        <v>1</v>
      </c>
      <c r="CZ58">
        <v>100</v>
      </c>
      <c r="DB58">
        <f t="shared" ca="1" si="0"/>
        <v>1</v>
      </c>
    </row>
    <row r="59" spans="1:106">
      <c r="A59" s="5">
        <v>58</v>
      </c>
      <c r="B59">
        <v>992.16375059999996</v>
      </c>
      <c r="C59">
        <v>1007.836249</v>
      </c>
      <c r="D59">
        <v>-0.433131447</v>
      </c>
      <c r="E59">
        <v>54.125970199999998</v>
      </c>
      <c r="F59">
        <v>36.388000869999999</v>
      </c>
      <c r="G59" s="138">
        <v>3.4900000000000001E-5</v>
      </c>
      <c r="H59">
        <v>1.535584471</v>
      </c>
      <c r="I59">
        <v>-58.672520280000001</v>
      </c>
      <c r="J59">
        <v>44.72124479</v>
      </c>
      <c r="K59">
        <v>96.529928650000002</v>
      </c>
      <c r="L59">
        <v>-0.61223375499999999</v>
      </c>
      <c r="M59">
        <v>6.5982039999999999E-3</v>
      </c>
      <c r="N59">
        <v>0.91148435900000002</v>
      </c>
      <c r="O59">
        <v>23.530678000000002</v>
      </c>
      <c r="P59">
        <v>1.3246981659999999</v>
      </c>
      <c r="Q59">
        <v>1.920528821</v>
      </c>
      <c r="R59">
        <v>0.53749513100000001</v>
      </c>
      <c r="S59">
        <v>1.6509682370000001</v>
      </c>
      <c r="T59">
        <v>0.59651420399999999</v>
      </c>
      <c r="U59">
        <v>7.2617398890000002</v>
      </c>
      <c r="V59">
        <v>-0.7</v>
      </c>
      <c r="W59">
        <v>-0.83666002699999997</v>
      </c>
      <c r="X59">
        <v>-0.20244416800000001</v>
      </c>
      <c r="Y59">
        <v>-3.1333332999999998E-2</v>
      </c>
      <c r="Z59">
        <v>0.211666667</v>
      </c>
      <c r="AA59">
        <v>1.6E-2</v>
      </c>
      <c r="AB59">
        <v>-2.2118713919999999</v>
      </c>
      <c r="AC59">
        <v>33.193277309999999</v>
      </c>
      <c r="AD59">
        <v>0.28262854199999998</v>
      </c>
      <c r="AE59">
        <v>-0.155641063</v>
      </c>
      <c r="AF59">
        <v>-0.46236466500000001</v>
      </c>
      <c r="AG59">
        <v>6.6424220000000006E-2</v>
      </c>
      <c r="AH59">
        <v>-0.62679717000000001</v>
      </c>
      <c r="AI59">
        <v>0.79578819899999997</v>
      </c>
      <c r="AJ59">
        <v>0.10256680999999999</v>
      </c>
      <c r="AK59">
        <v>0.73457372200000004</v>
      </c>
      <c r="AL59">
        <v>1.3024356770000001</v>
      </c>
      <c r="AM59">
        <v>0.51446209200000004</v>
      </c>
      <c r="AN59">
        <v>-0.96249996500000001</v>
      </c>
      <c r="AO59">
        <v>-1.655721354</v>
      </c>
      <c r="AP59">
        <v>-1.655721354</v>
      </c>
      <c r="AQ59">
        <v>0</v>
      </c>
      <c r="AR59">
        <v>-3.9073070000000001E-2</v>
      </c>
      <c r="AS59">
        <v>-0.82704665499999996</v>
      </c>
      <c r="AT59">
        <v>-1.341508747</v>
      </c>
      <c r="AU59">
        <v>-0.51446209200000004</v>
      </c>
      <c r="AV59">
        <v>0</v>
      </c>
      <c r="AW59">
        <v>0</v>
      </c>
      <c r="AX59">
        <v>0</v>
      </c>
      <c r="AY59">
        <v>-0.59293384199999999</v>
      </c>
      <c r="AZ59">
        <v>0.55496784200000004</v>
      </c>
      <c r="BA59">
        <v>-0.69322138899999997</v>
      </c>
      <c r="BB59">
        <v>0.45468029500000001</v>
      </c>
      <c r="BC59">
        <v>3.9950911960000002</v>
      </c>
      <c r="BD59">
        <v>1.147901684</v>
      </c>
      <c r="BE59">
        <v>4.6883125850000003</v>
      </c>
      <c r="BF59">
        <v>3.540410901</v>
      </c>
      <c r="BG59">
        <v>1.341508747</v>
      </c>
      <c r="BH59">
        <v>0.82704665499999996</v>
      </c>
      <c r="BI59">
        <v>3.9073070000000001E-2</v>
      </c>
      <c r="BJ59">
        <v>2.0708727260000002</v>
      </c>
      <c r="BK59">
        <v>1.5564106339999999</v>
      </c>
      <c r="BL59">
        <v>0</v>
      </c>
      <c r="BM59">
        <v>0</v>
      </c>
      <c r="BN59">
        <v>0.26699931399999999</v>
      </c>
      <c r="BO59">
        <v>-1.4912888500000001</v>
      </c>
      <c r="BP59">
        <v>2.3224815680000002</v>
      </c>
      <c r="BQ59">
        <v>-1.4727560369999999</v>
      </c>
      <c r="BR59">
        <v>-1.4388927090000001</v>
      </c>
      <c r="BS59">
        <v>-1.5391802569999999</v>
      </c>
      <c r="BT59">
        <v>-1.1549617320000001</v>
      </c>
      <c r="BU59">
        <v>-0.845958867</v>
      </c>
      <c r="BV59">
        <v>0.57246376799999998</v>
      </c>
      <c r="BW59">
        <v>0.39798488700000001</v>
      </c>
      <c r="BX59">
        <v>0.33193277300000001</v>
      </c>
      <c r="BY59">
        <v>0.42753623200000002</v>
      </c>
      <c r="BZ59">
        <v>0.60201511299999999</v>
      </c>
      <c r="CA59">
        <v>0.66806722699999999</v>
      </c>
      <c r="CB59">
        <v>-0.31601796700000001</v>
      </c>
      <c r="CC59">
        <v>5.1712030999999999E-2</v>
      </c>
      <c r="CD59">
        <v>-0.83477992999999995</v>
      </c>
      <c r="CE59">
        <v>0.99964660000000005</v>
      </c>
      <c r="CF59">
        <v>0.99669327399999996</v>
      </c>
      <c r="CG59">
        <v>0.99349892799999995</v>
      </c>
      <c r="CH59">
        <v>1.001047705</v>
      </c>
      <c r="CI59">
        <v>0.99704563000000002</v>
      </c>
      <c r="CJ59">
        <v>0.99385015499999996</v>
      </c>
      <c r="CK59">
        <v>0.99280998300000001</v>
      </c>
      <c r="CL59">
        <v>1.0047727179999999</v>
      </c>
      <c r="CM59">
        <v>0.99679505599999996</v>
      </c>
      <c r="CN59">
        <v>1.0088058090000001</v>
      </c>
      <c r="CO59">
        <v>1.012049371</v>
      </c>
      <c r="CP59">
        <v>1.0385976320000001</v>
      </c>
      <c r="CQ59">
        <v>1.00052509</v>
      </c>
      <c r="CR59">
        <v>0.99920732099999998</v>
      </c>
      <c r="CS59">
        <v>0.99834433700000003</v>
      </c>
      <c r="CT59">
        <v>0.99868292299999994</v>
      </c>
      <c r="CU59">
        <v>0.99782039199999994</v>
      </c>
      <c r="CV59">
        <v>0.99913633199999996</v>
      </c>
      <c r="CW59">
        <v>1.009023574</v>
      </c>
      <c r="CX59">
        <v>0</v>
      </c>
      <c r="CY59">
        <v>0</v>
      </c>
      <c r="CZ59">
        <v>100</v>
      </c>
      <c r="DB59">
        <f t="shared" ca="1" si="0"/>
        <v>1</v>
      </c>
    </row>
    <row r="60" spans="1:106">
      <c r="A60" s="5">
        <v>59</v>
      </c>
      <c r="B60">
        <v>998.2348452</v>
      </c>
      <c r="C60">
        <v>967.30029620000005</v>
      </c>
      <c r="D60">
        <v>8.8764180000000005E-3</v>
      </c>
      <c r="E60">
        <v>53.600277300000002</v>
      </c>
      <c r="F60">
        <v>24.872763689999999</v>
      </c>
      <c r="G60" s="138">
        <v>2.3799999999999999E-5</v>
      </c>
      <c r="H60">
        <v>1.80771627</v>
      </c>
      <c r="I60">
        <v>-139.06514559999999</v>
      </c>
      <c r="J60">
        <v>53.909863309999999</v>
      </c>
      <c r="K60">
        <v>100</v>
      </c>
      <c r="L60" s="138">
        <v>-4.7399999999999997E-15</v>
      </c>
      <c r="M60">
        <v>8.7285939999999992E-3</v>
      </c>
      <c r="N60">
        <v>0.95328865200000001</v>
      </c>
      <c r="O60">
        <v>23.027449879999999</v>
      </c>
      <c r="P60">
        <v>2.2079307350000001</v>
      </c>
      <c r="Q60">
        <v>-0.20090929699999999</v>
      </c>
      <c r="R60">
        <v>-1.0000676150000001</v>
      </c>
      <c r="S60">
        <v>-0.49843421100000002</v>
      </c>
      <c r="T60">
        <v>0.24889718599999999</v>
      </c>
      <c r="U60">
        <v>5.4687958490000002</v>
      </c>
      <c r="V60">
        <v>-0.84931506800000001</v>
      </c>
      <c r="W60">
        <v>-0.82893691599999997</v>
      </c>
      <c r="X60">
        <v>2.4868041079999998</v>
      </c>
      <c r="Y60">
        <v>-3.3980000000000001</v>
      </c>
      <c r="Z60">
        <v>-2.5859999999999999</v>
      </c>
      <c r="AA60">
        <v>-3.8793333329999999</v>
      </c>
      <c r="AB60">
        <v>-0.89177204499999996</v>
      </c>
      <c r="AC60">
        <v>32</v>
      </c>
      <c r="AD60">
        <v>2.1032061629999999</v>
      </c>
      <c r="AE60">
        <v>3.3456577790000002</v>
      </c>
      <c r="AF60">
        <v>-0.331910494</v>
      </c>
      <c r="AG60">
        <v>-1.918442655</v>
      </c>
      <c r="AH60">
        <v>-1.467874159</v>
      </c>
      <c r="AI60">
        <v>-1.453767963</v>
      </c>
      <c r="AJ60">
        <v>-1.003199468</v>
      </c>
      <c r="AK60">
        <v>2.2614168320000001</v>
      </c>
      <c r="AL60">
        <v>0</v>
      </c>
      <c r="AM60">
        <v>0</v>
      </c>
      <c r="AN60">
        <v>-3.5558677580000002</v>
      </c>
      <c r="AO60">
        <v>-3.1052992619999999</v>
      </c>
      <c r="AP60">
        <v>-3.1052992619999999</v>
      </c>
      <c r="AQ60">
        <v>0</v>
      </c>
      <c r="AR60">
        <v>-3.0148536529999999</v>
      </c>
      <c r="AS60">
        <v>-3.0148536529999999</v>
      </c>
      <c r="AT60">
        <v>-3.0148536529999999</v>
      </c>
      <c r="AU60">
        <v>0</v>
      </c>
      <c r="AV60">
        <v>0</v>
      </c>
      <c r="AW60">
        <v>0</v>
      </c>
      <c r="AX60">
        <v>0</v>
      </c>
      <c r="AY60">
        <v>-0.249762647</v>
      </c>
      <c r="AZ60">
        <v>2.1349589340000001</v>
      </c>
      <c r="BA60">
        <v>0.45056849599999999</v>
      </c>
      <c r="BB60">
        <v>2.8352900760000002</v>
      </c>
      <c r="BC60">
        <v>7.6888725459999998</v>
      </c>
      <c r="BD60">
        <v>2.3847215799999999</v>
      </c>
      <c r="BE60">
        <v>7.2383040510000001</v>
      </c>
      <c r="BF60">
        <v>4.8535824710000002</v>
      </c>
      <c r="BG60">
        <v>3.0148536529999999</v>
      </c>
      <c r="BH60">
        <v>3.0148536529999999</v>
      </c>
      <c r="BI60">
        <v>3.0148536529999999</v>
      </c>
      <c r="BJ60">
        <v>3.4795283440000002</v>
      </c>
      <c r="BK60">
        <v>3.4795283440000002</v>
      </c>
      <c r="BL60">
        <v>0</v>
      </c>
      <c r="BM60">
        <v>0</v>
      </c>
      <c r="BN60">
        <v>0.132764198</v>
      </c>
      <c r="BO60">
        <v>-1.9693355969999999</v>
      </c>
      <c r="BP60">
        <v>1.4336037349999999</v>
      </c>
      <c r="BQ60">
        <v>-3.3990953679999998</v>
      </c>
      <c r="BR60">
        <v>-2.180983855</v>
      </c>
      <c r="BS60">
        <v>-1.480652713</v>
      </c>
      <c r="BT60">
        <v>-1.7019263760000001</v>
      </c>
      <c r="BU60">
        <v>-1.931221209</v>
      </c>
      <c r="BV60">
        <v>0.32</v>
      </c>
      <c r="BW60">
        <v>0.32</v>
      </c>
      <c r="BX60">
        <v>0.32</v>
      </c>
      <c r="BY60">
        <v>0.68</v>
      </c>
      <c r="BZ60">
        <v>0.68</v>
      </c>
      <c r="CA60">
        <v>0.68</v>
      </c>
      <c r="CB60">
        <v>-0.54358249199999997</v>
      </c>
      <c r="CC60">
        <v>-0.371504371</v>
      </c>
      <c r="CD60">
        <v>-1.1499530120000001</v>
      </c>
      <c r="CE60">
        <v>0.985771701</v>
      </c>
      <c r="CF60">
        <v>0.98028632400000004</v>
      </c>
      <c r="CG60">
        <v>0.98290419299999998</v>
      </c>
      <c r="CH60">
        <v>0.99188607200000001</v>
      </c>
      <c r="CI60">
        <v>0.99443544900000003</v>
      </c>
      <c r="CJ60">
        <v>0.99709110400000001</v>
      </c>
      <c r="CK60">
        <v>1.0052476109999999</v>
      </c>
      <c r="CL60">
        <v>1.0339649550000001</v>
      </c>
      <c r="CM60">
        <v>1.0026705149999999</v>
      </c>
      <c r="CN60">
        <v>1.0313142390000001</v>
      </c>
      <c r="CO60">
        <v>1.0285674339999999</v>
      </c>
      <c r="CP60">
        <v>1.0617320779999999</v>
      </c>
      <c r="CQ60">
        <v>0.98959564700000002</v>
      </c>
      <c r="CR60">
        <v>0.98462909099999996</v>
      </c>
      <c r="CS60">
        <v>0.98774742999999998</v>
      </c>
      <c r="CT60">
        <v>0.99498122700000002</v>
      </c>
      <c r="CU60">
        <v>0.99813235099999997</v>
      </c>
      <c r="CV60">
        <v>1.0031670189999999</v>
      </c>
      <c r="CW60">
        <v>1.0208215380000001</v>
      </c>
      <c r="CX60">
        <v>0</v>
      </c>
      <c r="CY60">
        <v>0</v>
      </c>
      <c r="CZ60">
        <v>100</v>
      </c>
      <c r="DB60">
        <f t="shared" ca="1" si="0"/>
        <v>1</v>
      </c>
    </row>
    <row r="61" spans="1:106">
      <c r="A61" s="5">
        <v>60</v>
      </c>
      <c r="B61">
        <v>972.12850509999998</v>
      </c>
      <c r="C61">
        <v>1013.025813</v>
      </c>
      <c r="D61">
        <v>-0.49838840099999998</v>
      </c>
      <c r="E61">
        <v>55.010874620000003</v>
      </c>
      <c r="F61">
        <v>78.57981221</v>
      </c>
      <c r="G61" s="138">
        <v>1.0200000000000001E-5</v>
      </c>
      <c r="H61">
        <v>2.0379599160000001</v>
      </c>
      <c r="I61">
        <v>51.570487409999998</v>
      </c>
      <c r="J61">
        <v>55.245910449999997</v>
      </c>
      <c r="K61">
        <v>72.652175600000007</v>
      </c>
      <c r="L61">
        <v>-4.2591042269999999</v>
      </c>
      <c r="M61">
        <v>9.6173549999999993E-3</v>
      </c>
      <c r="N61">
        <v>0.93595108800000004</v>
      </c>
      <c r="O61">
        <v>22.919630720000001</v>
      </c>
      <c r="P61">
        <v>1.1544764000000001</v>
      </c>
      <c r="Q61">
        <v>-1.839043253</v>
      </c>
      <c r="R61">
        <v>-0.86237621499999995</v>
      </c>
      <c r="S61">
        <v>-0.487063621</v>
      </c>
      <c r="T61">
        <v>-0.30246662400000002</v>
      </c>
      <c r="U61">
        <v>4.5983873879999999</v>
      </c>
      <c r="V61">
        <v>7.246377E-3</v>
      </c>
      <c r="W61">
        <v>5.13186E-4</v>
      </c>
      <c r="X61">
        <v>-1.968903098</v>
      </c>
      <c r="Y61">
        <v>0.40966666699999998</v>
      </c>
      <c r="Z61">
        <v>0.172666667</v>
      </c>
      <c r="AA61">
        <v>0.73399999999999999</v>
      </c>
      <c r="AB61">
        <v>-4.233832177</v>
      </c>
      <c r="AC61">
        <v>76.488549620000001</v>
      </c>
      <c r="AD61">
        <v>-1.3444817920000001</v>
      </c>
      <c r="AE61">
        <v>-0.76596207199999999</v>
      </c>
      <c r="AF61">
        <v>-1.315040585</v>
      </c>
      <c r="AG61">
        <v>0.83563959600000004</v>
      </c>
      <c r="AH61">
        <v>0.56159102599999999</v>
      </c>
      <c r="AI61">
        <v>0.83563959600000004</v>
      </c>
      <c r="AJ61">
        <v>0.56159102599999999</v>
      </c>
      <c r="AK61">
        <v>1.023572634</v>
      </c>
      <c r="AL61">
        <v>1.756658692</v>
      </c>
      <c r="AM61">
        <v>1.202182624</v>
      </c>
      <c r="AN61">
        <v>3.0913268000000001E-2</v>
      </c>
      <c r="AO61">
        <v>-0.243135302</v>
      </c>
      <c r="AP61">
        <v>-1.8967497689999999</v>
      </c>
      <c r="AQ61">
        <v>0</v>
      </c>
      <c r="AR61">
        <v>0</v>
      </c>
      <c r="AS61">
        <v>-0.55447606800000004</v>
      </c>
      <c r="AT61">
        <v>-1.756658692</v>
      </c>
      <c r="AU61">
        <v>-1.202182624</v>
      </c>
      <c r="AV61">
        <v>1.6536144669999999</v>
      </c>
      <c r="AW61">
        <v>1.6536144669999999</v>
      </c>
      <c r="AX61">
        <v>0</v>
      </c>
      <c r="AY61">
        <v>-0.46198160799999999</v>
      </c>
      <c r="AZ61">
        <v>-0.166244683</v>
      </c>
      <c r="BA61">
        <v>-0.27404856999999999</v>
      </c>
      <c r="BB61">
        <v>2.1688355999999999E-2</v>
      </c>
      <c r="BC61">
        <v>5.4705688329999997</v>
      </c>
      <c r="BD61">
        <v>0.29573692600000001</v>
      </c>
      <c r="BE61">
        <v>5.7446174030000003</v>
      </c>
      <c r="BF61">
        <v>5.4488804770000003</v>
      </c>
      <c r="BG61">
        <v>1.756658692</v>
      </c>
      <c r="BH61">
        <v>0.55447606800000004</v>
      </c>
      <c r="BI61">
        <v>0</v>
      </c>
      <c r="BJ61">
        <v>1.756658692</v>
      </c>
      <c r="BK61">
        <v>0.55447606800000004</v>
      </c>
      <c r="BL61">
        <v>1.6536144669999999</v>
      </c>
      <c r="BM61">
        <v>1.6536144669999999</v>
      </c>
      <c r="BN61">
        <v>-1.315040585</v>
      </c>
      <c r="BO61">
        <v>-2.1197669129999999</v>
      </c>
      <c r="BP61">
        <v>2.514204066</v>
      </c>
      <c r="BQ61">
        <v>-0.31242508499999999</v>
      </c>
      <c r="BR61">
        <v>-1.3359977190000001</v>
      </c>
      <c r="BS61">
        <v>-1.1480646809999999</v>
      </c>
      <c r="BT61">
        <v>-0.97190812500000001</v>
      </c>
      <c r="BU61">
        <v>-0.87401611099999998</v>
      </c>
      <c r="BV61">
        <v>1</v>
      </c>
      <c r="BW61">
        <v>0.81596091199999998</v>
      </c>
      <c r="BX61">
        <v>0.583236321</v>
      </c>
      <c r="BY61">
        <v>0</v>
      </c>
      <c r="BZ61">
        <v>0.18403908799999999</v>
      </c>
      <c r="CA61">
        <v>0.416763679</v>
      </c>
      <c r="CB61">
        <v>0.27429432199999998</v>
      </c>
      <c r="CC61">
        <v>0.27429432199999998</v>
      </c>
      <c r="CD61">
        <v>-0.118753025</v>
      </c>
      <c r="CE61">
        <v>1.0128066600000001</v>
      </c>
      <c r="CF61">
        <v>1.0082138540000001</v>
      </c>
      <c r="CG61">
        <v>1.006986092</v>
      </c>
      <c r="CH61">
        <v>0.99765414900000005</v>
      </c>
      <c r="CI61">
        <v>0.99546526800000001</v>
      </c>
      <c r="CJ61">
        <v>0.99425303099999995</v>
      </c>
      <c r="CK61">
        <v>0.99659088500000004</v>
      </c>
      <c r="CL61">
        <v>1.0002707959999999</v>
      </c>
      <c r="CM61">
        <v>0.99878224100000002</v>
      </c>
      <c r="CN61">
        <v>1.0024702430000001</v>
      </c>
      <c r="CO61">
        <v>1.003692499</v>
      </c>
      <c r="CP61">
        <v>1.0729998119999999</v>
      </c>
      <c r="CQ61">
        <v>1.0087772399999999</v>
      </c>
      <c r="CR61">
        <v>1.009210368</v>
      </c>
      <c r="CS61">
        <v>1.008219362</v>
      </c>
      <c r="CT61">
        <v>1.00042936</v>
      </c>
      <c r="CU61">
        <v>0.99944697599999999</v>
      </c>
      <c r="CV61">
        <v>0.999018038</v>
      </c>
      <c r="CW61">
        <v>1.0064568169999999</v>
      </c>
      <c r="CX61">
        <v>0</v>
      </c>
      <c r="CY61">
        <v>0</v>
      </c>
      <c r="CZ61">
        <v>100</v>
      </c>
      <c r="DB61">
        <f t="shared" ca="1" si="0"/>
        <v>1</v>
      </c>
    </row>
    <row r="62" spans="1:106">
      <c r="A62" s="5">
        <v>61</v>
      </c>
      <c r="B62">
        <v>1066.8016190000001</v>
      </c>
      <c r="C62">
        <v>963.56167979999998</v>
      </c>
      <c r="D62">
        <v>4.7952752000000001E-2</v>
      </c>
      <c r="E62">
        <v>60.86134603</v>
      </c>
      <c r="F62">
        <v>93.207282910000004</v>
      </c>
      <c r="G62">
        <v>1.6914390000000001E-3</v>
      </c>
      <c r="H62">
        <v>0.14440130600000001</v>
      </c>
      <c r="I62">
        <v>110.9787572</v>
      </c>
      <c r="J62">
        <v>73.716344629999995</v>
      </c>
      <c r="K62">
        <v>99.185419839999994</v>
      </c>
      <c r="L62">
        <v>1.1050159429999999</v>
      </c>
      <c r="M62">
        <v>8.434146E-3</v>
      </c>
      <c r="N62">
        <v>0.49320086099999999</v>
      </c>
      <c r="O62">
        <v>17.797937709999999</v>
      </c>
      <c r="P62">
        <v>0.16878890899999999</v>
      </c>
      <c r="Q62">
        <v>-0.67177888500000005</v>
      </c>
      <c r="R62">
        <v>-0.83121440700000004</v>
      </c>
      <c r="S62">
        <v>-1.8490579439999999</v>
      </c>
      <c r="T62">
        <v>0.146537367</v>
      </c>
      <c r="U62">
        <v>-0.85727047000000001</v>
      </c>
      <c r="V62">
        <v>-0.25</v>
      </c>
      <c r="W62">
        <v>-0.33277038399999997</v>
      </c>
      <c r="X62">
        <v>6.6401311810000001</v>
      </c>
      <c r="Y62">
        <v>0.103333333</v>
      </c>
      <c r="Z62">
        <v>9.5666666999999997E-2</v>
      </c>
      <c r="AA62">
        <v>0.15933333299999999</v>
      </c>
      <c r="AB62">
        <v>0.65437211799999995</v>
      </c>
      <c r="AC62">
        <v>100</v>
      </c>
      <c r="AD62">
        <v>3.8919315590000001</v>
      </c>
      <c r="AE62">
        <v>2.963962113</v>
      </c>
      <c r="AF62">
        <v>4.8476015859999997</v>
      </c>
      <c r="AG62">
        <v>1.0387717679999999</v>
      </c>
      <c r="AH62">
        <v>2.4618890910000002</v>
      </c>
      <c r="AI62">
        <v>1.0387717679999999</v>
      </c>
      <c r="AJ62">
        <v>2.4618890910000002</v>
      </c>
      <c r="AK62">
        <v>0.512460739</v>
      </c>
      <c r="AL62">
        <v>0</v>
      </c>
      <c r="AM62">
        <v>0</v>
      </c>
      <c r="AN62">
        <v>0.55401160999999999</v>
      </c>
      <c r="AO62">
        <v>1.9771289329999999</v>
      </c>
      <c r="AP62">
        <v>0.176591201</v>
      </c>
      <c r="AQ62">
        <v>3.2548182080000001</v>
      </c>
      <c r="AR62">
        <v>0</v>
      </c>
      <c r="AS62">
        <v>0</v>
      </c>
      <c r="AT62">
        <v>0</v>
      </c>
      <c r="AU62">
        <v>0</v>
      </c>
      <c r="AV62">
        <v>2.3545493419999999</v>
      </c>
      <c r="AW62">
        <v>5.0553559400000001</v>
      </c>
      <c r="AX62">
        <v>3.2548182080000001</v>
      </c>
      <c r="AY62">
        <v>1.949428352</v>
      </c>
      <c r="AZ62">
        <v>3.454262387</v>
      </c>
      <c r="BA62">
        <v>1.423117323</v>
      </c>
      <c r="BB62">
        <v>2.9279513580000001</v>
      </c>
      <c r="BC62">
        <v>6.7987612249999998</v>
      </c>
      <c r="BD62">
        <v>1.504834035</v>
      </c>
      <c r="BE62">
        <v>5.3756439020000002</v>
      </c>
      <c r="BF62">
        <v>3.8708098670000002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5.0553559400000001</v>
      </c>
      <c r="BM62">
        <v>2.3545493419999999</v>
      </c>
      <c r="BN62">
        <v>4.8476015859999997</v>
      </c>
      <c r="BO62">
        <v>4.3628414280000003</v>
      </c>
      <c r="BP62">
        <v>2.9752680200000001</v>
      </c>
      <c r="BQ62">
        <v>2.7907114640000001</v>
      </c>
      <c r="BR62">
        <v>2.2782507239999998</v>
      </c>
      <c r="BS62">
        <v>1.7519396949999999</v>
      </c>
      <c r="BT62">
        <v>1.0594251830000001</v>
      </c>
      <c r="BU62">
        <v>0.32882237199999997</v>
      </c>
      <c r="BV62">
        <v>1</v>
      </c>
      <c r="BW62">
        <v>1</v>
      </c>
      <c r="BX62">
        <v>1</v>
      </c>
      <c r="BY62">
        <v>0</v>
      </c>
      <c r="BZ62">
        <v>0</v>
      </c>
      <c r="CA62">
        <v>0</v>
      </c>
      <c r="CB62">
        <v>0.57719695999999998</v>
      </c>
      <c r="CC62">
        <v>0.57719695999999998</v>
      </c>
      <c r="CD62">
        <v>0.46354355000000003</v>
      </c>
      <c r="CE62">
        <v>1.0070637650000001</v>
      </c>
      <c r="CF62">
        <v>1.0242718449999999</v>
      </c>
      <c r="CG62">
        <v>1.034871745</v>
      </c>
      <c r="CH62">
        <v>1.0073076919999999</v>
      </c>
      <c r="CI62">
        <v>1.0170873789999999</v>
      </c>
      <c r="CJ62">
        <v>1.027612929</v>
      </c>
      <c r="CK62">
        <v>1.0201579279999999</v>
      </c>
      <c r="CL62">
        <v>1.0423766189999999</v>
      </c>
      <c r="CM62">
        <v>1.0103487170000001</v>
      </c>
      <c r="CN62">
        <v>1.032353767</v>
      </c>
      <c r="CO62">
        <v>1.021779658</v>
      </c>
      <c r="CP62">
        <v>1.0593475429999999</v>
      </c>
      <c r="CQ62">
        <v>1.0069321819999999</v>
      </c>
      <c r="CR62">
        <v>1.0150583820000001</v>
      </c>
      <c r="CS62">
        <v>1.0285542430000001</v>
      </c>
      <c r="CT62">
        <v>1.0080702560000001</v>
      </c>
      <c r="CU62">
        <v>1.0214732049999999</v>
      </c>
      <c r="CV62">
        <v>1.0132956500000001</v>
      </c>
      <c r="CW62">
        <v>1.035418379</v>
      </c>
      <c r="CX62">
        <v>0</v>
      </c>
      <c r="CY62">
        <v>1</v>
      </c>
      <c r="CZ62">
        <v>100</v>
      </c>
      <c r="DB62">
        <f t="shared" ca="1" si="0"/>
        <v>1</v>
      </c>
    </row>
    <row r="63" spans="1:106">
      <c r="A63" s="5">
        <v>62</v>
      </c>
      <c r="B63">
        <v>1063.891578</v>
      </c>
      <c r="C63">
        <v>949.81922159999999</v>
      </c>
      <c r="D63">
        <v>3.1991072000000002E-2</v>
      </c>
      <c r="E63">
        <v>65.535069649999997</v>
      </c>
      <c r="F63">
        <v>84.545454550000002</v>
      </c>
      <c r="G63">
        <v>8.8096289999999994E-3</v>
      </c>
      <c r="H63">
        <v>0.186289236</v>
      </c>
      <c r="I63">
        <v>150.65308830000001</v>
      </c>
      <c r="J63">
        <v>73.764756640000002</v>
      </c>
      <c r="K63">
        <v>100</v>
      </c>
      <c r="L63" s="138">
        <v>-9.4699999999999997E-15</v>
      </c>
      <c r="M63">
        <v>1.0363126E-2</v>
      </c>
      <c r="N63">
        <v>0.22619135000000001</v>
      </c>
      <c r="O63">
        <v>12.47658616</v>
      </c>
      <c r="P63">
        <v>0.29947348600000001</v>
      </c>
      <c r="Q63">
        <v>2.5473775910000001</v>
      </c>
      <c r="R63">
        <v>1.7647031980000001</v>
      </c>
      <c r="S63">
        <v>3.226080005</v>
      </c>
      <c r="T63">
        <v>0.80703281000000004</v>
      </c>
      <c r="U63">
        <v>1.3690712279999999</v>
      </c>
      <c r="V63">
        <v>0</v>
      </c>
      <c r="W63">
        <v>0</v>
      </c>
      <c r="X63">
        <v>5.2966809340000003</v>
      </c>
      <c r="Y63">
        <v>0.110666667</v>
      </c>
      <c r="Z63">
        <v>7.6999999999999999E-2</v>
      </c>
      <c r="AA63">
        <v>7.9666666999999997E-2</v>
      </c>
      <c r="AB63">
        <v>0.53113046799999997</v>
      </c>
      <c r="AC63">
        <v>100</v>
      </c>
      <c r="AD63">
        <v>3.1563820470000001</v>
      </c>
      <c r="AE63">
        <v>2.9416621799999998</v>
      </c>
      <c r="AF63">
        <v>3.7039177080000001</v>
      </c>
      <c r="AG63">
        <v>1.3634711559999999</v>
      </c>
      <c r="AH63">
        <v>2.219666626</v>
      </c>
      <c r="AI63">
        <v>1.3634711559999999</v>
      </c>
      <c r="AJ63">
        <v>2.219666626</v>
      </c>
      <c r="AK63">
        <v>0.97697539499999997</v>
      </c>
      <c r="AL63">
        <v>0</v>
      </c>
      <c r="AM63">
        <v>0</v>
      </c>
      <c r="AN63">
        <v>0.28987182099999997</v>
      </c>
      <c r="AO63">
        <v>1.146067291</v>
      </c>
      <c r="AP63">
        <v>-0.14225191200000001</v>
      </c>
      <c r="AQ63">
        <v>1.932478804</v>
      </c>
      <c r="AR63">
        <v>0</v>
      </c>
      <c r="AS63">
        <v>0</v>
      </c>
      <c r="AT63">
        <v>0</v>
      </c>
      <c r="AU63">
        <v>0</v>
      </c>
      <c r="AV63">
        <v>2.5229584389999999</v>
      </c>
      <c r="AW63">
        <v>3.220798007</v>
      </c>
      <c r="AX63">
        <v>1.932478804</v>
      </c>
      <c r="AY63">
        <v>1.242691231</v>
      </c>
      <c r="AZ63">
        <v>3.6319865519999999</v>
      </c>
      <c r="BA63">
        <v>0.85619546999999996</v>
      </c>
      <c r="BB63">
        <v>3.245490792</v>
      </c>
      <c r="BC63">
        <v>6.779511405</v>
      </c>
      <c r="BD63">
        <v>2.3892953210000001</v>
      </c>
      <c r="BE63">
        <v>5.9233159339999997</v>
      </c>
      <c r="BF63">
        <v>3.534020613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3.220798007</v>
      </c>
      <c r="BM63">
        <v>2.5229584389999999</v>
      </c>
      <c r="BN63">
        <v>3.7039177080000001</v>
      </c>
      <c r="BO63">
        <v>2.6303183720000001</v>
      </c>
      <c r="BP63">
        <v>1.126094274</v>
      </c>
      <c r="BQ63">
        <v>2.3619185379999998</v>
      </c>
      <c r="BR63">
        <v>1.3849431430000001</v>
      </c>
      <c r="BS63">
        <v>0.99844738200000005</v>
      </c>
      <c r="BT63">
        <v>0.50817036999999998</v>
      </c>
      <c r="BU63">
        <v>0.14225191200000001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0.86135611899999998</v>
      </c>
      <c r="CC63">
        <v>0.86135611899999998</v>
      </c>
      <c r="CD63">
        <v>0.44473889100000003</v>
      </c>
      <c r="CE63">
        <v>1.016839378</v>
      </c>
      <c r="CF63">
        <v>1.032441911</v>
      </c>
      <c r="CG63">
        <v>1.0390961089999999</v>
      </c>
      <c r="CH63">
        <v>1.0067064080000001</v>
      </c>
      <c r="CI63">
        <v>1.015344147</v>
      </c>
      <c r="CJ63">
        <v>1.0218881479999999</v>
      </c>
      <c r="CK63">
        <v>1.0150806029999999</v>
      </c>
      <c r="CL63">
        <v>1.0596758589999999</v>
      </c>
      <c r="CM63">
        <v>1.006445107</v>
      </c>
      <c r="CN63">
        <v>1.0506609819999999</v>
      </c>
      <c r="CO63">
        <v>1.043932724</v>
      </c>
      <c r="CP63">
        <v>1.0694971520000001</v>
      </c>
      <c r="CQ63">
        <v>1.0146884380000001</v>
      </c>
      <c r="CR63">
        <v>1.023312639</v>
      </c>
      <c r="CS63">
        <v>1.0380801230000001</v>
      </c>
      <c r="CT63">
        <v>1.008499359</v>
      </c>
      <c r="CU63">
        <v>1.0230530710000001</v>
      </c>
      <c r="CV63">
        <v>1.0144310569999999</v>
      </c>
      <c r="CW63">
        <v>1.0513624130000001</v>
      </c>
      <c r="CX63">
        <v>0</v>
      </c>
      <c r="CY63">
        <v>1</v>
      </c>
      <c r="CZ63">
        <v>100</v>
      </c>
      <c r="DB63">
        <f t="shared" ca="1" si="0"/>
        <v>1</v>
      </c>
    </row>
    <row r="64" spans="1:106">
      <c r="A64" s="5">
        <v>63</v>
      </c>
      <c r="B64">
        <v>1056.3025210000001</v>
      </c>
      <c r="C64">
        <v>954.0986249</v>
      </c>
      <c r="D64">
        <v>2.8534774999999998E-2</v>
      </c>
      <c r="E64">
        <v>66.054272900000001</v>
      </c>
      <c r="F64">
        <v>85.526315789999998</v>
      </c>
      <c r="G64">
        <v>8.3181300000000004E-4</v>
      </c>
      <c r="H64">
        <v>0.16188851800000001</v>
      </c>
      <c r="I64">
        <v>77.981651380000002</v>
      </c>
      <c r="J64">
        <v>80.212765959999999</v>
      </c>
      <c r="K64">
        <v>100</v>
      </c>
      <c r="L64" s="138">
        <v>4.7399999999999997E-15</v>
      </c>
      <c r="M64">
        <v>7.8847499999999994E-3</v>
      </c>
      <c r="N64">
        <v>0.15598529799999999</v>
      </c>
      <c r="O64">
        <v>16.951530850000001</v>
      </c>
      <c r="P64">
        <v>0.32939827100000002</v>
      </c>
      <c r="Q64">
        <v>2.4895190880000002</v>
      </c>
      <c r="R64">
        <v>1.412312816</v>
      </c>
      <c r="S64">
        <v>1.825483331</v>
      </c>
      <c r="T64">
        <v>0.87165968100000002</v>
      </c>
      <c r="U64">
        <v>6.5371606040000003</v>
      </c>
      <c r="V64">
        <v>0.7</v>
      </c>
      <c r="W64">
        <v>0.83666002699999997</v>
      </c>
      <c r="X64">
        <v>6.1404970629999998</v>
      </c>
      <c r="Y64">
        <v>6.2333332999999998E-2</v>
      </c>
      <c r="Z64">
        <v>6.2333332999999998E-2</v>
      </c>
      <c r="AA64">
        <v>6.4000000000000001E-2</v>
      </c>
      <c r="AB64">
        <v>0.36473040000000001</v>
      </c>
      <c r="AC64">
        <v>85.714285709999999</v>
      </c>
      <c r="AD64">
        <v>5.6458605669999997</v>
      </c>
      <c r="AE64">
        <v>5.4049540440000001</v>
      </c>
      <c r="AF64">
        <v>4.8799013650000003</v>
      </c>
      <c r="AG64">
        <v>0.24090652300000001</v>
      </c>
      <c r="AH64">
        <v>1.0531939020000001</v>
      </c>
      <c r="AI64">
        <v>0.30267742600000003</v>
      </c>
      <c r="AJ64">
        <v>1.1149648059999999</v>
      </c>
      <c r="AK64">
        <v>0.34591705900000003</v>
      </c>
      <c r="AL64">
        <v>6.1770903000000002E-2</v>
      </c>
      <c r="AM64">
        <v>0</v>
      </c>
      <c r="AN64">
        <v>-0.253260704</v>
      </c>
      <c r="AO64">
        <v>0.55902667500000003</v>
      </c>
      <c r="AP64">
        <v>-0.49107868199999999</v>
      </c>
      <c r="AQ64">
        <v>3.2120869750000001</v>
      </c>
      <c r="AR64">
        <v>-0.24708361300000001</v>
      </c>
      <c r="AS64">
        <v>-0.308854517</v>
      </c>
      <c r="AT64">
        <v>-0.308854517</v>
      </c>
      <c r="AU64">
        <v>0</v>
      </c>
      <c r="AV64">
        <v>1.482501681</v>
      </c>
      <c r="AW64">
        <v>4.2621923319999997</v>
      </c>
      <c r="AX64">
        <v>3.2120869750000001</v>
      </c>
      <c r="AY64">
        <v>1.0161313599999999</v>
      </c>
      <c r="AZ64">
        <v>4.4709779850000002</v>
      </c>
      <c r="BA64">
        <v>0.81228737900000003</v>
      </c>
      <c r="BB64">
        <v>4.2671340039999999</v>
      </c>
      <c r="BC64">
        <v>12.15033669</v>
      </c>
      <c r="BD64">
        <v>3.4548466250000001</v>
      </c>
      <c r="BE64">
        <v>11.338049310000001</v>
      </c>
      <c r="BF64">
        <v>7.8832026859999997</v>
      </c>
      <c r="BG64">
        <v>0.308854517</v>
      </c>
      <c r="BH64">
        <v>0.308854517</v>
      </c>
      <c r="BI64">
        <v>0.24708361300000001</v>
      </c>
      <c r="BJ64">
        <v>0.37062541999999998</v>
      </c>
      <c r="BK64">
        <v>0.37062541999999998</v>
      </c>
      <c r="BL64">
        <v>4.2621923319999997</v>
      </c>
      <c r="BM64">
        <v>1.482501681</v>
      </c>
      <c r="BN64">
        <v>4.9416722689999997</v>
      </c>
      <c r="BO64">
        <v>4.3857341380000001</v>
      </c>
      <c r="BP64">
        <v>1.1101067499999999</v>
      </c>
      <c r="BQ64">
        <v>1.180441963</v>
      </c>
      <c r="BR64">
        <v>1.1433794209999999</v>
      </c>
      <c r="BS64">
        <v>0.93953544</v>
      </c>
      <c r="BT64">
        <v>0.56685101000000004</v>
      </c>
      <c r="BU64">
        <v>0.127248061</v>
      </c>
      <c r="BV64">
        <v>0.83333333300000001</v>
      </c>
      <c r="BW64">
        <v>0.84210526299999999</v>
      </c>
      <c r="BX64">
        <v>0.92771084299999995</v>
      </c>
      <c r="BY64">
        <v>0.16666666699999999</v>
      </c>
      <c r="BZ64">
        <v>0.15789473700000001</v>
      </c>
      <c r="CA64">
        <v>7.2289157000000007E-2</v>
      </c>
      <c r="CB64">
        <v>0.39785367199999999</v>
      </c>
      <c r="CC64">
        <v>0.42118819800000001</v>
      </c>
      <c r="CD64">
        <v>0.21117746200000001</v>
      </c>
      <c r="CE64">
        <v>1.0004734099999999</v>
      </c>
      <c r="CF64">
        <v>1.0078957129999999</v>
      </c>
      <c r="CG64">
        <v>1.0136296419999999</v>
      </c>
      <c r="CH64">
        <v>1.002610553</v>
      </c>
      <c r="CI64">
        <v>1.0074187910000001</v>
      </c>
      <c r="CJ64">
        <v>1.013150006</v>
      </c>
      <c r="CK64">
        <v>1.0105120110000001</v>
      </c>
      <c r="CL64">
        <v>1.0578065640000001</v>
      </c>
      <c r="CM64">
        <v>1.00568901</v>
      </c>
      <c r="CN64">
        <v>1.0527578339999999</v>
      </c>
      <c r="CO64">
        <v>1.046802564</v>
      </c>
      <c r="CP64">
        <v>1.1195615510000001</v>
      </c>
      <c r="CQ64">
        <v>1.000951242</v>
      </c>
      <c r="CR64">
        <v>1.0051393980000001</v>
      </c>
      <c r="CS64">
        <v>1.017048489</v>
      </c>
      <c r="CT64">
        <v>1.0041841760000001</v>
      </c>
      <c r="CU64">
        <v>1.0160819489999999</v>
      </c>
      <c r="CV64">
        <v>1.011848198</v>
      </c>
      <c r="CW64">
        <v>1.045979282</v>
      </c>
      <c r="CX64">
        <v>0</v>
      </c>
      <c r="CY64">
        <v>1</v>
      </c>
      <c r="CZ64">
        <v>100</v>
      </c>
      <c r="DB64">
        <f t="shared" ca="1" si="0"/>
        <v>1</v>
      </c>
    </row>
    <row r="65" spans="1:106">
      <c r="A65" s="5">
        <v>64</v>
      </c>
      <c r="B65">
        <v>1062.0313570000001</v>
      </c>
      <c r="C65">
        <v>971.18690309999999</v>
      </c>
      <c r="D65">
        <v>7.3596748000000003E-2</v>
      </c>
      <c r="E65">
        <v>69.032801090000007</v>
      </c>
      <c r="F65">
        <v>89.114132569999995</v>
      </c>
      <c r="G65">
        <v>5.0107899999999998E-4</v>
      </c>
      <c r="H65">
        <v>0.17239167799999999</v>
      </c>
      <c r="I65">
        <v>158.9528669</v>
      </c>
      <c r="J65">
        <v>63.438892770000002</v>
      </c>
      <c r="K65">
        <v>100</v>
      </c>
      <c r="L65">
        <v>0</v>
      </c>
      <c r="M65">
        <v>6.704603E-3</v>
      </c>
      <c r="N65">
        <v>0.45355208400000002</v>
      </c>
      <c r="O65">
        <v>16.87439122</v>
      </c>
      <c r="P65">
        <v>0.38755885499999998</v>
      </c>
      <c r="Q65">
        <v>0.35059039400000003</v>
      </c>
      <c r="R65">
        <v>0.71416561700000003</v>
      </c>
      <c r="S65">
        <v>0.71021114600000002</v>
      </c>
      <c r="T65">
        <v>-0.38954488199999998</v>
      </c>
      <c r="U65">
        <v>-0.274496342</v>
      </c>
      <c r="V65">
        <v>-0.35714285699999998</v>
      </c>
      <c r="W65">
        <v>-0.385467428</v>
      </c>
      <c r="X65">
        <v>6.1189902270000003</v>
      </c>
      <c r="Y65">
        <v>0.360666667</v>
      </c>
      <c r="Z65">
        <v>0.34066666699999998</v>
      </c>
      <c r="AA65">
        <v>0.36033333299999998</v>
      </c>
      <c r="AB65">
        <v>0.50694107499999996</v>
      </c>
      <c r="AC65">
        <v>96.363636360000001</v>
      </c>
      <c r="AD65">
        <v>5.7775410709999999</v>
      </c>
      <c r="AE65">
        <v>5.3830904759999996</v>
      </c>
      <c r="AF65">
        <v>5.6847291670000004</v>
      </c>
      <c r="AG65">
        <v>2.7495526790000002</v>
      </c>
      <c r="AH65">
        <v>3.784985491</v>
      </c>
      <c r="AI65">
        <v>2.9815824399999999</v>
      </c>
      <c r="AJ65">
        <v>4.0170152530000003</v>
      </c>
      <c r="AK65">
        <v>1.5313964289999999</v>
      </c>
      <c r="AL65">
        <v>0</v>
      </c>
      <c r="AM65">
        <v>0</v>
      </c>
      <c r="AN65">
        <v>2.2274857140000002</v>
      </c>
      <c r="AO65">
        <v>3.2629185270000001</v>
      </c>
      <c r="AP65">
        <v>-0.159520461</v>
      </c>
      <c r="AQ65">
        <v>2.2042827379999999</v>
      </c>
      <c r="AR65">
        <v>0</v>
      </c>
      <c r="AS65">
        <v>0</v>
      </c>
      <c r="AT65">
        <v>0</v>
      </c>
      <c r="AU65">
        <v>0</v>
      </c>
      <c r="AV65">
        <v>5.1626622019999999</v>
      </c>
      <c r="AW65">
        <v>5.6267217260000004</v>
      </c>
      <c r="AX65">
        <v>2.2042827379999999</v>
      </c>
      <c r="AY65">
        <v>2.4856188239999999</v>
      </c>
      <c r="AZ65">
        <v>6.320490714</v>
      </c>
      <c r="BA65">
        <v>1.0354328129999999</v>
      </c>
      <c r="BB65">
        <v>4.8703047020000003</v>
      </c>
      <c r="BC65">
        <v>8.2886831700000005</v>
      </c>
      <c r="BD65">
        <v>3.8348718900000001</v>
      </c>
      <c r="BE65">
        <v>7.2532503569999998</v>
      </c>
      <c r="BF65">
        <v>3.4183784670000001</v>
      </c>
      <c r="BG65">
        <v>0</v>
      </c>
      <c r="BH65">
        <v>0</v>
      </c>
      <c r="BI65">
        <v>0</v>
      </c>
      <c r="BJ65">
        <v>0.232029762</v>
      </c>
      <c r="BK65">
        <v>0.232029762</v>
      </c>
      <c r="BL65">
        <v>5.6267217260000004</v>
      </c>
      <c r="BM65">
        <v>5.1626622019999999</v>
      </c>
      <c r="BN65">
        <v>5.9167589290000002</v>
      </c>
      <c r="BO65">
        <v>5.1626622019999999</v>
      </c>
      <c r="BP65">
        <v>2.1943975149999999</v>
      </c>
      <c r="BQ65">
        <v>3.7854234469999999</v>
      </c>
      <c r="BR65">
        <v>2.4860567809999998</v>
      </c>
      <c r="BS65">
        <v>1.035870769</v>
      </c>
      <c r="BT65">
        <v>0.35138297099999999</v>
      </c>
      <c r="BU65">
        <v>4.3795599999999998E-4</v>
      </c>
      <c r="BV65">
        <v>0.94444444400000005</v>
      </c>
      <c r="BW65">
        <v>0.96078431399999997</v>
      </c>
      <c r="BX65">
        <v>0.96363636399999997</v>
      </c>
      <c r="BY65">
        <v>5.5555555999999999E-2</v>
      </c>
      <c r="BZ65">
        <v>3.9215686E-2</v>
      </c>
      <c r="CA65">
        <v>3.6363635999999998E-2</v>
      </c>
      <c r="CB65">
        <v>0.92866245599999997</v>
      </c>
      <c r="CC65">
        <v>0.98559195499999996</v>
      </c>
      <c r="CD65">
        <v>0.80057108300000002</v>
      </c>
      <c r="CE65">
        <v>1.0145871319999999</v>
      </c>
      <c r="CF65">
        <v>1.039498265</v>
      </c>
      <c r="CG65">
        <v>1.0437112710000001</v>
      </c>
      <c r="CH65">
        <v>1.016549715</v>
      </c>
      <c r="CI65">
        <v>1.0245529760000001</v>
      </c>
      <c r="CJ65">
        <v>1.0287054099999999</v>
      </c>
      <c r="CK65">
        <v>1.0119577959999999</v>
      </c>
      <c r="CL65">
        <v>1.058851567</v>
      </c>
      <c r="CM65">
        <v>1.0040529229999999</v>
      </c>
      <c r="CN65">
        <v>1.0505803849999999</v>
      </c>
      <c r="CO65">
        <v>1.046339651</v>
      </c>
      <c r="CP65">
        <v>1.0430866190000001</v>
      </c>
      <c r="CQ65">
        <v>1.0136534230000001</v>
      </c>
      <c r="CR65">
        <v>1.0258607070000001</v>
      </c>
      <c r="CS65">
        <v>1.0430463560000001</v>
      </c>
      <c r="CT65">
        <v>1.012042857</v>
      </c>
      <c r="CU65">
        <v>1.0289970239999999</v>
      </c>
      <c r="CV65">
        <v>1.01675242</v>
      </c>
      <c r="CW65">
        <v>1.051388644</v>
      </c>
      <c r="CX65">
        <v>1</v>
      </c>
      <c r="CY65">
        <v>1</v>
      </c>
      <c r="CZ65">
        <v>100</v>
      </c>
      <c r="DB65">
        <f t="shared" ca="1" si="0"/>
        <v>100</v>
      </c>
    </row>
    <row r="66" spans="1:106">
      <c r="A66" s="5">
        <v>65</v>
      </c>
      <c r="B66">
        <v>1079.589217</v>
      </c>
      <c r="C66">
        <v>968.5043435</v>
      </c>
      <c r="D66">
        <v>6.3220686999999998E-2</v>
      </c>
      <c r="E66">
        <v>67.994744429999997</v>
      </c>
      <c r="F66">
        <v>34.943860489999999</v>
      </c>
      <c r="G66">
        <v>2.0704499999999999E-4</v>
      </c>
      <c r="H66">
        <v>0.19597548000000001</v>
      </c>
      <c r="I66">
        <v>30.092592589999999</v>
      </c>
      <c r="J66">
        <v>66.270201369999995</v>
      </c>
      <c r="K66">
        <v>100</v>
      </c>
      <c r="L66">
        <v>0</v>
      </c>
      <c r="M66">
        <v>8.695141E-3</v>
      </c>
      <c r="N66">
        <v>0.47499365799999999</v>
      </c>
      <c r="O66">
        <v>20.826053590000001</v>
      </c>
      <c r="P66">
        <v>0.62022606800000002</v>
      </c>
      <c r="Q66">
        <v>4.7240332230000002</v>
      </c>
      <c r="R66">
        <v>2.3340747749999999</v>
      </c>
      <c r="S66">
        <v>3.7084405920000001</v>
      </c>
      <c r="T66">
        <v>2.1893981519999999</v>
      </c>
      <c r="U66">
        <v>1.545882126</v>
      </c>
      <c r="V66">
        <v>-7.1428570999999996E-2</v>
      </c>
      <c r="W66">
        <v>-4.5192260999999997E-2</v>
      </c>
      <c r="X66">
        <v>8.5096989539999992</v>
      </c>
      <c r="Y66">
        <v>6.8000000000000005E-2</v>
      </c>
      <c r="Z66">
        <v>9.4666666999999996E-2</v>
      </c>
      <c r="AA66">
        <v>6.8666667000000001E-2</v>
      </c>
      <c r="AB66">
        <v>0.85734401599999999</v>
      </c>
      <c r="AC66">
        <v>64.356435640000001</v>
      </c>
      <c r="AD66">
        <v>7.4295008740000004</v>
      </c>
      <c r="AE66">
        <v>8.0418223750000006</v>
      </c>
      <c r="AF66">
        <v>5.5108935060000004</v>
      </c>
      <c r="AG66">
        <v>-0.112258942</v>
      </c>
      <c r="AH66">
        <v>1.4261988290000001</v>
      </c>
      <c r="AI66">
        <v>-1.0205357999999999E-2</v>
      </c>
      <c r="AJ66">
        <v>1.5282524120000001</v>
      </c>
      <c r="AK66">
        <v>1.0613572680000001</v>
      </c>
      <c r="AL66">
        <v>0</v>
      </c>
      <c r="AM66">
        <v>0</v>
      </c>
      <c r="AN66">
        <v>-0.92868760900000003</v>
      </c>
      <c r="AO66">
        <v>0.60977016100000003</v>
      </c>
      <c r="AP66">
        <v>0.60977016100000003</v>
      </c>
      <c r="AQ66">
        <v>5.2047327550000002</v>
      </c>
      <c r="AR66">
        <v>-1.734910918</v>
      </c>
      <c r="AS66">
        <v>-1.734910918</v>
      </c>
      <c r="AT66">
        <v>-1.734910918</v>
      </c>
      <c r="AU66">
        <v>0</v>
      </c>
      <c r="AV66">
        <v>1.2756697930000001</v>
      </c>
      <c r="AW66">
        <v>5.2047327550000002</v>
      </c>
      <c r="AX66">
        <v>5.2047327550000002</v>
      </c>
      <c r="AY66">
        <v>2.2018060629999998</v>
      </c>
      <c r="AZ66">
        <v>7.1753874519999998</v>
      </c>
      <c r="BA66">
        <v>1.5384577699999999</v>
      </c>
      <c r="BB66">
        <v>6.5120391590000004</v>
      </c>
      <c r="BC66">
        <v>13.862703639999999</v>
      </c>
      <c r="BD66">
        <v>4.9735813889999996</v>
      </c>
      <c r="BE66">
        <v>12.32424587</v>
      </c>
      <c r="BF66">
        <v>7.3506644809999999</v>
      </c>
      <c r="BG66">
        <v>1.734910918</v>
      </c>
      <c r="BH66">
        <v>1.734910918</v>
      </c>
      <c r="BI66">
        <v>1.734910918</v>
      </c>
      <c r="BJ66">
        <v>1.8369645020000001</v>
      </c>
      <c r="BK66">
        <v>1.8369645020000001</v>
      </c>
      <c r="BL66">
        <v>5.2047327550000002</v>
      </c>
      <c r="BM66">
        <v>1.2756697930000001</v>
      </c>
      <c r="BN66">
        <v>5.6129470890000004</v>
      </c>
      <c r="BO66">
        <v>4.694464838</v>
      </c>
      <c r="BP66">
        <v>1.439087512</v>
      </c>
      <c r="BQ66">
        <v>1.120626876</v>
      </c>
      <c r="BR66">
        <v>1.8962341110000001</v>
      </c>
      <c r="BS66">
        <v>1.232885818</v>
      </c>
      <c r="BT66">
        <v>0.46068038700000002</v>
      </c>
      <c r="BU66">
        <v>-0.30557195199999998</v>
      </c>
      <c r="BV66">
        <v>0.30769230800000003</v>
      </c>
      <c r="BW66">
        <v>0.53246753300000005</v>
      </c>
      <c r="BX66">
        <v>0.76623376600000004</v>
      </c>
      <c r="BY66">
        <v>0.69230769199999997</v>
      </c>
      <c r="BZ66">
        <v>0.46753246799999998</v>
      </c>
      <c r="CA66">
        <v>0.23376623399999999</v>
      </c>
      <c r="CB66">
        <v>0.31780510299999998</v>
      </c>
      <c r="CC66">
        <v>0.340546077</v>
      </c>
      <c r="CD66">
        <v>0.135877316</v>
      </c>
      <c r="CE66">
        <v>0.99095883900000004</v>
      </c>
      <c r="CF66">
        <v>1.0078238420000001</v>
      </c>
      <c r="CG66">
        <v>1.0170629710000001</v>
      </c>
      <c r="CH66">
        <v>1.0077928309999999</v>
      </c>
      <c r="CI66">
        <v>1.0170188739999999</v>
      </c>
      <c r="CJ66">
        <v>1.026342297</v>
      </c>
      <c r="CK66">
        <v>1.0184060319999999</v>
      </c>
      <c r="CL66">
        <v>1.0828389309999999</v>
      </c>
      <c r="CM66">
        <v>1.0091674049999999</v>
      </c>
      <c r="CN66">
        <v>1.073015791</v>
      </c>
      <c r="CO66">
        <v>1.0632683789999999</v>
      </c>
      <c r="CP66">
        <v>1.103152468</v>
      </c>
      <c r="CQ66">
        <v>0.996247145</v>
      </c>
      <c r="CR66">
        <v>1.0017219500000001</v>
      </c>
      <c r="CS66">
        <v>1.019650685</v>
      </c>
      <c r="CT66">
        <v>1.0054954279999999</v>
      </c>
      <c r="CU66">
        <v>1.023491701</v>
      </c>
      <c r="CV66">
        <v>1.0178979159999999</v>
      </c>
      <c r="CW66">
        <v>1.068195432</v>
      </c>
      <c r="CX66">
        <v>0</v>
      </c>
      <c r="CY66">
        <v>1</v>
      </c>
      <c r="CZ66">
        <v>100</v>
      </c>
      <c r="DB66">
        <f t="shared" ca="1" si="0"/>
        <v>1</v>
      </c>
    </row>
    <row r="67" spans="1:106">
      <c r="A67" s="5">
        <v>66</v>
      </c>
      <c r="B67">
        <v>1043.1034480000001</v>
      </c>
      <c r="C67">
        <v>984.3419887</v>
      </c>
      <c r="D67">
        <v>3.7149222000000003E-2</v>
      </c>
      <c r="E67">
        <v>56.859471810000002</v>
      </c>
      <c r="F67">
        <v>43.75</v>
      </c>
      <c r="G67">
        <v>9.2730500000000001E-4</v>
      </c>
      <c r="H67">
        <v>0.21771816699999999</v>
      </c>
      <c r="I67">
        <v>66.457408810000004</v>
      </c>
      <c r="J67">
        <v>43.055257189999999</v>
      </c>
      <c r="K67">
        <v>92.145255349999999</v>
      </c>
      <c r="L67">
        <v>3.7664718999999999E-2</v>
      </c>
      <c r="M67">
        <v>9.4000100000000003E-3</v>
      </c>
      <c r="N67">
        <v>0.38773210699999999</v>
      </c>
      <c r="O67">
        <v>23.295409280000001</v>
      </c>
      <c r="P67">
        <v>0.200356969</v>
      </c>
      <c r="Q67">
        <v>4.3732441560000002</v>
      </c>
      <c r="R67">
        <v>2.1420321379999998</v>
      </c>
      <c r="S67">
        <v>2.7527771209999998</v>
      </c>
      <c r="T67">
        <v>1.491705007</v>
      </c>
      <c r="U67">
        <v>2.4693909000000001</v>
      </c>
      <c r="V67">
        <v>0.2</v>
      </c>
      <c r="W67">
        <v>0.289081598</v>
      </c>
      <c r="X67">
        <v>2.2669907089999999</v>
      </c>
      <c r="Y67">
        <v>7.2999999999999995E-2</v>
      </c>
      <c r="Z67">
        <v>9.7000000000000003E-2</v>
      </c>
      <c r="AA67">
        <v>8.6666667000000003E-2</v>
      </c>
      <c r="AB67">
        <v>0.22722886</v>
      </c>
      <c r="AC67">
        <v>76.344086020000006</v>
      </c>
      <c r="AD67">
        <v>1.7913066479999999</v>
      </c>
      <c r="AE67">
        <v>0.75326741100000005</v>
      </c>
      <c r="AF67">
        <v>2.7558563820000002</v>
      </c>
      <c r="AG67">
        <v>0.47308867900000001</v>
      </c>
      <c r="AH67">
        <v>1.8854650749999999</v>
      </c>
      <c r="AI67">
        <v>0.93239807600000002</v>
      </c>
      <c r="AJ67">
        <v>2.3447744720000001</v>
      </c>
      <c r="AK67">
        <v>0.79919835100000003</v>
      </c>
      <c r="AL67">
        <v>0.41337845699999998</v>
      </c>
      <c r="AM67">
        <v>0</v>
      </c>
      <c r="AN67">
        <v>0.28936492000000003</v>
      </c>
      <c r="AO67">
        <v>1.7017413159999999</v>
      </c>
      <c r="AP67">
        <v>1.1965009790000001</v>
      </c>
      <c r="AQ67">
        <v>4.9146105479999997</v>
      </c>
      <c r="AR67">
        <v>-0.13779281900000001</v>
      </c>
      <c r="AS67">
        <v>-0.55117127600000004</v>
      </c>
      <c r="AT67">
        <v>-0.55117127600000004</v>
      </c>
      <c r="AU67">
        <v>0</v>
      </c>
      <c r="AV67">
        <v>2.9855110809999998</v>
      </c>
      <c r="AW67">
        <v>5.4198508849999998</v>
      </c>
      <c r="AX67">
        <v>4.9146105479999997</v>
      </c>
      <c r="AY67">
        <v>1.68336894</v>
      </c>
      <c r="AZ67">
        <v>2.3562572070000001</v>
      </c>
      <c r="BA67">
        <v>1.412376396</v>
      </c>
      <c r="BB67">
        <v>2.0852646620000002</v>
      </c>
      <c r="BC67">
        <v>4.9947600379999999</v>
      </c>
      <c r="BD67">
        <v>0.67288826700000004</v>
      </c>
      <c r="BE67">
        <v>3.5823836419999999</v>
      </c>
      <c r="BF67">
        <v>2.9094953750000001</v>
      </c>
      <c r="BG67">
        <v>0.55117127600000004</v>
      </c>
      <c r="BH67">
        <v>0.55117127600000004</v>
      </c>
      <c r="BI67">
        <v>0.13779281900000001</v>
      </c>
      <c r="BJ67">
        <v>1.010480673</v>
      </c>
      <c r="BK67">
        <v>1.010480673</v>
      </c>
      <c r="BL67">
        <v>5.4198508849999998</v>
      </c>
      <c r="BM67">
        <v>2.9855110809999998</v>
      </c>
      <c r="BN67">
        <v>3.2151657789999999</v>
      </c>
      <c r="BO67">
        <v>2.5721326229999999</v>
      </c>
      <c r="BP67">
        <v>2.64266632</v>
      </c>
      <c r="BQ67">
        <v>4.3622187029999999</v>
      </c>
      <c r="BR67">
        <v>4.1601225680000002</v>
      </c>
      <c r="BS67">
        <v>3.889130024</v>
      </c>
      <c r="BT67">
        <v>3.2047590220000002</v>
      </c>
      <c r="BU67">
        <v>2.476753628</v>
      </c>
      <c r="BV67">
        <v>0.53571428600000004</v>
      </c>
      <c r="BW67">
        <v>0.75824175800000004</v>
      </c>
      <c r="BX67">
        <v>0.84722222199999997</v>
      </c>
      <c r="BY67">
        <v>0.46428571400000002</v>
      </c>
      <c r="BZ67">
        <v>0.24175824200000001</v>
      </c>
      <c r="CA67">
        <v>0.152777778</v>
      </c>
      <c r="CB67">
        <v>0.44798430700000003</v>
      </c>
      <c r="CC67">
        <v>0.55711568600000005</v>
      </c>
      <c r="CD67">
        <v>0.40433175599999999</v>
      </c>
      <c r="CE67">
        <v>1.002436863</v>
      </c>
      <c r="CF67">
        <v>1.0141192290000001</v>
      </c>
      <c r="CG67">
        <v>1.023205857</v>
      </c>
      <c r="CH67">
        <v>1.0032783240000001</v>
      </c>
      <c r="CI67">
        <v>1.011653967</v>
      </c>
      <c r="CJ67">
        <v>1.0207185050000001</v>
      </c>
      <c r="CK67">
        <v>1.0173831929999999</v>
      </c>
      <c r="CL67">
        <v>1.025879268</v>
      </c>
      <c r="CM67">
        <v>1.0089601180000001</v>
      </c>
      <c r="CN67">
        <v>1.0173858520000001</v>
      </c>
      <c r="CO67">
        <v>1.008350909</v>
      </c>
      <c r="CP67">
        <v>1.0374610799999999</v>
      </c>
      <c r="CQ67">
        <v>1.002636189</v>
      </c>
      <c r="CR67">
        <v>1.0072954919999999</v>
      </c>
      <c r="CS67">
        <v>1.0151539089999999</v>
      </c>
      <c r="CT67">
        <v>1.004647053</v>
      </c>
      <c r="CU67">
        <v>1.012484808</v>
      </c>
      <c r="CV67">
        <v>1.0078015010000001</v>
      </c>
      <c r="CW67">
        <v>1.0223338630000001</v>
      </c>
      <c r="CX67">
        <v>0</v>
      </c>
      <c r="CY67">
        <v>1</v>
      </c>
      <c r="CZ67">
        <v>100</v>
      </c>
      <c r="DB67">
        <f t="shared" ref="DB67:DB130" ca="1" si="1">IF(CX67=1, 100, 1)</f>
        <v>1</v>
      </c>
    </row>
    <row r="68" spans="1:106">
      <c r="A68" s="5">
        <v>67</v>
      </c>
      <c r="B68">
        <v>1042.970822</v>
      </c>
      <c r="C68">
        <v>961.73439410000003</v>
      </c>
      <c r="D68">
        <v>3.6648917000000003E-2</v>
      </c>
      <c r="E68">
        <v>61.301009469999997</v>
      </c>
      <c r="F68">
        <v>59.571428570000002</v>
      </c>
      <c r="G68">
        <v>3.07879E-4</v>
      </c>
      <c r="H68">
        <v>0.21140553500000001</v>
      </c>
      <c r="I68">
        <v>130.16568269999999</v>
      </c>
      <c r="J68">
        <v>62.527485740000003</v>
      </c>
      <c r="K68">
        <v>100</v>
      </c>
      <c r="L68">
        <v>0</v>
      </c>
      <c r="M68">
        <v>9.6416520000000006E-3</v>
      </c>
      <c r="N68">
        <v>0.48494441100000002</v>
      </c>
      <c r="O68">
        <v>21.368902739999999</v>
      </c>
      <c r="P68">
        <v>0.37613955599999999</v>
      </c>
      <c r="Q68">
        <v>0.25776149599999998</v>
      </c>
      <c r="R68">
        <v>-0.13962081000000001</v>
      </c>
      <c r="S68">
        <v>-0.46056967300000001</v>
      </c>
      <c r="T68">
        <v>-8.6517169000000005E-2</v>
      </c>
      <c r="U68">
        <v>2.4226000609999998</v>
      </c>
      <c r="V68">
        <v>0.34782608700000001</v>
      </c>
      <c r="W68">
        <v>0.49820934</v>
      </c>
      <c r="X68">
        <v>5.0591456050000003</v>
      </c>
      <c r="Y68">
        <v>0.246</v>
      </c>
      <c r="Z68">
        <v>0.21633333299999999</v>
      </c>
      <c r="AA68">
        <v>0.22166666700000001</v>
      </c>
      <c r="AB68">
        <v>1.2181035570000001</v>
      </c>
      <c r="AC68">
        <v>77.631578950000005</v>
      </c>
      <c r="AD68">
        <v>5.4681633569999999</v>
      </c>
      <c r="AE68">
        <v>4.7397056089999996</v>
      </c>
      <c r="AF68">
        <v>3.59498629</v>
      </c>
      <c r="AG68">
        <v>0.97443049500000001</v>
      </c>
      <c r="AH68">
        <v>1.6792370169999999</v>
      </c>
      <c r="AI68">
        <v>1.3528501040000001</v>
      </c>
      <c r="AJ68">
        <v>2.0576566270000001</v>
      </c>
      <c r="AK68">
        <v>1.059574907</v>
      </c>
      <c r="AL68">
        <v>0</v>
      </c>
      <c r="AM68">
        <v>0</v>
      </c>
      <c r="AN68">
        <v>0.87982559199999999</v>
      </c>
      <c r="AO68">
        <v>1.584632115</v>
      </c>
      <c r="AP68">
        <v>-0.118256128</v>
      </c>
      <c r="AQ68">
        <v>2.3178201079999998</v>
      </c>
      <c r="AR68">
        <v>-0.42572206099999998</v>
      </c>
      <c r="AS68">
        <v>-0.42572206099999998</v>
      </c>
      <c r="AT68">
        <v>-0.42572206099999998</v>
      </c>
      <c r="AU68">
        <v>0</v>
      </c>
      <c r="AV68">
        <v>2.6962397180000002</v>
      </c>
      <c r="AW68">
        <v>4.0207083509999997</v>
      </c>
      <c r="AX68">
        <v>2.3178201079999998</v>
      </c>
      <c r="AY68">
        <v>1.4238037809999999</v>
      </c>
      <c r="AZ68">
        <v>3.8882614879999999</v>
      </c>
      <c r="BA68">
        <v>0.70480652300000002</v>
      </c>
      <c r="BB68">
        <v>3.16926423</v>
      </c>
      <c r="BC68">
        <v>8.9250264900000005</v>
      </c>
      <c r="BD68">
        <v>2.4644577070000002</v>
      </c>
      <c r="BE68">
        <v>8.2202199670000002</v>
      </c>
      <c r="BF68">
        <v>5.75576226</v>
      </c>
      <c r="BG68">
        <v>0.42572206099999998</v>
      </c>
      <c r="BH68">
        <v>0.42572206099999998</v>
      </c>
      <c r="BI68">
        <v>0.42572206099999998</v>
      </c>
      <c r="BJ68">
        <v>0.80414167000000003</v>
      </c>
      <c r="BK68">
        <v>0.80414167000000003</v>
      </c>
      <c r="BL68">
        <v>4.0207083509999997</v>
      </c>
      <c r="BM68">
        <v>2.6962397180000002</v>
      </c>
      <c r="BN68">
        <v>3.9734058999999999</v>
      </c>
      <c r="BO68">
        <v>3.5003813880000001</v>
      </c>
      <c r="BP68">
        <v>2.0266770379999999</v>
      </c>
      <c r="BQ68">
        <v>2.8692581769999999</v>
      </c>
      <c r="BR68">
        <v>2.6138249409999998</v>
      </c>
      <c r="BS68">
        <v>1.8948276829999999</v>
      </c>
      <c r="BT68">
        <v>1.5510965219999999</v>
      </c>
      <c r="BU68">
        <v>1.1900211599999999</v>
      </c>
      <c r="BV68">
        <v>0.69090909099999998</v>
      </c>
      <c r="BW68">
        <v>0.77631578999999995</v>
      </c>
      <c r="BX68">
        <v>0.83653846200000004</v>
      </c>
      <c r="BY68">
        <v>0.30909090900000002</v>
      </c>
      <c r="BZ68">
        <v>0.22368421099999999</v>
      </c>
      <c r="CA68">
        <v>0.16346153899999999</v>
      </c>
      <c r="CB68">
        <v>0.62709813999999997</v>
      </c>
      <c r="CC68">
        <v>0.768416031</v>
      </c>
      <c r="CD68">
        <v>0.59176866699999997</v>
      </c>
      <c r="CE68">
        <v>1.00275848</v>
      </c>
      <c r="CF68">
        <v>1.0144003859999999</v>
      </c>
      <c r="CG68">
        <v>1.0184176389999999</v>
      </c>
      <c r="CH68">
        <v>1.007825371</v>
      </c>
      <c r="CI68">
        <v>1.011609881</v>
      </c>
      <c r="CJ68">
        <v>1.0156160830000001</v>
      </c>
      <c r="CK68">
        <v>1.0077302210000001</v>
      </c>
      <c r="CL68">
        <v>1.0357257120000001</v>
      </c>
      <c r="CM68">
        <v>1.0039602249999999</v>
      </c>
      <c r="CN68">
        <v>1.031850983</v>
      </c>
      <c r="CO68">
        <v>1.0277807400000001</v>
      </c>
      <c r="CP68">
        <v>1.0693839380000001</v>
      </c>
      <c r="CQ68">
        <v>1.0031943679999999</v>
      </c>
      <c r="CR68">
        <v>1.009035957</v>
      </c>
      <c r="CS68">
        <v>1.0193208499999999</v>
      </c>
      <c r="CT68">
        <v>1.005822988</v>
      </c>
      <c r="CU68">
        <v>1.0160751320000001</v>
      </c>
      <c r="CV68">
        <v>1.010192792</v>
      </c>
      <c r="CW68">
        <v>1.035173889</v>
      </c>
      <c r="CX68">
        <v>0</v>
      </c>
      <c r="CY68">
        <v>1</v>
      </c>
      <c r="CZ68">
        <v>100</v>
      </c>
      <c r="DB68">
        <f t="shared" ca="1" si="1"/>
        <v>1</v>
      </c>
    </row>
    <row r="69" spans="1:106">
      <c r="A69" s="5">
        <v>68</v>
      </c>
      <c r="B69">
        <v>962.37673429999995</v>
      </c>
      <c r="C69">
        <v>1055.4591350000001</v>
      </c>
      <c r="D69">
        <v>-9.7695967999999994E-2</v>
      </c>
      <c r="E69">
        <v>49.654206270000003</v>
      </c>
      <c r="F69">
        <v>67.992424240000005</v>
      </c>
      <c r="G69">
        <v>2.2381300000000001E-4</v>
      </c>
      <c r="H69">
        <v>0.25327599699999997</v>
      </c>
      <c r="I69">
        <v>80.156178229999995</v>
      </c>
      <c r="J69">
        <v>58.306542710000002</v>
      </c>
      <c r="K69">
        <v>0</v>
      </c>
      <c r="L69">
        <v>-5.3324565689999996</v>
      </c>
      <c r="M69">
        <v>1.1003147E-2</v>
      </c>
      <c r="N69">
        <v>0.49925239300000002</v>
      </c>
      <c r="O69">
        <v>31.529847159999999</v>
      </c>
      <c r="P69">
        <v>-4.9749359E-2</v>
      </c>
      <c r="Q69">
        <v>-1.8765939650000001</v>
      </c>
      <c r="R69">
        <v>-0.23092923200000001</v>
      </c>
      <c r="S69">
        <v>-1.0271882750000001</v>
      </c>
      <c r="T69">
        <v>-0.70078320999999999</v>
      </c>
      <c r="U69">
        <v>0.688378406</v>
      </c>
      <c r="V69">
        <v>0.64705882400000003</v>
      </c>
      <c r="W69">
        <v>0.707857709</v>
      </c>
      <c r="X69">
        <v>-5.8159692420000004</v>
      </c>
      <c r="Y69">
        <v>0.16</v>
      </c>
      <c r="Z69">
        <v>7.8333333000000005E-2</v>
      </c>
      <c r="AA69">
        <v>0.16766666699999999</v>
      </c>
      <c r="AB69">
        <v>-2.3962504180000002</v>
      </c>
      <c r="AC69">
        <v>80.519480520000002</v>
      </c>
      <c r="AD69">
        <v>-4.6194665659999998</v>
      </c>
      <c r="AE69">
        <v>-4.5957769930000003</v>
      </c>
      <c r="AF69">
        <v>-4.6589491860000001</v>
      </c>
      <c r="AG69">
        <v>0.75016978400000001</v>
      </c>
      <c r="AH69">
        <v>0.34744705799999998</v>
      </c>
      <c r="AI69">
        <v>0.90810026499999996</v>
      </c>
      <c r="AJ69">
        <v>0.50537753900000004</v>
      </c>
      <c r="AK69">
        <v>0.76596283200000004</v>
      </c>
      <c r="AL69">
        <v>4.1851577430000004</v>
      </c>
      <c r="AM69">
        <v>4.1851577430000004</v>
      </c>
      <c r="AN69">
        <v>0.39482620200000001</v>
      </c>
      <c r="AO69">
        <v>-7.8965240000000003E-3</v>
      </c>
      <c r="AP69">
        <v>-0.83703154899999999</v>
      </c>
      <c r="AQ69">
        <v>1.263443847</v>
      </c>
      <c r="AR69">
        <v>-0.43430882199999998</v>
      </c>
      <c r="AS69">
        <v>-0.43430882199999998</v>
      </c>
      <c r="AT69">
        <v>-4.6194665659999998</v>
      </c>
      <c r="AU69">
        <v>-4.1851577430000004</v>
      </c>
      <c r="AV69">
        <v>2.0925788719999998</v>
      </c>
      <c r="AW69">
        <v>2.0925788719999998</v>
      </c>
      <c r="AX69">
        <v>1.263443847</v>
      </c>
      <c r="AY69">
        <v>0.17372352899999999</v>
      </c>
      <c r="AZ69">
        <v>-1.4229536330000001</v>
      </c>
      <c r="BA69">
        <v>-0.40272272599999998</v>
      </c>
      <c r="BB69">
        <v>-1.9993998879999999</v>
      </c>
      <c r="BC69">
        <v>2.053491078</v>
      </c>
      <c r="BD69">
        <v>-1.596677162</v>
      </c>
      <c r="BE69">
        <v>2.4562138039999999</v>
      </c>
      <c r="BF69">
        <v>4.0528909649999996</v>
      </c>
      <c r="BG69">
        <v>4.6194665659999998</v>
      </c>
      <c r="BH69">
        <v>0.43430882199999998</v>
      </c>
      <c r="BI69">
        <v>0.43430882199999998</v>
      </c>
      <c r="BJ69">
        <v>4.7773970459999999</v>
      </c>
      <c r="BK69">
        <v>0.59223930300000005</v>
      </c>
      <c r="BL69">
        <v>2.0925788719999998</v>
      </c>
      <c r="BM69">
        <v>2.0925788719999998</v>
      </c>
      <c r="BN69">
        <v>-4.5010187049999999</v>
      </c>
      <c r="BO69">
        <v>-5.0142927679999998</v>
      </c>
      <c r="BP69">
        <v>2.3527072969999998</v>
      </c>
      <c r="BQ69">
        <v>-1.152043476</v>
      </c>
      <c r="BR69">
        <v>-1.3257670050000001</v>
      </c>
      <c r="BS69">
        <v>-1.9022132599999999</v>
      </c>
      <c r="BT69">
        <v>-1.804822784</v>
      </c>
      <c r="BU69">
        <v>-1.499490534</v>
      </c>
      <c r="BV69">
        <v>0.66666666699999999</v>
      </c>
      <c r="BW69">
        <v>0.80519480499999996</v>
      </c>
      <c r="BX69">
        <v>0.33879781399999997</v>
      </c>
      <c r="BY69">
        <v>0.33333333300000001</v>
      </c>
      <c r="BZ69">
        <v>0.19480519499999999</v>
      </c>
      <c r="CA69">
        <v>0.66120218600000003</v>
      </c>
      <c r="CB69">
        <v>0.164629837</v>
      </c>
      <c r="CC69">
        <v>0.23946158100000001</v>
      </c>
      <c r="CD69">
        <v>-3.7415870000000002E-3</v>
      </c>
      <c r="CE69">
        <v>1.002390525</v>
      </c>
      <c r="CF69">
        <v>1.009042185</v>
      </c>
      <c r="CG69">
        <v>1.004792506</v>
      </c>
      <c r="CH69">
        <v>1.0079956189999999</v>
      </c>
      <c r="CI69">
        <v>1.0066357969999999</v>
      </c>
      <c r="CJ69">
        <v>1.0023962529999999</v>
      </c>
      <c r="CK69">
        <v>0.99444505000000005</v>
      </c>
      <c r="CL69">
        <v>0.97301560200000003</v>
      </c>
      <c r="CM69">
        <v>0.99578840400000002</v>
      </c>
      <c r="CN69">
        <v>0.97433000800000003</v>
      </c>
      <c r="CO69">
        <v>0.97845084800000004</v>
      </c>
      <c r="CP69">
        <v>1.0578639110000001</v>
      </c>
      <c r="CQ69">
        <v>1.003159404</v>
      </c>
      <c r="CR69">
        <v>1.0046843350000001</v>
      </c>
      <c r="CS69">
        <v>0.99940014700000002</v>
      </c>
      <c r="CT69">
        <v>1.0015201279999999</v>
      </c>
      <c r="CU69">
        <v>0.996252582</v>
      </c>
      <c r="CV69">
        <v>0.99474044900000003</v>
      </c>
      <c r="CW69">
        <v>0.98954804500000004</v>
      </c>
      <c r="CX69">
        <v>1</v>
      </c>
      <c r="CY69">
        <v>0</v>
      </c>
      <c r="CZ69">
        <v>100</v>
      </c>
      <c r="DB69">
        <f t="shared" ca="1" si="1"/>
        <v>100</v>
      </c>
    </row>
    <row r="70" spans="1:106">
      <c r="A70" s="5">
        <v>69</v>
      </c>
      <c r="B70">
        <v>1050.1909439999999</v>
      </c>
      <c r="C70">
        <v>956.6752487</v>
      </c>
      <c r="D70">
        <v>5.7590401999999999E-2</v>
      </c>
      <c r="E70">
        <v>55.695911359999997</v>
      </c>
      <c r="F70">
        <v>28.47038019</v>
      </c>
      <c r="G70">
        <v>6.73731E-4</v>
      </c>
      <c r="H70">
        <v>0.23528042800000001</v>
      </c>
      <c r="I70">
        <v>57.410941479999998</v>
      </c>
      <c r="J70">
        <v>57.588301270000002</v>
      </c>
      <c r="K70">
        <v>73.134548679999995</v>
      </c>
      <c r="L70">
        <v>5.8515814199999996</v>
      </c>
      <c r="M70">
        <v>8.6863289999999996E-3</v>
      </c>
      <c r="N70">
        <v>0.55396081100000005</v>
      </c>
      <c r="O70">
        <v>26.404455550000002</v>
      </c>
      <c r="P70">
        <v>0.11259778400000001</v>
      </c>
      <c r="Q70">
        <v>5.3630867589999998</v>
      </c>
      <c r="R70">
        <v>3.0010196690000002</v>
      </c>
      <c r="S70">
        <v>3.9149847520000001</v>
      </c>
      <c r="T70">
        <v>2.045448371</v>
      </c>
      <c r="U70">
        <v>0.95478546600000003</v>
      </c>
      <c r="V70">
        <v>-0.47058823500000002</v>
      </c>
      <c r="W70">
        <v>-0.33027011899999997</v>
      </c>
      <c r="X70">
        <v>3.5376033979999999</v>
      </c>
      <c r="Y70">
        <v>-5.4666667000000002E-2</v>
      </c>
      <c r="Z70">
        <v>-2.6666670000000002E-3</v>
      </c>
      <c r="AA70">
        <v>-5.5333332999999998E-2</v>
      </c>
      <c r="AB70">
        <v>1.170324409</v>
      </c>
      <c r="AC70">
        <v>86.486486490000004</v>
      </c>
      <c r="AD70">
        <v>2.864666669</v>
      </c>
      <c r="AE70">
        <v>3.5617072240000001</v>
      </c>
      <c r="AF70">
        <v>3.1876854630000002</v>
      </c>
      <c r="AG70">
        <v>0.43352522300000002</v>
      </c>
      <c r="AH70">
        <v>1.5513402590000001</v>
      </c>
      <c r="AI70">
        <v>0.60353511400000004</v>
      </c>
      <c r="AJ70">
        <v>1.7213501499999999</v>
      </c>
      <c r="AK70">
        <v>0.93505440200000001</v>
      </c>
      <c r="AL70">
        <v>0</v>
      </c>
      <c r="AM70">
        <v>0</v>
      </c>
      <c r="AN70">
        <v>-1.011558854</v>
      </c>
      <c r="AO70">
        <v>0.106256182</v>
      </c>
      <c r="AP70">
        <v>6.3753709000000006E-2</v>
      </c>
      <c r="AQ70">
        <v>2.5926508429999999</v>
      </c>
      <c r="AR70">
        <v>-0.25501483699999999</v>
      </c>
      <c r="AS70">
        <v>-0.25501483699999999</v>
      </c>
      <c r="AT70">
        <v>-0.25501483699999999</v>
      </c>
      <c r="AU70">
        <v>0</v>
      </c>
      <c r="AV70">
        <v>0.68003956499999996</v>
      </c>
      <c r="AW70">
        <v>2.6351533159999998</v>
      </c>
      <c r="AX70">
        <v>2.5926508429999999</v>
      </c>
      <c r="AY70">
        <v>1.041310585</v>
      </c>
      <c r="AZ70">
        <v>1.4076819</v>
      </c>
      <c r="BA70">
        <v>1.1178150360000001</v>
      </c>
      <c r="BB70">
        <v>1.484186351</v>
      </c>
      <c r="BC70">
        <v>4.944525177</v>
      </c>
      <c r="BD70">
        <v>0.366371316</v>
      </c>
      <c r="BE70">
        <v>3.826710142</v>
      </c>
      <c r="BF70">
        <v>3.4603388260000001</v>
      </c>
      <c r="BG70">
        <v>0.25501483699999999</v>
      </c>
      <c r="BH70">
        <v>0.25501483699999999</v>
      </c>
      <c r="BI70">
        <v>0.25501483699999999</v>
      </c>
      <c r="BJ70">
        <v>0.42502472800000002</v>
      </c>
      <c r="BK70">
        <v>0.42502472800000002</v>
      </c>
      <c r="BL70">
        <v>2.6351533159999998</v>
      </c>
      <c r="BM70">
        <v>0.68003956499999996</v>
      </c>
      <c r="BN70">
        <v>3.3576953540000001</v>
      </c>
      <c r="BO70">
        <v>1.742601386</v>
      </c>
      <c r="BP70">
        <v>3.1206729329999998</v>
      </c>
      <c r="BQ70">
        <v>2.5780966790000002</v>
      </c>
      <c r="BR70">
        <v>2.0680670050000001</v>
      </c>
      <c r="BS70">
        <v>2.144571456</v>
      </c>
      <c r="BT70">
        <v>1.5410363419999999</v>
      </c>
      <c r="BU70">
        <v>1.0267564199999999</v>
      </c>
      <c r="BV70">
        <v>0.77777777800000003</v>
      </c>
      <c r="BW70">
        <v>0.83333333300000001</v>
      </c>
      <c r="BX70">
        <v>0.90566037700000002</v>
      </c>
      <c r="BY70">
        <v>0.222222222</v>
      </c>
      <c r="BZ70">
        <v>0.16666666699999999</v>
      </c>
      <c r="CA70">
        <v>9.4339622999999997E-2</v>
      </c>
      <c r="CB70">
        <v>0.49979194999999998</v>
      </c>
      <c r="CC70">
        <v>0.55456366999999995</v>
      </c>
      <c r="CD70">
        <v>3.4232325000000001E-2</v>
      </c>
      <c r="CE70">
        <v>1.0062893079999999</v>
      </c>
      <c r="CF70">
        <v>1.012871914</v>
      </c>
      <c r="CG70">
        <v>1.0193788159999999</v>
      </c>
      <c r="CH70">
        <v>0.99905749300000002</v>
      </c>
      <c r="CI70">
        <v>1.0065414640000001</v>
      </c>
      <c r="CJ70">
        <v>1.013007698</v>
      </c>
      <c r="CK70">
        <v>1.013963366</v>
      </c>
      <c r="CL70">
        <v>1.018625192</v>
      </c>
      <c r="CM70">
        <v>1.00642421</v>
      </c>
      <c r="CN70">
        <v>1.011051374</v>
      </c>
      <c r="CO70">
        <v>1.004597628</v>
      </c>
      <c r="CP70">
        <v>1.0453953659999999</v>
      </c>
      <c r="CQ70">
        <v>1.0065216990000001</v>
      </c>
      <c r="CR70">
        <v>1.0093486460000001</v>
      </c>
      <c r="CS70">
        <v>1.016183675</v>
      </c>
      <c r="CT70">
        <v>1.002808629</v>
      </c>
      <c r="CU70">
        <v>1.009599371</v>
      </c>
      <c r="CV70">
        <v>1.006771723</v>
      </c>
      <c r="CW70">
        <v>1.0150505620000001</v>
      </c>
      <c r="CX70">
        <v>0</v>
      </c>
      <c r="CY70">
        <v>1</v>
      </c>
      <c r="CZ70">
        <v>100</v>
      </c>
      <c r="DB70">
        <f t="shared" ca="1" si="1"/>
        <v>1</v>
      </c>
    </row>
    <row r="71" spans="1:106">
      <c r="A71" s="5">
        <v>70</v>
      </c>
      <c r="B71">
        <v>1014.565545</v>
      </c>
      <c r="C71">
        <v>988.84899759999996</v>
      </c>
      <c r="D71">
        <v>1.6635810000000001E-2</v>
      </c>
      <c r="E71">
        <v>57.979507839999997</v>
      </c>
      <c r="F71">
        <v>91.503783100000007</v>
      </c>
      <c r="G71">
        <v>2.2965999999999999E-4</v>
      </c>
      <c r="H71">
        <v>0.23684142499999999</v>
      </c>
      <c r="I71">
        <v>196.48951729999999</v>
      </c>
      <c r="J71">
        <v>64.624108190000001</v>
      </c>
      <c r="K71">
        <v>54.891929179999998</v>
      </c>
      <c r="L71">
        <v>6.9832621440000002</v>
      </c>
      <c r="M71">
        <v>7.6935559999999998E-3</v>
      </c>
      <c r="N71">
        <v>0.165566458</v>
      </c>
      <c r="O71">
        <v>25.081216430000001</v>
      </c>
      <c r="P71">
        <v>9.7102928000000005E-2</v>
      </c>
      <c r="Q71">
        <v>0.853535186</v>
      </c>
      <c r="R71">
        <v>0.27516865299999999</v>
      </c>
      <c r="S71">
        <v>1.057153961</v>
      </c>
      <c r="T71">
        <v>0.64226111600000002</v>
      </c>
      <c r="U71">
        <v>3.6567291869999998</v>
      </c>
      <c r="V71">
        <v>1</v>
      </c>
      <c r="W71">
        <v>1</v>
      </c>
      <c r="X71">
        <v>1.2705139780000001</v>
      </c>
      <c r="Y71">
        <v>0.385333333</v>
      </c>
      <c r="Z71">
        <v>0.35199999999999998</v>
      </c>
      <c r="AA71">
        <v>0.309</v>
      </c>
      <c r="AB71">
        <v>-7.7984893E-2</v>
      </c>
      <c r="AC71">
        <v>90.909090910000003</v>
      </c>
      <c r="AD71">
        <v>0.72622430800000004</v>
      </c>
      <c r="AE71">
        <v>0.58689057499999997</v>
      </c>
      <c r="AF71">
        <v>2.491118266</v>
      </c>
      <c r="AG71">
        <v>2.499562735</v>
      </c>
      <c r="AH71">
        <v>2.6747854599999998</v>
      </c>
      <c r="AI71">
        <v>2.879563826</v>
      </c>
      <c r="AJ71">
        <v>3.0547865519999999</v>
      </c>
      <c r="AK71">
        <v>2.043561425</v>
      </c>
      <c r="AL71">
        <v>0</v>
      </c>
      <c r="AM71">
        <v>0</v>
      </c>
      <c r="AN71">
        <v>1.612893522</v>
      </c>
      <c r="AO71">
        <v>1.788116247</v>
      </c>
      <c r="AP71">
        <v>-0.91411373699999998</v>
      </c>
      <c r="AQ71">
        <v>1.0555585869999999</v>
      </c>
      <c r="AR71">
        <v>0</v>
      </c>
      <c r="AS71">
        <v>0</v>
      </c>
      <c r="AT71">
        <v>0</v>
      </c>
      <c r="AU71">
        <v>0</v>
      </c>
      <c r="AV71">
        <v>2.9133417009999998</v>
      </c>
      <c r="AW71">
        <v>3.7577885709999999</v>
      </c>
      <c r="AX71">
        <v>1.0555585869999999</v>
      </c>
      <c r="AY71">
        <v>1.0112251269999999</v>
      </c>
      <c r="AZ71">
        <v>0.93480268499999997</v>
      </c>
      <c r="BA71">
        <v>0.175222726</v>
      </c>
      <c r="BB71">
        <v>9.8800284000000002E-2</v>
      </c>
      <c r="BC71">
        <v>3.5120545320000001</v>
      </c>
      <c r="BD71">
        <v>-7.6422441999999993E-2</v>
      </c>
      <c r="BE71">
        <v>3.3368318060000002</v>
      </c>
      <c r="BF71">
        <v>3.4132542479999999</v>
      </c>
      <c r="BG71">
        <v>0</v>
      </c>
      <c r="BH71">
        <v>0</v>
      </c>
      <c r="BI71">
        <v>0</v>
      </c>
      <c r="BJ71">
        <v>0.38000109100000001</v>
      </c>
      <c r="BK71">
        <v>0.38000109100000001</v>
      </c>
      <c r="BL71">
        <v>3.7577885709999999</v>
      </c>
      <c r="BM71">
        <v>2.9133417009999998</v>
      </c>
      <c r="BN71">
        <v>2.8711193580000001</v>
      </c>
      <c r="BO71">
        <v>1.604449053</v>
      </c>
      <c r="BP71">
        <v>6.5777808249999996</v>
      </c>
      <c r="BQ71">
        <v>3.9183104900000001</v>
      </c>
      <c r="BR71">
        <v>2.2547501560000001</v>
      </c>
      <c r="BS71">
        <v>1.4187477550000001</v>
      </c>
      <c r="BT71">
        <v>1.5200813790000001</v>
      </c>
      <c r="BU71">
        <v>1.24352503</v>
      </c>
      <c r="BV71">
        <v>0.904255319</v>
      </c>
      <c r="BW71">
        <v>0.909090909</v>
      </c>
      <c r="BX71">
        <v>0.92436974800000005</v>
      </c>
      <c r="BY71">
        <v>9.5744680999999998E-2</v>
      </c>
      <c r="BZ71">
        <v>9.0909090999999997E-2</v>
      </c>
      <c r="CA71">
        <v>7.5630251999999995E-2</v>
      </c>
      <c r="CB71">
        <v>1.0222001709999999</v>
      </c>
      <c r="CC71">
        <v>1.167421979</v>
      </c>
      <c r="CD71">
        <v>0.68334928500000003</v>
      </c>
      <c r="CE71">
        <v>1.0197434359999999</v>
      </c>
      <c r="CF71">
        <v>1.028712971</v>
      </c>
      <c r="CG71">
        <v>1.0321304490000001</v>
      </c>
      <c r="CH71">
        <v>1.010021257</v>
      </c>
      <c r="CI71">
        <v>1.0087958749999999</v>
      </c>
      <c r="CJ71">
        <v>1.012147186</v>
      </c>
      <c r="CK71">
        <v>1.002104836</v>
      </c>
      <c r="CL71">
        <v>1.001185735</v>
      </c>
      <c r="CM71">
        <v>1.003322091</v>
      </c>
      <c r="CN71">
        <v>1.0024018729999999</v>
      </c>
      <c r="CO71">
        <v>0.99908282900000001</v>
      </c>
      <c r="CP71">
        <v>1.042713276</v>
      </c>
      <c r="CQ71">
        <v>1.0161884029999999</v>
      </c>
      <c r="CR71">
        <v>1.0236777640000001</v>
      </c>
      <c r="CS71">
        <v>1.0286248730000001</v>
      </c>
      <c r="CT71">
        <v>1.007370052</v>
      </c>
      <c r="CU71">
        <v>1.0122383509999999</v>
      </c>
      <c r="CV71">
        <v>1.004832682</v>
      </c>
      <c r="CW71">
        <v>1.0109982479999999</v>
      </c>
      <c r="CX71">
        <v>1</v>
      </c>
      <c r="CY71">
        <v>1</v>
      </c>
      <c r="CZ71">
        <v>100</v>
      </c>
      <c r="DB71">
        <f t="shared" ca="1" si="1"/>
        <v>100</v>
      </c>
    </row>
    <row r="72" spans="1:106">
      <c r="A72" s="5">
        <v>71</v>
      </c>
      <c r="B72">
        <v>1040.940106</v>
      </c>
      <c r="C72">
        <v>959.05989390000002</v>
      </c>
      <c r="D72">
        <v>1.6605106000000001E-2</v>
      </c>
      <c r="E72">
        <v>57.800279600000003</v>
      </c>
      <c r="F72">
        <v>6.6056910569999996</v>
      </c>
      <c r="G72" s="138">
        <v>3.1600000000000002E-5</v>
      </c>
      <c r="H72">
        <v>0.51488400499999998</v>
      </c>
      <c r="I72">
        <v>-109.24566609999999</v>
      </c>
      <c r="J72">
        <v>48.238071069999997</v>
      </c>
      <c r="K72">
        <v>100</v>
      </c>
      <c r="L72">
        <v>0</v>
      </c>
      <c r="M72">
        <v>1.0906324E-2</v>
      </c>
      <c r="N72">
        <v>0.54770686199999996</v>
      </c>
      <c r="O72">
        <v>22.49076414</v>
      </c>
      <c r="P72">
        <v>0.74796377999999997</v>
      </c>
      <c r="Q72">
        <v>5.4278075059999997</v>
      </c>
      <c r="R72">
        <v>2.9974304209999998</v>
      </c>
      <c r="S72">
        <v>4.2879835220000002</v>
      </c>
      <c r="T72">
        <v>1.742220699</v>
      </c>
      <c r="U72">
        <v>4.2444020169999996</v>
      </c>
      <c r="V72">
        <v>-0.23809523799999999</v>
      </c>
      <c r="W72">
        <v>-0.23809523799999999</v>
      </c>
      <c r="X72">
        <v>5.459223841</v>
      </c>
      <c r="Y72">
        <v>-0.27533333300000001</v>
      </c>
      <c r="Z72">
        <v>-0.25133333299999999</v>
      </c>
      <c r="AA72">
        <v>-0.118333333</v>
      </c>
      <c r="AB72">
        <v>1.5052744389999999</v>
      </c>
      <c r="AC72">
        <v>29.813664599999999</v>
      </c>
      <c r="AD72">
        <v>3.022039886</v>
      </c>
      <c r="AE72">
        <v>3.194894353</v>
      </c>
      <c r="AF72">
        <v>2.1752472190000001</v>
      </c>
      <c r="AG72">
        <v>-0.66422727599999998</v>
      </c>
      <c r="AH72">
        <v>-0.400090114</v>
      </c>
      <c r="AI72">
        <v>-0.23694657199999999</v>
      </c>
      <c r="AJ72">
        <v>2.7190590000000001E-2</v>
      </c>
      <c r="AK72">
        <v>0.81571770700000001</v>
      </c>
      <c r="AL72">
        <v>0.95167065799999995</v>
      </c>
      <c r="AM72">
        <v>0</v>
      </c>
      <c r="AN72">
        <v>-0.74191467600000005</v>
      </c>
      <c r="AO72">
        <v>-0.47777751400000001</v>
      </c>
      <c r="AP72">
        <v>-0.47777751400000001</v>
      </c>
      <c r="AQ72">
        <v>2.4083094209999998</v>
      </c>
      <c r="AR72">
        <v>-0.81571770700000001</v>
      </c>
      <c r="AS72">
        <v>-1.767388365</v>
      </c>
      <c r="AT72">
        <v>-1.767388365</v>
      </c>
      <c r="AU72">
        <v>0</v>
      </c>
      <c r="AV72">
        <v>0.85456140800000002</v>
      </c>
      <c r="AW72">
        <v>2.4083094209999998</v>
      </c>
      <c r="AX72">
        <v>2.4083094209999998</v>
      </c>
      <c r="AY72">
        <v>2.7190590000000001E-2</v>
      </c>
      <c r="AZ72">
        <v>2.6720581459999999</v>
      </c>
      <c r="BA72">
        <v>0.26413716199999998</v>
      </c>
      <c r="BB72">
        <v>2.9090047189999999</v>
      </c>
      <c r="BC72">
        <v>8.0598736019999997</v>
      </c>
      <c r="BD72">
        <v>2.6448675559999999</v>
      </c>
      <c r="BE72">
        <v>7.7957364399999998</v>
      </c>
      <c r="BF72">
        <v>5.1508688840000003</v>
      </c>
      <c r="BG72">
        <v>1.767388366</v>
      </c>
      <c r="BH72">
        <v>1.767388366</v>
      </c>
      <c r="BI72">
        <v>0.81571770700000001</v>
      </c>
      <c r="BJ72">
        <v>2.1946690690000001</v>
      </c>
      <c r="BK72">
        <v>2.1946690690000001</v>
      </c>
      <c r="BL72">
        <v>2.4083094209999998</v>
      </c>
      <c r="BM72">
        <v>0.85456140800000002</v>
      </c>
      <c r="BN72">
        <v>2.6025279229999998</v>
      </c>
      <c r="BO72">
        <v>2.0975598180000001</v>
      </c>
      <c r="BP72">
        <v>1.6576480760000001</v>
      </c>
      <c r="BQ72">
        <v>-2.1946690690000001</v>
      </c>
      <c r="BR72">
        <v>-1.767388365</v>
      </c>
      <c r="BS72">
        <v>-1.5304417930000001</v>
      </c>
      <c r="BT72">
        <v>-1.4708814459999999</v>
      </c>
      <c r="BU72">
        <v>-1.7945789560000001</v>
      </c>
      <c r="BV72">
        <v>5.8823528999999999E-2</v>
      </c>
      <c r="BW72">
        <v>0.29813664600000001</v>
      </c>
      <c r="BX72">
        <v>0.53112033199999997</v>
      </c>
      <c r="BY72">
        <v>0.94117647100000001</v>
      </c>
      <c r="BZ72">
        <v>0.70186335399999999</v>
      </c>
      <c r="CA72">
        <v>0.46887966800000003</v>
      </c>
      <c r="CB72">
        <v>-0.20993102599999999</v>
      </c>
      <c r="CC72">
        <v>1.4267157000000001E-2</v>
      </c>
      <c r="CD72">
        <v>-0.25069433200000002</v>
      </c>
      <c r="CE72">
        <v>0.99195612399999999</v>
      </c>
      <c r="CF72">
        <v>0.98644979899999996</v>
      </c>
      <c r="CG72">
        <v>0.99246414999999999</v>
      </c>
      <c r="CH72">
        <v>0.99555911500000005</v>
      </c>
      <c r="CI72">
        <v>0.99444902300000004</v>
      </c>
      <c r="CJ72">
        <v>1.0005121450000001</v>
      </c>
      <c r="CK72">
        <v>1.004975124</v>
      </c>
      <c r="CL72">
        <v>1.0576649140000001</v>
      </c>
      <c r="CM72">
        <v>1.0060969660000001</v>
      </c>
      <c r="CN72">
        <v>1.0588455729999999</v>
      </c>
      <c r="CO72">
        <v>1.0524289490000001</v>
      </c>
      <c r="CP72">
        <v>1.113716175</v>
      </c>
      <c r="CQ72">
        <v>0.99468013200000005</v>
      </c>
      <c r="CR72">
        <v>0.99239797299999999</v>
      </c>
      <c r="CS72">
        <v>1.000416543</v>
      </c>
      <c r="CT72">
        <v>0.99770563499999998</v>
      </c>
      <c r="CU72">
        <v>1.0057670910000001</v>
      </c>
      <c r="CV72">
        <v>1.008079994</v>
      </c>
      <c r="CW72">
        <v>1.0430534149999999</v>
      </c>
      <c r="CX72">
        <v>0</v>
      </c>
      <c r="CY72">
        <v>1</v>
      </c>
      <c r="CZ72">
        <v>100</v>
      </c>
      <c r="DB72">
        <f t="shared" ca="1" si="1"/>
        <v>1</v>
      </c>
    </row>
    <row r="73" spans="1:106">
      <c r="A73" s="5">
        <v>72</v>
      </c>
      <c r="B73">
        <v>1037.974684</v>
      </c>
      <c r="C73">
        <v>962.02531650000003</v>
      </c>
      <c r="D73">
        <v>9.3201867999999993E-2</v>
      </c>
      <c r="E73">
        <v>51.72410876</v>
      </c>
      <c r="F73">
        <v>60.455092219999997</v>
      </c>
      <c r="G73">
        <v>2.6382879999999999E-3</v>
      </c>
      <c r="H73">
        <v>0.24997941600000001</v>
      </c>
      <c r="I73">
        <v>15.92562652</v>
      </c>
      <c r="J73">
        <v>69.699951740000003</v>
      </c>
      <c r="K73">
        <v>100</v>
      </c>
      <c r="L73" s="138">
        <v>4.7399999999999997E-15</v>
      </c>
      <c r="M73">
        <v>1.0570113000000001E-2</v>
      </c>
      <c r="N73">
        <v>0.35592774300000002</v>
      </c>
      <c r="O73">
        <v>24.065353529999999</v>
      </c>
      <c r="P73">
        <v>9.1166475999999996E-2</v>
      </c>
      <c r="Q73">
        <v>0.15560137099999999</v>
      </c>
      <c r="R73">
        <v>1.9924566000000001E-2</v>
      </c>
      <c r="S73">
        <v>1.9900846089999999</v>
      </c>
      <c r="T73">
        <v>0.65434804199999996</v>
      </c>
      <c r="U73">
        <v>-4.9934994269999997</v>
      </c>
      <c r="V73">
        <v>-0.39473684199999998</v>
      </c>
      <c r="W73">
        <v>-0.155817175</v>
      </c>
      <c r="X73">
        <v>3.4306234870000001</v>
      </c>
      <c r="Y73">
        <v>-0.142666667</v>
      </c>
      <c r="Z73">
        <v>-0.13</v>
      </c>
      <c r="AA73">
        <v>-0.134333333</v>
      </c>
      <c r="AB73">
        <v>-0.58983467899999997</v>
      </c>
      <c r="AC73">
        <v>68.421052630000005</v>
      </c>
      <c r="AD73">
        <v>2.0001646860000002</v>
      </c>
      <c r="AE73">
        <v>2.284188071</v>
      </c>
      <c r="AF73">
        <v>1.6001317479999999</v>
      </c>
      <c r="AG73">
        <v>-0.30402503199999997</v>
      </c>
      <c r="AH73">
        <v>0.44803689000000002</v>
      </c>
      <c r="AI73">
        <v>-0.104008564</v>
      </c>
      <c r="AJ73">
        <v>0.64805335799999997</v>
      </c>
      <c r="AK73">
        <v>1.0000823430000001</v>
      </c>
      <c r="AL73">
        <v>0.200016469</v>
      </c>
      <c r="AM73">
        <v>0</v>
      </c>
      <c r="AN73">
        <v>-1.1040909059999999</v>
      </c>
      <c r="AO73">
        <v>-0.35202898500000002</v>
      </c>
      <c r="AP73">
        <v>-1.0720882709999999</v>
      </c>
      <c r="AQ73">
        <v>1.0800889300000001</v>
      </c>
      <c r="AR73">
        <v>-0.80006587399999995</v>
      </c>
      <c r="AS73">
        <v>-1.0000823430000001</v>
      </c>
      <c r="AT73">
        <v>-1.0000823430000001</v>
      </c>
      <c r="AU73">
        <v>0</v>
      </c>
      <c r="AV73">
        <v>0.72005928699999999</v>
      </c>
      <c r="AW73">
        <v>1.8001482170000001</v>
      </c>
      <c r="AX73">
        <v>1.0800889300000001</v>
      </c>
      <c r="AY73">
        <v>0.44803689000000002</v>
      </c>
      <c r="AZ73">
        <v>2.478604078</v>
      </c>
      <c r="BA73">
        <v>0.75206192199999999</v>
      </c>
      <c r="BB73">
        <v>2.7826291109999999</v>
      </c>
      <c r="BC73">
        <v>-5.8380806840000004</v>
      </c>
      <c r="BD73">
        <v>2.0305671890000001</v>
      </c>
      <c r="BE73">
        <v>-6.5901426059999997</v>
      </c>
      <c r="BF73">
        <v>-8.6207097949999998</v>
      </c>
      <c r="BG73">
        <v>1.0000823430000001</v>
      </c>
      <c r="BH73">
        <v>1.0000823430000001</v>
      </c>
      <c r="BI73">
        <v>0.80006587399999995</v>
      </c>
      <c r="BJ73">
        <v>1.2000988109999999</v>
      </c>
      <c r="BK73">
        <v>1.2000988109999999</v>
      </c>
      <c r="BL73">
        <v>1.8001482170000001</v>
      </c>
      <c r="BM73">
        <v>0.72005928699999999</v>
      </c>
      <c r="BN73">
        <v>1.8001482170000001</v>
      </c>
      <c r="BO73">
        <v>0.80006587399999995</v>
      </c>
      <c r="BP73">
        <v>2.1521944739999999</v>
      </c>
      <c r="BQ73">
        <v>-1.145966354</v>
      </c>
      <c r="BR73">
        <v>-1.145966354</v>
      </c>
      <c r="BS73">
        <v>-0.84194132200000005</v>
      </c>
      <c r="BT73">
        <v>-1.396653675</v>
      </c>
      <c r="BU73">
        <v>-1.594003244</v>
      </c>
      <c r="BV73">
        <v>0.60317460300000003</v>
      </c>
      <c r="BW73">
        <v>0.55882352899999999</v>
      </c>
      <c r="BX73">
        <v>0.68421052599999999</v>
      </c>
      <c r="BY73">
        <v>0.39682539700000002</v>
      </c>
      <c r="BZ73">
        <v>0.44117647100000001</v>
      </c>
      <c r="CA73">
        <v>0.31578947400000001</v>
      </c>
      <c r="CB73">
        <v>0.19444107599999999</v>
      </c>
      <c r="CC73">
        <v>0.28124512699999998</v>
      </c>
      <c r="CD73">
        <v>-0.15277513100000001</v>
      </c>
      <c r="CE73">
        <v>1</v>
      </c>
      <c r="CF73">
        <v>1.0051419509999999</v>
      </c>
      <c r="CG73">
        <v>1.0092272200000001</v>
      </c>
      <c r="CH73">
        <v>0.99383417200000002</v>
      </c>
      <c r="CI73">
        <v>1.0051419509999999</v>
      </c>
      <c r="CJ73">
        <v>1.0092272200000001</v>
      </c>
      <c r="CK73">
        <v>1.015488548</v>
      </c>
      <c r="CL73">
        <v>1.059808777</v>
      </c>
      <c r="CM73">
        <v>1.0040643709999999</v>
      </c>
      <c r="CN73">
        <v>1.0478860000000001</v>
      </c>
      <c r="CO73">
        <v>1.0436442429999999</v>
      </c>
      <c r="CP73">
        <v>0.84367519300000005</v>
      </c>
      <c r="CQ73">
        <v>1.0002711550000001</v>
      </c>
      <c r="CR73">
        <v>1.001050615</v>
      </c>
      <c r="CS73">
        <v>1.009989638</v>
      </c>
      <c r="CT73">
        <v>1.000779249</v>
      </c>
      <c r="CU73">
        <v>1.0097158479999999</v>
      </c>
      <c r="CV73">
        <v>1.0089296409999999</v>
      </c>
      <c r="CW73">
        <v>1.021237663</v>
      </c>
      <c r="CX73">
        <v>0</v>
      </c>
      <c r="CY73">
        <v>1</v>
      </c>
      <c r="CZ73">
        <v>100</v>
      </c>
      <c r="DB73">
        <f t="shared" ca="1" si="1"/>
        <v>1</v>
      </c>
    </row>
    <row r="74" spans="1:106">
      <c r="A74" s="5">
        <v>73</v>
      </c>
      <c r="B74">
        <v>1083.5051550000001</v>
      </c>
      <c r="C74">
        <v>926.3009849</v>
      </c>
      <c r="D74">
        <v>3.5477064000000003E-2</v>
      </c>
      <c r="E74">
        <v>57.99579653</v>
      </c>
      <c r="F74">
        <v>77.791219940000005</v>
      </c>
      <c r="G74">
        <v>-3.8021000000000001E-5</v>
      </c>
      <c r="H74">
        <v>0.179402062</v>
      </c>
      <c r="I74">
        <v>158.29918029999999</v>
      </c>
      <c r="J74">
        <v>55.956878840000002</v>
      </c>
      <c r="K74">
        <v>100</v>
      </c>
      <c r="L74" s="138">
        <v>-3.32E-14</v>
      </c>
      <c r="M74">
        <v>1.0217805999999999E-2</v>
      </c>
      <c r="N74">
        <v>0.522894627</v>
      </c>
      <c r="O74">
        <v>12.690651880000001</v>
      </c>
      <c r="P74">
        <v>0.14656096199999999</v>
      </c>
      <c r="Q74">
        <v>2.9321043709999999</v>
      </c>
      <c r="R74">
        <v>1.6090864</v>
      </c>
      <c r="S74">
        <v>2.7379892799999999</v>
      </c>
      <c r="T74">
        <v>0.82695901000000005</v>
      </c>
      <c r="U74">
        <v>-0.81742016100000003</v>
      </c>
      <c r="V74">
        <v>0.29411764699999998</v>
      </c>
      <c r="W74">
        <v>0.177163931</v>
      </c>
      <c r="X74">
        <v>5.2149586140000004</v>
      </c>
      <c r="Y74">
        <v>8.1333332999999994E-2</v>
      </c>
      <c r="Z74">
        <v>0.104666667</v>
      </c>
      <c r="AA74">
        <v>8.7999999999999995E-2</v>
      </c>
      <c r="AB74">
        <v>1.1480254050000001</v>
      </c>
      <c r="AC74">
        <v>70.175438600000007</v>
      </c>
      <c r="AD74">
        <v>2.8873692659999999</v>
      </c>
      <c r="AE74">
        <v>2.4748879420000001</v>
      </c>
      <c r="AF74">
        <v>3.4559246039999998</v>
      </c>
      <c r="AG74">
        <v>0.54625904999999997</v>
      </c>
      <c r="AH74">
        <v>1.340564302</v>
      </c>
      <c r="AI74">
        <v>1.4938512799999999</v>
      </c>
      <c r="AJ74">
        <v>2.2881565319999999</v>
      </c>
      <c r="AK74">
        <v>1.438110561</v>
      </c>
      <c r="AL74">
        <v>0</v>
      </c>
      <c r="AM74">
        <v>0</v>
      </c>
      <c r="AN74">
        <v>0.37903689200000001</v>
      </c>
      <c r="AO74">
        <v>1.173342144</v>
      </c>
      <c r="AP74">
        <v>-0.61036087800000005</v>
      </c>
      <c r="AQ74">
        <v>2.2296287769999998</v>
      </c>
      <c r="AR74">
        <v>0</v>
      </c>
      <c r="AS74">
        <v>0</v>
      </c>
      <c r="AT74">
        <v>0</v>
      </c>
      <c r="AU74">
        <v>0</v>
      </c>
      <c r="AV74">
        <v>1.783703021</v>
      </c>
      <c r="AW74">
        <v>4.0133317980000003</v>
      </c>
      <c r="AX74">
        <v>2.2296287769999998</v>
      </c>
      <c r="AY74">
        <v>0.85004597100000001</v>
      </c>
      <c r="AZ74">
        <v>1.9988621980000001</v>
      </c>
      <c r="BA74">
        <v>0.79430525200000002</v>
      </c>
      <c r="BB74">
        <v>1.943121479</v>
      </c>
      <c r="BC74">
        <v>4.5997241659999997</v>
      </c>
      <c r="BD74">
        <v>1.148816227</v>
      </c>
      <c r="BE74">
        <v>3.8054189140000001</v>
      </c>
      <c r="BF74">
        <v>2.6566026869999999</v>
      </c>
      <c r="BG74">
        <v>0</v>
      </c>
      <c r="BH74">
        <v>0</v>
      </c>
      <c r="BI74">
        <v>0</v>
      </c>
      <c r="BJ74">
        <v>0.94759223000000004</v>
      </c>
      <c r="BK74">
        <v>0.94759223000000004</v>
      </c>
      <c r="BL74">
        <v>4.0133317980000003</v>
      </c>
      <c r="BM74">
        <v>1.783703021</v>
      </c>
      <c r="BN74">
        <v>4.4035168340000004</v>
      </c>
      <c r="BO74">
        <v>3.2887024450000002</v>
      </c>
      <c r="BP74">
        <v>1.536870416</v>
      </c>
      <c r="BQ74">
        <v>2.0105665789999998</v>
      </c>
      <c r="BR74">
        <v>1.5200482479999999</v>
      </c>
      <c r="BS74">
        <v>1.464307528</v>
      </c>
      <c r="BT74">
        <v>1.1744557879999999</v>
      </c>
      <c r="BU74">
        <v>0.67000227700000003</v>
      </c>
      <c r="BV74">
        <v>0.67307692299999999</v>
      </c>
      <c r="BW74">
        <v>0.67307692299999999</v>
      </c>
      <c r="BX74">
        <v>0.81521739100000001</v>
      </c>
      <c r="BY74">
        <v>0.32692307700000001</v>
      </c>
      <c r="BZ74">
        <v>0.32692307700000001</v>
      </c>
      <c r="CA74">
        <v>0.18478260899999999</v>
      </c>
      <c r="CB74">
        <v>0.52291297000000003</v>
      </c>
      <c r="CC74">
        <v>0.89253960200000004</v>
      </c>
      <c r="CD74">
        <v>0.45768474100000001</v>
      </c>
      <c r="CE74">
        <v>1.0084925689999999</v>
      </c>
      <c r="CF74">
        <v>1.0145631070000001</v>
      </c>
      <c r="CG74">
        <v>1.023556492</v>
      </c>
      <c r="CH74">
        <v>1.000965997</v>
      </c>
      <c r="CI74">
        <v>1.0060194179999999</v>
      </c>
      <c r="CJ74">
        <v>1.0149370680000001</v>
      </c>
      <c r="CK74">
        <v>1.0139575890000001</v>
      </c>
      <c r="CL74">
        <v>1.0348481519999999</v>
      </c>
      <c r="CM74">
        <v>1.008864293</v>
      </c>
      <c r="CN74">
        <v>1.0296499189999999</v>
      </c>
      <c r="CO74">
        <v>1.020602995</v>
      </c>
      <c r="CP74">
        <v>1.0500272909999999</v>
      </c>
      <c r="CQ74">
        <v>1.0048835190000001</v>
      </c>
      <c r="CR74">
        <v>1.0106526360000001</v>
      </c>
      <c r="CS74">
        <v>1.020885845</v>
      </c>
      <c r="CT74">
        <v>1.005741081</v>
      </c>
      <c r="CU74">
        <v>1.0159245589999999</v>
      </c>
      <c r="CV74">
        <v>1.0101253480000001</v>
      </c>
      <c r="CW74">
        <v>1.0290764509999999</v>
      </c>
      <c r="CX74">
        <v>1</v>
      </c>
      <c r="CY74">
        <v>1</v>
      </c>
      <c r="CZ74">
        <v>100</v>
      </c>
      <c r="DB74">
        <f t="shared" ca="1" si="1"/>
        <v>100</v>
      </c>
    </row>
    <row r="75" spans="1:106">
      <c r="A75" s="5">
        <v>74</v>
      </c>
      <c r="B75">
        <v>1095.147479</v>
      </c>
      <c r="C75">
        <v>939.08069890000002</v>
      </c>
      <c r="D75">
        <v>6.3983491000000003E-2</v>
      </c>
      <c r="E75">
        <v>69.207133150000004</v>
      </c>
      <c r="F75">
        <v>95.431818179999993</v>
      </c>
      <c r="G75">
        <v>-8.4659000000000004E-5</v>
      </c>
      <c r="H75">
        <v>0.17894990199999999</v>
      </c>
      <c r="I75">
        <v>200.8357273</v>
      </c>
      <c r="J75">
        <v>69.566540140000001</v>
      </c>
      <c r="K75">
        <v>100</v>
      </c>
      <c r="L75" s="138">
        <v>-4.7399999999999997E-15</v>
      </c>
      <c r="M75">
        <v>8.0718160000000008E-3</v>
      </c>
      <c r="N75">
        <v>0.327119879</v>
      </c>
      <c r="O75">
        <v>9.4841147009999993</v>
      </c>
      <c r="P75">
        <v>0.35468098799999997</v>
      </c>
      <c r="Q75">
        <v>2.5473775910000001</v>
      </c>
      <c r="R75">
        <v>1.7647031980000001</v>
      </c>
      <c r="S75">
        <v>3.226080005</v>
      </c>
      <c r="T75">
        <v>0.80703281000000004</v>
      </c>
      <c r="U75">
        <v>1.3690712279999999</v>
      </c>
      <c r="V75">
        <v>0.81818181800000001</v>
      </c>
      <c r="W75">
        <v>0.66942148800000001</v>
      </c>
      <c r="X75">
        <v>9.5343402580000003</v>
      </c>
      <c r="Y75">
        <v>0.17</v>
      </c>
      <c r="Z75">
        <v>0.13566666699999999</v>
      </c>
      <c r="AA75">
        <v>0.10566666700000001</v>
      </c>
      <c r="AB75">
        <v>1.46057357</v>
      </c>
      <c r="AC75">
        <v>98.611111109999996</v>
      </c>
      <c r="AD75">
        <v>5.923445546</v>
      </c>
      <c r="AE75">
        <v>5.6328614249999998</v>
      </c>
      <c r="AF75">
        <v>6.8175505340000004</v>
      </c>
      <c r="AG75">
        <v>1.732328415</v>
      </c>
      <c r="AH75">
        <v>2.8471655720000002</v>
      </c>
      <c r="AI75">
        <v>1.7882099760000001</v>
      </c>
      <c r="AJ75">
        <v>2.9030471329999998</v>
      </c>
      <c r="AK75">
        <v>1.441744293</v>
      </c>
      <c r="AL75">
        <v>0</v>
      </c>
      <c r="AM75">
        <v>0</v>
      </c>
      <c r="AN75">
        <v>0.55881561800000001</v>
      </c>
      <c r="AO75">
        <v>1.6736527750000001</v>
      </c>
      <c r="AP75">
        <v>-0.22632032499999999</v>
      </c>
      <c r="AQ75">
        <v>3.4087752670000002</v>
      </c>
      <c r="AR75">
        <v>0</v>
      </c>
      <c r="AS75">
        <v>0</v>
      </c>
      <c r="AT75">
        <v>0</v>
      </c>
      <c r="AU75">
        <v>0</v>
      </c>
      <c r="AV75">
        <v>2.0117362230000002</v>
      </c>
      <c r="AW75">
        <v>5.3087483669999997</v>
      </c>
      <c r="AX75">
        <v>3.4087752670000002</v>
      </c>
      <c r="AY75">
        <v>1.4613028400000001</v>
      </c>
      <c r="AZ75">
        <v>4.9164598030000004</v>
      </c>
      <c r="BA75">
        <v>1.114837157</v>
      </c>
      <c r="BB75">
        <v>4.5699941209999997</v>
      </c>
      <c r="BC75">
        <v>9.1925169090000001</v>
      </c>
      <c r="BD75">
        <v>3.4551569629999999</v>
      </c>
      <c r="BE75">
        <v>8.0776797519999999</v>
      </c>
      <c r="BF75">
        <v>4.6225227889999996</v>
      </c>
      <c r="BG75">
        <v>0</v>
      </c>
      <c r="BH75">
        <v>0</v>
      </c>
      <c r="BI75">
        <v>0</v>
      </c>
      <c r="BJ75">
        <v>5.5881562000000003E-2</v>
      </c>
      <c r="BK75">
        <v>5.5881562000000003E-2</v>
      </c>
      <c r="BL75">
        <v>5.3087483669999997</v>
      </c>
      <c r="BM75">
        <v>2.0117362230000002</v>
      </c>
      <c r="BN75">
        <v>6.8734320960000002</v>
      </c>
      <c r="BO75">
        <v>5.6440377369999997</v>
      </c>
      <c r="BP75">
        <v>1.0049999599999999</v>
      </c>
      <c r="BQ75">
        <v>2.7139364960000001</v>
      </c>
      <c r="BR75">
        <v>1.3280737650000001</v>
      </c>
      <c r="BS75">
        <v>0.98160808200000005</v>
      </c>
      <c r="BT75">
        <v>0.53455558800000003</v>
      </c>
      <c r="BU75">
        <v>-0.133229075</v>
      </c>
      <c r="BV75">
        <v>0.98214285700000004</v>
      </c>
      <c r="BW75">
        <v>0.982758621</v>
      </c>
      <c r="BX75">
        <v>0.99145299200000003</v>
      </c>
      <c r="BY75">
        <v>1.7857142999999999E-2</v>
      </c>
      <c r="BZ75">
        <v>1.7241379000000001E-2</v>
      </c>
      <c r="CA75">
        <v>8.5470089999999995E-3</v>
      </c>
      <c r="CB75">
        <v>0.79891011999999995</v>
      </c>
      <c r="CC75">
        <v>0.81459039799999999</v>
      </c>
      <c r="CD75">
        <v>0.46962429999999999</v>
      </c>
      <c r="CE75">
        <v>1.0217124849999999</v>
      </c>
      <c r="CF75">
        <v>1.034574468</v>
      </c>
      <c r="CG75">
        <v>1.045652077</v>
      </c>
      <c r="CH75">
        <v>1.0054577469999999</v>
      </c>
      <c r="CI75">
        <v>1.0125886529999999</v>
      </c>
      <c r="CJ75">
        <v>1.02343085</v>
      </c>
      <c r="CK75">
        <v>1.0178755429999999</v>
      </c>
      <c r="CL75">
        <v>1.077573941</v>
      </c>
      <c r="CM75">
        <v>1.0107074060000001</v>
      </c>
      <c r="CN75">
        <v>1.069985392</v>
      </c>
      <c r="CO75">
        <v>1.0586499970000001</v>
      </c>
      <c r="CP75">
        <v>1.08514668</v>
      </c>
      <c r="CQ75">
        <v>1.0169839220000001</v>
      </c>
      <c r="CR75">
        <v>1.0273540299999999</v>
      </c>
      <c r="CS75">
        <v>1.0466250269999999</v>
      </c>
      <c r="CT75">
        <v>1.010196925</v>
      </c>
      <c r="CU75">
        <v>1.02914609</v>
      </c>
      <c r="CV75">
        <v>1.0187578930000001</v>
      </c>
      <c r="CW75">
        <v>1.0615651290000001</v>
      </c>
      <c r="CX75">
        <v>0</v>
      </c>
      <c r="CY75">
        <v>1</v>
      </c>
      <c r="CZ75">
        <v>100</v>
      </c>
      <c r="DB75">
        <f t="shared" ca="1" si="1"/>
        <v>1</v>
      </c>
    </row>
    <row r="76" spans="1:106">
      <c r="A76" s="5">
        <v>75</v>
      </c>
      <c r="B76">
        <v>1035.391566</v>
      </c>
      <c r="C76">
        <v>960.85007099999996</v>
      </c>
      <c r="D76">
        <v>1.87294E-3</v>
      </c>
      <c r="E76">
        <v>64.458162619999996</v>
      </c>
      <c r="F76">
        <v>79.431485240000001</v>
      </c>
      <c r="G76">
        <v>9.2742599999999997E-4</v>
      </c>
      <c r="H76">
        <v>0.17073534700000001</v>
      </c>
      <c r="I76">
        <v>157.93010749999999</v>
      </c>
      <c r="J76">
        <v>60.046372400000003</v>
      </c>
      <c r="K76">
        <v>100</v>
      </c>
      <c r="L76" s="138">
        <v>-9.4699999999999997E-15</v>
      </c>
      <c r="M76">
        <v>5.9658630000000001E-3</v>
      </c>
      <c r="N76">
        <v>5.2192058E-2</v>
      </c>
      <c r="O76">
        <v>16.490111630000001</v>
      </c>
      <c r="P76">
        <v>0.26107971299999999</v>
      </c>
      <c r="Q76">
        <v>1.3027997149999999</v>
      </c>
      <c r="R76">
        <v>1.0352448750000001</v>
      </c>
      <c r="S76">
        <v>1.7852727909999999</v>
      </c>
      <c r="T76">
        <v>0.21684183200000001</v>
      </c>
      <c r="U76">
        <v>6.3400879310000002</v>
      </c>
      <c r="V76">
        <v>-0.1875</v>
      </c>
      <c r="W76">
        <v>-0.112433222</v>
      </c>
      <c r="X76">
        <v>3.5698168419999998</v>
      </c>
      <c r="Y76">
        <v>0.17699999999999999</v>
      </c>
      <c r="Z76">
        <v>0.177666667</v>
      </c>
      <c r="AA76">
        <v>0.19033333299999999</v>
      </c>
      <c r="AB76">
        <v>-0.30074266399999999</v>
      </c>
      <c r="AC76">
        <v>92.307692309999993</v>
      </c>
      <c r="AD76">
        <v>2.4013773789999999</v>
      </c>
      <c r="AE76">
        <v>1.9328159389999999</v>
      </c>
      <c r="AF76">
        <v>3.1042195380000002</v>
      </c>
      <c r="AG76">
        <v>1.3881132650000001</v>
      </c>
      <c r="AH76">
        <v>1.944529975</v>
      </c>
      <c r="AI76">
        <v>1.680964165</v>
      </c>
      <c r="AJ76">
        <v>2.2373808749999999</v>
      </c>
      <c r="AK76">
        <v>1.1831176349999999</v>
      </c>
      <c r="AL76">
        <v>0</v>
      </c>
      <c r="AM76">
        <v>0</v>
      </c>
      <c r="AN76">
        <v>0.56813074600000002</v>
      </c>
      <c r="AO76">
        <v>1.1245474550000001</v>
      </c>
      <c r="AP76">
        <v>-0.51541758400000004</v>
      </c>
      <c r="AQ76">
        <v>2.2256668390000001</v>
      </c>
      <c r="AR76">
        <v>0</v>
      </c>
      <c r="AS76">
        <v>0</v>
      </c>
      <c r="AT76">
        <v>0</v>
      </c>
      <c r="AU76">
        <v>0</v>
      </c>
      <c r="AV76">
        <v>2.6942282780000002</v>
      </c>
      <c r="AW76">
        <v>3.8656318779999999</v>
      </c>
      <c r="AX76">
        <v>2.2256668390000001</v>
      </c>
      <c r="AY76">
        <v>1.054263239</v>
      </c>
      <c r="AZ76">
        <v>2.8172256560000002</v>
      </c>
      <c r="BA76">
        <v>0.55641671000000004</v>
      </c>
      <c r="BB76">
        <v>2.3193791269999999</v>
      </c>
      <c r="BC76">
        <v>11.14004823</v>
      </c>
      <c r="BD76">
        <v>1.762962417</v>
      </c>
      <c r="BE76">
        <v>10.583631520000001</v>
      </c>
      <c r="BF76">
        <v>8.8206691030000002</v>
      </c>
      <c r="BG76">
        <v>0</v>
      </c>
      <c r="BH76">
        <v>0</v>
      </c>
      <c r="BI76">
        <v>0</v>
      </c>
      <c r="BJ76">
        <v>0.29285090000000003</v>
      </c>
      <c r="BK76">
        <v>0.29285090000000003</v>
      </c>
      <c r="BL76">
        <v>3.8656318779999999</v>
      </c>
      <c r="BM76">
        <v>2.6942282780000002</v>
      </c>
      <c r="BN76">
        <v>3.3970704380000001</v>
      </c>
      <c r="BO76">
        <v>2.2842370189999999</v>
      </c>
      <c r="BP76">
        <v>0.96045435999999995</v>
      </c>
      <c r="BQ76">
        <v>3.024632913</v>
      </c>
      <c r="BR76">
        <v>2.1343661780000001</v>
      </c>
      <c r="BS76">
        <v>1.6365196479999999</v>
      </c>
      <c r="BT76">
        <v>1.3729538379999999</v>
      </c>
      <c r="BU76">
        <v>1.0801029390000001</v>
      </c>
      <c r="BV76">
        <v>0.89361702099999996</v>
      </c>
      <c r="BW76">
        <v>0.92307692299999999</v>
      </c>
      <c r="BX76">
        <v>0.94117647100000001</v>
      </c>
      <c r="BY76">
        <v>0.106382979</v>
      </c>
      <c r="BZ76">
        <v>7.6923077000000006E-2</v>
      </c>
      <c r="CA76">
        <v>5.8823528999999999E-2</v>
      </c>
      <c r="CB76">
        <v>0.89157641300000001</v>
      </c>
      <c r="CC76">
        <v>1.025849969</v>
      </c>
      <c r="CD76">
        <v>0.51561045599999999</v>
      </c>
      <c r="CE76">
        <v>1.0111371629999999</v>
      </c>
      <c r="CF76">
        <v>1.0208610739999999</v>
      </c>
      <c r="CG76">
        <v>1.024651025</v>
      </c>
      <c r="CH76">
        <v>1.0062670499999999</v>
      </c>
      <c r="CI76">
        <v>1.009616807</v>
      </c>
      <c r="CJ76">
        <v>1.013365013</v>
      </c>
      <c r="CK76">
        <v>1.007053757</v>
      </c>
      <c r="CL76">
        <v>1.0300751880000001</v>
      </c>
      <c r="CM76">
        <v>1.0037125039999999</v>
      </c>
      <c r="CN76">
        <v>1.0266575529999999</v>
      </c>
      <c r="CO76">
        <v>1.022860181</v>
      </c>
      <c r="CP76">
        <v>1.1291484439999999</v>
      </c>
      <c r="CQ76">
        <v>1.008154854</v>
      </c>
      <c r="CR76">
        <v>1.01464957</v>
      </c>
      <c r="CS76">
        <v>1.0234058690000001</v>
      </c>
      <c r="CT76">
        <v>1.0064421809999999</v>
      </c>
      <c r="CU76">
        <v>1.0151276520000001</v>
      </c>
      <c r="CV76">
        <v>1.008629875</v>
      </c>
      <c r="CW76">
        <v>1.0326502529999999</v>
      </c>
      <c r="CX76">
        <v>0</v>
      </c>
      <c r="CY76">
        <v>1</v>
      </c>
      <c r="CZ76">
        <v>100</v>
      </c>
      <c r="DB76">
        <f t="shared" ca="1" si="1"/>
        <v>1</v>
      </c>
    </row>
    <row r="77" spans="1:106">
      <c r="A77" s="5">
        <v>76</v>
      </c>
      <c r="B77">
        <v>1019.986216</v>
      </c>
      <c r="C77">
        <v>980.01378360000001</v>
      </c>
      <c r="D77">
        <v>-4.4798693000000001E-2</v>
      </c>
      <c r="E77">
        <v>58.151984480000003</v>
      </c>
      <c r="F77">
        <v>85.136738910000005</v>
      </c>
      <c r="G77">
        <v>1.048886E-3</v>
      </c>
      <c r="H77">
        <v>0.21198863100000001</v>
      </c>
      <c r="I77">
        <v>64.983224440000001</v>
      </c>
      <c r="J77">
        <v>52.639212450000002</v>
      </c>
      <c r="K77">
        <v>84.340407150000004</v>
      </c>
      <c r="L77">
        <v>0.92797747600000002</v>
      </c>
      <c r="M77">
        <v>1.1137298E-2</v>
      </c>
      <c r="N77">
        <v>0.57101334100000001</v>
      </c>
      <c r="O77">
        <v>23.241104610000001</v>
      </c>
      <c r="P77">
        <v>0.17167070200000001</v>
      </c>
      <c r="Q77">
        <v>0.75306125499999998</v>
      </c>
      <c r="R77">
        <v>0.343619061</v>
      </c>
      <c r="S77">
        <v>1.4460449559999999</v>
      </c>
      <c r="T77">
        <v>0.45239457599999999</v>
      </c>
      <c r="U77">
        <v>7.3542288669999998</v>
      </c>
      <c r="V77">
        <v>0.47619047599999997</v>
      </c>
      <c r="W77">
        <v>0.40806586900000003</v>
      </c>
      <c r="X77">
        <v>1.7178059699999999</v>
      </c>
      <c r="Y77">
        <v>9.9000000000000005E-2</v>
      </c>
      <c r="Z77">
        <v>3.8666667000000002E-2</v>
      </c>
      <c r="AA77">
        <v>4.5333333000000003E-2</v>
      </c>
      <c r="AB77">
        <v>0.33087769700000003</v>
      </c>
      <c r="AC77">
        <v>76.388888890000004</v>
      </c>
      <c r="AD77">
        <v>0.82079873400000003</v>
      </c>
      <c r="AE77">
        <v>-8.0192979999999997E-2</v>
      </c>
      <c r="AF77">
        <v>1.5566872549999999</v>
      </c>
      <c r="AG77">
        <v>1.1745912919999999</v>
      </c>
      <c r="AH77">
        <v>1.0495845880000001</v>
      </c>
      <c r="AI77">
        <v>1.4104529969999999</v>
      </c>
      <c r="AJ77">
        <v>1.285446294</v>
      </c>
      <c r="AK77">
        <v>1.4246046999999999</v>
      </c>
      <c r="AL77">
        <v>0.56606809300000005</v>
      </c>
      <c r="AM77">
        <v>0</v>
      </c>
      <c r="AN77">
        <v>0.84438490499999996</v>
      </c>
      <c r="AO77">
        <v>0.71937820100000005</v>
      </c>
      <c r="AP77">
        <v>-1.544894169</v>
      </c>
      <c r="AQ77">
        <v>0.70758511599999996</v>
      </c>
      <c r="AR77">
        <v>0</v>
      </c>
      <c r="AS77">
        <v>-0.56606809300000005</v>
      </c>
      <c r="AT77">
        <v>-0.56606809300000005</v>
      </c>
      <c r="AU77">
        <v>0</v>
      </c>
      <c r="AV77">
        <v>2.26427237</v>
      </c>
      <c r="AW77">
        <v>2.9718574860000002</v>
      </c>
      <c r="AX77">
        <v>0.70758511599999996</v>
      </c>
      <c r="AY77">
        <v>-0.13915840600000001</v>
      </c>
      <c r="AZ77">
        <v>0.46228894199999998</v>
      </c>
      <c r="BA77">
        <v>-0.125006704</v>
      </c>
      <c r="BB77">
        <v>0.476440645</v>
      </c>
      <c r="BC77">
        <v>7.6454571759999999</v>
      </c>
      <c r="BD77">
        <v>0.60144734799999999</v>
      </c>
      <c r="BE77">
        <v>7.7704638790000002</v>
      </c>
      <c r="BF77">
        <v>7.1690165309999996</v>
      </c>
      <c r="BG77">
        <v>0.56606809300000005</v>
      </c>
      <c r="BH77">
        <v>0.56606809300000005</v>
      </c>
      <c r="BI77">
        <v>0</v>
      </c>
      <c r="BJ77">
        <v>0.80192979799999997</v>
      </c>
      <c r="BK77">
        <v>0.80192979799999997</v>
      </c>
      <c r="BL77">
        <v>2.9718574860000002</v>
      </c>
      <c r="BM77">
        <v>2.26427237</v>
      </c>
      <c r="BN77">
        <v>1.79254896</v>
      </c>
      <c r="BO77">
        <v>1.226480867</v>
      </c>
      <c r="BP77">
        <v>1.887840315</v>
      </c>
      <c r="BQ77">
        <v>2.7864379669999999</v>
      </c>
      <c r="BR77">
        <v>1.5976949730000001</v>
      </c>
      <c r="BS77">
        <v>1.611846675</v>
      </c>
      <c r="BT77">
        <v>1.968784071</v>
      </c>
      <c r="BU77">
        <v>1.736853379</v>
      </c>
      <c r="BV77">
        <v>0.91666666699999999</v>
      </c>
      <c r="BW77">
        <v>0.76388888899999996</v>
      </c>
      <c r="BX77">
        <v>0.80459770100000005</v>
      </c>
      <c r="BY77">
        <v>8.3333332999999996E-2</v>
      </c>
      <c r="BZ77">
        <v>0.23611111100000001</v>
      </c>
      <c r="CA77">
        <v>0.195402299</v>
      </c>
      <c r="CB77">
        <v>0.44872444900000003</v>
      </c>
      <c r="CC77">
        <v>0.54956140399999998</v>
      </c>
      <c r="CD77">
        <v>0.30755271200000001</v>
      </c>
      <c r="CE77">
        <v>1.017298188</v>
      </c>
      <c r="CF77">
        <v>1.0118343190000001</v>
      </c>
      <c r="CG77">
        <v>1.015242336</v>
      </c>
      <c r="CH77">
        <v>0.99979411200000001</v>
      </c>
      <c r="CI77">
        <v>0.99462903899999999</v>
      </c>
      <c r="CJ77">
        <v>0.99797910599999995</v>
      </c>
      <c r="CK77">
        <v>0.99818462100000005</v>
      </c>
      <c r="CL77">
        <v>1.0069799589999999</v>
      </c>
      <c r="CM77">
        <v>1.0033681569999999</v>
      </c>
      <c r="CN77">
        <v>1.0122091689999999</v>
      </c>
      <c r="CO77">
        <v>1.008811334</v>
      </c>
      <c r="CP77">
        <v>1.1173529470000001</v>
      </c>
      <c r="CQ77">
        <v>1.012506074</v>
      </c>
      <c r="CR77">
        <v>1.0150165099999999</v>
      </c>
      <c r="CS77">
        <v>1.0163082539999999</v>
      </c>
      <c r="CT77">
        <v>1.0024794290000001</v>
      </c>
      <c r="CU77">
        <v>1.0037552169999999</v>
      </c>
      <c r="CV77">
        <v>1.0012726329999999</v>
      </c>
      <c r="CW77">
        <v>1.014474265</v>
      </c>
      <c r="CX77">
        <v>0</v>
      </c>
      <c r="CY77">
        <v>1</v>
      </c>
      <c r="CZ77">
        <v>100</v>
      </c>
      <c r="DB77">
        <f t="shared" ca="1" si="1"/>
        <v>1</v>
      </c>
    </row>
    <row r="78" spans="1:106">
      <c r="A78" s="5">
        <v>77</v>
      </c>
      <c r="B78">
        <v>1046.681255</v>
      </c>
      <c r="C78">
        <v>967.67443470000001</v>
      </c>
      <c r="D78">
        <v>0.108407218</v>
      </c>
      <c r="E78">
        <v>55.798463599999998</v>
      </c>
      <c r="F78">
        <v>79.22244422</v>
      </c>
      <c r="G78">
        <v>4.7448199999999997E-4</v>
      </c>
      <c r="H78">
        <v>0.19420306200000001</v>
      </c>
      <c r="I78">
        <v>110.2208457</v>
      </c>
      <c r="J78">
        <v>53.244443670000003</v>
      </c>
      <c r="K78">
        <v>93.688127750000007</v>
      </c>
      <c r="L78">
        <v>4.1346148490000001</v>
      </c>
      <c r="M78">
        <v>9.1042190000000002E-3</v>
      </c>
      <c r="N78">
        <v>0.66212612500000001</v>
      </c>
      <c r="O78">
        <v>22.873016870000001</v>
      </c>
      <c r="P78">
        <v>4.0009294000000001E-2</v>
      </c>
      <c r="Q78">
        <v>0.82541288899999998</v>
      </c>
      <c r="R78">
        <v>0.59857970999999999</v>
      </c>
      <c r="S78">
        <v>1.0838840709999999</v>
      </c>
      <c r="T78">
        <v>0.70027328899999997</v>
      </c>
      <c r="U78">
        <v>1.8045102</v>
      </c>
      <c r="V78">
        <v>-0.1</v>
      </c>
      <c r="W78">
        <v>-0.01</v>
      </c>
      <c r="X78">
        <v>5.0752424209999996</v>
      </c>
      <c r="Y78">
        <v>0.17699999999999999</v>
      </c>
      <c r="Z78">
        <v>0.126</v>
      </c>
      <c r="AA78">
        <v>8.7999999999999995E-2</v>
      </c>
      <c r="AB78">
        <v>0.35075531500000001</v>
      </c>
      <c r="AC78">
        <v>92.307692309999993</v>
      </c>
      <c r="AD78">
        <v>3.2440271200000002</v>
      </c>
      <c r="AE78">
        <v>3.7332058130000001</v>
      </c>
      <c r="AF78">
        <v>3.810444554</v>
      </c>
      <c r="AG78">
        <v>1.323357095</v>
      </c>
      <c r="AH78">
        <v>2.4046994690000001</v>
      </c>
      <c r="AI78">
        <v>1.735297047</v>
      </c>
      <c r="AJ78">
        <v>2.81663942</v>
      </c>
      <c r="AK78">
        <v>1.2564168529999999</v>
      </c>
      <c r="AL78">
        <v>0</v>
      </c>
      <c r="AM78">
        <v>0</v>
      </c>
      <c r="AN78">
        <v>0.19052222799999999</v>
      </c>
      <c r="AO78">
        <v>1.2718646010000001</v>
      </c>
      <c r="AP78">
        <v>0.65395467399999996</v>
      </c>
      <c r="AQ78">
        <v>3.1925346270000001</v>
      </c>
      <c r="AR78">
        <v>0</v>
      </c>
      <c r="AS78">
        <v>0</v>
      </c>
      <c r="AT78">
        <v>0</v>
      </c>
      <c r="AU78">
        <v>0</v>
      </c>
      <c r="AV78">
        <v>2.4716397109999999</v>
      </c>
      <c r="AW78">
        <v>3.810444554</v>
      </c>
      <c r="AX78">
        <v>3.1925346270000001</v>
      </c>
      <c r="AY78">
        <v>1.5602225670000001</v>
      </c>
      <c r="AZ78">
        <v>2.775445425</v>
      </c>
      <c r="BA78">
        <v>1.0813423740000001</v>
      </c>
      <c r="BB78">
        <v>2.2965652310000002</v>
      </c>
      <c r="BC78">
        <v>1.277271313</v>
      </c>
      <c r="BD78">
        <v>1.215222858</v>
      </c>
      <c r="BE78">
        <v>0.19592894</v>
      </c>
      <c r="BF78">
        <v>-1.019293918</v>
      </c>
      <c r="BG78">
        <v>0</v>
      </c>
      <c r="BH78">
        <v>0</v>
      </c>
      <c r="BI78">
        <v>0</v>
      </c>
      <c r="BJ78">
        <v>0.411939952</v>
      </c>
      <c r="BK78">
        <v>0.411939952</v>
      </c>
      <c r="BL78">
        <v>3.810444554</v>
      </c>
      <c r="BM78">
        <v>2.4716397109999999</v>
      </c>
      <c r="BN78">
        <v>4.222384506</v>
      </c>
      <c r="BO78">
        <v>2.6776096869999999</v>
      </c>
      <c r="BP78">
        <v>3.0098646900000001</v>
      </c>
      <c r="BQ78">
        <v>2.8514175540000002</v>
      </c>
      <c r="BR78">
        <v>2.006940653</v>
      </c>
      <c r="BS78">
        <v>1.528060459</v>
      </c>
      <c r="BT78">
        <v>0.74709095000000003</v>
      </c>
      <c r="BU78">
        <v>0.44671808499999999</v>
      </c>
      <c r="BV78">
        <v>0.80952380999999995</v>
      </c>
      <c r="BW78">
        <v>0.89743589700000004</v>
      </c>
      <c r="BX78">
        <v>0.92307692299999999</v>
      </c>
      <c r="BY78">
        <v>0.19047619099999999</v>
      </c>
      <c r="BZ78">
        <v>0.102564103</v>
      </c>
      <c r="CA78">
        <v>7.6923077000000006E-2</v>
      </c>
      <c r="CB78">
        <v>0.72382986199999999</v>
      </c>
      <c r="CC78">
        <v>0.84782641199999997</v>
      </c>
      <c r="CD78">
        <v>0.382839349</v>
      </c>
      <c r="CE78">
        <v>1.011528188</v>
      </c>
      <c r="CF78">
        <v>1.029229449</v>
      </c>
      <c r="CG78">
        <v>1.033541622</v>
      </c>
      <c r="CH78">
        <v>1.0065803440000001</v>
      </c>
      <c r="CI78">
        <v>1.0174995229999999</v>
      </c>
      <c r="CJ78">
        <v>1.0217625509999999</v>
      </c>
      <c r="CK78">
        <v>1.0150829560000001</v>
      </c>
      <c r="CL78">
        <v>1.032585665</v>
      </c>
      <c r="CM78">
        <v>1.0041897099999999</v>
      </c>
      <c r="CN78">
        <v>1.021504591</v>
      </c>
      <c r="CO78">
        <v>1.017242639</v>
      </c>
      <c r="CP78">
        <v>0.98574355700000005</v>
      </c>
      <c r="CQ78">
        <v>1.0091739420000001</v>
      </c>
      <c r="CR78">
        <v>1.0177718840000001</v>
      </c>
      <c r="CS78">
        <v>1.029605772</v>
      </c>
      <c r="CT78">
        <v>1.0085197809999999</v>
      </c>
      <c r="CU78">
        <v>1.0202460929999999</v>
      </c>
      <c r="CV78">
        <v>1.0116272500000001</v>
      </c>
      <c r="CW78">
        <v>1.017890084</v>
      </c>
      <c r="CX78">
        <v>0</v>
      </c>
      <c r="CY78">
        <v>1</v>
      </c>
      <c r="CZ78">
        <v>100</v>
      </c>
      <c r="DB78">
        <f t="shared" ca="1" si="1"/>
        <v>1</v>
      </c>
    </row>
    <row r="79" spans="1:106">
      <c r="A79" s="5">
        <v>78</v>
      </c>
      <c r="B79">
        <v>1005.574913</v>
      </c>
      <c r="C79">
        <v>994.42508710000004</v>
      </c>
      <c r="D79">
        <v>1.2910555000000001E-2</v>
      </c>
      <c r="E79">
        <v>54.562575760000001</v>
      </c>
      <c r="F79">
        <v>87.909090910000003</v>
      </c>
      <c r="G79">
        <v>2.6492260000000002E-3</v>
      </c>
      <c r="H79">
        <v>0.173948518</v>
      </c>
      <c r="I79">
        <v>37.073816620000002</v>
      </c>
      <c r="J79">
        <v>61.329464110000004</v>
      </c>
      <c r="K79">
        <v>99.452465529999998</v>
      </c>
      <c r="L79">
        <v>-2.5942677000000001E-2</v>
      </c>
      <c r="M79">
        <v>7.1835609999999998E-3</v>
      </c>
      <c r="N79">
        <v>0.32823221200000002</v>
      </c>
      <c r="O79">
        <v>25.1657653</v>
      </c>
      <c r="P79">
        <v>0.10518247999999999</v>
      </c>
      <c r="Q79">
        <v>-2.5040899329999999</v>
      </c>
      <c r="R79">
        <v>-1.056811757</v>
      </c>
      <c r="S79">
        <v>-1.4068195560000001</v>
      </c>
      <c r="T79">
        <v>-1.098084981</v>
      </c>
      <c r="U79">
        <v>0.84572093999999998</v>
      </c>
      <c r="V79">
        <v>0.71428571399999996</v>
      </c>
      <c r="W79">
        <v>0.84515425499999997</v>
      </c>
      <c r="X79">
        <v>0.34251245000000002</v>
      </c>
      <c r="Y79">
        <v>8.2666666999999999E-2</v>
      </c>
      <c r="Z79">
        <v>5.4333332999999998E-2</v>
      </c>
      <c r="AA79">
        <v>5.0999999999999997E-2</v>
      </c>
      <c r="AB79">
        <v>1.2471797389999999</v>
      </c>
      <c r="AC79">
        <v>91.071428569999995</v>
      </c>
      <c r="AD79">
        <v>0.114976547</v>
      </c>
      <c r="AE79">
        <v>0.86807293200000002</v>
      </c>
      <c r="AF79">
        <v>0.114976547</v>
      </c>
      <c r="AG79">
        <v>0.72435224799999998</v>
      </c>
      <c r="AH79">
        <v>0.59500363199999995</v>
      </c>
      <c r="AI79">
        <v>0.72435224799999998</v>
      </c>
      <c r="AJ79">
        <v>0.59500363199999995</v>
      </c>
      <c r="AK79">
        <v>1.1152725080000001</v>
      </c>
      <c r="AL79">
        <v>0.114976547</v>
      </c>
      <c r="AM79">
        <v>0</v>
      </c>
      <c r="AN79">
        <v>-0.48290149799999998</v>
      </c>
      <c r="AO79">
        <v>-0.61225011399999996</v>
      </c>
      <c r="AP79">
        <v>-2.3368983230000002</v>
      </c>
      <c r="AQ79">
        <v>0</v>
      </c>
      <c r="AR79">
        <v>-0.17246482099999999</v>
      </c>
      <c r="AS79">
        <v>-0.28744136799999997</v>
      </c>
      <c r="AT79">
        <v>-0.28744136799999997</v>
      </c>
      <c r="AU79">
        <v>0</v>
      </c>
      <c r="AV79">
        <v>1.7246482089999999</v>
      </c>
      <c r="AW79">
        <v>1.7246482089999999</v>
      </c>
      <c r="AX79">
        <v>0</v>
      </c>
      <c r="AY79">
        <v>-0.347804055</v>
      </c>
      <c r="AZ79">
        <v>1.383167864</v>
      </c>
      <c r="BA79">
        <v>-0.129348616</v>
      </c>
      <c r="BB79">
        <v>1.601623303</v>
      </c>
      <c r="BC79">
        <v>1.3435009550000001</v>
      </c>
      <c r="BD79">
        <v>1.7309719189999999</v>
      </c>
      <c r="BE79">
        <v>1.4728495699999999</v>
      </c>
      <c r="BF79">
        <v>-0.25812234899999997</v>
      </c>
      <c r="BG79">
        <v>0.28744136799999997</v>
      </c>
      <c r="BH79">
        <v>0.28744136799999997</v>
      </c>
      <c r="BI79">
        <v>0.17246482099999999</v>
      </c>
      <c r="BJ79">
        <v>0.28744136799999997</v>
      </c>
      <c r="BK79">
        <v>0.28744136799999997</v>
      </c>
      <c r="BL79">
        <v>1.7246482089999999</v>
      </c>
      <c r="BM79">
        <v>1.7246482089999999</v>
      </c>
      <c r="BN79">
        <v>0.114976547</v>
      </c>
      <c r="BO79">
        <v>-1.092277199</v>
      </c>
      <c r="BP79">
        <v>2.9376640969999999</v>
      </c>
      <c r="BQ79">
        <v>2.9008582870000001</v>
      </c>
      <c r="BR79">
        <v>1.9580506</v>
      </c>
      <c r="BS79">
        <v>2.17650604</v>
      </c>
      <c r="BT79">
        <v>2.272319848</v>
      </c>
      <c r="BU79">
        <v>2.3058546550000001</v>
      </c>
      <c r="BV79">
        <v>0.94444444400000005</v>
      </c>
      <c r="BW79">
        <v>0.91071428600000004</v>
      </c>
      <c r="BX79">
        <v>0.91071428600000004</v>
      </c>
      <c r="BY79">
        <v>5.5555555999999999E-2</v>
      </c>
      <c r="BZ79">
        <v>8.9285714000000002E-2</v>
      </c>
      <c r="CA79">
        <v>8.9285714000000002E-2</v>
      </c>
      <c r="CB79">
        <v>0.38107348299999999</v>
      </c>
      <c r="CC79">
        <v>0.38107348299999999</v>
      </c>
      <c r="CD79">
        <v>-0.39211909099999998</v>
      </c>
      <c r="CE79">
        <v>1.011512003</v>
      </c>
      <c r="CF79">
        <v>1.007645331</v>
      </c>
      <c r="CG79">
        <v>1.0072344740000001</v>
      </c>
      <c r="CH79">
        <v>0.99733968100000003</v>
      </c>
      <c r="CI79">
        <v>0.99617733399999997</v>
      </c>
      <c r="CJ79">
        <v>0.99577115299999996</v>
      </c>
      <c r="CK79">
        <v>0.99842728800000002</v>
      </c>
      <c r="CL79">
        <v>1.019892327</v>
      </c>
      <c r="CM79">
        <v>0.99959226000000001</v>
      </c>
      <c r="CN79">
        <v>1.0210823449999999</v>
      </c>
      <c r="CO79">
        <v>1.02149885</v>
      </c>
      <c r="CP79">
        <v>0.99680433899999998</v>
      </c>
      <c r="CQ79">
        <v>1.0066765280000001</v>
      </c>
      <c r="CR79">
        <v>1.0082761499999999</v>
      </c>
      <c r="CS79">
        <v>1.01075716</v>
      </c>
      <c r="CT79">
        <v>1.0015890119999999</v>
      </c>
      <c r="CU79">
        <v>1.004053568</v>
      </c>
      <c r="CV79">
        <v>1.002460645</v>
      </c>
      <c r="CW79">
        <v>1.0118973579999999</v>
      </c>
      <c r="CX79">
        <v>0</v>
      </c>
      <c r="CY79">
        <v>1</v>
      </c>
      <c r="CZ79">
        <v>100</v>
      </c>
      <c r="DB79">
        <f t="shared" ca="1" si="1"/>
        <v>1</v>
      </c>
    </row>
    <row r="80" spans="1:106">
      <c r="A80" s="5">
        <v>79</v>
      </c>
      <c r="B80">
        <v>965.96473849999995</v>
      </c>
      <c r="C80">
        <v>1007.5447799999999</v>
      </c>
      <c r="D80">
        <v>3.0279220000000002E-3</v>
      </c>
      <c r="E80">
        <v>54.130375809999997</v>
      </c>
      <c r="F80">
        <v>50</v>
      </c>
      <c r="G80">
        <v>7.8806569999999992E-3</v>
      </c>
      <c r="H80">
        <v>0.211111251</v>
      </c>
      <c r="I80">
        <v>65.364469659999997</v>
      </c>
      <c r="J80">
        <v>56.605184059999999</v>
      </c>
      <c r="K80">
        <v>41.012366980000003</v>
      </c>
      <c r="L80">
        <v>-2.1285991989999999</v>
      </c>
      <c r="M80">
        <v>1.0270061E-2</v>
      </c>
      <c r="N80">
        <v>0.56002938400000002</v>
      </c>
      <c r="O80">
        <v>21.78096309</v>
      </c>
      <c r="P80">
        <v>6.4501797999999999E-2</v>
      </c>
      <c r="Q80">
        <v>0.47535440600000001</v>
      </c>
      <c r="R80">
        <v>1.365585558</v>
      </c>
      <c r="S80">
        <v>0.38264215299999998</v>
      </c>
      <c r="T80">
        <v>0.29089754400000001</v>
      </c>
      <c r="U80">
        <v>-0.86851967200000002</v>
      </c>
      <c r="V80">
        <v>-0.89473684200000003</v>
      </c>
      <c r="W80">
        <v>-0.80055401699999995</v>
      </c>
      <c r="X80">
        <v>-0.203323216</v>
      </c>
      <c r="Y80">
        <v>-4.8000000000000001E-2</v>
      </c>
      <c r="Z80">
        <v>-7.2333333E-2</v>
      </c>
      <c r="AA80">
        <v>-0.12466666699999999</v>
      </c>
      <c r="AB80">
        <v>1.512745389</v>
      </c>
      <c r="AC80">
        <v>75.308641980000004</v>
      </c>
      <c r="AD80">
        <v>0.32210505</v>
      </c>
      <c r="AE80">
        <v>0.30315769399999998</v>
      </c>
      <c r="AF80">
        <v>0.378947117</v>
      </c>
      <c r="AG80">
        <v>0.67263113299999999</v>
      </c>
      <c r="AH80">
        <v>1.3239464910000001</v>
      </c>
      <c r="AI80">
        <v>1.14631503</v>
      </c>
      <c r="AJ80">
        <v>1.797630388</v>
      </c>
      <c r="AK80">
        <v>1.3073675549999999</v>
      </c>
      <c r="AL80">
        <v>0.47368389700000002</v>
      </c>
      <c r="AM80">
        <v>0</v>
      </c>
      <c r="AN80">
        <v>-1.222104453</v>
      </c>
      <c r="AO80">
        <v>-0.57078909499999997</v>
      </c>
      <c r="AP80">
        <v>-0.57078909499999997</v>
      </c>
      <c r="AQ80">
        <v>1.7526304180000001</v>
      </c>
      <c r="AR80">
        <v>0</v>
      </c>
      <c r="AS80">
        <v>-0.47368389700000002</v>
      </c>
      <c r="AT80">
        <v>-0.47368389700000002</v>
      </c>
      <c r="AU80">
        <v>0</v>
      </c>
      <c r="AV80">
        <v>0</v>
      </c>
      <c r="AW80">
        <v>1.7526304180000001</v>
      </c>
      <c r="AX80">
        <v>1.7526304180000001</v>
      </c>
      <c r="AY80">
        <v>0.49026283300000001</v>
      </c>
      <c r="AZ80">
        <v>0.262420879</v>
      </c>
      <c r="BA80">
        <v>0.65131535799999996</v>
      </c>
      <c r="BB80">
        <v>0.423473404</v>
      </c>
      <c r="BC80">
        <v>0.921552021</v>
      </c>
      <c r="BD80">
        <v>-0.22784195400000001</v>
      </c>
      <c r="BE80">
        <v>0.27023666299999999</v>
      </c>
      <c r="BF80">
        <v>0.498078617</v>
      </c>
      <c r="BG80">
        <v>0.47368389700000002</v>
      </c>
      <c r="BH80">
        <v>0.47368389700000002</v>
      </c>
      <c r="BI80">
        <v>0</v>
      </c>
      <c r="BJ80">
        <v>0.94736779299999996</v>
      </c>
      <c r="BK80">
        <v>0.94736779299999996</v>
      </c>
      <c r="BL80">
        <v>1.7526304180000001</v>
      </c>
      <c r="BM80">
        <v>0</v>
      </c>
      <c r="BN80">
        <v>0.85263101399999996</v>
      </c>
      <c r="BO80">
        <v>-1.5157884690000001</v>
      </c>
      <c r="BP80">
        <v>3.5921528770000002</v>
      </c>
      <c r="BQ80">
        <v>2.6738098859999999</v>
      </c>
      <c r="BR80">
        <v>1.8401262279999999</v>
      </c>
      <c r="BS80">
        <v>2.001178753</v>
      </c>
      <c r="BT80">
        <v>1.5653895680000001</v>
      </c>
      <c r="BU80">
        <v>1.3498633950000001</v>
      </c>
      <c r="BV80">
        <v>0.8</v>
      </c>
      <c r="BW80">
        <v>0.66666666699999999</v>
      </c>
      <c r="BX80">
        <v>0.79381443299999999</v>
      </c>
      <c r="BY80">
        <v>0.2</v>
      </c>
      <c r="BZ80">
        <v>0.33333333300000001</v>
      </c>
      <c r="CA80">
        <v>0.20618556699999999</v>
      </c>
      <c r="CB80">
        <v>0.58395135399999998</v>
      </c>
      <c r="CC80">
        <v>0.79287849300000002</v>
      </c>
      <c r="CD80">
        <v>-0.25175720299999998</v>
      </c>
      <c r="CE80">
        <v>1.012295655</v>
      </c>
      <c r="CF80">
        <v>1.016414141</v>
      </c>
      <c r="CG80">
        <v>1.019668555</v>
      </c>
      <c r="CH80">
        <v>0.99763033199999995</v>
      </c>
      <c r="CI80">
        <v>1.004068462</v>
      </c>
      <c r="CJ80">
        <v>1.007283347</v>
      </c>
      <c r="CK80">
        <v>1.009675944</v>
      </c>
      <c r="CL80">
        <v>1.0062698999999999</v>
      </c>
      <c r="CM80">
        <v>1.0032018579999999</v>
      </c>
      <c r="CN80">
        <v>0.999817654</v>
      </c>
      <c r="CO80">
        <v>0.996626597</v>
      </c>
      <c r="CP80">
        <v>1.0074292840000001</v>
      </c>
      <c r="CQ80">
        <v>1.0100922880000001</v>
      </c>
      <c r="CR80">
        <v>1.01236047</v>
      </c>
      <c r="CS80">
        <v>1.015049914</v>
      </c>
      <c r="CT80">
        <v>1.00224552</v>
      </c>
      <c r="CU80">
        <v>1.004908092</v>
      </c>
      <c r="CV80">
        <v>1.002656607</v>
      </c>
      <c r="CW80">
        <v>1.0081801690000001</v>
      </c>
      <c r="CX80">
        <v>1</v>
      </c>
      <c r="CY80">
        <v>0</v>
      </c>
      <c r="CZ80">
        <v>100</v>
      </c>
      <c r="DB80">
        <f t="shared" ca="1" si="1"/>
        <v>100</v>
      </c>
    </row>
    <row r="81" spans="1:106">
      <c r="A81" s="5">
        <v>80</v>
      </c>
      <c r="B81">
        <v>1071.0344829999999</v>
      </c>
      <c r="C81">
        <v>957.64173040000003</v>
      </c>
      <c r="D81">
        <v>8.4927246999999997E-2</v>
      </c>
      <c r="E81">
        <v>64.793042330000006</v>
      </c>
      <c r="F81">
        <v>96.030363359999996</v>
      </c>
      <c r="G81">
        <v>4.3043789999999997E-3</v>
      </c>
      <c r="H81">
        <v>0.183797302</v>
      </c>
      <c r="I81">
        <v>164.59917300000001</v>
      </c>
      <c r="J81">
        <v>68.16418711</v>
      </c>
      <c r="K81">
        <v>100</v>
      </c>
      <c r="L81" s="138">
        <v>-1.42E-14</v>
      </c>
      <c r="M81">
        <v>8.091605E-3</v>
      </c>
      <c r="N81">
        <v>0.62649598100000004</v>
      </c>
      <c r="O81">
        <v>14.962728869999999</v>
      </c>
      <c r="P81">
        <v>0.26836151200000002</v>
      </c>
      <c r="Q81">
        <v>0.45540013400000001</v>
      </c>
      <c r="R81">
        <v>-8.2528845000000003E-2</v>
      </c>
      <c r="S81">
        <v>1.0788409290000001</v>
      </c>
      <c r="T81">
        <v>0.38215164099999999</v>
      </c>
      <c r="U81">
        <v>-1.497749392</v>
      </c>
      <c r="V81">
        <v>0.33333333300000001</v>
      </c>
      <c r="W81">
        <v>0.57735026899999997</v>
      </c>
      <c r="X81">
        <v>6.9803968799999998</v>
      </c>
      <c r="Y81">
        <v>0.26566666700000002</v>
      </c>
      <c r="Z81">
        <v>0.22233333299999999</v>
      </c>
      <c r="AA81">
        <v>0.21966666700000001</v>
      </c>
      <c r="AB81">
        <v>1.111970863</v>
      </c>
      <c r="AC81">
        <v>97.142857140000004</v>
      </c>
      <c r="AD81">
        <v>5.63664422</v>
      </c>
      <c r="AE81">
        <v>4.6953899249999997</v>
      </c>
      <c r="AF81">
        <v>6.2568927150000002</v>
      </c>
      <c r="AG81">
        <v>2.3340930219999998</v>
      </c>
      <c r="AH81">
        <v>3.756856017</v>
      </c>
      <c r="AI81">
        <v>2.49731631</v>
      </c>
      <c r="AJ81">
        <v>3.9200793059999999</v>
      </c>
      <c r="AK81">
        <v>1.7410484079999999</v>
      </c>
      <c r="AL81">
        <v>0</v>
      </c>
      <c r="AM81">
        <v>0</v>
      </c>
      <c r="AN81">
        <v>1.409161055</v>
      </c>
      <c r="AO81">
        <v>2.8319240510000001</v>
      </c>
      <c r="AP81">
        <v>0.65561354100000002</v>
      </c>
      <c r="AQ81">
        <v>3.6453201040000001</v>
      </c>
      <c r="AR81">
        <v>0</v>
      </c>
      <c r="AS81">
        <v>0</v>
      </c>
      <c r="AT81">
        <v>0</v>
      </c>
      <c r="AU81">
        <v>0</v>
      </c>
      <c r="AV81">
        <v>4.3526210189999999</v>
      </c>
      <c r="AW81">
        <v>5.821630614</v>
      </c>
      <c r="AX81">
        <v>3.6453201040000001</v>
      </c>
      <c r="AY81">
        <v>2.1790308980000002</v>
      </c>
      <c r="AZ81">
        <v>4.4875522710000002</v>
      </c>
      <c r="BA81">
        <v>1.4227629959999999</v>
      </c>
      <c r="BB81">
        <v>3.7312843689999999</v>
      </c>
      <c r="BC81">
        <v>5.0455038779999999</v>
      </c>
      <c r="BD81">
        <v>2.308521373</v>
      </c>
      <c r="BE81">
        <v>3.622740882</v>
      </c>
      <c r="BF81">
        <v>1.314219509</v>
      </c>
      <c r="BG81">
        <v>0</v>
      </c>
      <c r="BH81">
        <v>0</v>
      </c>
      <c r="BI81">
        <v>0</v>
      </c>
      <c r="BJ81">
        <v>0.16322328799999999</v>
      </c>
      <c r="BK81">
        <v>0.16322328799999999</v>
      </c>
      <c r="BL81">
        <v>5.821630614</v>
      </c>
      <c r="BM81">
        <v>4.3526210189999999</v>
      </c>
      <c r="BN81">
        <v>6.4201160039999996</v>
      </c>
      <c r="BO81">
        <v>5.3319607490000003</v>
      </c>
      <c r="BP81">
        <v>2.374091715</v>
      </c>
      <c r="BQ81">
        <v>4.1643212480000003</v>
      </c>
      <c r="BR81">
        <v>2.5864961279999998</v>
      </c>
      <c r="BS81">
        <v>1.830228226</v>
      </c>
      <c r="BT81">
        <v>1.0268069120000001</v>
      </c>
      <c r="BU81">
        <v>0.40746523000000001</v>
      </c>
      <c r="BV81">
        <v>0.95</v>
      </c>
      <c r="BW81">
        <v>0.97</v>
      </c>
      <c r="BX81">
        <v>0.97637795299999997</v>
      </c>
      <c r="BY81">
        <v>0.05</v>
      </c>
      <c r="BZ81">
        <v>0.03</v>
      </c>
      <c r="CA81">
        <v>2.3622047E-2</v>
      </c>
      <c r="CB81">
        <v>0.88785622399999997</v>
      </c>
      <c r="CC81">
        <v>0.92643071600000004</v>
      </c>
      <c r="CD81">
        <v>0.66926743600000005</v>
      </c>
      <c r="CE81">
        <v>1.018892508</v>
      </c>
      <c r="CF81">
        <v>1.038282806</v>
      </c>
      <c r="CG81">
        <v>1.046188836</v>
      </c>
      <c r="CH81">
        <v>1.0091381239999999</v>
      </c>
      <c r="CI81">
        <v>1.0190307590000001</v>
      </c>
      <c r="CJ81">
        <v>1.0267901939999999</v>
      </c>
      <c r="CK81">
        <v>1.0174922239999999</v>
      </c>
      <c r="CL81">
        <v>1.0472144960000001</v>
      </c>
      <c r="CM81">
        <v>1.0076145240000001</v>
      </c>
      <c r="CN81">
        <v>1.0370482560000001</v>
      </c>
      <c r="CO81">
        <v>1.029211302</v>
      </c>
      <c r="CP81">
        <v>1.0169109439999999</v>
      </c>
      <c r="CQ81">
        <v>1.015461309</v>
      </c>
      <c r="CR81">
        <v>1.026626577</v>
      </c>
      <c r="CS81">
        <v>1.042211282</v>
      </c>
      <c r="CT81">
        <v>1.010995267</v>
      </c>
      <c r="CU81">
        <v>1.026342681</v>
      </c>
      <c r="CV81">
        <v>1.0151805</v>
      </c>
      <c r="CW81">
        <v>1.039554989</v>
      </c>
      <c r="CX81">
        <v>1</v>
      </c>
      <c r="CY81">
        <v>1</v>
      </c>
      <c r="CZ81">
        <v>100</v>
      </c>
      <c r="DB81">
        <f t="shared" ca="1" si="1"/>
        <v>100</v>
      </c>
    </row>
    <row r="82" spans="1:106">
      <c r="A82" s="5">
        <v>81</v>
      </c>
      <c r="B82">
        <v>1059.327217</v>
      </c>
      <c r="C82">
        <v>964.81684749999999</v>
      </c>
      <c r="D82">
        <v>3.0107084999999999E-2</v>
      </c>
      <c r="E82">
        <v>68.240724069999999</v>
      </c>
      <c r="F82">
        <v>55.132238030000003</v>
      </c>
      <c r="G82">
        <v>2.3891900000000001E-4</v>
      </c>
      <c r="H82">
        <v>0.18738061</v>
      </c>
      <c r="I82">
        <v>74.718526100000005</v>
      </c>
      <c r="J82">
        <v>68.059676300000007</v>
      </c>
      <c r="K82">
        <v>100</v>
      </c>
      <c r="L82">
        <v>0</v>
      </c>
      <c r="M82">
        <v>7.1003139999999999E-3</v>
      </c>
      <c r="N82">
        <v>0.175950367</v>
      </c>
      <c r="O82">
        <v>14.1158038</v>
      </c>
      <c r="P82">
        <v>0.51498229600000001</v>
      </c>
      <c r="Q82">
        <v>4.7240332230000002</v>
      </c>
      <c r="R82">
        <v>2.3340747749999999</v>
      </c>
      <c r="S82">
        <v>3.7084405920000001</v>
      </c>
      <c r="T82">
        <v>2.1893981519999999</v>
      </c>
      <c r="U82">
        <v>1.545882126</v>
      </c>
      <c r="V82">
        <v>0</v>
      </c>
      <c r="W82">
        <v>0</v>
      </c>
      <c r="X82">
        <v>6.0435972939999996</v>
      </c>
      <c r="Y82">
        <v>0.13600000000000001</v>
      </c>
      <c r="Z82">
        <v>0.11333333299999999</v>
      </c>
      <c r="AA82">
        <v>0.11899999999999999</v>
      </c>
      <c r="AB82">
        <v>0.50445394200000004</v>
      </c>
      <c r="AC82">
        <v>84.21052632</v>
      </c>
      <c r="AD82">
        <v>5.4754864980000004</v>
      </c>
      <c r="AE82">
        <v>5.5448640070000002</v>
      </c>
      <c r="AF82">
        <v>5.016527591</v>
      </c>
      <c r="AG82">
        <v>0.83253011099999996</v>
      </c>
      <c r="AH82">
        <v>1.9105498700000001</v>
      </c>
      <c r="AI82">
        <v>0.88589742599999999</v>
      </c>
      <c r="AJ82">
        <v>1.963917184</v>
      </c>
      <c r="AK82">
        <v>0.61906085200000005</v>
      </c>
      <c r="AL82">
        <v>0</v>
      </c>
      <c r="AM82">
        <v>0</v>
      </c>
      <c r="AN82">
        <v>-0.18144887000000001</v>
      </c>
      <c r="AO82">
        <v>0.89657088900000004</v>
      </c>
      <c r="AP82">
        <v>0.68310162900000004</v>
      </c>
      <c r="AQ82">
        <v>4.4294871279999999</v>
      </c>
      <c r="AR82">
        <v>-0.58704046300000001</v>
      </c>
      <c r="AS82">
        <v>-0.58704046300000001</v>
      </c>
      <c r="AT82">
        <v>-0.58704046300000001</v>
      </c>
      <c r="AU82">
        <v>0</v>
      </c>
      <c r="AV82">
        <v>1.9745906470000001</v>
      </c>
      <c r="AW82">
        <v>4.6429563869999999</v>
      </c>
      <c r="AX82">
        <v>4.4294871279999999</v>
      </c>
      <c r="AY82">
        <v>1.931896796</v>
      </c>
      <c r="AZ82">
        <v>5.75726592</v>
      </c>
      <c r="BA82">
        <v>1.078019759</v>
      </c>
      <c r="BB82">
        <v>4.9033888829999999</v>
      </c>
      <c r="BC82">
        <v>13.13396301</v>
      </c>
      <c r="BD82">
        <v>3.8253691239999998</v>
      </c>
      <c r="BE82">
        <v>12.05594325</v>
      </c>
      <c r="BF82">
        <v>8.2305741240000003</v>
      </c>
      <c r="BG82">
        <v>0.58704046300000001</v>
      </c>
      <c r="BH82">
        <v>0.58704046300000001</v>
      </c>
      <c r="BI82">
        <v>0.58704046300000001</v>
      </c>
      <c r="BJ82">
        <v>0.64040777800000004</v>
      </c>
      <c r="BK82">
        <v>0.64040777800000004</v>
      </c>
      <c r="BL82">
        <v>4.6429563869999999</v>
      </c>
      <c r="BM82">
        <v>1.9745906470000001</v>
      </c>
      <c r="BN82">
        <v>5.069894905</v>
      </c>
      <c r="BO82">
        <v>4.0025486099999998</v>
      </c>
      <c r="BP82">
        <v>1.0246591300000001</v>
      </c>
      <c r="BQ82">
        <v>1.7816156110000001</v>
      </c>
      <c r="BR82">
        <v>1.802962537</v>
      </c>
      <c r="BS82">
        <v>0.94908550000000003</v>
      </c>
      <c r="BT82">
        <v>0.31935118600000001</v>
      </c>
      <c r="BU82">
        <v>-0.128934258</v>
      </c>
      <c r="BV82">
        <v>0.65714285699999997</v>
      </c>
      <c r="BW82">
        <v>0.82352941199999996</v>
      </c>
      <c r="BX82">
        <v>0.89830508499999995</v>
      </c>
      <c r="BY82">
        <v>0.34285714299999998</v>
      </c>
      <c r="BZ82">
        <v>0.17647058800000001</v>
      </c>
      <c r="CA82">
        <v>0.101694915</v>
      </c>
      <c r="CB82">
        <v>0.56900712600000003</v>
      </c>
      <c r="CC82">
        <v>0.58490118000000002</v>
      </c>
      <c r="CD82">
        <v>0.26702010399999998</v>
      </c>
      <c r="CE82">
        <v>0.99976910600000002</v>
      </c>
      <c r="CF82">
        <v>1.0160741520000001</v>
      </c>
      <c r="CG82">
        <v>1.021106002</v>
      </c>
      <c r="CH82">
        <v>1.009321836</v>
      </c>
      <c r="CI82">
        <v>1.0163088119999999</v>
      </c>
      <c r="CJ82">
        <v>1.021341823</v>
      </c>
      <c r="CK82">
        <v>1.0119089729999999</v>
      </c>
      <c r="CL82">
        <v>1.056558245</v>
      </c>
      <c r="CM82">
        <v>1.004952246</v>
      </c>
      <c r="CN82">
        <v>1.049294561</v>
      </c>
      <c r="CO82">
        <v>1.044123803</v>
      </c>
      <c r="CP82">
        <v>1.104893916</v>
      </c>
      <c r="CQ82">
        <v>1.002402212</v>
      </c>
      <c r="CR82">
        <v>1.0086088289999999</v>
      </c>
      <c r="CS82">
        <v>1.0223890069999999</v>
      </c>
      <c r="CT82">
        <v>1.006191743</v>
      </c>
      <c r="CU82">
        <v>1.0199388970000001</v>
      </c>
      <c r="CV82">
        <v>1.0136625589999999</v>
      </c>
      <c r="CW82">
        <v>1.0528136260000001</v>
      </c>
      <c r="CX82">
        <v>0</v>
      </c>
      <c r="CY82">
        <v>1</v>
      </c>
      <c r="CZ82">
        <v>100</v>
      </c>
      <c r="DB82">
        <f t="shared" ca="1" si="1"/>
        <v>1</v>
      </c>
    </row>
    <row r="83" spans="1:106">
      <c r="A83" s="5">
        <v>82</v>
      </c>
      <c r="B83">
        <v>986.39858070000002</v>
      </c>
      <c r="C83">
        <v>1013.601419</v>
      </c>
      <c r="D83">
        <v>-6.3118849000000005E-2</v>
      </c>
      <c r="E83">
        <v>52.411037550000003</v>
      </c>
      <c r="F83">
        <v>71.481514959999998</v>
      </c>
      <c r="G83">
        <v>9.4981199999999997E-4</v>
      </c>
      <c r="H83">
        <v>0.23501480899999999</v>
      </c>
      <c r="I83">
        <v>68.3411215</v>
      </c>
      <c r="J83">
        <v>67.339814129999993</v>
      </c>
      <c r="K83" s="138">
        <v>1.12E-13</v>
      </c>
      <c r="L83">
        <v>-3.7690806480000001</v>
      </c>
      <c r="M83">
        <v>9.719274E-3</v>
      </c>
      <c r="N83">
        <v>0.31395959699999998</v>
      </c>
      <c r="O83">
        <v>24.5208294</v>
      </c>
      <c r="P83">
        <v>1.8017324000000001E-2</v>
      </c>
      <c r="Q83">
        <v>-3.003237221</v>
      </c>
      <c r="R83">
        <v>-1.014167161</v>
      </c>
      <c r="S83">
        <v>-1.071052458</v>
      </c>
      <c r="T83">
        <v>-1.033958903</v>
      </c>
      <c r="U83">
        <v>4.8727906980000002</v>
      </c>
      <c r="V83">
        <v>-0.55555555599999995</v>
      </c>
      <c r="W83">
        <v>-0.30864197500000001</v>
      </c>
      <c r="X83">
        <v>-3.424520325</v>
      </c>
      <c r="Y83">
        <v>4.2999999999999997E-2</v>
      </c>
      <c r="Z83">
        <v>2.9666667000000001E-2</v>
      </c>
      <c r="AA83">
        <v>1.6666669999999999E-3</v>
      </c>
      <c r="AB83">
        <v>-1.3632669820000001</v>
      </c>
      <c r="AC83">
        <v>80</v>
      </c>
      <c r="AD83">
        <v>-2.646641727</v>
      </c>
      <c r="AE83">
        <v>-2.2934724929999999</v>
      </c>
      <c r="AF83">
        <v>-1.9573234639999999</v>
      </c>
      <c r="AG83">
        <v>0.73612382399999998</v>
      </c>
      <c r="AH83">
        <v>0.67229805899999995</v>
      </c>
      <c r="AI83">
        <v>0.77867433500000005</v>
      </c>
      <c r="AJ83">
        <v>0.71484856900000004</v>
      </c>
      <c r="AK83">
        <v>0.61272734500000003</v>
      </c>
      <c r="AL83">
        <v>2.2551770339999999</v>
      </c>
      <c r="AM83">
        <v>2.2551770339999999</v>
      </c>
      <c r="AN83">
        <v>-0.157436887</v>
      </c>
      <c r="AO83">
        <v>-0.221262652</v>
      </c>
      <c r="AP83">
        <v>-1.0297223440000001</v>
      </c>
      <c r="AQ83">
        <v>0.46805561099999998</v>
      </c>
      <c r="AR83">
        <v>0</v>
      </c>
      <c r="AS83">
        <v>0</v>
      </c>
      <c r="AT83">
        <v>-2.2551770339999999</v>
      </c>
      <c r="AU83">
        <v>-2.2551770339999999</v>
      </c>
      <c r="AV83">
        <v>0.80845969200000001</v>
      </c>
      <c r="AW83">
        <v>1.276515303</v>
      </c>
      <c r="AX83">
        <v>0.46805561099999998</v>
      </c>
      <c r="AY83">
        <v>0.102121224</v>
      </c>
      <c r="AZ83">
        <v>-1.087591038</v>
      </c>
      <c r="BA83">
        <v>-6.3825765000000007E-2</v>
      </c>
      <c r="BB83">
        <v>-1.2535380270000001</v>
      </c>
      <c r="BC83">
        <v>5.661770872</v>
      </c>
      <c r="BD83">
        <v>-1.189712262</v>
      </c>
      <c r="BE83">
        <v>5.7255966369999998</v>
      </c>
      <c r="BF83">
        <v>6.9153088990000002</v>
      </c>
      <c r="BG83">
        <v>2.2551770339999999</v>
      </c>
      <c r="BH83">
        <v>0</v>
      </c>
      <c r="BI83">
        <v>0</v>
      </c>
      <c r="BJ83">
        <v>2.2977275449999999</v>
      </c>
      <c r="BK83">
        <v>4.255051E-2</v>
      </c>
      <c r="BL83">
        <v>1.276515303</v>
      </c>
      <c r="BM83">
        <v>0.80845969200000001</v>
      </c>
      <c r="BN83">
        <v>-1.914772954</v>
      </c>
      <c r="BO83">
        <v>-2.8508841760000001</v>
      </c>
      <c r="BP83">
        <v>1.426427697</v>
      </c>
      <c r="BQ83">
        <v>-0.75771676200000004</v>
      </c>
      <c r="BR83">
        <v>-1.3278935970000001</v>
      </c>
      <c r="BS83">
        <v>-1.4938405859999999</v>
      </c>
      <c r="BT83">
        <v>-1.276832985</v>
      </c>
      <c r="BU83">
        <v>-1.4300148210000001</v>
      </c>
      <c r="BV83">
        <v>0.97560975599999999</v>
      </c>
      <c r="BW83">
        <v>0.97560975599999999</v>
      </c>
      <c r="BX83">
        <v>0.485714286</v>
      </c>
      <c r="BY83">
        <v>2.4390243999999998E-2</v>
      </c>
      <c r="BZ83">
        <v>2.4390243999999998E-2</v>
      </c>
      <c r="CA83">
        <v>0.514285714</v>
      </c>
      <c r="CB83">
        <v>0.48027866400000002</v>
      </c>
      <c r="CC83">
        <v>0.51067604799999999</v>
      </c>
      <c r="CD83">
        <v>-0.158066396</v>
      </c>
      <c r="CE83">
        <v>1.008108435</v>
      </c>
      <c r="CF83">
        <v>1.00737695</v>
      </c>
      <c r="CG83">
        <v>1.0095745970000001</v>
      </c>
      <c r="CH83">
        <v>1.0023655</v>
      </c>
      <c r="CI83">
        <v>0.99927439799999995</v>
      </c>
      <c r="CJ83">
        <v>1.001454369</v>
      </c>
      <c r="CK83">
        <v>0.99909101899999997</v>
      </c>
      <c r="CL83">
        <v>0.98244505900000001</v>
      </c>
      <c r="CM83">
        <v>1.0021815540000001</v>
      </c>
      <c r="CN83">
        <v>0.98548410200000003</v>
      </c>
      <c r="CO83">
        <v>0.98333889500000005</v>
      </c>
      <c r="CP83">
        <v>1.10722863</v>
      </c>
      <c r="CQ83">
        <v>1.007222287</v>
      </c>
      <c r="CR83">
        <v>1.007984362</v>
      </c>
      <c r="CS83">
        <v>1.0053937529999999</v>
      </c>
      <c r="CT83">
        <v>1.0007566109999999</v>
      </c>
      <c r="CU83">
        <v>0.99818457800000004</v>
      </c>
      <c r="CV83">
        <v>0.997429911</v>
      </c>
      <c r="CW83">
        <v>0.99724202799999995</v>
      </c>
      <c r="CX83">
        <v>0</v>
      </c>
      <c r="CY83">
        <v>0</v>
      </c>
      <c r="CZ83">
        <v>100</v>
      </c>
      <c r="DB83">
        <f t="shared" ca="1" si="1"/>
        <v>1</v>
      </c>
    </row>
    <row r="84" spans="1:106">
      <c r="A84" s="5">
        <v>83</v>
      </c>
      <c r="B84">
        <v>979.27974029999996</v>
      </c>
      <c r="C84">
        <v>984.59260919999997</v>
      </c>
      <c r="D84">
        <v>2.4465977E-2</v>
      </c>
      <c r="E84">
        <v>52.752239779999996</v>
      </c>
      <c r="F84">
        <v>77.960655419999995</v>
      </c>
      <c r="G84">
        <v>2.2885739999999998E-3</v>
      </c>
      <c r="H84">
        <v>0.23847645100000001</v>
      </c>
      <c r="I84">
        <v>155.54125780000001</v>
      </c>
      <c r="J84">
        <v>62.139847639999999</v>
      </c>
      <c r="K84">
        <v>12.14409682</v>
      </c>
      <c r="L84">
        <v>4.9735780790000002</v>
      </c>
      <c r="M84">
        <v>9.3038280000000001E-3</v>
      </c>
      <c r="N84">
        <v>0.52447742100000005</v>
      </c>
      <c r="O84">
        <v>26.659716230000001</v>
      </c>
      <c r="P84">
        <v>-6.1243911999999998E-2</v>
      </c>
      <c r="Q84">
        <v>3.6403099459999999</v>
      </c>
      <c r="R84">
        <v>2.2065099799999999</v>
      </c>
      <c r="S84">
        <v>2.2685914469999999</v>
      </c>
      <c r="T84">
        <v>1.0782267800000001</v>
      </c>
      <c r="U84">
        <v>0.472299578</v>
      </c>
      <c r="V84">
        <v>0.72413793100000001</v>
      </c>
      <c r="W84">
        <v>0.58109677100000001</v>
      </c>
      <c r="X84">
        <v>2.0672200709999999</v>
      </c>
      <c r="Y84">
        <v>0.230333333</v>
      </c>
      <c r="Z84">
        <v>0.24566666700000001</v>
      </c>
      <c r="AA84">
        <v>0.254</v>
      </c>
      <c r="AB84">
        <v>-0.108267263</v>
      </c>
      <c r="AC84">
        <v>92.45283019</v>
      </c>
      <c r="AD84">
        <v>1.350238142</v>
      </c>
      <c r="AE84">
        <v>0.50738762500000001</v>
      </c>
      <c r="AF84">
        <v>1.8869787689999999</v>
      </c>
      <c r="AG84">
        <v>1.287338849</v>
      </c>
      <c r="AH84">
        <v>1.434103865</v>
      </c>
      <c r="AI84">
        <v>1.622801742</v>
      </c>
      <c r="AJ84">
        <v>1.769566757</v>
      </c>
      <c r="AK84">
        <v>1.174120123</v>
      </c>
      <c r="AL84">
        <v>0</v>
      </c>
      <c r="AM84">
        <v>0</v>
      </c>
      <c r="AN84">
        <v>1.0357416800000001</v>
      </c>
      <c r="AO84">
        <v>1.1825066950000001</v>
      </c>
      <c r="AP84">
        <v>-0.66253921199999999</v>
      </c>
      <c r="AQ84">
        <v>2.1385759389999999</v>
      </c>
      <c r="AR84">
        <v>0</v>
      </c>
      <c r="AS84">
        <v>0</v>
      </c>
      <c r="AT84">
        <v>0</v>
      </c>
      <c r="AU84">
        <v>0</v>
      </c>
      <c r="AV84">
        <v>3.3126960620000001</v>
      </c>
      <c r="AW84">
        <v>3.9836218460000001</v>
      </c>
      <c r="AX84">
        <v>2.1385759389999999</v>
      </c>
      <c r="AY84">
        <v>0.59544663399999997</v>
      </c>
      <c r="AZ84">
        <v>-1.4257173E-2</v>
      </c>
      <c r="BA84">
        <v>0.146765015</v>
      </c>
      <c r="BB84">
        <v>-0.46293879100000002</v>
      </c>
      <c r="BC84">
        <v>2.040243378</v>
      </c>
      <c r="BD84">
        <v>-0.60970380700000004</v>
      </c>
      <c r="BE84">
        <v>1.8934783630000001</v>
      </c>
      <c r="BF84">
        <v>2.5031821700000001</v>
      </c>
      <c r="BG84">
        <v>0</v>
      </c>
      <c r="BH84">
        <v>0</v>
      </c>
      <c r="BI84">
        <v>0</v>
      </c>
      <c r="BJ84">
        <v>0.33546289200000001</v>
      </c>
      <c r="BK84">
        <v>0.33546289200000001</v>
      </c>
      <c r="BL84">
        <v>3.9836218460000001</v>
      </c>
      <c r="BM84">
        <v>3.3126960620000001</v>
      </c>
      <c r="BN84">
        <v>2.222441662</v>
      </c>
      <c r="BO84">
        <v>1.6353816000000001</v>
      </c>
      <c r="BP84">
        <v>2.113833949</v>
      </c>
      <c r="BQ84">
        <v>3.9886202430000002</v>
      </c>
      <c r="BR84">
        <v>3.1499630129999998</v>
      </c>
      <c r="BS84">
        <v>2.701281394</v>
      </c>
      <c r="BT84">
        <v>2.2358266310000001</v>
      </c>
      <c r="BU84">
        <v>2.5545163789999998</v>
      </c>
      <c r="BV84">
        <v>0.86206896600000005</v>
      </c>
      <c r="BW84">
        <v>0.91397849499999995</v>
      </c>
      <c r="BX84">
        <v>0.92660550500000005</v>
      </c>
      <c r="BY84">
        <v>0.13793103500000001</v>
      </c>
      <c r="BZ84">
        <v>8.6021504999999998E-2</v>
      </c>
      <c r="CA84">
        <v>7.3394495000000004E-2</v>
      </c>
      <c r="CB84">
        <v>0.55097722699999996</v>
      </c>
      <c r="CC84">
        <v>0.67986078800000005</v>
      </c>
      <c r="CD84">
        <v>0.45431455500000001</v>
      </c>
      <c r="CE84">
        <v>1.0116550120000001</v>
      </c>
      <c r="CF84">
        <v>1.0246724119999999</v>
      </c>
      <c r="CG84">
        <v>1.020096369</v>
      </c>
      <c r="CH84">
        <v>1.0062745559999999</v>
      </c>
      <c r="CI84">
        <v>1.01286743</v>
      </c>
      <c r="CJ84">
        <v>1.008344106</v>
      </c>
      <c r="CK84">
        <v>1.002056646</v>
      </c>
      <c r="CL84">
        <v>0.99356770800000005</v>
      </c>
      <c r="CM84">
        <v>0.99553413999999996</v>
      </c>
      <c r="CN84">
        <v>0.98710045800000001</v>
      </c>
      <c r="CO84">
        <v>0.99152848500000001</v>
      </c>
      <c r="CP84">
        <v>1.036033671</v>
      </c>
      <c r="CQ84">
        <v>1.0094218399999999</v>
      </c>
      <c r="CR84">
        <v>1.0153198370000001</v>
      </c>
      <c r="CS84">
        <v>1.018257435</v>
      </c>
      <c r="CT84">
        <v>1.005842946</v>
      </c>
      <c r="CU84">
        <v>1.0087531249999999</v>
      </c>
      <c r="CV84">
        <v>1.0028932740000001</v>
      </c>
      <c r="CW84">
        <v>0.99892850399999999</v>
      </c>
      <c r="CX84">
        <v>0</v>
      </c>
      <c r="CY84">
        <v>0</v>
      </c>
      <c r="CZ84">
        <v>100</v>
      </c>
      <c r="DB84">
        <f t="shared" ca="1" si="1"/>
        <v>1</v>
      </c>
    </row>
    <row r="85" spans="1:106">
      <c r="A85" s="5">
        <v>84</v>
      </c>
      <c r="B85">
        <v>1083.8888890000001</v>
      </c>
      <c r="C85">
        <v>957.27007089999995</v>
      </c>
      <c r="D85">
        <v>5.3434931999999997E-2</v>
      </c>
      <c r="E85">
        <v>63.513093159999997</v>
      </c>
      <c r="F85">
        <v>63.063622889999998</v>
      </c>
      <c r="G85">
        <v>7.7682000000000001E-4</v>
      </c>
      <c r="H85">
        <v>0.23370937</v>
      </c>
      <c r="I85">
        <v>132.2751323</v>
      </c>
      <c r="J85">
        <v>53.890041979999999</v>
      </c>
      <c r="K85">
        <v>100</v>
      </c>
      <c r="L85" s="138">
        <v>-4.7399999999999997E-15</v>
      </c>
      <c r="M85">
        <v>8.0314529999999992E-3</v>
      </c>
      <c r="N85">
        <v>0.32149905899999998</v>
      </c>
      <c r="O85">
        <v>16.837497320000001</v>
      </c>
      <c r="P85">
        <v>0.43985155999999997</v>
      </c>
      <c r="Q85">
        <v>4.3732441560000002</v>
      </c>
      <c r="R85">
        <v>2.1420321379999998</v>
      </c>
      <c r="S85">
        <v>2.7527771209999998</v>
      </c>
      <c r="T85">
        <v>1.491705007</v>
      </c>
      <c r="U85">
        <v>2.4693909000000001</v>
      </c>
      <c r="V85">
        <v>0.64705882400000003</v>
      </c>
      <c r="W85">
        <v>0.76015478599999997</v>
      </c>
      <c r="X85">
        <v>5.8788646719999997</v>
      </c>
      <c r="Y85">
        <v>0.110666667</v>
      </c>
      <c r="Z85">
        <v>0.16766666699999999</v>
      </c>
      <c r="AA85">
        <v>0.14799999999999999</v>
      </c>
      <c r="AB85">
        <v>1.136421541</v>
      </c>
      <c r="AC85">
        <v>80.459770109999994</v>
      </c>
      <c r="AD85">
        <v>4.167569319</v>
      </c>
      <c r="AE85">
        <v>3.975022482</v>
      </c>
      <c r="AF85">
        <v>5.7764051140000001</v>
      </c>
      <c r="AG85">
        <v>0.74451443699999997</v>
      </c>
      <c r="AH85">
        <v>1.6195328410000001</v>
      </c>
      <c r="AI85">
        <v>1.4719135990000001</v>
      </c>
      <c r="AJ85">
        <v>2.3469320040000001</v>
      </c>
      <c r="AK85">
        <v>1.292203218</v>
      </c>
      <c r="AL85">
        <v>0</v>
      </c>
      <c r="AM85">
        <v>0</v>
      </c>
      <c r="AN85">
        <v>0.23105620499999999</v>
      </c>
      <c r="AO85">
        <v>1.106074609</v>
      </c>
      <c r="AP85">
        <v>-0.13478278599999999</v>
      </c>
      <c r="AQ85">
        <v>4.1076658589999999</v>
      </c>
      <c r="AR85">
        <v>0</v>
      </c>
      <c r="AS85">
        <v>0</v>
      </c>
      <c r="AT85">
        <v>0</v>
      </c>
      <c r="AU85">
        <v>0</v>
      </c>
      <c r="AV85">
        <v>2.3533502319999999</v>
      </c>
      <c r="AW85">
        <v>5.3485232539999998</v>
      </c>
      <c r="AX85">
        <v>4.1076658589999999</v>
      </c>
      <c r="AY85">
        <v>1.0547287860000001</v>
      </c>
      <c r="AZ85">
        <v>4.3755199029999998</v>
      </c>
      <c r="BA85">
        <v>0.87501840399999997</v>
      </c>
      <c r="BB85">
        <v>4.1958095220000002</v>
      </c>
      <c r="BC85">
        <v>8.1096448980000009</v>
      </c>
      <c r="BD85">
        <v>3.3207911179999998</v>
      </c>
      <c r="BE85">
        <v>7.2346264939999996</v>
      </c>
      <c r="BF85">
        <v>3.9138353760000002</v>
      </c>
      <c r="BG85">
        <v>0</v>
      </c>
      <c r="BH85">
        <v>0</v>
      </c>
      <c r="BI85">
        <v>0</v>
      </c>
      <c r="BJ85">
        <v>0.72739916299999996</v>
      </c>
      <c r="BK85">
        <v>0.72739916299999996</v>
      </c>
      <c r="BL85">
        <v>5.3485232539999998</v>
      </c>
      <c r="BM85">
        <v>2.3533502319999999</v>
      </c>
      <c r="BN85">
        <v>6.5038042760000003</v>
      </c>
      <c r="BO85">
        <v>5.2629468810000004</v>
      </c>
      <c r="BP85">
        <v>1.806780735</v>
      </c>
      <c r="BQ85">
        <v>2.1760004739999999</v>
      </c>
      <c r="BR85">
        <v>1.6111964190000001</v>
      </c>
      <c r="BS85">
        <v>1.4314860380000001</v>
      </c>
      <c r="BT85">
        <v>1.0806229119999999</v>
      </c>
      <c r="BU85">
        <v>0.55646763300000002</v>
      </c>
      <c r="BV85">
        <v>0.70689655200000001</v>
      </c>
      <c r="BW85">
        <v>0.79761904800000005</v>
      </c>
      <c r="BX85">
        <v>0.88961038999999997</v>
      </c>
      <c r="BY85">
        <v>0.29310344799999999</v>
      </c>
      <c r="BZ85">
        <v>0.202380952</v>
      </c>
      <c r="CA85">
        <v>0.11038961</v>
      </c>
      <c r="CB85">
        <v>0.499986612</v>
      </c>
      <c r="CC85">
        <v>0.724551273</v>
      </c>
      <c r="CD85">
        <v>0.34147038099999999</v>
      </c>
      <c r="CE85">
        <v>1.0068614199999999</v>
      </c>
      <c r="CF85">
        <v>1.0133933239999999</v>
      </c>
      <c r="CG85">
        <v>1.0199299690000001</v>
      </c>
      <c r="CH85">
        <v>1.002187956</v>
      </c>
      <c r="CI85">
        <v>1.0064873910000001</v>
      </c>
      <c r="CJ85">
        <v>1.0129794910000001</v>
      </c>
      <c r="CK85">
        <v>1.010767975</v>
      </c>
      <c r="CL85">
        <v>1.053833569</v>
      </c>
      <c r="CM85">
        <v>1.006450254</v>
      </c>
      <c r="CN85">
        <v>1.0493318840000001</v>
      </c>
      <c r="CO85">
        <v>1.0426068049999999</v>
      </c>
      <c r="CP85">
        <v>1.052870693</v>
      </c>
      <c r="CQ85">
        <v>1.0054342519999999</v>
      </c>
      <c r="CR85">
        <v>1.0101983109999999</v>
      </c>
      <c r="CS85">
        <v>1.0215722009999999</v>
      </c>
      <c r="CT85">
        <v>1.00473831</v>
      </c>
      <c r="CU85">
        <v>1.0160507249999999</v>
      </c>
      <c r="CV85">
        <v>1.011259066</v>
      </c>
      <c r="CW85">
        <v>1.0414373349999999</v>
      </c>
      <c r="CX85">
        <v>0</v>
      </c>
      <c r="CY85">
        <v>1</v>
      </c>
      <c r="CZ85">
        <v>100</v>
      </c>
      <c r="DB85">
        <f t="shared" ca="1" si="1"/>
        <v>1</v>
      </c>
    </row>
    <row r="86" spans="1:106">
      <c r="A86" s="5">
        <v>85</v>
      </c>
      <c r="B86">
        <v>1002.083333</v>
      </c>
      <c r="C86">
        <v>997.91666669999995</v>
      </c>
      <c r="D86">
        <v>7.8735225000000006E-2</v>
      </c>
      <c r="E86">
        <v>52.497515139999997</v>
      </c>
      <c r="F86">
        <v>60.457589290000001</v>
      </c>
      <c r="G86">
        <v>1.1013100000000001E-4</v>
      </c>
      <c r="H86">
        <v>0.40094807900000001</v>
      </c>
      <c r="I86">
        <v>99.913728030000001</v>
      </c>
      <c r="J86">
        <v>63.81894011</v>
      </c>
      <c r="K86">
        <v>73.598140540000003</v>
      </c>
      <c r="L86">
        <v>1.52534448</v>
      </c>
      <c r="M86">
        <v>1.1260055E-2</v>
      </c>
      <c r="N86">
        <v>0.74958128700000004</v>
      </c>
      <c r="O86">
        <v>25.467937800000001</v>
      </c>
      <c r="P86">
        <v>-3.7172357000000003E-2</v>
      </c>
      <c r="Q86">
        <v>0.76475118200000003</v>
      </c>
      <c r="R86">
        <v>1.0358860839999999</v>
      </c>
      <c r="S86">
        <v>0.97882669200000005</v>
      </c>
      <c r="T86">
        <v>-0.10438807999999999</v>
      </c>
      <c r="U86">
        <v>-0.65956363200000001</v>
      </c>
      <c r="V86">
        <v>0.52173913000000005</v>
      </c>
      <c r="W86">
        <v>0.45567840500000001</v>
      </c>
      <c r="X86">
        <v>0.87668946000000003</v>
      </c>
      <c r="Y86">
        <v>0.34399999999999997</v>
      </c>
      <c r="Z86">
        <v>0.28599999999999998</v>
      </c>
      <c r="AA86">
        <v>0.39566666700000003</v>
      </c>
      <c r="AB86">
        <v>-2.7570038000000002E-2</v>
      </c>
      <c r="AC86">
        <v>89.552238810000006</v>
      </c>
      <c r="AD86">
        <v>0.87791915799999998</v>
      </c>
      <c r="AE86">
        <v>1.0998930360000001</v>
      </c>
      <c r="AF86">
        <v>-0.22446796699999999</v>
      </c>
      <c r="AG86">
        <v>1.082434417</v>
      </c>
      <c r="AH86">
        <v>1.0786932840000001</v>
      </c>
      <c r="AI86">
        <v>1.082434417</v>
      </c>
      <c r="AJ86">
        <v>1.0786932840000001</v>
      </c>
      <c r="AK86">
        <v>0.71330931600000003</v>
      </c>
      <c r="AL86">
        <v>0</v>
      </c>
      <c r="AM86">
        <v>0</v>
      </c>
      <c r="AN86">
        <v>0.284326091</v>
      </c>
      <c r="AO86">
        <v>0.280584958</v>
      </c>
      <c r="AP86">
        <v>-0.71705044900000003</v>
      </c>
      <c r="AQ86">
        <v>1.1971624890000001</v>
      </c>
      <c r="AR86">
        <v>-0.349172392</v>
      </c>
      <c r="AS86">
        <v>-0.349172392</v>
      </c>
      <c r="AT86">
        <v>-0.349172392</v>
      </c>
      <c r="AU86">
        <v>0</v>
      </c>
      <c r="AV86">
        <v>2.1947978959999999</v>
      </c>
      <c r="AW86">
        <v>2.1947978959999999</v>
      </c>
      <c r="AX86">
        <v>1.1971624890000001</v>
      </c>
      <c r="AY86">
        <v>0.71455636</v>
      </c>
      <c r="AZ86">
        <v>1.031056193</v>
      </c>
      <c r="BA86">
        <v>-3.7411329999999998E-3</v>
      </c>
      <c r="BB86">
        <v>0.3127587</v>
      </c>
      <c r="BC86">
        <v>1.516405819</v>
      </c>
      <c r="BD86">
        <v>0.31649983300000001</v>
      </c>
      <c r="BE86">
        <v>1.5201469519999999</v>
      </c>
      <c r="BF86">
        <v>1.203647119</v>
      </c>
      <c r="BG86">
        <v>0.34917239300000003</v>
      </c>
      <c r="BH86">
        <v>0.34917239300000003</v>
      </c>
      <c r="BI86">
        <v>0.34917239300000003</v>
      </c>
      <c r="BJ86">
        <v>0.34917239300000003</v>
      </c>
      <c r="BK86">
        <v>0.34917239300000003</v>
      </c>
      <c r="BL86">
        <v>2.1947978959999999</v>
      </c>
      <c r="BM86">
        <v>2.1947978959999999</v>
      </c>
      <c r="BN86">
        <v>-0.22446796699999999</v>
      </c>
      <c r="BO86">
        <v>-1.0225762920000001</v>
      </c>
      <c r="BP86">
        <v>2.2182027240000002</v>
      </c>
      <c r="BQ86">
        <v>2.8127250610000001</v>
      </c>
      <c r="BR86">
        <v>2.4485881379999999</v>
      </c>
      <c r="BS86">
        <v>1.7302906440000001</v>
      </c>
      <c r="BT86">
        <v>1.5291008290000001</v>
      </c>
      <c r="BU86">
        <v>1.734031777</v>
      </c>
      <c r="BV86">
        <v>0.83720930199999999</v>
      </c>
      <c r="BW86">
        <v>0.89552238799999995</v>
      </c>
      <c r="BX86">
        <v>0.89552238799999995</v>
      </c>
      <c r="BY86">
        <v>0.16279069800000001</v>
      </c>
      <c r="BZ86">
        <v>0.104477612</v>
      </c>
      <c r="CA86">
        <v>0.104477612</v>
      </c>
      <c r="CB86">
        <v>0.53358794200000004</v>
      </c>
      <c r="CC86">
        <v>0.53358794200000004</v>
      </c>
      <c r="CD86">
        <v>0.13879455099999999</v>
      </c>
      <c r="CE86">
        <v>1.006146333</v>
      </c>
      <c r="CF86">
        <v>1.022008096</v>
      </c>
      <c r="CG86">
        <v>1.018429743</v>
      </c>
      <c r="CH86">
        <v>1.012273076</v>
      </c>
      <c r="CI86">
        <v>1.0157648669999999</v>
      </c>
      <c r="CJ86">
        <v>1.012208373</v>
      </c>
      <c r="CK86">
        <v>0.99993608199999995</v>
      </c>
      <c r="CL86">
        <v>1.005372613</v>
      </c>
      <c r="CM86">
        <v>0.99649870399999996</v>
      </c>
      <c r="CN86">
        <v>1.0019165459999999</v>
      </c>
      <c r="CO86">
        <v>1.005436878</v>
      </c>
      <c r="CP86">
        <v>1.021112958</v>
      </c>
      <c r="CQ86">
        <v>1.007575761</v>
      </c>
      <c r="CR86">
        <v>1.0137014360000001</v>
      </c>
      <c r="CS86">
        <v>1.018615338</v>
      </c>
      <c r="CT86">
        <v>1.006079618</v>
      </c>
      <c r="CU86">
        <v>1.010956572</v>
      </c>
      <c r="CV86">
        <v>1.0048474839999999</v>
      </c>
      <c r="CW86">
        <v>1.0040592349999999</v>
      </c>
      <c r="CX86">
        <v>0</v>
      </c>
      <c r="CY86">
        <v>1</v>
      </c>
      <c r="CZ86">
        <v>100</v>
      </c>
      <c r="DB86">
        <f t="shared" ca="1" si="1"/>
        <v>1</v>
      </c>
    </row>
    <row r="87" spans="1:106">
      <c r="A87" s="5">
        <v>86</v>
      </c>
      <c r="B87">
        <v>1085.4209450000001</v>
      </c>
      <c r="C87">
        <v>930.30826520000005</v>
      </c>
      <c r="D87">
        <v>7.8398989000000002E-2</v>
      </c>
      <c r="E87">
        <v>58.786756570000001</v>
      </c>
      <c r="F87">
        <v>63.36538462</v>
      </c>
      <c r="G87">
        <v>1.2404899999999999E-4</v>
      </c>
      <c r="H87">
        <v>0.449907214</v>
      </c>
      <c r="I87">
        <v>94.035127739999993</v>
      </c>
      <c r="J87">
        <v>56.747606400000002</v>
      </c>
      <c r="K87">
        <v>100</v>
      </c>
      <c r="L87" s="138">
        <v>-4.7399999999999997E-15</v>
      </c>
      <c r="M87">
        <v>9.2987150000000008E-3</v>
      </c>
      <c r="N87">
        <v>0.39266207600000003</v>
      </c>
      <c r="O87">
        <v>19.99438352</v>
      </c>
      <c r="P87">
        <v>0.38631902899999998</v>
      </c>
      <c r="Q87">
        <v>2.0200913840000001</v>
      </c>
      <c r="R87">
        <v>0.785103573</v>
      </c>
      <c r="S87">
        <v>2.2177128349999999</v>
      </c>
      <c r="T87">
        <v>0.92258445200000005</v>
      </c>
      <c r="U87">
        <v>5.6908308539999997</v>
      </c>
      <c r="V87">
        <v>-0.303030303</v>
      </c>
      <c r="W87">
        <v>-9.1827364999999994E-2</v>
      </c>
      <c r="X87">
        <v>3.805910742</v>
      </c>
      <c r="Y87">
        <v>0.23899999999999999</v>
      </c>
      <c r="Z87">
        <v>0.251</v>
      </c>
      <c r="AA87">
        <v>0.35266666699999999</v>
      </c>
      <c r="AB87">
        <v>0.81262009199999996</v>
      </c>
      <c r="AC87">
        <v>77.777777779999994</v>
      </c>
      <c r="AD87">
        <v>1.8759423580000001</v>
      </c>
      <c r="AE87">
        <v>1.8626062750000001</v>
      </c>
      <c r="AF87">
        <v>3.0228455059999999</v>
      </c>
      <c r="AG87">
        <v>0.55344744899999998</v>
      </c>
      <c r="AH87">
        <v>0.98020210900000004</v>
      </c>
      <c r="AI87">
        <v>0.73126189100000005</v>
      </c>
      <c r="AJ87">
        <v>1.158016551</v>
      </c>
      <c r="AK87">
        <v>0.85795467999999997</v>
      </c>
      <c r="AL87">
        <v>0</v>
      </c>
      <c r="AM87">
        <v>0</v>
      </c>
      <c r="AN87">
        <v>0.17559176100000001</v>
      </c>
      <c r="AO87">
        <v>0.60234642100000002</v>
      </c>
      <c r="AP87">
        <v>-0.22004537099999999</v>
      </c>
      <c r="AQ87">
        <v>2.0226392729999998</v>
      </c>
      <c r="AR87">
        <v>-0.48898971400000002</v>
      </c>
      <c r="AS87">
        <v>-0.48898971400000002</v>
      </c>
      <c r="AT87">
        <v>-0.48898971400000002</v>
      </c>
      <c r="AU87">
        <v>0</v>
      </c>
      <c r="AV87">
        <v>1.9559588569999999</v>
      </c>
      <c r="AW87">
        <v>2.8450310650000001</v>
      </c>
      <c r="AX87">
        <v>2.0226392729999998</v>
      </c>
      <c r="AY87">
        <v>0.78905158399999997</v>
      </c>
      <c r="AZ87">
        <v>2.4809559960000001</v>
      </c>
      <c r="BA87">
        <v>0.42675466000000001</v>
      </c>
      <c r="BB87">
        <v>2.1186590710000002</v>
      </c>
      <c r="BC87">
        <v>3.2977910860000001</v>
      </c>
      <c r="BD87">
        <v>1.6919044110000001</v>
      </c>
      <c r="BE87">
        <v>2.8710364269999999</v>
      </c>
      <c r="BF87">
        <v>1.179132015</v>
      </c>
      <c r="BG87">
        <v>0.48898971400000002</v>
      </c>
      <c r="BH87">
        <v>0.48898971400000002</v>
      </c>
      <c r="BI87">
        <v>0.48898971400000002</v>
      </c>
      <c r="BJ87">
        <v>0.66680415599999998</v>
      </c>
      <c r="BK87">
        <v>0.66680415599999998</v>
      </c>
      <c r="BL87">
        <v>2.8450310650000001</v>
      </c>
      <c r="BM87">
        <v>1.9559588569999999</v>
      </c>
      <c r="BN87">
        <v>3.2006599480000002</v>
      </c>
      <c r="BO87">
        <v>2.644989818</v>
      </c>
      <c r="BP87">
        <v>3.014052178</v>
      </c>
      <c r="BQ87">
        <v>2.0733836019999998</v>
      </c>
      <c r="BR87">
        <v>1.8822330780000001</v>
      </c>
      <c r="BS87">
        <v>1.519936153</v>
      </c>
      <c r="BT87">
        <v>1.2065382</v>
      </c>
      <c r="BU87">
        <v>1.0931814929999999</v>
      </c>
      <c r="BV87">
        <v>0.64285714299999996</v>
      </c>
      <c r="BW87">
        <v>0.77777777800000003</v>
      </c>
      <c r="BX87">
        <v>0.82857142900000003</v>
      </c>
      <c r="BY87">
        <v>0.35714285699999998</v>
      </c>
      <c r="BZ87">
        <v>0.222222222</v>
      </c>
      <c r="CA87">
        <v>0.171428571</v>
      </c>
      <c r="CB87">
        <v>0.61662116199999994</v>
      </c>
      <c r="CC87">
        <v>0.72847987599999997</v>
      </c>
      <c r="CD87">
        <v>0.37892139400000002</v>
      </c>
      <c r="CE87">
        <v>1.003348388</v>
      </c>
      <c r="CF87">
        <v>1.01536643</v>
      </c>
      <c r="CG87">
        <v>1.017410873</v>
      </c>
      <c r="CH87">
        <v>1.0063868970000001</v>
      </c>
      <c r="CI87">
        <v>1.011977935</v>
      </c>
      <c r="CJ87">
        <v>1.0140155550000001</v>
      </c>
      <c r="CK87">
        <v>1.0075802439999999</v>
      </c>
      <c r="CL87">
        <v>1.038798753</v>
      </c>
      <c r="CM87">
        <v>1.0020135020000001</v>
      </c>
      <c r="CN87">
        <v>1.0330595330000001</v>
      </c>
      <c r="CO87">
        <v>1.0309836450000001</v>
      </c>
      <c r="CP87">
        <v>1.022069866</v>
      </c>
      <c r="CQ87">
        <v>1.0030532409999999</v>
      </c>
      <c r="CR87">
        <v>1.008312552</v>
      </c>
      <c r="CS87">
        <v>1.017800805</v>
      </c>
      <c r="CT87">
        <v>1.005243302</v>
      </c>
      <c r="CU87">
        <v>1.014702674</v>
      </c>
      <c r="CV87">
        <v>1.0094100319999999</v>
      </c>
      <c r="CW87">
        <v>1.029462221</v>
      </c>
      <c r="CX87">
        <v>0</v>
      </c>
      <c r="CY87">
        <v>1</v>
      </c>
      <c r="CZ87">
        <v>100</v>
      </c>
      <c r="DB87">
        <f t="shared" ca="1" si="1"/>
        <v>1</v>
      </c>
    </row>
    <row r="88" spans="1:106">
      <c r="A88" s="5">
        <v>87</v>
      </c>
      <c r="B88">
        <v>997.89158870000006</v>
      </c>
      <c r="C88">
        <v>953.26283669999998</v>
      </c>
      <c r="D88">
        <v>3.6563076E-2</v>
      </c>
      <c r="E88">
        <v>49.656643170000002</v>
      </c>
      <c r="F88">
        <v>19.202531650000001</v>
      </c>
      <c r="G88">
        <v>2.07369E-4</v>
      </c>
      <c r="H88">
        <v>0.43923603300000003</v>
      </c>
      <c r="I88">
        <v>-146.75678049999999</v>
      </c>
      <c r="J88">
        <v>42.931810890000001</v>
      </c>
      <c r="K88">
        <v>100</v>
      </c>
      <c r="L88">
        <v>0</v>
      </c>
      <c r="M88">
        <v>1.0696575999999999E-2</v>
      </c>
      <c r="N88">
        <v>0.75455974299999995</v>
      </c>
      <c r="O88">
        <v>26.019238690000002</v>
      </c>
      <c r="P88">
        <v>0.21950273200000001</v>
      </c>
      <c r="Q88">
        <v>-0.20090929699999999</v>
      </c>
      <c r="R88">
        <v>-1.0000676150000001</v>
      </c>
      <c r="S88">
        <v>-0.49843421100000002</v>
      </c>
      <c r="T88">
        <v>0.24889718599999999</v>
      </c>
      <c r="U88">
        <v>5.4687958490000002</v>
      </c>
      <c r="V88">
        <v>-0.84946236600000002</v>
      </c>
      <c r="W88">
        <v>-0.72158631100000004</v>
      </c>
      <c r="X88">
        <v>1.9109052440000001</v>
      </c>
      <c r="Y88">
        <v>-0.57599999999999996</v>
      </c>
      <c r="Z88">
        <v>-0.30299999999999999</v>
      </c>
      <c r="AA88">
        <v>-0.69799999999999995</v>
      </c>
      <c r="AB88">
        <v>0.49839887999999999</v>
      </c>
      <c r="AC88">
        <v>26.829268290000002</v>
      </c>
      <c r="AD88">
        <v>1.2248539730000001</v>
      </c>
      <c r="AE88">
        <v>2.0899924670000001</v>
      </c>
      <c r="AF88">
        <v>-0.61470366700000001</v>
      </c>
      <c r="AG88">
        <v>-1.6756366620000001</v>
      </c>
      <c r="AH88">
        <v>-1.2043638510000001</v>
      </c>
      <c r="AI88">
        <v>-1.1975338099999999</v>
      </c>
      <c r="AJ88">
        <v>-0.72626099899999996</v>
      </c>
      <c r="AK88">
        <v>2.1947197580000002</v>
      </c>
      <c r="AL88">
        <v>0</v>
      </c>
      <c r="AM88">
        <v>0</v>
      </c>
      <c r="AN88">
        <v>-2.9278107969999998</v>
      </c>
      <c r="AO88">
        <v>-2.4565379859999998</v>
      </c>
      <c r="AP88">
        <v>-2.4565379859999998</v>
      </c>
      <c r="AQ88">
        <v>0</v>
      </c>
      <c r="AR88">
        <v>-2.936917518</v>
      </c>
      <c r="AS88">
        <v>-2.936917518</v>
      </c>
      <c r="AT88">
        <v>-2.936917518</v>
      </c>
      <c r="AU88">
        <v>0</v>
      </c>
      <c r="AV88">
        <v>0</v>
      </c>
      <c r="AW88">
        <v>0</v>
      </c>
      <c r="AX88">
        <v>0</v>
      </c>
      <c r="AY88">
        <v>1.5936762E-2</v>
      </c>
      <c r="AZ88">
        <v>1.2376033820000001</v>
      </c>
      <c r="BA88">
        <v>0.47127281100000001</v>
      </c>
      <c r="BB88">
        <v>1.692939432</v>
      </c>
      <c r="BC88">
        <v>3.5746156560000002</v>
      </c>
      <c r="BD88">
        <v>1.2216666199999999</v>
      </c>
      <c r="BE88">
        <v>3.1033428440000002</v>
      </c>
      <c r="BF88">
        <v>1.881676224</v>
      </c>
      <c r="BG88">
        <v>2.936917518</v>
      </c>
      <c r="BH88">
        <v>2.936917518</v>
      </c>
      <c r="BI88">
        <v>2.936917518</v>
      </c>
      <c r="BJ88">
        <v>3.4150203700000001</v>
      </c>
      <c r="BK88">
        <v>3.4150203700000001</v>
      </c>
      <c r="BL88">
        <v>0</v>
      </c>
      <c r="BM88">
        <v>0</v>
      </c>
      <c r="BN88">
        <v>-0.13660081499999999</v>
      </c>
      <c r="BO88">
        <v>-1.8668778020000001</v>
      </c>
      <c r="BP88">
        <v>3.275450245</v>
      </c>
      <c r="BQ88">
        <v>-3.346719963</v>
      </c>
      <c r="BR88">
        <v>-2.1264193499999999</v>
      </c>
      <c r="BS88">
        <v>-1.6710833009999999</v>
      </c>
      <c r="BT88">
        <v>-1.9063402519999999</v>
      </c>
      <c r="BU88">
        <v>-2.1423561119999999</v>
      </c>
      <c r="BV88">
        <v>0.26829268299999998</v>
      </c>
      <c r="BW88">
        <v>0.26829268299999998</v>
      </c>
      <c r="BX88">
        <v>0.26829268299999998</v>
      </c>
      <c r="BY88">
        <v>0.73170731700000002</v>
      </c>
      <c r="BZ88">
        <v>0.73170731700000002</v>
      </c>
      <c r="CA88">
        <v>0.73170731700000002</v>
      </c>
      <c r="CB88">
        <v>-0.570002644</v>
      </c>
      <c r="CC88">
        <v>-0.34372560200000002</v>
      </c>
      <c r="CD88">
        <v>-1.1626329929999999</v>
      </c>
      <c r="CE88">
        <v>0.97921352699999997</v>
      </c>
      <c r="CF88">
        <v>0.97555635699999999</v>
      </c>
      <c r="CG88">
        <v>0.97947942099999996</v>
      </c>
      <c r="CH88">
        <v>0.99230354799999998</v>
      </c>
      <c r="CI88">
        <v>0.99626519700000005</v>
      </c>
      <c r="CJ88">
        <v>1.0002715390000001</v>
      </c>
      <c r="CK88">
        <v>1.0080297920000001</v>
      </c>
      <c r="CL88">
        <v>1.0294583719999999</v>
      </c>
      <c r="CM88">
        <v>1.0040213609999999</v>
      </c>
      <c r="CN88">
        <v>1.0253647299999999</v>
      </c>
      <c r="CO88">
        <v>1.0212578839999999</v>
      </c>
      <c r="CP88">
        <v>1.033850892</v>
      </c>
      <c r="CQ88">
        <v>0.98481205199999999</v>
      </c>
      <c r="CR88">
        <v>0.97953957400000002</v>
      </c>
      <c r="CS88">
        <v>0.98232884300000001</v>
      </c>
      <c r="CT88">
        <v>0.994646209</v>
      </c>
      <c r="CU88">
        <v>0.99747849499999997</v>
      </c>
      <c r="CV88">
        <v>1.002847531</v>
      </c>
      <c r="CW88">
        <v>1.0138376979999999</v>
      </c>
      <c r="CX88">
        <v>0</v>
      </c>
      <c r="CY88">
        <v>0</v>
      </c>
      <c r="CZ88">
        <v>100</v>
      </c>
      <c r="DB88">
        <f t="shared" ca="1" si="1"/>
        <v>1</v>
      </c>
    </row>
    <row r="89" spans="1:106">
      <c r="A89" s="5">
        <v>88</v>
      </c>
      <c r="B89">
        <v>1058.1039760000001</v>
      </c>
      <c r="C89">
        <v>934.51746189999994</v>
      </c>
      <c r="D89">
        <v>0.102470216</v>
      </c>
      <c r="E89">
        <v>58.498469229999998</v>
      </c>
      <c r="F89">
        <v>38.533865630000001</v>
      </c>
      <c r="G89">
        <v>2.4379299999999999E-4</v>
      </c>
      <c r="H89">
        <v>0.42830196199999998</v>
      </c>
      <c r="I89">
        <v>-7.7099236639999997</v>
      </c>
      <c r="J89">
        <v>56.359461779999997</v>
      </c>
      <c r="K89">
        <v>100</v>
      </c>
      <c r="L89">
        <v>0</v>
      </c>
      <c r="M89">
        <v>8.2328379999999993E-3</v>
      </c>
      <c r="N89">
        <v>0.64921504100000005</v>
      </c>
      <c r="O89">
        <v>16.753281860000001</v>
      </c>
      <c r="P89">
        <v>0.56348521600000001</v>
      </c>
      <c r="Q89">
        <v>5.4278075059999997</v>
      </c>
      <c r="R89">
        <v>2.9974304209999998</v>
      </c>
      <c r="S89">
        <v>4.2879835220000002</v>
      </c>
      <c r="T89">
        <v>1.742220699</v>
      </c>
      <c r="U89">
        <v>4.2444020169999996</v>
      </c>
      <c r="V89">
        <v>0.47222222200000002</v>
      </c>
      <c r="W89">
        <v>0.45923958599999998</v>
      </c>
      <c r="X89">
        <v>5.7051934529999997</v>
      </c>
      <c r="Y89">
        <v>1.2999999999999999E-2</v>
      </c>
      <c r="Z89">
        <v>0.101333333</v>
      </c>
      <c r="AA89">
        <v>2.4666667E-2</v>
      </c>
      <c r="AB89">
        <v>2.2648018460000001</v>
      </c>
      <c r="AC89">
        <v>50.757575760000002</v>
      </c>
      <c r="AD89">
        <v>3.7170037530000002</v>
      </c>
      <c r="AE89">
        <v>3.7963869990000001</v>
      </c>
      <c r="AF89">
        <v>2.6850215550000001</v>
      </c>
      <c r="AG89">
        <v>-0.45995586599999999</v>
      </c>
      <c r="AH89">
        <v>0.30702637799999999</v>
      </c>
      <c r="AI89">
        <v>0.147092485</v>
      </c>
      <c r="AJ89">
        <v>0.91407472899999997</v>
      </c>
      <c r="AK89">
        <v>0.91057252700000002</v>
      </c>
      <c r="AL89">
        <v>0</v>
      </c>
      <c r="AM89">
        <v>0</v>
      </c>
      <c r="AN89">
        <v>-0.83352408300000003</v>
      </c>
      <c r="AO89">
        <v>-6.6541839000000005E-2</v>
      </c>
      <c r="AP89">
        <v>-6.6541839000000005E-2</v>
      </c>
      <c r="AQ89">
        <v>3.5255500419999999</v>
      </c>
      <c r="AR89">
        <v>-0.91057252700000002</v>
      </c>
      <c r="AS89">
        <v>-0.91057252700000002</v>
      </c>
      <c r="AT89">
        <v>-0.91057252700000002</v>
      </c>
      <c r="AU89">
        <v>0</v>
      </c>
      <c r="AV89">
        <v>0.32687218899999998</v>
      </c>
      <c r="AW89">
        <v>3.5255500419999999</v>
      </c>
      <c r="AX89">
        <v>3.5255500419999999</v>
      </c>
      <c r="AY89">
        <v>0.91407472899999997</v>
      </c>
      <c r="AZ89">
        <v>3.3425016159999998</v>
      </c>
      <c r="BA89">
        <v>0.76698224400000004</v>
      </c>
      <c r="BB89">
        <v>3.1954091309999999</v>
      </c>
      <c r="BC89">
        <v>6.1791685190000001</v>
      </c>
      <c r="BD89">
        <v>2.428426886</v>
      </c>
      <c r="BE89">
        <v>5.4121862739999997</v>
      </c>
      <c r="BF89">
        <v>2.9837593880000002</v>
      </c>
      <c r="BG89">
        <v>0.91057252700000002</v>
      </c>
      <c r="BH89">
        <v>0.91057252700000002</v>
      </c>
      <c r="BI89">
        <v>0.91057252700000002</v>
      </c>
      <c r="BJ89">
        <v>1.5176208790000001</v>
      </c>
      <c r="BK89">
        <v>1.5176208790000001</v>
      </c>
      <c r="BL89">
        <v>3.5255500419999999</v>
      </c>
      <c r="BM89">
        <v>0.32687218899999998</v>
      </c>
      <c r="BN89">
        <v>3.2920699070000001</v>
      </c>
      <c r="BO89">
        <v>2.3114533389999998</v>
      </c>
      <c r="BP89">
        <v>1.9880565670000001</v>
      </c>
      <c r="BQ89">
        <v>0.89150717000000002</v>
      </c>
      <c r="BR89">
        <v>1.4985555209999999</v>
      </c>
      <c r="BS89">
        <v>1.351463036</v>
      </c>
      <c r="BT89">
        <v>1.0985262309999999</v>
      </c>
      <c r="BU89">
        <v>0.58448079200000003</v>
      </c>
      <c r="BV89">
        <v>0.197530864</v>
      </c>
      <c r="BW89">
        <v>0.31578947400000001</v>
      </c>
      <c r="BX89">
        <v>0.71982758599999996</v>
      </c>
      <c r="BY89">
        <v>0.80246913600000003</v>
      </c>
      <c r="BZ89">
        <v>0.68421052599999999</v>
      </c>
      <c r="CA89">
        <v>0.28017241399999998</v>
      </c>
      <c r="CB89">
        <v>0.11778432699999999</v>
      </c>
      <c r="CC89">
        <v>0.35066588700000001</v>
      </c>
      <c r="CD89">
        <v>-2.5527402000000001E-2</v>
      </c>
      <c r="CE89">
        <v>0.99063400599999996</v>
      </c>
      <c r="CF89">
        <v>0.99678612</v>
      </c>
      <c r="CG89">
        <v>1.004804794</v>
      </c>
      <c r="CH89">
        <v>1.0022746149999999</v>
      </c>
      <c r="CI89">
        <v>1.0062102799999999</v>
      </c>
      <c r="CJ89">
        <v>1.014304766</v>
      </c>
      <c r="CK89">
        <v>1.01200285</v>
      </c>
      <c r="CL89">
        <v>1.05198189</v>
      </c>
      <c r="CM89">
        <v>1.0080445280000001</v>
      </c>
      <c r="CN89">
        <v>1.0478671959999999</v>
      </c>
      <c r="CO89">
        <v>1.0395048689999999</v>
      </c>
      <c r="CP89">
        <v>1.0510150519999999</v>
      </c>
      <c r="CQ89">
        <v>0.99369880200000005</v>
      </c>
      <c r="CR89">
        <v>0.99579847899999996</v>
      </c>
      <c r="CS89">
        <v>1.0067426290000001</v>
      </c>
      <c r="CT89">
        <v>1.002112991</v>
      </c>
      <c r="CU89">
        <v>1.01312654</v>
      </c>
      <c r="CV89">
        <v>1.010990327</v>
      </c>
      <c r="CW89">
        <v>1.0381978160000001</v>
      </c>
      <c r="CX89">
        <v>1</v>
      </c>
      <c r="CY89">
        <v>1</v>
      </c>
      <c r="CZ89">
        <v>100</v>
      </c>
      <c r="DB89">
        <f t="shared" ca="1" si="1"/>
        <v>100</v>
      </c>
    </row>
    <row r="90" spans="1:106">
      <c r="A90" s="5">
        <v>89</v>
      </c>
      <c r="B90">
        <v>958.45460230000003</v>
      </c>
      <c r="C90">
        <v>1146.387342</v>
      </c>
      <c r="D90">
        <v>-0.12961238999999999</v>
      </c>
      <c r="E90">
        <v>59.175423279999997</v>
      </c>
      <c r="F90">
        <v>75.900640359999997</v>
      </c>
      <c r="G90" s="138">
        <v>5.2200000000000002E-5</v>
      </c>
      <c r="H90">
        <v>0.62989464500000003</v>
      </c>
      <c r="I90">
        <v>65.355857099999994</v>
      </c>
      <c r="J90">
        <v>45.463707829999997</v>
      </c>
      <c r="K90">
        <v>96.836343189999994</v>
      </c>
      <c r="L90">
        <v>-0.27917076899999999</v>
      </c>
      <c r="M90">
        <v>9.8910830000000002E-3</v>
      </c>
      <c r="N90">
        <v>0.83802960699999995</v>
      </c>
      <c r="O90">
        <v>31.277110019999999</v>
      </c>
      <c r="P90">
        <v>0.56161949700000002</v>
      </c>
      <c r="Q90">
        <v>-1.839043253</v>
      </c>
      <c r="R90">
        <v>-0.86237621499999995</v>
      </c>
      <c r="S90">
        <v>-0.487063621</v>
      </c>
      <c r="T90">
        <v>-0.30246662400000002</v>
      </c>
      <c r="U90">
        <v>4.5983873879999999</v>
      </c>
      <c r="V90">
        <v>0.68965517200000004</v>
      </c>
      <c r="W90">
        <v>0.47562425699999999</v>
      </c>
      <c r="X90">
        <v>-1.2002343499999999</v>
      </c>
      <c r="Y90">
        <v>0.12366666699999999</v>
      </c>
      <c r="Z90">
        <v>6.5333332999999993E-2</v>
      </c>
      <c r="AA90">
        <v>0.12866666700000001</v>
      </c>
      <c r="AB90">
        <v>1.4158711369999999</v>
      </c>
      <c r="AC90">
        <v>71.717171719999996</v>
      </c>
      <c r="AD90">
        <v>-0.59057495199999999</v>
      </c>
      <c r="AE90">
        <v>-6.0327549000000001E-2</v>
      </c>
      <c r="AF90">
        <v>-0.36514042800000002</v>
      </c>
      <c r="AG90">
        <v>0.64613980000000004</v>
      </c>
      <c r="AH90">
        <v>0.54691685800000001</v>
      </c>
      <c r="AI90">
        <v>1.0589072399999999</v>
      </c>
      <c r="AJ90">
        <v>0.95968429799999999</v>
      </c>
      <c r="AK90">
        <v>1.2922796000000001</v>
      </c>
      <c r="AL90">
        <v>0.47627012299999999</v>
      </c>
      <c r="AM90">
        <v>0</v>
      </c>
      <c r="AN90">
        <v>0.280999373</v>
      </c>
      <c r="AO90">
        <v>0.18177642999999999</v>
      </c>
      <c r="AP90">
        <v>-1.7074283910000001</v>
      </c>
      <c r="AQ90">
        <v>7.2551815389999996</v>
      </c>
      <c r="AR90">
        <v>0</v>
      </c>
      <c r="AS90">
        <v>-0.47627012299999999</v>
      </c>
      <c r="AT90">
        <v>-0.47627012299999999</v>
      </c>
      <c r="AU90">
        <v>0</v>
      </c>
      <c r="AV90">
        <v>1.8892048210000001</v>
      </c>
      <c r="AW90">
        <v>9.1443863600000004</v>
      </c>
      <c r="AX90">
        <v>7.2551815389999996</v>
      </c>
      <c r="AY90">
        <v>-0.33259530300000001</v>
      </c>
      <c r="AZ90">
        <v>0.58962241199999998</v>
      </c>
      <c r="BA90">
        <v>-9.9222941999999995E-2</v>
      </c>
      <c r="BB90">
        <v>0.82299477200000004</v>
      </c>
      <c r="BC90">
        <v>5.7068273700000001</v>
      </c>
      <c r="BD90">
        <v>0.92221771500000005</v>
      </c>
      <c r="BE90">
        <v>5.806050312</v>
      </c>
      <c r="BF90">
        <v>4.8838325969999996</v>
      </c>
      <c r="BG90">
        <v>0.47627012299999999</v>
      </c>
      <c r="BH90">
        <v>0.47627012299999999</v>
      </c>
      <c r="BI90">
        <v>0</v>
      </c>
      <c r="BJ90">
        <v>0.88903756300000003</v>
      </c>
      <c r="BK90">
        <v>0.88903756300000003</v>
      </c>
      <c r="BL90">
        <v>9.1443863600000004</v>
      </c>
      <c r="BM90">
        <v>1.8892048210000001</v>
      </c>
      <c r="BN90">
        <v>4.7627012000000003E-2</v>
      </c>
      <c r="BO90">
        <v>-0.73028085499999995</v>
      </c>
      <c r="BP90">
        <v>1.3539957869999999</v>
      </c>
      <c r="BQ90">
        <v>7.5239393410000002</v>
      </c>
      <c r="BR90">
        <v>6.6444271800000001</v>
      </c>
      <c r="BS90">
        <v>6.8777995409999999</v>
      </c>
      <c r="BT90">
        <v>7.0275600300000001</v>
      </c>
      <c r="BU90">
        <v>6.9770224829999998</v>
      </c>
      <c r="BV90">
        <v>0.84523809500000002</v>
      </c>
      <c r="BW90">
        <v>0.71717171700000004</v>
      </c>
      <c r="BX90">
        <v>0.91450381700000005</v>
      </c>
      <c r="BY90">
        <v>0.15476190500000001</v>
      </c>
      <c r="BZ90">
        <v>0.28282828300000001</v>
      </c>
      <c r="CA90">
        <v>8.5496183000000003E-2</v>
      </c>
      <c r="CB90">
        <v>0.32579039799999998</v>
      </c>
      <c r="CC90">
        <v>0.57166994400000004</v>
      </c>
      <c r="CD90">
        <v>0.10828156899999999</v>
      </c>
      <c r="CE90">
        <v>1.0186682840000001</v>
      </c>
      <c r="CF90">
        <v>1.0104510209999999</v>
      </c>
      <c r="CG90">
        <v>1.011527329</v>
      </c>
      <c r="CH90">
        <v>0.99507091800000003</v>
      </c>
      <c r="CI90">
        <v>0.991933328</v>
      </c>
      <c r="CJ90">
        <v>0.99298991199999997</v>
      </c>
      <c r="CK90">
        <v>0.99790868499999996</v>
      </c>
      <c r="CL90">
        <v>1.017690056</v>
      </c>
      <c r="CM90">
        <v>1.001065176</v>
      </c>
      <c r="CN90">
        <v>1.0209091180000001</v>
      </c>
      <c r="CO90">
        <v>1.019822827</v>
      </c>
      <c r="CP90">
        <v>1.1172893399999999</v>
      </c>
      <c r="CQ90">
        <v>1.0117983260000001</v>
      </c>
      <c r="CR90">
        <v>1.012831034</v>
      </c>
      <c r="CS90">
        <v>1.0141780739999999</v>
      </c>
      <c r="CT90">
        <v>1.001020665</v>
      </c>
      <c r="CU90">
        <v>1.002351998</v>
      </c>
      <c r="CV90">
        <v>1.0013299760000001</v>
      </c>
      <c r="CW90">
        <v>1.0229483909999999</v>
      </c>
      <c r="CX90">
        <v>0</v>
      </c>
      <c r="CY90">
        <v>0</v>
      </c>
      <c r="CZ90">
        <v>100</v>
      </c>
      <c r="DB90">
        <f t="shared" ca="1" si="1"/>
        <v>1</v>
      </c>
    </row>
    <row r="91" spans="1:106">
      <c r="A91" s="5">
        <v>90</v>
      </c>
      <c r="B91">
        <v>1067.7397719999999</v>
      </c>
      <c r="C91">
        <v>952.11403659999996</v>
      </c>
      <c r="D91">
        <v>1.5402878E-2</v>
      </c>
      <c r="E91">
        <v>62.219225170000001</v>
      </c>
      <c r="F91">
        <v>78.922588959999999</v>
      </c>
      <c r="G91">
        <v>1.0345887999999999E-2</v>
      </c>
      <c r="H91">
        <v>0.254581691</v>
      </c>
      <c r="I91">
        <v>177.65151520000001</v>
      </c>
      <c r="J91">
        <v>69.742999879999999</v>
      </c>
      <c r="K91">
        <v>100</v>
      </c>
      <c r="L91">
        <v>0</v>
      </c>
      <c r="M91">
        <v>1.1158146000000001E-2</v>
      </c>
      <c r="N91">
        <v>0.46560881199999998</v>
      </c>
      <c r="O91">
        <v>19.187509609999999</v>
      </c>
      <c r="P91">
        <v>0.37502856499999998</v>
      </c>
      <c r="Q91">
        <v>3.927855058</v>
      </c>
      <c r="R91">
        <v>3.0032225110000002</v>
      </c>
      <c r="S91">
        <v>4.1284476559999996</v>
      </c>
      <c r="T91">
        <v>1.593941182</v>
      </c>
      <c r="U91">
        <v>6.9633430450000002</v>
      </c>
      <c r="V91">
        <v>-0.16279069800000001</v>
      </c>
      <c r="W91">
        <v>-2.6500810999999999E-2</v>
      </c>
      <c r="X91">
        <v>4.7105697390000003</v>
      </c>
      <c r="Y91">
        <v>0.28633333300000002</v>
      </c>
      <c r="Z91">
        <v>0.33800000000000002</v>
      </c>
      <c r="AA91">
        <v>0.30633333299999999</v>
      </c>
      <c r="AB91">
        <v>0.61362815400000004</v>
      </c>
      <c r="AC91">
        <v>78.181818179999993</v>
      </c>
      <c r="AD91">
        <v>3.8101718789999999</v>
      </c>
      <c r="AE91">
        <v>3.2131140180000002</v>
      </c>
      <c r="AF91">
        <v>2.9852893069999999</v>
      </c>
      <c r="AG91">
        <v>1.386588323</v>
      </c>
      <c r="AH91">
        <v>1.677261229</v>
      </c>
      <c r="AI91">
        <v>2.329311262</v>
      </c>
      <c r="AJ91">
        <v>2.6199841689999999</v>
      </c>
      <c r="AK91">
        <v>1.508356703</v>
      </c>
      <c r="AL91">
        <v>0</v>
      </c>
      <c r="AM91">
        <v>0</v>
      </c>
      <c r="AN91">
        <v>1.308028078</v>
      </c>
      <c r="AO91">
        <v>1.5987009839999999</v>
      </c>
      <c r="AP91">
        <v>-0.75810636399999998</v>
      </c>
      <c r="AQ91">
        <v>0.94272293900000004</v>
      </c>
      <c r="AR91">
        <v>0</v>
      </c>
      <c r="AS91">
        <v>0</v>
      </c>
      <c r="AT91">
        <v>0</v>
      </c>
      <c r="AU91">
        <v>0</v>
      </c>
      <c r="AV91">
        <v>3.2995302870000001</v>
      </c>
      <c r="AW91">
        <v>3.2995302870000001</v>
      </c>
      <c r="AX91">
        <v>0.94272293900000004</v>
      </c>
      <c r="AY91">
        <v>1.1116274660000001</v>
      </c>
      <c r="AZ91">
        <v>3.1911171490000001</v>
      </c>
      <c r="BA91">
        <v>0.29067290600000001</v>
      </c>
      <c r="BB91">
        <v>2.3701625900000001</v>
      </c>
      <c r="BC91">
        <v>10.44969098</v>
      </c>
      <c r="BD91">
        <v>2.0794896829999998</v>
      </c>
      <c r="BE91">
        <v>10.15901807</v>
      </c>
      <c r="BF91">
        <v>8.0795283900000001</v>
      </c>
      <c r="BG91">
        <v>0</v>
      </c>
      <c r="BH91">
        <v>0</v>
      </c>
      <c r="BI91">
        <v>0</v>
      </c>
      <c r="BJ91">
        <v>0.94272293900000004</v>
      </c>
      <c r="BK91">
        <v>0.94272293900000004</v>
      </c>
      <c r="BL91">
        <v>3.2995302870000001</v>
      </c>
      <c r="BM91">
        <v>3.2995302870000001</v>
      </c>
      <c r="BN91">
        <v>3.9280122469999998</v>
      </c>
      <c r="BO91">
        <v>2.9067290629999998</v>
      </c>
      <c r="BP91">
        <v>1.7764389679999999</v>
      </c>
      <c r="BQ91">
        <v>2.1441664079999998</v>
      </c>
      <c r="BR91">
        <v>1.5785326449999999</v>
      </c>
      <c r="BS91">
        <v>0.75757808500000001</v>
      </c>
      <c r="BT91">
        <v>0.51535065000000002</v>
      </c>
      <c r="BU91">
        <v>0.466905179</v>
      </c>
      <c r="BV91">
        <v>0.72093023300000003</v>
      </c>
      <c r="BW91">
        <v>0.78181818199999997</v>
      </c>
      <c r="BX91">
        <v>0.78181818199999997</v>
      </c>
      <c r="BY91">
        <v>0.27906976700000002</v>
      </c>
      <c r="BZ91">
        <v>0.218181818</v>
      </c>
      <c r="CA91">
        <v>0.218181818</v>
      </c>
      <c r="CB91">
        <v>0.80177190499999995</v>
      </c>
      <c r="CC91">
        <v>1.2524165350000001</v>
      </c>
      <c r="CD91">
        <v>0.76421818600000002</v>
      </c>
      <c r="CE91">
        <v>1.009292721</v>
      </c>
      <c r="CF91">
        <v>1.02723531</v>
      </c>
      <c r="CG91">
        <v>1.0280681</v>
      </c>
      <c r="CH91">
        <v>1.0136717470000001</v>
      </c>
      <c r="CI91">
        <v>1.0177773889999999</v>
      </c>
      <c r="CJ91">
        <v>1.0186025110000001</v>
      </c>
      <c r="CK91">
        <v>1.004864261</v>
      </c>
      <c r="CL91">
        <v>1.0410934650000001</v>
      </c>
      <c r="CM91">
        <v>1.0008107100000001</v>
      </c>
      <c r="CN91">
        <v>1.0368937680000001</v>
      </c>
      <c r="CO91">
        <v>1.0360538290000001</v>
      </c>
      <c r="CP91">
        <v>1.162900837</v>
      </c>
      <c r="CQ91">
        <v>1.009142628</v>
      </c>
      <c r="CR91">
        <v>1.018214747</v>
      </c>
      <c r="CS91">
        <v>1.0303127110000001</v>
      </c>
      <c r="CT91">
        <v>1.008989927</v>
      </c>
      <c r="CU91">
        <v>1.0209782860000001</v>
      </c>
      <c r="CV91">
        <v>1.011881545</v>
      </c>
      <c r="CW91">
        <v>1.0431644769999999</v>
      </c>
      <c r="CX91">
        <v>0</v>
      </c>
      <c r="CY91">
        <v>1</v>
      </c>
      <c r="CZ91">
        <v>100</v>
      </c>
      <c r="DB91">
        <f t="shared" ca="1" si="1"/>
        <v>1</v>
      </c>
    </row>
    <row r="92" spans="1:106">
      <c r="A92" s="5">
        <v>91</v>
      </c>
      <c r="B92">
        <v>949.66024370000002</v>
      </c>
      <c r="C92">
        <v>1042.6021880000001</v>
      </c>
      <c r="D92">
        <v>-8.9570201000000002E-2</v>
      </c>
      <c r="E92">
        <v>48.899970639999999</v>
      </c>
      <c r="F92">
        <v>59.868421050000002</v>
      </c>
      <c r="G92">
        <v>6.1333209999999997E-3</v>
      </c>
      <c r="H92">
        <v>0.32992986499999999</v>
      </c>
      <c r="I92">
        <v>-41.556569779999997</v>
      </c>
      <c r="J92">
        <v>47.962122090000001</v>
      </c>
      <c r="K92">
        <v>36.026981450000001</v>
      </c>
      <c r="L92">
        <v>-7.0992666809999996</v>
      </c>
      <c r="M92">
        <v>1.1299332E-2</v>
      </c>
      <c r="N92">
        <v>0.34149772</v>
      </c>
      <c r="O92">
        <v>25.974302730000002</v>
      </c>
      <c r="P92">
        <v>-4.1696031000000001E-2</v>
      </c>
      <c r="Q92">
        <v>-2.5040899329999999</v>
      </c>
      <c r="R92">
        <v>-1.056811757</v>
      </c>
      <c r="S92">
        <v>-1.4068195560000001</v>
      </c>
      <c r="T92">
        <v>-1.098084981</v>
      </c>
      <c r="U92">
        <v>0.84572093999999998</v>
      </c>
      <c r="V92">
        <v>-0.84615384599999999</v>
      </c>
      <c r="W92">
        <v>-0.78958313300000005</v>
      </c>
      <c r="X92">
        <v>-4.7579747240000003</v>
      </c>
      <c r="Y92">
        <v>-7.7333333000000004E-2</v>
      </c>
      <c r="Z92">
        <v>-8.3000000000000004E-2</v>
      </c>
      <c r="AA92">
        <v>-7.1999999999999995E-2</v>
      </c>
      <c r="AB92">
        <v>-0.65164477200000004</v>
      </c>
      <c r="AC92">
        <v>39.639639639999999</v>
      </c>
      <c r="AD92">
        <v>-2.7339143730000002</v>
      </c>
      <c r="AE92">
        <v>-1.8579706330000001</v>
      </c>
      <c r="AF92">
        <v>-2.000425151</v>
      </c>
      <c r="AG92">
        <v>0.200042515</v>
      </c>
      <c r="AH92">
        <v>-0.57891091500000003</v>
      </c>
      <c r="AI92">
        <v>0.200042515</v>
      </c>
      <c r="AJ92">
        <v>-0.57891091500000003</v>
      </c>
      <c r="AK92">
        <v>0.50313723499999996</v>
      </c>
      <c r="AL92">
        <v>2.6975430070000002</v>
      </c>
      <c r="AM92">
        <v>0.66680838399999998</v>
      </c>
      <c r="AN92">
        <v>-0.76986058800000001</v>
      </c>
      <c r="AO92">
        <v>-1.5488140180000001</v>
      </c>
      <c r="AP92">
        <v>-1.9125276819999999</v>
      </c>
      <c r="AQ92">
        <v>0</v>
      </c>
      <c r="AR92">
        <v>0</v>
      </c>
      <c r="AS92">
        <v>-2.0307346229999998</v>
      </c>
      <c r="AT92">
        <v>-2.6975430070000002</v>
      </c>
      <c r="AU92">
        <v>-0.66680838399999998</v>
      </c>
      <c r="AV92">
        <v>0.36371366399999999</v>
      </c>
      <c r="AW92">
        <v>0.36371366399999999</v>
      </c>
      <c r="AX92">
        <v>0</v>
      </c>
      <c r="AY92">
        <v>-1.0820481500000001</v>
      </c>
      <c r="AZ92">
        <v>-1.2984577799999999</v>
      </c>
      <c r="BA92">
        <v>-0.77895342999999995</v>
      </c>
      <c r="BB92">
        <v>-0.99536305999999997</v>
      </c>
      <c r="BC92">
        <v>1.3007309899999999</v>
      </c>
      <c r="BD92">
        <v>-0.21640962999999999</v>
      </c>
      <c r="BE92">
        <v>2.07968442</v>
      </c>
      <c r="BF92">
        <v>2.2960940500000002</v>
      </c>
      <c r="BG92">
        <v>2.6975430070000002</v>
      </c>
      <c r="BH92">
        <v>2.0307346229999998</v>
      </c>
      <c r="BI92">
        <v>0</v>
      </c>
      <c r="BJ92">
        <v>2.6975430070000002</v>
      </c>
      <c r="BK92">
        <v>2.0307346229999998</v>
      </c>
      <c r="BL92">
        <v>0.36371366399999999</v>
      </c>
      <c r="BM92">
        <v>0.36371366399999999</v>
      </c>
      <c r="BN92">
        <v>-2.000425151</v>
      </c>
      <c r="BO92">
        <v>-2.970328254</v>
      </c>
      <c r="BP92">
        <v>3.5727821660000001</v>
      </c>
      <c r="BQ92">
        <v>-1.4597589399999999</v>
      </c>
      <c r="BR92">
        <v>-1.962896175</v>
      </c>
      <c r="BS92">
        <v>-1.659801455</v>
      </c>
      <c r="BT92">
        <v>-1.275881467</v>
      </c>
      <c r="BU92">
        <v>-0.88084802500000003</v>
      </c>
      <c r="BV92">
        <v>1</v>
      </c>
      <c r="BW92">
        <v>0.39639639599999998</v>
      </c>
      <c r="BX92">
        <v>0.330827068</v>
      </c>
      <c r="BY92">
        <v>0</v>
      </c>
      <c r="BZ92">
        <v>0.60360360400000002</v>
      </c>
      <c r="CA92">
        <v>0.66917293200000005</v>
      </c>
      <c r="CB92">
        <v>-0.222816293</v>
      </c>
      <c r="CC92">
        <v>-0.222816293</v>
      </c>
      <c r="CD92">
        <v>-0.59612107599999997</v>
      </c>
      <c r="CE92">
        <v>1.010058168</v>
      </c>
      <c r="CF92">
        <v>0.99637392400000002</v>
      </c>
      <c r="CG92">
        <v>0.98867208399999995</v>
      </c>
      <c r="CH92">
        <v>0.99397735499999995</v>
      </c>
      <c r="CI92">
        <v>0.98645202399999998</v>
      </c>
      <c r="CJ92">
        <v>0.97882687899999998</v>
      </c>
      <c r="CK92">
        <v>0.98475772500000003</v>
      </c>
      <c r="CL92">
        <v>0.98060522999999999</v>
      </c>
      <c r="CM92">
        <v>0.99227013100000006</v>
      </c>
      <c r="CN92">
        <v>0.98808595799999999</v>
      </c>
      <c r="CO92">
        <v>0.99578323199999996</v>
      </c>
      <c r="CP92">
        <v>1.0468350559999999</v>
      </c>
      <c r="CQ92">
        <v>1.0072184980000001</v>
      </c>
      <c r="CR92">
        <v>1.003104864</v>
      </c>
      <c r="CS92">
        <v>0.99444839299999999</v>
      </c>
      <c r="CT92">
        <v>0.99591584700000002</v>
      </c>
      <c r="CU92">
        <v>0.98732141500000004</v>
      </c>
      <c r="CV92">
        <v>0.99137032199999997</v>
      </c>
      <c r="CW92">
        <v>0.98662692900000004</v>
      </c>
      <c r="CX92">
        <v>0</v>
      </c>
      <c r="CY92">
        <v>0</v>
      </c>
      <c r="CZ92">
        <v>100</v>
      </c>
      <c r="DB92">
        <f t="shared" ca="1" si="1"/>
        <v>1</v>
      </c>
    </row>
    <row r="93" spans="1:106">
      <c r="A93" s="5">
        <v>92</v>
      </c>
      <c r="B93">
        <v>1082.5043889999999</v>
      </c>
      <c r="C93">
        <v>943.74709180000002</v>
      </c>
      <c r="D93">
        <v>0.13831919000000001</v>
      </c>
      <c r="E93">
        <v>63.25498606</v>
      </c>
      <c r="F93">
        <v>85.863095240000007</v>
      </c>
      <c r="G93">
        <v>2.1402048E-2</v>
      </c>
      <c r="H93">
        <v>0.28300898099999999</v>
      </c>
      <c r="I93">
        <v>208.9599661</v>
      </c>
      <c r="J93">
        <v>76.409972060000001</v>
      </c>
      <c r="K93">
        <v>100</v>
      </c>
      <c r="L93">
        <v>0</v>
      </c>
      <c r="M93">
        <v>9.4990000000000005E-3</v>
      </c>
      <c r="N93">
        <v>0.45353695399999999</v>
      </c>
      <c r="O93">
        <v>17.428815539999999</v>
      </c>
      <c r="P93">
        <v>0.34114763300000001</v>
      </c>
      <c r="Q93">
        <v>0.45540013400000001</v>
      </c>
      <c r="R93">
        <v>-8.2528845000000003E-2</v>
      </c>
      <c r="S93">
        <v>1.0788409290000001</v>
      </c>
      <c r="T93">
        <v>0.38215164099999999</v>
      </c>
      <c r="U93">
        <v>-1.497749392</v>
      </c>
      <c r="V93">
        <v>1</v>
      </c>
      <c r="W93">
        <v>1</v>
      </c>
      <c r="X93">
        <v>7.382903379</v>
      </c>
      <c r="Y93">
        <v>0.44133333299999999</v>
      </c>
      <c r="Z93">
        <v>0.50366666699999996</v>
      </c>
      <c r="AA93">
        <v>0.45166666700000002</v>
      </c>
      <c r="AB93">
        <v>0.78618534100000004</v>
      </c>
      <c r="AC93">
        <v>80.239520959999993</v>
      </c>
      <c r="AD93">
        <v>4.4804231850000003</v>
      </c>
      <c r="AE93">
        <v>4.2507484949999998</v>
      </c>
      <c r="AF93">
        <v>5.335519723</v>
      </c>
      <c r="AG93">
        <v>1.9363343099999999</v>
      </c>
      <c r="AH93">
        <v>3.1624438100000001</v>
      </c>
      <c r="AI93">
        <v>3.102375044</v>
      </c>
      <c r="AJ93">
        <v>4.3284845440000002</v>
      </c>
      <c r="AK93">
        <v>2.3603491230000002</v>
      </c>
      <c r="AL93">
        <v>0</v>
      </c>
      <c r="AM93">
        <v>0</v>
      </c>
      <c r="AN93">
        <v>1.9363343099999999</v>
      </c>
      <c r="AO93">
        <v>3.1624438100000001</v>
      </c>
      <c r="AP93">
        <v>-0.22967468999999999</v>
      </c>
      <c r="AQ93">
        <v>2.3320814689999998</v>
      </c>
      <c r="AR93">
        <v>0</v>
      </c>
      <c r="AS93">
        <v>0</v>
      </c>
      <c r="AT93">
        <v>0</v>
      </c>
      <c r="AU93">
        <v>0</v>
      </c>
      <c r="AV93">
        <v>4.2754826919999998</v>
      </c>
      <c r="AW93">
        <v>5.7241999679999997</v>
      </c>
      <c r="AX93">
        <v>2.3320814689999998</v>
      </c>
      <c r="AY93">
        <v>1.9681354209999999</v>
      </c>
      <c r="AZ93">
        <v>4.3935001480000002</v>
      </c>
      <c r="BA93">
        <v>1.2261094990000001</v>
      </c>
      <c r="BB93">
        <v>3.651474227</v>
      </c>
      <c r="BC93">
        <v>4.6277683319999996</v>
      </c>
      <c r="BD93">
        <v>2.4253647269999998</v>
      </c>
      <c r="BE93">
        <v>3.4016588329999999</v>
      </c>
      <c r="BF93">
        <v>0.97629410599999999</v>
      </c>
      <c r="BG93">
        <v>0</v>
      </c>
      <c r="BH93">
        <v>0</v>
      </c>
      <c r="BI93">
        <v>0</v>
      </c>
      <c r="BJ93">
        <v>1.1660407340000001</v>
      </c>
      <c r="BK93">
        <v>1.1660407340000001</v>
      </c>
      <c r="BL93">
        <v>5.7241999679999997</v>
      </c>
      <c r="BM93">
        <v>4.2754826919999998</v>
      </c>
      <c r="BN93">
        <v>6.5015604580000002</v>
      </c>
      <c r="BO93">
        <v>5.335519723</v>
      </c>
      <c r="BP93">
        <v>3.2677843389999999</v>
      </c>
      <c r="BQ93">
        <v>3.0953081309999999</v>
      </c>
      <c r="BR93">
        <v>1.9009997430000001</v>
      </c>
      <c r="BS93">
        <v>1.158973821</v>
      </c>
      <c r="BT93">
        <v>0.53944107900000005</v>
      </c>
      <c r="BU93">
        <v>-6.7135679000000004E-2</v>
      </c>
      <c r="BV93">
        <v>0.74418604700000002</v>
      </c>
      <c r="BW93">
        <v>0.78571428600000004</v>
      </c>
      <c r="BX93">
        <v>0.830769231</v>
      </c>
      <c r="BY93">
        <v>0.25581395400000001</v>
      </c>
      <c r="BZ93">
        <v>0.21428571399999999</v>
      </c>
      <c r="CA93">
        <v>0.169230769</v>
      </c>
      <c r="CB93">
        <v>0.82166518300000002</v>
      </c>
      <c r="CC93">
        <v>1.1246255300000001</v>
      </c>
      <c r="CD93">
        <v>0.82166518300000002</v>
      </c>
      <c r="CE93">
        <v>1.0185083779999999</v>
      </c>
      <c r="CF93">
        <v>1.0404624280000001</v>
      </c>
      <c r="CG93">
        <v>1.0505506920000001</v>
      </c>
      <c r="CH93">
        <v>1.0116330600000001</v>
      </c>
      <c r="CI93">
        <v>1.0215551</v>
      </c>
      <c r="CJ93">
        <v>1.03146004</v>
      </c>
      <c r="CK93">
        <v>1.0195989830000001</v>
      </c>
      <c r="CL93">
        <v>1.060721799</v>
      </c>
      <c r="CM93">
        <v>1.0096959430000001</v>
      </c>
      <c r="CN93">
        <v>1.0504193449999999</v>
      </c>
      <c r="CO93">
        <v>1.0403323419999999</v>
      </c>
      <c r="CP93">
        <v>1.0165031090000001</v>
      </c>
      <c r="CQ93">
        <v>1.014736496</v>
      </c>
      <c r="CR93">
        <v>1.0275072380000001</v>
      </c>
      <c r="CS93">
        <v>1.04594382</v>
      </c>
      <c r="CT93">
        <v>1.0125852799999999</v>
      </c>
      <c r="CU93">
        <v>1.030754116</v>
      </c>
      <c r="CV93">
        <v>1.017943018</v>
      </c>
      <c r="CW93">
        <v>1.0449000079999999</v>
      </c>
      <c r="CX93">
        <v>0</v>
      </c>
      <c r="CY93">
        <v>1</v>
      </c>
      <c r="CZ93">
        <v>100</v>
      </c>
      <c r="DB93">
        <f t="shared" ca="1" si="1"/>
        <v>1</v>
      </c>
    </row>
    <row r="94" spans="1:106">
      <c r="A94" s="5">
        <v>93</v>
      </c>
      <c r="B94">
        <v>957.82595600000002</v>
      </c>
      <c r="C94">
        <v>1009.389671</v>
      </c>
      <c r="D94">
        <v>-6.2927571000000002E-2</v>
      </c>
      <c r="E94">
        <v>61.677635010000003</v>
      </c>
      <c r="F94">
        <v>21.37931034</v>
      </c>
      <c r="G94">
        <v>4.0456449999999996E-3</v>
      </c>
      <c r="H94">
        <v>0.29830532500000001</v>
      </c>
      <c r="I94">
        <v>92.291599610000006</v>
      </c>
      <c r="J94">
        <v>59.784663600000002</v>
      </c>
      <c r="K94">
        <v>100</v>
      </c>
      <c r="L94" s="138">
        <v>9.4699999999999997E-15</v>
      </c>
      <c r="M94">
        <v>9.6382199999999994E-3</v>
      </c>
      <c r="N94">
        <v>0.15654442399999999</v>
      </c>
      <c r="O94">
        <v>20.690398309999999</v>
      </c>
      <c r="P94">
        <v>0.53469139700000001</v>
      </c>
      <c r="Q94">
        <v>2.253780254</v>
      </c>
      <c r="R94">
        <v>1.378525786</v>
      </c>
      <c r="S94">
        <v>3.0403157460000001</v>
      </c>
      <c r="T94">
        <v>1.009857995</v>
      </c>
      <c r="U94">
        <v>4.5436150240000002</v>
      </c>
      <c r="V94">
        <v>-1</v>
      </c>
      <c r="W94">
        <v>-1</v>
      </c>
      <c r="X94">
        <v>-0.35167857899999999</v>
      </c>
      <c r="Y94">
        <v>4.2333333000000001E-2</v>
      </c>
      <c r="Z94">
        <v>0.133333333</v>
      </c>
      <c r="AA94">
        <v>0.101333333</v>
      </c>
      <c r="AB94">
        <v>-0.71602896199999999</v>
      </c>
      <c r="AC94">
        <v>90.099009899999999</v>
      </c>
      <c r="AD94">
        <v>0.24136344200000001</v>
      </c>
      <c r="AE94">
        <v>1.2168740199999999</v>
      </c>
      <c r="AF94">
        <v>-0.10056810099999999</v>
      </c>
      <c r="AG94">
        <v>0.46596553400000001</v>
      </c>
      <c r="AH94">
        <v>0.85818112700000004</v>
      </c>
      <c r="AI94">
        <v>0.80119253700000004</v>
      </c>
      <c r="AJ94">
        <v>1.1934081299999999</v>
      </c>
      <c r="AK94">
        <v>0.509545044</v>
      </c>
      <c r="AL94">
        <v>0.402272403</v>
      </c>
      <c r="AM94">
        <v>0.402272403</v>
      </c>
      <c r="AN94">
        <v>-3.687497E-2</v>
      </c>
      <c r="AO94">
        <v>0.35534062300000002</v>
      </c>
      <c r="AP94">
        <v>0.22124982200000001</v>
      </c>
      <c r="AQ94">
        <v>2.4136344200000002</v>
      </c>
      <c r="AR94">
        <v>0</v>
      </c>
      <c r="AS94">
        <v>0</v>
      </c>
      <c r="AT94">
        <v>-0.402272403</v>
      </c>
      <c r="AU94">
        <v>-0.402272403</v>
      </c>
      <c r="AV94">
        <v>2.5477252209999999</v>
      </c>
      <c r="AW94">
        <v>2.5477252209999999</v>
      </c>
      <c r="AX94">
        <v>2.4136344200000002</v>
      </c>
      <c r="AY94">
        <v>0.68386308600000001</v>
      </c>
      <c r="AZ94">
        <v>2.8728954130000002</v>
      </c>
      <c r="BA94">
        <v>0.39221559299999997</v>
      </c>
      <c r="BB94">
        <v>2.5812479210000001</v>
      </c>
      <c r="BC94">
        <v>10.59283806</v>
      </c>
      <c r="BD94">
        <v>2.1890323280000001</v>
      </c>
      <c r="BE94">
        <v>10.200622470000001</v>
      </c>
      <c r="BF94">
        <v>8.0115901380000007</v>
      </c>
      <c r="BG94">
        <v>0.402272403</v>
      </c>
      <c r="BH94">
        <v>0</v>
      </c>
      <c r="BI94">
        <v>0</v>
      </c>
      <c r="BJ94">
        <v>0.73749940599999997</v>
      </c>
      <c r="BK94">
        <v>0.33522700300000002</v>
      </c>
      <c r="BL94">
        <v>2.5477252209999999</v>
      </c>
      <c r="BM94">
        <v>2.5477252209999999</v>
      </c>
      <c r="BN94">
        <v>0.234658902</v>
      </c>
      <c r="BO94">
        <v>-0.60340860500000004</v>
      </c>
      <c r="BP94">
        <v>1.447153049</v>
      </c>
      <c r="BQ94">
        <v>2.8211647919999998</v>
      </c>
      <c r="BR94">
        <v>2.6468467499999999</v>
      </c>
      <c r="BS94">
        <v>2.3551992579999999</v>
      </c>
      <c r="BT94">
        <v>1.987566967</v>
      </c>
      <c r="BU94">
        <v>1.9629836650000001</v>
      </c>
      <c r="BV94">
        <v>0.65517241400000004</v>
      </c>
      <c r="BW94">
        <v>0.90099009900000004</v>
      </c>
      <c r="BX94">
        <v>0.80530973500000003</v>
      </c>
      <c r="BY94">
        <v>0.34482758600000002</v>
      </c>
      <c r="BZ94">
        <v>9.9009900999999997E-2</v>
      </c>
      <c r="CA94">
        <v>0.194690266</v>
      </c>
      <c r="CB94">
        <v>0.424885293</v>
      </c>
      <c r="CC94">
        <v>0.59085611000000005</v>
      </c>
      <c r="CD94">
        <v>0.17592906699999999</v>
      </c>
      <c r="CE94">
        <v>1.002464689</v>
      </c>
      <c r="CF94">
        <v>1.011897168</v>
      </c>
      <c r="CG94">
        <v>1.0122523210000001</v>
      </c>
      <c r="CH94">
        <v>1.0041406879999999</v>
      </c>
      <c r="CI94">
        <v>1.0094092880000001</v>
      </c>
      <c r="CJ94">
        <v>1.009763569</v>
      </c>
      <c r="CK94">
        <v>1.005599694</v>
      </c>
      <c r="CL94">
        <v>1.038041599</v>
      </c>
      <c r="CM94">
        <v>1.0003509779999999</v>
      </c>
      <c r="CN94">
        <v>1.0326235530000001</v>
      </c>
      <c r="CO94">
        <v>1.0322612520000001</v>
      </c>
      <c r="CP94">
        <v>1.133879705</v>
      </c>
      <c r="CQ94">
        <v>1.0039290439999999</v>
      </c>
      <c r="CR94">
        <v>1.006759457</v>
      </c>
      <c r="CS94">
        <v>1.012843183</v>
      </c>
      <c r="CT94">
        <v>1.002819336</v>
      </c>
      <c r="CU94">
        <v>1.0088792529999999</v>
      </c>
      <c r="CV94">
        <v>1.0060428800000001</v>
      </c>
      <c r="CW94">
        <v>1.0368546919999999</v>
      </c>
      <c r="CX94">
        <v>0</v>
      </c>
      <c r="CY94">
        <v>0</v>
      </c>
      <c r="CZ94">
        <v>100</v>
      </c>
      <c r="DB94">
        <f t="shared" ca="1" si="1"/>
        <v>1</v>
      </c>
    </row>
    <row r="95" spans="1:106">
      <c r="A95" s="5">
        <v>94</v>
      </c>
      <c r="B95">
        <v>1036.0315889999999</v>
      </c>
      <c r="C95">
        <v>966.54192780000005</v>
      </c>
      <c r="D95">
        <v>6.2041335000000003E-2</v>
      </c>
      <c r="E95">
        <v>57.90731487</v>
      </c>
      <c r="F95">
        <v>67.698412700000006</v>
      </c>
      <c r="G95">
        <v>2.7813780000000001E-3</v>
      </c>
      <c r="H95">
        <v>0.27222231299999999</v>
      </c>
      <c r="I95">
        <v>134.1070277</v>
      </c>
      <c r="J95">
        <v>56.952753309999999</v>
      </c>
      <c r="K95">
        <v>56.081106130000002</v>
      </c>
      <c r="L95">
        <v>10.709499060000001</v>
      </c>
      <c r="M95">
        <v>9.6826459999999996E-3</v>
      </c>
      <c r="N95">
        <v>0.32952237099999998</v>
      </c>
      <c r="O95">
        <v>22.545634539999998</v>
      </c>
      <c r="P95">
        <v>0.14811956900000001</v>
      </c>
      <c r="Q95">
        <v>2.9925640750000002</v>
      </c>
      <c r="R95">
        <v>1.2442269560000001</v>
      </c>
      <c r="S95">
        <v>1.1299997470000001</v>
      </c>
      <c r="T95">
        <v>1.0119964319999999</v>
      </c>
      <c r="U95">
        <v>4.4959263109999998</v>
      </c>
      <c r="V95">
        <v>0.96774193500000005</v>
      </c>
      <c r="W95">
        <v>0.98373875399999999</v>
      </c>
      <c r="X95">
        <v>5.296415369</v>
      </c>
      <c r="Y95">
        <v>0.38866666700000002</v>
      </c>
      <c r="Z95">
        <v>0.40100000000000002</v>
      </c>
      <c r="AA95">
        <v>0.35433333299999997</v>
      </c>
      <c r="AB95">
        <v>1.064726802</v>
      </c>
      <c r="AC95">
        <v>84.671532850000006</v>
      </c>
      <c r="AD95">
        <v>3.5485702450000001</v>
      </c>
      <c r="AE95">
        <v>2.8910194439999999</v>
      </c>
      <c r="AF95">
        <v>3.1224479380000001</v>
      </c>
      <c r="AG95">
        <v>1.4032648379999999</v>
      </c>
      <c r="AH95">
        <v>2.406121647</v>
      </c>
      <c r="AI95">
        <v>1.697142291</v>
      </c>
      <c r="AJ95">
        <v>2.6999990999999999</v>
      </c>
      <c r="AK95">
        <v>1.285713857</v>
      </c>
      <c r="AL95">
        <v>0</v>
      </c>
      <c r="AM95">
        <v>0</v>
      </c>
      <c r="AN95">
        <v>1.0359180219999999</v>
      </c>
      <c r="AO95">
        <v>2.0387748299999999</v>
      </c>
      <c r="AP95">
        <v>-0.23877543100000001</v>
      </c>
      <c r="AQ95">
        <v>1.873468763</v>
      </c>
      <c r="AR95">
        <v>-0.47755086099999999</v>
      </c>
      <c r="AS95">
        <v>-0.47755086099999999</v>
      </c>
      <c r="AT95">
        <v>-0.47755086099999999</v>
      </c>
      <c r="AU95">
        <v>0</v>
      </c>
      <c r="AV95">
        <v>2.9020398489999999</v>
      </c>
      <c r="AW95">
        <v>4.151019024</v>
      </c>
      <c r="AX95">
        <v>1.873468763</v>
      </c>
      <c r="AY95">
        <v>1.891836104</v>
      </c>
      <c r="AZ95">
        <v>1.852897341</v>
      </c>
      <c r="BA95">
        <v>1.002856808</v>
      </c>
      <c r="BB95">
        <v>0.96391804599999997</v>
      </c>
      <c r="BC95">
        <v>7.9304667430000002</v>
      </c>
      <c r="BD95">
        <v>-3.8938763000000001E-2</v>
      </c>
      <c r="BE95">
        <v>6.9276099350000004</v>
      </c>
      <c r="BF95">
        <v>6.9665486970000003</v>
      </c>
      <c r="BG95">
        <v>0.47755086099999999</v>
      </c>
      <c r="BH95">
        <v>0.47755086099999999</v>
      </c>
      <c r="BI95">
        <v>0.47755086099999999</v>
      </c>
      <c r="BJ95">
        <v>0.771428314</v>
      </c>
      <c r="BK95">
        <v>0.771428314</v>
      </c>
      <c r="BL95">
        <v>4.151019024</v>
      </c>
      <c r="BM95">
        <v>2.9020398489999999</v>
      </c>
      <c r="BN95">
        <v>3.416325391</v>
      </c>
      <c r="BO95">
        <v>2.7551011220000001</v>
      </c>
      <c r="BP95">
        <v>2.7700692060000001</v>
      </c>
      <c r="BQ95">
        <v>3.9355768750000002</v>
      </c>
      <c r="BR95">
        <v>3.4212913330000001</v>
      </c>
      <c r="BS95">
        <v>2.5323120370000001</v>
      </c>
      <c r="BT95">
        <v>1.902924504</v>
      </c>
      <c r="BU95">
        <v>1.5294552290000001</v>
      </c>
      <c r="BV95">
        <v>0.77419354799999995</v>
      </c>
      <c r="BW95">
        <v>0.80909090900000002</v>
      </c>
      <c r="BX95">
        <v>0.85416666699999999</v>
      </c>
      <c r="BY95">
        <v>0.22580645199999999</v>
      </c>
      <c r="BZ95">
        <v>0.190909091</v>
      </c>
      <c r="CA95">
        <v>0.14583333300000001</v>
      </c>
      <c r="CB95">
        <v>0.737443242</v>
      </c>
      <c r="CC95">
        <v>0.82751264499999999</v>
      </c>
      <c r="CD95">
        <v>0.62485648699999996</v>
      </c>
      <c r="CE95">
        <v>1.0066793890000001</v>
      </c>
      <c r="CF95">
        <v>1.0269305639999999</v>
      </c>
      <c r="CG95">
        <v>1.032037173</v>
      </c>
      <c r="CH95">
        <v>1.011680664</v>
      </c>
      <c r="CI95">
        <v>1.020116807</v>
      </c>
      <c r="CJ95">
        <v>1.025189533</v>
      </c>
      <c r="CK95">
        <v>1.0133528979999999</v>
      </c>
      <c r="CL95">
        <v>1.0128277830000001</v>
      </c>
      <c r="CM95">
        <v>1.0049726910000001</v>
      </c>
      <c r="CN95">
        <v>1.0044519190000001</v>
      </c>
      <c r="CO95">
        <v>0.99948180499999995</v>
      </c>
      <c r="CP95">
        <v>1.1021840979999999</v>
      </c>
      <c r="CQ95">
        <v>1.0069843860000001</v>
      </c>
      <c r="CR95">
        <v>1.0161919880000001</v>
      </c>
      <c r="CS95">
        <v>1.0261131999999999</v>
      </c>
      <c r="CT95">
        <v>1.009143739</v>
      </c>
      <c r="CU95">
        <v>1.0189961380000001</v>
      </c>
      <c r="CV95">
        <v>1.009763127</v>
      </c>
      <c r="CW95">
        <v>1.019441552</v>
      </c>
      <c r="CX95">
        <v>0</v>
      </c>
      <c r="CY95">
        <v>1</v>
      </c>
      <c r="CZ95">
        <v>100</v>
      </c>
      <c r="DB95">
        <f t="shared" ca="1" si="1"/>
        <v>1</v>
      </c>
    </row>
    <row r="96" spans="1:106">
      <c r="A96" s="5">
        <v>95</v>
      </c>
      <c r="B96">
        <v>981.08814170000005</v>
      </c>
      <c r="C96">
        <v>974.68104470000003</v>
      </c>
      <c r="D96">
        <v>-3.481123E-3</v>
      </c>
      <c r="E96">
        <v>47.281153060000001</v>
      </c>
      <c r="F96">
        <v>56.167108749999997</v>
      </c>
      <c r="G96">
        <v>8.2604199999999992E-3</v>
      </c>
      <c r="H96">
        <v>0.359876592</v>
      </c>
      <c r="I96">
        <v>-26.44230769</v>
      </c>
      <c r="J96">
        <v>54.188636600000002</v>
      </c>
      <c r="K96">
        <v>38.151462739999999</v>
      </c>
      <c r="L96">
        <v>0.92345304800000005</v>
      </c>
      <c r="M96">
        <v>8.1269989999999993E-3</v>
      </c>
      <c r="N96">
        <v>0.225151557</v>
      </c>
      <c r="O96">
        <v>42.375749720000002</v>
      </c>
      <c r="P96">
        <v>-5.2212743999999998E-2</v>
      </c>
      <c r="Q96">
        <v>-0.65995604900000004</v>
      </c>
      <c r="R96">
        <v>-0.637624203</v>
      </c>
      <c r="S96">
        <v>0.77374847099999999</v>
      </c>
      <c r="T96">
        <v>0.22165190500000001</v>
      </c>
      <c r="U96">
        <v>1.066578969</v>
      </c>
      <c r="V96">
        <v>0.96153846200000004</v>
      </c>
      <c r="W96">
        <v>0.92455621300000002</v>
      </c>
      <c r="X96">
        <v>-0.42280505200000001</v>
      </c>
      <c r="Y96">
        <v>-0.12166666700000001</v>
      </c>
      <c r="Z96">
        <v>-0.15366666700000001</v>
      </c>
      <c r="AA96">
        <v>0.21633333299999999</v>
      </c>
      <c r="AB96">
        <v>0.124666997</v>
      </c>
      <c r="AC96">
        <v>81.62729659</v>
      </c>
      <c r="AD96">
        <v>-0.80583179500000002</v>
      </c>
      <c r="AE96">
        <v>-0.42514573999999999</v>
      </c>
      <c r="AF96">
        <v>-0.38902224600000002</v>
      </c>
      <c r="AG96">
        <v>-0.59742702000000003</v>
      </c>
      <c r="AH96">
        <v>-0.53212685800000004</v>
      </c>
      <c r="AI96">
        <v>-0.180617471</v>
      </c>
      <c r="AJ96">
        <v>-0.11531730900000001</v>
      </c>
      <c r="AK96">
        <v>0.79471687300000005</v>
      </c>
      <c r="AL96">
        <v>0.91698100800000004</v>
      </c>
      <c r="AM96">
        <v>0</v>
      </c>
      <c r="AN96">
        <v>-0.73636353700000001</v>
      </c>
      <c r="AO96">
        <v>-0.67106337400000005</v>
      </c>
      <c r="AP96">
        <v>-0.69885067700000003</v>
      </c>
      <c r="AQ96">
        <v>8.4751274960000007</v>
      </c>
      <c r="AR96">
        <v>-0.61132067199999995</v>
      </c>
      <c r="AS96">
        <v>-1.52830168</v>
      </c>
      <c r="AT96">
        <v>-1.52830168</v>
      </c>
      <c r="AU96">
        <v>0</v>
      </c>
      <c r="AV96">
        <v>8.5029147989999991</v>
      </c>
      <c r="AW96">
        <v>8.5029147989999991</v>
      </c>
      <c r="AX96">
        <v>8.4751274960000007</v>
      </c>
      <c r="AY96">
        <v>-0.29871351000000002</v>
      </c>
      <c r="AZ96">
        <v>-0.37568434000000001</v>
      </c>
      <c r="BA96">
        <v>6.5300162999999994E-2</v>
      </c>
      <c r="BB96">
        <v>-1.1670666999999999E-2</v>
      </c>
      <c r="BC96">
        <v>0.47655225099999998</v>
      </c>
      <c r="BD96">
        <v>-7.6970830000000004E-2</v>
      </c>
      <c r="BE96">
        <v>0.41125208800000002</v>
      </c>
      <c r="BF96">
        <v>0.48822291800000001</v>
      </c>
      <c r="BG96">
        <v>1.52830168</v>
      </c>
      <c r="BH96">
        <v>1.52830168</v>
      </c>
      <c r="BI96">
        <v>0.61132067199999995</v>
      </c>
      <c r="BJ96">
        <v>1.9451112290000001</v>
      </c>
      <c r="BK96">
        <v>1.9451112290000001</v>
      </c>
      <c r="BL96">
        <v>8.5029147989999991</v>
      </c>
      <c r="BM96">
        <v>8.5029147989999991</v>
      </c>
      <c r="BN96">
        <v>2.7787302999999999E-2</v>
      </c>
      <c r="BO96">
        <v>-0.52795876200000003</v>
      </c>
      <c r="BP96">
        <v>2.3925919470000001</v>
      </c>
      <c r="BQ96">
        <v>-1.127212214</v>
      </c>
      <c r="BR96">
        <v>-0.89379886600000003</v>
      </c>
      <c r="BS96">
        <v>-0.52978519400000001</v>
      </c>
      <c r="BT96">
        <v>-0.59554848699999996</v>
      </c>
      <c r="BU96">
        <v>-0.59508535600000001</v>
      </c>
      <c r="BV96">
        <v>0.139534884</v>
      </c>
      <c r="BW96">
        <v>0.81627296599999999</v>
      </c>
      <c r="BX96">
        <v>0.81627296599999999</v>
      </c>
      <c r="BY96">
        <v>0.86046511599999997</v>
      </c>
      <c r="BZ96">
        <v>0.18372703400000001</v>
      </c>
      <c r="CA96">
        <v>0.18372703400000001</v>
      </c>
      <c r="CB96">
        <v>-0.37496459900000001</v>
      </c>
      <c r="CC96">
        <v>-8.1258647000000003E-2</v>
      </c>
      <c r="CD96">
        <v>-0.47286658300000001</v>
      </c>
      <c r="CE96">
        <v>0.99584034899999996</v>
      </c>
      <c r="CF96">
        <v>0.99057533200000003</v>
      </c>
      <c r="CG96">
        <v>0.99056719999999998</v>
      </c>
      <c r="CH96">
        <v>0.99355473599999999</v>
      </c>
      <c r="CI96">
        <v>0.99471299099999999</v>
      </c>
      <c r="CJ96">
        <v>0.99470482500000001</v>
      </c>
      <c r="CK96">
        <v>1.0011575500000001</v>
      </c>
      <c r="CL96">
        <v>0.99979340100000003</v>
      </c>
      <c r="CM96">
        <v>0.99999179000000005</v>
      </c>
      <c r="CN96">
        <v>0.99862922899999995</v>
      </c>
      <c r="CO96">
        <v>0.99863742799999999</v>
      </c>
      <c r="CP96">
        <v>1.008718089</v>
      </c>
      <c r="CQ96">
        <v>0.99513468500000002</v>
      </c>
      <c r="CR96">
        <v>0.99250409900000003</v>
      </c>
      <c r="CS96">
        <v>0.99066411700000001</v>
      </c>
      <c r="CT96">
        <v>0.99735655300000003</v>
      </c>
      <c r="CU96">
        <v>0.99550757599999995</v>
      </c>
      <c r="CV96">
        <v>0.99814612199999997</v>
      </c>
      <c r="CW96">
        <v>0.99503393799999995</v>
      </c>
      <c r="CX96">
        <v>1</v>
      </c>
      <c r="CY96">
        <v>0</v>
      </c>
      <c r="CZ96">
        <v>100</v>
      </c>
      <c r="DB96">
        <f t="shared" ca="1" si="1"/>
        <v>100</v>
      </c>
    </row>
    <row r="97" spans="1:106">
      <c r="A97" s="5">
        <v>96</v>
      </c>
      <c r="B97">
        <v>1079.104478</v>
      </c>
      <c r="C97">
        <v>949.38608610000006</v>
      </c>
      <c r="D97">
        <v>0.100799953</v>
      </c>
      <c r="E97">
        <v>58.349552520000003</v>
      </c>
      <c r="F97">
        <v>69.471308829999998</v>
      </c>
      <c r="G97">
        <v>1.0912524999999999E-2</v>
      </c>
      <c r="H97">
        <v>0.30132426200000001</v>
      </c>
      <c r="I97">
        <v>162.12027280000001</v>
      </c>
      <c r="J97">
        <v>55.882871379999997</v>
      </c>
      <c r="K97">
        <v>99.450751429999997</v>
      </c>
      <c r="L97">
        <v>1.757667294</v>
      </c>
      <c r="M97">
        <v>8.6963409999999998E-3</v>
      </c>
      <c r="N97">
        <v>0.42960921099999999</v>
      </c>
      <c r="O97">
        <v>33.657594840000002</v>
      </c>
      <c r="P97">
        <v>0.227344984</v>
      </c>
      <c r="Q97">
        <v>4.3732441560000002</v>
      </c>
      <c r="R97">
        <v>2.1420321379999998</v>
      </c>
      <c r="S97">
        <v>2.7527771209999998</v>
      </c>
      <c r="T97">
        <v>1.491705007</v>
      </c>
      <c r="U97">
        <v>2.4693909000000001</v>
      </c>
      <c r="V97">
        <v>1</v>
      </c>
      <c r="W97">
        <v>1</v>
      </c>
      <c r="X97">
        <v>6.0362051250000004</v>
      </c>
      <c r="Y97">
        <v>0.242666667</v>
      </c>
      <c r="Z97">
        <v>0.24033333300000001</v>
      </c>
      <c r="AA97">
        <v>0.24099999999999999</v>
      </c>
      <c r="AB97">
        <v>1.265098166</v>
      </c>
      <c r="AC97">
        <v>90.47619048</v>
      </c>
      <c r="AD97">
        <v>3.9956955079999998</v>
      </c>
      <c r="AE97">
        <v>3.182617933</v>
      </c>
      <c r="AF97">
        <v>4.8452786059999999</v>
      </c>
      <c r="AG97">
        <v>0.94914361700000005</v>
      </c>
      <c r="AH97">
        <v>1.772177243</v>
      </c>
      <c r="AI97">
        <v>1.2146383350000001</v>
      </c>
      <c r="AJ97">
        <v>2.0376719620000001</v>
      </c>
      <c r="AK97">
        <v>0.83630836200000003</v>
      </c>
      <c r="AL97">
        <v>0</v>
      </c>
      <c r="AM97">
        <v>0</v>
      </c>
      <c r="AN97">
        <v>0.81639625800000004</v>
      </c>
      <c r="AO97">
        <v>1.6394298839999999</v>
      </c>
      <c r="AP97">
        <v>1.3274736000000001E-2</v>
      </c>
      <c r="AQ97">
        <v>3.882860252</v>
      </c>
      <c r="AR97">
        <v>0</v>
      </c>
      <c r="AS97">
        <v>0</v>
      </c>
      <c r="AT97">
        <v>0</v>
      </c>
      <c r="AU97">
        <v>0</v>
      </c>
      <c r="AV97">
        <v>2.389452463</v>
      </c>
      <c r="AW97">
        <v>5.5090154010000001</v>
      </c>
      <c r="AX97">
        <v>3.882860252</v>
      </c>
      <c r="AY97">
        <v>1.2013636000000001</v>
      </c>
      <c r="AZ97">
        <v>2.5779537129999999</v>
      </c>
      <c r="BA97">
        <v>0.82303362599999996</v>
      </c>
      <c r="BB97">
        <v>2.1996237399999998</v>
      </c>
      <c r="BC97">
        <v>2.8519110749999999</v>
      </c>
      <c r="BD97">
        <v>1.376590113</v>
      </c>
      <c r="BE97">
        <v>2.0288774489999999</v>
      </c>
      <c r="BF97">
        <v>0.652287336</v>
      </c>
      <c r="BG97">
        <v>0</v>
      </c>
      <c r="BH97">
        <v>0</v>
      </c>
      <c r="BI97">
        <v>0</v>
      </c>
      <c r="BJ97">
        <v>0.26549471800000002</v>
      </c>
      <c r="BK97">
        <v>0.26549471800000002</v>
      </c>
      <c r="BL97">
        <v>5.5090154010000001</v>
      </c>
      <c r="BM97">
        <v>2.389452463</v>
      </c>
      <c r="BN97">
        <v>5.1107733240000002</v>
      </c>
      <c r="BO97">
        <v>4.7125312470000003</v>
      </c>
      <c r="BP97">
        <v>1.654042687</v>
      </c>
      <c r="BQ97">
        <v>7.8020013869999998</v>
      </c>
      <c r="BR97">
        <v>7.2311877429999996</v>
      </c>
      <c r="BS97">
        <v>6.85285777</v>
      </c>
      <c r="BT97">
        <v>6.7046232080000001</v>
      </c>
      <c r="BU97">
        <v>6.0298241429999999</v>
      </c>
      <c r="BV97">
        <v>0.86885245899999997</v>
      </c>
      <c r="BW97">
        <v>0.90476190499999998</v>
      </c>
      <c r="BX97">
        <v>0.95505618000000003</v>
      </c>
      <c r="BY97">
        <v>0.13114754100000001</v>
      </c>
      <c r="BZ97">
        <v>9.5238094999999995E-2</v>
      </c>
      <c r="CA97">
        <v>4.4943820000000002E-2</v>
      </c>
      <c r="CB97">
        <v>0.53865935499999995</v>
      </c>
      <c r="CC97">
        <v>0.61935738600000001</v>
      </c>
      <c r="CD97">
        <v>0.49831034000000002</v>
      </c>
      <c r="CE97">
        <v>1.008038134</v>
      </c>
      <c r="CF97">
        <v>1.0155685990000001</v>
      </c>
      <c r="CG97">
        <v>1.025385054</v>
      </c>
      <c r="CH97">
        <v>1.0053561360000001</v>
      </c>
      <c r="CI97">
        <v>1.007470417</v>
      </c>
      <c r="CJ97">
        <v>1.017208595</v>
      </c>
      <c r="CK97">
        <v>1.0117893140000001</v>
      </c>
      <c r="CL97">
        <v>1.032141679</v>
      </c>
      <c r="CM97">
        <v>1.0096659690000001</v>
      </c>
      <c r="CN97">
        <v>1.029975624</v>
      </c>
      <c r="CO97">
        <v>1.020115221</v>
      </c>
      <c r="CP97">
        <v>1.0096231760000001</v>
      </c>
      <c r="CQ97">
        <v>1.006669472</v>
      </c>
      <c r="CR97">
        <v>1.0127144130000001</v>
      </c>
      <c r="CS97">
        <v>1.023073229</v>
      </c>
      <c r="CT97">
        <v>1.0060048909999999</v>
      </c>
      <c r="CU97">
        <v>1.0162950770000001</v>
      </c>
      <c r="CV97">
        <v>1.010228763</v>
      </c>
      <c r="CW97">
        <v>1.0252587449999999</v>
      </c>
      <c r="CX97">
        <v>0</v>
      </c>
      <c r="CY97">
        <v>1</v>
      </c>
      <c r="CZ97">
        <v>100</v>
      </c>
      <c r="DB97">
        <f t="shared" ca="1" si="1"/>
        <v>1</v>
      </c>
    </row>
    <row r="98" spans="1:106">
      <c r="A98" s="5">
        <v>97</v>
      </c>
      <c r="B98">
        <v>994.4834869</v>
      </c>
      <c r="C98">
        <v>984.32457350000004</v>
      </c>
      <c r="D98">
        <v>-5.8065843999999998E-2</v>
      </c>
      <c r="E98">
        <v>56.53358549</v>
      </c>
      <c r="F98">
        <v>84.125</v>
      </c>
      <c r="G98">
        <v>6.8962839999999999E-3</v>
      </c>
      <c r="H98">
        <v>0.29045760300000001</v>
      </c>
      <c r="I98">
        <v>47.678607159999999</v>
      </c>
      <c r="J98">
        <v>59.537643619999997</v>
      </c>
      <c r="K98">
        <v>96.231748379999999</v>
      </c>
      <c r="L98">
        <v>-0.22030634900000001</v>
      </c>
      <c r="M98">
        <v>9.9722879999999993E-3</v>
      </c>
      <c r="N98">
        <v>0.77906534500000002</v>
      </c>
      <c r="O98">
        <v>28.167721619999998</v>
      </c>
      <c r="P98">
        <v>0.24658292500000001</v>
      </c>
      <c r="Q98">
        <v>-1.93517257</v>
      </c>
      <c r="R98">
        <v>-0.976445444</v>
      </c>
      <c r="S98">
        <v>-0.37906127099999998</v>
      </c>
      <c r="T98">
        <v>-0.629830844</v>
      </c>
      <c r="U98">
        <v>2.0382848770000002</v>
      </c>
      <c r="V98">
        <v>-0.46875</v>
      </c>
      <c r="W98">
        <v>-0.21972656199999999</v>
      </c>
      <c r="X98">
        <v>-0.67229002500000001</v>
      </c>
      <c r="Y98">
        <v>0.103666667</v>
      </c>
      <c r="Z98">
        <v>6.8666667000000001E-2</v>
      </c>
      <c r="AA98">
        <v>-3.8666667000000002E-2</v>
      </c>
      <c r="AB98">
        <v>-0.61774410800000001</v>
      </c>
      <c r="AC98">
        <v>66.197183100000004</v>
      </c>
      <c r="AD98">
        <v>0.53708354800000002</v>
      </c>
      <c r="AE98">
        <v>1.0638385669999999</v>
      </c>
      <c r="AF98">
        <v>1.549279466</v>
      </c>
      <c r="AG98">
        <v>1.4700940709999999</v>
      </c>
      <c r="AH98">
        <v>0.437241094</v>
      </c>
      <c r="AI98">
        <v>1.676664666</v>
      </c>
      <c r="AJ98">
        <v>0.64381168899999996</v>
      </c>
      <c r="AK98">
        <v>1.810935553</v>
      </c>
      <c r="AL98">
        <v>1.8935637919999999</v>
      </c>
      <c r="AM98">
        <v>1.8935637919999999</v>
      </c>
      <c r="AN98">
        <v>0.91923915</v>
      </c>
      <c r="AO98">
        <v>-0.113613827</v>
      </c>
      <c r="AP98">
        <v>-2.7990315680000002</v>
      </c>
      <c r="AQ98">
        <v>0</v>
      </c>
      <c r="AR98">
        <v>0</v>
      </c>
      <c r="AS98">
        <v>0</v>
      </c>
      <c r="AT98">
        <v>-1.8935637910000001</v>
      </c>
      <c r="AU98">
        <v>-1.8935637910000001</v>
      </c>
      <c r="AV98">
        <v>2.6854177410000002</v>
      </c>
      <c r="AW98">
        <v>2.6854177410000002</v>
      </c>
      <c r="AX98">
        <v>0</v>
      </c>
      <c r="AY98">
        <v>-1.1671238639999999</v>
      </c>
      <c r="AZ98">
        <v>0.79391965499999995</v>
      </c>
      <c r="BA98">
        <v>-1.0328529769999999</v>
      </c>
      <c r="BB98">
        <v>0.92819054199999995</v>
      </c>
      <c r="BC98">
        <v>2.8900947719999999</v>
      </c>
      <c r="BD98">
        <v>1.961043519</v>
      </c>
      <c r="BE98">
        <v>3.9229477500000001</v>
      </c>
      <c r="BF98">
        <v>1.96190423</v>
      </c>
      <c r="BG98">
        <v>1.8935637919999999</v>
      </c>
      <c r="BH98">
        <v>0</v>
      </c>
      <c r="BI98">
        <v>0</v>
      </c>
      <c r="BJ98">
        <v>2.1001343870000002</v>
      </c>
      <c r="BK98">
        <v>0.206570595</v>
      </c>
      <c r="BL98">
        <v>2.6854177410000002</v>
      </c>
      <c r="BM98">
        <v>2.6854177410000002</v>
      </c>
      <c r="BN98">
        <v>1.7558500610000001</v>
      </c>
      <c r="BO98">
        <v>0.998424545</v>
      </c>
      <c r="BP98">
        <v>2.093227975</v>
      </c>
      <c r="BQ98">
        <v>-1.0324097109999999</v>
      </c>
      <c r="BR98">
        <v>-2.6367746689999998</v>
      </c>
      <c r="BS98">
        <v>-2.5025037819999998</v>
      </c>
      <c r="BT98">
        <v>-1.803606601</v>
      </c>
      <c r="BU98">
        <v>-1.4696508049999999</v>
      </c>
      <c r="BV98">
        <v>0.94</v>
      </c>
      <c r="BW98">
        <v>0.94</v>
      </c>
      <c r="BX98">
        <v>0.60645161299999994</v>
      </c>
      <c r="BY98">
        <v>0.06</v>
      </c>
      <c r="BZ98">
        <v>0.06</v>
      </c>
      <c r="CA98">
        <v>0.393548387</v>
      </c>
      <c r="CB98">
        <v>0.13105979300000001</v>
      </c>
      <c r="CC98">
        <v>0.192977806</v>
      </c>
      <c r="CD98">
        <v>-3.4054907000000002E-2</v>
      </c>
      <c r="CE98">
        <v>1.0216201170000001</v>
      </c>
      <c r="CF98">
        <v>1.0102771150000001</v>
      </c>
      <c r="CG98">
        <v>1.0058009409999999</v>
      </c>
      <c r="CH98">
        <v>0.99819385900000002</v>
      </c>
      <c r="CI98">
        <v>0.98889704499999997</v>
      </c>
      <c r="CJ98">
        <v>0.98451559899999996</v>
      </c>
      <c r="CK98">
        <v>0.98629699000000004</v>
      </c>
      <c r="CL98">
        <v>1.012643387</v>
      </c>
      <c r="CM98">
        <v>0.99556935999999996</v>
      </c>
      <c r="CN98">
        <v>1.0221634449999999</v>
      </c>
      <c r="CO98">
        <v>1.0267124379999999</v>
      </c>
      <c r="CP98">
        <v>1.0274579530000001</v>
      </c>
      <c r="CQ98">
        <v>1.014700618</v>
      </c>
      <c r="CR98">
        <v>1.0154014170000001</v>
      </c>
      <c r="CS98">
        <v>1.014759204</v>
      </c>
      <c r="CT98">
        <v>1.000690646</v>
      </c>
      <c r="CU98">
        <v>1.0000577369999999</v>
      </c>
      <c r="CV98">
        <v>0.99936752799999995</v>
      </c>
      <c r="CW98">
        <v>1.0123707179999999</v>
      </c>
      <c r="CX98">
        <v>0</v>
      </c>
      <c r="CY98">
        <v>0</v>
      </c>
      <c r="CZ98">
        <v>100</v>
      </c>
      <c r="DB98">
        <f t="shared" ca="1" si="1"/>
        <v>1</v>
      </c>
    </row>
    <row r="99" spans="1:106">
      <c r="A99" s="5">
        <v>98</v>
      </c>
      <c r="B99">
        <v>968.22227869999995</v>
      </c>
      <c r="C99">
        <v>1047.0640969999999</v>
      </c>
      <c r="D99">
        <v>-0.117869062</v>
      </c>
      <c r="E99">
        <v>47.520751650000001</v>
      </c>
      <c r="F99">
        <v>70.317777460000002</v>
      </c>
      <c r="G99">
        <v>2.6222480000000002E-3</v>
      </c>
      <c r="H99">
        <v>0.30304825899999999</v>
      </c>
      <c r="I99">
        <v>30.6122449</v>
      </c>
      <c r="J99">
        <v>53.802051769999998</v>
      </c>
      <c r="K99">
        <v>6.9189763099999997</v>
      </c>
      <c r="L99">
        <v>-2.7298382569999999</v>
      </c>
      <c r="M99">
        <v>9.9606550000000006E-3</v>
      </c>
      <c r="N99">
        <v>0.707758361</v>
      </c>
      <c r="O99">
        <v>29.372537319999999</v>
      </c>
      <c r="P99">
        <v>-0.12683446700000001</v>
      </c>
      <c r="Q99">
        <v>-1.8765939650000001</v>
      </c>
      <c r="R99">
        <v>-0.23092923200000001</v>
      </c>
      <c r="S99">
        <v>-1.0271882750000001</v>
      </c>
      <c r="T99">
        <v>-0.70078320999999999</v>
      </c>
      <c r="U99">
        <v>0.688378406</v>
      </c>
      <c r="V99">
        <v>0.63636363600000001</v>
      </c>
      <c r="W99">
        <v>0.797724035</v>
      </c>
      <c r="X99">
        <v>-4.9316042649999998</v>
      </c>
      <c r="Y99">
        <v>0.197333333</v>
      </c>
      <c r="Z99">
        <v>0.116333333</v>
      </c>
      <c r="AA99">
        <v>0.195333333</v>
      </c>
      <c r="AB99">
        <v>-1.2559252409999999</v>
      </c>
      <c r="AC99">
        <v>68.932038829999996</v>
      </c>
      <c r="AD99">
        <v>-3.7683767060000002</v>
      </c>
      <c r="AE99">
        <v>-3.395498801</v>
      </c>
      <c r="AF99">
        <v>-4.1577536339999996</v>
      </c>
      <c r="AG99">
        <v>0.67316011200000003</v>
      </c>
      <c r="AH99">
        <v>-0.59891451200000001</v>
      </c>
      <c r="AI99">
        <v>1.3001229620000001</v>
      </c>
      <c r="AJ99">
        <v>2.8048337999999999E-2</v>
      </c>
      <c r="AK99">
        <v>0.85794916300000001</v>
      </c>
      <c r="AL99">
        <v>3.4977927389999999</v>
      </c>
      <c r="AM99">
        <v>3.4977927389999999</v>
      </c>
      <c r="AN99">
        <v>0.37617771</v>
      </c>
      <c r="AO99">
        <v>-0.89589691400000004</v>
      </c>
      <c r="AP99">
        <v>-1.5888558530000001</v>
      </c>
      <c r="AQ99">
        <v>1.3529198330000001</v>
      </c>
      <c r="AR99">
        <v>0</v>
      </c>
      <c r="AS99">
        <v>0</v>
      </c>
      <c r="AT99">
        <v>-3.4977927389999999</v>
      </c>
      <c r="AU99">
        <v>-3.4977927389999999</v>
      </c>
      <c r="AV99">
        <v>2.045878772</v>
      </c>
      <c r="AW99">
        <v>2.045878772</v>
      </c>
      <c r="AX99">
        <v>1.3529198330000001</v>
      </c>
      <c r="AY99">
        <v>-0.82990082399999998</v>
      </c>
      <c r="AZ99">
        <v>-1.900687375</v>
      </c>
      <c r="BA99">
        <v>-1.272074624</v>
      </c>
      <c r="BB99">
        <v>-2.3428611739999998</v>
      </c>
      <c r="BC99">
        <v>0.25985960200000002</v>
      </c>
      <c r="BD99">
        <v>-1.0707865510000001</v>
      </c>
      <c r="BE99">
        <v>1.531934226</v>
      </c>
      <c r="BF99">
        <v>2.602720777</v>
      </c>
      <c r="BG99">
        <v>3.4977927389999999</v>
      </c>
      <c r="BH99">
        <v>0</v>
      </c>
      <c r="BI99">
        <v>0</v>
      </c>
      <c r="BJ99">
        <v>4.1247555890000003</v>
      </c>
      <c r="BK99">
        <v>0.62696284999999996</v>
      </c>
      <c r="BL99">
        <v>2.045878772</v>
      </c>
      <c r="BM99">
        <v>2.045878772</v>
      </c>
      <c r="BN99">
        <v>-3.5307907840000001</v>
      </c>
      <c r="BO99">
        <v>-4.4547360359999999</v>
      </c>
      <c r="BP99">
        <v>2.5694738099999999</v>
      </c>
      <c r="BQ99">
        <v>-1.4587824110000001</v>
      </c>
      <c r="BR99">
        <v>-1.6897687240000001</v>
      </c>
      <c r="BS99">
        <v>-2.1319425230000002</v>
      </c>
      <c r="BT99">
        <v>-1.6633702880000001</v>
      </c>
      <c r="BU99">
        <v>-0.85986790000000002</v>
      </c>
      <c r="BV99">
        <v>0.61224489800000004</v>
      </c>
      <c r="BW99">
        <v>0.78888888899999998</v>
      </c>
      <c r="BX99">
        <v>0.36224489799999998</v>
      </c>
      <c r="BY99">
        <v>0.38775510200000002</v>
      </c>
      <c r="BZ99">
        <v>0.21111111099999999</v>
      </c>
      <c r="CA99">
        <v>0.63775510199999996</v>
      </c>
      <c r="CB99">
        <v>-0.14464770499999999</v>
      </c>
      <c r="CC99">
        <v>6.7741349999999997E-3</v>
      </c>
      <c r="CD99">
        <v>-0.21637384000000001</v>
      </c>
      <c r="CE99">
        <v>1.003303445</v>
      </c>
      <c r="CF99">
        <v>1.0029248040000001</v>
      </c>
      <c r="CG99">
        <v>0.99153510700000003</v>
      </c>
      <c r="CH99">
        <v>1.0063639820000001</v>
      </c>
      <c r="CI99">
        <v>0.99962260599999997</v>
      </c>
      <c r="CJ99">
        <v>0.98827041000000004</v>
      </c>
      <c r="CK99">
        <v>0.98202084700000003</v>
      </c>
      <c r="CL99">
        <v>0.96738031800000002</v>
      </c>
      <c r="CM99">
        <v>0.98864351800000005</v>
      </c>
      <c r="CN99">
        <v>0.97390425400000002</v>
      </c>
      <c r="CO99">
        <v>0.98509142699999996</v>
      </c>
      <c r="CP99">
        <v>1.037600257</v>
      </c>
      <c r="CQ99">
        <v>1.002651996</v>
      </c>
      <c r="CR99">
        <v>1.0021183789999999</v>
      </c>
      <c r="CS99">
        <v>0.99431261900000001</v>
      </c>
      <c r="CT99">
        <v>0.99946779500000005</v>
      </c>
      <c r="CU99">
        <v>0.99168268100000001</v>
      </c>
      <c r="CV99">
        <v>0.99221073999999998</v>
      </c>
      <c r="CW99">
        <v>0.98320248700000001</v>
      </c>
      <c r="CX99">
        <v>0</v>
      </c>
      <c r="CY99">
        <v>0</v>
      </c>
      <c r="CZ99">
        <v>100</v>
      </c>
      <c r="DB99">
        <f t="shared" ca="1" si="1"/>
        <v>1</v>
      </c>
    </row>
    <row r="100" spans="1:106">
      <c r="A100" s="5">
        <v>99</v>
      </c>
      <c r="B100">
        <v>1108.1081079999999</v>
      </c>
      <c r="C100">
        <v>970.87184090000005</v>
      </c>
      <c r="D100">
        <v>0.12079472099999999</v>
      </c>
      <c r="E100">
        <v>64.717241909999998</v>
      </c>
      <c r="F100">
        <v>63.395270269999997</v>
      </c>
      <c r="G100">
        <v>2.3514099999999999E-4</v>
      </c>
      <c r="H100">
        <v>0.333808665</v>
      </c>
      <c r="I100">
        <v>146.87975650000001</v>
      </c>
      <c r="J100">
        <v>61.80842603</v>
      </c>
      <c r="K100">
        <v>100</v>
      </c>
      <c r="L100">
        <v>0</v>
      </c>
      <c r="M100">
        <v>9.7526020000000008E-3</v>
      </c>
      <c r="N100">
        <v>0.54802847600000004</v>
      </c>
      <c r="O100">
        <v>19.37823933</v>
      </c>
      <c r="P100">
        <v>0.64239758000000002</v>
      </c>
      <c r="Q100">
        <v>0.853535186</v>
      </c>
      <c r="R100">
        <v>0.27516865299999999</v>
      </c>
      <c r="S100">
        <v>1.057153961</v>
      </c>
      <c r="T100">
        <v>0.64226111600000002</v>
      </c>
      <c r="U100">
        <v>3.6567291869999998</v>
      </c>
      <c r="V100">
        <v>8.6956521999999994E-2</v>
      </c>
      <c r="W100">
        <v>9.4132833999999999E-2</v>
      </c>
      <c r="X100">
        <v>7.0782109120000003</v>
      </c>
      <c r="Y100">
        <v>0.24833333299999999</v>
      </c>
      <c r="Z100">
        <v>0.26566666700000002</v>
      </c>
      <c r="AA100">
        <v>0.248</v>
      </c>
      <c r="AB100">
        <v>1.420983699</v>
      </c>
      <c r="AC100">
        <v>92</v>
      </c>
      <c r="AD100">
        <v>5.667917578</v>
      </c>
      <c r="AE100">
        <v>5.6289731129999998</v>
      </c>
      <c r="AF100">
        <v>6.8901746450000001</v>
      </c>
      <c r="AG100">
        <v>1.5427999750000001</v>
      </c>
      <c r="AH100">
        <v>3.2638457719999998</v>
      </c>
      <c r="AI100">
        <v>1.9622019100000001</v>
      </c>
      <c r="AJ100">
        <v>3.683247707</v>
      </c>
      <c r="AK100">
        <v>1.67760774</v>
      </c>
      <c r="AL100">
        <v>0</v>
      </c>
      <c r="AM100">
        <v>0</v>
      </c>
      <c r="AN100">
        <v>0.34450873199999998</v>
      </c>
      <c r="AO100">
        <v>2.06555453</v>
      </c>
      <c r="AP100">
        <v>0.50777591399999999</v>
      </c>
      <c r="AQ100">
        <v>5.032823219</v>
      </c>
      <c r="AR100">
        <v>0</v>
      </c>
      <c r="AS100">
        <v>0</v>
      </c>
      <c r="AT100">
        <v>0</v>
      </c>
      <c r="AU100">
        <v>0</v>
      </c>
      <c r="AV100">
        <v>1.587735897</v>
      </c>
      <c r="AW100">
        <v>6.5906018350000002</v>
      </c>
      <c r="AX100">
        <v>5.032823219</v>
      </c>
      <c r="AY100">
        <v>2.005639967</v>
      </c>
      <c r="AZ100">
        <v>4.6074298279999999</v>
      </c>
      <c r="BA100">
        <v>1.7210457969999999</v>
      </c>
      <c r="BB100">
        <v>4.3228356579999998</v>
      </c>
      <c r="BC100">
        <v>10.029398130000001</v>
      </c>
      <c r="BD100">
        <v>2.6017898609999999</v>
      </c>
      <c r="BE100">
        <v>8.308352331</v>
      </c>
      <c r="BF100">
        <v>5.7065624699999997</v>
      </c>
      <c r="BG100">
        <v>0</v>
      </c>
      <c r="BH100">
        <v>0</v>
      </c>
      <c r="BI100">
        <v>0</v>
      </c>
      <c r="BJ100">
        <v>0.419401935</v>
      </c>
      <c r="BK100">
        <v>0.419401935</v>
      </c>
      <c r="BL100">
        <v>6.5906018350000002</v>
      </c>
      <c r="BM100">
        <v>1.587735897</v>
      </c>
      <c r="BN100">
        <v>7.3095765799999999</v>
      </c>
      <c r="BO100">
        <v>5.6918834030000003</v>
      </c>
      <c r="BP100">
        <v>1.9231644560000001</v>
      </c>
      <c r="BQ100">
        <v>2.8734477279999999</v>
      </c>
      <c r="BR100">
        <v>1.6152419229999999</v>
      </c>
      <c r="BS100">
        <v>1.330647753</v>
      </c>
      <c r="BT100">
        <v>0.76844943499999996</v>
      </c>
      <c r="BU100">
        <v>-0.390398044</v>
      </c>
      <c r="BV100">
        <v>0.86792452799999997</v>
      </c>
      <c r="BW100">
        <v>0.869158879</v>
      </c>
      <c r="BX100">
        <v>0.94890511</v>
      </c>
      <c r="BY100">
        <v>0.132075472</v>
      </c>
      <c r="BZ100">
        <v>0.130841122</v>
      </c>
      <c r="CA100">
        <v>5.1094891000000003E-2</v>
      </c>
      <c r="CB100">
        <v>0.57463869999999995</v>
      </c>
      <c r="CC100">
        <v>0.64847937700000002</v>
      </c>
      <c r="CD100">
        <v>0.36366533600000001</v>
      </c>
      <c r="CE100">
        <v>1.016203704</v>
      </c>
      <c r="CF100">
        <v>1.0274079469999999</v>
      </c>
      <c r="CG100">
        <v>1.04314766</v>
      </c>
      <c r="CH100">
        <v>1.003678606</v>
      </c>
      <c r="CI100">
        <v>1.0110255880000001</v>
      </c>
      <c r="CJ100">
        <v>1.026514326</v>
      </c>
      <c r="CK100">
        <v>1.022752025</v>
      </c>
      <c r="CL100">
        <v>1.0591830040000001</v>
      </c>
      <c r="CM100">
        <v>1.0153198290000001</v>
      </c>
      <c r="CN100">
        <v>1.0514860690000001</v>
      </c>
      <c r="CO100">
        <v>1.03562054</v>
      </c>
      <c r="CP100">
        <v>1.084748477</v>
      </c>
      <c r="CQ100">
        <v>1.013309215</v>
      </c>
      <c r="CR100">
        <v>1.021531298</v>
      </c>
      <c r="CS100">
        <v>1.0378604760000001</v>
      </c>
      <c r="CT100">
        <v>1.0081140909999999</v>
      </c>
      <c r="CU100">
        <v>1.024228795</v>
      </c>
      <c r="CV100">
        <v>1.0159849999999999</v>
      </c>
      <c r="CW100">
        <v>1.0496532810000001</v>
      </c>
      <c r="CX100">
        <v>0</v>
      </c>
      <c r="CY100">
        <v>1</v>
      </c>
      <c r="CZ100">
        <v>100</v>
      </c>
      <c r="DB100">
        <f t="shared" ca="1" si="1"/>
        <v>1</v>
      </c>
    </row>
    <row r="101" spans="1:106">
      <c r="A101" s="5">
        <v>100</v>
      </c>
      <c r="B101">
        <v>1026.266417</v>
      </c>
      <c r="C101">
        <v>979.21524160000001</v>
      </c>
      <c r="D101">
        <v>3.5472749999999997E-2</v>
      </c>
      <c r="E101">
        <v>62.977374339999997</v>
      </c>
      <c r="F101">
        <v>89.02173913</v>
      </c>
      <c r="G101">
        <v>2.04176E-4</v>
      </c>
      <c r="H101">
        <v>0.36825908899999998</v>
      </c>
      <c r="I101">
        <v>82.320441990000006</v>
      </c>
      <c r="J101">
        <v>69.349239159999996</v>
      </c>
      <c r="K101">
        <v>100</v>
      </c>
      <c r="L101">
        <v>0</v>
      </c>
      <c r="M101">
        <v>1.0197309999999999E-2</v>
      </c>
      <c r="N101">
        <v>0.619578666</v>
      </c>
      <c r="O101">
        <v>19.502496820000001</v>
      </c>
      <c r="P101">
        <v>0.75300222299999997</v>
      </c>
      <c r="Q101">
        <v>0.78632705700000005</v>
      </c>
      <c r="R101">
        <v>0.48273118100000001</v>
      </c>
      <c r="S101">
        <v>0.828198561</v>
      </c>
      <c r="T101">
        <v>5.0278773999999998E-2</v>
      </c>
      <c r="U101">
        <v>3.553637814</v>
      </c>
      <c r="V101">
        <v>0.6875</v>
      </c>
      <c r="W101">
        <v>0.82915619799999996</v>
      </c>
      <c r="X101">
        <v>5.080739221</v>
      </c>
      <c r="Y101">
        <v>8.0666666999999997E-2</v>
      </c>
      <c r="Z101">
        <v>0.109666667</v>
      </c>
      <c r="AA101">
        <v>3.3333333E-2</v>
      </c>
      <c r="AB101">
        <v>1.0292053130000001</v>
      </c>
      <c r="AC101">
        <v>77.083333330000002</v>
      </c>
      <c r="AD101">
        <v>3.3020230490000002</v>
      </c>
      <c r="AE101">
        <v>3.4785292160000001</v>
      </c>
      <c r="AF101">
        <v>2.1180739960000001</v>
      </c>
      <c r="AG101">
        <v>3.8016713000000001E-2</v>
      </c>
      <c r="AH101">
        <v>0.95584877700000004</v>
      </c>
      <c r="AI101">
        <v>0.93412494199999996</v>
      </c>
      <c r="AJ101">
        <v>1.8519570059999999</v>
      </c>
      <c r="AK101">
        <v>0.85266055699999999</v>
      </c>
      <c r="AL101">
        <v>0</v>
      </c>
      <c r="AM101">
        <v>0</v>
      </c>
      <c r="AN101">
        <v>-0.20637644099999999</v>
      </c>
      <c r="AO101">
        <v>0.71145562399999995</v>
      </c>
      <c r="AP101">
        <v>-0.59197452699999997</v>
      </c>
      <c r="AQ101">
        <v>2.1995383799999999</v>
      </c>
      <c r="AR101">
        <v>0</v>
      </c>
      <c r="AS101">
        <v>0</v>
      </c>
      <c r="AT101">
        <v>0</v>
      </c>
      <c r="AU101">
        <v>0</v>
      </c>
      <c r="AV101">
        <v>1.574978099</v>
      </c>
      <c r="AW101">
        <v>3.5029685310000001</v>
      </c>
      <c r="AX101">
        <v>2.1995383799999999</v>
      </c>
      <c r="AY101">
        <v>0.99929644900000003</v>
      </c>
      <c r="AZ101">
        <v>4.214967251</v>
      </c>
      <c r="BA101">
        <v>0.91783206500000003</v>
      </c>
      <c r="BB101">
        <v>4.1335028669999998</v>
      </c>
      <c r="BC101">
        <v>10.95152875</v>
      </c>
      <c r="BD101">
        <v>3.215670802</v>
      </c>
      <c r="BE101">
        <v>10.03369668</v>
      </c>
      <c r="BF101">
        <v>6.8180258819999997</v>
      </c>
      <c r="BG101">
        <v>0</v>
      </c>
      <c r="BH101">
        <v>0</v>
      </c>
      <c r="BI101">
        <v>0</v>
      </c>
      <c r="BJ101">
        <v>0.89610822899999998</v>
      </c>
      <c r="BK101">
        <v>0.89610822899999998</v>
      </c>
      <c r="BL101">
        <v>3.5029685310000001</v>
      </c>
      <c r="BM101">
        <v>1.574978099</v>
      </c>
      <c r="BN101">
        <v>3.0141822239999998</v>
      </c>
      <c r="BO101">
        <v>1.873680842</v>
      </c>
      <c r="BP101">
        <v>1.4213914809999999</v>
      </c>
      <c r="BQ101">
        <v>2.4687695349999998</v>
      </c>
      <c r="BR101">
        <v>2.512217207</v>
      </c>
      <c r="BS101">
        <v>2.4307528230000002</v>
      </c>
      <c r="BT101">
        <v>1.6432637729999999</v>
      </c>
      <c r="BU101">
        <v>1.5129207579999999</v>
      </c>
      <c r="BV101">
        <v>0.63333333300000005</v>
      </c>
      <c r="BW101">
        <v>0.67</v>
      </c>
      <c r="BX101">
        <v>0.80701754400000003</v>
      </c>
      <c r="BY101">
        <v>0.366666667</v>
      </c>
      <c r="BZ101">
        <v>0.33</v>
      </c>
      <c r="CA101">
        <v>0.192982456</v>
      </c>
      <c r="CB101">
        <v>0.339967713</v>
      </c>
      <c r="CC101">
        <v>0.65868744400000001</v>
      </c>
      <c r="CD101">
        <v>0.25304415000000002</v>
      </c>
      <c r="CE101">
        <v>0.99941037700000002</v>
      </c>
      <c r="CF101">
        <v>1.0113365160000001</v>
      </c>
      <c r="CG101">
        <v>1.01315003</v>
      </c>
      <c r="CH101">
        <v>1.0011067659999999</v>
      </c>
      <c r="CI101">
        <v>1.0119331739999999</v>
      </c>
      <c r="CJ101">
        <v>1.0137477589999999</v>
      </c>
      <c r="CK101">
        <v>1.012627017</v>
      </c>
      <c r="CL101">
        <v>1.0594985889999999</v>
      </c>
      <c r="CM101">
        <v>1.001793186</v>
      </c>
      <c r="CN101">
        <v>1.0481632910000001</v>
      </c>
      <c r="CO101">
        <v>1.0462871039999999</v>
      </c>
      <c r="CP101">
        <v>1.1088198330000001</v>
      </c>
      <c r="CQ101">
        <v>0.99956794299999996</v>
      </c>
      <c r="CR101">
        <v>1.004020768</v>
      </c>
      <c r="CS101">
        <v>1.015772876</v>
      </c>
      <c r="CT101">
        <v>1.0044547500000001</v>
      </c>
      <c r="CU101">
        <v>1.016211937</v>
      </c>
      <c r="CV101">
        <v>1.0117050439999999</v>
      </c>
      <c r="CW101">
        <v>1.0477674260000001</v>
      </c>
      <c r="CX101">
        <v>0</v>
      </c>
      <c r="CY101">
        <v>1</v>
      </c>
      <c r="CZ101">
        <v>100</v>
      </c>
      <c r="DB101">
        <f t="shared" ca="1" si="1"/>
        <v>1</v>
      </c>
    </row>
    <row r="102" spans="1:106">
      <c r="A102" s="5">
        <v>101</v>
      </c>
      <c r="B102">
        <v>1057.5309629999999</v>
      </c>
      <c r="C102">
        <v>942.4690372</v>
      </c>
      <c r="D102">
        <v>0.14339755300000001</v>
      </c>
      <c r="E102">
        <v>54.8224193</v>
      </c>
      <c r="F102">
        <v>67.956157320000003</v>
      </c>
      <c r="G102">
        <v>3.2875280000000001E-3</v>
      </c>
      <c r="H102">
        <v>0.400024149</v>
      </c>
      <c r="I102">
        <v>71.828161280000003</v>
      </c>
      <c r="J102">
        <v>67.188201070000005</v>
      </c>
      <c r="K102">
        <v>99.481275729999993</v>
      </c>
      <c r="L102">
        <v>1.4382614E-2</v>
      </c>
      <c r="M102">
        <v>1.0318654E-2</v>
      </c>
      <c r="N102">
        <v>0.68581862900000001</v>
      </c>
      <c r="O102">
        <v>24.7053054</v>
      </c>
      <c r="P102">
        <v>0.248745718</v>
      </c>
      <c r="Q102">
        <v>2.5444119459999999</v>
      </c>
      <c r="R102">
        <v>1.8891711899999999</v>
      </c>
      <c r="S102">
        <v>3.0244965490000002</v>
      </c>
      <c r="T102">
        <v>1.170441646</v>
      </c>
      <c r="U102">
        <v>-0.36430110100000002</v>
      </c>
      <c r="V102">
        <v>0.68421052599999999</v>
      </c>
      <c r="W102">
        <v>0.82717019199999997</v>
      </c>
      <c r="X102">
        <v>4.0794128350000003</v>
      </c>
      <c r="Y102">
        <v>0.223</v>
      </c>
      <c r="Z102">
        <v>0.175666667</v>
      </c>
      <c r="AA102">
        <v>0.202333333</v>
      </c>
      <c r="AB102">
        <v>1.283323395</v>
      </c>
      <c r="AC102">
        <v>91.452991449999999</v>
      </c>
      <c r="AD102">
        <v>2.6648391170000001</v>
      </c>
      <c r="AE102">
        <v>3.3073003299999999</v>
      </c>
      <c r="AF102">
        <v>3.2998007829999998</v>
      </c>
      <c r="AG102">
        <v>0.58246483500000001</v>
      </c>
      <c r="AH102">
        <v>1.4624117109999999</v>
      </c>
      <c r="AI102">
        <v>0.58246483500000001</v>
      </c>
      <c r="AJ102">
        <v>1.4624117109999999</v>
      </c>
      <c r="AK102">
        <v>0.474971325</v>
      </c>
      <c r="AL102">
        <v>0</v>
      </c>
      <c r="AM102">
        <v>0</v>
      </c>
      <c r="AN102">
        <v>7.4995469999999996E-3</v>
      </c>
      <c r="AO102">
        <v>0.88744642299999998</v>
      </c>
      <c r="AP102">
        <v>-0.18748868099999999</v>
      </c>
      <c r="AQ102">
        <v>2.499849078</v>
      </c>
      <c r="AR102">
        <v>-0.24998490800000001</v>
      </c>
      <c r="AS102">
        <v>-0.24998490800000001</v>
      </c>
      <c r="AT102">
        <v>-0.24998490800000001</v>
      </c>
      <c r="AU102">
        <v>0</v>
      </c>
      <c r="AV102">
        <v>1.0749351039999999</v>
      </c>
      <c r="AW102">
        <v>3.5747841810000001</v>
      </c>
      <c r="AX102">
        <v>2.499849078</v>
      </c>
      <c r="AY102">
        <v>1.2374252939999999</v>
      </c>
      <c r="AZ102">
        <v>2.5478461800000001</v>
      </c>
      <c r="BA102">
        <v>0.87994687500000002</v>
      </c>
      <c r="BB102">
        <v>2.1903677620000002</v>
      </c>
      <c r="BC102">
        <v>3.1039376079999998</v>
      </c>
      <c r="BD102">
        <v>1.310420887</v>
      </c>
      <c r="BE102">
        <v>2.2239907319999999</v>
      </c>
      <c r="BF102">
        <v>0.91356984600000002</v>
      </c>
      <c r="BG102">
        <v>0.24998490800000001</v>
      </c>
      <c r="BH102">
        <v>0.24998490800000001</v>
      </c>
      <c r="BI102">
        <v>0.24998490800000001</v>
      </c>
      <c r="BJ102">
        <v>0.24998490800000001</v>
      </c>
      <c r="BK102">
        <v>0.24998490800000001</v>
      </c>
      <c r="BL102">
        <v>3.5747841810000001</v>
      </c>
      <c r="BM102">
        <v>1.0749351039999999</v>
      </c>
      <c r="BN102">
        <v>3.2998007829999998</v>
      </c>
      <c r="BO102">
        <v>2.7248354950000002</v>
      </c>
      <c r="BP102">
        <v>3.223750253</v>
      </c>
      <c r="BQ102">
        <v>6.3719865819999999</v>
      </c>
      <c r="BR102">
        <v>6.1470001649999997</v>
      </c>
      <c r="BS102">
        <v>5.7895217470000002</v>
      </c>
      <c r="BT102">
        <v>5.4720409139999999</v>
      </c>
      <c r="BU102">
        <v>4.9095748720000003</v>
      </c>
      <c r="BV102">
        <v>0.86842105300000005</v>
      </c>
      <c r="BW102">
        <v>0.86842105300000005</v>
      </c>
      <c r="BX102">
        <v>0.94318181800000001</v>
      </c>
      <c r="BY102">
        <v>0.131578947</v>
      </c>
      <c r="BZ102">
        <v>0.131578947</v>
      </c>
      <c r="CA102">
        <v>5.6818182000000002E-2</v>
      </c>
      <c r="CB102">
        <v>0.43758196599999999</v>
      </c>
      <c r="CC102">
        <v>0.43758196599999999</v>
      </c>
      <c r="CD102">
        <v>0.26554119300000001</v>
      </c>
      <c r="CE102">
        <v>1.003469545</v>
      </c>
      <c r="CF102">
        <v>1.014024153</v>
      </c>
      <c r="CG102">
        <v>1.022990764</v>
      </c>
      <c r="CH102">
        <v>1.0055432799999999</v>
      </c>
      <c r="CI102">
        <v>1.010518115</v>
      </c>
      <c r="CJ102">
        <v>1.0194537239999999</v>
      </c>
      <c r="CK102">
        <v>1.0138337589999999</v>
      </c>
      <c r="CL102">
        <v>1.035159385</v>
      </c>
      <c r="CM102">
        <v>1.0088426020000001</v>
      </c>
      <c r="CN102">
        <v>1.03006324</v>
      </c>
      <c r="CO102">
        <v>1.0210346379999999</v>
      </c>
      <c r="CP102">
        <v>1.0148827039999999</v>
      </c>
      <c r="CQ102">
        <v>1.0040488160000001</v>
      </c>
      <c r="CR102">
        <v>1.0094836899999999</v>
      </c>
      <c r="CS102">
        <v>1.0198262979999999</v>
      </c>
      <c r="CT102">
        <v>1.005412958</v>
      </c>
      <c r="CU102">
        <v>1.0157138590000001</v>
      </c>
      <c r="CV102">
        <v>1.0102454430000001</v>
      </c>
      <c r="CW102">
        <v>1.0243414799999999</v>
      </c>
      <c r="CX102">
        <v>0</v>
      </c>
      <c r="CY102">
        <v>1</v>
      </c>
      <c r="CZ102">
        <v>100</v>
      </c>
      <c r="DB102">
        <f t="shared" ca="1" si="1"/>
        <v>1</v>
      </c>
    </row>
    <row r="103" spans="1:106">
      <c r="A103" s="5">
        <v>102</v>
      </c>
      <c r="B103">
        <v>1066.666667</v>
      </c>
      <c r="C103">
        <v>956.74067500000001</v>
      </c>
      <c r="D103">
        <v>6.1526327999999998E-2</v>
      </c>
      <c r="E103">
        <v>61.478912989999998</v>
      </c>
      <c r="F103">
        <v>50.604617599999997</v>
      </c>
      <c r="G103">
        <v>2.5203600000000002E-4</v>
      </c>
      <c r="H103">
        <v>0.37875534500000002</v>
      </c>
      <c r="I103">
        <v>103.8808966</v>
      </c>
      <c r="J103">
        <v>59.800254150000001</v>
      </c>
      <c r="K103">
        <v>100</v>
      </c>
      <c r="L103">
        <v>0</v>
      </c>
      <c r="M103">
        <v>8.8310750000000007E-3</v>
      </c>
      <c r="N103">
        <v>0.41113007499999998</v>
      </c>
      <c r="O103">
        <v>19.26690129</v>
      </c>
      <c r="P103">
        <v>0.75515509599999997</v>
      </c>
      <c r="Q103">
        <v>4.086829743</v>
      </c>
      <c r="R103">
        <v>2.2644860709999999</v>
      </c>
      <c r="S103">
        <v>4.0734858059999999</v>
      </c>
      <c r="T103">
        <v>1.720106541</v>
      </c>
      <c r="U103">
        <v>4.2758854519999998</v>
      </c>
      <c r="V103">
        <v>-3.3333333E-2</v>
      </c>
      <c r="W103">
        <v>-1.1986129E-2</v>
      </c>
      <c r="X103">
        <v>5.9599668929999998</v>
      </c>
      <c r="Y103">
        <v>-4.333333E-3</v>
      </c>
      <c r="Z103">
        <v>6.5000000000000002E-2</v>
      </c>
      <c r="AA103">
        <v>4.1666666999999998E-2</v>
      </c>
      <c r="AB103">
        <v>1.8384727700000001</v>
      </c>
      <c r="AC103">
        <v>79.562043799999998</v>
      </c>
      <c r="AD103">
        <v>4.6309577490000002</v>
      </c>
      <c r="AE103">
        <v>4.4857452770000004</v>
      </c>
      <c r="AF103">
        <v>4.7260059129999998</v>
      </c>
      <c r="AG103">
        <v>0.36699152099999999</v>
      </c>
      <c r="AH103">
        <v>1.411201207</v>
      </c>
      <c r="AI103">
        <v>1.05345048</v>
      </c>
      <c r="AJ103">
        <v>2.0976601659999998</v>
      </c>
      <c r="AK103">
        <v>0.93464027599999999</v>
      </c>
      <c r="AL103">
        <v>0</v>
      </c>
      <c r="AM103">
        <v>0</v>
      </c>
      <c r="AN103">
        <v>0.15577337899999999</v>
      </c>
      <c r="AO103">
        <v>1.1999830659999999</v>
      </c>
      <c r="AP103">
        <v>0.117490091</v>
      </c>
      <c r="AQ103">
        <v>3.933937883</v>
      </c>
      <c r="AR103">
        <v>-5.2804535E-2</v>
      </c>
      <c r="AS103">
        <v>-5.2804535E-2</v>
      </c>
      <c r="AT103">
        <v>-5.2804535E-2</v>
      </c>
      <c r="AU103">
        <v>0</v>
      </c>
      <c r="AV103">
        <v>2.349801823</v>
      </c>
      <c r="AW103">
        <v>5.0164308569999996</v>
      </c>
      <c r="AX103">
        <v>3.933937883</v>
      </c>
      <c r="AY103">
        <v>1.215824426</v>
      </c>
      <c r="AZ103">
        <v>4.2180262830000004</v>
      </c>
      <c r="BA103">
        <v>1.0442096860000001</v>
      </c>
      <c r="BB103">
        <v>4.0464115429999996</v>
      </c>
      <c r="BC103">
        <v>8.6083273620000007</v>
      </c>
      <c r="BD103">
        <v>3.0022018570000002</v>
      </c>
      <c r="BE103">
        <v>7.5641176760000004</v>
      </c>
      <c r="BF103">
        <v>4.5619158190000002</v>
      </c>
      <c r="BG103">
        <v>5.2804535E-2</v>
      </c>
      <c r="BH103">
        <v>5.2804535E-2</v>
      </c>
      <c r="BI103">
        <v>5.2804535E-2</v>
      </c>
      <c r="BJ103">
        <v>0.73926349499999999</v>
      </c>
      <c r="BK103">
        <v>0.73926349499999999</v>
      </c>
      <c r="BL103">
        <v>5.0164308569999996</v>
      </c>
      <c r="BM103">
        <v>2.349801823</v>
      </c>
      <c r="BN103">
        <v>5.4124648720000001</v>
      </c>
      <c r="BO103">
        <v>4.514787772</v>
      </c>
      <c r="BP103">
        <v>1.9938662949999999</v>
      </c>
      <c r="BQ103">
        <v>1.2937111160000001</v>
      </c>
      <c r="BR103">
        <v>1.0983343350000001</v>
      </c>
      <c r="BS103">
        <v>0.92671959500000001</v>
      </c>
      <c r="BT103">
        <v>0.48404156500000001</v>
      </c>
      <c r="BU103">
        <v>-0.117490091</v>
      </c>
      <c r="BV103">
        <v>0.63636363600000001</v>
      </c>
      <c r="BW103">
        <v>0.77600000000000002</v>
      </c>
      <c r="BX103">
        <v>0.87610619499999998</v>
      </c>
      <c r="BY103">
        <v>0.36363636399999999</v>
      </c>
      <c r="BZ103">
        <v>0.224</v>
      </c>
      <c r="CA103">
        <v>0.123893805</v>
      </c>
      <c r="CB103">
        <v>0.44408414800000001</v>
      </c>
      <c r="CC103">
        <v>0.66010262900000005</v>
      </c>
      <c r="CD103">
        <v>0.37761692299999999</v>
      </c>
      <c r="CE103">
        <v>1.002559137</v>
      </c>
      <c r="CF103">
        <v>1.010691459</v>
      </c>
      <c r="CG103">
        <v>1.0187837150000001</v>
      </c>
      <c r="CH103">
        <v>1.0022529549999999</v>
      </c>
      <c r="CI103">
        <v>1.0081115629999999</v>
      </c>
      <c r="CJ103">
        <v>1.016183163</v>
      </c>
      <c r="CK103">
        <v>1.0138988950000001</v>
      </c>
      <c r="CL103">
        <v>1.056101382</v>
      </c>
      <c r="CM103">
        <v>1.0080066539999999</v>
      </c>
      <c r="CN103">
        <v>1.049963883</v>
      </c>
      <c r="CO103">
        <v>1.0416239599999999</v>
      </c>
      <c r="CP103">
        <v>1.0675190649999999</v>
      </c>
      <c r="CQ103">
        <v>1.00362715</v>
      </c>
      <c r="CR103">
        <v>1.0076846530000001</v>
      </c>
      <c r="CS103">
        <v>1.019736134</v>
      </c>
      <c r="CT103">
        <v>1.004042839</v>
      </c>
      <c r="CU103">
        <v>1.0160507649999999</v>
      </c>
      <c r="CV103">
        <v>1.011959576</v>
      </c>
      <c r="CW103">
        <v>1.0462299180000001</v>
      </c>
      <c r="CX103">
        <v>0</v>
      </c>
      <c r="CY103">
        <v>1</v>
      </c>
      <c r="CZ103">
        <v>100</v>
      </c>
      <c r="DB103">
        <f t="shared" ca="1" si="1"/>
        <v>1</v>
      </c>
    </row>
    <row r="104" spans="1:106">
      <c r="A104" s="5">
        <v>103</v>
      </c>
      <c r="B104">
        <v>1042.3611109999999</v>
      </c>
      <c r="C104">
        <v>960.27390539999999</v>
      </c>
      <c r="D104">
        <v>-4.0130826000000001E-2</v>
      </c>
      <c r="E104">
        <v>60.50783354</v>
      </c>
      <c r="F104">
        <v>80.352564099999995</v>
      </c>
      <c r="G104">
        <v>2.77953E-4</v>
      </c>
      <c r="H104">
        <v>0.41596385299999999</v>
      </c>
      <c r="I104">
        <v>22.533495739999999</v>
      </c>
      <c r="J104">
        <v>57.821108440000003</v>
      </c>
      <c r="K104">
        <v>100</v>
      </c>
      <c r="L104">
        <v>0</v>
      </c>
      <c r="M104">
        <v>1.0000006000000001E-2</v>
      </c>
      <c r="N104">
        <v>0.73319544699999994</v>
      </c>
      <c r="O104">
        <v>20.078262039999998</v>
      </c>
      <c r="P104">
        <v>0.77950329699999998</v>
      </c>
      <c r="Q104">
        <v>2.0200913840000001</v>
      </c>
      <c r="R104">
        <v>0.785103573</v>
      </c>
      <c r="S104">
        <v>2.2177128349999999</v>
      </c>
      <c r="T104">
        <v>0.92258445200000005</v>
      </c>
      <c r="U104">
        <v>5.6908308539999997</v>
      </c>
      <c r="V104">
        <v>0.375</v>
      </c>
      <c r="W104">
        <v>0.61237243600000002</v>
      </c>
      <c r="X104">
        <v>4.02480292</v>
      </c>
      <c r="Y104">
        <v>6.4666666999999997E-2</v>
      </c>
      <c r="Z104">
        <v>5.9666667E-2</v>
      </c>
      <c r="AA104">
        <v>5.0666666999999999E-2</v>
      </c>
      <c r="AB104">
        <v>0.43482726199999999</v>
      </c>
      <c r="AC104">
        <v>65.354330709999999</v>
      </c>
      <c r="AD104">
        <v>2.370398276</v>
      </c>
      <c r="AE104">
        <v>2.935351212</v>
      </c>
      <c r="AF104">
        <v>2.7406227529999998</v>
      </c>
      <c r="AG104">
        <v>0.13943519300000001</v>
      </c>
      <c r="AH104">
        <v>0.34858798200000002</v>
      </c>
      <c r="AI104">
        <v>0.78853005499999995</v>
      </c>
      <c r="AJ104">
        <v>0.99768284399999996</v>
      </c>
      <c r="AK104">
        <v>1.5337871199999999</v>
      </c>
      <c r="AL104">
        <v>7.2121650999999995E-2</v>
      </c>
      <c r="AM104">
        <v>7.2121650999999995E-2</v>
      </c>
      <c r="AN104">
        <v>-0.36541636700000002</v>
      </c>
      <c r="AO104">
        <v>-0.15626357799999999</v>
      </c>
      <c r="AP104">
        <v>-1.646777707</v>
      </c>
      <c r="AQ104">
        <v>1.634757432</v>
      </c>
      <c r="AR104">
        <v>-0.33656770699999999</v>
      </c>
      <c r="AS104">
        <v>-0.33656770699999999</v>
      </c>
      <c r="AT104">
        <v>-0.408689358</v>
      </c>
      <c r="AU104">
        <v>-7.2121650999999995E-2</v>
      </c>
      <c r="AV104">
        <v>1.4905141289999999</v>
      </c>
      <c r="AW104">
        <v>3.1252715609999999</v>
      </c>
      <c r="AX104">
        <v>1.634757432</v>
      </c>
      <c r="AY104">
        <v>-0.199536569</v>
      </c>
      <c r="AZ104">
        <v>2.548298349</v>
      </c>
      <c r="BA104">
        <v>0.20915278900000001</v>
      </c>
      <c r="BB104">
        <v>2.9569877070000001</v>
      </c>
      <c r="BC104">
        <v>9.1664214869999991</v>
      </c>
      <c r="BD104">
        <v>2.7478349180000001</v>
      </c>
      <c r="BE104">
        <v>8.957268698</v>
      </c>
      <c r="BF104">
        <v>6.2094337800000003</v>
      </c>
      <c r="BG104">
        <v>0.408689358</v>
      </c>
      <c r="BH104">
        <v>0.33656770699999999</v>
      </c>
      <c r="BI104">
        <v>0.33656770699999999</v>
      </c>
      <c r="BJ104">
        <v>1.0577842209999999</v>
      </c>
      <c r="BK104">
        <v>0.98566256900000004</v>
      </c>
      <c r="BL104">
        <v>3.1252715609999999</v>
      </c>
      <c r="BM104">
        <v>1.4905141289999999</v>
      </c>
      <c r="BN104">
        <v>3.389717616</v>
      </c>
      <c r="BO104">
        <v>2.2357711930000002</v>
      </c>
      <c r="BP104">
        <v>1.4836963169999999</v>
      </c>
      <c r="BQ104">
        <v>-0.851987516</v>
      </c>
      <c r="BR104">
        <v>-1.400112067</v>
      </c>
      <c r="BS104">
        <v>-0.99142270899999996</v>
      </c>
      <c r="BT104">
        <v>-0.86801455800000005</v>
      </c>
      <c r="BU104">
        <v>-1.2005754980000001</v>
      </c>
      <c r="BV104">
        <v>0.66935483900000003</v>
      </c>
      <c r="BW104">
        <v>0.66935483900000003</v>
      </c>
      <c r="BX104">
        <v>0.77435897399999998</v>
      </c>
      <c r="BY104">
        <v>0.33064516100000002</v>
      </c>
      <c r="BZ104">
        <v>0.33064516100000002</v>
      </c>
      <c r="CA104">
        <v>0.22564102599999999</v>
      </c>
      <c r="CB104">
        <v>0.14844249700000001</v>
      </c>
      <c r="CC104">
        <v>0.42485266500000002</v>
      </c>
      <c r="CD104">
        <v>-6.6543188000000003E-2</v>
      </c>
      <c r="CE104">
        <v>1.0076249079999999</v>
      </c>
      <c r="CF104">
        <v>1.0002213129999999</v>
      </c>
      <c r="CG104">
        <v>1.0048357510000001</v>
      </c>
      <c r="CH104">
        <v>0.99434690100000001</v>
      </c>
      <c r="CI104">
        <v>0.99265242899999995</v>
      </c>
      <c r="CJ104">
        <v>0.99723194900000001</v>
      </c>
      <c r="CK104">
        <v>1.0029014510000001</v>
      </c>
      <c r="CL104">
        <v>1.0426461410000001</v>
      </c>
      <c r="CM104">
        <v>1.0046134179999999</v>
      </c>
      <c r="CN104">
        <v>1.044425953</v>
      </c>
      <c r="CO104">
        <v>1.039629707</v>
      </c>
      <c r="CP104">
        <v>1.0983620919999999</v>
      </c>
      <c r="CQ104">
        <v>1.0022206250000001</v>
      </c>
      <c r="CR104">
        <v>1.003006383</v>
      </c>
      <c r="CS104">
        <v>1.009855393</v>
      </c>
      <c r="CT104">
        <v>1.0007840180000001</v>
      </c>
      <c r="CU104">
        <v>1.0076178520000001</v>
      </c>
      <c r="CV104">
        <v>1.00682848</v>
      </c>
      <c r="CW104">
        <v>1.0390383809999999</v>
      </c>
      <c r="CX104">
        <v>1</v>
      </c>
      <c r="CY104">
        <v>1</v>
      </c>
      <c r="CZ104">
        <v>100</v>
      </c>
      <c r="DB104">
        <f t="shared" ca="1" si="1"/>
        <v>100</v>
      </c>
    </row>
    <row r="105" spans="1:106">
      <c r="A105" s="5">
        <v>104</v>
      </c>
      <c r="B105">
        <v>1022.720101</v>
      </c>
      <c r="C105">
        <v>986.76210839999999</v>
      </c>
      <c r="D105">
        <v>-2.8981066E-2</v>
      </c>
      <c r="E105">
        <v>62.033159079999997</v>
      </c>
      <c r="F105">
        <v>90.394620040000007</v>
      </c>
      <c r="G105">
        <v>1.4531400000000001E-4</v>
      </c>
      <c r="H105">
        <v>0.44236903700000002</v>
      </c>
      <c r="I105">
        <v>146.2076792</v>
      </c>
      <c r="J105">
        <v>61.448842720000002</v>
      </c>
      <c r="K105">
        <v>96.427814080000005</v>
      </c>
      <c r="L105">
        <v>-0.16750620099999999</v>
      </c>
      <c r="M105">
        <v>9.9638550000000006E-3</v>
      </c>
      <c r="N105">
        <v>0.30408145199999997</v>
      </c>
      <c r="O105">
        <v>16.014147099999999</v>
      </c>
      <c r="P105">
        <v>0.64848471299999999</v>
      </c>
      <c r="Q105">
        <v>1.0742471179999999</v>
      </c>
      <c r="R105">
        <v>0.72742892599999998</v>
      </c>
      <c r="S105">
        <v>1.172779056</v>
      </c>
      <c r="T105">
        <v>0.57743746900000004</v>
      </c>
      <c r="U105">
        <v>7.5480088490000004</v>
      </c>
      <c r="V105">
        <v>0.96774193500000005</v>
      </c>
      <c r="W105">
        <v>0.93652445399999995</v>
      </c>
      <c r="X105">
        <v>0.92116082499999996</v>
      </c>
      <c r="Y105">
        <v>0.43533333299999999</v>
      </c>
      <c r="Z105">
        <v>0.34300000000000003</v>
      </c>
      <c r="AA105">
        <v>0.39333333300000001</v>
      </c>
      <c r="AB105">
        <v>-0.61515310099999998</v>
      </c>
      <c r="AC105">
        <v>94.011976050000001</v>
      </c>
      <c r="AD105">
        <v>0.62391346800000003</v>
      </c>
      <c r="AE105">
        <v>0.60582902000000005</v>
      </c>
      <c r="AF105">
        <v>0.384294527</v>
      </c>
      <c r="AG105">
        <v>1.0669824530000001</v>
      </c>
      <c r="AH105">
        <v>2.0853629499999999</v>
      </c>
      <c r="AI105">
        <v>1.2478269360000001</v>
      </c>
      <c r="AJ105">
        <v>2.266207434</v>
      </c>
      <c r="AK105">
        <v>0.86353240899999995</v>
      </c>
      <c r="AL105">
        <v>0.384294527</v>
      </c>
      <c r="AM105">
        <v>0.384294527</v>
      </c>
      <c r="AN105">
        <v>0.70529348599999997</v>
      </c>
      <c r="AO105">
        <v>1.7236739830000001</v>
      </c>
      <c r="AP105">
        <v>-0.129981972</v>
      </c>
      <c r="AQ105">
        <v>2.8935117359999998</v>
      </c>
      <c r="AR105">
        <v>-4.5211121E-2</v>
      </c>
      <c r="AS105">
        <v>-4.5211121E-2</v>
      </c>
      <c r="AT105">
        <v>-0.42950564800000002</v>
      </c>
      <c r="AU105">
        <v>-0.384294527</v>
      </c>
      <c r="AV105">
        <v>2.3057671640000001</v>
      </c>
      <c r="AW105">
        <v>4.7471676909999996</v>
      </c>
      <c r="AX105">
        <v>2.8935117359999998</v>
      </c>
      <c r="AY105">
        <v>1.4478861460000001</v>
      </c>
      <c r="AZ105">
        <v>2.4527033070000002</v>
      </c>
      <c r="BA105">
        <v>1.018380498</v>
      </c>
      <c r="BB105">
        <v>2.023197659</v>
      </c>
      <c r="BC105">
        <v>10.69785542</v>
      </c>
      <c r="BD105">
        <v>1.0048171610000001</v>
      </c>
      <c r="BE105">
        <v>9.6794749220000007</v>
      </c>
      <c r="BF105">
        <v>8.6746577610000006</v>
      </c>
      <c r="BG105">
        <v>0.42950564800000002</v>
      </c>
      <c r="BH105">
        <v>4.5211121E-2</v>
      </c>
      <c r="BI105">
        <v>4.5211121E-2</v>
      </c>
      <c r="BJ105">
        <v>0.61035013199999999</v>
      </c>
      <c r="BK105">
        <v>0.22605560399999999</v>
      </c>
      <c r="BL105">
        <v>4.7471676909999996</v>
      </c>
      <c r="BM105">
        <v>2.3057671640000001</v>
      </c>
      <c r="BN105">
        <v>0.56513901099999997</v>
      </c>
      <c r="BO105">
        <v>2.260556E-2</v>
      </c>
      <c r="BP105">
        <v>1.2054796919999999</v>
      </c>
      <c r="BQ105">
        <v>3.9466187370000001</v>
      </c>
      <c r="BR105">
        <v>3.3091419329999998</v>
      </c>
      <c r="BS105">
        <v>2.879636284</v>
      </c>
      <c r="BT105">
        <v>2.4034124700000001</v>
      </c>
      <c r="BU105">
        <v>1.8612557869999999</v>
      </c>
      <c r="BV105">
        <v>0.907407407</v>
      </c>
      <c r="BW105">
        <v>0.921875</v>
      </c>
      <c r="BX105">
        <v>0.89328063199999996</v>
      </c>
      <c r="BY105">
        <v>9.2592593000000001E-2</v>
      </c>
      <c r="BZ105">
        <v>7.8125E-2</v>
      </c>
      <c r="CA105">
        <v>0.106719368</v>
      </c>
      <c r="CB105">
        <v>0.63648248500000004</v>
      </c>
      <c r="CC105">
        <v>0.69167879799999998</v>
      </c>
      <c r="CD105">
        <v>0.52608985900000005</v>
      </c>
      <c r="CE105">
        <v>1.008680128</v>
      </c>
      <c r="CF105">
        <v>1.0212752700000001</v>
      </c>
      <c r="CG105">
        <v>1.0289661670000001</v>
      </c>
      <c r="CH105">
        <v>1.005882717</v>
      </c>
      <c r="CI105">
        <v>1.0124867550000001</v>
      </c>
      <c r="CJ105">
        <v>1.0201114689999999</v>
      </c>
      <c r="CK105">
        <v>1.0141455370000001</v>
      </c>
      <c r="CL105">
        <v>1.028500462</v>
      </c>
      <c r="CM105">
        <v>1.0075306799999999</v>
      </c>
      <c r="CN105">
        <v>1.021791973</v>
      </c>
      <c r="CO105">
        <v>1.0141546990000001</v>
      </c>
      <c r="CP105">
        <v>1.1392097400000001</v>
      </c>
      <c r="CQ105">
        <v>1.006562543</v>
      </c>
      <c r="CR105">
        <v>1.0135814830000001</v>
      </c>
      <c r="CS105">
        <v>1.0222421779999999</v>
      </c>
      <c r="CT105">
        <v>1.0069731790000001</v>
      </c>
      <c r="CU105">
        <v>1.015577408</v>
      </c>
      <c r="CV105">
        <v>1.008544646</v>
      </c>
      <c r="CW105">
        <v>1.0332076809999999</v>
      </c>
      <c r="CX105">
        <v>0</v>
      </c>
      <c r="CY105">
        <v>1</v>
      </c>
      <c r="CZ105">
        <v>100</v>
      </c>
      <c r="DB105">
        <f t="shared" ca="1" si="1"/>
        <v>1</v>
      </c>
    </row>
    <row r="106" spans="1:106">
      <c r="A106" s="5">
        <v>105</v>
      </c>
      <c r="B106">
        <v>1049.350649</v>
      </c>
      <c r="C106">
        <v>938.74091680000004</v>
      </c>
      <c r="D106">
        <v>0.113710586</v>
      </c>
      <c r="E106">
        <v>55.029411969999998</v>
      </c>
      <c r="F106">
        <v>83.194364579999998</v>
      </c>
      <c r="G106">
        <v>9.4171399999999996E-4</v>
      </c>
      <c r="H106">
        <v>0.32332392300000001</v>
      </c>
      <c r="I106">
        <v>140.48456429999999</v>
      </c>
      <c r="J106">
        <v>64.457339849999997</v>
      </c>
      <c r="K106">
        <v>100</v>
      </c>
      <c r="L106" s="138">
        <v>4.7399999999999997E-15</v>
      </c>
      <c r="M106">
        <v>1.0644931E-2</v>
      </c>
      <c r="N106">
        <v>0.309765122</v>
      </c>
      <c r="O106">
        <v>21.283930269999999</v>
      </c>
      <c r="P106">
        <v>0.252203491</v>
      </c>
      <c r="Q106">
        <v>1.866076026</v>
      </c>
      <c r="R106">
        <v>1.6076137720000001</v>
      </c>
      <c r="S106">
        <v>1.3755875950000001</v>
      </c>
      <c r="T106">
        <v>0.86145147600000005</v>
      </c>
      <c r="U106">
        <v>-3.34136195</v>
      </c>
      <c r="V106">
        <v>1</v>
      </c>
      <c r="W106">
        <v>1</v>
      </c>
      <c r="X106">
        <v>3.669688227</v>
      </c>
      <c r="Y106">
        <v>0.18566666700000001</v>
      </c>
      <c r="Z106">
        <v>0.2</v>
      </c>
      <c r="AA106">
        <v>0.16500000000000001</v>
      </c>
      <c r="AB106">
        <v>0.799151532</v>
      </c>
      <c r="AC106">
        <v>65.306122450000004</v>
      </c>
      <c r="AD106">
        <v>2.752657433</v>
      </c>
      <c r="AE106">
        <v>3.931042245</v>
      </c>
      <c r="AF106">
        <v>2.165011464</v>
      </c>
      <c r="AG106">
        <v>0.55362436000000004</v>
      </c>
      <c r="AH106">
        <v>1.0500305599999999</v>
      </c>
      <c r="AI106">
        <v>1.1103415940000001</v>
      </c>
      <c r="AJ106">
        <v>1.6067477939999999</v>
      </c>
      <c r="AK106">
        <v>1.466022049</v>
      </c>
      <c r="AL106">
        <v>0</v>
      </c>
      <c r="AM106">
        <v>0</v>
      </c>
      <c r="AN106">
        <v>0.55362436000000004</v>
      </c>
      <c r="AO106">
        <v>1.0500305599999999</v>
      </c>
      <c r="AP106">
        <v>-0.92940849299999995</v>
      </c>
      <c r="AQ106">
        <v>1.54643676</v>
      </c>
      <c r="AR106">
        <v>-0.49485976300000001</v>
      </c>
      <c r="AS106">
        <v>-0.49485976300000001</v>
      </c>
      <c r="AT106">
        <v>-0.49485976300000001</v>
      </c>
      <c r="AU106">
        <v>0</v>
      </c>
      <c r="AV106">
        <v>1.9794390529999999</v>
      </c>
      <c r="AW106">
        <v>3.5258758129999999</v>
      </c>
      <c r="AX106">
        <v>1.54643676</v>
      </c>
      <c r="AY106">
        <v>0.63558550899999999</v>
      </c>
      <c r="AZ106">
        <v>2.930188373</v>
      </c>
      <c r="BA106">
        <v>0.49640620000000002</v>
      </c>
      <c r="BB106">
        <v>2.7910090649999999</v>
      </c>
      <c r="BC106">
        <v>-4.5199253629999996</v>
      </c>
      <c r="BD106">
        <v>2.2946028649999999</v>
      </c>
      <c r="BE106">
        <v>-5.0163315629999996</v>
      </c>
      <c r="BF106">
        <v>-7.3109344280000004</v>
      </c>
      <c r="BG106">
        <v>0.49485976300000001</v>
      </c>
      <c r="BH106">
        <v>0.49485976300000001</v>
      </c>
      <c r="BI106">
        <v>0.49485976300000001</v>
      </c>
      <c r="BJ106">
        <v>1.051576997</v>
      </c>
      <c r="BK106">
        <v>1.051576997</v>
      </c>
      <c r="BL106">
        <v>3.5258758129999999</v>
      </c>
      <c r="BM106">
        <v>1.9794390529999999</v>
      </c>
      <c r="BN106">
        <v>2.7217286980000002</v>
      </c>
      <c r="BO106">
        <v>2.165011464</v>
      </c>
      <c r="BP106">
        <v>2.2938857229999998</v>
      </c>
      <c r="BQ106">
        <v>3.0323609550000001</v>
      </c>
      <c r="BR106">
        <v>2.6179159040000002</v>
      </c>
      <c r="BS106">
        <v>2.478736595</v>
      </c>
      <c r="BT106">
        <v>2.3539907069999999</v>
      </c>
      <c r="BU106">
        <v>1.982330395</v>
      </c>
      <c r="BV106">
        <v>0.65306122499999997</v>
      </c>
      <c r="BW106">
        <v>0.65306122499999997</v>
      </c>
      <c r="BX106">
        <v>0.77027027000000003</v>
      </c>
      <c r="BY106">
        <v>0.346938776</v>
      </c>
      <c r="BZ106">
        <v>0.346938776</v>
      </c>
      <c r="CA106">
        <v>0.22972972999999999</v>
      </c>
      <c r="CB106">
        <v>0.49052208000000003</v>
      </c>
      <c r="CC106">
        <v>0.75059269699999998</v>
      </c>
      <c r="CD106">
        <v>0.49052208000000003</v>
      </c>
      <c r="CE106">
        <v>1.0066580540000001</v>
      </c>
      <c r="CF106">
        <v>1.010944413</v>
      </c>
      <c r="CG106">
        <v>1.0170427449999999</v>
      </c>
      <c r="CH106">
        <v>1.0022409240000001</v>
      </c>
      <c r="CI106">
        <v>1.004258009</v>
      </c>
      <c r="CJ106">
        <v>1.010316006</v>
      </c>
      <c r="CK106">
        <v>1.008057027</v>
      </c>
      <c r="CL106">
        <v>1.047052444</v>
      </c>
      <c r="CM106">
        <v>1.0060323120000001</v>
      </c>
      <c r="CN106">
        <v>1.044949406</v>
      </c>
      <c r="CO106">
        <v>1.038683741</v>
      </c>
      <c r="CP106">
        <v>0.89027220699999998</v>
      </c>
      <c r="CQ106">
        <v>1.0034709719999999</v>
      </c>
      <c r="CR106">
        <v>1.0086904759999999</v>
      </c>
      <c r="CS106">
        <v>1.019010942</v>
      </c>
      <c r="CT106">
        <v>1.0052014499999999</v>
      </c>
      <c r="CU106">
        <v>1.0154862179999999</v>
      </c>
      <c r="CV106">
        <v>1.010231549</v>
      </c>
      <c r="CW106">
        <v>1.0281716970000001</v>
      </c>
      <c r="CX106">
        <v>0</v>
      </c>
      <c r="CY106">
        <v>1</v>
      </c>
      <c r="CZ106">
        <v>100</v>
      </c>
      <c r="DB106">
        <f t="shared" ca="1" si="1"/>
        <v>1</v>
      </c>
    </row>
    <row r="107" spans="1:106">
      <c r="A107" s="5">
        <v>106</v>
      </c>
      <c r="B107">
        <v>943.48752260000003</v>
      </c>
      <c r="C107">
        <v>1087.1287130000001</v>
      </c>
      <c r="D107">
        <v>-0.17428822599999999</v>
      </c>
      <c r="E107">
        <v>44.921559250000001</v>
      </c>
      <c r="F107">
        <v>72.564102559999995</v>
      </c>
      <c r="G107">
        <v>3.2037329999999998E-3</v>
      </c>
      <c r="H107">
        <v>0.323504497</v>
      </c>
      <c r="I107">
        <v>-36.96388262</v>
      </c>
      <c r="J107">
        <v>51.301355289999997</v>
      </c>
      <c r="K107">
        <v>22.343638949999999</v>
      </c>
      <c r="L107">
        <v>-6.8194016360000003</v>
      </c>
      <c r="M107">
        <v>1.045801E-2</v>
      </c>
      <c r="N107">
        <v>0.28600685300000001</v>
      </c>
      <c r="O107">
        <v>29.718446709999998</v>
      </c>
      <c r="P107">
        <v>-0.17478136699999999</v>
      </c>
      <c r="Q107">
        <v>-4.1297897949999998</v>
      </c>
      <c r="R107">
        <v>-2.546925898</v>
      </c>
      <c r="S107">
        <v>-2.3915897099999999</v>
      </c>
      <c r="T107">
        <v>-1.2866092490000001</v>
      </c>
      <c r="U107">
        <v>-3.2196214520000002</v>
      </c>
      <c r="V107">
        <v>-0.64</v>
      </c>
      <c r="W107">
        <v>-0.701721759</v>
      </c>
      <c r="X107">
        <v>-8.0511387879999994</v>
      </c>
      <c r="Y107">
        <v>-3.2333332999999999E-2</v>
      </c>
      <c r="Z107">
        <v>-1.9333333000000001E-2</v>
      </c>
      <c r="AA107">
        <v>-5.5E-2</v>
      </c>
      <c r="AB107">
        <v>-0.25517293899999999</v>
      </c>
      <c r="AC107">
        <v>47.222222219999999</v>
      </c>
      <c r="AD107">
        <v>-5.3971429029999998</v>
      </c>
      <c r="AE107">
        <v>-4.7047259439999998</v>
      </c>
      <c r="AF107">
        <v>-4.8221895349999997</v>
      </c>
      <c r="AG107">
        <v>0.43585174599999998</v>
      </c>
      <c r="AH107">
        <v>-1.449748008</v>
      </c>
      <c r="AI107">
        <v>0.43585174599999998</v>
      </c>
      <c r="AJ107">
        <v>-1.449748008</v>
      </c>
      <c r="AK107">
        <v>1.4528391549999999</v>
      </c>
      <c r="AL107">
        <v>5.4095074910000003</v>
      </c>
      <c r="AM107">
        <v>4.1112256929999997</v>
      </c>
      <c r="AN107">
        <v>-0.49149239500000003</v>
      </c>
      <c r="AO107">
        <v>-2.3770921490000001</v>
      </c>
      <c r="AP107">
        <v>-4.077223075</v>
      </c>
      <c r="AQ107">
        <v>0</v>
      </c>
      <c r="AR107">
        <v>-0.46367207100000002</v>
      </c>
      <c r="AS107">
        <v>-1.7619538690000001</v>
      </c>
      <c r="AT107">
        <v>-5.8731795619999998</v>
      </c>
      <c r="AU107">
        <v>-4.1112256929999997</v>
      </c>
      <c r="AV107">
        <v>1.7001309259999999</v>
      </c>
      <c r="AW107">
        <v>1.7001309259999999</v>
      </c>
      <c r="AX107">
        <v>0</v>
      </c>
      <c r="AY107">
        <v>-2.4389150919999998</v>
      </c>
      <c r="AZ107">
        <v>-3.1263862150000001</v>
      </c>
      <c r="BA107">
        <v>-1.885599754</v>
      </c>
      <c r="BB107">
        <v>-2.5730708779999998</v>
      </c>
      <c r="BC107">
        <v>-7.6141136300000003</v>
      </c>
      <c r="BD107">
        <v>-0.68747112300000002</v>
      </c>
      <c r="BE107">
        <v>-5.7285138760000001</v>
      </c>
      <c r="BF107">
        <v>-5.0410427520000001</v>
      </c>
      <c r="BG107">
        <v>5.8731795619999998</v>
      </c>
      <c r="BH107">
        <v>1.7619538690000001</v>
      </c>
      <c r="BI107">
        <v>0.46367207100000002</v>
      </c>
      <c r="BJ107">
        <v>5.8731795619999998</v>
      </c>
      <c r="BK107">
        <v>1.7619538690000001</v>
      </c>
      <c r="BL107">
        <v>1.7001309259999999</v>
      </c>
      <c r="BM107">
        <v>1.7001309259999999</v>
      </c>
      <c r="BN107">
        <v>-4.8221895349999997</v>
      </c>
      <c r="BO107">
        <v>-5.7495336760000004</v>
      </c>
      <c r="BP107">
        <v>2.464023042</v>
      </c>
      <c r="BQ107">
        <v>-1.83435685</v>
      </c>
      <c r="BR107">
        <v>-2.8235239339999998</v>
      </c>
      <c r="BS107">
        <v>-2.2702085959999998</v>
      </c>
      <c r="BT107">
        <v>-1.290314953</v>
      </c>
      <c r="BU107">
        <v>-0.38460884200000001</v>
      </c>
      <c r="BV107">
        <v>0.85</v>
      </c>
      <c r="BW107">
        <v>0.598591549</v>
      </c>
      <c r="BX107">
        <v>0.30909090900000002</v>
      </c>
      <c r="BY107">
        <v>0.15</v>
      </c>
      <c r="BZ107">
        <v>0.401408451</v>
      </c>
      <c r="CA107">
        <v>0.69090909099999998</v>
      </c>
      <c r="CB107">
        <v>-0.271787314</v>
      </c>
      <c r="CC107">
        <v>-0.271787314</v>
      </c>
      <c r="CD107">
        <v>-0.44563847499999998</v>
      </c>
      <c r="CE107">
        <v>1.017410229</v>
      </c>
      <c r="CF107">
        <v>0.99067599100000003</v>
      </c>
      <c r="CG107">
        <v>0.97553341299999996</v>
      </c>
      <c r="CH107">
        <v>0.99035508400000005</v>
      </c>
      <c r="CI107">
        <v>0.97372324700000001</v>
      </c>
      <c r="CJ107">
        <v>0.958839793</v>
      </c>
      <c r="CK107">
        <v>0.96817778700000001</v>
      </c>
      <c r="CL107">
        <v>0.95707375400000005</v>
      </c>
      <c r="CM107">
        <v>0.98471490399999995</v>
      </c>
      <c r="CN107">
        <v>0.97342120700000001</v>
      </c>
      <c r="CO107">
        <v>0.98853099799999999</v>
      </c>
      <c r="CP107">
        <v>0.92242486499999998</v>
      </c>
      <c r="CQ107">
        <v>1.009120362</v>
      </c>
      <c r="CR107">
        <v>1.0022431869999999</v>
      </c>
      <c r="CS107">
        <v>0.98569646600000005</v>
      </c>
      <c r="CT107">
        <v>0.99318498</v>
      </c>
      <c r="CU107">
        <v>0.97678780700000001</v>
      </c>
      <c r="CV107">
        <v>0.983490313</v>
      </c>
      <c r="CW107">
        <v>0.96973739199999998</v>
      </c>
      <c r="CX107">
        <v>0</v>
      </c>
      <c r="CY107">
        <v>0</v>
      </c>
      <c r="CZ107">
        <v>100</v>
      </c>
      <c r="DB107">
        <f t="shared" ca="1" si="1"/>
        <v>1</v>
      </c>
    </row>
    <row r="108" spans="1:106">
      <c r="A108" s="5">
        <v>107</v>
      </c>
      <c r="B108">
        <v>1019.382193</v>
      </c>
      <c r="C108">
        <v>980.61780739999995</v>
      </c>
      <c r="D108">
        <v>5.9267319999999998E-2</v>
      </c>
      <c r="E108">
        <v>49.402257229999996</v>
      </c>
      <c r="F108">
        <v>76.573038499999996</v>
      </c>
      <c r="G108">
        <v>4.3481500000000003E-3</v>
      </c>
      <c r="H108">
        <v>0.260151242</v>
      </c>
      <c r="I108">
        <v>181.67842289999999</v>
      </c>
      <c r="J108">
        <v>60.195685490000002</v>
      </c>
      <c r="K108">
        <v>5.4965027260000001</v>
      </c>
      <c r="L108">
        <v>2.3000466519999998</v>
      </c>
      <c r="M108">
        <v>1.1156136000000001E-2</v>
      </c>
      <c r="N108">
        <v>0.53772160700000005</v>
      </c>
      <c r="O108">
        <v>27.747744130000001</v>
      </c>
      <c r="P108">
        <v>-0.200486197</v>
      </c>
      <c r="Q108">
        <v>-0.93923274899999998</v>
      </c>
      <c r="R108">
        <v>-4.8755130000000001E-2</v>
      </c>
      <c r="S108">
        <v>-1.119766029</v>
      </c>
      <c r="T108">
        <v>-0.21208481400000001</v>
      </c>
      <c r="U108">
        <v>-2.4441991270000001</v>
      </c>
      <c r="V108">
        <v>-0.5</v>
      </c>
      <c r="W108">
        <v>-0.25</v>
      </c>
      <c r="X108">
        <v>-0.92356037800000002</v>
      </c>
      <c r="Y108">
        <v>0.28033333300000002</v>
      </c>
      <c r="Z108">
        <v>0.29233333299999997</v>
      </c>
      <c r="AA108">
        <v>0.32566666700000002</v>
      </c>
      <c r="AB108">
        <v>1.2557378699999999</v>
      </c>
      <c r="AC108">
        <v>89.69072165</v>
      </c>
      <c r="AD108">
        <v>-0.29213775600000003</v>
      </c>
      <c r="AE108">
        <v>-0.52277282599999997</v>
      </c>
      <c r="AF108">
        <v>-0.61502685400000001</v>
      </c>
      <c r="AG108">
        <v>1.4491570250000001</v>
      </c>
      <c r="AH108">
        <v>1.8124072609999999</v>
      </c>
      <c r="AI108">
        <v>1.8335488090000001</v>
      </c>
      <c r="AJ108">
        <v>2.1967990450000001</v>
      </c>
      <c r="AK108">
        <v>1.2146780370000001</v>
      </c>
      <c r="AL108">
        <v>0</v>
      </c>
      <c r="AM108">
        <v>0</v>
      </c>
      <c r="AN108">
        <v>1.3338394899999999</v>
      </c>
      <c r="AO108">
        <v>1.697089726</v>
      </c>
      <c r="AP108">
        <v>-1.5318012590000001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3.228890985</v>
      </c>
      <c r="AW108">
        <v>3.228890985</v>
      </c>
      <c r="AX108">
        <v>0</v>
      </c>
      <c r="AY108">
        <v>0.98212100800000002</v>
      </c>
      <c r="AZ108">
        <v>-0.31673883000000003</v>
      </c>
      <c r="BA108">
        <v>0.363250236</v>
      </c>
      <c r="BB108">
        <v>-0.93560960199999998</v>
      </c>
      <c r="BC108">
        <v>-6.5300476249999999</v>
      </c>
      <c r="BD108">
        <v>-1.298859838</v>
      </c>
      <c r="BE108">
        <v>-6.8932978609999997</v>
      </c>
      <c r="BF108">
        <v>-5.5944380230000004</v>
      </c>
      <c r="BG108">
        <v>0</v>
      </c>
      <c r="BH108">
        <v>0</v>
      </c>
      <c r="BI108">
        <v>0</v>
      </c>
      <c r="BJ108">
        <v>0.38439178400000001</v>
      </c>
      <c r="BK108">
        <v>0.38439178400000001</v>
      </c>
      <c r="BL108">
        <v>3.228890985</v>
      </c>
      <c r="BM108">
        <v>3.228890985</v>
      </c>
      <c r="BN108">
        <v>-0.23063507</v>
      </c>
      <c r="BO108">
        <v>-0.73034438899999998</v>
      </c>
      <c r="BP108">
        <v>2.1532835389999998</v>
      </c>
      <c r="BQ108">
        <v>3.2479414420000001</v>
      </c>
      <c r="BR108">
        <v>2.4176551879999999</v>
      </c>
      <c r="BS108">
        <v>1.7987844159999999</v>
      </c>
      <c r="BT108">
        <v>1.6668099169999999</v>
      </c>
      <c r="BU108">
        <v>1.435534181</v>
      </c>
      <c r="BV108">
        <v>0.89690721699999998</v>
      </c>
      <c r="BW108">
        <v>0.89690721699999998</v>
      </c>
      <c r="BX108">
        <v>0.89690721699999998</v>
      </c>
      <c r="BY108">
        <v>0.10309278400000001</v>
      </c>
      <c r="BZ108">
        <v>0.10309278400000001</v>
      </c>
      <c r="CA108">
        <v>0.10309278400000001</v>
      </c>
      <c r="CB108">
        <v>0.91234956199999995</v>
      </c>
      <c r="CC108">
        <v>1.1058489389999999</v>
      </c>
      <c r="CD108">
        <v>0.85429974900000005</v>
      </c>
      <c r="CE108">
        <v>1.013191645</v>
      </c>
      <c r="CF108">
        <v>1.0254244269999999</v>
      </c>
      <c r="CG108">
        <v>1.0292521020000001</v>
      </c>
      <c r="CH108">
        <v>1.009930303</v>
      </c>
      <c r="CI108">
        <v>1.012073512</v>
      </c>
      <c r="CJ108">
        <v>1.015851351</v>
      </c>
      <c r="CK108">
        <v>1.0058628279999999</v>
      </c>
      <c r="CL108">
        <v>0.98520940199999996</v>
      </c>
      <c r="CM108">
        <v>1.0037327709999999</v>
      </c>
      <c r="CN108">
        <v>0.98312308100000001</v>
      </c>
      <c r="CO108">
        <v>0.97946695500000003</v>
      </c>
      <c r="CP108">
        <v>0.91874630099999999</v>
      </c>
      <c r="CQ108">
        <v>1.0116560590000001</v>
      </c>
      <c r="CR108">
        <v>1.018744173</v>
      </c>
      <c r="CS108">
        <v>1.0209272030000001</v>
      </c>
      <c r="CT108">
        <v>1.0070064460000001</v>
      </c>
      <c r="CU108">
        <v>1.0091643239999999</v>
      </c>
      <c r="CV108">
        <v>1.0021428649999999</v>
      </c>
      <c r="CW108">
        <v>0.98866475700000001</v>
      </c>
      <c r="CX108">
        <v>0</v>
      </c>
      <c r="CY108">
        <v>1</v>
      </c>
      <c r="CZ108">
        <v>100</v>
      </c>
      <c r="DB108">
        <f t="shared" ca="1" si="1"/>
        <v>1</v>
      </c>
    </row>
    <row r="109" spans="1:106">
      <c r="A109" s="5">
        <v>108</v>
      </c>
      <c r="B109">
        <v>974.47951650000005</v>
      </c>
      <c r="C109">
        <v>1025.5204839999999</v>
      </c>
      <c r="D109">
        <v>-3.3178126000000002E-2</v>
      </c>
      <c r="E109">
        <v>47.324930119999998</v>
      </c>
      <c r="F109">
        <v>5.6585365850000002</v>
      </c>
      <c r="G109">
        <v>6.176427E-3</v>
      </c>
      <c r="H109">
        <v>0.26056794799999999</v>
      </c>
      <c r="I109">
        <v>-138.68867710000001</v>
      </c>
      <c r="J109">
        <v>37.524512170000001</v>
      </c>
      <c r="K109">
        <v>19.539316920000001</v>
      </c>
      <c r="L109">
        <v>3.7914265000000003E-2</v>
      </c>
      <c r="M109">
        <v>1.1449523E-2</v>
      </c>
      <c r="N109">
        <v>0.70098921599999997</v>
      </c>
      <c r="O109">
        <v>24.183813709999999</v>
      </c>
      <c r="P109">
        <v>3.03338E-3</v>
      </c>
      <c r="Q109">
        <v>-0.67177888500000005</v>
      </c>
      <c r="R109">
        <v>-0.83121440700000004</v>
      </c>
      <c r="S109">
        <v>-1.8490579439999999</v>
      </c>
      <c r="T109">
        <v>0.146537367</v>
      </c>
      <c r="U109">
        <v>-0.85727047000000001</v>
      </c>
      <c r="V109">
        <v>-0.4</v>
      </c>
      <c r="W109">
        <v>-0.48323102099999998</v>
      </c>
      <c r="X109">
        <v>-0.55836850699999996</v>
      </c>
      <c r="Y109">
        <v>-0.23300000000000001</v>
      </c>
      <c r="Z109">
        <v>-0.115666667</v>
      </c>
      <c r="AA109">
        <v>-0.18833333299999999</v>
      </c>
      <c r="AB109">
        <v>0.41630547000000001</v>
      </c>
      <c r="AC109">
        <v>0</v>
      </c>
      <c r="AD109">
        <v>-6.1404329000000001E-2</v>
      </c>
      <c r="AE109">
        <v>-0.23026623399999999</v>
      </c>
      <c r="AF109">
        <v>-1.3815974019999999</v>
      </c>
      <c r="AG109">
        <v>-1.2012221860000001</v>
      </c>
      <c r="AH109">
        <v>-1.2204110379999999</v>
      </c>
      <c r="AI109">
        <v>0.21875292199999999</v>
      </c>
      <c r="AJ109">
        <v>0.19956406900000001</v>
      </c>
      <c r="AK109">
        <v>1.4353261900000001</v>
      </c>
      <c r="AL109">
        <v>0.69079870099999996</v>
      </c>
      <c r="AM109">
        <v>0</v>
      </c>
      <c r="AN109">
        <v>-1.2012221860000001</v>
      </c>
      <c r="AO109">
        <v>-1.2204110379999999</v>
      </c>
      <c r="AP109">
        <v>-1.2204110379999999</v>
      </c>
      <c r="AQ109">
        <v>0.268643939</v>
      </c>
      <c r="AR109">
        <v>-0.88268722899999996</v>
      </c>
      <c r="AS109">
        <v>-1.5734859299999999</v>
      </c>
      <c r="AT109">
        <v>-1.5734859299999999</v>
      </c>
      <c r="AU109">
        <v>0</v>
      </c>
      <c r="AV109">
        <v>0</v>
      </c>
      <c r="AW109">
        <v>0.268643939</v>
      </c>
      <c r="AX109">
        <v>0.268643939</v>
      </c>
      <c r="AY109">
        <v>-0.35307489199999997</v>
      </c>
      <c r="AZ109">
        <v>-0.66853963199999999</v>
      </c>
      <c r="BA109">
        <v>-1.9188852999999999E-2</v>
      </c>
      <c r="BB109">
        <v>-0.33465359300000003</v>
      </c>
      <c r="BC109">
        <v>1.7129888900000001</v>
      </c>
      <c r="BD109">
        <v>-0.31546474000000002</v>
      </c>
      <c r="BE109">
        <v>1.732177743</v>
      </c>
      <c r="BF109">
        <v>2.0476424830000002</v>
      </c>
      <c r="BG109">
        <v>1.5734859299999999</v>
      </c>
      <c r="BH109">
        <v>1.5734859299999999</v>
      </c>
      <c r="BI109">
        <v>0.88268722899999996</v>
      </c>
      <c r="BJ109">
        <v>2.993461038</v>
      </c>
      <c r="BK109">
        <v>2.993461038</v>
      </c>
      <c r="BL109">
        <v>0.268643939</v>
      </c>
      <c r="BM109">
        <v>0</v>
      </c>
      <c r="BN109">
        <v>3.8377705999999998E-2</v>
      </c>
      <c r="BO109">
        <v>-1.3815974019999999</v>
      </c>
      <c r="BP109">
        <v>4.4397532179999999</v>
      </c>
      <c r="BQ109">
        <v>-2.993461038</v>
      </c>
      <c r="BR109">
        <v>-2.1261248909999999</v>
      </c>
      <c r="BS109">
        <v>-1.7922388520000001</v>
      </c>
      <c r="BT109">
        <v>-1.54790078</v>
      </c>
      <c r="BU109">
        <v>-1.7730499989999999</v>
      </c>
      <c r="BV109">
        <v>0</v>
      </c>
      <c r="BW109">
        <v>0</v>
      </c>
      <c r="BX109">
        <v>8.2352940999999999E-2</v>
      </c>
      <c r="BY109">
        <v>1</v>
      </c>
      <c r="BZ109">
        <v>1</v>
      </c>
      <c r="CA109">
        <v>0.91764705899999999</v>
      </c>
      <c r="CB109">
        <v>-0.65272838399999999</v>
      </c>
      <c r="CC109">
        <v>0.106735459</v>
      </c>
      <c r="CD109">
        <v>-0.65272838399999999</v>
      </c>
      <c r="CE109">
        <v>0.98473591800000004</v>
      </c>
      <c r="CF109">
        <v>0.97481613499999997</v>
      </c>
      <c r="CG109">
        <v>0.97865485299999999</v>
      </c>
      <c r="CH109">
        <v>0.99415832900000001</v>
      </c>
      <c r="CI109">
        <v>0.98992645400000001</v>
      </c>
      <c r="CJ109">
        <v>0.99382467500000005</v>
      </c>
      <c r="CK109">
        <v>0.99966438499999999</v>
      </c>
      <c r="CL109">
        <v>0.99417898299999996</v>
      </c>
      <c r="CM109">
        <v>1.0039378889999999</v>
      </c>
      <c r="CN109">
        <v>0.99842903800000005</v>
      </c>
      <c r="CO109">
        <v>0.99451275699999997</v>
      </c>
      <c r="CP109">
        <v>1.036932438</v>
      </c>
      <c r="CQ109">
        <v>0.98888937399999999</v>
      </c>
      <c r="CR109">
        <v>0.982861227</v>
      </c>
      <c r="CS109">
        <v>0.97935102100000004</v>
      </c>
      <c r="CT109">
        <v>0.99390412400000006</v>
      </c>
      <c r="CU109">
        <v>0.99035447899999995</v>
      </c>
      <c r="CV109">
        <v>0.99642858400000001</v>
      </c>
      <c r="CW109">
        <v>0.99588564700000004</v>
      </c>
      <c r="CX109">
        <v>0</v>
      </c>
      <c r="CY109">
        <v>0</v>
      </c>
      <c r="CZ109">
        <v>100</v>
      </c>
      <c r="DB109">
        <f t="shared" ca="1" si="1"/>
        <v>1</v>
      </c>
    </row>
    <row r="110" spans="1:106">
      <c r="A110" s="5">
        <v>109</v>
      </c>
      <c r="B110">
        <v>1022.9793979999999</v>
      </c>
      <c r="C110">
        <v>977.02060219999998</v>
      </c>
      <c r="D110">
        <v>-4.9391951000000003E-2</v>
      </c>
      <c r="E110">
        <v>57.680835420000001</v>
      </c>
      <c r="F110">
        <v>71.709062000000003</v>
      </c>
      <c r="G110">
        <v>1.0773040000000001E-3</v>
      </c>
      <c r="H110">
        <v>0.21633597900000001</v>
      </c>
      <c r="I110">
        <v>72.591231289999996</v>
      </c>
      <c r="J110">
        <v>56.592652659999999</v>
      </c>
      <c r="K110">
        <v>94.400954299999995</v>
      </c>
      <c r="L110">
        <v>-1.173718E-2</v>
      </c>
      <c r="M110">
        <v>9.4472649999999998E-3</v>
      </c>
      <c r="N110">
        <v>0.377386112</v>
      </c>
      <c r="O110">
        <v>19.376620819999999</v>
      </c>
      <c r="P110">
        <v>0.20140875699999999</v>
      </c>
      <c r="Q110">
        <v>1.5138415160000001</v>
      </c>
      <c r="R110">
        <v>1.133417659</v>
      </c>
      <c r="S110">
        <v>1.2098951259999999</v>
      </c>
      <c r="T110">
        <v>0.60720556299999995</v>
      </c>
      <c r="U110">
        <v>5.0665462860000003</v>
      </c>
      <c r="V110">
        <v>7.1428570999999996E-2</v>
      </c>
      <c r="W110">
        <v>6.1816303000000003E-2</v>
      </c>
      <c r="X110">
        <v>0.236953091</v>
      </c>
      <c r="Y110">
        <v>2.3333329999999999E-3</v>
      </c>
      <c r="Z110">
        <v>6.6666670000000003E-3</v>
      </c>
      <c r="AA110">
        <v>1.2999999999999999E-2</v>
      </c>
      <c r="AB110">
        <v>-0.18510127600000001</v>
      </c>
      <c r="AC110">
        <v>85.714285709999999</v>
      </c>
      <c r="AD110">
        <v>-0.51771323700000005</v>
      </c>
      <c r="AE110">
        <v>0.30970345399999999</v>
      </c>
      <c r="AF110">
        <v>1.2018343010000001</v>
      </c>
      <c r="AG110">
        <v>0.73496789900000004</v>
      </c>
      <c r="AH110">
        <v>0.90599816499999997</v>
      </c>
      <c r="AI110">
        <v>0.91986548400000001</v>
      </c>
      <c r="AJ110">
        <v>1.0908957500000001</v>
      </c>
      <c r="AK110">
        <v>1.1925894210000001</v>
      </c>
      <c r="AL110">
        <v>0.231121981</v>
      </c>
      <c r="AM110">
        <v>0</v>
      </c>
      <c r="AN110">
        <v>0.134050749</v>
      </c>
      <c r="AO110">
        <v>0.30508101500000001</v>
      </c>
      <c r="AP110">
        <v>-1.5901192280000001</v>
      </c>
      <c r="AQ110">
        <v>0.27734637699999998</v>
      </c>
      <c r="AR110">
        <v>0</v>
      </c>
      <c r="AS110">
        <v>-0.231121981</v>
      </c>
      <c r="AT110">
        <v>-0.231121981</v>
      </c>
      <c r="AU110">
        <v>0</v>
      </c>
      <c r="AV110">
        <v>1.8952002429999999</v>
      </c>
      <c r="AW110">
        <v>2.1725466199999999</v>
      </c>
      <c r="AX110">
        <v>0.27734637699999998</v>
      </c>
      <c r="AY110">
        <v>-0.101693672</v>
      </c>
      <c r="AZ110">
        <v>0.51863772500000005</v>
      </c>
      <c r="BA110">
        <v>0.17103026599999999</v>
      </c>
      <c r="BB110">
        <v>0.79136166299999999</v>
      </c>
      <c r="BC110">
        <v>8.2621485719999992</v>
      </c>
      <c r="BD110">
        <v>0.62033139699999995</v>
      </c>
      <c r="BE110">
        <v>8.0911183060000003</v>
      </c>
      <c r="BF110">
        <v>7.4707869100000002</v>
      </c>
      <c r="BG110">
        <v>0.231121981</v>
      </c>
      <c r="BH110">
        <v>0.231121981</v>
      </c>
      <c r="BI110">
        <v>0</v>
      </c>
      <c r="BJ110">
        <v>0.41601956600000001</v>
      </c>
      <c r="BK110">
        <v>0.41601956600000001</v>
      </c>
      <c r="BL110">
        <v>2.1725466199999999</v>
      </c>
      <c r="BM110">
        <v>1.8952002429999999</v>
      </c>
      <c r="BN110">
        <v>1.3867318850000001</v>
      </c>
      <c r="BO110">
        <v>0.60091715000000001</v>
      </c>
      <c r="BP110">
        <v>1.1119323329999999</v>
      </c>
      <c r="BQ110">
        <v>2.3807967699999999</v>
      </c>
      <c r="BR110">
        <v>1.373104933</v>
      </c>
      <c r="BS110">
        <v>1.645828871</v>
      </c>
      <c r="BT110">
        <v>1.739818461</v>
      </c>
      <c r="BU110">
        <v>1.4747986049999999</v>
      </c>
      <c r="BV110">
        <v>0.93103448300000002</v>
      </c>
      <c r="BW110">
        <v>0.85714285700000004</v>
      </c>
      <c r="BX110">
        <v>0.869565217</v>
      </c>
      <c r="BY110">
        <v>6.8965517000000004E-2</v>
      </c>
      <c r="BZ110">
        <v>0.14285714299999999</v>
      </c>
      <c r="CA110">
        <v>0.130434783</v>
      </c>
      <c r="CB110">
        <v>0.51690934399999999</v>
      </c>
      <c r="CC110">
        <v>0.62240104699999999</v>
      </c>
      <c r="CD110">
        <v>0.17406131</v>
      </c>
      <c r="CE110">
        <v>1.0173815980000001</v>
      </c>
      <c r="CF110">
        <v>1.01098669</v>
      </c>
      <c r="CG110">
        <v>1.0156001269999999</v>
      </c>
      <c r="CH110">
        <v>0.99531783200000001</v>
      </c>
      <c r="CI110">
        <v>0.99371434599999997</v>
      </c>
      <c r="CJ110">
        <v>0.99824896500000004</v>
      </c>
      <c r="CK110">
        <v>1.002944922</v>
      </c>
      <c r="CL110">
        <v>1.013773351</v>
      </c>
      <c r="CM110">
        <v>1.004563302</v>
      </c>
      <c r="CN110">
        <v>1.0154092050000001</v>
      </c>
      <c r="CO110">
        <v>1.0107966340000001</v>
      </c>
      <c r="CP110">
        <v>1.149459939</v>
      </c>
      <c r="CQ110">
        <v>1.0120661289999999</v>
      </c>
      <c r="CR110">
        <v>1.013246672</v>
      </c>
      <c r="CS110">
        <v>1.0152495079999999</v>
      </c>
      <c r="CT110">
        <v>1.0011664689999999</v>
      </c>
      <c r="CU110">
        <v>1.003145425</v>
      </c>
      <c r="CV110">
        <v>1.0019766510000001</v>
      </c>
      <c r="CW110">
        <v>1.0200997510000001</v>
      </c>
      <c r="CX110">
        <v>0</v>
      </c>
      <c r="CY110">
        <v>1</v>
      </c>
      <c r="CZ110">
        <v>100</v>
      </c>
      <c r="DB110">
        <f t="shared" ca="1" si="1"/>
        <v>1</v>
      </c>
    </row>
    <row r="111" spans="1:106">
      <c r="A111" s="5">
        <v>110</v>
      </c>
      <c r="B111">
        <v>1013.72872</v>
      </c>
      <c r="C111">
        <v>984.20665650000001</v>
      </c>
      <c r="D111">
        <v>-1.2542384E-2</v>
      </c>
      <c r="E111">
        <v>62.29366607</v>
      </c>
      <c r="F111">
        <v>67.02380952</v>
      </c>
      <c r="G111">
        <v>6.1597900000000001E-4</v>
      </c>
      <c r="H111">
        <v>0.211373538</v>
      </c>
      <c r="I111">
        <v>61.114697649999997</v>
      </c>
      <c r="J111">
        <v>63.566691859999999</v>
      </c>
      <c r="K111">
        <v>100</v>
      </c>
      <c r="L111" s="138">
        <v>-9.4699999999999997E-15</v>
      </c>
      <c r="M111">
        <v>9.8916830000000001E-3</v>
      </c>
      <c r="N111">
        <v>0.547412079</v>
      </c>
      <c r="O111">
        <v>17.67667178</v>
      </c>
      <c r="P111">
        <v>0.51340081100000001</v>
      </c>
      <c r="Q111">
        <v>2.253780254</v>
      </c>
      <c r="R111">
        <v>1.378525786</v>
      </c>
      <c r="S111">
        <v>3.0403157460000001</v>
      </c>
      <c r="T111">
        <v>1.009857995</v>
      </c>
      <c r="U111">
        <v>4.5436150240000002</v>
      </c>
      <c r="V111">
        <v>0.91666666699999999</v>
      </c>
      <c r="W111">
        <v>0.84027777800000003</v>
      </c>
      <c r="X111">
        <v>2.4684649900000002</v>
      </c>
      <c r="Y111">
        <v>8.5000000000000006E-2</v>
      </c>
      <c r="Z111">
        <v>9.6666666999999998E-2</v>
      </c>
      <c r="AA111">
        <v>9.1999999999999998E-2</v>
      </c>
      <c r="AB111">
        <v>0.32282328999999998</v>
      </c>
      <c r="AC111">
        <v>80.281690139999995</v>
      </c>
      <c r="AD111">
        <v>3.1792059039999998</v>
      </c>
      <c r="AE111">
        <v>3.7327283609999999</v>
      </c>
      <c r="AF111">
        <v>1.6558364080000001</v>
      </c>
      <c r="AG111">
        <v>7.0964418000000001E-2</v>
      </c>
      <c r="AH111">
        <v>0.77351215100000004</v>
      </c>
      <c r="AI111">
        <v>0.49675092300000001</v>
      </c>
      <c r="AJ111">
        <v>1.1992986560000001</v>
      </c>
      <c r="AK111">
        <v>0.34062920400000002</v>
      </c>
      <c r="AL111">
        <v>0</v>
      </c>
      <c r="AM111">
        <v>0</v>
      </c>
      <c r="AN111">
        <v>-0.212893253</v>
      </c>
      <c r="AO111">
        <v>0.48965448099999997</v>
      </c>
      <c r="AP111">
        <v>0.347725646</v>
      </c>
      <c r="AQ111">
        <v>3.3589824290000001</v>
      </c>
      <c r="AR111">
        <v>-0.23654805800000001</v>
      </c>
      <c r="AS111">
        <v>-0.23654805800000001</v>
      </c>
      <c r="AT111">
        <v>-0.23654805800000001</v>
      </c>
      <c r="AU111">
        <v>0</v>
      </c>
      <c r="AV111">
        <v>2.4127901949999999</v>
      </c>
      <c r="AW111">
        <v>3.500911264</v>
      </c>
      <c r="AX111">
        <v>3.3589824290000001</v>
      </c>
      <c r="AY111">
        <v>1.0952175099999999</v>
      </c>
      <c r="AZ111">
        <v>4.4300720370000004</v>
      </c>
      <c r="BA111">
        <v>0.70254773299999995</v>
      </c>
      <c r="BB111">
        <v>4.0374022600000004</v>
      </c>
      <c r="BC111">
        <v>11.87731456</v>
      </c>
      <c r="BD111">
        <v>3.3348545270000001</v>
      </c>
      <c r="BE111">
        <v>11.17476682</v>
      </c>
      <c r="BF111">
        <v>7.8399122979999998</v>
      </c>
      <c r="BG111">
        <v>0.23654805800000001</v>
      </c>
      <c r="BH111">
        <v>0.23654805800000001</v>
      </c>
      <c r="BI111">
        <v>0.23654805800000001</v>
      </c>
      <c r="BJ111">
        <v>0.66233456300000004</v>
      </c>
      <c r="BK111">
        <v>0.66233456300000004</v>
      </c>
      <c r="BL111">
        <v>3.500911264</v>
      </c>
      <c r="BM111">
        <v>2.4127901949999999</v>
      </c>
      <c r="BN111">
        <v>2.081622914</v>
      </c>
      <c r="BO111">
        <v>1.3719787379999999</v>
      </c>
      <c r="BP111">
        <v>1.1334295830000001</v>
      </c>
      <c r="BQ111">
        <v>2.915341749</v>
      </c>
      <c r="BR111">
        <v>3.2370471090000001</v>
      </c>
      <c r="BS111">
        <v>2.8443773320000001</v>
      </c>
      <c r="BT111">
        <v>2.4769393320000002</v>
      </c>
      <c r="BU111">
        <v>2.1418295980000002</v>
      </c>
      <c r="BV111">
        <v>0.39130434800000002</v>
      </c>
      <c r="BW111">
        <v>0.80281690100000003</v>
      </c>
      <c r="BX111">
        <v>0.85106382999999997</v>
      </c>
      <c r="BY111">
        <v>0.60869565199999998</v>
      </c>
      <c r="BZ111">
        <v>0.197183099</v>
      </c>
      <c r="CA111">
        <v>0.14893617000000001</v>
      </c>
      <c r="CB111">
        <v>0.31479164399999998</v>
      </c>
      <c r="CC111">
        <v>0.48807144699999999</v>
      </c>
      <c r="CD111">
        <v>0.19927177400000001</v>
      </c>
      <c r="CE111">
        <v>0.99634762099999996</v>
      </c>
      <c r="CF111">
        <v>1.005020588</v>
      </c>
      <c r="CG111">
        <v>1.0088923940000001</v>
      </c>
      <c r="CH111">
        <v>1.0044780149999999</v>
      </c>
      <c r="CI111">
        <v>1.0087047609999999</v>
      </c>
      <c r="CJ111">
        <v>1.0125907599999999</v>
      </c>
      <c r="CK111">
        <v>1.0080765780000001</v>
      </c>
      <c r="CL111">
        <v>1.048264863</v>
      </c>
      <c r="CM111">
        <v>1.0038524639999999</v>
      </c>
      <c r="CN111">
        <v>1.0438723489999999</v>
      </c>
      <c r="CO111">
        <v>1.0398663020000001</v>
      </c>
      <c r="CP111">
        <v>1.103413846</v>
      </c>
      <c r="CQ111">
        <v>0.99824736700000005</v>
      </c>
      <c r="CR111">
        <v>1.001524748</v>
      </c>
      <c r="CS111">
        <v>1.010743186</v>
      </c>
      <c r="CT111">
        <v>1.003283135</v>
      </c>
      <c r="CU111">
        <v>1.012517758</v>
      </c>
      <c r="CV111">
        <v>1.0092044040000001</v>
      </c>
      <c r="CW111">
        <v>1.0441084329999999</v>
      </c>
      <c r="CX111">
        <v>0</v>
      </c>
      <c r="CY111">
        <v>1</v>
      </c>
      <c r="CZ111">
        <v>100</v>
      </c>
      <c r="DB111">
        <f t="shared" ca="1" si="1"/>
        <v>1</v>
      </c>
    </row>
    <row r="112" spans="1:106">
      <c r="A112" s="5">
        <v>111</v>
      </c>
      <c r="B112">
        <v>1023.333333</v>
      </c>
      <c r="C112">
        <v>971.2542813</v>
      </c>
      <c r="D112">
        <v>2.1745495E-2</v>
      </c>
      <c r="E112">
        <v>58.727946369999998</v>
      </c>
      <c r="F112">
        <v>75.296650720000002</v>
      </c>
      <c r="G112">
        <v>1.8092690000000001E-3</v>
      </c>
      <c r="H112">
        <v>0.182973311</v>
      </c>
      <c r="I112">
        <v>124.69879520000001</v>
      </c>
      <c r="J112">
        <v>54.095622120000002</v>
      </c>
      <c r="K112">
        <v>79.786072910000001</v>
      </c>
      <c r="L112">
        <v>9.6635668950000007</v>
      </c>
      <c r="M112">
        <v>6.4291069999999999E-3</v>
      </c>
      <c r="N112">
        <v>0.68209792599999997</v>
      </c>
      <c r="O112">
        <v>18.785902459999999</v>
      </c>
      <c r="P112">
        <v>0.16880706100000001</v>
      </c>
      <c r="Q112">
        <v>2.9925640750000002</v>
      </c>
      <c r="R112">
        <v>1.2442269560000001</v>
      </c>
      <c r="S112">
        <v>1.1299997470000001</v>
      </c>
      <c r="T112">
        <v>1.0119964319999999</v>
      </c>
      <c r="U112">
        <v>4.4959263109999998</v>
      </c>
      <c r="V112">
        <v>0.42105263199999998</v>
      </c>
      <c r="W112">
        <v>0.39801809399999999</v>
      </c>
      <c r="X112">
        <v>4.3086057479999997</v>
      </c>
      <c r="Y112">
        <v>0.11799999999999999</v>
      </c>
      <c r="Z112">
        <v>0.12766666700000001</v>
      </c>
      <c r="AA112">
        <v>0.12466666699999999</v>
      </c>
      <c r="AB112">
        <v>0.56086461099999996</v>
      </c>
      <c r="AC112">
        <v>90.410958899999997</v>
      </c>
      <c r="AD112">
        <v>3.628944551</v>
      </c>
      <c r="AE112">
        <v>3.858486225</v>
      </c>
      <c r="AF112">
        <v>2.896597308</v>
      </c>
      <c r="AG112">
        <v>0.80886113500000001</v>
      </c>
      <c r="AH112">
        <v>1.751621579</v>
      </c>
      <c r="AI112">
        <v>1.191430591</v>
      </c>
      <c r="AJ112">
        <v>2.1341910350000002</v>
      </c>
      <c r="AK112">
        <v>0.98375002899999997</v>
      </c>
      <c r="AL112">
        <v>0</v>
      </c>
      <c r="AM112">
        <v>0</v>
      </c>
      <c r="AN112">
        <v>0.69955557599999996</v>
      </c>
      <c r="AO112">
        <v>1.6423160210000001</v>
      </c>
      <c r="AP112">
        <v>2.7326389999999998E-3</v>
      </c>
      <c r="AQ112">
        <v>2.6233334109999999</v>
      </c>
      <c r="AR112">
        <v>0</v>
      </c>
      <c r="AS112">
        <v>0</v>
      </c>
      <c r="AT112">
        <v>0</v>
      </c>
      <c r="AU112">
        <v>0</v>
      </c>
      <c r="AV112">
        <v>1.912847279</v>
      </c>
      <c r="AW112">
        <v>4.2629167920000004</v>
      </c>
      <c r="AX112">
        <v>2.6233334109999999</v>
      </c>
      <c r="AY112">
        <v>1.1504410060000001</v>
      </c>
      <c r="AZ112">
        <v>1.5969542139999999</v>
      </c>
      <c r="BA112">
        <v>0.94276044400000003</v>
      </c>
      <c r="BB112">
        <v>1.389273652</v>
      </c>
      <c r="BC112">
        <v>10.14601523</v>
      </c>
      <c r="BD112">
        <v>0.44651320799999999</v>
      </c>
      <c r="BE112">
        <v>9.2032547850000004</v>
      </c>
      <c r="BF112">
        <v>8.7567415779999997</v>
      </c>
      <c r="BG112">
        <v>0</v>
      </c>
      <c r="BH112">
        <v>0</v>
      </c>
      <c r="BI112">
        <v>0</v>
      </c>
      <c r="BJ112">
        <v>0.38256945599999997</v>
      </c>
      <c r="BK112">
        <v>0.38256945599999997</v>
      </c>
      <c r="BL112">
        <v>4.2629167920000004</v>
      </c>
      <c r="BM112">
        <v>1.912847279</v>
      </c>
      <c r="BN112">
        <v>3.2791667630000001</v>
      </c>
      <c r="BO112">
        <v>2.787291749</v>
      </c>
      <c r="BP112">
        <v>1.566330078</v>
      </c>
      <c r="BQ112">
        <v>3.5170417289999998</v>
      </c>
      <c r="BR112">
        <v>2.915861155</v>
      </c>
      <c r="BS112">
        <v>2.7081805939999999</v>
      </c>
      <c r="BT112">
        <v>2.1543657810000001</v>
      </c>
      <c r="BU112">
        <v>1.7654201490000001</v>
      </c>
      <c r="BV112">
        <v>0.820512821</v>
      </c>
      <c r="BW112">
        <v>0.840909091</v>
      </c>
      <c r="BX112">
        <v>0.91954022999999996</v>
      </c>
      <c r="BY112">
        <v>0.17948718</v>
      </c>
      <c r="BZ112">
        <v>0.159090909</v>
      </c>
      <c r="CA112">
        <v>8.045977E-2</v>
      </c>
      <c r="CB112">
        <v>0.61913766699999995</v>
      </c>
      <c r="CC112">
        <v>0.75436274299999995</v>
      </c>
      <c r="CD112">
        <v>0.58050193100000003</v>
      </c>
      <c r="CE112">
        <v>1.0059750139999999</v>
      </c>
      <c r="CF112">
        <v>1.0136466470000001</v>
      </c>
      <c r="CG112">
        <v>1.017610374</v>
      </c>
      <c r="CH112">
        <v>1.002068365</v>
      </c>
      <c r="CI112">
        <v>1.0076260669999999</v>
      </c>
      <c r="CJ112">
        <v>1.0115662519999999</v>
      </c>
      <c r="CK112">
        <v>1.0094782819999999</v>
      </c>
      <c r="CL112">
        <v>1.0140304010000001</v>
      </c>
      <c r="CM112">
        <v>1.003910364</v>
      </c>
      <c r="CN112">
        <v>1.008437375</v>
      </c>
      <c r="CO112">
        <v>1.0045093780000001</v>
      </c>
      <c r="CP112">
        <v>1.097014632</v>
      </c>
      <c r="CQ112">
        <v>1.0045861679999999</v>
      </c>
      <c r="CR112">
        <v>1.0090493650000001</v>
      </c>
      <c r="CS112">
        <v>1.015764841</v>
      </c>
      <c r="CT112">
        <v>1.004442821</v>
      </c>
      <c r="CU112">
        <v>1.01112764</v>
      </c>
      <c r="CV112">
        <v>1.006655251</v>
      </c>
      <c r="CW112">
        <v>1.0182637409999999</v>
      </c>
      <c r="CX112">
        <v>0</v>
      </c>
      <c r="CY112">
        <v>1</v>
      </c>
      <c r="CZ112">
        <v>100</v>
      </c>
      <c r="DB112">
        <f t="shared" ca="1" si="1"/>
        <v>1</v>
      </c>
    </row>
    <row r="113" spans="1:106">
      <c r="A113" s="5">
        <v>112</v>
      </c>
      <c r="B113">
        <v>989.40628340000001</v>
      </c>
      <c r="C113">
        <v>1026.6015199999999</v>
      </c>
      <c r="D113">
        <v>-8.2515695E-2</v>
      </c>
      <c r="E113">
        <v>48.585175130000003</v>
      </c>
      <c r="F113">
        <v>59.596530919999999</v>
      </c>
      <c r="G113">
        <v>1.358834E-3</v>
      </c>
      <c r="H113">
        <v>0.210747511</v>
      </c>
      <c r="I113">
        <v>-45.708454179999997</v>
      </c>
      <c r="J113">
        <v>40.975109400000001</v>
      </c>
      <c r="K113">
        <v>67.758462949999995</v>
      </c>
      <c r="L113">
        <v>-3.902197465</v>
      </c>
      <c r="M113">
        <v>6.4335369999999996E-3</v>
      </c>
      <c r="N113">
        <v>0.78025755900000004</v>
      </c>
      <c r="O113">
        <v>23.1158508</v>
      </c>
      <c r="P113">
        <v>3.7005550999999998E-2</v>
      </c>
      <c r="Q113">
        <v>-2.983686225</v>
      </c>
      <c r="R113">
        <v>-1.7809030260000001</v>
      </c>
      <c r="S113">
        <v>-1.539039901</v>
      </c>
      <c r="T113">
        <v>-1.07267902</v>
      </c>
      <c r="U113">
        <v>3.2082384180000001</v>
      </c>
      <c r="V113">
        <v>0.90476190499999998</v>
      </c>
      <c r="W113">
        <v>0.81859410399999999</v>
      </c>
      <c r="X113">
        <v>-2.2955632600000002</v>
      </c>
      <c r="Y113">
        <v>2.9000000000000001E-2</v>
      </c>
      <c r="Z113">
        <v>3.0666667000000002E-2</v>
      </c>
      <c r="AA113">
        <v>-1.6333332999999998E-2</v>
      </c>
      <c r="AB113">
        <v>-0.59037947000000002</v>
      </c>
      <c r="AC113">
        <v>16.494845359999999</v>
      </c>
      <c r="AD113">
        <v>-1.954945983</v>
      </c>
      <c r="AE113">
        <v>-1.665500097</v>
      </c>
      <c r="AF113">
        <v>-2.6097579870000001</v>
      </c>
      <c r="AG113">
        <v>-0.24199574099999999</v>
      </c>
      <c r="AH113">
        <v>-1.7793804449999999</v>
      </c>
      <c r="AI113">
        <v>1.1815086159999999</v>
      </c>
      <c r="AJ113">
        <v>-0.35587608900000001</v>
      </c>
      <c r="AK113">
        <v>1.29064395</v>
      </c>
      <c r="AL113">
        <v>2.8470087130000001</v>
      </c>
      <c r="AM113">
        <v>0.80665246899999998</v>
      </c>
      <c r="AN113">
        <v>-0.52669661199999995</v>
      </c>
      <c r="AO113">
        <v>-2.0640813169999999</v>
      </c>
      <c r="AP113">
        <v>-2.3013320429999999</v>
      </c>
      <c r="AQ113">
        <v>0.237250726</v>
      </c>
      <c r="AR113">
        <v>0</v>
      </c>
      <c r="AS113">
        <v>-2.0403562439999998</v>
      </c>
      <c r="AT113">
        <v>-2.8470087130000001</v>
      </c>
      <c r="AU113">
        <v>-0.80665246899999998</v>
      </c>
      <c r="AV113">
        <v>0.47450145199999999</v>
      </c>
      <c r="AW113">
        <v>0.47450145199999999</v>
      </c>
      <c r="AX113">
        <v>0.237250726</v>
      </c>
      <c r="AY113">
        <v>-1.6465200390000001</v>
      </c>
      <c r="AZ113">
        <v>-0.84651059100000003</v>
      </c>
      <c r="BA113">
        <v>-1.537384705</v>
      </c>
      <c r="BB113">
        <v>-0.73737525699999995</v>
      </c>
      <c r="BC113">
        <v>5.6069464089999999</v>
      </c>
      <c r="BD113">
        <v>0.80000944799999996</v>
      </c>
      <c r="BE113">
        <v>7.1443311139999999</v>
      </c>
      <c r="BF113">
        <v>6.3443216659999999</v>
      </c>
      <c r="BG113">
        <v>2.8470087130000001</v>
      </c>
      <c r="BH113">
        <v>2.0403562439999998</v>
      </c>
      <c r="BI113">
        <v>0</v>
      </c>
      <c r="BJ113">
        <v>4.2705130689999997</v>
      </c>
      <c r="BK113">
        <v>3.4638606009999999</v>
      </c>
      <c r="BL113">
        <v>0.47450145199999999</v>
      </c>
      <c r="BM113">
        <v>0.47450145199999999</v>
      </c>
      <c r="BN113">
        <v>-1.1862536299999999</v>
      </c>
      <c r="BO113">
        <v>-2.8944588580000001</v>
      </c>
      <c r="BP113">
        <v>1.54364316</v>
      </c>
      <c r="BQ113">
        <v>-2.6493082050000001</v>
      </c>
      <c r="BR113">
        <v>-2.5164477980000002</v>
      </c>
      <c r="BS113">
        <v>-2.4073124639999999</v>
      </c>
      <c r="BT113">
        <v>-1.4946880199999999</v>
      </c>
      <c r="BU113">
        <v>-0.86992775899999997</v>
      </c>
      <c r="BV113">
        <v>0.26829268299999998</v>
      </c>
      <c r="BW113">
        <v>0.17977528100000001</v>
      </c>
      <c r="BX113">
        <v>0.15094339600000001</v>
      </c>
      <c r="BY113">
        <v>0.73170731700000002</v>
      </c>
      <c r="BZ113">
        <v>0.82022471900000005</v>
      </c>
      <c r="CA113">
        <v>0.84905660400000005</v>
      </c>
      <c r="CB113">
        <v>-0.42866767099999997</v>
      </c>
      <c r="CC113">
        <v>-8.5733534E-2</v>
      </c>
      <c r="CD113">
        <v>-0.49725449799999999</v>
      </c>
      <c r="CE113">
        <v>0.99844427199999997</v>
      </c>
      <c r="CF113">
        <v>0.98663982500000003</v>
      </c>
      <c r="CG113">
        <v>0.97955846300000005</v>
      </c>
      <c r="CH113">
        <v>0.99872371100000001</v>
      </c>
      <c r="CI113">
        <v>0.98817716</v>
      </c>
      <c r="CJ113">
        <v>0.981084764</v>
      </c>
      <c r="CK113">
        <v>0.982338512</v>
      </c>
      <c r="CL113">
        <v>0.99145045200000004</v>
      </c>
      <c r="CM113">
        <v>0.992822749</v>
      </c>
      <c r="CN113">
        <v>1.0020319390000001</v>
      </c>
      <c r="CO113">
        <v>1.0092757640000001</v>
      </c>
      <c r="CP113">
        <v>1.0794003329999999</v>
      </c>
      <c r="CQ113">
        <v>0.99741338300000004</v>
      </c>
      <c r="CR113">
        <v>0.99370048399999999</v>
      </c>
      <c r="CS113">
        <v>0.98776748400000003</v>
      </c>
      <c r="CT113">
        <v>0.99627747300000002</v>
      </c>
      <c r="CU113">
        <v>0.99032908600000003</v>
      </c>
      <c r="CV113">
        <v>0.99402938799999996</v>
      </c>
      <c r="CW113">
        <v>0.99491272900000005</v>
      </c>
      <c r="CX113">
        <v>0</v>
      </c>
      <c r="CY113">
        <v>0</v>
      </c>
      <c r="CZ113">
        <v>100</v>
      </c>
      <c r="DB113">
        <f t="shared" ca="1" si="1"/>
        <v>1</v>
      </c>
    </row>
    <row r="114" spans="1:106">
      <c r="A114" s="5">
        <v>113</v>
      </c>
      <c r="B114">
        <v>1017.2413790000001</v>
      </c>
      <c r="C114">
        <v>971.18186300000002</v>
      </c>
      <c r="D114">
        <v>4.4517133E-2</v>
      </c>
      <c r="E114">
        <v>49.237022140000001</v>
      </c>
      <c r="F114">
        <v>36.463903739999999</v>
      </c>
      <c r="G114">
        <v>3.6414699999999999E-4</v>
      </c>
      <c r="H114">
        <v>0.22332460600000001</v>
      </c>
      <c r="I114">
        <v>35.330261139999998</v>
      </c>
      <c r="J114">
        <v>53.76872513</v>
      </c>
      <c r="K114">
        <v>21.089819680000002</v>
      </c>
      <c r="L114">
        <v>2.8935720680000001</v>
      </c>
      <c r="M114">
        <v>1.1219547999999999E-2</v>
      </c>
      <c r="N114">
        <v>0.85810037500000003</v>
      </c>
      <c r="O114">
        <v>23.798166349999999</v>
      </c>
      <c r="P114">
        <v>-7.2527333999999999E-2</v>
      </c>
      <c r="Q114">
        <v>3.6403099459999999</v>
      </c>
      <c r="R114">
        <v>2.2065099799999999</v>
      </c>
      <c r="S114">
        <v>2.2685914469999999</v>
      </c>
      <c r="T114">
        <v>1.0782267800000001</v>
      </c>
      <c r="U114">
        <v>0.472299578</v>
      </c>
      <c r="V114">
        <v>0.93333333299999999</v>
      </c>
      <c r="W114">
        <v>0.96609178299999998</v>
      </c>
      <c r="X114">
        <v>2.282892973</v>
      </c>
      <c r="Y114">
        <v>4.0666666999999997E-2</v>
      </c>
      <c r="Z114">
        <v>4.9333333E-2</v>
      </c>
      <c r="AA114">
        <v>5.5E-2</v>
      </c>
      <c r="AB114">
        <v>0.64860580300000004</v>
      </c>
      <c r="AC114">
        <v>67.777777779999994</v>
      </c>
      <c r="AD114">
        <v>2.2478490350000002</v>
      </c>
      <c r="AE114">
        <v>1.3567694370000001</v>
      </c>
      <c r="AF114">
        <v>1.612003292</v>
      </c>
      <c r="AG114">
        <v>-0.205978198</v>
      </c>
      <c r="AH114">
        <v>0.34926738000000002</v>
      </c>
      <c r="AI114">
        <v>0.33135623199999997</v>
      </c>
      <c r="AJ114">
        <v>0.88660181100000002</v>
      </c>
      <c r="AK114">
        <v>0.82391279399999995</v>
      </c>
      <c r="AL114">
        <v>0</v>
      </c>
      <c r="AM114">
        <v>0</v>
      </c>
      <c r="AN114">
        <v>-0.877646237</v>
      </c>
      <c r="AO114">
        <v>-0.32240065800000001</v>
      </c>
      <c r="AP114">
        <v>-0.32240065800000001</v>
      </c>
      <c r="AQ114">
        <v>2.0597819839999998</v>
      </c>
      <c r="AR114">
        <v>-0.76122377699999999</v>
      </c>
      <c r="AS114">
        <v>-0.76122377699999999</v>
      </c>
      <c r="AT114">
        <v>-0.76122377699999999</v>
      </c>
      <c r="AU114">
        <v>0</v>
      </c>
      <c r="AV114">
        <v>2.0597819839999998</v>
      </c>
      <c r="AW114">
        <v>2.0597819839999998</v>
      </c>
      <c r="AX114">
        <v>2.0597819839999998</v>
      </c>
      <c r="AY114">
        <v>0.82391279399999995</v>
      </c>
      <c r="AZ114">
        <v>0.41464306899999998</v>
      </c>
      <c r="BA114">
        <v>0.55524557799999996</v>
      </c>
      <c r="BB114">
        <v>0.14597585399999999</v>
      </c>
      <c r="BC114">
        <v>1.901939995</v>
      </c>
      <c r="BD114">
        <v>-0.40926972499999997</v>
      </c>
      <c r="BE114">
        <v>1.3466944169999999</v>
      </c>
      <c r="BF114">
        <v>1.755964141</v>
      </c>
      <c r="BG114">
        <v>0.76122377699999999</v>
      </c>
      <c r="BH114">
        <v>0.76122377699999999</v>
      </c>
      <c r="BI114">
        <v>0.76122377699999999</v>
      </c>
      <c r="BJ114">
        <v>1.2985582069999999</v>
      </c>
      <c r="BK114">
        <v>1.2985582069999999</v>
      </c>
      <c r="BL114">
        <v>2.0597819839999998</v>
      </c>
      <c r="BM114">
        <v>2.0597819839999998</v>
      </c>
      <c r="BN114">
        <v>2.1493377219999998</v>
      </c>
      <c r="BO114">
        <v>0.94033525399999995</v>
      </c>
      <c r="BP114">
        <v>2.4780266860000002</v>
      </c>
      <c r="BQ114">
        <v>1.992590866</v>
      </c>
      <c r="BR114">
        <v>2.4672362790000002</v>
      </c>
      <c r="BS114">
        <v>2.198569064</v>
      </c>
      <c r="BT114">
        <v>1.571678895</v>
      </c>
      <c r="BU114">
        <v>1.6433234859999999</v>
      </c>
      <c r="BV114">
        <v>0.340909091</v>
      </c>
      <c r="BW114">
        <v>0.67777777800000005</v>
      </c>
      <c r="BX114">
        <v>0.67777777800000005</v>
      </c>
      <c r="BY114">
        <v>0.659090909</v>
      </c>
      <c r="BZ114">
        <v>0.322222222</v>
      </c>
      <c r="CA114">
        <v>0.322222222</v>
      </c>
      <c r="CB114">
        <v>0.14762708999999999</v>
      </c>
      <c r="CC114">
        <v>0.37474569099999999</v>
      </c>
      <c r="CD114">
        <v>-0.13627116</v>
      </c>
      <c r="CE114">
        <v>0.99404695099999996</v>
      </c>
      <c r="CF114">
        <v>1.005339089</v>
      </c>
      <c r="CG114">
        <v>1.0044262850000001</v>
      </c>
      <c r="CH114">
        <v>1.0033810439999999</v>
      </c>
      <c r="CI114">
        <v>1.011359764</v>
      </c>
      <c r="CJ114">
        <v>1.0104414939999999</v>
      </c>
      <c r="CK114">
        <v>1.0070366589999999</v>
      </c>
      <c r="CL114">
        <v>1.001840415</v>
      </c>
      <c r="CM114">
        <v>0.99909204399999996</v>
      </c>
      <c r="CN114">
        <v>0.99393679400000001</v>
      </c>
      <c r="CO114">
        <v>0.994840065</v>
      </c>
      <c r="CP114">
        <v>1.0226398210000001</v>
      </c>
      <c r="CQ114">
        <v>0.99693086200000003</v>
      </c>
      <c r="CR114">
        <v>0.999050879</v>
      </c>
      <c r="CS114">
        <v>1.001917309</v>
      </c>
      <c r="CT114">
        <v>1.0021265429999999</v>
      </c>
      <c r="CU114">
        <v>1.0050017979999999</v>
      </c>
      <c r="CV114">
        <v>1.0028691540000001</v>
      </c>
      <c r="CW114">
        <v>0.99873436800000004</v>
      </c>
      <c r="CX114">
        <v>0</v>
      </c>
      <c r="CY114">
        <v>1</v>
      </c>
      <c r="CZ114">
        <v>100</v>
      </c>
      <c r="DB114">
        <f t="shared" ca="1" si="1"/>
        <v>1</v>
      </c>
    </row>
    <row r="115" spans="1:106">
      <c r="A115" s="5">
        <v>114</v>
      </c>
      <c r="B115">
        <v>992.0903955</v>
      </c>
      <c r="C115">
        <v>1007.9096050000001</v>
      </c>
      <c r="D115">
        <v>5.2239970000000002E-3</v>
      </c>
      <c r="E115">
        <v>48.59750494</v>
      </c>
      <c r="F115">
        <v>40.342592590000002</v>
      </c>
      <c r="G115">
        <v>2.42384E-4</v>
      </c>
      <c r="H115">
        <v>0.21453792899999999</v>
      </c>
      <c r="I115">
        <v>-61.933534739999999</v>
      </c>
      <c r="J115">
        <v>36.750148119999999</v>
      </c>
      <c r="K115">
        <v>93.993930410000004</v>
      </c>
      <c r="L115">
        <v>-1.127256609</v>
      </c>
      <c r="M115">
        <v>9.1692809999999996E-3</v>
      </c>
      <c r="N115">
        <v>0.49238416600000001</v>
      </c>
      <c r="O115">
        <v>21.643532709999999</v>
      </c>
      <c r="P115">
        <v>-7.49032E-3</v>
      </c>
      <c r="Q115">
        <v>-0.65995604900000004</v>
      </c>
      <c r="R115">
        <v>-0.637624203</v>
      </c>
      <c r="S115">
        <v>0.77374847099999999</v>
      </c>
      <c r="T115">
        <v>0.22165190500000001</v>
      </c>
      <c r="U115">
        <v>1.066578969</v>
      </c>
      <c r="V115">
        <v>-0.18181818199999999</v>
      </c>
      <c r="W115">
        <v>-0.206308399</v>
      </c>
      <c r="X115">
        <v>-0.23206079600000001</v>
      </c>
      <c r="Y115">
        <v>-7.5999999999999998E-2</v>
      </c>
      <c r="Z115">
        <v>-4.0333332999999999E-2</v>
      </c>
      <c r="AA115">
        <v>-5.5E-2</v>
      </c>
      <c r="AB115">
        <v>-0.31308392299999999</v>
      </c>
      <c r="AC115">
        <v>9.230769231</v>
      </c>
      <c r="AD115">
        <v>-0.48476276699999998</v>
      </c>
      <c r="AE115">
        <v>0.13983541299999999</v>
      </c>
      <c r="AF115">
        <v>-0.186447218</v>
      </c>
      <c r="AG115">
        <v>-0.54069693200000002</v>
      </c>
      <c r="AH115">
        <v>-0.70383824800000006</v>
      </c>
      <c r="AI115">
        <v>0.25170374400000001</v>
      </c>
      <c r="AJ115">
        <v>8.8562428999999998E-2</v>
      </c>
      <c r="AK115">
        <v>0.78307831500000002</v>
      </c>
      <c r="AL115">
        <v>1.77124857</v>
      </c>
      <c r="AM115">
        <v>0</v>
      </c>
      <c r="AN115">
        <v>-0.63392054099999995</v>
      </c>
      <c r="AO115">
        <v>-0.79706185699999998</v>
      </c>
      <c r="AP115">
        <v>-0.98350907499999995</v>
      </c>
      <c r="AQ115">
        <v>9.3223608999999999E-2</v>
      </c>
      <c r="AR115">
        <v>-0.186447218</v>
      </c>
      <c r="AS115">
        <v>-1.9576957880000001</v>
      </c>
      <c r="AT115">
        <v>-1.9576957880000001</v>
      </c>
      <c r="AU115">
        <v>0</v>
      </c>
      <c r="AV115">
        <v>0.186447218</v>
      </c>
      <c r="AW115">
        <v>0.27967082700000001</v>
      </c>
      <c r="AX115">
        <v>9.3223608999999999E-2</v>
      </c>
      <c r="AY115">
        <v>-0.50806866900000003</v>
      </c>
      <c r="AZ115">
        <v>0.16314131600000001</v>
      </c>
      <c r="BA115">
        <v>-0.16314131600000001</v>
      </c>
      <c r="BB115">
        <v>0.50806866900000003</v>
      </c>
      <c r="BC115">
        <v>0.77468819099999997</v>
      </c>
      <c r="BD115">
        <v>0.67120998499999995</v>
      </c>
      <c r="BE115">
        <v>0.93782950600000003</v>
      </c>
      <c r="BF115">
        <v>0.266619522</v>
      </c>
      <c r="BG115">
        <v>1.9576957880000001</v>
      </c>
      <c r="BH115">
        <v>1.9576957880000001</v>
      </c>
      <c r="BI115">
        <v>0.186447218</v>
      </c>
      <c r="BJ115">
        <v>2.7500964639999999</v>
      </c>
      <c r="BK115">
        <v>2.7500964639999999</v>
      </c>
      <c r="BL115">
        <v>0.27967082700000001</v>
      </c>
      <c r="BM115">
        <v>0.186447218</v>
      </c>
      <c r="BN115">
        <v>0.605953458</v>
      </c>
      <c r="BO115">
        <v>-0.27967082700000001</v>
      </c>
      <c r="BP115">
        <v>3.3814110780000002</v>
      </c>
      <c r="BQ115">
        <v>-2.4873743890000002</v>
      </c>
      <c r="BR115">
        <v>-2.2916048099999999</v>
      </c>
      <c r="BS115">
        <v>-1.9466774570000001</v>
      </c>
      <c r="BT115">
        <v>-1.794412213</v>
      </c>
      <c r="BU115">
        <v>-1.7835361409999999</v>
      </c>
      <c r="BV115">
        <v>0.222222222</v>
      </c>
      <c r="BW115">
        <v>9.2307691999999997E-2</v>
      </c>
      <c r="BX115">
        <v>0.119402985</v>
      </c>
      <c r="BY115">
        <v>0.77777777800000003</v>
      </c>
      <c r="BZ115">
        <v>0.907692308</v>
      </c>
      <c r="CA115">
        <v>0.88059701499999998</v>
      </c>
      <c r="CB115">
        <v>-0.41040981900000001</v>
      </c>
      <c r="CC115">
        <v>5.1640971000000001E-2</v>
      </c>
      <c r="CD115">
        <v>-0.46476873600000002</v>
      </c>
      <c r="CE115">
        <v>0.99762738699999998</v>
      </c>
      <c r="CF115">
        <v>0.99165200499999995</v>
      </c>
      <c r="CG115">
        <v>0.99152209300000005</v>
      </c>
      <c r="CH115">
        <v>0.99583708400000004</v>
      </c>
      <c r="CI115">
        <v>0.99401040699999998</v>
      </c>
      <c r="CJ115">
        <v>0.99388018600000005</v>
      </c>
      <c r="CK115">
        <v>0.99803492199999999</v>
      </c>
      <c r="CL115">
        <v>1.0061696950000001</v>
      </c>
      <c r="CM115">
        <v>0.99986899500000004</v>
      </c>
      <c r="CN115">
        <v>1.0080187169999999</v>
      </c>
      <c r="CO115">
        <v>1.00815079</v>
      </c>
      <c r="CP115">
        <v>1.003248191</v>
      </c>
      <c r="CQ115">
        <v>0.99705899600000003</v>
      </c>
      <c r="CR115">
        <v>0.99494978000000001</v>
      </c>
      <c r="CS115">
        <v>0.99389299799999997</v>
      </c>
      <c r="CT115">
        <v>0.99788456299999995</v>
      </c>
      <c r="CU115">
        <v>0.99682466400000003</v>
      </c>
      <c r="CV115">
        <v>0.99893785400000001</v>
      </c>
      <c r="CW115">
        <v>0.99861330299999995</v>
      </c>
      <c r="CX115">
        <v>1</v>
      </c>
      <c r="CY115">
        <v>0</v>
      </c>
      <c r="CZ115">
        <v>100</v>
      </c>
      <c r="DB115">
        <f t="shared" ca="1" si="1"/>
        <v>100</v>
      </c>
    </row>
    <row r="116" spans="1:106">
      <c r="A116" s="5">
        <v>115</v>
      </c>
      <c r="B116">
        <v>1096.241458</v>
      </c>
      <c r="C116">
        <v>973.22957770000005</v>
      </c>
      <c r="D116">
        <v>0.124845915</v>
      </c>
      <c r="E116">
        <v>61.751818319999998</v>
      </c>
      <c r="F116">
        <v>73.287385130000004</v>
      </c>
      <c r="G116">
        <v>3.6696500000000002E-4</v>
      </c>
      <c r="H116">
        <v>0.22958653600000001</v>
      </c>
      <c r="I116">
        <v>135.07960969999999</v>
      </c>
      <c r="J116">
        <v>64.900559439999995</v>
      </c>
      <c r="K116">
        <v>95.419667860000004</v>
      </c>
      <c r="L116">
        <v>0.82620892499999998</v>
      </c>
      <c r="M116">
        <v>9.1443180000000002E-3</v>
      </c>
      <c r="N116">
        <v>0.33848670800000003</v>
      </c>
      <c r="O116">
        <v>17.11494326</v>
      </c>
      <c r="P116">
        <v>0.26161969800000001</v>
      </c>
      <c r="Q116">
        <v>4.3732441560000002</v>
      </c>
      <c r="R116">
        <v>2.1420321379999998</v>
      </c>
      <c r="S116">
        <v>2.7527771209999998</v>
      </c>
      <c r="T116">
        <v>1.491705007</v>
      </c>
      <c r="U116">
        <v>2.4693909000000001</v>
      </c>
      <c r="V116">
        <v>0.57894736800000002</v>
      </c>
      <c r="W116">
        <v>0.63154464499999996</v>
      </c>
      <c r="X116">
        <v>7.2739566509999998</v>
      </c>
      <c r="Y116">
        <v>0.25800000000000001</v>
      </c>
      <c r="Z116">
        <v>0.28733333300000002</v>
      </c>
      <c r="AA116">
        <v>0.30399999999999999</v>
      </c>
      <c r="AB116">
        <v>0.76200902100000001</v>
      </c>
      <c r="AC116">
        <v>94.957983189999993</v>
      </c>
      <c r="AD116">
        <v>5.5055493320000002</v>
      </c>
      <c r="AE116">
        <v>4.5995728600000003</v>
      </c>
      <c r="AF116">
        <v>6.8383801039999996</v>
      </c>
      <c r="AG116">
        <v>1.7335511349999999</v>
      </c>
      <c r="AH116">
        <v>3.615194577</v>
      </c>
      <c r="AI116">
        <v>1.9948905020000001</v>
      </c>
      <c r="AJ116">
        <v>3.8765339449999998</v>
      </c>
      <c r="AK116">
        <v>1.411232582</v>
      </c>
      <c r="AL116">
        <v>0</v>
      </c>
      <c r="AM116">
        <v>0</v>
      </c>
      <c r="AN116">
        <v>0.99308959500000005</v>
      </c>
      <c r="AO116">
        <v>2.874733038</v>
      </c>
      <c r="AP116">
        <v>0.69690497900000004</v>
      </c>
      <c r="AQ116">
        <v>5.5752398300000001</v>
      </c>
      <c r="AR116">
        <v>0</v>
      </c>
      <c r="AS116">
        <v>0</v>
      </c>
      <c r="AT116">
        <v>0</v>
      </c>
      <c r="AU116">
        <v>0</v>
      </c>
      <c r="AV116">
        <v>3.8765339449999998</v>
      </c>
      <c r="AW116">
        <v>7.7530678890000004</v>
      </c>
      <c r="AX116">
        <v>5.5752398300000001</v>
      </c>
      <c r="AY116">
        <v>2.4653013619999999</v>
      </c>
      <c r="AZ116">
        <v>4.0324664339999998</v>
      </c>
      <c r="BA116">
        <v>1.881643443</v>
      </c>
      <c r="BB116">
        <v>3.448808514</v>
      </c>
      <c r="BC116">
        <v>4.2267286960000003</v>
      </c>
      <c r="BD116">
        <v>1.567165071</v>
      </c>
      <c r="BE116">
        <v>2.3450852539999998</v>
      </c>
      <c r="BF116">
        <v>0.77792018299999999</v>
      </c>
      <c r="BG116">
        <v>0</v>
      </c>
      <c r="BH116">
        <v>0</v>
      </c>
      <c r="BI116">
        <v>0</v>
      </c>
      <c r="BJ116">
        <v>0.26133936699999999</v>
      </c>
      <c r="BK116">
        <v>0.26133936699999999</v>
      </c>
      <c r="BL116">
        <v>7.7530678890000004</v>
      </c>
      <c r="BM116">
        <v>3.8765339449999998</v>
      </c>
      <c r="BN116">
        <v>7.0997194710000002</v>
      </c>
      <c r="BO116">
        <v>6.0979185640000004</v>
      </c>
      <c r="BP116">
        <v>2.878007158</v>
      </c>
      <c r="BQ116">
        <v>5.5117540079999996</v>
      </c>
      <c r="BR116">
        <v>4.361860793</v>
      </c>
      <c r="BS116">
        <v>3.7782028730000001</v>
      </c>
      <c r="BT116">
        <v>2.9070716499999998</v>
      </c>
      <c r="BU116">
        <v>1.896559431</v>
      </c>
      <c r="BV116">
        <v>0.91780821899999998</v>
      </c>
      <c r="BW116">
        <v>0.946428571</v>
      </c>
      <c r="BX116">
        <v>0.97014925399999996</v>
      </c>
      <c r="BY116">
        <v>8.2191781000000005E-2</v>
      </c>
      <c r="BZ116">
        <v>5.3571428999999997E-2</v>
      </c>
      <c r="CA116">
        <v>2.9850746000000001E-2</v>
      </c>
      <c r="CB116">
        <v>0.65189584300000003</v>
      </c>
      <c r="CC116">
        <v>0.69902084399999997</v>
      </c>
      <c r="CD116">
        <v>0.51837500800000003</v>
      </c>
      <c r="CE116">
        <v>1.013919646</v>
      </c>
      <c r="CF116">
        <v>1.03209532</v>
      </c>
      <c r="CG116">
        <v>1.045108696</v>
      </c>
      <c r="CH116">
        <v>1.007115548</v>
      </c>
      <c r="CI116">
        <v>1.017926149</v>
      </c>
      <c r="CJ116">
        <v>1.0307608699999999</v>
      </c>
      <c r="CK116">
        <v>1.0234782609999999</v>
      </c>
      <c r="CL116">
        <v>1.0438908659999999</v>
      </c>
      <c r="CM116">
        <v>1.012608696</v>
      </c>
      <c r="CN116">
        <v>1.032804514</v>
      </c>
      <c r="CO116">
        <v>1.019944347</v>
      </c>
      <c r="CP116">
        <v>1.009999104</v>
      </c>
      <c r="CQ116">
        <v>1.01212857</v>
      </c>
      <c r="CR116">
        <v>1.022068735</v>
      </c>
      <c r="CS116">
        <v>1.037356393</v>
      </c>
      <c r="CT116">
        <v>1.0098210489999999</v>
      </c>
      <c r="CU116">
        <v>1.024925512</v>
      </c>
      <c r="CV116">
        <v>1.0149575639999999</v>
      </c>
      <c r="CW116">
        <v>1.0349394709999999</v>
      </c>
      <c r="CX116">
        <v>0</v>
      </c>
      <c r="CY116">
        <v>1</v>
      </c>
      <c r="CZ116">
        <v>100</v>
      </c>
      <c r="DB116">
        <f t="shared" ca="1" si="1"/>
        <v>1</v>
      </c>
    </row>
    <row r="117" spans="1:106">
      <c r="A117" s="5">
        <v>116</v>
      </c>
      <c r="B117">
        <v>961.32593799999995</v>
      </c>
      <c r="C117">
        <v>1031.233999</v>
      </c>
      <c r="D117">
        <v>-8.3021091000000005E-2</v>
      </c>
      <c r="E117">
        <v>48.872536879999998</v>
      </c>
      <c r="F117">
        <v>71.525096529999999</v>
      </c>
      <c r="G117" s="138">
        <v>4.2500000000000003E-5</v>
      </c>
      <c r="H117">
        <v>0.26037978099999998</v>
      </c>
      <c r="I117">
        <v>12.90516206</v>
      </c>
      <c r="J117">
        <v>51.299562430000002</v>
      </c>
      <c r="K117">
        <v>2.05534171</v>
      </c>
      <c r="L117">
        <v>-1.0628916319999999</v>
      </c>
      <c r="M117">
        <v>9.1631379999999995E-3</v>
      </c>
      <c r="N117">
        <v>0.67060627500000003</v>
      </c>
      <c r="O117">
        <v>25.727074300000002</v>
      </c>
      <c r="P117">
        <v>-5.9207601999999998E-2</v>
      </c>
      <c r="Q117">
        <v>-1.8765939650000001</v>
      </c>
      <c r="R117">
        <v>-0.23092923200000001</v>
      </c>
      <c r="S117">
        <v>-1.0271882750000001</v>
      </c>
      <c r="T117">
        <v>-0.70078320999999999</v>
      </c>
      <c r="U117">
        <v>0.688378406</v>
      </c>
      <c r="V117">
        <v>0.47619047599999997</v>
      </c>
      <c r="W117">
        <v>0.45375686799999998</v>
      </c>
      <c r="X117">
        <v>-3.1354731789999999</v>
      </c>
      <c r="Y117">
        <v>8.4666667000000001E-2</v>
      </c>
      <c r="Z117">
        <v>3.2666667000000003E-2</v>
      </c>
      <c r="AA117">
        <v>0.113666667</v>
      </c>
      <c r="AB117">
        <v>-0.14883671800000001</v>
      </c>
      <c r="AC117">
        <v>51.190476189999998</v>
      </c>
      <c r="AD117">
        <v>-2.4809914100000001</v>
      </c>
      <c r="AE117">
        <v>-1.912590901</v>
      </c>
      <c r="AF117">
        <v>-2.0738937480000001</v>
      </c>
      <c r="AG117">
        <v>0.45318418900000002</v>
      </c>
      <c r="AH117">
        <v>-0.41669902199999997</v>
      </c>
      <c r="AI117">
        <v>0.79883314800000005</v>
      </c>
      <c r="AJ117">
        <v>-7.1050063999999996E-2</v>
      </c>
      <c r="AK117">
        <v>0.70666009200000002</v>
      </c>
      <c r="AL117">
        <v>2.8420025440000001</v>
      </c>
      <c r="AM117">
        <v>2.8035971040000001</v>
      </c>
      <c r="AN117">
        <v>0.261156991</v>
      </c>
      <c r="AO117">
        <v>-0.60872622099999996</v>
      </c>
      <c r="AP117">
        <v>-1.4920513360000001</v>
      </c>
      <c r="AQ117">
        <v>0.57608159699999995</v>
      </c>
      <c r="AR117">
        <v>0</v>
      </c>
      <c r="AS117">
        <v>-3.8405439999999999E-2</v>
      </c>
      <c r="AT117">
        <v>-2.8420025440000001</v>
      </c>
      <c r="AU117">
        <v>-2.8035971040000001</v>
      </c>
      <c r="AV117">
        <v>1.4594067120000001</v>
      </c>
      <c r="AW117">
        <v>1.4594067120000001</v>
      </c>
      <c r="AX117">
        <v>0.57608159699999995</v>
      </c>
      <c r="AY117">
        <v>-0.77771015600000004</v>
      </c>
      <c r="AZ117">
        <v>-1.679085827</v>
      </c>
      <c r="BA117">
        <v>-0.86988321099999999</v>
      </c>
      <c r="BB117">
        <v>-1.771258883</v>
      </c>
      <c r="BC117">
        <v>1.3587844600000001</v>
      </c>
      <c r="BD117">
        <v>-0.90137567200000002</v>
      </c>
      <c r="BE117">
        <v>2.2286676710000002</v>
      </c>
      <c r="BF117">
        <v>3.130043342</v>
      </c>
      <c r="BG117">
        <v>2.8420025440000001</v>
      </c>
      <c r="BH117">
        <v>3.8405439999999999E-2</v>
      </c>
      <c r="BI117">
        <v>0</v>
      </c>
      <c r="BJ117">
        <v>3.187651502</v>
      </c>
      <c r="BK117">
        <v>0.38405439800000002</v>
      </c>
      <c r="BL117">
        <v>1.4594067120000001</v>
      </c>
      <c r="BM117">
        <v>1.4594067120000001</v>
      </c>
      <c r="BN117">
        <v>-1.72824479</v>
      </c>
      <c r="BO117">
        <v>-2.2659209470000001</v>
      </c>
      <c r="BP117">
        <v>2.2550848829999999</v>
      </c>
      <c r="BQ117">
        <v>-1.3354620269999999</v>
      </c>
      <c r="BR117">
        <v>-1.69647316</v>
      </c>
      <c r="BS117">
        <v>-1.7886462160000001</v>
      </c>
      <c r="BT117">
        <v>-1.394350355</v>
      </c>
      <c r="BU117">
        <v>-0.91876300499999997</v>
      </c>
      <c r="BV117">
        <v>0.756756757</v>
      </c>
      <c r="BW117">
        <v>0.811320755</v>
      </c>
      <c r="BX117">
        <v>0.34126984100000002</v>
      </c>
      <c r="BY117">
        <v>0.243243243</v>
      </c>
      <c r="BZ117">
        <v>0.188679245</v>
      </c>
      <c r="CA117">
        <v>0.65873015899999998</v>
      </c>
      <c r="CB117">
        <v>-0.155215204</v>
      </c>
      <c r="CC117">
        <v>-2.6465265000000002E-2</v>
      </c>
      <c r="CD117">
        <v>-0.226742947</v>
      </c>
      <c r="CE117">
        <v>1.005006391</v>
      </c>
      <c r="CF117">
        <v>1.0008132380000001</v>
      </c>
      <c r="CG117">
        <v>0.994283005</v>
      </c>
      <c r="CH117">
        <v>1.001279864</v>
      </c>
      <c r="CI117">
        <v>0.99582773499999999</v>
      </c>
      <c r="CJ117">
        <v>0.98933003100000005</v>
      </c>
      <c r="CK117">
        <v>0.98806544299999999</v>
      </c>
      <c r="CL117">
        <v>0.97599566999999998</v>
      </c>
      <c r="CM117">
        <v>0.99347507300000004</v>
      </c>
      <c r="CN117">
        <v>0.98133921800000001</v>
      </c>
      <c r="CO117">
        <v>0.98778443999999999</v>
      </c>
      <c r="CP117">
        <v>1.0442978119999999</v>
      </c>
      <c r="CQ117">
        <v>1.003002406</v>
      </c>
      <c r="CR117">
        <v>1.0020571570000001</v>
      </c>
      <c r="CS117">
        <v>0.99638912099999999</v>
      </c>
      <c r="CT117">
        <v>0.99905758099999997</v>
      </c>
      <c r="CU117">
        <v>0.99340651199999996</v>
      </c>
      <c r="CV117">
        <v>0.99434359999999999</v>
      </c>
      <c r="CW117">
        <v>0.98901236000000003</v>
      </c>
      <c r="CX117">
        <v>0</v>
      </c>
      <c r="CY117">
        <v>0</v>
      </c>
      <c r="CZ117">
        <v>100</v>
      </c>
      <c r="DB117">
        <f t="shared" ca="1" si="1"/>
        <v>1</v>
      </c>
    </row>
    <row r="118" spans="1:106">
      <c r="A118" s="5">
        <v>117</v>
      </c>
      <c r="B118">
        <v>1074.7330959999999</v>
      </c>
      <c r="C118">
        <v>955.04498509999996</v>
      </c>
      <c r="D118">
        <v>7.8208134999999998E-2</v>
      </c>
      <c r="E118">
        <v>63.85944327</v>
      </c>
      <c r="F118">
        <v>54.9735072</v>
      </c>
      <c r="G118">
        <v>1.2383300000000001E-4</v>
      </c>
      <c r="H118">
        <v>0.25439700999999998</v>
      </c>
      <c r="I118">
        <v>212.87898419999999</v>
      </c>
      <c r="J118">
        <v>65.710988360000002</v>
      </c>
      <c r="K118">
        <v>100</v>
      </c>
      <c r="L118" s="138">
        <v>1.42E-14</v>
      </c>
      <c r="M118">
        <v>8.2696929999999998E-3</v>
      </c>
      <c r="N118">
        <v>0.54707903899999999</v>
      </c>
      <c r="O118">
        <v>22.994548120000001</v>
      </c>
      <c r="P118">
        <v>0.33621103699999999</v>
      </c>
      <c r="Q118">
        <v>-0.657461764</v>
      </c>
      <c r="R118">
        <v>-0.68207905300000005</v>
      </c>
      <c r="S118">
        <v>1.0252800980000001</v>
      </c>
      <c r="T118">
        <v>-1.2608856E-2</v>
      </c>
      <c r="U118">
        <v>2.8455485509999998</v>
      </c>
      <c r="V118">
        <v>-0.44444444399999999</v>
      </c>
      <c r="W118">
        <v>-0.197530864</v>
      </c>
      <c r="X118">
        <v>4.8432499900000003</v>
      </c>
      <c r="Y118">
        <v>0.140333333</v>
      </c>
      <c r="Z118">
        <v>0.10100000000000001</v>
      </c>
      <c r="AA118">
        <v>-4.1333333E-2</v>
      </c>
      <c r="AB118">
        <v>1.657818676</v>
      </c>
      <c r="AC118">
        <v>92.553191490000003</v>
      </c>
      <c r="AD118">
        <v>3.9387255379999999</v>
      </c>
      <c r="AE118">
        <v>3.8522465339999998</v>
      </c>
      <c r="AF118">
        <v>4.7956538479999997</v>
      </c>
      <c r="AG118">
        <v>2.0322565899999998</v>
      </c>
      <c r="AH118">
        <v>2.8203947839999999</v>
      </c>
      <c r="AI118">
        <v>2.3074170569999999</v>
      </c>
      <c r="AJ118">
        <v>3.0955552499999999</v>
      </c>
      <c r="AK118">
        <v>2.0204639979999999</v>
      </c>
      <c r="AL118">
        <v>0</v>
      </c>
      <c r="AM118">
        <v>0</v>
      </c>
      <c r="AN118">
        <v>-0.95519990600000004</v>
      </c>
      <c r="AO118">
        <v>-0.167061712</v>
      </c>
      <c r="AP118">
        <v>-0.40291354099999999</v>
      </c>
      <c r="AQ118">
        <v>2.0833578190000002</v>
      </c>
      <c r="AR118">
        <v>0</v>
      </c>
      <c r="AS118">
        <v>0</v>
      </c>
      <c r="AT118">
        <v>0</v>
      </c>
      <c r="AU118">
        <v>0</v>
      </c>
      <c r="AV118">
        <v>0.23585182900000001</v>
      </c>
      <c r="AW118">
        <v>2.3192096480000002</v>
      </c>
      <c r="AX118">
        <v>2.0833578190000002</v>
      </c>
      <c r="AY118">
        <v>1.075091252</v>
      </c>
      <c r="AZ118">
        <v>3.7335344469999998</v>
      </c>
      <c r="BA118">
        <v>0.78813819399999996</v>
      </c>
      <c r="BB118">
        <v>3.4465813889999999</v>
      </c>
      <c r="BC118">
        <v>6.7876190840000001</v>
      </c>
      <c r="BD118">
        <v>2.6584431949999998</v>
      </c>
      <c r="BE118">
        <v>5.9994808900000001</v>
      </c>
      <c r="BF118">
        <v>3.3410376949999998</v>
      </c>
      <c r="BG118">
        <v>0</v>
      </c>
      <c r="BH118">
        <v>0</v>
      </c>
      <c r="BI118">
        <v>0</v>
      </c>
      <c r="BJ118">
        <v>0.27516046700000002</v>
      </c>
      <c r="BK118">
        <v>0.27516046700000002</v>
      </c>
      <c r="BL118">
        <v>2.3192096480000002</v>
      </c>
      <c r="BM118">
        <v>0.23585182900000001</v>
      </c>
      <c r="BN118">
        <v>5.0708143149999998</v>
      </c>
      <c r="BO118">
        <v>1.808197353</v>
      </c>
      <c r="BP118">
        <v>4.3192626880000002</v>
      </c>
      <c r="BQ118">
        <v>4.3200855230000004</v>
      </c>
      <c r="BR118">
        <v>2.574781991</v>
      </c>
      <c r="BS118">
        <v>2.2878289330000001</v>
      </c>
      <c r="BT118">
        <v>2.071631424</v>
      </c>
      <c r="BU118">
        <v>1.4996907390000001</v>
      </c>
      <c r="BV118">
        <v>0.92134831500000003</v>
      </c>
      <c r="BW118">
        <v>0.92134831500000003</v>
      </c>
      <c r="BX118">
        <v>0.95070422499999996</v>
      </c>
      <c r="BY118">
        <v>7.8651684999999999E-2</v>
      </c>
      <c r="BZ118">
        <v>7.8651684999999999E-2</v>
      </c>
      <c r="CA118">
        <v>4.9295775E-2</v>
      </c>
      <c r="CB118">
        <v>0.95907403199999997</v>
      </c>
      <c r="CC118">
        <v>1.05264223</v>
      </c>
      <c r="CD118">
        <v>-5.6809262999999999E-2</v>
      </c>
      <c r="CE118">
        <v>1.021641646</v>
      </c>
      <c r="CF118">
        <v>1.0280557189999999</v>
      </c>
      <c r="CG118">
        <v>1.0354452270000001</v>
      </c>
      <c r="CH118">
        <v>1.0035709049999999</v>
      </c>
      <c r="CI118">
        <v>1.0062782029999999</v>
      </c>
      <c r="CJ118">
        <v>1.013511177</v>
      </c>
      <c r="CK118">
        <v>1.009904903</v>
      </c>
      <c r="CL118">
        <v>1.044811972</v>
      </c>
      <c r="CM118">
        <v>1.007187847</v>
      </c>
      <c r="CN118">
        <v>1.0420010019999999</v>
      </c>
      <c r="CO118">
        <v>1.0345647090000001</v>
      </c>
      <c r="CP118">
        <v>1.0454124090000001</v>
      </c>
      <c r="CQ118">
        <v>1.018617638</v>
      </c>
      <c r="CR118">
        <v>1.0248396950000001</v>
      </c>
      <c r="CS118">
        <v>1.0357490970000001</v>
      </c>
      <c r="CT118">
        <v>1.006108335</v>
      </c>
      <c r="CU118">
        <v>1.0168183420000001</v>
      </c>
      <c r="CV118">
        <v>1.010644984</v>
      </c>
      <c r="CW118">
        <v>1.0327322889999999</v>
      </c>
      <c r="CX118">
        <v>0</v>
      </c>
      <c r="CY118">
        <v>1</v>
      </c>
      <c r="CZ118">
        <v>100</v>
      </c>
      <c r="DB118">
        <f t="shared" ca="1" si="1"/>
        <v>1</v>
      </c>
    </row>
    <row r="119" spans="1:106">
      <c r="A119" s="5">
        <v>118</v>
      </c>
      <c r="B119">
        <v>1060.5786619999999</v>
      </c>
      <c r="C119">
        <v>987.30408880000005</v>
      </c>
      <c r="D119">
        <v>1.5129645000000001E-2</v>
      </c>
      <c r="E119">
        <v>62.56728038</v>
      </c>
      <c r="F119">
        <v>84.438776790000006</v>
      </c>
      <c r="G119" s="138">
        <v>6.8399999999999996E-5</v>
      </c>
      <c r="H119">
        <v>0.26408459499999998</v>
      </c>
      <c r="I119">
        <v>176.6436688</v>
      </c>
      <c r="J119">
        <v>63.820042440000002</v>
      </c>
      <c r="K119">
        <v>99.933620309999995</v>
      </c>
      <c r="L119">
        <v>3.3581129999999998E-3</v>
      </c>
      <c r="M119">
        <v>8.8563570000000005E-3</v>
      </c>
      <c r="N119">
        <v>0.75899487399999999</v>
      </c>
      <c r="O119">
        <v>17.235433740000001</v>
      </c>
      <c r="P119">
        <v>0.45189787399999998</v>
      </c>
      <c r="Q119">
        <v>0.853535186</v>
      </c>
      <c r="R119">
        <v>0.27516865299999999</v>
      </c>
      <c r="S119">
        <v>1.057153961</v>
      </c>
      <c r="T119">
        <v>0.64226111600000002</v>
      </c>
      <c r="U119">
        <v>3.6567291869999998</v>
      </c>
      <c r="V119">
        <v>0.76666666699999997</v>
      </c>
      <c r="W119">
        <v>0.58777777799999997</v>
      </c>
      <c r="X119">
        <v>4.210479995</v>
      </c>
      <c r="Y119">
        <v>0.27566666699999998</v>
      </c>
      <c r="Z119">
        <v>0.260333333</v>
      </c>
      <c r="AA119">
        <v>0.25433333299999999</v>
      </c>
      <c r="AB119">
        <v>0.99341479799999999</v>
      </c>
      <c r="AC119">
        <v>91.463414630000003</v>
      </c>
      <c r="AD119">
        <v>2.5976524680000002</v>
      </c>
      <c r="AE119">
        <v>2.6771724419999998</v>
      </c>
      <c r="AF119">
        <v>3.3322655569999999</v>
      </c>
      <c r="AG119">
        <v>1.4351461889999999</v>
      </c>
      <c r="AH119">
        <v>2.4215725269999999</v>
      </c>
      <c r="AI119">
        <v>1.700212767</v>
      </c>
      <c r="AJ119">
        <v>2.6866391049999998</v>
      </c>
      <c r="AK119">
        <v>1.4162128620000001</v>
      </c>
      <c r="AL119">
        <v>0</v>
      </c>
      <c r="AM119">
        <v>0</v>
      </c>
      <c r="AN119">
        <v>0.71567976200000005</v>
      </c>
      <c r="AO119">
        <v>1.7021061</v>
      </c>
      <c r="AP119">
        <v>-0.41842652699999999</v>
      </c>
      <c r="AQ119">
        <v>3.786665406</v>
      </c>
      <c r="AR119">
        <v>0</v>
      </c>
      <c r="AS119">
        <v>0</v>
      </c>
      <c r="AT119">
        <v>0</v>
      </c>
      <c r="AU119">
        <v>0</v>
      </c>
      <c r="AV119">
        <v>2.1205326269999998</v>
      </c>
      <c r="AW119">
        <v>5.9071980330000002</v>
      </c>
      <c r="AX119">
        <v>3.786665406</v>
      </c>
      <c r="AY119">
        <v>1.270426244</v>
      </c>
      <c r="AZ119">
        <v>2.9460256849999999</v>
      </c>
      <c r="BA119">
        <v>0.98642633800000001</v>
      </c>
      <c r="BB119">
        <v>2.66202578</v>
      </c>
      <c r="BC119">
        <v>10.712665769999999</v>
      </c>
      <c r="BD119">
        <v>1.675599442</v>
      </c>
      <c r="BE119">
        <v>9.7262394269999994</v>
      </c>
      <c r="BF119">
        <v>8.0506399850000001</v>
      </c>
      <c r="BG119">
        <v>0</v>
      </c>
      <c r="BH119">
        <v>0</v>
      </c>
      <c r="BI119">
        <v>0</v>
      </c>
      <c r="BJ119">
        <v>0.265066578</v>
      </c>
      <c r="BK119">
        <v>0.265066578</v>
      </c>
      <c r="BL119">
        <v>5.9071980330000002</v>
      </c>
      <c r="BM119">
        <v>2.1205326269999998</v>
      </c>
      <c r="BN119">
        <v>3.5973321349999998</v>
      </c>
      <c r="BO119">
        <v>2.61279913</v>
      </c>
      <c r="BP119">
        <v>1.6879523890000001</v>
      </c>
      <c r="BQ119">
        <v>3.8756630240000001</v>
      </c>
      <c r="BR119">
        <v>2.724516741</v>
      </c>
      <c r="BS119">
        <v>2.4405168349999999</v>
      </c>
      <c r="BT119">
        <v>2.3786679799999999</v>
      </c>
      <c r="BU119">
        <v>1.4540904969999999</v>
      </c>
      <c r="BV119">
        <v>0.91463414600000004</v>
      </c>
      <c r="BW119">
        <v>0.91463414600000004</v>
      </c>
      <c r="BX119">
        <v>0.96153846200000004</v>
      </c>
      <c r="BY119">
        <v>8.5365854000000005E-2</v>
      </c>
      <c r="BZ119">
        <v>8.5365854000000005E-2</v>
      </c>
      <c r="CA119">
        <v>3.8461539000000003E-2</v>
      </c>
      <c r="CB119">
        <v>0.54630596099999995</v>
      </c>
      <c r="CC119">
        <v>0.60610489400000001</v>
      </c>
      <c r="CD119">
        <v>0.38399457300000001</v>
      </c>
      <c r="CE119">
        <v>1.0132600540000001</v>
      </c>
      <c r="CF119">
        <v>1.0173128579999999</v>
      </c>
      <c r="CG119">
        <v>1.02830836</v>
      </c>
      <c r="CH119">
        <v>1.003282132</v>
      </c>
      <c r="CI119">
        <v>1.003999766</v>
      </c>
      <c r="CJ119">
        <v>1.014851376</v>
      </c>
      <c r="CK119">
        <v>1.0115313960000001</v>
      </c>
      <c r="CL119">
        <v>1.0317410149999999</v>
      </c>
      <c r="CM119">
        <v>1.0108083779999999</v>
      </c>
      <c r="CN119">
        <v>1.031003552</v>
      </c>
      <c r="CO119">
        <v>1.019979231</v>
      </c>
      <c r="CP119">
        <v>1.106185961</v>
      </c>
      <c r="CQ119">
        <v>1.009438316</v>
      </c>
      <c r="CR119">
        <v>1.015385422</v>
      </c>
      <c r="CS119">
        <v>1.024799697</v>
      </c>
      <c r="CT119">
        <v>1.0058914999999999</v>
      </c>
      <c r="CU119">
        <v>1.0152177520000001</v>
      </c>
      <c r="CV119">
        <v>1.009271628</v>
      </c>
      <c r="CW119">
        <v>1.0342338440000001</v>
      </c>
      <c r="CX119">
        <v>0</v>
      </c>
      <c r="CY119">
        <v>1</v>
      </c>
      <c r="CZ119">
        <v>100</v>
      </c>
      <c r="DB119">
        <f t="shared" ca="1" si="1"/>
        <v>1</v>
      </c>
    </row>
    <row r="120" spans="1:106">
      <c r="A120" s="5">
        <v>119</v>
      </c>
      <c r="B120">
        <v>968.68792510000003</v>
      </c>
      <c r="C120">
        <v>993.83711519999997</v>
      </c>
      <c r="D120">
        <v>6.1675971000000003E-2</v>
      </c>
      <c r="E120">
        <v>63.400016460000003</v>
      </c>
      <c r="F120">
        <v>63.970588239999998</v>
      </c>
      <c r="G120" s="138">
        <v>9.1500000000000001E-5</v>
      </c>
      <c r="H120">
        <v>0.28277089900000002</v>
      </c>
      <c r="I120">
        <v>77.821700399999997</v>
      </c>
      <c r="J120">
        <v>59.928873490000001</v>
      </c>
      <c r="K120">
        <v>100</v>
      </c>
      <c r="L120" s="138">
        <v>4.7399999999999997E-15</v>
      </c>
      <c r="M120">
        <v>9.3657559999999994E-3</v>
      </c>
      <c r="N120">
        <v>0.65798565099999995</v>
      </c>
      <c r="O120">
        <v>18.563371719999999</v>
      </c>
      <c r="P120">
        <v>0.55454686600000003</v>
      </c>
      <c r="Q120">
        <v>0.78632705700000005</v>
      </c>
      <c r="R120">
        <v>0.48273118100000001</v>
      </c>
      <c r="S120">
        <v>0.828198561</v>
      </c>
      <c r="T120">
        <v>5.0278773999999998E-2</v>
      </c>
      <c r="U120">
        <v>3.553637814</v>
      </c>
      <c r="V120">
        <v>0.88095238099999995</v>
      </c>
      <c r="W120">
        <v>0.86450388899999997</v>
      </c>
      <c r="X120">
        <v>5.3470445409999998</v>
      </c>
      <c r="Y120">
        <v>0.195333333</v>
      </c>
      <c r="Z120">
        <v>0.255333333</v>
      </c>
      <c r="AA120">
        <v>0.234333333</v>
      </c>
      <c r="AB120">
        <v>1.2764512059999999</v>
      </c>
      <c r="AC120">
        <v>82.386363639999999</v>
      </c>
      <c r="AD120">
        <v>4.4771226620000002</v>
      </c>
      <c r="AE120">
        <v>4.056287277</v>
      </c>
      <c r="AF120">
        <v>3.1120599859999998</v>
      </c>
      <c r="AG120">
        <v>0.39608036200000002</v>
      </c>
      <c r="AH120">
        <v>1.874308855</v>
      </c>
      <c r="AI120">
        <v>1.4923742209999999</v>
      </c>
      <c r="AJ120">
        <v>2.970602714</v>
      </c>
      <c r="AK120">
        <v>0.80630645099999998</v>
      </c>
      <c r="AL120">
        <v>0</v>
      </c>
      <c r="AM120">
        <v>0</v>
      </c>
      <c r="AN120">
        <v>0.32535172600000001</v>
      </c>
      <c r="AO120">
        <v>1.8035802190000001</v>
      </c>
      <c r="AP120">
        <v>0.88410795099999995</v>
      </c>
      <c r="AQ120">
        <v>4.1376252090000003</v>
      </c>
      <c r="AR120">
        <v>0</v>
      </c>
      <c r="AS120">
        <v>0</v>
      </c>
      <c r="AT120">
        <v>0</v>
      </c>
      <c r="AU120">
        <v>0</v>
      </c>
      <c r="AV120">
        <v>3.7839820290000001</v>
      </c>
      <c r="AW120">
        <v>5.0570974770000001</v>
      </c>
      <c r="AX120">
        <v>4.1376252090000003</v>
      </c>
      <c r="AY120">
        <v>2.1642962630000002</v>
      </c>
      <c r="AZ120">
        <v>4.6419203839999996</v>
      </c>
      <c r="BA120">
        <v>1.478228493</v>
      </c>
      <c r="BB120">
        <v>3.9558526139999999</v>
      </c>
      <c r="BC120">
        <v>12.13049155</v>
      </c>
      <c r="BD120">
        <v>2.4776241209999998</v>
      </c>
      <c r="BE120">
        <v>10.65226305</v>
      </c>
      <c r="BF120">
        <v>8.1746389330000007</v>
      </c>
      <c r="BG120">
        <v>0</v>
      </c>
      <c r="BH120">
        <v>0</v>
      </c>
      <c r="BI120">
        <v>0</v>
      </c>
      <c r="BJ120">
        <v>1.096293859</v>
      </c>
      <c r="BK120">
        <v>1.096293859</v>
      </c>
      <c r="BL120">
        <v>5.0570974770000001</v>
      </c>
      <c r="BM120">
        <v>3.7839820290000001</v>
      </c>
      <c r="BN120">
        <v>4.2083538450000004</v>
      </c>
      <c r="BO120">
        <v>3.0413313500000001</v>
      </c>
      <c r="BP120">
        <v>1.5974440750000001</v>
      </c>
      <c r="BQ120">
        <v>3.597393415</v>
      </c>
      <c r="BR120">
        <v>3.887380823</v>
      </c>
      <c r="BS120">
        <v>3.2013130529999998</v>
      </c>
      <c r="BT120">
        <v>1.9447009639999999</v>
      </c>
      <c r="BU120">
        <v>1.72308456</v>
      </c>
      <c r="BV120">
        <v>0.47457627099999999</v>
      </c>
      <c r="BW120">
        <v>0.77857142899999998</v>
      </c>
      <c r="BX120">
        <v>0.82386363600000001</v>
      </c>
      <c r="BY120">
        <v>0.52542372900000001</v>
      </c>
      <c r="BZ120">
        <v>0.22142857099999999</v>
      </c>
      <c r="CA120">
        <v>0.17613636399999999</v>
      </c>
      <c r="CB120">
        <v>0.41606235600000002</v>
      </c>
      <c r="CC120">
        <v>0.65941958300000003</v>
      </c>
      <c r="CD120">
        <v>0.40036189</v>
      </c>
      <c r="CE120">
        <v>0.99661045000000004</v>
      </c>
      <c r="CF120">
        <v>1.019766524</v>
      </c>
      <c r="CG120">
        <v>1.0224766750000001</v>
      </c>
      <c r="CH120">
        <v>1.0080840069999999</v>
      </c>
      <c r="CI120">
        <v>1.02323483</v>
      </c>
      <c r="CJ120">
        <v>1.0259541990000001</v>
      </c>
      <c r="CK120">
        <v>1.017726887</v>
      </c>
      <c r="CL120">
        <v>1.048891142</v>
      </c>
      <c r="CM120">
        <v>1.0026576199999999</v>
      </c>
      <c r="CN120">
        <v>1.0333604320000001</v>
      </c>
      <c r="CO120">
        <v>1.030621432</v>
      </c>
      <c r="CP120">
        <v>1.112386565</v>
      </c>
      <c r="CQ120">
        <v>0.99930424900000003</v>
      </c>
      <c r="CR120">
        <v>1.006474893</v>
      </c>
      <c r="CS120">
        <v>1.0199382969999999</v>
      </c>
      <c r="CT120">
        <v>1.007175637</v>
      </c>
      <c r="CU120">
        <v>1.0206484140000001</v>
      </c>
      <c r="CV120">
        <v>1.013376791</v>
      </c>
      <c r="CW120">
        <v>1.0436902990000001</v>
      </c>
      <c r="CX120">
        <v>0</v>
      </c>
      <c r="CY120">
        <v>0</v>
      </c>
      <c r="CZ120">
        <v>100</v>
      </c>
      <c r="DB120">
        <f t="shared" ca="1" si="1"/>
        <v>1</v>
      </c>
    </row>
    <row r="121" spans="1:106">
      <c r="A121" s="5">
        <v>120</v>
      </c>
      <c r="B121">
        <v>1049.920128</v>
      </c>
      <c r="C121">
        <v>968.91542219999997</v>
      </c>
      <c r="D121">
        <v>4.3782715999999999E-2</v>
      </c>
      <c r="E121">
        <v>64.612111690000006</v>
      </c>
      <c r="F121">
        <v>72.835497840000002</v>
      </c>
      <c r="G121">
        <v>1.6516E-4</v>
      </c>
      <c r="H121">
        <v>0.26318614200000001</v>
      </c>
      <c r="I121">
        <v>72.880800129999997</v>
      </c>
      <c r="J121">
        <v>59.265189229999997</v>
      </c>
      <c r="K121">
        <v>100</v>
      </c>
      <c r="L121" s="138">
        <v>9.4699999999999997E-15</v>
      </c>
      <c r="M121">
        <v>6.6089299999999998E-3</v>
      </c>
      <c r="N121">
        <v>0.79592508399999995</v>
      </c>
      <c r="O121">
        <v>21.806214839999999</v>
      </c>
      <c r="P121">
        <v>0.57776818299999999</v>
      </c>
      <c r="Q121">
        <v>2.0200913840000001</v>
      </c>
      <c r="R121">
        <v>0.785103573</v>
      </c>
      <c r="S121">
        <v>2.2177128349999999</v>
      </c>
      <c r="T121">
        <v>0.92258445200000005</v>
      </c>
      <c r="U121">
        <v>5.6908308539999997</v>
      </c>
      <c r="V121">
        <v>0.85714285700000004</v>
      </c>
      <c r="W121">
        <v>0.92582010000000003</v>
      </c>
      <c r="X121">
        <v>4.7647534880000002</v>
      </c>
      <c r="Y121">
        <v>0.15533333299999999</v>
      </c>
      <c r="Z121">
        <v>0.19</v>
      </c>
      <c r="AA121">
        <v>0.161</v>
      </c>
      <c r="AB121">
        <v>0.80710690200000001</v>
      </c>
      <c r="AC121">
        <v>68.181818179999993</v>
      </c>
      <c r="AD121">
        <v>4.149154631</v>
      </c>
      <c r="AE121">
        <v>4.8026844820000001</v>
      </c>
      <c r="AF121">
        <v>4.3315350549999998</v>
      </c>
      <c r="AG121">
        <v>0.31156655700000002</v>
      </c>
      <c r="AH121">
        <v>1.305159905</v>
      </c>
      <c r="AI121">
        <v>1.109480909</v>
      </c>
      <c r="AJ121">
        <v>2.1030742569999998</v>
      </c>
      <c r="AK121">
        <v>1.307059701</v>
      </c>
      <c r="AL121">
        <v>0</v>
      </c>
      <c r="AM121">
        <v>0</v>
      </c>
      <c r="AN121">
        <v>-0.486347796</v>
      </c>
      <c r="AO121">
        <v>0.50724555299999996</v>
      </c>
      <c r="AP121">
        <v>-0.2906688</v>
      </c>
      <c r="AQ121">
        <v>3.6856043889999999</v>
      </c>
      <c r="AR121">
        <v>-0.26597145100000003</v>
      </c>
      <c r="AS121">
        <v>-0.26597145100000003</v>
      </c>
      <c r="AT121">
        <v>-0.26597145100000003</v>
      </c>
      <c r="AU121">
        <v>0</v>
      </c>
      <c r="AV121">
        <v>1.1018817249999999</v>
      </c>
      <c r="AW121">
        <v>4.4835187410000001</v>
      </c>
      <c r="AX121">
        <v>3.6856043889999999</v>
      </c>
      <c r="AY121">
        <v>1.061986007</v>
      </c>
      <c r="AZ121">
        <v>4.3497730969999999</v>
      </c>
      <c r="BA121">
        <v>0.99359334799999999</v>
      </c>
      <c r="BB121">
        <v>4.2813804380000002</v>
      </c>
      <c r="BC121">
        <v>10.361487800000001</v>
      </c>
      <c r="BD121">
        <v>3.2877870900000001</v>
      </c>
      <c r="BE121">
        <v>9.367894454</v>
      </c>
      <c r="BF121">
        <v>6.0801073639999998</v>
      </c>
      <c r="BG121">
        <v>0.26597145100000003</v>
      </c>
      <c r="BH121">
        <v>0.26597145100000003</v>
      </c>
      <c r="BI121">
        <v>0.26597145100000003</v>
      </c>
      <c r="BJ121">
        <v>1.063885803</v>
      </c>
      <c r="BK121">
        <v>1.063885803</v>
      </c>
      <c r="BL121">
        <v>4.4835187410000001</v>
      </c>
      <c r="BM121">
        <v>1.1018817249999999</v>
      </c>
      <c r="BN121">
        <v>5.1294494070000001</v>
      </c>
      <c r="BO121">
        <v>3.533620703</v>
      </c>
      <c r="BP121">
        <v>2.0618036590000002</v>
      </c>
      <c r="BQ121">
        <v>1.765301115</v>
      </c>
      <c r="BR121">
        <v>1.5221272180000001</v>
      </c>
      <c r="BS121">
        <v>1.4537345589999999</v>
      </c>
      <c r="BT121">
        <v>1.1016390069999999</v>
      </c>
      <c r="BU121">
        <v>0.46014121099999999</v>
      </c>
      <c r="BV121">
        <v>0.6</v>
      </c>
      <c r="BW121">
        <v>0.64102564100000003</v>
      </c>
      <c r="BX121">
        <v>0.83233532899999996</v>
      </c>
      <c r="BY121">
        <v>0.4</v>
      </c>
      <c r="BZ121">
        <v>0.35897435900000002</v>
      </c>
      <c r="CA121">
        <v>0.16766467099999999</v>
      </c>
      <c r="CB121">
        <v>0.37621568599999999</v>
      </c>
      <c r="CC121">
        <v>0.60621654199999997</v>
      </c>
      <c r="CD121">
        <v>0.14621482999999999</v>
      </c>
      <c r="CE121">
        <v>1.0024421889999999</v>
      </c>
      <c r="CF121">
        <v>1.0066934059999999</v>
      </c>
      <c r="CG121">
        <v>1.0132489920000001</v>
      </c>
      <c r="CH121">
        <v>1.0006873380000001</v>
      </c>
      <c r="CI121">
        <v>1.004240861</v>
      </c>
      <c r="CJ121">
        <v>1.0107804760000001</v>
      </c>
      <c r="CK121">
        <v>1.0100862049999999</v>
      </c>
      <c r="CL121">
        <v>1.044961933</v>
      </c>
      <c r="CM121">
        <v>1.006511999</v>
      </c>
      <c r="CN121">
        <v>1.0412643180000001</v>
      </c>
      <c r="CO121">
        <v>1.0345274769999999</v>
      </c>
      <c r="CP121">
        <v>1.068206811</v>
      </c>
      <c r="CQ121">
        <v>1.000282025</v>
      </c>
      <c r="CR121">
        <v>1.0040880999999999</v>
      </c>
      <c r="CS121">
        <v>1.014166619</v>
      </c>
      <c r="CT121">
        <v>1.003805002</v>
      </c>
      <c r="CU121">
        <v>1.01388068</v>
      </c>
      <c r="CV121">
        <v>1.010037485</v>
      </c>
      <c r="CW121">
        <v>1.038534906</v>
      </c>
      <c r="CX121">
        <v>0</v>
      </c>
      <c r="CY121">
        <v>1</v>
      </c>
      <c r="CZ121">
        <v>100</v>
      </c>
      <c r="DB121">
        <f t="shared" ca="1" si="1"/>
        <v>1</v>
      </c>
    </row>
    <row r="122" spans="1:106">
      <c r="A122" s="5">
        <v>121</v>
      </c>
      <c r="B122">
        <v>1006.557858</v>
      </c>
      <c r="C122">
        <v>968.14020840000001</v>
      </c>
      <c r="D122">
        <v>-4.6328937000000001E-2</v>
      </c>
      <c r="E122">
        <v>63.603619379999998</v>
      </c>
      <c r="F122">
        <v>17.524217960000001</v>
      </c>
      <c r="G122">
        <v>1.5189500000000001E-4</v>
      </c>
      <c r="H122">
        <v>0.48180703499999999</v>
      </c>
      <c r="I122">
        <v>314.83913330000001</v>
      </c>
      <c r="J122">
        <v>18.98748951</v>
      </c>
      <c r="K122">
        <v>100</v>
      </c>
      <c r="L122" s="138">
        <v>-9.4699999999999997E-15</v>
      </c>
      <c r="M122">
        <v>7.7786180000000002E-3</v>
      </c>
      <c r="N122">
        <v>0.65217264500000005</v>
      </c>
      <c r="O122">
        <v>13.071081449999999</v>
      </c>
      <c r="P122">
        <v>0.541254915</v>
      </c>
      <c r="Q122">
        <v>1.920528821</v>
      </c>
      <c r="R122">
        <v>0.53749513100000001</v>
      </c>
      <c r="S122">
        <v>1.6509682370000001</v>
      </c>
      <c r="T122">
        <v>0.59651420399999999</v>
      </c>
      <c r="U122">
        <v>7.2617398890000002</v>
      </c>
      <c r="V122">
        <v>-0.66666666699999999</v>
      </c>
      <c r="W122">
        <v>-0.44444444399999999</v>
      </c>
      <c r="X122">
        <v>2.5936751560000002</v>
      </c>
      <c r="Y122">
        <v>0.105333333</v>
      </c>
      <c r="Z122">
        <v>0.85333333300000003</v>
      </c>
      <c r="AA122">
        <v>0.13166666699999999</v>
      </c>
      <c r="AB122">
        <v>1.3810791630000001</v>
      </c>
      <c r="AC122">
        <v>17.777777780000001</v>
      </c>
      <c r="AD122">
        <v>1.4113534059999999</v>
      </c>
      <c r="AE122">
        <v>1.4321086030000001</v>
      </c>
      <c r="AF122">
        <v>1.826457349</v>
      </c>
      <c r="AG122">
        <v>0.56454136300000002</v>
      </c>
      <c r="AH122">
        <v>0.53859736599999997</v>
      </c>
      <c r="AI122">
        <v>8.2439643080000007</v>
      </c>
      <c r="AJ122">
        <v>8.2180203120000002</v>
      </c>
      <c r="AK122">
        <v>8.2273601509999992</v>
      </c>
      <c r="AL122">
        <v>0</v>
      </c>
      <c r="AM122">
        <v>0</v>
      </c>
      <c r="AN122">
        <v>0.29472379999999998</v>
      </c>
      <c r="AO122">
        <v>0.26877980299999998</v>
      </c>
      <c r="AP122">
        <v>-1.121818406</v>
      </c>
      <c r="AQ122">
        <v>0.60190071700000003</v>
      </c>
      <c r="AR122">
        <v>0</v>
      </c>
      <c r="AS122">
        <v>0</v>
      </c>
      <c r="AT122">
        <v>0</v>
      </c>
      <c r="AU122">
        <v>0</v>
      </c>
      <c r="AV122">
        <v>1.390598209</v>
      </c>
      <c r="AW122">
        <v>1.992498927</v>
      </c>
      <c r="AX122">
        <v>0.60190071700000003</v>
      </c>
      <c r="AY122">
        <v>-9.3398390000000008E-3</v>
      </c>
      <c r="AZ122">
        <v>1.5856970619999999</v>
      </c>
      <c r="BA122">
        <v>-2.5943996E-2</v>
      </c>
      <c r="BB122">
        <v>1.569092905</v>
      </c>
      <c r="BC122">
        <v>6.1199812079999996</v>
      </c>
      <c r="BD122">
        <v>1.5950369010000001</v>
      </c>
      <c r="BE122">
        <v>6.1459252040000001</v>
      </c>
      <c r="BF122">
        <v>4.5508883029999998</v>
      </c>
      <c r="BG122">
        <v>0</v>
      </c>
      <c r="BH122">
        <v>0</v>
      </c>
      <c r="BI122">
        <v>0</v>
      </c>
      <c r="BJ122">
        <v>7.6794229459999999</v>
      </c>
      <c r="BK122">
        <v>7.6794229459999999</v>
      </c>
      <c r="BL122">
        <v>1.992498927</v>
      </c>
      <c r="BM122">
        <v>1.390598209</v>
      </c>
      <c r="BN122">
        <v>9.5058802950000008</v>
      </c>
      <c r="BO122">
        <v>1.5566397860000001</v>
      </c>
      <c r="BP122">
        <v>2.5996971680000001</v>
      </c>
      <c r="BQ122">
        <v>1.574112757</v>
      </c>
      <c r="BR122">
        <v>1.026175552</v>
      </c>
      <c r="BS122">
        <v>1.009571394</v>
      </c>
      <c r="BT122">
        <v>1.174229285</v>
      </c>
      <c r="BU122">
        <v>1.0355153909999999</v>
      </c>
      <c r="BV122">
        <v>0.177777778</v>
      </c>
      <c r="BW122">
        <v>0.177777778</v>
      </c>
      <c r="BX122">
        <v>0.22755741099999999</v>
      </c>
      <c r="BY122">
        <v>0.82222222199999995</v>
      </c>
      <c r="BZ122">
        <v>0.82222222199999995</v>
      </c>
      <c r="CA122">
        <v>0.77244258899999996</v>
      </c>
      <c r="CB122">
        <v>0.41987917400000002</v>
      </c>
      <c r="CC122">
        <v>6.4065957180000002</v>
      </c>
      <c r="CD122">
        <v>0.20953507900000001</v>
      </c>
      <c r="CE122">
        <v>1.0098192370000001</v>
      </c>
      <c r="CF122">
        <v>1.007147097</v>
      </c>
      <c r="CG122">
        <v>1.009650248</v>
      </c>
      <c r="CH122">
        <v>1.000297641</v>
      </c>
      <c r="CI122">
        <v>0.99735384299999996</v>
      </c>
      <c r="CJ122">
        <v>0.99983265499999996</v>
      </c>
      <c r="CK122">
        <v>0.99953515199999998</v>
      </c>
      <c r="CL122">
        <v>1.028941122</v>
      </c>
      <c r="CM122">
        <v>1.002485388</v>
      </c>
      <c r="CN122">
        <v>1.0319781539999999</v>
      </c>
      <c r="CO122">
        <v>1.029419646</v>
      </c>
      <c r="CP122">
        <v>1.0916301530000001</v>
      </c>
      <c r="CQ122">
        <v>1.007682346</v>
      </c>
      <c r="CR122">
        <v>1.009540689</v>
      </c>
      <c r="CS122">
        <v>1.0143271700000001</v>
      </c>
      <c r="CT122">
        <v>1.001844175</v>
      </c>
      <c r="CU122">
        <v>1.0065941650000001</v>
      </c>
      <c r="CV122">
        <v>1.004741246</v>
      </c>
      <c r="CW122">
        <v>1.02917115</v>
      </c>
      <c r="CX122">
        <v>0</v>
      </c>
      <c r="CY122">
        <v>1</v>
      </c>
      <c r="CZ122">
        <v>100</v>
      </c>
      <c r="DB122">
        <f t="shared" ca="1" si="1"/>
        <v>1</v>
      </c>
    </row>
    <row r="123" spans="1:106">
      <c r="A123" s="5">
        <v>122</v>
      </c>
      <c r="B123">
        <v>1012.596622</v>
      </c>
      <c r="C123">
        <v>969.1432135</v>
      </c>
      <c r="D123">
        <v>6.5704930999999994E-2</v>
      </c>
      <c r="E123">
        <v>55.911182680000003</v>
      </c>
      <c r="F123">
        <v>55.635118310000003</v>
      </c>
      <c r="G123" s="138">
        <v>7.8300000000000006E-5</v>
      </c>
      <c r="H123">
        <v>0.51896520599999996</v>
      </c>
      <c r="I123">
        <v>18.962156889999999</v>
      </c>
      <c r="J123">
        <v>55.450297239999998</v>
      </c>
      <c r="K123">
        <v>100</v>
      </c>
      <c r="L123">
        <v>0</v>
      </c>
      <c r="M123">
        <v>1.0279042E-2</v>
      </c>
      <c r="N123">
        <v>0.83148569400000005</v>
      </c>
      <c r="O123">
        <v>24.9007434</v>
      </c>
      <c r="P123">
        <v>0.74464176599999998</v>
      </c>
      <c r="Q123">
        <v>-0.21106788200000001</v>
      </c>
      <c r="R123">
        <v>-6.2332911999999997E-2</v>
      </c>
      <c r="S123">
        <v>0.92471801300000001</v>
      </c>
      <c r="T123">
        <v>-0.205204885</v>
      </c>
      <c r="U123">
        <v>1.4221624260000001</v>
      </c>
      <c r="V123">
        <v>-0.1</v>
      </c>
      <c r="W123">
        <v>-0.16080497199999999</v>
      </c>
      <c r="X123">
        <v>2.818192679</v>
      </c>
      <c r="Y123">
        <v>0.46433333300000001</v>
      </c>
      <c r="Z123">
        <v>0.55133333299999998</v>
      </c>
      <c r="AA123">
        <v>0.52800000000000002</v>
      </c>
      <c r="AB123">
        <v>-1.006822283</v>
      </c>
      <c r="AC123">
        <v>46.956521739999999</v>
      </c>
      <c r="AD123">
        <v>2.5589384119999998</v>
      </c>
      <c r="AE123">
        <v>2.4124931410000001</v>
      </c>
      <c r="AF123">
        <v>0.23122937499999999</v>
      </c>
      <c r="AG123">
        <v>-0.21003334900000001</v>
      </c>
      <c r="AH123">
        <v>-4.6245874999999999E-2</v>
      </c>
      <c r="AI123">
        <v>0.73415326400000003</v>
      </c>
      <c r="AJ123">
        <v>0.89794073799999996</v>
      </c>
      <c r="AK123">
        <v>1.2178080389999999</v>
      </c>
      <c r="AL123">
        <v>0</v>
      </c>
      <c r="AM123">
        <v>0</v>
      </c>
      <c r="AN123">
        <v>-0.21003334900000001</v>
      </c>
      <c r="AO123">
        <v>-4.6245874999999999E-2</v>
      </c>
      <c r="AP123">
        <v>-0.47016639500000001</v>
      </c>
      <c r="AQ123">
        <v>1.6571438510000001</v>
      </c>
      <c r="AR123">
        <v>-1.4066453619999999</v>
      </c>
      <c r="AS123">
        <v>-1.4066453619999999</v>
      </c>
      <c r="AT123">
        <v>-1.4066453619999999</v>
      </c>
      <c r="AU123">
        <v>0</v>
      </c>
      <c r="AV123">
        <v>2.0810643710000001</v>
      </c>
      <c r="AW123">
        <v>2.0810643710000001</v>
      </c>
      <c r="AX123">
        <v>1.6571438510000001</v>
      </c>
      <c r="AY123">
        <v>1.0867780600000001</v>
      </c>
      <c r="AZ123">
        <v>3.7586334830000001</v>
      </c>
      <c r="BA123">
        <v>0.16378747399999999</v>
      </c>
      <c r="BB123">
        <v>2.8356428970000001</v>
      </c>
      <c r="BC123">
        <v>7.5266124870000004</v>
      </c>
      <c r="BD123">
        <v>2.6718554229999998</v>
      </c>
      <c r="BE123">
        <v>7.3628250140000002</v>
      </c>
      <c r="BF123">
        <v>4.690969591</v>
      </c>
      <c r="BG123">
        <v>1.4066453619999999</v>
      </c>
      <c r="BH123">
        <v>1.4066453619999999</v>
      </c>
      <c r="BI123">
        <v>1.4066453619999999</v>
      </c>
      <c r="BJ123">
        <v>2.3508319750000002</v>
      </c>
      <c r="BK123">
        <v>2.3508319750000002</v>
      </c>
      <c r="BL123">
        <v>2.0810643710000001</v>
      </c>
      <c r="BM123">
        <v>2.0810643710000001</v>
      </c>
      <c r="BN123">
        <v>1.1754159870000001</v>
      </c>
      <c r="BO123">
        <v>0.23122937499999999</v>
      </c>
      <c r="BP123">
        <v>2.2640235830000002</v>
      </c>
      <c r="BQ123">
        <v>1.77135303</v>
      </c>
      <c r="BR123">
        <v>2.904376965</v>
      </c>
      <c r="BS123">
        <v>1.9813863780000001</v>
      </c>
      <c r="BT123">
        <v>1.9216521230000001</v>
      </c>
      <c r="BU123">
        <v>1.8175989050000001</v>
      </c>
      <c r="BV123">
        <v>0.152777778</v>
      </c>
      <c r="BW123">
        <v>0.46956521699999998</v>
      </c>
      <c r="BX123">
        <v>0.46956521699999998</v>
      </c>
      <c r="BY123">
        <v>0.84722222199999997</v>
      </c>
      <c r="BZ123">
        <v>0.53043478300000002</v>
      </c>
      <c r="CA123">
        <v>0.53043478300000002</v>
      </c>
      <c r="CB123">
        <v>-2.1562746000000001E-2</v>
      </c>
      <c r="CC123">
        <v>0.41867665500000001</v>
      </c>
      <c r="CD123">
        <v>-2.1562746000000001E-2</v>
      </c>
      <c r="CE123">
        <v>0.98356072500000002</v>
      </c>
      <c r="CF123">
        <v>0.99778773600000004</v>
      </c>
      <c r="CG123">
        <v>0.99931825900000004</v>
      </c>
      <c r="CH123">
        <v>1.013573635</v>
      </c>
      <c r="CI123">
        <v>1.014464802</v>
      </c>
      <c r="CJ123">
        <v>1.0160209069999999</v>
      </c>
      <c r="CK123">
        <v>1.002414498</v>
      </c>
      <c r="CL123">
        <v>1.04351606</v>
      </c>
      <c r="CM123">
        <v>1.0015339169999999</v>
      </c>
      <c r="CN123">
        <v>1.042599372</v>
      </c>
      <c r="CO123">
        <v>1.041002561</v>
      </c>
      <c r="CP123">
        <v>1.077572376</v>
      </c>
      <c r="CQ123">
        <v>0.98818766400000002</v>
      </c>
      <c r="CR123">
        <v>0.99240318400000005</v>
      </c>
      <c r="CS123">
        <v>1.0017563439999999</v>
      </c>
      <c r="CT123">
        <v>1.0042659110000001</v>
      </c>
      <c r="CU123">
        <v>1.0137308739999999</v>
      </c>
      <c r="CV123">
        <v>1.009424758</v>
      </c>
      <c r="CW123">
        <v>1.0366391109999999</v>
      </c>
      <c r="CX123">
        <v>0</v>
      </c>
      <c r="CY123">
        <v>1</v>
      </c>
      <c r="CZ123">
        <v>100</v>
      </c>
      <c r="DB123">
        <f t="shared" ca="1" si="1"/>
        <v>1</v>
      </c>
    </row>
    <row r="124" spans="1:106">
      <c r="A124" s="5">
        <v>123</v>
      </c>
      <c r="B124">
        <v>1029.8879199999999</v>
      </c>
      <c r="C124">
        <v>970.11207969999998</v>
      </c>
      <c r="D124">
        <v>0.18444933599999999</v>
      </c>
      <c r="E124">
        <v>54.399740739999999</v>
      </c>
      <c r="F124">
        <v>41.81818182</v>
      </c>
      <c r="G124" s="138">
        <v>4.2599999999999999E-5</v>
      </c>
      <c r="H124">
        <v>0.53890837899999999</v>
      </c>
      <c r="I124">
        <v>67.792421750000003</v>
      </c>
      <c r="J124">
        <v>61.207193629999999</v>
      </c>
      <c r="K124">
        <v>100</v>
      </c>
      <c r="L124" s="138">
        <v>-4.7399999999999997E-15</v>
      </c>
      <c r="M124">
        <v>1.1224333E-2</v>
      </c>
      <c r="N124">
        <v>0.77959257199999998</v>
      </c>
      <c r="O124">
        <v>26.90979935</v>
      </c>
      <c r="P124">
        <v>0.255504448</v>
      </c>
      <c r="Q124">
        <v>2.2032379639999999</v>
      </c>
      <c r="R124">
        <v>1.5391577869999999</v>
      </c>
      <c r="S124">
        <v>2.116438145</v>
      </c>
      <c r="T124">
        <v>0.58743778300000005</v>
      </c>
      <c r="U124">
        <v>-3.8980044340000002</v>
      </c>
      <c r="V124">
        <v>-0.68421052599999999</v>
      </c>
      <c r="W124">
        <v>-0.54749484900000001</v>
      </c>
      <c r="X124">
        <v>2.891967196</v>
      </c>
      <c r="Y124">
        <v>-1.2999999999999999E-2</v>
      </c>
      <c r="Z124">
        <v>1.9666666999999999E-2</v>
      </c>
      <c r="AA124">
        <v>-6.5333332999999993E-2</v>
      </c>
      <c r="AB124">
        <v>1.8448595299999999</v>
      </c>
      <c r="AC124">
        <v>100</v>
      </c>
      <c r="AD124">
        <v>2.390016653</v>
      </c>
      <c r="AE124">
        <v>3.2992621180000001</v>
      </c>
      <c r="AF124">
        <v>1.595818572</v>
      </c>
      <c r="AG124">
        <v>0.62533820799999995</v>
      </c>
      <c r="AH124">
        <v>1.251604218</v>
      </c>
      <c r="AI124">
        <v>0.62533820799999995</v>
      </c>
      <c r="AJ124">
        <v>1.251604218</v>
      </c>
      <c r="AK124">
        <v>0.58637054499999997</v>
      </c>
      <c r="AL124">
        <v>0</v>
      </c>
      <c r="AM124">
        <v>0</v>
      </c>
      <c r="AN124">
        <v>-0.91481227499999995</v>
      </c>
      <c r="AO124">
        <v>-0.28854626500000002</v>
      </c>
      <c r="AP124">
        <v>-0.28854626500000002</v>
      </c>
      <c r="AQ124">
        <v>1.503038423</v>
      </c>
      <c r="AR124">
        <v>0</v>
      </c>
      <c r="AS124">
        <v>0</v>
      </c>
      <c r="AT124">
        <v>0</v>
      </c>
      <c r="AU124">
        <v>0</v>
      </c>
      <c r="AV124">
        <v>7.4224120000000005E-2</v>
      </c>
      <c r="AW124">
        <v>1.503038423</v>
      </c>
      <c r="AX124">
        <v>1.503038423</v>
      </c>
      <c r="AY124">
        <v>0.66523367200000005</v>
      </c>
      <c r="AZ124">
        <v>2.2352593629999999</v>
      </c>
      <c r="BA124">
        <v>0.62626601000000004</v>
      </c>
      <c r="BB124">
        <v>2.1962917000000002</v>
      </c>
      <c r="BC124">
        <v>-0.34170929100000003</v>
      </c>
      <c r="BD124">
        <v>1.5700256909999999</v>
      </c>
      <c r="BE124">
        <v>-0.96797529999999998</v>
      </c>
      <c r="BF124">
        <v>-2.5380009910000001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1.503038423</v>
      </c>
      <c r="BM124">
        <v>7.4224120000000005E-2</v>
      </c>
      <c r="BN124">
        <v>1.595818572</v>
      </c>
      <c r="BO124">
        <v>5.5668090000000003E-2</v>
      </c>
      <c r="BP124">
        <v>2.4783776460000002</v>
      </c>
      <c r="BQ124">
        <v>2.2984367630000002</v>
      </c>
      <c r="BR124">
        <v>1.7120662179999999</v>
      </c>
      <c r="BS124">
        <v>1.6730985549999999</v>
      </c>
      <c r="BT124">
        <v>1.157859451</v>
      </c>
      <c r="BU124">
        <v>1.046832545</v>
      </c>
      <c r="BV124">
        <v>1</v>
      </c>
      <c r="BW124">
        <v>1</v>
      </c>
      <c r="BX124">
        <v>1</v>
      </c>
      <c r="BY124">
        <v>0</v>
      </c>
      <c r="BZ124">
        <v>0</v>
      </c>
      <c r="CA124">
        <v>0</v>
      </c>
      <c r="CB124">
        <v>0.60922223399999997</v>
      </c>
      <c r="CC124">
        <v>0.60922223399999997</v>
      </c>
      <c r="CD124">
        <v>-0.14045078899999999</v>
      </c>
      <c r="CE124">
        <v>1.0096241699999999</v>
      </c>
      <c r="CF124">
        <v>1.0188922810000001</v>
      </c>
      <c r="CG124">
        <v>1.0207695029999999</v>
      </c>
      <c r="CH124">
        <v>1.00063999</v>
      </c>
      <c r="CI124">
        <v>1.009179764</v>
      </c>
      <c r="CJ124">
        <v>1.011039091</v>
      </c>
      <c r="CK124">
        <v>1.0103924500000001</v>
      </c>
      <c r="CL124">
        <v>1.0374208810000001</v>
      </c>
      <c r="CM124">
        <v>1.001842414</v>
      </c>
      <c r="CN124">
        <v>1.028642128</v>
      </c>
      <c r="CO124">
        <v>1.0267504279999999</v>
      </c>
      <c r="CP124">
        <v>0.958549451</v>
      </c>
      <c r="CQ124">
        <v>1.0089535869999999</v>
      </c>
      <c r="CR124">
        <v>1.0128594660000001</v>
      </c>
      <c r="CS124">
        <v>1.021530424</v>
      </c>
      <c r="CT124">
        <v>1.0038712169999999</v>
      </c>
      <c r="CU124">
        <v>1.0124652279999999</v>
      </c>
      <c r="CV124">
        <v>1.0085608699999999</v>
      </c>
      <c r="CW124">
        <v>1.0204237780000001</v>
      </c>
      <c r="CX124">
        <v>0</v>
      </c>
      <c r="CY124">
        <v>1</v>
      </c>
      <c r="CZ124">
        <v>100</v>
      </c>
      <c r="DB124">
        <f t="shared" ca="1" si="1"/>
        <v>1</v>
      </c>
    </row>
    <row r="125" spans="1:106">
      <c r="A125" s="5">
        <v>124</v>
      </c>
      <c r="B125">
        <v>994.55864570000006</v>
      </c>
      <c r="C125">
        <v>1005.441354</v>
      </c>
      <c r="D125">
        <v>1.1428608999999999E-2</v>
      </c>
      <c r="E125">
        <v>51.44594721</v>
      </c>
      <c r="F125">
        <v>62.112105120000003</v>
      </c>
      <c r="G125">
        <v>4.0099999999999999E-5</v>
      </c>
      <c r="H125">
        <v>0.446609692</v>
      </c>
      <c r="I125">
        <v>-133.66221709999999</v>
      </c>
      <c r="J125">
        <v>52.242509499999997</v>
      </c>
      <c r="K125">
        <v>100</v>
      </c>
      <c r="L125" s="138">
        <v>-1.42E-14</v>
      </c>
      <c r="M125">
        <v>9.1841279999999997E-3</v>
      </c>
      <c r="N125">
        <v>0.64749536600000002</v>
      </c>
      <c r="O125">
        <v>27.092878509999998</v>
      </c>
      <c r="P125">
        <v>0.39230303100000002</v>
      </c>
      <c r="Q125">
        <v>-0.25455008099999998</v>
      </c>
      <c r="R125">
        <v>-0.259520376</v>
      </c>
      <c r="S125">
        <v>0.74969791699999999</v>
      </c>
      <c r="T125">
        <v>0.239639198</v>
      </c>
      <c r="U125">
        <v>-2.4309799010000002</v>
      </c>
      <c r="V125">
        <v>0.58823529399999996</v>
      </c>
      <c r="W125">
        <v>0.48959700499999997</v>
      </c>
      <c r="X125">
        <v>1.3838460299999999</v>
      </c>
      <c r="Y125">
        <v>-0.257333333</v>
      </c>
      <c r="Z125">
        <v>-0.31033333299999999</v>
      </c>
      <c r="AA125">
        <v>-0.265333333</v>
      </c>
      <c r="AB125">
        <v>0.10391207600000001</v>
      </c>
      <c r="AC125">
        <v>11.42857143</v>
      </c>
      <c r="AD125">
        <v>1.1777621700000001</v>
      </c>
      <c r="AE125">
        <v>1.6591668589999999</v>
      </c>
      <c r="AF125">
        <v>-0.29108190499999997</v>
      </c>
      <c r="AG125">
        <v>-1.195674903</v>
      </c>
      <c r="AH125">
        <v>-0.912429818</v>
      </c>
      <c r="AI125">
        <v>-0.88220208200000005</v>
      </c>
      <c r="AJ125">
        <v>-0.59895699700000005</v>
      </c>
      <c r="AK125">
        <v>0.918027547</v>
      </c>
      <c r="AL125">
        <v>1.097154873</v>
      </c>
      <c r="AM125">
        <v>0</v>
      </c>
      <c r="AN125">
        <v>-1.5539295550000001</v>
      </c>
      <c r="AO125">
        <v>-1.270684471</v>
      </c>
      <c r="AP125">
        <v>-1.270684471</v>
      </c>
      <c r="AQ125">
        <v>0.179127326</v>
      </c>
      <c r="AR125">
        <v>-1.3658458630000001</v>
      </c>
      <c r="AS125">
        <v>-2.4630007360000001</v>
      </c>
      <c r="AT125">
        <v>-2.4630007360000001</v>
      </c>
      <c r="AU125">
        <v>0</v>
      </c>
      <c r="AV125">
        <v>0</v>
      </c>
      <c r="AW125">
        <v>0.179127326</v>
      </c>
      <c r="AX125">
        <v>0.179127326</v>
      </c>
      <c r="AY125">
        <v>-0.151138682</v>
      </c>
      <c r="AZ125">
        <v>1.4706353480000001</v>
      </c>
      <c r="BA125">
        <v>0.28324508500000001</v>
      </c>
      <c r="BB125">
        <v>1.905019115</v>
      </c>
      <c r="BC125">
        <v>0.94276950900000001</v>
      </c>
      <c r="BD125">
        <v>1.6217740300000001</v>
      </c>
      <c r="BE125">
        <v>0.659524424</v>
      </c>
      <c r="BF125">
        <v>-0.96224960599999998</v>
      </c>
      <c r="BG125">
        <v>2.4630007360000001</v>
      </c>
      <c r="BH125">
        <v>2.4630007360000001</v>
      </c>
      <c r="BI125">
        <v>1.3658458630000001</v>
      </c>
      <c r="BJ125">
        <v>2.7764735570000001</v>
      </c>
      <c r="BK125">
        <v>2.7764735570000001</v>
      </c>
      <c r="BL125">
        <v>0.179127326</v>
      </c>
      <c r="BM125">
        <v>0</v>
      </c>
      <c r="BN125">
        <v>2.2390916E-2</v>
      </c>
      <c r="BO125">
        <v>-0.64933655800000001</v>
      </c>
      <c r="BP125">
        <v>3.4969683479999998</v>
      </c>
      <c r="BQ125">
        <v>-2.5528589290000001</v>
      </c>
      <c r="BR125">
        <v>-1.7915677919999999</v>
      </c>
      <c r="BS125">
        <v>-1.3571840260000001</v>
      </c>
      <c r="BT125">
        <v>-1.3825603900000001</v>
      </c>
      <c r="BU125">
        <v>-1.640429111</v>
      </c>
      <c r="BV125">
        <v>0.175824176</v>
      </c>
      <c r="BW125">
        <v>0.114285714</v>
      </c>
      <c r="BX125">
        <v>0.162162162</v>
      </c>
      <c r="BY125">
        <v>0.824175824</v>
      </c>
      <c r="BZ125">
        <v>0.88571428600000002</v>
      </c>
      <c r="CA125">
        <v>0.837837838</v>
      </c>
      <c r="CB125">
        <v>-0.45712140600000001</v>
      </c>
      <c r="CC125">
        <v>-0.30007356099999999</v>
      </c>
      <c r="CD125">
        <v>-0.63660465799999999</v>
      </c>
      <c r="CE125">
        <v>0.989808154</v>
      </c>
      <c r="CF125">
        <v>0.98441785599999998</v>
      </c>
      <c r="CG125">
        <v>0.98780943799999998</v>
      </c>
      <c r="CH125">
        <v>0.99421827500000004</v>
      </c>
      <c r="CI125">
        <v>0.99455420000000005</v>
      </c>
      <c r="CJ125">
        <v>0.99798070500000002</v>
      </c>
      <c r="CK125">
        <v>1.003784309</v>
      </c>
      <c r="CL125">
        <v>1.0260158029999999</v>
      </c>
      <c r="CM125">
        <v>1.003445267</v>
      </c>
      <c r="CN125">
        <v>1.0256692519999999</v>
      </c>
      <c r="CO125">
        <v>1.02214768</v>
      </c>
      <c r="CP125">
        <v>0.98702952799999999</v>
      </c>
      <c r="CQ125">
        <v>0.99057676400000005</v>
      </c>
      <c r="CR125">
        <v>0.98815939399999997</v>
      </c>
      <c r="CS125">
        <v>0.99082106999999997</v>
      </c>
      <c r="CT125">
        <v>0.99755963299999995</v>
      </c>
      <c r="CU125">
        <v>1.0002466299999999</v>
      </c>
      <c r="CV125">
        <v>1.0026935699999999</v>
      </c>
      <c r="CW125">
        <v>1.0173704770000001</v>
      </c>
      <c r="CX125">
        <v>0</v>
      </c>
      <c r="CY125">
        <v>0</v>
      </c>
      <c r="CZ125">
        <v>100</v>
      </c>
      <c r="DB125">
        <f t="shared" ca="1" si="1"/>
        <v>1</v>
      </c>
    </row>
    <row r="126" spans="1:106">
      <c r="A126" s="5">
        <v>125</v>
      </c>
      <c r="B126">
        <v>1158.730159</v>
      </c>
      <c r="C126">
        <v>977.36832919999995</v>
      </c>
      <c r="D126">
        <v>8.4547226000000003E-2</v>
      </c>
      <c r="E126">
        <v>70.220471919999994</v>
      </c>
      <c r="F126">
        <v>85.055555560000002</v>
      </c>
      <c r="G126" s="138">
        <v>2.19E-5</v>
      </c>
      <c r="H126">
        <v>0.14955690999999999</v>
      </c>
      <c r="I126">
        <v>135.1651842</v>
      </c>
      <c r="J126">
        <v>75.042923920000007</v>
      </c>
      <c r="K126">
        <v>100</v>
      </c>
      <c r="L126">
        <v>0</v>
      </c>
      <c r="M126">
        <v>1.1270774000000001E-2</v>
      </c>
      <c r="N126">
        <v>0.53647481600000002</v>
      </c>
      <c r="O126">
        <v>11.998679170000001</v>
      </c>
      <c r="P126">
        <v>0.30504025600000001</v>
      </c>
      <c r="Q126">
        <v>1.5138415160000001</v>
      </c>
      <c r="R126">
        <v>1.133417659</v>
      </c>
      <c r="S126">
        <v>1.2098951259999999</v>
      </c>
      <c r="T126">
        <v>0.60720556299999995</v>
      </c>
      <c r="U126">
        <v>5.0665462860000003</v>
      </c>
      <c r="V126">
        <v>-0.36363636399999999</v>
      </c>
      <c r="W126">
        <v>-0.190195272</v>
      </c>
      <c r="X126">
        <v>12.00825111</v>
      </c>
      <c r="Y126">
        <v>0.21033333300000001</v>
      </c>
      <c r="Z126">
        <v>0.201333333</v>
      </c>
      <c r="AA126">
        <v>0.206666667</v>
      </c>
      <c r="AB126">
        <v>1.141961209</v>
      </c>
      <c r="AC126">
        <v>100</v>
      </c>
      <c r="AD126">
        <v>6.4724525269999997</v>
      </c>
      <c r="AE126">
        <v>5.8840477519999999</v>
      </c>
      <c r="AF126">
        <v>8.1574298370000005</v>
      </c>
      <c r="AG126">
        <v>2.855100443</v>
      </c>
      <c r="AH126">
        <v>5.2889565579999998</v>
      </c>
      <c r="AI126">
        <v>2.855100443</v>
      </c>
      <c r="AJ126">
        <v>5.2889565579999998</v>
      </c>
      <c r="AK126">
        <v>1.8320785040000001</v>
      </c>
      <c r="AL126">
        <v>0</v>
      </c>
      <c r="AM126">
        <v>0</v>
      </c>
      <c r="AN126">
        <v>1.7184094000000001</v>
      </c>
      <c r="AO126">
        <v>4.1522655159999999</v>
      </c>
      <c r="AP126">
        <v>1.8788834299999999</v>
      </c>
      <c r="AQ126">
        <v>6.4189611830000004</v>
      </c>
      <c r="AR126">
        <v>0</v>
      </c>
      <c r="AS126">
        <v>0</v>
      </c>
      <c r="AT126">
        <v>0</v>
      </c>
      <c r="AU126">
        <v>0</v>
      </c>
      <c r="AV126">
        <v>4.6804925300000004</v>
      </c>
      <c r="AW126">
        <v>8.6923432690000002</v>
      </c>
      <c r="AX126">
        <v>6.4189611830000004</v>
      </c>
      <c r="AY126">
        <v>3.4568780540000001</v>
      </c>
      <c r="AZ126">
        <v>5.9830067360000001</v>
      </c>
      <c r="BA126">
        <v>2.4338561150000002</v>
      </c>
      <c r="BB126">
        <v>4.9599847979999998</v>
      </c>
      <c r="BC126">
        <v>8.6318311869999995</v>
      </c>
      <c r="BD126">
        <v>2.526128682</v>
      </c>
      <c r="BE126">
        <v>6.1979750720000002</v>
      </c>
      <c r="BF126">
        <v>3.6718463890000002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8.6923432690000002</v>
      </c>
      <c r="BM126">
        <v>4.6804925300000004</v>
      </c>
      <c r="BN126">
        <v>8.1574298370000005</v>
      </c>
      <c r="BO126">
        <v>7.0207387939999997</v>
      </c>
      <c r="BP126">
        <v>1.4956756170000001</v>
      </c>
      <c r="BQ126">
        <v>6.0988814490000003</v>
      </c>
      <c r="BR126">
        <v>4.2668029450000002</v>
      </c>
      <c r="BS126">
        <v>3.2437810059999999</v>
      </c>
      <c r="BT126">
        <v>2.0647426520000001</v>
      </c>
      <c r="BU126">
        <v>0.80992489099999998</v>
      </c>
      <c r="BV126">
        <v>1</v>
      </c>
      <c r="BW126">
        <v>1</v>
      </c>
      <c r="BX126">
        <v>1</v>
      </c>
      <c r="BY126">
        <v>0</v>
      </c>
      <c r="BZ126">
        <v>0</v>
      </c>
      <c r="CA126">
        <v>0</v>
      </c>
      <c r="CB126">
        <v>0.74644858599999997</v>
      </c>
      <c r="CC126">
        <v>0.74644858599999997</v>
      </c>
      <c r="CD126">
        <v>0.58602347899999996</v>
      </c>
      <c r="CE126">
        <v>1.030256184</v>
      </c>
      <c r="CF126">
        <v>1.0691367460000001</v>
      </c>
      <c r="CG126">
        <v>1.092633798</v>
      </c>
      <c r="CH126">
        <v>1.0171852189999999</v>
      </c>
      <c r="CI126">
        <v>1.037738732</v>
      </c>
      <c r="CJ126">
        <v>1.0605457309999999</v>
      </c>
      <c r="CK126">
        <v>1.042627942</v>
      </c>
      <c r="CL126">
        <v>1.0908934960000001</v>
      </c>
      <c r="CM126">
        <v>1.0219775929999999</v>
      </c>
      <c r="CN126">
        <v>1.0692871960000001</v>
      </c>
      <c r="CO126">
        <v>1.046292212</v>
      </c>
      <c r="CP126">
        <v>1.0721421959999999</v>
      </c>
      <c r="CQ126">
        <v>1.027476093</v>
      </c>
      <c r="CR126">
        <v>1.047161878</v>
      </c>
      <c r="CS126">
        <v>1.0772342500000001</v>
      </c>
      <c r="CT126">
        <v>1.019159361</v>
      </c>
      <c r="CU126">
        <v>1.0484275569999999</v>
      </c>
      <c r="CV126">
        <v>1.028717978</v>
      </c>
      <c r="CW126">
        <v>1.0779016619999999</v>
      </c>
      <c r="CX126">
        <v>0</v>
      </c>
      <c r="CY126">
        <v>1</v>
      </c>
      <c r="CZ126">
        <v>100</v>
      </c>
      <c r="DB126">
        <f t="shared" ca="1" si="1"/>
        <v>1</v>
      </c>
    </row>
    <row r="127" spans="1:106">
      <c r="A127" s="5">
        <v>126</v>
      </c>
      <c r="B127">
        <v>997.41001619999997</v>
      </c>
      <c r="C127">
        <v>938.63967260000004</v>
      </c>
      <c r="D127">
        <v>-1.0629451E-2</v>
      </c>
      <c r="E127">
        <v>58.559767020000002</v>
      </c>
      <c r="F127">
        <v>83.749124649999999</v>
      </c>
      <c r="G127">
        <v>5.2426000000000003E-5</v>
      </c>
      <c r="H127">
        <v>0.187087688</v>
      </c>
      <c r="I127">
        <v>39.139189530000003</v>
      </c>
      <c r="J127">
        <v>51.577844839999997</v>
      </c>
      <c r="K127">
        <v>100</v>
      </c>
      <c r="L127">
        <v>0</v>
      </c>
      <c r="M127">
        <v>1.1092747E-2</v>
      </c>
      <c r="N127">
        <v>0.68287637000000001</v>
      </c>
      <c r="O127">
        <v>19.312110530000002</v>
      </c>
      <c r="P127">
        <v>0.23595458899999999</v>
      </c>
      <c r="Q127">
        <v>0.45540013400000001</v>
      </c>
      <c r="R127">
        <v>-8.2528845000000003E-2</v>
      </c>
      <c r="S127">
        <v>1.0788409290000001</v>
      </c>
      <c r="T127">
        <v>0.38215164099999999</v>
      </c>
      <c r="U127">
        <v>-1.497749392</v>
      </c>
      <c r="V127">
        <v>-0.25</v>
      </c>
      <c r="W127">
        <v>-0.25</v>
      </c>
      <c r="X127">
        <v>1.57257387</v>
      </c>
      <c r="Y127">
        <v>-1.6666667E-2</v>
      </c>
      <c r="Z127">
        <v>-2.6666667000000002E-2</v>
      </c>
      <c r="AA127">
        <v>-3.5666666999999999E-2</v>
      </c>
      <c r="AB127">
        <v>0.298679996</v>
      </c>
      <c r="AC127">
        <v>75</v>
      </c>
      <c r="AD127">
        <v>0.96211568999999997</v>
      </c>
      <c r="AE127">
        <v>2.2128660870000001</v>
      </c>
      <c r="AF127">
        <v>1.229370048</v>
      </c>
      <c r="AG127">
        <v>0.694861332</v>
      </c>
      <c r="AH127">
        <v>0.51312836799999995</v>
      </c>
      <c r="AI127">
        <v>0.96211568999999997</v>
      </c>
      <c r="AJ127">
        <v>0.78038272600000003</v>
      </c>
      <c r="AK127">
        <v>1.3683423139999999</v>
      </c>
      <c r="AL127">
        <v>2.1914857379999999</v>
      </c>
      <c r="AM127">
        <v>1.6569770210000001</v>
      </c>
      <c r="AN127">
        <v>5.3450872000000003E-2</v>
      </c>
      <c r="AO127">
        <v>-0.12828209199999999</v>
      </c>
      <c r="AP127">
        <v>-1.464553883</v>
      </c>
      <c r="AQ127">
        <v>0.427606973</v>
      </c>
      <c r="AR127">
        <v>0</v>
      </c>
      <c r="AS127">
        <v>-0.53450871700000002</v>
      </c>
      <c r="AT127">
        <v>-2.1914857379999999</v>
      </c>
      <c r="AU127">
        <v>-1.6569770210000001</v>
      </c>
      <c r="AV127">
        <v>1.3362717909999999</v>
      </c>
      <c r="AW127">
        <v>1.7638787650000001</v>
      </c>
      <c r="AX127">
        <v>0.427606973</v>
      </c>
      <c r="AY127">
        <v>-0.58795958800000003</v>
      </c>
      <c r="AZ127">
        <v>1.859021316</v>
      </c>
      <c r="BA127">
        <v>-0.181732964</v>
      </c>
      <c r="BB127">
        <v>2.2652479410000002</v>
      </c>
      <c r="BC127">
        <v>3.7979516860000002</v>
      </c>
      <c r="BD127">
        <v>2.4469809050000002</v>
      </c>
      <c r="BE127">
        <v>3.9796846490000002</v>
      </c>
      <c r="BF127">
        <v>1.5327037450000001</v>
      </c>
      <c r="BG127">
        <v>2.1914857379999999</v>
      </c>
      <c r="BH127">
        <v>0.53450871700000002</v>
      </c>
      <c r="BI127">
        <v>0</v>
      </c>
      <c r="BJ127">
        <v>2.4587400960000001</v>
      </c>
      <c r="BK127">
        <v>0.80176307499999999</v>
      </c>
      <c r="BL127">
        <v>1.7638787650000001</v>
      </c>
      <c r="BM127">
        <v>1.3362717909999999</v>
      </c>
      <c r="BN127">
        <v>1.496624406</v>
      </c>
      <c r="BO127">
        <v>0.58795958800000003</v>
      </c>
      <c r="BP127">
        <v>1.5963368959999999</v>
      </c>
      <c r="BQ127">
        <v>-1.8629987560000001</v>
      </c>
      <c r="BR127">
        <v>-2.9640867119999998</v>
      </c>
      <c r="BS127">
        <v>-2.557860088</v>
      </c>
      <c r="BT127">
        <v>-2.2977324939999999</v>
      </c>
      <c r="BU127">
        <v>-2.3761271239999999</v>
      </c>
      <c r="BV127">
        <v>0.88095238099999995</v>
      </c>
      <c r="BW127">
        <v>0.71153846200000004</v>
      </c>
      <c r="BX127">
        <v>0.49450549500000002</v>
      </c>
      <c r="BY127">
        <v>0.11904761899999999</v>
      </c>
      <c r="BZ127">
        <v>0.28846153899999999</v>
      </c>
      <c r="CA127">
        <v>0.50549450600000001</v>
      </c>
      <c r="CB127">
        <v>0.28484326700000001</v>
      </c>
      <c r="CC127">
        <v>0.43319913599999998</v>
      </c>
      <c r="CD127">
        <v>-7.1210816999999996E-2</v>
      </c>
      <c r="CE127">
        <v>1.0185685959999999</v>
      </c>
      <c r="CF127">
        <v>1.007249821</v>
      </c>
      <c r="CG127">
        <v>1.0085683679999999</v>
      </c>
      <c r="CH127">
        <v>0.99319606100000002</v>
      </c>
      <c r="CI127">
        <v>0.98888756799999999</v>
      </c>
      <c r="CJ127">
        <v>0.99018207800000002</v>
      </c>
      <c r="CK127">
        <v>0.99696536999999996</v>
      </c>
      <c r="CL127">
        <v>1.039437196</v>
      </c>
      <c r="CM127">
        <v>1.0013090570000001</v>
      </c>
      <c r="CN127">
        <v>1.0439659290000001</v>
      </c>
      <c r="CO127">
        <v>1.042601106</v>
      </c>
      <c r="CP127">
        <v>1.0274154</v>
      </c>
      <c r="CQ127">
        <v>1.012450879</v>
      </c>
      <c r="CR127">
        <v>1.0126365399999999</v>
      </c>
      <c r="CS127">
        <v>1.016968801</v>
      </c>
      <c r="CT127">
        <v>1.000183378</v>
      </c>
      <c r="CU127">
        <v>1.0044623619999999</v>
      </c>
      <c r="CV127">
        <v>1.0042781999999999</v>
      </c>
      <c r="CW127">
        <v>1.030412656</v>
      </c>
      <c r="CX127">
        <v>0</v>
      </c>
      <c r="CY127">
        <v>0</v>
      </c>
      <c r="CZ127">
        <v>100</v>
      </c>
      <c r="DB127">
        <f t="shared" ca="1" si="1"/>
        <v>1</v>
      </c>
    </row>
    <row r="128" spans="1:106">
      <c r="A128" s="5">
        <v>127</v>
      </c>
      <c r="B128">
        <v>949.2905399</v>
      </c>
      <c r="C128">
        <v>1007.03606</v>
      </c>
      <c r="D128">
        <v>-5.5568864000000003E-2</v>
      </c>
      <c r="E128">
        <v>52.82434233</v>
      </c>
      <c r="F128">
        <v>75.851039080000007</v>
      </c>
      <c r="G128" s="138">
        <v>4.5200000000000001E-5</v>
      </c>
      <c r="H128">
        <v>0.16795916599999999</v>
      </c>
      <c r="I128">
        <v>70.654138059999994</v>
      </c>
      <c r="J128">
        <v>47.632747739999999</v>
      </c>
      <c r="K128">
        <v>42.048004349999999</v>
      </c>
      <c r="L128">
        <v>-6.8788394329999996</v>
      </c>
      <c r="M128">
        <v>1.0500079000000001E-2</v>
      </c>
      <c r="N128">
        <v>0.594658456</v>
      </c>
      <c r="O128">
        <v>21.778687380000001</v>
      </c>
      <c r="P128">
        <v>8.1124453999999999E-2</v>
      </c>
      <c r="Q128">
        <v>0.35059039400000003</v>
      </c>
      <c r="R128">
        <v>0.71416561700000003</v>
      </c>
      <c r="S128">
        <v>0.71021114600000002</v>
      </c>
      <c r="T128">
        <v>-0.38954488199999998</v>
      </c>
      <c r="U128">
        <v>-0.274496342</v>
      </c>
      <c r="V128">
        <v>-0.71428571399999996</v>
      </c>
      <c r="W128">
        <v>-0.76562851700000001</v>
      </c>
      <c r="X128">
        <v>-2.0478115039999998</v>
      </c>
      <c r="Y128">
        <v>5.8999999999999997E-2</v>
      </c>
      <c r="Z128">
        <v>7.6333333000000003E-2</v>
      </c>
      <c r="AA128">
        <v>7.4999999999999997E-2</v>
      </c>
      <c r="AB128">
        <v>-0.33508737999999999</v>
      </c>
      <c r="AC128">
        <v>67.441860469999995</v>
      </c>
      <c r="AD128">
        <v>-0.59538280899999996</v>
      </c>
      <c r="AE128">
        <v>-1.1848117890000001</v>
      </c>
      <c r="AF128">
        <v>-1.4289187409999999</v>
      </c>
      <c r="AG128">
        <v>0.52989070000000005</v>
      </c>
      <c r="AH128">
        <v>-1.488457E-2</v>
      </c>
      <c r="AI128">
        <v>1.0061969470000001</v>
      </c>
      <c r="AJ128">
        <v>0.46142167699999997</v>
      </c>
      <c r="AK128">
        <v>0.86925890100000003</v>
      </c>
      <c r="AL128">
        <v>1.786148426</v>
      </c>
      <c r="AM128">
        <v>1.488457022</v>
      </c>
      <c r="AN128">
        <v>0.52989070000000005</v>
      </c>
      <c r="AO128">
        <v>-1.488457E-2</v>
      </c>
      <c r="AP128">
        <v>-1.741494715</v>
      </c>
      <c r="AQ128">
        <v>0</v>
      </c>
      <c r="AR128">
        <v>0</v>
      </c>
      <c r="AS128">
        <v>-0.29769140399999999</v>
      </c>
      <c r="AT128">
        <v>-1.786148426</v>
      </c>
      <c r="AU128">
        <v>-1.488457022</v>
      </c>
      <c r="AV128">
        <v>1.726610145</v>
      </c>
      <c r="AW128">
        <v>1.726610145</v>
      </c>
      <c r="AX128">
        <v>0</v>
      </c>
      <c r="AY128">
        <v>-0.407837224</v>
      </c>
      <c r="AZ128">
        <v>-0.58704744900000005</v>
      </c>
      <c r="BA128">
        <v>-0.54477527000000003</v>
      </c>
      <c r="BB128">
        <v>-0.72398549499999998</v>
      </c>
      <c r="BC128">
        <v>2.5309723200000001</v>
      </c>
      <c r="BD128">
        <v>-0.179210225</v>
      </c>
      <c r="BE128">
        <v>3.0757475900000002</v>
      </c>
      <c r="BF128">
        <v>3.254957815</v>
      </c>
      <c r="BG128">
        <v>1.786148426</v>
      </c>
      <c r="BH128">
        <v>0.29769140399999999</v>
      </c>
      <c r="BI128">
        <v>0</v>
      </c>
      <c r="BJ128">
        <v>2.2624546730000001</v>
      </c>
      <c r="BK128">
        <v>0.77399765099999995</v>
      </c>
      <c r="BL128">
        <v>1.726610145</v>
      </c>
      <c r="BM128">
        <v>1.726610145</v>
      </c>
      <c r="BN128">
        <v>-0.95261249400000003</v>
      </c>
      <c r="BO128">
        <v>-1.4289187409999999</v>
      </c>
      <c r="BP128">
        <v>1.420289275</v>
      </c>
      <c r="BQ128">
        <v>-2.3631545059999999</v>
      </c>
      <c r="BR128">
        <v>-2.75610716</v>
      </c>
      <c r="BS128">
        <v>-2.893045206</v>
      </c>
      <c r="BT128">
        <v>-2.75610716</v>
      </c>
      <c r="BU128">
        <v>-2.3482699359999999</v>
      </c>
      <c r="BV128">
        <v>0.78378378400000004</v>
      </c>
      <c r="BW128">
        <v>0.69047619100000002</v>
      </c>
      <c r="BX128">
        <v>0.43283582100000001</v>
      </c>
      <c r="BY128">
        <v>0.21621621599999999</v>
      </c>
      <c r="BZ128">
        <v>0.30952381000000001</v>
      </c>
      <c r="CA128">
        <v>0.56716417900000005</v>
      </c>
      <c r="CB128">
        <v>-6.451109E-3</v>
      </c>
      <c r="CC128">
        <v>0.19998439400000001</v>
      </c>
      <c r="CD128">
        <v>-6.451109E-3</v>
      </c>
      <c r="CE128">
        <v>1.0060032750000001</v>
      </c>
      <c r="CF128">
        <v>1.0060032750000001</v>
      </c>
      <c r="CG128">
        <v>0.99977401099999996</v>
      </c>
      <c r="CH128">
        <v>1.002096436</v>
      </c>
      <c r="CI128">
        <v>1</v>
      </c>
      <c r="CJ128">
        <v>0.99380791000000002</v>
      </c>
      <c r="CK128">
        <v>0.99172881400000001</v>
      </c>
      <c r="CL128">
        <v>0.98903773699999997</v>
      </c>
      <c r="CM128">
        <v>0.99380791000000002</v>
      </c>
      <c r="CN128">
        <v>0.991111191</v>
      </c>
      <c r="CO128">
        <v>0.997286479</v>
      </c>
      <c r="CP128">
        <v>1.051840052</v>
      </c>
      <c r="CQ128">
        <v>1.0040068550000001</v>
      </c>
      <c r="CR128">
        <v>1.00496944</v>
      </c>
      <c r="CS128">
        <v>1.002416956</v>
      </c>
      <c r="CT128">
        <v>1.0009587440000001</v>
      </c>
      <c r="CU128">
        <v>0.99841644600000001</v>
      </c>
      <c r="CV128">
        <v>0.99746013700000002</v>
      </c>
      <c r="CW128">
        <v>1.004496542</v>
      </c>
      <c r="CX128">
        <v>1</v>
      </c>
      <c r="CY128">
        <v>0</v>
      </c>
      <c r="CZ128">
        <v>100</v>
      </c>
      <c r="DB128">
        <f t="shared" ca="1" si="1"/>
        <v>100</v>
      </c>
    </row>
    <row r="129" spans="1:106">
      <c r="A129" s="5">
        <v>128</v>
      </c>
      <c r="B129">
        <v>951.477081</v>
      </c>
      <c r="C129">
        <v>1037.815126</v>
      </c>
      <c r="D129">
        <v>-6.4164641999999994E-2</v>
      </c>
      <c r="E129">
        <v>49.151237520000002</v>
      </c>
      <c r="F129">
        <v>54.887218050000001</v>
      </c>
      <c r="G129" s="138">
        <v>5.2200000000000002E-5</v>
      </c>
      <c r="H129">
        <v>0.169286618</v>
      </c>
      <c r="I129">
        <v>60.60606061</v>
      </c>
      <c r="J129">
        <v>52.472831229999997</v>
      </c>
      <c r="K129" s="138">
        <v>-3.4100000000000001E-13</v>
      </c>
      <c r="L129">
        <v>-0.52366615500000002</v>
      </c>
      <c r="M129">
        <v>1.0664565000000001E-2</v>
      </c>
      <c r="N129">
        <v>0.68082572600000002</v>
      </c>
      <c r="O129">
        <v>25.732389449999999</v>
      </c>
      <c r="P129">
        <v>-6.0911323000000003E-2</v>
      </c>
      <c r="Q129">
        <v>-3.003237221</v>
      </c>
      <c r="R129">
        <v>-1.014167161</v>
      </c>
      <c r="S129">
        <v>-1.071052458</v>
      </c>
      <c r="T129">
        <v>-1.033958903</v>
      </c>
      <c r="U129">
        <v>4.8727906980000002</v>
      </c>
      <c r="V129">
        <v>-0.33333333300000001</v>
      </c>
      <c r="W129">
        <v>-0.41812738199999999</v>
      </c>
      <c r="X129">
        <v>-4.8987764079999998</v>
      </c>
      <c r="Y129">
        <v>9.3333333000000004E-2</v>
      </c>
      <c r="Z129">
        <v>5.8333333000000001E-2</v>
      </c>
      <c r="AA129">
        <v>8.1000000000000003E-2</v>
      </c>
      <c r="AB129">
        <v>-1.110533615</v>
      </c>
      <c r="AC129">
        <v>85.714285709999999</v>
      </c>
      <c r="AD129">
        <v>-3.5324705939999999</v>
      </c>
      <c r="AE129">
        <v>-4.2767704179999999</v>
      </c>
      <c r="AF129">
        <v>-2.8354279010000001</v>
      </c>
      <c r="AG129">
        <v>0.76792839000000002</v>
      </c>
      <c r="AH129">
        <v>0.41349990199999997</v>
      </c>
      <c r="AI129">
        <v>0.88607121899999997</v>
      </c>
      <c r="AJ129">
        <v>0.53164273200000001</v>
      </c>
      <c r="AK129">
        <v>0.59071414600000005</v>
      </c>
      <c r="AL129">
        <v>3.4261420469999999</v>
      </c>
      <c r="AM129">
        <v>3.4261420469999999</v>
      </c>
      <c r="AN129">
        <v>0.17721424399999999</v>
      </c>
      <c r="AO129">
        <v>-0.17721424399999999</v>
      </c>
      <c r="AP129">
        <v>-0.53164273200000001</v>
      </c>
      <c r="AQ129">
        <v>1.1814282920000001</v>
      </c>
      <c r="AR129">
        <v>-0.23628565800000001</v>
      </c>
      <c r="AS129">
        <v>-0.23628565800000001</v>
      </c>
      <c r="AT129">
        <v>-3.6624277059999999</v>
      </c>
      <c r="AU129">
        <v>-3.4261420469999999</v>
      </c>
      <c r="AV129">
        <v>1.53585678</v>
      </c>
      <c r="AW129">
        <v>1.53585678</v>
      </c>
      <c r="AX129">
        <v>1.1814282920000001</v>
      </c>
      <c r="AY129">
        <v>0.17721424399999999</v>
      </c>
      <c r="AZ129">
        <v>-2.09585379</v>
      </c>
      <c r="BA129">
        <v>-0.35442848799999999</v>
      </c>
      <c r="BB129">
        <v>-2.6274965219999999</v>
      </c>
      <c r="BC129">
        <v>3.3192227870000002</v>
      </c>
      <c r="BD129">
        <v>-2.273068034</v>
      </c>
      <c r="BE129">
        <v>3.6736512750000001</v>
      </c>
      <c r="BF129">
        <v>5.9467193089999997</v>
      </c>
      <c r="BG129">
        <v>3.6624277059999999</v>
      </c>
      <c r="BH129">
        <v>0.23628565800000001</v>
      </c>
      <c r="BI129">
        <v>0.23628565800000001</v>
      </c>
      <c r="BJ129">
        <v>3.7805705349999998</v>
      </c>
      <c r="BK129">
        <v>0.35442848799999999</v>
      </c>
      <c r="BL129">
        <v>1.53585678</v>
      </c>
      <c r="BM129">
        <v>1.53585678</v>
      </c>
      <c r="BN129">
        <v>-2.7172850720000001</v>
      </c>
      <c r="BO129">
        <v>-3.4261420469999999</v>
      </c>
      <c r="BP129">
        <v>1.6646251990000001</v>
      </c>
      <c r="BQ129">
        <v>-1.2692461020000001</v>
      </c>
      <c r="BR129">
        <v>-1.50553176</v>
      </c>
      <c r="BS129">
        <v>-2.0371744920000001</v>
      </c>
      <c r="BT129">
        <v>-1.856022134</v>
      </c>
      <c r="BU129">
        <v>-1.682746004</v>
      </c>
      <c r="BV129">
        <v>0.72727272700000001</v>
      </c>
      <c r="BW129">
        <v>0.85714285700000004</v>
      </c>
      <c r="BX129">
        <v>0.36</v>
      </c>
      <c r="BY129">
        <v>0.27272727299999999</v>
      </c>
      <c r="BZ129">
        <v>0.14285714299999999</v>
      </c>
      <c r="CA129">
        <v>0.64</v>
      </c>
      <c r="CB129">
        <v>0.23464053100000001</v>
      </c>
      <c r="CC129">
        <v>0.30168068300000001</v>
      </c>
      <c r="CD129">
        <v>-0.100560228</v>
      </c>
      <c r="CE129">
        <v>1.003484321</v>
      </c>
      <c r="CF129">
        <v>1.008697682</v>
      </c>
      <c r="CG129">
        <v>1.0061135370000001</v>
      </c>
      <c r="CH129">
        <v>1.0079016679999999</v>
      </c>
      <c r="CI129">
        <v>1.00519526</v>
      </c>
      <c r="CJ129">
        <v>1.0026200869999999</v>
      </c>
      <c r="CK129">
        <v>0.99475982500000004</v>
      </c>
      <c r="CL129">
        <v>0.96241592600000003</v>
      </c>
      <c r="CM129">
        <v>0.99743813699999995</v>
      </c>
      <c r="CN129">
        <v>0.96500715400000003</v>
      </c>
      <c r="CO129">
        <v>0.96748571999999999</v>
      </c>
      <c r="CP129">
        <v>1.092971066</v>
      </c>
      <c r="CQ129">
        <v>1.004565369</v>
      </c>
      <c r="CR129">
        <v>1.0059391980000001</v>
      </c>
      <c r="CS129">
        <v>0.99989608500000005</v>
      </c>
      <c r="CT129">
        <v>1.001367586</v>
      </c>
      <c r="CU129">
        <v>0.99535193600000005</v>
      </c>
      <c r="CV129">
        <v>0.99399256599999997</v>
      </c>
      <c r="CW129">
        <v>0.98559852999999997</v>
      </c>
      <c r="CX129">
        <v>0</v>
      </c>
      <c r="CY129">
        <v>0</v>
      </c>
      <c r="CZ129">
        <v>100</v>
      </c>
      <c r="DB129">
        <f t="shared" ca="1" si="1"/>
        <v>1</v>
      </c>
    </row>
    <row r="130" spans="1:106">
      <c r="A130" s="5">
        <v>129</v>
      </c>
      <c r="B130">
        <v>1002.5</v>
      </c>
      <c r="C130">
        <v>997.5</v>
      </c>
      <c r="D130">
        <v>6.25688E-4</v>
      </c>
      <c r="E130">
        <v>55.72854401</v>
      </c>
      <c r="F130">
        <v>89.559829059999998</v>
      </c>
      <c r="G130" s="138">
        <v>5.3300000000000001E-5</v>
      </c>
      <c r="H130">
        <v>0.14468767199999999</v>
      </c>
      <c r="I130">
        <v>157.48898679999999</v>
      </c>
      <c r="J130">
        <v>66.462912439999997</v>
      </c>
      <c r="K130">
        <v>99.60685814</v>
      </c>
      <c r="L130">
        <v>-7.1612330000000004E-3</v>
      </c>
      <c r="M130">
        <v>9.8948479999999995E-3</v>
      </c>
      <c r="N130">
        <v>0.70269718199999998</v>
      </c>
      <c r="O130">
        <v>21.08413878</v>
      </c>
      <c r="P130">
        <v>7.2852228000000005E-2</v>
      </c>
      <c r="Q130">
        <v>3.6403099459999999</v>
      </c>
      <c r="R130">
        <v>2.2065099799999999</v>
      </c>
      <c r="S130">
        <v>2.2685914469999999</v>
      </c>
      <c r="T130">
        <v>1.0782267800000001</v>
      </c>
      <c r="U130">
        <v>0.472299578</v>
      </c>
      <c r="V130">
        <v>0.28571428599999998</v>
      </c>
      <c r="W130">
        <v>0.33601700600000001</v>
      </c>
      <c r="X130">
        <v>0.46047048699999998</v>
      </c>
      <c r="Y130">
        <v>0.104666667</v>
      </c>
      <c r="Z130">
        <v>0.104333333</v>
      </c>
      <c r="AA130">
        <v>8.1666666999999998E-2</v>
      </c>
      <c r="AB130">
        <v>0.23741036200000001</v>
      </c>
      <c r="AC130">
        <v>93.181818179999993</v>
      </c>
      <c r="AD130">
        <v>5.5291511000000002E-2</v>
      </c>
      <c r="AE130">
        <v>0.94686712500000003</v>
      </c>
      <c r="AF130">
        <v>0.207343166</v>
      </c>
      <c r="AG130">
        <v>1.3684648960000001</v>
      </c>
      <c r="AH130">
        <v>0.92613280799999997</v>
      </c>
      <c r="AI130">
        <v>1.5758080619999999</v>
      </c>
      <c r="AJ130">
        <v>1.133475974</v>
      </c>
      <c r="AK130">
        <v>1.4514021619999999</v>
      </c>
      <c r="AL130">
        <v>0.55291511000000004</v>
      </c>
      <c r="AM130">
        <v>0.55291511000000004</v>
      </c>
      <c r="AN130">
        <v>0.46997784300000001</v>
      </c>
      <c r="AO130">
        <v>2.7645756E-2</v>
      </c>
      <c r="AP130">
        <v>-1.9075571280000001</v>
      </c>
      <c r="AQ130">
        <v>0</v>
      </c>
      <c r="AR130">
        <v>0</v>
      </c>
      <c r="AS130">
        <v>0</v>
      </c>
      <c r="AT130">
        <v>-0.55291510899999996</v>
      </c>
      <c r="AU130">
        <v>-0.55291510899999996</v>
      </c>
      <c r="AV130">
        <v>1.9352028830000001</v>
      </c>
      <c r="AW130">
        <v>1.9352028830000001</v>
      </c>
      <c r="AX130">
        <v>0</v>
      </c>
      <c r="AY130">
        <v>-0.317926188</v>
      </c>
      <c r="AZ130">
        <v>1.0781844629999999</v>
      </c>
      <c r="BA130">
        <v>-0.44233208800000001</v>
      </c>
      <c r="BB130">
        <v>0.95377856400000005</v>
      </c>
      <c r="BC130">
        <v>2.5589602409999999</v>
      </c>
      <c r="BD130">
        <v>1.3961106510000001</v>
      </c>
      <c r="BE130">
        <v>3.001292329</v>
      </c>
      <c r="BF130">
        <v>1.605181677</v>
      </c>
      <c r="BG130">
        <v>0.55291511000000004</v>
      </c>
      <c r="BH130">
        <v>0</v>
      </c>
      <c r="BI130">
        <v>0</v>
      </c>
      <c r="BJ130">
        <v>0.76025827599999996</v>
      </c>
      <c r="BK130">
        <v>0.207343166</v>
      </c>
      <c r="BL130">
        <v>1.9352028830000001</v>
      </c>
      <c r="BM130">
        <v>1.9352028830000001</v>
      </c>
      <c r="BN130">
        <v>0.41468633199999999</v>
      </c>
      <c r="BO130">
        <v>-0.69114388699999996</v>
      </c>
      <c r="BP130">
        <v>3.6799970829999999</v>
      </c>
      <c r="BQ130">
        <v>2.8336899359999999</v>
      </c>
      <c r="BR130">
        <v>1.5896309399999999</v>
      </c>
      <c r="BS130">
        <v>1.46522504</v>
      </c>
      <c r="BT130">
        <v>1.5942385889999999</v>
      </c>
      <c r="BU130">
        <v>1.9075571280000001</v>
      </c>
      <c r="BV130">
        <v>0.93181818199999999</v>
      </c>
      <c r="BW130">
        <v>0.93181818199999999</v>
      </c>
      <c r="BX130">
        <v>0.78846153900000004</v>
      </c>
      <c r="BY130">
        <v>6.8181818000000005E-2</v>
      </c>
      <c r="BZ130">
        <v>6.8181818000000005E-2</v>
      </c>
      <c r="CA130">
        <v>0.21153846200000001</v>
      </c>
      <c r="CB130">
        <v>0.48618905600000001</v>
      </c>
      <c r="CC130">
        <v>0.59503735199999996</v>
      </c>
      <c r="CD130">
        <v>1.4513106E-2</v>
      </c>
      <c r="CE130">
        <v>1.015037594</v>
      </c>
      <c r="CF130">
        <v>1.014981065</v>
      </c>
      <c r="CG130">
        <v>1.011151798</v>
      </c>
      <c r="CH130">
        <v>1.001506024</v>
      </c>
      <c r="CI130">
        <v>0.999944308</v>
      </c>
      <c r="CJ130">
        <v>0.99617177099999998</v>
      </c>
      <c r="CK130">
        <v>0.99467376799999996</v>
      </c>
      <c r="CL130">
        <v>1.011681056</v>
      </c>
      <c r="CM130">
        <v>0.99622725300000003</v>
      </c>
      <c r="CN130">
        <v>1.0132611030000001</v>
      </c>
      <c r="CO130">
        <v>1.0170983579999999</v>
      </c>
      <c r="CP130">
        <v>1.020053101</v>
      </c>
      <c r="CQ130">
        <v>1.0105799289999999</v>
      </c>
      <c r="CR130">
        <v>1.013444587</v>
      </c>
      <c r="CS130">
        <v>1.0154837029999999</v>
      </c>
      <c r="CT130">
        <v>1.002834668</v>
      </c>
      <c r="CU130">
        <v>1.004852436</v>
      </c>
      <c r="CV130">
        <v>1.0020120640000001</v>
      </c>
      <c r="CW130">
        <v>1.0094675710000001</v>
      </c>
      <c r="CX130">
        <v>0</v>
      </c>
      <c r="CY130">
        <v>1</v>
      </c>
      <c r="CZ130">
        <v>100</v>
      </c>
      <c r="DB130">
        <f t="shared" ca="1" si="1"/>
        <v>1</v>
      </c>
    </row>
    <row r="131" spans="1:106">
      <c r="A131" s="5">
        <v>130</v>
      </c>
      <c r="B131">
        <v>1045.719036</v>
      </c>
      <c r="C131">
        <v>966.38931769999999</v>
      </c>
      <c r="D131">
        <v>2.9642676999999999E-2</v>
      </c>
      <c r="E131">
        <v>57.594931299999999</v>
      </c>
      <c r="F131">
        <v>18.958333329999999</v>
      </c>
      <c r="G131" s="138">
        <v>5.1400000000000003E-5</v>
      </c>
      <c r="H131">
        <v>0.12985428099999999</v>
      </c>
      <c r="I131">
        <v>73.345673300000001</v>
      </c>
      <c r="J131">
        <v>40.887549239999998</v>
      </c>
      <c r="K131">
        <v>100</v>
      </c>
      <c r="L131" s="138">
        <v>9.4699999999999997E-15</v>
      </c>
      <c r="M131">
        <v>6.6209190000000003E-3</v>
      </c>
      <c r="N131">
        <v>0.29499234800000002</v>
      </c>
      <c r="O131">
        <v>16.06066603</v>
      </c>
      <c r="P131">
        <v>0.13068347899999999</v>
      </c>
      <c r="Q131">
        <v>-0.65995604900000004</v>
      </c>
      <c r="R131">
        <v>-0.637624203</v>
      </c>
      <c r="S131">
        <v>0.77374847099999999</v>
      </c>
      <c r="T131">
        <v>0.22165190500000001</v>
      </c>
      <c r="U131">
        <v>1.066578969</v>
      </c>
      <c r="V131">
        <v>-0.222222222</v>
      </c>
      <c r="W131">
        <v>-0.32708826800000002</v>
      </c>
      <c r="X131">
        <v>3.3618607479999998</v>
      </c>
      <c r="Y131">
        <v>7.6666666999999994E-2</v>
      </c>
      <c r="Z131">
        <v>7.1666667000000003E-2</v>
      </c>
      <c r="AA131">
        <v>0.10566666700000001</v>
      </c>
      <c r="AB131">
        <v>0.62395136399999995</v>
      </c>
      <c r="AC131">
        <v>69.090909089999997</v>
      </c>
      <c r="AD131">
        <v>3.5578341849999999</v>
      </c>
      <c r="AE131">
        <v>3.0649740379999999</v>
      </c>
      <c r="AF131">
        <v>1.925234949</v>
      </c>
      <c r="AG131">
        <v>0.38504698999999998</v>
      </c>
      <c r="AH131">
        <v>1.3746177530000001</v>
      </c>
      <c r="AI131">
        <v>0.924112775</v>
      </c>
      <c r="AJ131">
        <v>1.913683539</v>
      </c>
      <c r="AK131">
        <v>1.062729692</v>
      </c>
      <c r="AL131">
        <v>0</v>
      </c>
      <c r="AM131">
        <v>0</v>
      </c>
      <c r="AN131">
        <v>0.38504698999999998</v>
      </c>
      <c r="AO131">
        <v>1.3746177530000001</v>
      </c>
      <c r="AP131">
        <v>0.37349557999999999</v>
      </c>
      <c r="AQ131">
        <v>2.6953289279999999</v>
      </c>
      <c r="AR131">
        <v>-0.77009397899999998</v>
      </c>
      <c r="AS131">
        <v>-0.77009397899999998</v>
      </c>
      <c r="AT131">
        <v>-0.77009397899999998</v>
      </c>
      <c r="AU131">
        <v>0</v>
      </c>
      <c r="AV131">
        <v>2.002244347</v>
      </c>
      <c r="AW131">
        <v>3.6964511010000001</v>
      </c>
      <c r="AX131">
        <v>2.6953289279999999</v>
      </c>
      <c r="AY131">
        <v>1.6210478269999999</v>
      </c>
      <c r="AZ131">
        <v>2.7091906200000002</v>
      </c>
      <c r="BA131">
        <v>0.98957076399999999</v>
      </c>
      <c r="BB131">
        <v>2.077713557</v>
      </c>
      <c r="BC131">
        <v>4.8331098150000003</v>
      </c>
      <c r="BD131">
        <v>1.0881427930000001</v>
      </c>
      <c r="BE131">
        <v>3.843539051</v>
      </c>
      <c r="BF131">
        <v>2.7553962580000002</v>
      </c>
      <c r="BG131">
        <v>0.77009397899999998</v>
      </c>
      <c r="BH131">
        <v>0.77009397899999998</v>
      </c>
      <c r="BI131">
        <v>0.77009397899999998</v>
      </c>
      <c r="BJ131">
        <v>1.309159765</v>
      </c>
      <c r="BK131">
        <v>1.309159765</v>
      </c>
      <c r="BL131">
        <v>3.6964511010000001</v>
      </c>
      <c r="BM131">
        <v>2.002244347</v>
      </c>
      <c r="BN131">
        <v>2.464300734</v>
      </c>
      <c r="BO131">
        <v>1.925234949</v>
      </c>
      <c r="BP131">
        <v>2.753180714</v>
      </c>
      <c r="BQ131">
        <v>3.1401158040000001</v>
      </c>
      <c r="BR131">
        <v>3.3865458780000002</v>
      </c>
      <c r="BS131">
        <v>2.7550688139999999</v>
      </c>
      <c r="BT131">
        <v>2.1903332550000001</v>
      </c>
      <c r="BU131">
        <v>1.765498051</v>
      </c>
      <c r="BV131">
        <v>0.43333333299999999</v>
      </c>
      <c r="BW131">
        <v>0.60465116299999999</v>
      </c>
      <c r="BX131">
        <v>0.738461539</v>
      </c>
      <c r="BY131">
        <v>0.56666666700000001</v>
      </c>
      <c r="BZ131">
        <v>0.39534883700000001</v>
      </c>
      <c r="CA131">
        <v>0.26153846200000003</v>
      </c>
      <c r="CB131">
        <v>0.45980621399999999</v>
      </c>
      <c r="CC131">
        <v>0.64012237599999999</v>
      </c>
      <c r="CD131">
        <v>0.45980621399999999</v>
      </c>
      <c r="CE131">
        <v>0.99742599700000001</v>
      </c>
      <c r="CF131">
        <v>1.010046158</v>
      </c>
      <c r="CG131">
        <v>1.0146054090000001</v>
      </c>
      <c r="CH131">
        <v>1.006639676</v>
      </c>
      <c r="CI131">
        <v>1.012652729</v>
      </c>
      <c r="CJ131">
        <v>1.0172237449999999</v>
      </c>
      <c r="CK131">
        <v>1.0105142579999999</v>
      </c>
      <c r="CL131">
        <v>1.0223340670000001</v>
      </c>
      <c r="CM131">
        <v>1.0045139030000001</v>
      </c>
      <c r="CN131">
        <v>1.0162635280000001</v>
      </c>
      <c r="CO131">
        <v>1.0116968260000001</v>
      </c>
      <c r="CP131">
        <v>1.03052276</v>
      </c>
      <c r="CQ131">
        <v>0.99964904099999996</v>
      </c>
      <c r="CR131">
        <v>1.003994987</v>
      </c>
      <c r="CS131">
        <v>1.0117575270000001</v>
      </c>
      <c r="CT131">
        <v>1.0043474720000001</v>
      </c>
      <c r="CU131">
        <v>1.012112737</v>
      </c>
      <c r="CV131">
        <v>1.0077316519999999</v>
      </c>
      <c r="CW131">
        <v>1.0216679829999999</v>
      </c>
      <c r="CX131">
        <v>1</v>
      </c>
      <c r="CY131">
        <v>1</v>
      </c>
      <c r="CZ131">
        <v>100</v>
      </c>
      <c r="DB131">
        <f t="shared" ref="DB131:DB194" ca="1" si="2">IF(CX131=1, 100, 1)</f>
        <v>100</v>
      </c>
    </row>
    <row r="132" spans="1:106">
      <c r="A132" s="5">
        <v>131</v>
      </c>
      <c r="B132">
        <v>1062.0031799999999</v>
      </c>
      <c r="C132">
        <v>995.20942079999998</v>
      </c>
      <c r="D132">
        <v>6.5149367E-2</v>
      </c>
      <c r="E132">
        <v>66.439408479999997</v>
      </c>
      <c r="F132">
        <v>56.556372549999999</v>
      </c>
      <c r="G132" s="138">
        <v>2.65E-5</v>
      </c>
      <c r="H132">
        <v>0.14551619499999999</v>
      </c>
      <c r="I132">
        <v>92.804918580000006</v>
      </c>
      <c r="J132">
        <v>56.347597319999998</v>
      </c>
      <c r="K132">
        <v>100</v>
      </c>
      <c r="L132" s="138">
        <v>-4.7399999999999997E-15</v>
      </c>
      <c r="M132">
        <v>6.7382350000000004E-3</v>
      </c>
      <c r="N132">
        <v>0.35323638200000002</v>
      </c>
      <c r="O132">
        <v>12.143575820000001</v>
      </c>
      <c r="P132">
        <v>0.28709320799999999</v>
      </c>
      <c r="Q132">
        <v>4.3732441560000002</v>
      </c>
      <c r="R132">
        <v>2.1420321379999998</v>
      </c>
      <c r="S132">
        <v>2.7527771209999998</v>
      </c>
      <c r="T132">
        <v>1.491705007</v>
      </c>
      <c r="U132">
        <v>2.4693909000000001</v>
      </c>
      <c r="V132">
        <v>0.64285714299999996</v>
      </c>
      <c r="W132">
        <v>0.413265306</v>
      </c>
      <c r="X132">
        <v>6.4789906229999996</v>
      </c>
      <c r="Y132">
        <v>7.9333333000000006E-2</v>
      </c>
      <c r="Z132">
        <v>6.6666666999999999E-2</v>
      </c>
      <c r="AA132">
        <v>0.1</v>
      </c>
      <c r="AB132">
        <v>1.43629268</v>
      </c>
      <c r="AC132">
        <v>91.891891889999997</v>
      </c>
      <c r="AD132">
        <v>5.2777630699999998</v>
      </c>
      <c r="AE132">
        <v>5.5251582140000002</v>
      </c>
      <c r="AF132">
        <v>6.0474368509999996</v>
      </c>
      <c r="AG132">
        <v>0.86588300399999996</v>
      </c>
      <c r="AH132">
        <v>2.8038116309999999</v>
      </c>
      <c r="AI132">
        <v>1.140766497</v>
      </c>
      <c r="AJ132">
        <v>3.0786951239999998</v>
      </c>
      <c r="AK132">
        <v>0.82465047999999996</v>
      </c>
      <c r="AL132">
        <v>0.137441747</v>
      </c>
      <c r="AM132">
        <v>0</v>
      </c>
      <c r="AN132">
        <v>0.31611601700000003</v>
      </c>
      <c r="AO132">
        <v>2.2540446439999999</v>
      </c>
      <c r="AP132">
        <v>1.223231545</v>
      </c>
      <c r="AQ132">
        <v>6.0474368509999996</v>
      </c>
      <c r="AR132">
        <v>0</v>
      </c>
      <c r="AS132">
        <v>-0.137441747</v>
      </c>
      <c r="AT132">
        <v>-0.137441747</v>
      </c>
      <c r="AU132">
        <v>0</v>
      </c>
      <c r="AV132">
        <v>1.992905326</v>
      </c>
      <c r="AW132">
        <v>7.07824995</v>
      </c>
      <c r="AX132">
        <v>6.0474368509999996</v>
      </c>
      <c r="AY132">
        <v>2.2540446439999999</v>
      </c>
      <c r="AZ132">
        <v>5.2956304970000003</v>
      </c>
      <c r="BA132">
        <v>1.937928627</v>
      </c>
      <c r="BB132">
        <v>4.9795144799999997</v>
      </c>
      <c r="BC132">
        <v>8.6870055940000004</v>
      </c>
      <c r="BD132">
        <v>3.0415858519999999</v>
      </c>
      <c r="BE132">
        <v>6.7490769669999997</v>
      </c>
      <c r="BF132">
        <v>3.7074911149999998</v>
      </c>
      <c r="BG132">
        <v>0.137441747</v>
      </c>
      <c r="BH132">
        <v>0.137441747</v>
      </c>
      <c r="BI132">
        <v>0</v>
      </c>
      <c r="BJ132">
        <v>0.41232523999999998</v>
      </c>
      <c r="BK132">
        <v>0.41232523999999998</v>
      </c>
      <c r="BL132">
        <v>7.07824995</v>
      </c>
      <c r="BM132">
        <v>1.992905326</v>
      </c>
      <c r="BN132">
        <v>6.3223203440000004</v>
      </c>
      <c r="BO132">
        <v>5.4976698639999997</v>
      </c>
      <c r="BP132">
        <v>1.605800136</v>
      </c>
      <c r="BQ132">
        <v>2.286162719</v>
      </c>
      <c r="BR132">
        <v>1.7363957320000001</v>
      </c>
      <c r="BS132">
        <v>1.4202797149999999</v>
      </c>
      <c r="BT132">
        <v>0.499420013</v>
      </c>
      <c r="BU132">
        <v>-0.51764891199999996</v>
      </c>
      <c r="BV132">
        <v>0.85185185200000002</v>
      </c>
      <c r="BW132">
        <v>0.86046511599999997</v>
      </c>
      <c r="BX132">
        <v>0.94871794899999995</v>
      </c>
      <c r="BY132">
        <v>0.14814814800000001</v>
      </c>
      <c r="BZ132">
        <v>0.139534884</v>
      </c>
      <c r="CA132">
        <v>5.1282051000000002E-2</v>
      </c>
      <c r="CB132">
        <v>0.50401588200000003</v>
      </c>
      <c r="CC132">
        <v>0.55342920399999995</v>
      </c>
      <c r="CD132">
        <v>0.40518923899999998</v>
      </c>
      <c r="CE132">
        <v>1.0060606059999999</v>
      </c>
      <c r="CF132">
        <v>1.019969278</v>
      </c>
      <c r="CG132">
        <v>1.031696706</v>
      </c>
      <c r="CH132">
        <v>1.0034970350000001</v>
      </c>
      <c r="CI132">
        <v>1.013824885</v>
      </c>
      <c r="CJ132">
        <v>1.0254816659999999</v>
      </c>
      <c r="CK132">
        <v>1.0219080169999999</v>
      </c>
      <c r="CL132">
        <v>1.058297263</v>
      </c>
      <c r="CM132">
        <v>1.011497825</v>
      </c>
      <c r="CN132">
        <v>1.0475163729999999</v>
      </c>
      <c r="CO132">
        <v>1.0356091199999999</v>
      </c>
      <c r="CP132">
        <v>1.045374646</v>
      </c>
      <c r="CQ132">
        <v>1.0054536759999999</v>
      </c>
      <c r="CR132">
        <v>1.012387116</v>
      </c>
      <c r="CS132">
        <v>1.0273628539999999</v>
      </c>
      <c r="CT132">
        <v>1.0068958320000001</v>
      </c>
      <c r="CU132">
        <v>1.021790341</v>
      </c>
      <c r="CV132">
        <v>1.0147925019999999</v>
      </c>
      <c r="CW132">
        <v>1.044545193</v>
      </c>
      <c r="CX132">
        <v>0</v>
      </c>
      <c r="CY132">
        <v>1</v>
      </c>
      <c r="CZ132">
        <v>100</v>
      </c>
      <c r="DB132">
        <f t="shared" ca="1" si="2"/>
        <v>1</v>
      </c>
    </row>
    <row r="133" spans="1:106">
      <c r="A133" s="5">
        <v>132</v>
      </c>
      <c r="B133">
        <v>956.79471369999999</v>
      </c>
      <c r="C133">
        <v>1021.310843</v>
      </c>
      <c r="D133">
        <v>-6.5561660000000004E-3</v>
      </c>
      <c r="E133">
        <v>57.376973790000001</v>
      </c>
      <c r="F133">
        <v>95.935960589999993</v>
      </c>
      <c r="G133" s="138">
        <v>6.4900000000000005E-5</v>
      </c>
      <c r="H133">
        <v>0.25843203999999997</v>
      </c>
      <c r="I133">
        <v>179.92926610000001</v>
      </c>
      <c r="J133">
        <v>83.294093549999999</v>
      </c>
      <c r="K133">
        <v>88.623660920000006</v>
      </c>
      <c r="L133">
        <v>0.30446707099999998</v>
      </c>
      <c r="M133">
        <v>9.0127650000000007E-3</v>
      </c>
      <c r="N133">
        <v>0.38597446899999999</v>
      </c>
      <c r="O133">
        <v>41.777122460000001</v>
      </c>
      <c r="P133">
        <v>0.13586951999999999</v>
      </c>
      <c r="Q133">
        <v>0.25776149599999998</v>
      </c>
      <c r="R133">
        <v>-0.13962081000000001</v>
      </c>
      <c r="S133">
        <v>-0.46056967300000001</v>
      </c>
      <c r="T133">
        <v>-8.6517169000000005E-2</v>
      </c>
      <c r="U133">
        <v>2.4226000609999998</v>
      </c>
      <c r="V133">
        <v>0.133004926</v>
      </c>
      <c r="W133">
        <v>0.35890392900000001</v>
      </c>
      <c r="X133">
        <v>2.0438391459999998</v>
      </c>
      <c r="Y133">
        <v>0.22700000000000001</v>
      </c>
      <c r="Z133">
        <v>0.24</v>
      </c>
      <c r="AA133">
        <v>-0.25333333299999999</v>
      </c>
      <c r="AB133">
        <v>0.45335871599999999</v>
      </c>
      <c r="AC133">
        <v>90.640394090000001</v>
      </c>
      <c r="AD133">
        <v>1.5477956989999999</v>
      </c>
      <c r="AE133">
        <v>1.1608467739999999</v>
      </c>
      <c r="AF133">
        <v>0.81259274199999998</v>
      </c>
      <c r="AG133">
        <v>0.49142513399999999</v>
      </c>
      <c r="AH133">
        <v>0.60750981199999998</v>
      </c>
      <c r="AI133">
        <v>0.99445873699999998</v>
      </c>
      <c r="AJ133">
        <v>1.1105434139999999</v>
      </c>
      <c r="AK133">
        <v>0.80485376399999997</v>
      </c>
      <c r="AL133">
        <v>0</v>
      </c>
      <c r="AM133">
        <v>0</v>
      </c>
      <c r="AN133">
        <v>0.452730242</v>
      </c>
      <c r="AO133">
        <v>0.56881491900000003</v>
      </c>
      <c r="AP133">
        <v>-6.5123504040000002</v>
      </c>
      <c r="AQ133">
        <v>0</v>
      </c>
      <c r="AR133">
        <v>-0.23216935499999999</v>
      </c>
      <c r="AS133">
        <v>-0.23216935499999999</v>
      </c>
      <c r="AT133">
        <v>-0.23216935499999999</v>
      </c>
      <c r="AU133">
        <v>0</v>
      </c>
      <c r="AV133">
        <v>7.0811653229999996</v>
      </c>
      <c r="AW133">
        <v>7.0811653229999996</v>
      </c>
      <c r="AX133">
        <v>0</v>
      </c>
      <c r="AY133">
        <v>0.53785900499999995</v>
      </c>
      <c r="AZ133">
        <v>0.74758532300000002</v>
      </c>
      <c r="BA133">
        <v>0.116084677</v>
      </c>
      <c r="BB133">
        <v>0.32581099499999999</v>
      </c>
      <c r="BC133">
        <v>4.1790483869999999</v>
      </c>
      <c r="BD133">
        <v>0.209726317</v>
      </c>
      <c r="BE133">
        <v>4.06296371</v>
      </c>
      <c r="BF133">
        <v>3.8532373930000001</v>
      </c>
      <c r="BG133">
        <v>0.23216935499999999</v>
      </c>
      <c r="BH133">
        <v>0.23216935499999999</v>
      </c>
      <c r="BI133">
        <v>0.23216935499999999</v>
      </c>
      <c r="BJ133">
        <v>0.73520295700000005</v>
      </c>
      <c r="BK133">
        <v>0.73520295700000005</v>
      </c>
      <c r="BL133">
        <v>7.0811653229999996</v>
      </c>
      <c r="BM133">
        <v>7.0811653229999996</v>
      </c>
      <c r="BN133">
        <v>1.315626344</v>
      </c>
      <c r="BO133">
        <v>0.77389785</v>
      </c>
      <c r="BP133">
        <v>2.5820280649999998</v>
      </c>
      <c r="BQ133">
        <v>7.1198602160000002</v>
      </c>
      <c r="BR133">
        <v>7.0502094089999998</v>
      </c>
      <c r="BS133">
        <v>6.6284350810000001</v>
      </c>
      <c r="BT133">
        <v>6.4749453280000004</v>
      </c>
      <c r="BU133">
        <v>6.5123504040000002</v>
      </c>
      <c r="BV133">
        <v>0.90640394099999999</v>
      </c>
      <c r="BW133">
        <v>0.90640394099999999</v>
      </c>
      <c r="BX133">
        <v>0.90640394099999999</v>
      </c>
      <c r="BY133">
        <v>9.3596058999999995E-2</v>
      </c>
      <c r="BZ133">
        <v>9.3596058999999995E-2</v>
      </c>
      <c r="CA133">
        <v>9.3596058999999995E-2</v>
      </c>
      <c r="CB133">
        <v>0.49037066600000001</v>
      </c>
      <c r="CC133">
        <v>0.89641007100000003</v>
      </c>
      <c r="CD133">
        <v>0.45913686599999998</v>
      </c>
      <c r="CE133">
        <v>1.0013400830000001</v>
      </c>
      <c r="CF133">
        <v>1.0125470519999999</v>
      </c>
      <c r="CG133">
        <v>1.0118107279999999</v>
      </c>
      <c r="CH133">
        <v>1.008181341</v>
      </c>
      <c r="CI133">
        <v>1.0111919700000001</v>
      </c>
      <c r="CJ133">
        <v>1.010456631</v>
      </c>
      <c r="CK133">
        <v>1.0022568270000001</v>
      </c>
      <c r="CL133">
        <v>1.0063600930000001</v>
      </c>
      <c r="CM133">
        <v>0.99927279999999996</v>
      </c>
      <c r="CN133">
        <v>1.0033638490000001</v>
      </c>
      <c r="CO133">
        <v>1.0040940270000001</v>
      </c>
      <c r="CP133">
        <v>1.0813362740000001</v>
      </c>
      <c r="CQ133">
        <v>1.0006859260000001</v>
      </c>
      <c r="CR133">
        <v>1.0061136850000001</v>
      </c>
      <c r="CS133">
        <v>1.011260254</v>
      </c>
      <c r="CT133">
        <v>1.0054240379999999</v>
      </c>
      <c r="CU133">
        <v>1.0105670790000001</v>
      </c>
      <c r="CV133">
        <v>1.005115296</v>
      </c>
      <c r="CW133">
        <v>1.017308308</v>
      </c>
      <c r="CX133">
        <v>0</v>
      </c>
      <c r="CY133">
        <v>0</v>
      </c>
      <c r="CZ133">
        <v>100</v>
      </c>
      <c r="DB133">
        <f t="shared" ca="1" si="2"/>
        <v>1</v>
      </c>
    </row>
    <row r="134" spans="1:106">
      <c r="A134" s="5">
        <v>133</v>
      </c>
      <c r="B134">
        <v>970.27452370000003</v>
      </c>
      <c r="C134">
        <v>1005.392912</v>
      </c>
      <c r="D134">
        <v>-1.20337E-2</v>
      </c>
      <c r="E134">
        <v>48.187567209999997</v>
      </c>
      <c r="F134">
        <v>39.91511036</v>
      </c>
      <c r="G134" s="138">
        <v>5.5999999999999999E-5</v>
      </c>
      <c r="H134">
        <v>0.15297609500000001</v>
      </c>
      <c r="I134">
        <v>-94.579397209999996</v>
      </c>
      <c r="J134">
        <v>46.37970773</v>
      </c>
      <c r="K134">
        <v>85.064371960000003</v>
      </c>
      <c r="L134">
        <v>-3.9886744350000001</v>
      </c>
      <c r="M134">
        <v>7.3041720000000003E-3</v>
      </c>
      <c r="N134">
        <v>0.52972201500000005</v>
      </c>
      <c r="O134">
        <v>32.109654149999997</v>
      </c>
      <c r="P134">
        <v>1.0500520000000001E-3</v>
      </c>
      <c r="Q134">
        <v>-0.657461764</v>
      </c>
      <c r="R134">
        <v>-0.68207905300000005</v>
      </c>
      <c r="S134">
        <v>1.0252800980000001</v>
      </c>
      <c r="T134">
        <v>-1.2608856E-2</v>
      </c>
      <c r="U134">
        <v>2.8455485509999998</v>
      </c>
      <c r="V134">
        <v>-0.6</v>
      </c>
      <c r="W134">
        <v>-0.48557742700000001</v>
      </c>
      <c r="X134">
        <v>-1.5332261920000001</v>
      </c>
      <c r="Y134">
        <v>-0.19666666699999999</v>
      </c>
      <c r="Z134">
        <v>-0.203666667</v>
      </c>
      <c r="AA134">
        <v>-0.22500000000000001</v>
      </c>
      <c r="AB134">
        <v>0.144185862</v>
      </c>
      <c r="AC134">
        <v>37.68115942</v>
      </c>
      <c r="AD134">
        <v>-1.4512071310000001</v>
      </c>
      <c r="AE134">
        <v>-3.9221814000000001E-2</v>
      </c>
      <c r="AF134">
        <v>-1.5688725750000001</v>
      </c>
      <c r="AG134">
        <v>-0.84980597800000002</v>
      </c>
      <c r="AH134">
        <v>-0.99361929699999996</v>
      </c>
      <c r="AI134">
        <v>-0.52295752500000003</v>
      </c>
      <c r="AJ134">
        <v>-0.66677084399999997</v>
      </c>
      <c r="AK134">
        <v>1.555798636</v>
      </c>
      <c r="AL134">
        <v>1.4381331930000001</v>
      </c>
      <c r="AM134">
        <v>0</v>
      </c>
      <c r="AN134">
        <v>-1.8957210280000001</v>
      </c>
      <c r="AO134">
        <v>-2.039534347</v>
      </c>
      <c r="AP134">
        <v>-2.693231253</v>
      </c>
      <c r="AQ134">
        <v>0</v>
      </c>
      <c r="AR134">
        <v>-1.0459150500000001</v>
      </c>
      <c r="AS134">
        <v>-2.4840482430000002</v>
      </c>
      <c r="AT134">
        <v>-2.4840482430000002</v>
      </c>
      <c r="AU134">
        <v>0</v>
      </c>
      <c r="AV134">
        <v>0.65369690599999997</v>
      </c>
      <c r="AW134">
        <v>0.65369690599999997</v>
      </c>
      <c r="AX134">
        <v>0</v>
      </c>
      <c r="AY134">
        <v>-1.176654431</v>
      </c>
      <c r="AZ134">
        <v>-0.39614032500000002</v>
      </c>
      <c r="BA134">
        <v>-0.143813319</v>
      </c>
      <c r="BB134">
        <v>0.63670078699999999</v>
      </c>
      <c r="BC134">
        <v>2.1029429469999998</v>
      </c>
      <c r="BD134">
        <v>0.78051410600000004</v>
      </c>
      <c r="BE134">
        <v>2.2467562659999998</v>
      </c>
      <c r="BF134">
        <v>1.46624216</v>
      </c>
      <c r="BG134">
        <v>2.4840482430000002</v>
      </c>
      <c r="BH134">
        <v>2.4840482430000002</v>
      </c>
      <c r="BI134">
        <v>1.0459150500000001</v>
      </c>
      <c r="BJ134">
        <v>2.8108966959999999</v>
      </c>
      <c r="BK134">
        <v>2.8108966959999999</v>
      </c>
      <c r="BL134">
        <v>0.65369690599999997</v>
      </c>
      <c r="BM134">
        <v>0.65369690599999997</v>
      </c>
      <c r="BN134">
        <v>-1.242024121</v>
      </c>
      <c r="BO134">
        <v>-2.6147876239999999</v>
      </c>
      <c r="BP134">
        <v>1.169909965</v>
      </c>
      <c r="BQ134">
        <v>-5.4838633449999996</v>
      </c>
      <c r="BR134">
        <v>-5.6668984780000002</v>
      </c>
      <c r="BS134">
        <v>-4.6340573669999996</v>
      </c>
      <c r="BT134">
        <v>-4.4640961709999996</v>
      </c>
      <c r="BU134">
        <v>-4.4902440480000001</v>
      </c>
      <c r="BV134">
        <v>0.55319148900000004</v>
      </c>
      <c r="BW134">
        <v>0.37681159400000003</v>
      </c>
      <c r="BX134">
        <v>0.37681159400000003</v>
      </c>
      <c r="BY134">
        <v>0.44680851100000002</v>
      </c>
      <c r="BZ134">
        <v>0.62318840600000003</v>
      </c>
      <c r="CA134">
        <v>0.62318840600000003</v>
      </c>
      <c r="CB134">
        <v>-0.45284950299999999</v>
      </c>
      <c r="CC134">
        <v>-0.30388585099999998</v>
      </c>
      <c r="CD134">
        <v>-0.92953319099999998</v>
      </c>
      <c r="CE134">
        <v>1.0021940140000001</v>
      </c>
      <c r="CF134">
        <v>0.98794994599999997</v>
      </c>
      <c r="CG134">
        <v>0.98825529300000003</v>
      </c>
      <c r="CH134">
        <v>0.98777089799999995</v>
      </c>
      <c r="CI134">
        <v>0.98578711600000002</v>
      </c>
      <c r="CJ134">
        <v>0.98609179400000002</v>
      </c>
      <c r="CK134">
        <v>0.99830010800000002</v>
      </c>
      <c r="CL134">
        <v>1.007595963</v>
      </c>
      <c r="CM134">
        <v>1.000309071</v>
      </c>
      <c r="CN134">
        <v>1.0096236329999999</v>
      </c>
      <c r="CO134">
        <v>1.009311684</v>
      </c>
      <c r="CP134">
        <v>1.0178039889999999</v>
      </c>
      <c r="CQ134">
        <v>1.0003862450000001</v>
      </c>
      <c r="CR134">
        <v>0.99498214699999998</v>
      </c>
      <c r="CS134">
        <v>0.99173318099999996</v>
      </c>
      <c r="CT134">
        <v>0.99459798799999999</v>
      </c>
      <c r="CU134">
        <v>0.99135027600000003</v>
      </c>
      <c r="CV134">
        <v>0.996734648</v>
      </c>
      <c r="CW134">
        <v>0.99661425199999998</v>
      </c>
      <c r="CX134">
        <v>0</v>
      </c>
      <c r="CY134">
        <v>0</v>
      </c>
      <c r="CZ134">
        <v>100</v>
      </c>
      <c r="DB134">
        <f t="shared" ca="1" si="2"/>
        <v>1</v>
      </c>
    </row>
    <row r="135" spans="1:106">
      <c r="A135" s="5">
        <v>134</v>
      </c>
      <c r="B135">
        <v>1016.666667</v>
      </c>
      <c r="C135">
        <v>978.82822390000001</v>
      </c>
      <c r="D135">
        <v>1.1836305E-2</v>
      </c>
      <c r="E135">
        <v>54.736521179999997</v>
      </c>
      <c r="F135">
        <v>42.811355310000003</v>
      </c>
      <c r="G135" s="138">
        <v>2.6999999999999999E-5</v>
      </c>
      <c r="H135">
        <v>0.183951318</v>
      </c>
      <c r="I135">
        <v>114.1304348</v>
      </c>
      <c r="J135">
        <v>60.146675999999999</v>
      </c>
      <c r="K135">
        <v>74.469078179999997</v>
      </c>
      <c r="L135">
        <v>-1.698424478</v>
      </c>
      <c r="M135">
        <v>1.0834745E-2</v>
      </c>
      <c r="N135">
        <v>0.72577489100000003</v>
      </c>
      <c r="O135">
        <v>23.706386250000001</v>
      </c>
      <c r="P135">
        <v>6.5373453999999998E-2</v>
      </c>
      <c r="Q135">
        <v>1.1846773420000001</v>
      </c>
      <c r="R135">
        <v>1.1981204889999999</v>
      </c>
      <c r="S135">
        <v>1.4127067250000001</v>
      </c>
      <c r="T135">
        <v>0.45090555999999998</v>
      </c>
      <c r="U135">
        <v>3.390571757</v>
      </c>
      <c r="V135">
        <v>0.77777777800000003</v>
      </c>
      <c r="W135">
        <v>0.60493827200000005</v>
      </c>
      <c r="X135">
        <v>-0.204650363</v>
      </c>
      <c r="Y135">
        <v>0.13500000000000001</v>
      </c>
      <c r="Z135">
        <v>0.135333333</v>
      </c>
      <c r="AA135">
        <v>0.12966666700000001</v>
      </c>
      <c r="AB135">
        <v>-0.21139608200000001</v>
      </c>
      <c r="AC135">
        <v>92.753623189999999</v>
      </c>
      <c r="AD135">
        <v>-8.6979533999999997E-2</v>
      </c>
      <c r="AE135">
        <v>-0.17939529000000001</v>
      </c>
      <c r="AF135">
        <v>0.59798429900000005</v>
      </c>
      <c r="AG135">
        <v>1.060063076</v>
      </c>
      <c r="AH135">
        <v>1.4813701960000001</v>
      </c>
      <c r="AI135">
        <v>1.060063076</v>
      </c>
      <c r="AJ135">
        <v>1.4813701960000001</v>
      </c>
      <c r="AK135">
        <v>0.65234650800000005</v>
      </c>
      <c r="AL135">
        <v>2.4462994060000001</v>
      </c>
      <c r="AM135">
        <v>2.4462994060000001</v>
      </c>
      <c r="AN135">
        <v>0.24462994099999999</v>
      </c>
      <c r="AO135">
        <v>0.66593706100000005</v>
      </c>
      <c r="AP135">
        <v>-0.36694491099999998</v>
      </c>
      <c r="AQ135">
        <v>1.6308662709999999</v>
      </c>
      <c r="AR135">
        <v>-0.27181104499999997</v>
      </c>
      <c r="AS135">
        <v>-0.27181104499999997</v>
      </c>
      <c r="AT135">
        <v>-2.7181104509999998</v>
      </c>
      <c r="AU135">
        <v>-2.4462994060000001</v>
      </c>
      <c r="AV135">
        <v>1.7939528979999999</v>
      </c>
      <c r="AW135">
        <v>2.663748242</v>
      </c>
      <c r="AX135">
        <v>1.6308662709999999</v>
      </c>
      <c r="AY135">
        <v>1.1008347329999999</v>
      </c>
      <c r="AZ135">
        <v>1.276424668</v>
      </c>
      <c r="BA135">
        <v>0.42130711999999998</v>
      </c>
      <c r="BB135">
        <v>0.59689705500000001</v>
      </c>
      <c r="BC135">
        <v>2.00243197</v>
      </c>
      <c r="BD135">
        <v>0.175589935</v>
      </c>
      <c r="BE135">
        <v>1.5811248499999999</v>
      </c>
      <c r="BF135">
        <v>1.405534914</v>
      </c>
      <c r="BG135">
        <v>2.7181104509999998</v>
      </c>
      <c r="BH135">
        <v>0.27181104499999997</v>
      </c>
      <c r="BI135">
        <v>0.27181104499999997</v>
      </c>
      <c r="BJ135">
        <v>2.7181104509999998</v>
      </c>
      <c r="BK135">
        <v>0.27181104499999997</v>
      </c>
      <c r="BL135">
        <v>2.663748242</v>
      </c>
      <c r="BM135">
        <v>1.7939528979999999</v>
      </c>
      <c r="BN135">
        <v>0.59798429900000005</v>
      </c>
      <c r="BO135">
        <v>-0.21744883600000001</v>
      </c>
      <c r="BP135">
        <v>2.1751586669999998</v>
      </c>
      <c r="BQ135">
        <v>2.4488677490000001</v>
      </c>
      <c r="BR135">
        <v>2.068332286</v>
      </c>
      <c r="BS135">
        <v>1.3888046730000001</v>
      </c>
      <c r="BT135">
        <v>1.03907448</v>
      </c>
      <c r="BU135">
        <v>0.96749755299999995</v>
      </c>
      <c r="BV135">
        <v>0.87179487200000005</v>
      </c>
      <c r="BW135">
        <v>0.90566037700000002</v>
      </c>
      <c r="BX135">
        <v>0.56140350900000002</v>
      </c>
      <c r="BY135">
        <v>0.128205128</v>
      </c>
      <c r="BZ135">
        <v>9.4339622999999997E-2</v>
      </c>
      <c r="CA135">
        <v>0.43859649099999998</v>
      </c>
      <c r="CB135">
        <v>0.71440859599999995</v>
      </c>
      <c r="CC135">
        <v>0.71440859599999995</v>
      </c>
      <c r="CD135">
        <v>0.32115615800000002</v>
      </c>
      <c r="CE135">
        <v>1.005235602</v>
      </c>
      <c r="CF135">
        <v>1.0196752819999999</v>
      </c>
      <c r="CG135">
        <v>1.0206948929999999</v>
      </c>
      <c r="CH135">
        <v>1.009437524</v>
      </c>
      <c r="CI135">
        <v>1.0143644730000001</v>
      </c>
      <c r="CJ135">
        <v>1.015378774</v>
      </c>
      <c r="CK135">
        <v>1.0058857029999999</v>
      </c>
      <c r="CL135">
        <v>1.0083592180000001</v>
      </c>
      <c r="CM135">
        <v>1.000999937</v>
      </c>
      <c r="CN135">
        <v>1.0034614369999999</v>
      </c>
      <c r="CO135">
        <v>1.0024590410000001</v>
      </c>
      <c r="CP135">
        <v>1.0200789800000001</v>
      </c>
      <c r="CQ135">
        <v>1.0072224080000001</v>
      </c>
      <c r="CR135">
        <v>1.012134877</v>
      </c>
      <c r="CS135">
        <v>1.0164874180000001</v>
      </c>
      <c r="CT135">
        <v>1.004877244</v>
      </c>
      <c r="CU135">
        <v>1.009198574</v>
      </c>
      <c r="CV135">
        <v>1.004300357</v>
      </c>
      <c r="CW135">
        <v>1.0105753260000001</v>
      </c>
      <c r="CX135">
        <v>0</v>
      </c>
      <c r="CY135">
        <v>1</v>
      </c>
      <c r="CZ135">
        <v>100</v>
      </c>
      <c r="DB135">
        <f t="shared" ca="1" si="2"/>
        <v>1</v>
      </c>
    </row>
    <row r="136" spans="1:106">
      <c r="A136" s="5">
        <v>135</v>
      </c>
      <c r="B136">
        <v>1026.8256329999999</v>
      </c>
      <c r="C136">
        <v>988.75647300000003</v>
      </c>
      <c r="D136">
        <v>2.7141185000000002E-2</v>
      </c>
      <c r="E136">
        <v>57.539371459999998</v>
      </c>
      <c r="F136">
        <v>44.610389609999999</v>
      </c>
      <c r="G136" s="138">
        <v>3.8399999999999998E-5</v>
      </c>
      <c r="H136">
        <v>0.15827859499999999</v>
      </c>
      <c r="I136">
        <v>213.7791287</v>
      </c>
      <c r="J136">
        <v>54.658690149999998</v>
      </c>
      <c r="K136">
        <v>89.051370939999998</v>
      </c>
      <c r="L136">
        <v>0.90446435700000005</v>
      </c>
      <c r="M136">
        <v>8.3824680000000006E-3</v>
      </c>
      <c r="N136">
        <v>0.53874475200000005</v>
      </c>
      <c r="O136">
        <v>22.609956759999999</v>
      </c>
      <c r="P136">
        <v>0.106678234</v>
      </c>
      <c r="Q136">
        <v>0.853535186</v>
      </c>
      <c r="R136">
        <v>0.27516865299999999</v>
      </c>
      <c r="S136">
        <v>1.057153961</v>
      </c>
      <c r="T136">
        <v>0.64226111600000002</v>
      </c>
      <c r="U136">
        <v>3.6567291869999998</v>
      </c>
      <c r="V136">
        <v>8.3333332999999996E-2</v>
      </c>
      <c r="W136">
        <v>7.0896962999999993E-2</v>
      </c>
      <c r="X136">
        <v>1.9525959559999999</v>
      </c>
      <c r="Y136">
        <v>9.6333332999999993E-2</v>
      </c>
      <c r="Z136">
        <v>0.115333333</v>
      </c>
      <c r="AA136">
        <v>0.117333333</v>
      </c>
      <c r="AB136">
        <v>8.9687350999999998E-2</v>
      </c>
      <c r="AC136">
        <v>85.964912279999993</v>
      </c>
      <c r="AD136">
        <v>1.276230687</v>
      </c>
      <c r="AE136">
        <v>1.7184888460000001</v>
      </c>
      <c r="AF136">
        <v>1.8953921090000001</v>
      </c>
      <c r="AG136">
        <v>1.408908134</v>
      </c>
      <c r="AH136">
        <v>2.208131807</v>
      </c>
      <c r="AI136">
        <v>1.9143460299999999</v>
      </c>
      <c r="AJ136">
        <v>2.7135697030000001</v>
      </c>
      <c r="AK136">
        <v>1.5668574770000001</v>
      </c>
      <c r="AL136">
        <v>0</v>
      </c>
      <c r="AM136">
        <v>0</v>
      </c>
      <c r="AN136">
        <v>1.1561891870000001</v>
      </c>
      <c r="AO136">
        <v>1.9554128589999999</v>
      </c>
      <c r="AP136">
        <v>0.37591943500000002</v>
      </c>
      <c r="AQ136">
        <v>3.2221665850000001</v>
      </c>
      <c r="AR136">
        <v>0</v>
      </c>
      <c r="AS136">
        <v>0</v>
      </c>
      <c r="AT136">
        <v>0</v>
      </c>
      <c r="AU136">
        <v>0</v>
      </c>
      <c r="AV136">
        <v>2.8430881640000001</v>
      </c>
      <c r="AW136">
        <v>4.80166001</v>
      </c>
      <c r="AX136">
        <v>3.2221665850000001</v>
      </c>
      <c r="AY136">
        <v>1.146712226</v>
      </c>
      <c r="AZ136">
        <v>1.8056768830000001</v>
      </c>
      <c r="BA136">
        <v>0.79922367299999997</v>
      </c>
      <c r="BB136">
        <v>1.4581883289999999</v>
      </c>
      <c r="BC136">
        <v>3.0446315249999998</v>
      </c>
      <c r="BD136">
        <v>0.65896465699999995</v>
      </c>
      <c r="BE136">
        <v>2.245407852</v>
      </c>
      <c r="BF136">
        <v>1.586443195</v>
      </c>
      <c r="BG136">
        <v>0</v>
      </c>
      <c r="BH136">
        <v>0</v>
      </c>
      <c r="BI136">
        <v>0</v>
      </c>
      <c r="BJ136">
        <v>0.505437896</v>
      </c>
      <c r="BK136">
        <v>0.505437896</v>
      </c>
      <c r="BL136">
        <v>4.80166001</v>
      </c>
      <c r="BM136">
        <v>2.8430881640000001</v>
      </c>
      <c r="BN136">
        <v>2.400830005</v>
      </c>
      <c r="BO136">
        <v>1.642673161</v>
      </c>
      <c r="BP136">
        <v>3.1474577770000001</v>
      </c>
      <c r="BQ136">
        <v>4.9625977539999999</v>
      </c>
      <c r="BR136">
        <v>3.9011781729999999</v>
      </c>
      <c r="BS136">
        <v>3.553689619</v>
      </c>
      <c r="BT136">
        <v>3.3157125889999999</v>
      </c>
      <c r="BU136">
        <v>2.7544659469999999</v>
      </c>
      <c r="BV136">
        <v>0.78378378400000004</v>
      </c>
      <c r="BW136">
        <v>0.85964912299999996</v>
      </c>
      <c r="BX136">
        <v>0.909090909</v>
      </c>
      <c r="BY136">
        <v>0.21621621599999999</v>
      </c>
      <c r="BZ136">
        <v>0.14035087700000001</v>
      </c>
      <c r="CA136">
        <v>9.0909090999999997E-2</v>
      </c>
      <c r="CB136">
        <v>0.77805170199999996</v>
      </c>
      <c r="CC136">
        <v>0.95614651299999998</v>
      </c>
      <c r="CD136">
        <v>0.68900429699999999</v>
      </c>
      <c r="CE136">
        <v>1.0123784259999999</v>
      </c>
      <c r="CF136">
        <v>1.0193382470000001</v>
      </c>
      <c r="CG136">
        <v>1.0261005940000001</v>
      </c>
      <c r="CH136">
        <v>1.00406895</v>
      </c>
      <c r="CI136">
        <v>1.0068747220000001</v>
      </c>
      <c r="CJ136">
        <v>1.013554386</v>
      </c>
      <c r="CK136">
        <v>1.0094469960000001</v>
      </c>
      <c r="CL136">
        <v>1.017371408</v>
      </c>
      <c r="CM136">
        <v>1.006634056</v>
      </c>
      <c r="CN136">
        <v>1.0145363860000001</v>
      </c>
      <c r="CO136">
        <v>1.007850251</v>
      </c>
      <c r="CP136">
        <v>1.0192633740000001</v>
      </c>
      <c r="CQ136">
        <v>1.0106861469999999</v>
      </c>
      <c r="CR136">
        <v>1.0154460329999999</v>
      </c>
      <c r="CS136">
        <v>1.0218268740000001</v>
      </c>
      <c r="CT136">
        <v>1.0047095589999999</v>
      </c>
      <c r="CU136">
        <v>1.0110229340000001</v>
      </c>
      <c r="CV136">
        <v>1.006283781</v>
      </c>
      <c r="CW136">
        <v>1.0166671860000001</v>
      </c>
      <c r="CX136">
        <v>1</v>
      </c>
      <c r="CY136">
        <v>1</v>
      </c>
      <c r="CZ136">
        <v>100</v>
      </c>
      <c r="DB136">
        <f t="shared" ca="1" si="2"/>
        <v>100</v>
      </c>
    </row>
    <row r="137" spans="1:106">
      <c r="A137" s="5">
        <v>136</v>
      </c>
      <c r="B137">
        <v>1050.798258</v>
      </c>
      <c r="C137">
        <v>962.08081800000002</v>
      </c>
      <c r="D137">
        <v>4.0673121E-2</v>
      </c>
      <c r="E137">
        <v>59.085854939999997</v>
      </c>
      <c r="F137">
        <v>78.035714290000001</v>
      </c>
      <c r="G137" s="138">
        <v>2.1299999999999999E-5</v>
      </c>
      <c r="H137">
        <v>0.162193592</v>
      </c>
      <c r="I137">
        <v>40.636042400000001</v>
      </c>
      <c r="J137">
        <v>48.490911879999999</v>
      </c>
      <c r="K137">
        <v>100</v>
      </c>
      <c r="L137" s="138">
        <v>9.4699999999999997E-15</v>
      </c>
      <c r="M137">
        <v>8.302294E-3</v>
      </c>
      <c r="N137">
        <v>0.568490936</v>
      </c>
      <c r="O137">
        <v>21.197390330000001</v>
      </c>
      <c r="P137">
        <v>0.256744576</v>
      </c>
      <c r="Q137">
        <v>0.78632705700000005</v>
      </c>
      <c r="R137">
        <v>0.48273118100000001</v>
      </c>
      <c r="S137">
        <v>0.828198561</v>
      </c>
      <c r="T137">
        <v>5.0278773999999998E-2</v>
      </c>
      <c r="U137">
        <v>3.553637814</v>
      </c>
      <c r="V137">
        <v>-0.05</v>
      </c>
      <c r="W137">
        <v>-3.5358643000000002E-2</v>
      </c>
      <c r="X137">
        <v>5.3915592759999997</v>
      </c>
      <c r="Y137">
        <v>-5.1333333000000002E-2</v>
      </c>
      <c r="Z137">
        <v>-3.3333333E-2</v>
      </c>
      <c r="AA137">
        <v>-4.4666667E-2</v>
      </c>
      <c r="AB137">
        <v>1.0176750370000001</v>
      </c>
      <c r="AC137">
        <v>57.89473684</v>
      </c>
      <c r="AD137">
        <v>3.9952256560000001</v>
      </c>
      <c r="AE137">
        <v>4.8152333909999996</v>
      </c>
      <c r="AF137">
        <v>3.0827358459999998</v>
      </c>
      <c r="AG137">
        <v>-0.35759735799999998</v>
      </c>
      <c r="AH137">
        <v>0.739856603</v>
      </c>
      <c r="AI137">
        <v>0.38225924500000003</v>
      </c>
      <c r="AJ137">
        <v>1.479713206</v>
      </c>
      <c r="AK137">
        <v>0.86316603700000005</v>
      </c>
      <c r="AL137">
        <v>0.739856603</v>
      </c>
      <c r="AM137">
        <v>0</v>
      </c>
      <c r="AN137">
        <v>-0.48090679200000003</v>
      </c>
      <c r="AO137">
        <v>0.61654716899999995</v>
      </c>
      <c r="AP137">
        <v>-0.24661886799999999</v>
      </c>
      <c r="AQ137">
        <v>3.7609377319999999</v>
      </c>
      <c r="AR137">
        <v>0</v>
      </c>
      <c r="AS137">
        <v>-0.739856603</v>
      </c>
      <c r="AT137">
        <v>-0.739856603</v>
      </c>
      <c r="AU137">
        <v>0</v>
      </c>
      <c r="AV137">
        <v>1.2330943379999999</v>
      </c>
      <c r="AW137">
        <v>4.6241037690000004</v>
      </c>
      <c r="AX137">
        <v>3.7609377319999999</v>
      </c>
      <c r="AY137">
        <v>0.61654716899999995</v>
      </c>
      <c r="AZ137">
        <v>3.479792223</v>
      </c>
      <c r="BA137">
        <v>1.097453961</v>
      </c>
      <c r="BB137">
        <v>3.9606990149999999</v>
      </c>
      <c r="BC137">
        <v>6.7764699359999998</v>
      </c>
      <c r="BD137">
        <v>2.8632450540000001</v>
      </c>
      <c r="BE137">
        <v>5.6790159750000004</v>
      </c>
      <c r="BF137">
        <v>2.815770922</v>
      </c>
      <c r="BG137">
        <v>0.739856603</v>
      </c>
      <c r="BH137">
        <v>0.739856603</v>
      </c>
      <c r="BI137">
        <v>0</v>
      </c>
      <c r="BJ137">
        <v>1.479713206</v>
      </c>
      <c r="BK137">
        <v>1.479713206</v>
      </c>
      <c r="BL137">
        <v>4.6241037690000004</v>
      </c>
      <c r="BM137">
        <v>1.2330943379999999</v>
      </c>
      <c r="BN137">
        <v>3.8225924490000001</v>
      </c>
      <c r="BO137">
        <v>2.959426412</v>
      </c>
      <c r="BP137">
        <v>2.2092782190000002</v>
      </c>
      <c r="BQ137">
        <v>1.242034766</v>
      </c>
      <c r="BR137">
        <v>1.1187253319999999</v>
      </c>
      <c r="BS137">
        <v>1.599632124</v>
      </c>
      <c r="BT137">
        <v>1.01596745</v>
      </c>
      <c r="BU137">
        <v>0.50217816299999996</v>
      </c>
      <c r="BV137">
        <v>0.571428571</v>
      </c>
      <c r="BW137">
        <v>0.47826087</v>
      </c>
      <c r="BX137">
        <v>0.76237623799999998</v>
      </c>
      <c r="BY137">
        <v>0.428571429</v>
      </c>
      <c r="BZ137">
        <v>0.52173913000000005</v>
      </c>
      <c r="CA137">
        <v>0.23762376199999999</v>
      </c>
      <c r="CB137">
        <v>0.234271801</v>
      </c>
      <c r="CC137">
        <v>0.46854360299999998</v>
      </c>
      <c r="CD137">
        <v>0.195226501</v>
      </c>
      <c r="CE137">
        <v>1.00140647</v>
      </c>
      <c r="CF137">
        <v>1.002581554</v>
      </c>
      <c r="CG137">
        <v>1.008498584</v>
      </c>
      <c r="CH137">
        <v>0.99454469199999995</v>
      </c>
      <c r="CI137">
        <v>1.001173434</v>
      </c>
      <c r="CJ137">
        <v>1.007082153</v>
      </c>
      <c r="CK137">
        <v>1.012606232</v>
      </c>
      <c r="CL137">
        <v>1.047042971</v>
      </c>
      <c r="CM137">
        <v>1.0059017939999999</v>
      </c>
      <c r="CN137">
        <v>1.040110528</v>
      </c>
      <c r="CO137">
        <v>1.034008026</v>
      </c>
      <c r="CP137">
        <v>1.0346013679999999</v>
      </c>
      <c r="CQ137">
        <v>0.99924008799999997</v>
      </c>
      <c r="CR137">
        <v>1.0012938790000001</v>
      </c>
      <c r="CS137">
        <v>1.010578768</v>
      </c>
      <c r="CT137">
        <v>1.002055353</v>
      </c>
      <c r="CU137">
        <v>1.0113473040000001</v>
      </c>
      <c r="CV137">
        <v>1.0092728909999999</v>
      </c>
      <c r="CW137">
        <v>1.033023665</v>
      </c>
      <c r="CX137">
        <v>0</v>
      </c>
      <c r="CY137">
        <v>1</v>
      </c>
      <c r="CZ137">
        <v>100</v>
      </c>
      <c r="DB137">
        <f t="shared" ca="1" si="2"/>
        <v>1</v>
      </c>
    </row>
    <row r="138" spans="1:106">
      <c r="A138" s="5">
        <v>137</v>
      </c>
      <c r="B138">
        <v>1006.302521</v>
      </c>
      <c r="C138">
        <v>993.69747900000004</v>
      </c>
      <c r="D138">
        <v>-2.3697549999999999E-3</v>
      </c>
      <c r="E138">
        <v>53.63440619</v>
      </c>
      <c r="F138">
        <v>30</v>
      </c>
      <c r="G138" s="138">
        <v>1.36E-5</v>
      </c>
      <c r="H138">
        <v>0.22266376399999999</v>
      </c>
      <c r="I138">
        <v>-50.16447368</v>
      </c>
      <c r="J138">
        <v>53.931078820000003</v>
      </c>
      <c r="K138">
        <v>100</v>
      </c>
      <c r="L138" s="138">
        <v>-9.4699999999999997E-15</v>
      </c>
      <c r="M138">
        <v>1.0092E-2</v>
      </c>
      <c r="N138">
        <v>0.49272488800000003</v>
      </c>
      <c r="O138">
        <v>23.690294489999999</v>
      </c>
      <c r="P138">
        <v>0.174804708</v>
      </c>
      <c r="Q138">
        <v>2.8290191710000001</v>
      </c>
      <c r="R138">
        <v>2.0967347969999999</v>
      </c>
      <c r="S138">
        <v>3.565294749</v>
      </c>
      <c r="T138">
        <v>1.084727939</v>
      </c>
      <c r="U138">
        <v>1.6336368059999999</v>
      </c>
      <c r="V138">
        <v>-0.111111111</v>
      </c>
      <c r="W138">
        <v>-4.4719536999999997E-2</v>
      </c>
      <c r="X138">
        <v>1.189896573</v>
      </c>
      <c r="Y138">
        <v>-0.145666667</v>
      </c>
      <c r="Z138">
        <v>-0.112</v>
      </c>
      <c r="AA138">
        <v>-8.4000000000000005E-2</v>
      </c>
      <c r="AB138">
        <v>0.592936668</v>
      </c>
      <c r="AC138">
        <v>27.586206900000001</v>
      </c>
      <c r="AD138">
        <v>1.0688762089999999</v>
      </c>
      <c r="AE138">
        <v>1.832359216</v>
      </c>
      <c r="AF138">
        <v>-0.31437535599999999</v>
      </c>
      <c r="AG138">
        <v>-0.48952733999999998</v>
      </c>
      <c r="AH138">
        <v>-0.114522451</v>
      </c>
      <c r="AI138">
        <v>-0.13024121899999999</v>
      </c>
      <c r="AJ138">
        <v>0.24476366999999999</v>
      </c>
      <c r="AK138">
        <v>0.94312606700000001</v>
      </c>
      <c r="AL138">
        <v>0.94312606700000001</v>
      </c>
      <c r="AM138">
        <v>0</v>
      </c>
      <c r="AN138">
        <v>-0.803902695</v>
      </c>
      <c r="AO138">
        <v>-0.42889780700000002</v>
      </c>
      <c r="AP138">
        <v>-0.83309469199999997</v>
      </c>
      <c r="AQ138">
        <v>0.76348300700000005</v>
      </c>
      <c r="AR138">
        <v>-0.583839946</v>
      </c>
      <c r="AS138">
        <v>-1.526966013</v>
      </c>
      <c r="AT138">
        <v>-1.526966013</v>
      </c>
      <c r="AU138">
        <v>0</v>
      </c>
      <c r="AV138">
        <v>0.40419688599999998</v>
      </c>
      <c r="AW138">
        <v>1.167679892</v>
      </c>
      <c r="AX138">
        <v>0.76348300700000005</v>
      </c>
      <c r="AY138">
        <v>-0.114522451</v>
      </c>
      <c r="AZ138">
        <v>1.060792272</v>
      </c>
      <c r="BA138">
        <v>0.37500488900000001</v>
      </c>
      <c r="BB138">
        <v>1.5503196109999999</v>
      </c>
      <c r="BC138">
        <v>3.60004693</v>
      </c>
      <c r="BD138">
        <v>1.1753147230000001</v>
      </c>
      <c r="BE138">
        <v>3.225042041</v>
      </c>
      <c r="BF138">
        <v>2.049727319</v>
      </c>
      <c r="BG138">
        <v>1.526966013</v>
      </c>
      <c r="BH138">
        <v>1.526966013</v>
      </c>
      <c r="BI138">
        <v>0.583839946</v>
      </c>
      <c r="BJ138">
        <v>1.886252134</v>
      </c>
      <c r="BK138">
        <v>1.886252134</v>
      </c>
      <c r="BL138">
        <v>1.167679892</v>
      </c>
      <c r="BM138">
        <v>0.40419688599999998</v>
      </c>
      <c r="BN138">
        <v>4.4910764999999998E-2</v>
      </c>
      <c r="BO138">
        <v>-0.62875071100000002</v>
      </c>
      <c r="BP138">
        <v>2.1264677220000001</v>
      </c>
      <c r="BQ138">
        <v>2.2582385700000001</v>
      </c>
      <c r="BR138">
        <v>2.2582385700000001</v>
      </c>
      <c r="BS138">
        <v>2.74776591</v>
      </c>
      <c r="BT138">
        <v>2.6354889969999999</v>
      </c>
      <c r="BU138">
        <v>2.3727610210000001</v>
      </c>
      <c r="BV138">
        <v>0.43243243199999998</v>
      </c>
      <c r="BW138">
        <v>0.27586206899999999</v>
      </c>
      <c r="BX138">
        <v>0.44</v>
      </c>
      <c r="BY138">
        <v>0.56756756799999997</v>
      </c>
      <c r="BZ138">
        <v>0.72413793100000001</v>
      </c>
      <c r="CA138">
        <v>0.56000000000000005</v>
      </c>
      <c r="CB138">
        <v>-6.1773102000000003E-2</v>
      </c>
      <c r="CC138">
        <v>0.13202486399999999</v>
      </c>
      <c r="CD138">
        <v>-0.23134632199999999</v>
      </c>
      <c r="CE138">
        <v>1</v>
      </c>
      <c r="CF138">
        <v>0.99415204700000004</v>
      </c>
      <c r="CG138">
        <v>0.99821746899999997</v>
      </c>
      <c r="CH138">
        <v>0.99242476899999998</v>
      </c>
      <c r="CI138">
        <v>0.99415204700000004</v>
      </c>
      <c r="CJ138">
        <v>0.99821746899999997</v>
      </c>
      <c r="CK138">
        <v>1.005836916</v>
      </c>
      <c r="CL138">
        <v>1.0245802420000001</v>
      </c>
      <c r="CM138">
        <v>1.0040893360000001</v>
      </c>
      <c r="CN138">
        <v>1.022800097</v>
      </c>
      <c r="CO138">
        <v>1.018634558</v>
      </c>
      <c r="CP138">
        <v>1.033589944</v>
      </c>
      <c r="CQ138">
        <v>0.99960427399999996</v>
      </c>
      <c r="CR138">
        <v>0.99745305299999998</v>
      </c>
      <c r="CS138">
        <v>1.000294743</v>
      </c>
      <c r="CT138">
        <v>0.99784792700000002</v>
      </c>
      <c r="CU138">
        <v>1.000690742</v>
      </c>
      <c r="CV138">
        <v>1.0028489460000001</v>
      </c>
      <c r="CW138">
        <v>1.017863722</v>
      </c>
      <c r="CX138">
        <v>0</v>
      </c>
      <c r="CY138">
        <v>1</v>
      </c>
      <c r="CZ138">
        <v>100</v>
      </c>
      <c r="DB138">
        <f t="shared" ca="1" si="2"/>
        <v>1</v>
      </c>
    </row>
    <row r="139" spans="1:106">
      <c r="A139" s="5">
        <v>138</v>
      </c>
      <c r="B139">
        <v>1040.9622890000001</v>
      </c>
      <c r="C139">
        <v>954.53584899999998</v>
      </c>
      <c r="D139">
        <v>1.1864926E-2</v>
      </c>
      <c r="E139">
        <v>62.21288698</v>
      </c>
      <c r="F139">
        <v>32.684523810000002</v>
      </c>
      <c r="G139" s="138">
        <v>9.0000000000000002E-6</v>
      </c>
      <c r="H139">
        <v>0.234726239</v>
      </c>
      <c r="I139">
        <v>126.9587464</v>
      </c>
      <c r="J139">
        <v>38.264473219999999</v>
      </c>
      <c r="K139">
        <v>100</v>
      </c>
      <c r="L139">
        <v>0</v>
      </c>
      <c r="M139">
        <v>1.0506517999999999E-2</v>
      </c>
      <c r="N139">
        <v>0.56682322200000002</v>
      </c>
      <c r="O139">
        <v>21.369266790000001</v>
      </c>
      <c r="P139">
        <v>0.308909235</v>
      </c>
      <c r="Q139">
        <v>1.920528821</v>
      </c>
      <c r="R139">
        <v>0.53749513100000001</v>
      </c>
      <c r="S139">
        <v>1.6509682370000001</v>
      </c>
      <c r="T139">
        <v>0.59651420399999999</v>
      </c>
      <c r="U139">
        <v>7.2617398890000002</v>
      </c>
      <c r="V139">
        <v>-0.66666666699999999</v>
      </c>
      <c r="W139">
        <v>-0.44444444399999999</v>
      </c>
      <c r="X139">
        <v>4.4624911699999998</v>
      </c>
      <c r="Y139">
        <v>0.18966666700000001</v>
      </c>
      <c r="Z139">
        <v>0.154</v>
      </c>
      <c r="AA139">
        <v>0.21033333300000001</v>
      </c>
      <c r="AB139">
        <v>0.478223012</v>
      </c>
      <c r="AC139">
        <v>57.391304349999999</v>
      </c>
      <c r="AD139">
        <v>2.9055124079999999</v>
      </c>
      <c r="AE139">
        <v>2.1514424729999999</v>
      </c>
      <c r="AF139">
        <v>4.0472680179999996</v>
      </c>
      <c r="AG139">
        <v>1.290865484</v>
      </c>
      <c r="AH139">
        <v>1.6295579120000001</v>
      </c>
      <c r="AI139">
        <v>2.1003190869999999</v>
      </c>
      <c r="AJ139">
        <v>2.4390115159999999</v>
      </c>
      <c r="AK139">
        <v>2.8884712800000001</v>
      </c>
      <c r="AL139">
        <v>0</v>
      </c>
      <c r="AM139">
        <v>0</v>
      </c>
      <c r="AN139">
        <v>0.86483727099999996</v>
      </c>
      <c r="AO139">
        <v>1.2035297</v>
      </c>
      <c r="AP139">
        <v>-0.96921418299999995</v>
      </c>
      <c r="AQ139">
        <v>2.0023325980000002</v>
      </c>
      <c r="AR139">
        <v>-1.2780846370000001</v>
      </c>
      <c r="AS139">
        <v>-1.2780846370000001</v>
      </c>
      <c r="AT139">
        <v>-1.2780846370000001</v>
      </c>
      <c r="AU139">
        <v>0</v>
      </c>
      <c r="AV139">
        <v>2.257949526</v>
      </c>
      <c r="AW139">
        <v>4.1750764809999996</v>
      </c>
      <c r="AX139">
        <v>2.0023325980000002</v>
      </c>
      <c r="AY139">
        <v>0.82862487299999998</v>
      </c>
      <c r="AZ139">
        <v>2.7538463649999998</v>
      </c>
      <c r="BA139">
        <v>0.33869242900000002</v>
      </c>
      <c r="BB139">
        <v>2.2639139209999999</v>
      </c>
      <c r="BC139">
        <v>6.9819633589999999</v>
      </c>
      <c r="BD139">
        <v>1.9252214919999999</v>
      </c>
      <c r="BE139">
        <v>6.6432709299999999</v>
      </c>
      <c r="BF139">
        <v>4.7180494380000004</v>
      </c>
      <c r="BG139">
        <v>1.2780846370000001</v>
      </c>
      <c r="BH139">
        <v>1.2780846370000001</v>
      </c>
      <c r="BI139">
        <v>1.2780846370000001</v>
      </c>
      <c r="BJ139">
        <v>2.0875382409999999</v>
      </c>
      <c r="BK139">
        <v>2.0875382409999999</v>
      </c>
      <c r="BL139">
        <v>4.1750764809999996</v>
      </c>
      <c r="BM139">
        <v>2.257949526</v>
      </c>
      <c r="BN139">
        <v>4.8567216210000002</v>
      </c>
      <c r="BO139">
        <v>3.6212398050000001</v>
      </c>
      <c r="BP139">
        <v>3.8171726549999998</v>
      </c>
      <c r="BQ139">
        <v>2.3662491779999999</v>
      </c>
      <c r="BR139">
        <v>1.565316138</v>
      </c>
      <c r="BS139">
        <v>1.0753836939999999</v>
      </c>
      <c r="BT139">
        <v>0.93763458600000005</v>
      </c>
      <c r="BU139">
        <v>0.73669126500000004</v>
      </c>
      <c r="BV139">
        <v>0.55454545499999996</v>
      </c>
      <c r="BW139">
        <v>0.5625</v>
      </c>
      <c r="BX139">
        <v>0.68789808900000005</v>
      </c>
      <c r="BY139">
        <v>0.44545454600000001</v>
      </c>
      <c r="BZ139">
        <v>0.4375</v>
      </c>
      <c r="CA139">
        <v>0.31210191100000001</v>
      </c>
      <c r="CB139">
        <v>0.80305556700000003</v>
      </c>
      <c r="CC139">
        <v>1.2019589850000001</v>
      </c>
      <c r="CD139">
        <v>0.59310639899999995</v>
      </c>
      <c r="CE139">
        <v>1.0117705990000001</v>
      </c>
      <c r="CF139">
        <v>1.0211905459999999</v>
      </c>
      <c r="CG139">
        <v>1.0242433849999999</v>
      </c>
      <c r="CH139">
        <v>1.0072523179999999</v>
      </c>
      <c r="CI139">
        <v>1.0093103590000001</v>
      </c>
      <c r="CJ139">
        <v>1.012327682</v>
      </c>
      <c r="CK139">
        <v>1.0050388210000001</v>
      </c>
      <c r="CL139">
        <v>1.03467401</v>
      </c>
      <c r="CM139">
        <v>1.00298949</v>
      </c>
      <c r="CN139">
        <v>1.0325642500000001</v>
      </c>
      <c r="CO139">
        <v>1.0294866110000001</v>
      </c>
      <c r="CP139">
        <v>1.0778898800000001</v>
      </c>
      <c r="CQ139">
        <v>1.010858633</v>
      </c>
      <c r="CR139">
        <v>1.0169469520000001</v>
      </c>
      <c r="CS139">
        <v>1.025792671</v>
      </c>
      <c r="CT139">
        <v>1.006022918</v>
      </c>
      <c r="CU139">
        <v>1.0147736169999999</v>
      </c>
      <c r="CV139">
        <v>1.0086983089999999</v>
      </c>
      <c r="CW139">
        <v>1.0333236459999999</v>
      </c>
      <c r="CX139">
        <v>0</v>
      </c>
      <c r="CY139">
        <v>1</v>
      </c>
      <c r="CZ139">
        <v>100</v>
      </c>
      <c r="DB139">
        <f t="shared" ca="1" si="2"/>
        <v>1</v>
      </c>
    </row>
    <row r="140" spans="1:106">
      <c r="A140" s="5">
        <v>139</v>
      </c>
      <c r="B140">
        <v>1029.5454549999999</v>
      </c>
      <c r="C140">
        <v>970.45454549999999</v>
      </c>
      <c r="D140">
        <v>4.6461165999999998E-2</v>
      </c>
      <c r="E140">
        <v>55.160652159999998</v>
      </c>
      <c r="F140">
        <v>91.877858489999994</v>
      </c>
      <c r="G140">
        <v>9.1738099999999999E-4</v>
      </c>
      <c r="H140">
        <v>0.28190175299999998</v>
      </c>
      <c r="I140">
        <v>92.43134628</v>
      </c>
      <c r="J140">
        <v>60.861291520000002</v>
      </c>
      <c r="K140">
        <v>100</v>
      </c>
      <c r="L140" s="138">
        <v>-9.4699999999999997E-15</v>
      </c>
      <c r="M140">
        <v>1.0074491E-2</v>
      </c>
      <c r="N140">
        <v>0.15611134500000001</v>
      </c>
      <c r="O140">
        <v>25.56497933</v>
      </c>
      <c r="P140">
        <v>0.219967895</v>
      </c>
      <c r="Q140">
        <v>1.866076026</v>
      </c>
      <c r="R140">
        <v>1.6076137720000001</v>
      </c>
      <c r="S140">
        <v>1.3755875950000001</v>
      </c>
      <c r="T140">
        <v>0.86145147600000005</v>
      </c>
      <c r="U140">
        <v>-3.34136195</v>
      </c>
      <c r="V140">
        <v>0.97058823500000002</v>
      </c>
      <c r="W140">
        <v>0.94204152200000002</v>
      </c>
      <c r="X140">
        <v>2.1343147710000001</v>
      </c>
      <c r="Y140">
        <v>0.13066666699999999</v>
      </c>
      <c r="Z140">
        <v>9.6333332999999993E-2</v>
      </c>
      <c r="AA140">
        <v>5.3333332999999997E-2</v>
      </c>
      <c r="AB140">
        <v>-1.3719484000000001E-2</v>
      </c>
      <c r="AC140">
        <v>84.146341460000002</v>
      </c>
      <c r="AD140">
        <v>1.3196086789999999</v>
      </c>
      <c r="AE140">
        <v>2.983308869</v>
      </c>
      <c r="AF140">
        <v>2.1993477989999999</v>
      </c>
      <c r="AG140">
        <v>0.93649648200000002</v>
      </c>
      <c r="AH140">
        <v>1.1865836110000001</v>
      </c>
      <c r="AI140">
        <v>0.97196983400000003</v>
      </c>
      <c r="AJ140">
        <v>1.222056963</v>
      </c>
      <c r="AK140">
        <v>1.042916537</v>
      </c>
      <c r="AL140">
        <v>0.42568021900000003</v>
      </c>
      <c r="AM140">
        <v>0</v>
      </c>
      <c r="AN140">
        <v>0.26250280199999998</v>
      </c>
      <c r="AO140">
        <v>0.51258993100000005</v>
      </c>
      <c r="AP140">
        <v>-1.261077649</v>
      </c>
      <c r="AQ140">
        <v>1.0642005480000001</v>
      </c>
      <c r="AR140">
        <v>0</v>
      </c>
      <c r="AS140">
        <v>-0.42568021900000003</v>
      </c>
      <c r="AT140">
        <v>-0.42568021900000003</v>
      </c>
      <c r="AU140">
        <v>0</v>
      </c>
      <c r="AV140">
        <v>1.7736675799999999</v>
      </c>
      <c r="AW140">
        <v>2.8378681280000002</v>
      </c>
      <c r="AX140">
        <v>1.0642005480000001</v>
      </c>
      <c r="AY140">
        <v>0.17914042599999999</v>
      </c>
      <c r="AZ140">
        <v>1.805593596</v>
      </c>
      <c r="BA140">
        <v>0.25008712900000002</v>
      </c>
      <c r="BB140">
        <v>1.8765403</v>
      </c>
      <c r="BC140">
        <v>-1.4655815210000001</v>
      </c>
      <c r="BD140">
        <v>1.6264531710000001</v>
      </c>
      <c r="BE140">
        <v>-1.71566865</v>
      </c>
      <c r="BF140">
        <v>-3.3421218210000001</v>
      </c>
      <c r="BG140">
        <v>0.42568021900000003</v>
      </c>
      <c r="BH140">
        <v>0.42568021900000003</v>
      </c>
      <c r="BI140">
        <v>0</v>
      </c>
      <c r="BJ140">
        <v>0.46115357099999998</v>
      </c>
      <c r="BK140">
        <v>0.46115357099999998</v>
      </c>
      <c r="BL140">
        <v>2.8378681280000002</v>
      </c>
      <c r="BM140">
        <v>1.7736675799999999</v>
      </c>
      <c r="BN140">
        <v>2.2348211509999998</v>
      </c>
      <c r="BO140">
        <v>1.525354119</v>
      </c>
      <c r="BP140">
        <v>3.8135842279999999</v>
      </c>
      <c r="BQ140">
        <v>3.5193853160000002</v>
      </c>
      <c r="BR140">
        <v>2.51194213</v>
      </c>
      <c r="BS140">
        <v>2.5828888339999998</v>
      </c>
      <c r="BT140">
        <v>2.7129578009999999</v>
      </c>
      <c r="BU140">
        <v>2.3328017050000001</v>
      </c>
      <c r="BV140">
        <v>0.985714286</v>
      </c>
      <c r="BW140">
        <v>0.84146341499999999</v>
      </c>
      <c r="BX140">
        <v>0.883928571</v>
      </c>
      <c r="BY140">
        <v>1.4285714E-2</v>
      </c>
      <c r="BZ140">
        <v>0.15853658500000001</v>
      </c>
      <c r="CA140">
        <v>0.116071429</v>
      </c>
      <c r="CB140">
        <v>0.54508028200000003</v>
      </c>
      <c r="CC140">
        <v>0.56137565700000003</v>
      </c>
      <c r="CD140">
        <v>0.23546816400000001</v>
      </c>
      <c r="CE140">
        <v>1.0125077069999999</v>
      </c>
      <c r="CF140">
        <v>1.009987113</v>
      </c>
      <c r="CG140">
        <v>1.0147646269999999</v>
      </c>
      <c r="CH140">
        <v>0.99911995099999995</v>
      </c>
      <c r="CI140">
        <v>0.99751054299999997</v>
      </c>
      <c r="CJ140">
        <v>1.0022290389999999</v>
      </c>
      <c r="CK140">
        <v>1.0031118269999999</v>
      </c>
      <c r="CL140">
        <v>1.0238320489999999</v>
      </c>
      <c r="CM140">
        <v>1.004730272</v>
      </c>
      <c r="CN140">
        <v>1.025483924</v>
      </c>
      <c r="CO140">
        <v>1.0206559449999999</v>
      </c>
      <c r="CP140">
        <v>0.95928329300000004</v>
      </c>
      <c r="CQ140">
        <v>1.008534638</v>
      </c>
      <c r="CR140">
        <v>1.0113396560000001</v>
      </c>
      <c r="CS140">
        <v>1.0166919139999999</v>
      </c>
      <c r="CT140">
        <v>1.0027812810000001</v>
      </c>
      <c r="CU140">
        <v>1.0080882449999999</v>
      </c>
      <c r="CV140">
        <v>1.0052922449999999</v>
      </c>
      <c r="CW140">
        <v>1.018025419</v>
      </c>
      <c r="CX140">
        <v>0</v>
      </c>
      <c r="CY140">
        <v>1</v>
      </c>
      <c r="CZ140">
        <v>100</v>
      </c>
      <c r="DB140">
        <f t="shared" ca="1" si="2"/>
        <v>1</v>
      </c>
    </row>
    <row r="141" spans="1:106">
      <c r="A141" s="5">
        <v>140</v>
      </c>
      <c r="B141">
        <v>957.03870510000002</v>
      </c>
      <c r="C141">
        <v>1089.624724</v>
      </c>
      <c r="D141">
        <v>-0.21881057300000001</v>
      </c>
      <c r="E141">
        <v>41.840931789999999</v>
      </c>
      <c r="F141">
        <v>38.333333330000002</v>
      </c>
      <c r="G141">
        <v>3.1630149999999999E-3</v>
      </c>
      <c r="H141">
        <v>0.30445317700000002</v>
      </c>
      <c r="I141">
        <v>-49.433604180000003</v>
      </c>
      <c r="J141">
        <v>42.052282759999997</v>
      </c>
      <c r="K141">
        <v>7.2100196050000003</v>
      </c>
      <c r="L141">
        <v>-3.3520226790000001</v>
      </c>
      <c r="M141">
        <v>1.0464625999999999E-2</v>
      </c>
      <c r="N141">
        <v>0.50593416800000002</v>
      </c>
      <c r="O141">
        <v>34.429735999999998</v>
      </c>
      <c r="P141">
        <v>-0.35102360700000002</v>
      </c>
      <c r="Q141">
        <v>-4.1297897949999998</v>
      </c>
      <c r="R141">
        <v>-2.546925898</v>
      </c>
      <c r="S141">
        <v>-2.3915897099999999</v>
      </c>
      <c r="T141">
        <v>-1.2866092490000001</v>
      </c>
      <c r="U141">
        <v>-3.2196214520000002</v>
      </c>
      <c r="V141">
        <v>-1</v>
      </c>
      <c r="W141">
        <v>-1</v>
      </c>
      <c r="X141">
        <v>-9.1197847779999996</v>
      </c>
      <c r="Y141">
        <v>-2.5000000000000001E-2</v>
      </c>
      <c r="Z141">
        <v>3.5000000000000003E-2</v>
      </c>
      <c r="AA141">
        <v>-3.2333332999999999E-2</v>
      </c>
      <c r="AB141">
        <v>-1.5117762260000001</v>
      </c>
      <c r="AC141">
        <v>29.41176471</v>
      </c>
      <c r="AD141">
        <v>-7.0946870100000003</v>
      </c>
      <c r="AE141">
        <v>-6.8352054019999997</v>
      </c>
      <c r="AF141">
        <v>-7.5216820609999999</v>
      </c>
      <c r="AG141">
        <v>0.180651753</v>
      </c>
      <c r="AH141">
        <v>-2.2680006389999998</v>
      </c>
      <c r="AI141">
        <v>0.344880619</v>
      </c>
      <c r="AJ141">
        <v>-2.1037717730000001</v>
      </c>
      <c r="AK141">
        <v>1.8196558350000001</v>
      </c>
      <c r="AL141">
        <v>6.2406969070000002</v>
      </c>
      <c r="AM141">
        <v>4.8283286600000004</v>
      </c>
      <c r="AN141">
        <v>-0.31203484500000001</v>
      </c>
      <c r="AO141">
        <v>-2.760687237</v>
      </c>
      <c r="AP141">
        <v>-4.2387470309999999</v>
      </c>
      <c r="AQ141">
        <v>0</v>
      </c>
      <c r="AR141">
        <v>-1.149602062</v>
      </c>
      <c r="AS141">
        <v>-2.5619703089999999</v>
      </c>
      <c r="AT141">
        <v>-7.3902989689999998</v>
      </c>
      <c r="AU141">
        <v>-4.8283286600000004</v>
      </c>
      <c r="AV141">
        <v>1.478059794</v>
      </c>
      <c r="AW141">
        <v>1.478059794</v>
      </c>
      <c r="AX141">
        <v>0</v>
      </c>
      <c r="AY141">
        <v>-2.7738255459999999</v>
      </c>
      <c r="AZ141">
        <v>-4.7199376080000004</v>
      </c>
      <c r="BA141">
        <v>-2.4486523920000001</v>
      </c>
      <c r="BB141">
        <v>-4.3947644529999996</v>
      </c>
      <c r="BC141">
        <v>-7.5450025600000004</v>
      </c>
      <c r="BD141">
        <v>-1.9461120620000001</v>
      </c>
      <c r="BE141">
        <v>-5.0963501689999999</v>
      </c>
      <c r="BF141">
        <v>-3.1502381069999998</v>
      </c>
      <c r="BG141">
        <v>7.3902989689999998</v>
      </c>
      <c r="BH141">
        <v>2.5619703089999999</v>
      </c>
      <c r="BI141">
        <v>1.149602062</v>
      </c>
      <c r="BJ141">
        <v>7.554527835</v>
      </c>
      <c r="BK141">
        <v>2.7261991750000001</v>
      </c>
      <c r="BL141">
        <v>1.478059794</v>
      </c>
      <c r="BM141">
        <v>1.478059794</v>
      </c>
      <c r="BN141">
        <v>-7.3574531959999998</v>
      </c>
      <c r="BO141">
        <v>-8.0143686590000005</v>
      </c>
      <c r="BP141">
        <v>3.43446052</v>
      </c>
      <c r="BQ141">
        <v>-2.5405570989999999</v>
      </c>
      <c r="BR141">
        <v>-3.046382006</v>
      </c>
      <c r="BS141">
        <v>-2.7212088510000001</v>
      </c>
      <c r="BT141">
        <v>-1.5091998200000001</v>
      </c>
      <c r="BU141">
        <v>-0.27255645899999997</v>
      </c>
      <c r="BV141">
        <v>0.6</v>
      </c>
      <c r="BW141">
        <v>0.41958042000000001</v>
      </c>
      <c r="BX141">
        <v>0.20689655200000001</v>
      </c>
      <c r="BY141">
        <v>0.4</v>
      </c>
      <c r="BZ141">
        <v>0.58041958000000005</v>
      </c>
      <c r="CA141">
        <v>0.79310344799999999</v>
      </c>
      <c r="CB141">
        <v>-0.32980080099999998</v>
      </c>
      <c r="CC141">
        <v>-0.30591949800000001</v>
      </c>
      <c r="CD141">
        <v>-0.40144471199999998</v>
      </c>
      <c r="CE141">
        <v>1.0074953760000001</v>
      </c>
      <c r="CF141">
        <v>0.98505758099999996</v>
      </c>
      <c r="CG141">
        <v>0.96771931499999997</v>
      </c>
      <c r="CH141">
        <v>0.99520465000000002</v>
      </c>
      <c r="CI141">
        <v>0.97772913299999997</v>
      </c>
      <c r="CJ141">
        <v>0.96051985699999998</v>
      </c>
      <c r="CK141">
        <v>0.96514807999999996</v>
      </c>
      <c r="CL141">
        <v>0.939134786</v>
      </c>
      <c r="CM141">
        <v>0.98239872800000005</v>
      </c>
      <c r="CN141">
        <v>0.95592048399999996</v>
      </c>
      <c r="CO141">
        <v>0.97304735499999995</v>
      </c>
      <c r="CP141">
        <v>0.95819476000000003</v>
      </c>
      <c r="CQ141">
        <v>1.003503721</v>
      </c>
      <c r="CR141">
        <v>0.99560796399999996</v>
      </c>
      <c r="CS141">
        <v>0.97617509700000005</v>
      </c>
      <c r="CT141">
        <v>0.99213181100000003</v>
      </c>
      <c r="CU141">
        <v>0.97276679300000002</v>
      </c>
      <c r="CV141">
        <v>0.980481406</v>
      </c>
      <c r="CW141">
        <v>0.95795972900000004</v>
      </c>
      <c r="CX141">
        <v>0</v>
      </c>
      <c r="CY141">
        <v>0</v>
      </c>
      <c r="CZ141">
        <v>100</v>
      </c>
      <c r="DB141">
        <f t="shared" ca="1" si="2"/>
        <v>1</v>
      </c>
    </row>
    <row r="142" spans="1:106">
      <c r="A142" s="5">
        <v>141</v>
      </c>
      <c r="B142">
        <v>956.99138089999997</v>
      </c>
      <c r="C142">
        <v>1023.836301</v>
      </c>
      <c r="D142">
        <v>-3.9390179999999997E-2</v>
      </c>
      <c r="E142">
        <v>43.51547291</v>
      </c>
      <c r="F142">
        <v>50</v>
      </c>
      <c r="G142">
        <v>1.4246521E-2</v>
      </c>
      <c r="H142">
        <v>0.26981930700000001</v>
      </c>
      <c r="I142">
        <v>34.868333989999996</v>
      </c>
      <c r="J142">
        <v>63.313901889999997</v>
      </c>
      <c r="K142" s="138">
        <v>-1.6400000000000001E-14</v>
      </c>
      <c r="L142" s="138">
        <v>-4.31E-16</v>
      </c>
      <c r="M142">
        <v>1.0112767E-2</v>
      </c>
      <c r="N142">
        <v>0.110079733</v>
      </c>
      <c r="O142">
        <v>39.006400110000001</v>
      </c>
      <c r="P142">
        <v>-0.47145710800000001</v>
      </c>
      <c r="Q142">
        <v>-2.1061793419999999</v>
      </c>
      <c r="R142">
        <v>-1.5278109129999999</v>
      </c>
      <c r="S142">
        <v>-1.640229564</v>
      </c>
      <c r="T142">
        <v>-1.3708839349999999</v>
      </c>
      <c r="U142">
        <v>-2.3741544289999998</v>
      </c>
      <c r="V142">
        <v>0.4</v>
      </c>
      <c r="W142">
        <v>0.63245553200000004</v>
      </c>
      <c r="X142">
        <v>-3.4273946070000001</v>
      </c>
      <c r="Y142">
        <v>5.0333333000000001E-2</v>
      </c>
      <c r="Z142">
        <v>3.0666667000000002E-2</v>
      </c>
      <c r="AA142">
        <v>3.4000000000000002E-2</v>
      </c>
      <c r="AB142">
        <v>-1.624324739</v>
      </c>
      <c r="AC142">
        <v>71.223021579999994</v>
      </c>
      <c r="AD142">
        <v>-3.1724935090000002</v>
      </c>
      <c r="AE142">
        <v>-4.5141321190000001</v>
      </c>
      <c r="AF142">
        <v>-0.63005128099999996</v>
      </c>
      <c r="AG142">
        <v>1.3972313700000001</v>
      </c>
      <c r="AH142">
        <v>0.37617767699999999</v>
      </c>
      <c r="AI142">
        <v>1.3972313700000001</v>
      </c>
      <c r="AJ142">
        <v>0.37617767699999999</v>
      </c>
      <c r="AK142">
        <v>1.0822057300000001</v>
      </c>
      <c r="AL142">
        <v>1.7048446429999999</v>
      </c>
      <c r="AM142">
        <v>1.7048446429999999</v>
      </c>
      <c r="AN142">
        <v>-1.1118552E-2</v>
      </c>
      <c r="AO142">
        <v>-1.032172246</v>
      </c>
      <c r="AP142">
        <v>-1.8104708869999999</v>
      </c>
      <c r="AQ142">
        <v>1.482473602</v>
      </c>
      <c r="AR142">
        <v>0</v>
      </c>
      <c r="AS142">
        <v>0</v>
      </c>
      <c r="AT142">
        <v>-1.7048446429999999</v>
      </c>
      <c r="AU142">
        <v>-1.7048446429999999</v>
      </c>
      <c r="AV142">
        <v>2.2607722429999999</v>
      </c>
      <c r="AW142">
        <v>2.2607722429999999</v>
      </c>
      <c r="AX142">
        <v>1.482473602</v>
      </c>
      <c r="AY142">
        <v>-0.70602805300000004</v>
      </c>
      <c r="AZ142">
        <v>-3.9278138089999999</v>
      </c>
      <c r="BA142">
        <v>-1.0210536939999999</v>
      </c>
      <c r="BB142">
        <v>-4.24283945</v>
      </c>
      <c r="BC142">
        <v>-9.9874246580000001</v>
      </c>
      <c r="BD142">
        <v>-3.2217857560000001</v>
      </c>
      <c r="BE142">
        <v>-8.9663709649999994</v>
      </c>
      <c r="BF142">
        <v>-5.7445852090000002</v>
      </c>
      <c r="BG142">
        <v>1.7048446429999999</v>
      </c>
      <c r="BH142">
        <v>0</v>
      </c>
      <c r="BI142">
        <v>0</v>
      </c>
      <c r="BJ142">
        <v>1.7048446429999999</v>
      </c>
      <c r="BK142">
        <v>0</v>
      </c>
      <c r="BL142">
        <v>2.2607722429999999</v>
      </c>
      <c r="BM142">
        <v>2.2607722429999999</v>
      </c>
      <c r="BN142">
        <v>-0.63005128099999996</v>
      </c>
      <c r="BO142">
        <v>-2.0384012029999998</v>
      </c>
      <c r="BP142">
        <v>2.6387313689999998</v>
      </c>
      <c r="BQ142">
        <v>3.6691221660000002</v>
      </c>
      <c r="BR142">
        <v>2.5869164360000001</v>
      </c>
      <c r="BS142">
        <v>2.271890795</v>
      </c>
      <c r="BT142">
        <v>2.8241122120000002</v>
      </c>
      <c r="BU142">
        <v>3.2929444889999999</v>
      </c>
      <c r="BV142">
        <v>1</v>
      </c>
      <c r="BW142">
        <v>1</v>
      </c>
      <c r="BX142">
        <v>0.68275862099999995</v>
      </c>
      <c r="BY142">
        <v>0</v>
      </c>
      <c r="BZ142">
        <v>0</v>
      </c>
      <c r="CA142">
        <v>0.31724137899999999</v>
      </c>
      <c r="CB142">
        <v>0.119804806</v>
      </c>
      <c r="CC142">
        <v>0.119804806</v>
      </c>
      <c r="CD142">
        <v>-0.32872550299999997</v>
      </c>
      <c r="CE142">
        <v>1.016179078</v>
      </c>
      <c r="CF142">
        <v>1.0125883389999999</v>
      </c>
      <c r="CG142">
        <v>1.0055651510000001</v>
      </c>
      <c r="CH142">
        <v>1.004731949</v>
      </c>
      <c r="CI142">
        <v>0.99646643099999999</v>
      </c>
      <c r="CJ142">
        <v>0.98955506199999999</v>
      </c>
      <c r="CK142">
        <v>0.98489459099999999</v>
      </c>
      <c r="CL142">
        <v>0.94008729400000002</v>
      </c>
      <c r="CM142">
        <v>0.99306412300000002</v>
      </c>
      <c r="CN142">
        <v>0.94788515699999998</v>
      </c>
      <c r="CO142">
        <v>0.95450548999999996</v>
      </c>
      <c r="CP142">
        <v>0.92496780899999997</v>
      </c>
      <c r="CQ142">
        <v>1.0145487689999999</v>
      </c>
      <c r="CR142">
        <v>1.0140084279999999</v>
      </c>
      <c r="CS142">
        <v>1.003258325</v>
      </c>
      <c r="CT142">
        <v>0.99946740700000003</v>
      </c>
      <c r="CU142">
        <v>0.98887146199999998</v>
      </c>
      <c r="CV142">
        <v>0.98939840899999998</v>
      </c>
      <c r="CW142">
        <v>0.95886479999999996</v>
      </c>
      <c r="CX142">
        <v>0</v>
      </c>
      <c r="CY142">
        <v>0</v>
      </c>
      <c r="CZ142">
        <v>100</v>
      </c>
      <c r="DB142">
        <f t="shared" ca="1" si="2"/>
        <v>1</v>
      </c>
    </row>
    <row r="143" spans="1:106">
      <c r="A143" s="5">
        <v>142</v>
      </c>
      <c r="B143">
        <v>949.97812629999999</v>
      </c>
      <c r="C143">
        <v>1004.772647</v>
      </c>
      <c r="D143">
        <v>0.104120803</v>
      </c>
      <c r="E143">
        <v>48.333834189999997</v>
      </c>
      <c r="F143">
        <v>82.916666669999998</v>
      </c>
      <c r="G143">
        <v>1.4190629999999999E-2</v>
      </c>
      <c r="H143">
        <v>0.24628455599999999</v>
      </c>
      <c r="I143">
        <v>179.1108404</v>
      </c>
      <c r="J143">
        <v>60.322895879999997</v>
      </c>
      <c r="K143">
        <v>7.022993058</v>
      </c>
      <c r="L143">
        <v>2.9510288870000001</v>
      </c>
      <c r="M143">
        <v>1.1240010999999999E-2</v>
      </c>
      <c r="N143">
        <v>3.5021179E-2</v>
      </c>
      <c r="O143">
        <v>31.537978899999999</v>
      </c>
      <c r="P143">
        <v>-0.31107194900000001</v>
      </c>
      <c r="Q143">
        <v>-0.93923274899999998</v>
      </c>
      <c r="R143">
        <v>-4.8755130000000001E-2</v>
      </c>
      <c r="S143">
        <v>-1.119766029</v>
      </c>
      <c r="T143">
        <v>-0.21208481400000001</v>
      </c>
      <c r="U143">
        <v>-2.4441991270000001</v>
      </c>
      <c r="V143">
        <v>-0.62962963000000005</v>
      </c>
      <c r="W143">
        <v>-0.39643347099999998</v>
      </c>
      <c r="X143">
        <v>0.14823784600000001</v>
      </c>
      <c r="Y143">
        <v>0.37333333299999999</v>
      </c>
      <c r="Z143">
        <v>0.41966666699999999</v>
      </c>
      <c r="AA143">
        <v>0.35533333299999997</v>
      </c>
      <c r="AB143">
        <v>-0.42524346299999999</v>
      </c>
      <c r="AC143">
        <v>84.61538462</v>
      </c>
      <c r="AD143">
        <v>0.365430953</v>
      </c>
      <c r="AE143">
        <v>-0.21519822799999999</v>
      </c>
      <c r="AF143">
        <v>4.0603438999999998E-2</v>
      </c>
      <c r="AG143">
        <v>1.7865513260000001</v>
      </c>
      <c r="AH143">
        <v>2.3448486150000001</v>
      </c>
      <c r="AI143">
        <v>2.5986201100000001</v>
      </c>
      <c r="AJ143">
        <v>3.1569173990000001</v>
      </c>
      <c r="AK143">
        <v>1.672861696</v>
      </c>
      <c r="AL143">
        <v>0</v>
      </c>
      <c r="AM143">
        <v>0</v>
      </c>
      <c r="AN143">
        <v>1.7865513260000001</v>
      </c>
      <c r="AO143">
        <v>2.3448486150000001</v>
      </c>
      <c r="AP143">
        <v>-0.65980588699999998</v>
      </c>
      <c r="AQ143">
        <v>1.461723812</v>
      </c>
      <c r="AR143">
        <v>0</v>
      </c>
      <c r="AS143">
        <v>0</v>
      </c>
      <c r="AT143">
        <v>0</v>
      </c>
      <c r="AU143">
        <v>0</v>
      </c>
      <c r="AV143">
        <v>4.2227576789999999</v>
      </c>
      <c r="AW143">
        <v>4.466378314</v>
      </c>
      <c r="AX143">
        <v>1.461723812</v>
      </c>
      <c r="AY143">
        <v>1.4840557029999999</v>
      </c>
      <c r="AZ143">
        <v>-0.22250684700000001</v>
      </c>
      <c r="BA143">
        <v>0.55829728899999997</v>
      </c>
      <c r="BB143">
        <v>-1.1482652609999999</v>
      </c>
      <c r="BC143">
        <v>-9.8156784140000006</v>
      </c>
      <c r="BD143">
        <v>-1.7065625499999999</v>
      </c>
      <c r="BE143">
        <v>-10.373975700000001</v>
      </c>
      <c r="BF143">
        <v>-8.667413153</v>
      </c>
      <c r="BG143">
        <v>0</v>
      </c>
      <c r="BH143">
        <v>0</v>
      </c>
      <c r="BI143">
        <v>0</v>
      </c>
      <c r="BJ143">
        <v>0.81206878400000004</v>
      </c>
      <c r="BK143">
        <v>0.81206878400000004</v>
      </c>
      <c r="BL143">
        <v>4.466378314</v>
      </c>
      <c r="BM143">
        <v>4.2227576789999999</v>
      </c>
      <c r="BN143">
        <v>0.85267222399999998</v>
      </c>
      <c r="BO143">
        <v>4.0603438999999998E-2</v>
      </c>
      <c r="BP143">
        <v>2.1435988149999998</v>
      </c>
      <c r="BQ143">
        <v>4.3344739810000004</v>
      </c>
      <c r="BR143">
        <v>3.47368107</v>
      </c>
      <c r="BS143">
        <v>2.5479226559999999</v>
      </c>
      <c r="BT143">
        <v>1.9957158820000001</v>
      </c>
      <c r="BU143">
        <v>1.9896253669999999</v>
      </c>
      <c r="BV143">
        <v>0.78723404299999999</v>
      </c>
      <c r="BW143">
        <v>0.83870967699999999</v>
      </c>
      <c r="BX143">
        <v>0.84615384599999999</v>
      </c>
      <c r="BY143">
        <v>0.21276595700000001</v>
      </c>
      <c r="BZ143">
        <v>0.16129032300000001</v>
      </c>
      <c r="CA143">
        <v>0.15384615400000001</v>
      </c>
      <c r="CB143">
        <v>0.876493093</v>
      </c>
      <c r="CC143">
        <v>1.1800404840000001</v>
      </c>
      <c r="CD143">
        <v>0.876493093</v>
      </c>
      <c r="CE143">
        <v>1.0116881689999999</v>
      </c>
      <c r="CF143">
        <v>1.0324068870000001</v>
      </c>
      <c r="CG143">
        <v>1.0324940220000001</v>
      </c>
      <c r="CH143">
        <v>1.012730318</v>
      </c>
      <c r="CI143">
        <v>1.020479352</v>
      </c>
      <c r="CJ143">
        <v>1.0205654799999999</v>
      </c>
      <c r="CK143">
        <v>1.0077366720000001</v>
      </c>
      <c r="CL143">
        <v>0.98445538899999996</v>
      </c>
      <c r="CM143">
        <v>1.0000844</v>
      </c>
      <c r="CN143">
        <v>0.97697990400000001</v>
      </c>
      <c r="CO143">
        <v>0.97689745400000005</v>
      </c>
      <c r="CP143">
        <v>0.89498682799999996</v>
      </c>
      <c r="CQ143">
        <v>1.010406272</v>
      </c>
      <c r="CR143">
        <v>1.0195414709999999</v>
      </c>
      <c r="CS143">
        <v>1.023236525</v>
      </c>
      <c r="CT143">
        <v>1.009041114</v>
      </c>
      <c r="CU143">
        <v>1.0126981129999999</v>
      </c>
      <c r="CV143">
        <v>1.0036242310000001</v>
      </c>
      <c r="CW143">
        <v>0.98498274900000005</v>
      </c>
      <c r="CX143">
        <v>0</v>
      </c>
      <c r="CY143">
        <v>0</v>
      </c>
      <c r="CZ143">
        <v>100</v>
      </c>
      <c r="DB143">
        <f t="shared" ca="1" si="2"/>
        <v>1</v>
      </c>
    </row>
    <row r="144" spans="1:106">
      <c r="A144" s="5">
        <v>143</v>
      </c>
      <c r="B144">
        <v>960.43124190000003</v>
      </c>
      <c r="C144">
        <v>1091.594828</v>
      </c>
      <c r="D144">
        <v>1.7510501000000001E-2</v>
      </c>
      <c r="E144">
        <v>43.499287819999999</v>
      </c>
      <c r="F144" s="138">
        <v>-1.42E-13</v>
      </c>
      <c r="G144">
        <v>3.0386363E-2</v>
      </c>
      <c r="H144">
        <v>0.208994875</v>
      </c>
      <c r="I144">
        <v>-162.04767380000001</v>
      </c>
      <c r="J144">
        <v>35.473850980000002</v>
      </c>
      <c r="K144">
        <v>89.489202019999993</v>
      </c>
      <c r="L144">
        <v>-4.7630020630000001</v>
      </c>
      <c r="M144">
        <v>8.6237740000000007E-3</v>
      </c>
      <c r="N144">
        <v>0.222335532</v>
      </c>
      <c r="O144">
        <v>36.401853590000002</v>
      </c>
      <c r="P144">
        <v>-9.0074186000000001E-2</v>
      </c>
      <c r="Q144">
        <v>-3.5727972719999999</v>
      </c>
      <c r="R144">
        <v>-1.9647011249999999</v>
      </c>
      <c r="S144">
        <v>-2.5159375239999999</v>
      </c>
      <c r="T144">
        <v>-0.90230843299999997</v>
      </c>
      <c r="U144">
        <v>-2.9643084000000002</v>
      </c>
      <c r="V144">
        <v>1</v>
      </c>
      <c r="W144">
        <v>1</v>
      </c>
      <c r="X144">
        <v>-1.885206553</v>
      </c>
      <c r="Y144">
        <v>-0.318</v>
      </c>
      <c r="Z144">
        <v>-0.34833333300000002</v>
      </c>
      <c r="AA144">
        <v>-0.28000000000000003</v>
      </c>
      <c r="AB144">
        <v>1.3124758329999999</v>
      </c>
      <c r="AC144" s="138">
        <v>1.42E-14</v>
      </c>
      <c r="AD144">
        <v>-0.66030327300000002</v>
      </c>
      <c r="AE144">
        <v>1.186631969</v>
      </c>
      <c r="AF144">
        <v>-2.8230357320000001</v>
      </c>
      <c r="AG144">
        <v>-1.9043529180000001</v>
      </c>
      <c r="AH144">
        <v>-2.466567661</v>
      </c>
      <c r="AI144">
        <v>-1.9043529180000001</v>
      </c>
      <c r="AJ144">
        <v>-2.466567661</v>
      </c>
      <c r="AK144">
        <v>1.91392253</v>
      </c>
      <c r="AL144">
        <v>1.3875938350000001</v>
      </c>
      <c r="AM144">
        <v>0.43063256900000002</v>
      </c>
      <c r="AN144">
        <v>-1.9043529180000001</v>
      </c>
      <c r="AO144">
        <v>-2.466567661</v>
      </c>
      <c r="AP144">
        <v>-2.466567661</v>
      </c>
      <c r="AQ144">
        <v>0</v>
      </c>
      <c r="AR144">
        <v>-3.0622760489999998</v>
      </c>
      <c r="AS144">
        <v>-4.0192373139999997</v>
      </c>
      <c r="AT144">
        <v>-4.4498698829999999</v>
      </c>
      <c r="AU144">
        <v>-0.43063256900000002</v>
      </c>
      <c r="AV144">
        <v>0</v>
      </c>
      <c r="AW144">
        <v>0</v>
      </c>
      <c r="AX144">
        <v>0</v>
      </c>
      <c r="AY144">
        <v>-1.3182141430000001</v>
      </c>
      <c r="AZ144">
        <v>-0.25359473500000002</v>
      </c>
      <c r="BA144">
        <v>-0.56221474299999996</v>
      </c>
      <c r="BB144">
        <v>0.50240466399999995</v>
      </c>
      <c r="BC144">
        <v>-8.6717437450000006</v>
      </c>
      <c r="BD144">
        <v>1.064619408</v>
      </c>
      <c r="BE144">
        <v>-8.1095290020000004</v>
      </c>
      <c r="BF144">
        <v>-9.1741484090000007</v>
      </c>
      <c r="BG144">
        <v>4.4498698829999999</v>
      </c>
      <c r="BH144">
        <v>4.0192373139999997</v>
      </c>
      <c r="BI144">
        <v>3.0622760489999998</v>
      </c>
      <c r="BJ144">
        <v>4.4498698829999999</v>
      </c>
      <c r="BK144">
        <v>4.0192373139999997</v>
      </c>
      <c r="BL144">
        <v>0</v>
      </c>
      <c r="BM144">
        <v>0</v>
      </c>
      <c r="BN144">
        <v>-2.8230357320000001</v>
      </c>
      <c r="BO144">
        <v>-2.8230357320000001</v>
      </c>
      <c r="BP144">
        <v>3.673190747</v>
      </c>
      <c r="BQ144">
        <v>-4.2647752969999999</v>
      </c>
      <c r="BR144">
        <v>-3.1164217779999999</v>
      </c>
      <c r="BS144">
        <v>-2.3604223790000001</v>
      </c>
      <c r="BT144">
        <v>-1.8819417460000001</v>
      </c>
      <c r="BU144">
        <v>-1.798207635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-0.864779301</v>
      </c>
      <c r="CC144">
        <v>-0.864779301</v>
      </c>
      <c r="CD144">
        <v>-0.864779301</v>
      </c>
      <c r="CE144">
        <v>0.98666666700000005</v>
      </c>
      <c r="CF144">
        <v>0.97272428499999997</v>
      </c>
      <c r="CG144">
        <v>0.97179283699999996</v>
      </c>
      <c r="CH144">
        <v>0.991298601</v>
      </c>
      <c r="CI144">
        <v>0.985869208</v>
      </c>
      <c r="CJ144">
        <v>0.98492517300000004</v>
      </c>
      <c r="CK144">
        <v>0.99357062699999998</v>
      </c>
      <c r="CL144">
        <v>1.0058162079999999</v>
      </c>
      <c r="CM144">
        <v>0.99904243400000003</v>
      </c>
      <c r="CN144">
        <v>1.011355453</v>
      </c>
      <c r="CO144">
        <v>1.012324821</v>
      </c>
      <c r="CP144">
        <v>0.90399016499999996</v>
      </c>
      <c r="CQ144">
        <v>0.98961029</v>
      </c>
      <c r="CR144">
        <v>0.98213378600000001</v>
      </c>
      <c r="CS144">
        <v>0.97795722799999996</v>
      </c>
      <c r="CT144">
        <v>0.99244500199999997</v>
      </c>
      <c r="CU144">
        <v>0.98822459500000004</v>
      </c>
      <c r="CV144">
        <v>0.995747465</v>
      </c>
      <c r="CW144">
        <v>0.99040824999999999</v>
      </c>
      <c r="CX144">
        <v>0</v>
      </c>
      <c r="CY144">
        <v>0</v>
      </c>
      <c r="CZ144">
        <v>100</v>
      </c>
      <c r="DB144">
        <f t="shared" ca="1" si="2"/>
        <v>1</v>
      </c>
    </row>
    <row r="145" spans="1:106">
      <c r="A145" s="5">
        <v>144</v>
      </c>
      <c r="B145">
        <v>994.59826969999995</v>
      </c>
      <c r="C145">
        <v>955.60744409999995</v>
      </c>
      <c r="D145">
        <v>-9.2235303000000005E-2</v>
      </c>
      <c r="E145">
        <v>55.2906069</v>
      </c>
      <c r="F145">
        <v>19.02825245</v>
      </c>
      <c r="G145">
        <v>3.1112269999999998E-3</v>
      </c>
      <c r="H145">
        <v>0.27879150200000002</v>
      </c>
      <c r="I145">
        <v>-185.2364019</v>
      </c>
      <c r="J145">
        <v>26.891811610000001</v>
      </c>
      <c r="K145">
        <v>99.406524300000001</v>
      </c>
      <c r="L145">
        <v>-0.39565046500000001</v>
      </c>
      <c r="M145">
        <v>1.0381283E-2</v>
      </c>
      <c r="N145">
        <v>0.516969397</v>
      </c>
      <c r="O145">
        <v>22.909141120000001</v>
      </c>
      <c r="P145">
        <v>0.51845366100000001</v>
      </c>
      <c r="Q145">
        <v>0.87860693899999998</v>
      </c>
      <c r="R145">
        <v>5.0970065000000002E-2</v>
      </c>
      <c r="S145">
        <v>1.300614009</v>
      </c>
      <c r="T145">
        <v>0.94754186299999998</v>
      </c>
      <c r="U145">
        <v>3.9042234159999998</v>
      </c>
      <c r="V145">
        <v>0.4</v>
      </c>
      <c r="W145">
        <v>0.260096102</v>
      </c>
      <c r="X145">
        <v>-0.38942174099999999</v>
      </c>
      <c r="Y145">
        <v>-0.29333333299999997</v>
      </c>
      <c r="Z145">
        <v>-0.33166666700000003</v>
      </c>
      <c r="AA145">
        <v>-0.31066666700000001</v>
      </c>
      <c r="AB145">
        <v>-9.5986205000000005E-2</v>
      </c>
      <c r="AC145">
        <v>12.977099239999999</v>
      </c>
      <c r="AD145">
        <v>-0.121954937</v>
      </c>
      <c r="AE145">
        <v>1.9656266280000001</v>
      </c>
      <c r="AF145">
        <v>-2.1162768440000002</v>
      </c>
      <c r="AG145">
        <v>-1.721716754</v>
      </c>
      <c r="AH145">
        <v>-1.9925284519999999</v>
      </c>
      <c r="AI145">
        <v>-1.0043347730000001</v>
      </c>
      <c r="AJ145">
        <v>-1.275146471</v>
      </c>
      <c r="AK145">
        <v>3.0058305010000002</v>
      </c>
      <c r="AL145">
        <v>0</v>
      </c>
      <c r="AM145">
        <v>0</v>
      </c>
      <c r="AN145">
        <v>-2.331491438</v>
      </c>
      <c r="AO145">
        <v>-2.6023031360000002</v>
      </c>
      <c r="AP145">
        <v>-2.6023031360000002</v>
      </c>
      <c r="AQ145">
        <v>0</v>
      </c>
      <c r="AR145">
        <v>-3.3716953109999999</v>
      </c>
      <c r="AS145">
        <v>-3.3716953109999999</v>
      </c>
      <c r="AT145">
        <v>-3.3716953109999999</v>
      </c>
      <c r="AU145">
        <v>0</v>
      </c>
      <c r="AV145">
        <v>0</v>
      </c>
      <c r="AW145">
        <v>0</v>
      </c>
      <c r="AX145">
        <v>0</v>
      </c>
      <c r="AY145">
        <v>-0.90928166099999996</v>
      </c>
      <c r="AZ145">
        <v>1.8034983</v>
      </c>
      <c r="BA145">
        <v>-0.27081169799999999</v>
      </c>
      <c r="BB145">
        <v>2.4419682630000001</v>
      </c>
      <c r="BC145">
        <v>9.2832815259999997</v>
      </c>
      <c r="BD145">
        <v>2.7127799609999999</v>
      </c>
      <c r="BE145">
        <v>9.5540932230000006</v>
      </c>
      <c r="BF145">
        <v>6.8413132619999999</v>
      </c>
      <c r="BG145">
        <v>3.3716953109999999</v>
      </c>
      <c r="BH145">
        <v>3.3716953109999999</v>
      </c>
      <c r="BI145">
        <v>3.3716953109999999</v>
      </c>
      <c r="BJ145">
        <v>4.0890772919999998</v>
      </c>
      <c r="BK145">
        <v>4.0890772919999998</v>
      </c>
      <c r="BL145">
        <v>0</v>
      </c>
      <c r="BM145">
        <v>0</v>
      </c>
      <c r="BN145">
        <v>-1.398894863</v>
      </c>
      <c r="BO145">
        <v>-2.7260515280000002</v>
      </c>
      <c r="BP145">
        <v>1.2963045010000001</v>
      </c>
      <c r="BQ145">
        <v>-3.9255878040000001</v>
      </c>
      <c r="BR145">
        <v>-2.8423410119999999</v>
      </c>
      <c r="BS145">
        <v>-2.203871049</v>
      </c>
      <c r="BT145">
        <v>-1.7471378660000001</v>
      </c>
      <c r="BU145">
        <v>-1.933059351</v>
      </c>
      <c r="BV145">
        <v>0.129770992</v>
      </c>
      <c r="BW145">
        <v>0.129770992</v>
      </c>
      <c r="BX145">
        <v>0.129770992</v>
      </c>
      <c r="BY145">
        <v>0.87022900800000003</v>
      </c>
      <c r="BZ145">
        <v>0.87022900800000003</v>
      </c>
      <c r="CA145">
        <v>0.87022900800000003</v>
      </c>
      <c r="CB145">
        <v>-0.78493484700000005</v>
      </c>
      <c r="CC145">
        <v>-0.502330041</v>
      </c>
      <c r="CD145">
        <v>-1.0251489309999999</v>
      </c>
      <c r="CE145">
        <v>0.98264567300000005</v>
      </c>
      <c r="CF145">
        <v>0.96570159300000002</v>
      </c>
      <c r="CG145">
        <v>0.96853671699999999</v>
      </c>
      <c r="CH145">
        <v>0.98987485799999997</v>
      </c>
      <c r="CI145">
        <v>0.982756674</v>
      </c>
      <c r="CJ145">
        <v>0.98564186799999998</v>
      </c>
      <c r="CK145">
        <v>0.99572371199999998</v>
      </c>
      <c r="CL145">
        <v>1.0402859310000001</v>
      </c>
      <c r="CM145">
        <v>1.0029358180000001</v>
      </c>
      <c r="CN145">
        <v>1.0478208040000001</v>
      </c>
      <c r="CO145">
        <v>1.044753598</v>
      </c>
      <c r="CP145">
        <v>1.127222033</v>
      </c>
      <c r="CQ145">
        <v>0.98498537500000005</v>
      </c>
      <c r="CR145">
        <v>0.97756805000000002</v>
      </c>
      <c r="CS145">
        <v>0.97825828500000001</v>
      </c>
      <c r="CT145">
        <v>0.99246960900000003</v>
      </c>
      <c r="CU145">
        <v>0.993170365</v>
      </c>
      <c r="CV145">
        <v>1.000706074</v>
      </c>
      <c r="CW145">
        <v>1.035933582</v>
      </c>
      <c r="CX145">
        <v>0</v>
      </c>
      <c r="CY145">
        <v>0</v>
      </c>
      <c r="CZ145">
        <v>100</v>
      </c>
      <c r="DB145">
        <f t="shared" ca="1" si="2"/>
        <v>1</v>
      </c>
    </row>
    <row r="146" spans="1:106">
      <c r="A146" s="5">
        <v>145</v>
      </c>
      <c r="B146">
        <v>1004.088785</v>
      </c>
      <c r="C146">
        <v>995.91121499999997</v>
      </c>
      <c r="D146">
        <v>-8.2089082999999993E-2</v>
      </c>
      <c r="E146">
        <v>53.207777489999998</v>
      </c>
      <c r="F146">
        <v>24.308038289999999</v>
      </c>
      <c r="G146">
        <v>7.2330709999999998E-3</v>
      </c>
      <c r="H146">
        <v>0.216105142</v>
      </c>
      <c r="I146">
        <v>-46.583213630000003</v>
      </c>
      <c r="J146">
        <v>38.484456309999999</v>
      </c>
      <c r="K146">
        <v>3.9169360860000002</v>
      </c>
      <c r="L146">
        <v>-1.207743515</v>
      </c>
      <c r="M146">
        <v>8.9350030000000004E-3</v>
      </c>
      <c r="N146">
        <v>0.58112631199999998</v>
      </c>
      <c r="O146">
        <v>25.573778010000002</v>
      </c>
      <c r="P146">
        <v>0.18727144400000001</v>
      </c>
      <c r="Q146">
        <v>0.51678804899999997</v>
      </c>
      <c r="R146">
        <v>2.15868E-4</v>
      </c>
      <c r="S146">
        <v>0.23922494399999999</v>
      </c>
      <c r="T146">
        <v>8.3972661000000004E-2</v>
      </c>
      <c r="U146">
        <v>4.8072621590000004</v>
      </c>
      <c r="V146">
        <v>-0.133333333</v>
      </c>
      <c r="W146">
        <v>-9.4004837999999993E-2</v>
      </c>
      <c r="X146">
        <v>3.1755724999999999E-2</v>
      </c>
      <c r="Y146">
        <v>-0.100333333</v>
      </c>
      <c r="Z146">
        <v>-9.9000000000000005E-2</v>
      </c>
      <c r="AA146">
        <v>-0.10100000000000001</v>
      </c>
      <c r="AB146">
        <v>-0.37415036800000001</v>
      </c>
      <c r="AC146">
        <v>38.46153846</v>
      </c>
      <c r="AD146">
        <v>-0.34242591</v>
      </c>
      <c r="AE146">
        <v>-1.1707264239999999</v>
      </c>
      <c r="AF146">
        <v>0.32391640199999999</v>
      </c>
      <c r="AG146">
        <v>-0.726498215</v>
      </c>
      <c r="AH146">
        <v>-0.18278139800000001</v>
      </c>
      <c r="AI146">
        <v>-0.54140312899999998</v>
      </c>
      <c r="AJ146">
        <v>2.3136889999999998E-3</v>
      </c>
      <c r="AK146">
        <v>1.4900154480000001</v>
      </c>
      <c r="AL146">
        <v>0</v>
      </c>
      <c r="AM146">
        <v>0</v>
      </c>
      <c r="AN146">
        <v>-1.281783476</v>
      </c>
      <c r="AO146">
        <v>-0.73806665800000004</v>
      </c>
      <c r="AP146">
        <v>-0.73806665800000004</v>
      </c>
      <c r="AQ146">
        <v>0.83292789</v>
      </c>
      <c r="AR146">
        <v>-2.036045954</v>
      </c>
      <c r="AS146">
        <v>-2.036045954</v>
      </c>
      <c r="AT146">
        <v>-2.036045954</v>
      </c>
      <c r="AU146">
        <v>0</v>
      </c>
      <c r="AV146">
        <v>0.27764263</v>
      </c>
      <c r="AW146">
        <v>0.83292789</v>
      </c>
      <c r="AX146">
        <v>0.83292789</v>
      </c>
      <c r="AY146">
        <v>0.54834419400000001</v>
      </c>
      <c r="AZ146">
        <v>-0.33039473000000003</v>
      </c>
      <c r="BA146">
        <v>0.54371681699999996</v>
      </c>
      <c r="BB146">
        <v>-0.33502210700000001</v>
      </c>
      <c r="BC146">
        <v>8.8114516040000002</v>
      </c>
      <c r="BD146">
        <v>-0.87873892399999998</v>
      </c>
      <c r="BE146">
        <v>8.2677347860000001</v>
      </c>
      <c r="BF146">
        <v>9.1464737110000005</v>
      </c>
      <c r="BG146">
        <v>2.036045954</v>
      </c>
      <c r="BH146">
        <v>2.036045954</v>
      </c>
      <c r="BI146">
        <v>2.036045954</v>
      </c>
      <c r="BJ146">
        <v>2.2211410410000001</v>
      </c>
      <c r="BK146">
        <v>2.2211410410000001</v>
      </c>
      <c r="BL146">
        <v>0.83292789</v>
      </c>
      <c r="BM146">
        <v>0.27764263</v>
      </c>
      <c r="BN146">
        <v>0.50901148900000004</v>
      </c>
      <c r="BO146">
        <v>-0.23136885800000001</v>
      </c>
      <c r="BP146">
        <v>1.3455873570000001</v>
      </c>
      <c r="BQ146">
        <v>1.2459902039999999</v>
      </c>
      <c r="BR146">
        <v>1.977115797</v>
      </c>
      <c r="BS146">
        <v>1.9724884199999999</v>
      </c>
      <c r="BT146">
        <v>1.557566918</v>
      </c>
      <c r="BU146">
        <v>1.4287716020000001</v>
      </c>
      <c r="BV146">
        <v>0.2</v>
      </c>
      <c r="BW146">
        <v>0.27272727299999999</v>
      </c>
      <c r="BX146">
        <v>0.38461538499999998</v>
      </c>
      <c r="BY146">
        <v>0.8</v>
      </c>
      <c r="BZ146">
        <v>0.72727272700000001</v>
      </c>
      <c r="CA146">
        <v>0.61538461499999997</v>
      </c>
      <c r="CB146">
        <v>-9.2014943000000002E-2</v>
      </c>
      <c r="CC146">
        <v>1.1647459999999999E-3</v>
      </c>
      <c r="CD146">
        <v>-0.37155401100000002</v>
      </c>
      <c r="CE146">
        <v>0.99088180999999997</v>
      </c>
      <c r="CF146">
        <v>0.99609375</v>
      </c>
      <c r="CG146">
        <v>0.99770475599999997</v>
      </c>
      <c r="CH146">
        <v>1.0000577129999999</v>
      </c>
      <c r="CI146">
        <v>1.0052599010000001</v>
      </c>
      <c r="CJ146">
        <v>1.006885732</v>
      </c>
      <c r="CK146">
        <v>1.006827624</v>
      </c>
      <c r="CL146">
        <v>0.99583893700000004</v>
      </c>
      <c r="CM146">
        <v>1.0016173239999999</v>
      </c>
      <c r="CN146">
        <v>0.99068550200000005</v>
      </c>
      <c r="CO146">
        <v>0.98908583100000003</v>
      </c>
      <c r="CP146">
        <v>1.1281609050000001</v>
      </c>
      <c r="CQ146">
        <v>0.99423800399999995</v>
      </c>
      <c r="CR146">
        <v>0.99353493100000001</v>
      </c>
      <c r="CS146">
        <v>0.99365317399999997</v>
      </c>
      <c r="CT146">
        <v>0.99929285300000004</v>
      </c>
      <c r="CU146">
        <v>0.99941178100000005</v>
      </c>
      <c r="CV146">
        <v>1.0001190120000001</v>
      </c>
      <c r="CW146">
        <v>1.0114217029999999</v>
      </c>
      <c r="CX146">
        <v>0</v>
      </c>
      <c r="CY146">
        <v>1</v>
      </c>
      <c r="CZ146">
        <v>100</v>
      </c>
      <c r="DB146">
        <f t="shared" ca="1" si="2"/>
        <v>1</v>
      </c>
    </row>
    <row r="147" spans="1:106">
      <c r="A147" s="5">
        <v>146</v>
      </c>
      <c r="B147">
        <v>972.93196049999995</v>
      </c>
      <c r="C147">
        <v>1020.360675</v>
      </c>
      <c r="D147">
        <v>-0.105260222</v>
      </c>
      <c r="E147">
        <v>46.736101599999998</v>
      </c>
      <c r="F147">
        <v>47.488038279999998</v>
      </c>
      <c r="G147">
        <v>1.0137749E-2</v>
      </c>
      <c r="H147">
        <v>0.17609854699999999</v>
      </c>
      <c r="I147">
        <v>-64.432494719999994</v>
      </c>
      <c r="J147">
        <v>36.449023500000003</v>
      </c>
      <c r="K147">
        <v>7.7764381670000002</v>
      </c>
      <c r="L147">
        <v>-0.35610997599999999</v>
      </c>
      <c r="M147">
        <v>7.3173040000000002E-3</v>
      </c>
      <c r="N147">
        <v>0.28535042199999999</v>
      </c>
      <c r="O147">
        <v>29.811542159999998</v>
      </c>
      <c r="P147">
        <v>-3.9813078000000002E-2</v>
      </c>
      <c r="Q147">
        <v>1.5138415160000001</v>
      </c>
      <c r="R147">
        <v>1.133417659</v>
      </c>
      <c r="S147">
        <v>1.2098951259999999</v>
      </c>
      <c r="T147">
        <v>0.60720556299999995</v>
      </c>
      <c r="U147">
        <v>5.0665462860000003</v>
      </c>
      <c r="V147">
        <v>0.111111111</v>
      </c>
      <c r="W147">
        <v>1.2345679E-2</v>
      </c>
      <c r="X147">
        <v>-3.3618436869999999</v>
      </c>
      <c r="Y147">
        <v>-0.141666667</v>
      </c>
      <c r="Z147">
        <v>-0.131333333</v>
      </c>
      <c r="AA147">
        <v>-0.13266666699999999</v>
      </c>
      <c r="AB147">
        <v>-1.4819568080000001</v>
      </c>
      <c r="AC147">
        <v>15.30612245</v>
      </c>
      <c r="AD147">
        <v>-4.0431906570000002</v>
      </c>
      <c r="AE147">
        <v>-3.0778221019999998</v>
      </c>
      <c r="AF147">
        <v>-2.9528920529999998</v>
      </c>
      <c r="AG147">
        <v>-0.76661620600000002</v>
      </c>
      <c r="AH147">
        <v>-2.0159166900000001</v>
      </c>
      <c r="AI147">
        <v>2.8393193000000001E-2</v>
      </c>
      <c r="AJ147">
        <v>-1.2209072910000001</v>
      </c>
      <c r="AK147">
        <v>0.98808311000000004</v>
      </c>
      <c r="AL147">
        <v>3.9182606089999998</v>
      </c>
      <c r="AM147">
        <v>0</v>
      </c>
      <c r="AN147">
        <v>-0.99376174900000003</v>
      </c>
      <c r="AO147">
        <v>-2.2430622329999998</v>
      </c>
      <c r="AP147">
        <v>-2.8677124749999998</v>
      </c>
      <c r="AQ147">
        <v>0</v>
      </c>
      <c r="AR147">
        <v>0</v>
      </c>
      <c r="AS147">
        <v>-3.9182606089999998</v>
      </c>
      <c r="AT147">
        <v>-3.9182606089999998</v>
      </c>
      <c r="AU147">
        <v>0</v>
      </c>
      <c r="AV147">
        <v>0.62465024199999997</v>
      </c>
      <c r="AW147">
        <v>0.62465024199999997</v>
      </c>
      <c r="AX147">
        <v>0</v>
      </c>
      <c r="AY147">
        <v>-2.2089904009999999</v>
      </c>
      <c r="AZ147">
        <v>-3.0891793789999999</v>
      </c>
      <c r="BA147">
        <v>-1.2493004839999999</v>
      </c>
      <c r="BB147">
        <v>-2.1294894609999999</v>
      </c>
      <c r="BC147">
        <v>5.9364487549999998</v>
      </c>
      <c r="BD147">
        <v>-0.88018897699999998</v>
      </c>
      <c r="BE147">
        <v>7.1857492389999997</v>
      </c>
      <c r="BF147">
        <v>8.0659382159999993</v>
      </c>
      <c r="BG147">
        <v>3.9182606089999998</v>
      </c>
      <c r="BH147">
        <v>3.9182606089999998</v>
      </c>
      <c r="BI147">
        <v>0</v>
      </c>
      <c r="BJ147">
        <v>4.7132700080000003</v>
      </c>
      <c r="BK147">
        <v>4.7132700080000003</v>
      </c>
      <c r="BL147">
        <v>0.62465024199999997</v>
      </c>
      <c r="BM147">
        <v>0.62465024199999997</v>
      </c>
      <c r="BN147">
        <v>-2.1578826539999998</v>
      </c>
      <c r="BO147">
        <v>-3.180037596</v>
      </c>
      <c r="BP147">
        <v>1.717592308</v>
      </c>
      <c r="BQ147">
        <v>-3.7509948340000001</v>
      </c>
      <c r="BR147">
        <v>-3.9440685449999999</v>
      </c>
      <c r="BS147">
        <v>-2.9843786269999999</v>
      </c>
      <c r="BT147">
        <v>-1.8959728840000001</v>
      </c>
      <c r="BU147">
        <v>-1.735078143</v>
      </c>
      <c r="BV147">
        <v>0.517241379</v>
      </c>
      <c r="BW147">
        <v>0.153061225</v>
      </c>
      <c r="BX147">
        <v>0.153061225</v>
      </c>
      <c r="BY147">
        <v>0.482758621</v>
      </c>
      <c r="BZ147">
        <v>0.846938776</v>
      </c>
      <c r="CA147">
        <v>0.846938776</v>
      </c>
      <c r="CB147">
        <v>-0.46703199400000001</v>
      </c>
      <c r="CC147">
        <v>-0.28285036299999999</v>
      </c>
      <c r="CD147">
        <v>-0.51965531799999998</v>
      </c>
      <c r="CE147">
        <v>1.0020462210000001</v>
      </c>
      <c r="CF147">
        <v>0.98075790299999999</v>
      </c>
      <c r="CG147">
        <v>0.97912378700000002</v>
      </c>
      <c r="CH147">
        <v>0.98993148600000003</v>
      </c>
      <c r="CI147">
        <v>0.97875515400000002</v>
      </c>
      <c r="CJ147">
        <v>0.97712437500000004</v>
      </c>
      <c r="CK147">
        <v>0.98706262899999997</v>
      </c>
      <c r="CL147">
        <v>0.97814685300000004</v>
      </c>
      <c r="CM147">
        <v>0.99833382400000004</v>
      </c>
      <c r="CN147">
        <v>0.98931623999999996</v>
      </c>
      <c r="CO147">
        <v>0.99096736600000002</v>
      </c>
      <c r="CP147">
        <v>1.0902437169999999</v>
      </c>
      <c r="CQ147">
        <v>0.99904531399999996</v>
      </c>
      <c r="CR147">
        <v>0.99248530499999998</v>
      </c>
      <c r="CS147">
        <v>0.98344945900000003</v>
      </c>
      <c r="CT147">
        <v>0.99343372299999999</v>
      </c>
      <c r="CU147">
        <v>0.984389242</v>
      </c>
      <c r="CV147">
        <v>0.99089573799999997</v>
      </c>
      <c r="CW147">
        <v>0.98588805800000001</v>
      </c>
      <c r="CX147">
        <v>0</v>
      </c>
      <c r="CY147">
        <v>0</v>
      </c>
      <c r="CZ147">
        <v>100</v>
      </c>
      <c r="DB147">
        <f t="shared" ca="1" si="2"/>
        <v>1</v>
      </c>
    </row>
    <row r="148" spans="1:106">
      <c r="A148" s="5">
        <v>147</v>
      </c>
      <c r="B148">
        <v>1096.525097</v>
      </c>
      <c r="C148">
        <v>975.23852450000004</v>
      </c>
      <c r="D148">
        <v>0.10366109799999999</v>
      </c>
      <c r="E148">
        <v>68.393714369999998</v>
      </c>
      <c r="F148">
        <v>91.844919790000006</v>
      </c>
      <c r="G148">
        <v>1.7398459000000002E-2</v>
      </c>
      <c r="H148">
        <v>0.202090362</v>
      </c>
      <c r="I148">
        <v>194.74196689999999</v>
      </c>
      <c r="J148">
        <v>70.977607910000003</v>
      </c>
      <c r="K148">
        <v>100</v>
      </c>
      <c r="L148" s="138">
        <v>-2.3699999999999999E-14</v>
      </c>
      <c r="M148">
        <v>9.9224469999999992E-3</v>
      </c>
      <c r="N148">
        <v>0.29590728399999999</v>
      </c>
      <c r="O148">
        <v>19.591097000000001</v>
      </c>
      <c r="P148">
        <v>0.420658692</v>
      </c>
      <c r="Q148">
        <v>1.3027997149999999</v>
      </c>
      <c r="R148">
        <v>1.0352448750000001</v>
      </c>
      <c r="S148">
        <v>1.7852727909999999</v>
      </c>
      <c r="T148">
        <v>0.21684183200000001</v>
      </c>
      <c r="U148">
        <v>6.3400879310000002</v>
      </c>
      <c r="V148">
        <v>0.55555555599999995</v>
      </c>
      <c r="W148">
        <v>0.30864197500000001</v>
      </c>
      <c r="X148">
        <v>7.59596772</v>
      </c>
      <c r="Y148">
        <v>0.44366666700000001</v>
      </c>
      <c r="Z148">
        <v>0.39100000000000001</v>
      </c>
      <c r="AA148">
        <v>0.442</v>
      </c>
      <c r="AB148">
        <v>1.3302113820000001</v>
      </c>
      <c r="AC148">
        <v>100</v>
      </c>
      <c r="AD148">
        <v>6.6603869019999999</v>
      </c>
      <c r="AE148">
        <v>5.2649715180000003</v>
      </c>
      <c r="AF148">
        <v>9.1543207790000007</v>
      </c>
      <c r="AG148">
        <v>3.7458490969999998</v>
      </c>
      <c r="AH148">
        <v>5.6261960679999996</v>
      </c>
      <c r="AI148">
        <v>3.7458490969999998</v>
      </c>
      <c r="AJ148">
        <v>5.6261960679999996</v>
      </c>
      <c r="AK148">
        <v>2.3454854319999998</v>
      </c>
      <c r="AL148">
        <v>0</v>
      </c>
      <c r="AM148">
        <v>0</v>
      </c>
      <c r="AN148">
        <v>3.0036068720000002</v>
      </c>
      <c r="AO148">
        <v>4.8839538420000004</v>
      </c>
      <c r="AP148">
        <v>0.43050049099999999</v>
      </c>
      <c r="AQ148">
        <v>4.1565564620000002</v>
      </c>
      <c r="AR148">
        <v>0</v>
      </c>
      <c r="AS148">
        <v>0</v>
      </c>
      <c r="AT148">
        <v>0</v>
      </c>
      <c r="AU148">
        <v>0</v>
      </c>
      <c r="AV148">
        <v>5.6410409120000002</v>
      </c>
      <c r="AW148">
        <v>8.6100098129999996</v>
      </c>
      <c r="AX148">
        <v>4.1565564620000002</v>
      </c>
      <c r="AY148">
        <v>3.2807106359999998</v>
      </c>
      <c r="AZ148">
        <v>5.9527826470000003</v>
      </c>
      <c r="BA148">
        <v>1.880346971</v>
      </c>
      <c r="BB148">
        <v>4.5524189819999998</v>
      </c>
      <c r="BC148">
        <v>11.90779202</v>
      </c>
      <c r="BD148">
        <v>2.672072011</v>
      </c>
      <c r="BE148">
        <v>10.027445050000001</v>
      </c>
      <c r="BF148">
        <v>7.3553730389999998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8.6100098129999996</v>
      </c>
      <c r="BM148">
        <v>5.6410409120000002</v>
      </c>
      <c r="BN148">
        <v>9.1543207790000007</v>
      </c>
      <c r="BO148">
        <v>8.4120785530000006</v>
      </c>
      <c r="BP148">
        <v>2.0434114239999999</v>
      </c>
      <c r="BQ148">
        <v>6.5539800460000004</v>
      </c>
      <c r="BR148">
        <v>4.2084946140000001</v>
      </c>
      <c r="BS148">
        <v>2.8081309490000002</v>
      </c>
      <c r="BT148">
        <v>1.9124919970000001</v>
      </c>
      <c r="BU148">
        <v>0.92778397800000001</v>
      </c>
      <c r="BV148">
        <v>1</v>
      </c>
      <c r="BW148">
        <v>1</v>
      </c>
      <c r="BX148">
        <v>1</v>
      </c>
      <c r="BY148">
        <v>0</v>
      </c>
      <c r="BZ148">
        <v>0</v>
      </c>
      <c r="CA148">
        <v>0</v>
      </c>
      <c r="CB148">
        <v>0.89766674199999996</v>
      </c>
      <c r="CC148">
        <v>0.89766674199999996</v>
      </c>
      <c r="CD148">
        <v>0.77924104999999999</v>
      </c>
      <c r="CE148">
        <v>1.024375193</v>
      </c>
      <c r="CF148">
        <v>1.049415236</v>
      </c>
      <c r="CG148">
        <v>1.0605334609999999</v>
      </c>
      <c r="CH148">
        <v>1.0147680429999999</v>
      </c>
      <c r="CI148">
        <v>1.02444421</v>
      </c>
      <c r="CJ148">
        <v>1.035297876</v>
      </c>
      <c r="CK148">
        <v>1.02023106</v>
      </c>
      <c r="CL148">
        <v>1.0504303020000001</v>
      </c>
      <c r="CM148">
        <v>1.010594687</v>
      </c>
      <c r="CN148">
        <v>1.0405086880000001</v>
      </c>
      <c r="CO148">
        <v>1.0296003949999999</v>
      </c>
      <c r="CP148">
        <v>1.0887085949999999</v>
      </c>
      <c r="CQ148">
        <v>1.0220147509999999</v>
      </c>
      <c r="CR148">
        <v>1.0356470200000001</v>
      </c>
      <c r="CS148">
        <v>1.0535385639999999</v>
      </c>
      <c r="CT148">
        <v>1.0133386230000001</v>
      </c>
      <c r="CU148">
        <v>1.0308447730000001</v>
      </c>
      <c r="CV148">
        <v>1.0172757160000001</v>
      </c>
      <c r="CW148">
        <v>1.0472300450000001</v>
      </c>
      <c r="CX148">
        <v>0</v>
      </c>
      <c r="CY148">
        <v>1</v>
      </c>
      <c r="CZ148">
        <v>100</v>
      </c>
      <c r="DB148">
        <f t="shared" ca="1" si="2"/>
        <v>1</v>
      </c>
    </row>
    <row r="149" spans="1:106">
      <c r="A149" s="5">
        <v>148</v>
      </c>
      <c r="B149">
        <v>1012.967581</v>
      </c>
      <c r="C149">
        <v>987.032419</v>
      </c>
      <c r="D149">
        <v>3.0959701999999999E-2</v>
      </c>
      <c r="E149">
        <v>51.470862629999999</v>
      </c>
      <c r="F149">
        <v>42.567567570000001</v>
      </c>
      <c r="G149">
        <v>4.333651E-3</v>
      </c>
      <c r="H149">
        <v>0.232004183</v>
      </c>
      <c r="I149">
        <v>20.608439650000001</v>
      </c>
      <c r="J149">
        <v>46.532385210000001</v>
      </c>
      <c r="K149">
        <v>74.03339192</v>
      </c>
      <c r="L149">
        <v>8.5687653019999992</v>
      </c>
      <c r="M149">
        <v>9.3832350000000002E-3</v>
      </c>
      <c r="N149">
        <v>0.740766496</v>
      </c>
      <c r="O149">
        <v>26.146030240000002</v>
      </c>
      <c r="P149">
        <v>-7.5146170000000003E-3</v>
      </c>
      <c r="Q149">
        <v>-0.71583857299999998</v>
      </c>
      <c r="R149">
        <v>-0.38216083200000001</v>
      </c>
      <c r="S149">
        <v>-0.67377236200000001</v>
      </c>
      <c r="T149">
        <v>0.116929807</v>
      </c>
      <c r="U149">
        <v>3.9322281939999999</v>
      </c>
      <c r="V149">
        <v>-0.375</v>
      </c>
      <c r="W149">
        <v>-0.61237243600000002</v>
      </c>
      <c r="X149">
        <v>1.4997451930000001</v>
      </c>
      <c r="Y149">
        <v>-8.8666667000000005E-2</v>
      </c>
      <c r="Z149">
        <v>-6.9000000000000006E-2</v>
      </c>
      <c r="AA149">
        <v>-9.8000000000000004E-2</v>
      </c>
      <c r="AB149">
        <v>-0.123478449</v>
      </c>
      <c r="AC149">
        <v>66</v>
      </c>
      <c r="AD149">
        <v>1.8275532560000001</v>
      </c>
      <c r="AE149">
        <v>2.7801222879999998</v>
      </c>
      <c r="AF149">
        <v>0.99136143600000004</v>
      </c>
      <c r="AG149">
        <v>0.37930350600000001</v>
      </c>
      <c r="AH149">
        <v>0.42671644399999997</v>
      </c>
      <c r="AI149">
        <v>0.37930350600000001</v>
      </c>
      <c r="AJ149">
        <v>0.42671644399999997</v>
      </c>
      <c r="AK149">
        <v>1.1465310520000001</v>
      </c>
      <c r="AL149">
        <v>0</v>
      </c>
      <c r="AM149">
        <v>0</v>
      </c>
      <c r="AN149">
        <v>-0.353441903</v>
      </c>
      <c r="AO149">
        <v>-0.30602896499999999</v>
      </c>
      <c r="AP149">
        <v>-0.99567170299999996</v>
      </c>
      <c r="AQ149">
        <v>0</v>
      </c>
      <c r="AR149">
        <v>-0.73274540899999996</v>
      </c>
      <c r="AS149">
        <v>-0.73274540899999996</v>
      </c>
      <c r="AT149">
        <v>-0.73274540899999996</v>
      </c>
      <c r="AU149">
        <v>0</v>
      </c>
      <c r="AV149">
        <v>0.68964273799999998</v>
      </c>
      <c r="AW149">
        <v>0.68964273799999998</v>
      </c>
      <c r="AX149">
        <v>0</v>
      </c>
      <c r="AY149">
        <v>1.2930801E-2</v>
      </c>
      <c r="AZ149">
        <v>0.26637450800000001</v>
      </c>
      <c r="BA149">
        <v>4.7412938000000002E-2</v>
      </c>
      <c r="BB149">
        <v>0.30085664499999998</v>
      </c>
      <c r="BC149">
        <v>4.4550920879999998</v>
      </c>
      <c r="BD149">
        <v>0.25344370599999999</v>
      </c>
      <c r="BE149">
        <v>4.4076791499999999</v>
      </c>
      <c r="BF149">
        <v>4.1542354430000001</v>
      </c>
      <c r="BG149">
        <v>0.73274540899999996</v>
      </c>
      <c r="BH149">
        <v>0.73274540899999996</v>
      </c>
      <c r="BI149">
        <v>0.73274540899999996</v>
      </c>
      <c r="BJ149">
        <v>0.73274540899999996</v>
      </c>
      <c r="BK149">
        <v>0.73274540899999996</v>
      </c>
      <c r="BL149">
        <v>0.68964273799999998</v>
      </c>
      <c r="BM149">
        <v>0.68964273799999998</v>
      </c>
      <c r="BN149">
        <v>0.99136143600000004</v>
      </c>
      <c r="BO149">
        <v>0.25861602700000003</v>
      </c>
      <c r="BP149">
        <v>2.4134107820000001</v>
      </c>
      <c r="BQ149">
        <v>1.962353067</v>
      </c>
      <c r="BR149">
        <v>1.548567424</v>
      </c>
      <c r="BS149">
        <v>1.5830495609999999</v>
      </c>
      <c r="BT149">
        <v>1.5744290270000001</v>
      </c>
      <c r="BU149">
        <v>1.535636623</v>
      </c>
      <c r="BV149">
        <v>0.66</v>
      </c>
      <c r="BW149">
        <v>0.66</v>
      </c>
      <c r="BX149">
        <v>0.66</v>
      </c>
      <c r="BY149">
        <v>0.34</v>
      </c>
      <c r="BZ149">
        <v>0.34</v>
      </c>
      <c r="CA149">
        <v>0.34</v>
      </c>
      <c r="CB149">
        <v>0.32110336</v>
      </c>
      <c r="CC149">
        <v>0.32110336</v>
      </c>
      <c r="CD149">
        <v>-0.230286248</v>
      </c>
      <c r="CE149">
        <v>1.0047823060000001</v>
      </c>
      <c r="CF149">
        <v>1.0044820720000001</v>
      </c>
      <c r="CG149">
        <v>1.0049324900000001</v>
      </c>
      <c r="CH149">
        <v>0.99960163300000004</v>
      </c>
      <c r="CI149">
        <v>0.99970119499999999</v>
      </c>
      <c r="CJ149">
        <v>1.0001494689999999</v>
      </c>
      <c r="CK149">
        <v>1.000548054</v>
      </c>
      <c r="CL149">
        <v>1.003487872</v>
      </c>
      <c r="CM149">
        <v>1.000448408</v>
      </c>
      <c r="CN149">
        <v>1.003387933</v>
      </c>
      <c r="CO149">
        <v>1.002938208</v>
      </c>
      <c r="CP149">
        <v>1.0505974259999999</v>
      </c>
      <c r="CQ149">
        <v>1.0049750070000001</v>
      </c>
      <c r="CR149">
        <v>1.0049750099999999</v>
      </c>
      <c r="CS149">
        <v>1.0066904670000001</v>
      </c>
      <c r="CT149">
        <v>1.000000003</v>
      </c>
      <c r="CU149">
        <v>1.0017069679999999</v>
      </c>
      <c r="CV149">
        <v>1.0017069649999999</v>
      </c>
      <c r="CW149">
        <v>1.001764297</v>
      </c>
      <c r="CX149">
        <v>0</v>
      </c>
      <c r="CY149">
        <v>1</v>
      </c>
      <c r="CZ149">
        <v>100</v>
      </c>
      <c r="DB149">
        <f t="shared" ca="1" si="2"/>
        <v>1</v>
      </c>
    </row>
    <row r="150" spans="1:106">
      <c r="A150" s="5">
        <v>149</v>
      </c>
      <c r="B150">
        <v>981.23124600000006</v>
      </c>
      <c r="C150">
        <v>987.08205050000004</v>
      </c>
      <c r="D150">
        <v>7.8889503999999999E-2</v>
      </c>
      <c r="E150">
        <v>55.31906463</v>
      </c>
      <c r="F150">
        <v>41.729797980000001</v>
      </c>
      <c r="G150">
        <v>1.3071803999999999E-2</v>
      </c>
      <c r="H150">
        <v>0.25614028100000003</v>
      </c>
      <c r="I150">
        <v>51.204819280000002</v>
      </c>
      <c r="J150">
        <v>53.325924540000003</v>
      </c>
      <c r="K150">
        <v>100</v>
      </c>
      <c r="L150">
        <v>0</v>
      </c>
      <c r="M150">
        <v>9.7592449999999997E-3</v>
      </c>
      <c r="N150">
        <v>0.57453571199999998</v>
      </c>
      <c r="O150">
        <v>26.95388217</v>
      </c>
      <c r="P150">
        <v>0.24075738099999999</v>
      </c>
      <c r="Q150">
        <v>0.82541288899999998</v>
      </c>
      <c r="R150">
        <v>0.59857970999999999</v>
      </c>
      <c r="S150">
        <v>1.0838840709999999</v>
      </c>
      <c r="T150">
        <v>0.70027328899999997</v>
      </c>
      <c r="U150">
        <v>1.8045102</v>
      </c>
      <c r="V150">
        <v>0.235294118</v>
      </c>
      <c r="W150">
        <v>0.217368533</v>
      </c>
      <c r="X150">
        <v>3.5236266299999999</v>
      </c>
      <c r="Y150">
        <v>7.2666667000000004E-2</v>
      </c>
      <c r="Z150">
        <v>7.4666667000000006E-2</v>
      </c>
      <c r="AA150">
        <v>2.3E-2</v>
      </c>
      <c r="AB150">
        <v>3.023642943</v>
      </c>
      <c r="AC150">
        <v>69.465648849999994</v>
      </c>
      <c r="AD150">
        <v>3.1154803019999999</v>
      </c>
      <c r="AE150">
        <v>3.9821928670000002</v>
      </c>
      <c r="AF150">
        <v>2.4986308190000002</v>
      </c>
      <c r="AG150">
        <v>-1.5616443000000001E-2</v>
      </c>
      <c r="AH150">
        <v>0.64417825799999995</v>
      </c>
      <c r="AI150">
        <v>0.84328790099999995</v>
      </c>
      <c r="AJ150">
        <v>1.5030826020000001</v>
      </c>
      <c r="AK150">
        <v>1.155616754</v>
      </c>
      <c r="AL150">
        <v>0</v>
      </c>
      <c r="AM150">
        <v>0</v>
      </c>
      <c r="AN150">
        <v>-0.562191934</v>
      </c>
      <c r="AO150">
        <v>9.7602765999999994E-2</v>
      </c>
      <c r="AP150">
        <v>9.7602765999999994E-2</v>
      </c>
      <c r="AQ150">
        <v>3.0061652040000002</v>
      </c>
      <c r="AR150">
        <v>-0.70273991800000002</v>
      </c>
      <c r="AS150">
        <v>-0.70273991800000002</v>
      </c>
      <c r="AT150">
        <v>-0.70273991800000002</v>
      </c>
      <c r="AU150">
        <v>0</v>
      </c>
      <c r="AV150">
        <v>0.66369881100000006</v>
      </c>
      <c r="AW150">
        <v>3.0061652040000002</v>
      </c>
      <c r="AX150">
        <v>3.0061652040000002</v>
      </c>
      <c r="AY150">
        <v>1.0502057659999999</v>
      </c>
      <c r="AZ150">
        <v>3.0420830219999999</v>
      </c>
      <c r="BA150">
        <v>0.65979470100000004</v>
      </c>
      <c r="BB150">
        <v>2.6516719559999999</v>
      </c>
      <c r="BC150">
        <v>4.7565732150000004</v>
      </c>
      <c r="BD150">
        <v>1.991877256</v>
      </c>
      <c r="BE150">
        <v>4.0967785149999996</v>
      </c>
      <c r="BF150">
        <v>2.104901259</v>
      </c>
      <c r="BG150">
        <v>0.70273991800000002</v>
      </c>
      <c r="BH150">
        <v>0.70273991800000002</v>
      </c>
      <c r="BI150">
        <v>0.70273991800000002</v>
      </c>
      <c r="BJ150">
        <v>1.5616442619999999</v>
      </c>
      <c r="BK150">
        <v>1.5616442619999999</v>
      </c>
      <c r="BL150">
        <v>3.0061652040000002</v>
      </c>
      <c r="BM150">
        <v>0.66369881100000006</v>
      </c>
      <c r="BN150">
        <v>3.3575351630000001</v>
      </c>
      <c r="BO150">
        <v>1.9520553270000001</v>
      </c>
      <c r="BP150">
        <v>3.3425472269999998</v>
      </c>
      <c r="BQ150">
        <v>2.4894987130000001</v>
      </c>
      <c r="BR150">
        <v>2.8955262209999999</v>
      </c>
      <c r="BS150">
        <v>2.505115156</v>
      </c>
      <c r="BT150">
        <v>2.0522383199999998</v>
      </c>
      <c r="BU150">
        <v>1.8453204560000001</v>
      </c>
      <c r="BV150">
        <v>0.25925925900000002</v>
      </c>
      <c r="BW150">
        <v>0.43661971799999999</v>
      </c>
      <c r="BX150">
        <v>0.69465648899999999</v>
      </c>
      <c r="BY150">
        <v>0.74074074099999998</v>
      </c>
      <c r="BZ150">
        <v>0.56338028200000001</v>
      </c>
      <c r="CA150">
        <v>0.30534351199999998</v>
      </c>
      <c r="CB150">
        <v>0.28667215800000001</v>
      </c>
      <c r="CC150">
        <v>0.66890170199999999</v>
      </c>
      <c r="CD150">
        <v>4.3435174999999999E-2</v>
      </c>
      <c r="CE150">
        <v>0.99504856200000003</v>
      </c>
      <c r="CF150">
        <v>1.005387724</v>
      </c>
      <c r="CG150">
        <v>1.0079575599999999</v>
      </c>
      <c r="CH150">
        <v>1.004783773</v>
      </c>
      <c r="CI150">
        <v>1.01039061</v>
      </c>
      <c r="CJ150">
        <v>1.0129732339999999</v>
      </c>
      <c r="CK150">
        <v>1.0081504699999999</v>
      </c>
      <c r="CL150">
        <v>1.0335825320000001</v>
      </c>
      <c r="CM150">
        <v>1.0025560650000001</v>
      </c>
      <c r="CN150">
        <v>1.027847</v>
      </c>
      <c r="CO150">
        <v>1.0252264550000001</v>
      </c>
      <c r="CP150">
        <v>1.0273879699999999</v>
      </c>
      <c r="CQ150">
        <v>0.99753702399999999</v>
      </c>
      <c r="CR150">
        <v>1.000742977</v>
      </c>
      <c r="CS150">
        <v>1.009186637</v>
      </c>
      <c r="CT150">
        <v>1.0032138690000001</v>
      </c>
      <c r="CU150">
        <v>1.0116783760000001</v>
      </c>
      <c r="CV150">
        <v>1.0084373900000001</v>
      </c>
      <c r="CW150">
        <v>1.0241866079999999</v>
      </c>
      <c r="CX150">
        <v>0</v>
      </c>
      <c r="CY150">
        <v>0</v>
      </c>
      <c r="CZ150">
        <v>100</v>
      </c>
      <c r="DB150">
        <f t="shared" ca="1" si="2"/>
        <v>1</v>
      </c>
    </row>
    <row r="151" spans="1:106">
      <c r="A151" s="5">
        <v>150</v>
      </c>
      <c r="B151">
        <v>1012.291052</v>
      </c>
      <c r="C151">
        <v>991.62434089999999</v>
      </c>
      <c r="D151">
        <v>-5.1992690000000003E-3</v>
      </c>
      <c r="E151">
        <v>52.159474920000001</v>
      </c>
      <c r="F151">
        <v>80.800773300000003</v>
      </c>
      <c r="G151">
        <v>1.7468061E-2</v>
      </c>
      <c r="H151">
        <v>0.22429705699999999</v>
      </c>
      <c r="I151">
        <v>179.6823296</v>
      </c>
      <c r="J151">
        <v>71.904605900000007</v>
      </c>
      <c r="K151">
        <v>1.9010511999999999</v>
      </c>
      <c r="L151">
        <v>1.2673674669999999</v>
      </c>
      <c r="M151">
        <v>1.0126512000000001E-2</v>
      </c>
      <c r="N151">
        <v>0.546369734</v>
      </c>
      <c r="O151">
        <v>26.292942140000001</v>
      </c>
      <c r="P151">
        <v>-7.6341326000000001E-2</v>
      </c>
      <c r="Q151">
        <v>0.47535440600000001</v>
      </c>
      <c r="R151">
        <v>1.365585558</v>
      </c>
      <c r="S151">
        <v>0.38264215299999998</v>
      </c>
      <c r="T151">
        <v>0.29089754400000001</v>
      </c>
      <c r="U151">
        <v>-0.86851967200000002</v>
      </c>
      <c r="V151">
        <v>1</v>
      </c>
      <c r="W151">
        <v>1</v>
      </c>
      <c r="X151">
        <v>-0.27073624000000002</v>
      </c>
      <c r="Y151">
        <v>0.14333333300000001</v>
      </c>
      <c r="Z151">
        <v>0.11799999999999999</v>
      </c>
      <c r="AA151">
        <v>4.5666667000000001E-2</v>
      </c>
      <c r="AB151">
        <v>2.0917365640000001</v>
      </c>
      <c r="AC151">
        <v>98.666666669999998</v>
      </c>
      <c r="AD151">
        <v>-0.18725167700000001</v>
      </c>
      <c r="AE151">
        <v>-0.85154929199999996</v>
      </c>
      <c r="AF151">
        <v>0.75792345299999997</v>
      </c>
      <c r="AG151">
        <v>1.6495981040000001</v>
      </c>
      <c r="AH151">
        <v>2.0330182040000002</v>
      </c>
      <c r="AI151">
        <v>1.6941818369999999</v>
      </c>
      <c r="AJ151">
        <v>2.0776019369999998</v>
      </c>
      <c r="AK151">
        <v>1.4890966670000001</v>
      </c>
      <c r="AL151">
        <v>0</v>
      </c>
      <c r="AM151">
        <v>0</v>
      </c>
      <c r="AN151">
        <v>0.53500479099999998</v>
      </c>
      <c r="AO151">
        <v>0.91842489000000005</v>
      </c>
      <c r="AP151">
        <v>-0.46367081799999998</v>
      </c>
      <c r="AQ151">
        <v>1.6050143720000001</v>
      </c>
      <c r="AR151">
        <v>0</v>
      </c>
      <c r="AS151">
        <v>0</v>
      </c>
      <c r="AT151">
        <v>0</v>
      </c>
      <c r="AU151">
        <v>0</v>
      </c>
      <c r="AV151">
        <v>1.7387655689999999</v>
      </c>
      <c r="AW151">
        <v>2.987110081</v>
      </c>
      <c r="AX151">
        <v>1.6050143720000001</v>
      </c>
      <c r="AY151">
        <v>0.58850526999999997</v>
      </c>
      <c r="AZ151">
        <v>-1.201977429</v>
      </c>
      <c r="BA151">
        <v>0.38342009999999999</v>
      </c>
      <c r="BB151">
        <v>-1.4070625990000001</v>
      </c>
      <c r="BC151">
        <v>-0.189926701</v>
      </c>
      <c r="BD151">
        <v>-1.790482699</v>
      </c>
      <c r="BE151">
        <v>-0.57334680100000002</v>
      </c>
      <c r="BF151">
        <v>1.2171358990000001</v>
      </c>
      <c r="BG151">
        <v>0</v>
      </c>
      <c r="BH151">
        <v>0</v>
      </c>
      <c r="BI151">
        <v>0</v>
      </c>
      <c r="BJ151">
        <v>4.4583733E-2</v>
      </c>
      <c r="BK151">
        <v>4.4583733E-2</v>
      </c>
      <c r="BL151">
        <v>2.987110081</v>
      </c>
      <c r="BM151">
        <v>1.7387655689999999</v>
      </c>
      <c r="BN151">
        <v>0.80250718600000004</v>
      </c>
      <c r="BO151">
        <v>-0.35666986000000001</v>
      </c>
      <c r="BP151">
        <v>3.5700870679999999</v>
      </c>
      <c r="BQ151">
        <v>3.756400067</v>
      </c>
      <c r="BR151">
        <v>2.3118871329999999</v>
      </c>
      <c r="BS151">
        <v>2.1068019630000001</v>
      </c>
      <c r="BT151">
        <v>1.8571330610000001</v>
      </c>
      <c r="BU151">
        <v>1.723381863</v>
      </c>
      <c r="BV151">
        <v>0.98245614000000003</v>
      </c>
      <c r="BW151">
        <v>0.98461538500000001</v>
      </c>
      <c r="BX151">
        <v>0.98924731200000005</v>
      </c>
      <c r="BY151">
        <v>1.7543860000000001E-2</v>
      </c>
      <c r="BZ151">
        <v>1.5384615000000001E-2</v>
      </c>
      <c r="CA151">
        <v>1.0752688E-2</v>
      </c>
      <c r="CB151">
        <v>0.86981491600000005</v>
      </c>
      <c r="CC151">
        <v>0.88888980500000003</v>
      </c>
      <c r="CD151">
        <v>0.392942703</v>
      </c>
      <c r="CE151">
        <v>1.016026909</v>
      </c>
      <c r="CF151">
        <v>1.021179278</v>
      </c>
      <c r="CG151">
        <v>1.022704641</v>
      </c>
      <c r="CH151">
        <v>1.0022806150000001</v>
      </c>
      <c r="CI151">
        <v>1.0050710949999999</v>
      </c>
      <c r="CJ151">
        <v>1.0065723959999999</v>
      </c>
      <c r="CK151">
        <v>1.0042820160000001</v>
      </c>
      <c r="CL151">
        <v>0.98459405600000005</v>
      </c>
      <c r="CM151">
        <v>1.0014937260000001</v>
      </c>
      <c r="CN151">
        <v>0.98186042900000003</v>
      </c>
      <c r="CO151">
        <v>0.980395986</v>
      </c>
      <c r="CP151">
        <v>1.013506427</v>
      </c>
      <c r="CQ151">
        <v>1.0122452550000001</v>
      </c>
      <c r="CR151">
        <v>1.016455739</v>
      </c>
      <c r="CS151">
        <v>1.017016073</v>
      </c>
      <c r="CT151">
        <v>1.00415955</v>
      </c>
      <c r="CU151">
        <v>1.0047131060000001</v>
      </c>
      <c r="CV151">
        <v>1.000551263</v>
      </c>
      <c r="CW151">
        <v>0.99579120600000004</v>
      </c>
      <c r="CX151">
        <v>1</v>
      </c>
      <c r="CY151">
        <v>1</v>
      </c>
      <c r="CZ151">
        <v>100</v>
      </c>
      <c r="DB151">
        <f t="shared" ca="1" si="2"/>
        <v>100</v>
      </c>
    </row>
    <row r="152" spans="1:106">
      <c r="A152" s="5">
        <v>151</v>
      </c>
      <c r="B152">
        <v>1051.4813019999999</v>
      </c>
      <c r="C152">
        <v>967.38524940000002</v>
      </c>
      <c r="D152">
        <v>0.109604759</v>
      </c>
      <c r="E152">
        <v>61.206709029999999</v>
      </c>
      <c r="F152">
        <v>89.405487800000003</v>
      </c>
      <c r="G152">
        <v>2.7166737E-2</v>
      </c>
      <c r="H152">
        <v>0.226153205</v>
      </c>
      <c r="I152">
        <v>197.78613200000001</v>
      </c>
      <c r="J152">
        <v>80.993391900000006</v>
      </c>
      <c r="K152">
        <v>100</v>
      </c>
      <c r="L152" s="138">
        <v>-9.4699999999999997E-15</v>
      </c>
      <c r="M152">
        <v>8.2888019999999996E-3</v>
      </c>
      <c r="N152">
        <v>0.66849906699999995</v>
      </c>
      <c r="O152">
        <v>18.920512500000001</v>
      </c>
      <c r="P152">
        <v>0.23698966799999999</v>
      </c>
      <c r="Q152">
        <v>0.45540013400000001</v>
      </c>
      <c r="R152">
        <v>-8.2528845000000003E-2</v>
      </c>
      <c r="S152">
        <v>1.0788409290000001</v>
      </c>
      <c r="T152">
        <v>0.38215164099999999</v>
      </c>
      <c r="U152">
        <v>-1.497749392</v>
      </c>
      <c r="V152">
        <v>0.81818181800000001</v>
      </c>
      <c r="W152">
        <v>0.66942148800000001</v>
      </c>
      <c r="X152">
        <v>5.4458491230000003</v>
      </c>
      <c r="Y152">
        <v>0.30433333299999998</v>
      </c>
      <c r="Z152">
        <v>0.3</v>
      </c>
      <c r="AA152">
        <v>0.24933333299999999</v>
      </c>
      <c r="AB152">
        <v>0.33194285000000001</v>
      </c>
      <c r="AC152">
        <v>100</v>
      </c>
      <c r="AD152">
        <v>5.3591988669999999</v>
      </c>
      <c r="AE152">
        <v>4.8595375870000002</v>
      </c>
      <c r="AF152">
        <v>5.7925334289999997</v>
      </c>
      <c r="AG152">
        <v>2.569054902</v>
      </c>
      <c r="AH152">
        <v>3.5462685569999999</v>
      </c>
      <c r="AI152">
        <v>2.569054902</v>
      </c>
      <c r="AJ152">
        <v>3.5462685569999999</v>
      </c>
      <c r="AK152">
        <v>1.865991685</v>
      </c>
      <c r="AL152">
        <v>0</v>
      </c>
      <c r="AM152">
        <v>0</v>
      </c>
      <c r="AN152">
        <v>1.2425205290000001</v>
      </c>
      <c r="AO152">
        <v>2.219734184</v>
      </c>
      <c r="AP152">
        <v>5.3061375000000001E-2</v>
      </c>
      <c r="AQ152">
        <v>2.4761974960000002</v>
      </c>
      <c r="AR152">
        <v>0</v>
      </c>
      <c r="AS152">
        <v>0</v>
      </c>
      <c r="AT152">
        <v>0</v>
      </c>
      <c r="AU152">
        <v>0</v>
      </c>
      <c r="AV152">
        <v>4.2449099940000004</v>
      </c>
      <c r="AW152">
        <v>4.6428703059999998</v>
      </c>
      <c r="AX152">
        <v>2.4761974960000002</v>
      </c>
      <c r="AY152">
        <v>1.6802768729999999</v>
      </c>
      <c r="AZ152">
        <v>4.0538890439999999</v>
      </c>
      <c r="BA152">
        <v>0.97721365500000001</v>
      </c>
      <c r="BB152">
        <v>3.3508258259999999</v>
      </c>
      <c r="BC152">
        <v>4.0408447890000003</v>
      </c>
      <c r="BD152">
        <v>2.373612171</v>
      </c>
      <c r="BE152">
        <v>3.0636311350000001</v>
      </c>
      <c r="BF152">
        <v>0.69001896299999999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4.6428703059999998</v>
      </c>
      <c r="BM152">
        <v>4.2449099940000004</v>
      </c>
      <c r="BN152">
        <v>5.7925334289999997</v>
      </c>
      <c r="BO152">
        <v>4.4659990560000002</v>
      </c>
      <c r="BP152">
        <v>2.7217786589999999</v>
      </c>
      <c r="BQ152">
        <v>3.9053528339999999</v>
      </c>
      <c r="BR152">
        <v>2.0393611489999999</v>
      </c>
      <c r="BS152">
        <v>1.336297931</v>
      </c>
      <c r="BT152">
        <v>0.79241883800000001</v>
      </c>
      <c r="BU152">
        <v>0.35908427700000001</v>
      </c>
      <c r="BV152">
        <v>1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1.0766798209999999</v>
      </c>
      <c r="CC152">
        <v>1.0766798209999999</v>
      </c>
      <c r="CD152">
        <v>0.67393175800000005</v>
      </c>
      <c r="CE152">
        <v>1.019693859</v>
      </c>
      <c r="CF152">
        <v>1.033292348</v>
      </c>
      <c r="CG152">
        <v>1.0381033829999999</v>
      </c>
      <c r="CH152">
        <v>1.007475669</v>
      </c>
      <c r="CI152">
        <v>1.0133358560000001</v>
      </c>
      <c r="CJ152">
        <v>1.0180539719999999</v>
      </c>
      <c r="CK152">
        <v>1.01049981</v>
      </c>
      <c r="CL152">
        <v>1.0369456690000001</v>
      </c>
      <c r="CM152">
        <v>1.004656024</v>
      </c>
      <c r="CN152">
        <v>1.030948945</v>
      </c>
      <c r="CO152">
        <v>1.026171068</v>
      </c>
      <c r="CP152">
        <v>1.007666365</v>
      </c>
      <c r="CQ152">
        <v>1.01654545</v>
      </c>
      <c r="CR152">
        <v>1.0252054070000001</v>
      </c>
      <c r="CS152">
        <v>1.0369710560000001</v>
      </c>
      <c r="CT152">
        <v>1.0085190070000001</v>
      </c>
      <c r="CU152">
        <v>1.0200931559999999</v>
      </c>
      <c r="CV152">
        <v>1.0114763819999999</v>
      </c>
      <c r="CW152">
        <v>1.027228332</v>
      </c>
      <c r="CX152">
        <v>1</v>
      </c>
      <c r="CY152">
        <v>1</v>
      </c>
      <c r="CZ152">
        <v>100</v>
      </c>
      <c r="DB152">
        <f t="shared" ca="1" si="2"/>
        <v>100</v>
      </c>
    </row>
    <row r="153" spans="1:106">
      <c r="A153" s="5">
        <v>152</v>
      </c>
      <c r="B153">
        <v>1089.4344590000001</v>
      </c>
      <c r="C153">
        <v>967.84548440000003</v>
      </c>
      <c r="D153">
        <v>9.4596637999999997E-2</v>
      </c>
      <c r="E153">
        <v>71.500571500000007</v>
      </c>
      <c r="F153">
        <v>72.657657659999998</v>
      </c>
      <c r="G153">
        <v>6.745806E-3</v>
      </c>
      <c r="H153">
        <v>0.2592798</v>
      </c>
      <c r="I153">
        <v>159.157128</v>
      </c>
      <c r="J153">
        <v>82.051675410000001</v>
      </c>
      <c r="K153">
        <v>100</v>
      </c>
      <c r="L153" s="138">
        <v>-9.4699999999999997E-15</v>
      </c>
      <c r="M153">
        <v>7.4156400000000003E-3</v>
      </c>
      <c r="N153">
        <v>0.46709028899999999</v>
      </c>
      <c r="O153">
        <v>13.25428851</v>
      </c>
      <c r="P153">
        <v>0.77243638100000001</v>
      </c>
      <c r="Q153">
        <v>4.7240332230000002</v>
      </c>
      <c r="R153">
        <v>2.3340747749999999</v>
      </c>
      <c r="S153">
        <v>3.7084405920000001</v>
      </c>
      <c r="T153">
        <v>2.1893981519999999</v>
      </c>
      <c r="U153">
        <v>1.545882126</v>
      </c>
      <c r="V153">
        <v>0.133333333</v>
      </c>
      <c r="W153">
        <v>0.24975614600000001</v>
      </c>
      <c r="X153">
        <v>8.1974777700000008</v>
      </c>
      <c r="Y153">
        <v>0.34766666699999998</v>
      </c>
      <c r="Z153">
        <v>0.34166666699999998</v>
      </c>
      <c r="AA153">
        <v>0.297666667</v>
      </c>
      <c r="AB153">
        <v>0.67820501300000002</v>
      </c>
      <c r="AC153">
        <v>100</v>
      </c>
      <c r="AD153">
        <v>7.505405358</v>
      </c>
      <c r="AE153">
        <v>7.1505763269999996</v>
      </c>
      <c r="AF153">
        <v>8.4079052819999998</v>
      </c>
      <c r="AG153">
        <v>2.2408224630000002</v>
      </c>
      <c r="AH153">
        <v>3.5290061160000001</v>
      </c>
      <c r="AI153">
        <v>2.2408224630000002</v>
      </c>
      <c r="AJ153">
        <v>3.5290061160000001</v>
      </c>
      <c r="AK153">
        <v>1.226474257</v>
      </c>
      <c r="AL153">
        <v>0</v>
      </c>
      <c r="AM153">
        <v>0</v>
      </c>
      <c r="AN153">
        <v>0.85236104000000001</v>
      </c>
      <c r="AO153">
        <v>2.1405446929999998</v>
      </c>
      <c r="AP153">
        <v>-0.17355767799999999</v>
      </c>
      <c r="AQ153">
        <v>4.3196577600000001</v>
      </c>
      <c r="AR153">
        <v>0</v>
      </c>
      <c r="AS153">
        <v>0</v>
      </c>
      <c r="AT153">
        <v>0</v>
      </c>
      <c r="AU153">
        <v>0</v>
      </c>
      <c r="AV153">
        <v>3.8182689129999998</v>
      </c>
      <c r="AW153">
        <v>6.6337601309999998</v>
      </c>
      <c r="AX153">
        <v>4.3196577600000001</v>
      </c>
      <c r="AY153">
        <v>2.3025318590000001</v>
      </c>
      <c r="AZ153">
        <v>7.0325571059999996</v>
      </c>
      <c r="BA153">
        <v>1.2881836529999999</v>
      </c>
      <c r="BB153">
        <v>6.0182089000000003</v>
      </c>
      <c r="BC153">
        <v>13.16299997</v>
      </c>
      <c r="BD153">
        <v>4.7300252470000004</v>
      </c>
      <c r="BE153">
        <v>11.874816320000001</v>
      </c>
      <c r="BF153">
        <v>7.1447910710000002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6.6337601309999998</v>
      </c>
      <c r="BM153">
        <v>3.8182689129999998</v>
      </c>
      <c r="BN153">
        <v>8.4079052819999998</v>
      </c>
      <c r="BO153">
        <v>7.01944386</v>
      </c>
      <c r="BP153">
        <v>1.211654233</v>
      </c>
      <c r="BQ153">
        <v>3.5082907350000001</v>
      </c>
      <c r="BR153">
        <v>2.2818164780000001</v>
      </c>
      <c r="BS153">
        <v>1.2674682719999999</v>
      </c>
      <c r="BT153">
        <v>0.60794909600000002</v>
      </c>
      <c r="BU153">
        <v>-2.0715382000000001E-2</v>
      </c>
      <c r="BV153">
        <v>1</v>
      </c>
      <c r="BW153">
        <v>1</v>
      </c>
      <c r="BX153">
        <v>1</v>
      </c>
      <c r="BY153">
        <v>0</v>
      </c>
      <c r="BZ153">
        <v>0</v>
      </c>
      <c r="CA153">
        <v>0</v>
      </c>
      <c r="CB153">
        <v>0.84459914000000003</v>
      </c>
      <c r="CC153">
        <v>0.84459914000000003</v>
      </c>
      <c r="CD153">
        <v>0.51229783900000003</v>
      </c>
      <c r="CE153">
        <v>1.01294156</v>
      </c>
      <c r="CF153">
        <v>1.031154197</v>
      </c>
      <c r="CG153">
        <v>1.0381647549999999</v>
      </c>
      <c r="CH153">
        <v>1.0108190379999999</v>
      </c>
      <c r="CI153">
        <v>1.0179799490000001</v>
      </c>
      <c r="CJ153">
        <v>1.0249009389999999</v>
      </c>
      <c r="CK153">
        <v>1.013931178</v>
      </c>
      <c r="CL153">
        <v>1.068593232</v>
      </c>
      <c r="CM153">
        <v>1.0067987490000001</v>
      </c>
      <c r="CN153">
        <v>1.061076286</v>
      </c>
      <c r="CO153">
        <v>1.05391101</v>
      </c>
      <c r="CP153">
        <v>1.0886529069999999</v>
      </c>
      <c r="CQ153">
        <v>1.0129919679999999</v>
      </c>
      <c r="CR153">
        <v>1.0225215969999999</v>
      </c>
      <c r="CS153">
        <v>1.039930448</v>
      </c>
      <c r="CT153">
        <v>1.009407408</v>
      </c>
      <c r="CU153">
        <v>1.0265929840000001</v>
      </c>
      <c r="CV153">
        <v>1.0170254110000001</v>
      </c>
      <c r="CW153">
        <v>1.059661762</v>
      </c>
      <c r="CX153">
        <v>0</v>
      </c>
      <c r="CY153">
        <v>1</v>
      </c>
      <c r="CZ153">
        <v>100</v>
      </c>
      <c r="DB153">
        <f t="shared" ca="1" si="2"/>
        <v>1</v>
      </c>
    </row>
    <row r="154" spans="1:106">
      <c r="A154" s="5">
        <v>153</v>
      </c>
      <c r="B154">
        <v>1001.577909</v>
      </c>
      <c r="C154">
        <v>998.42209070000001</v>
      </c>
      <c r="D154">
        <v>-0.12798388599999999</v>
      </c>
      <c r="E154">
        <v>58.756009830000004</v>
      </c>
      <c r="F154">
        <v>74.959816459999999</v>
      </c>
      <c r="G154">
        <v>3.0283440000000001E-3</v>
      </c>
      <c r="H154">
        <v>0.29681073699999999</v>
      </c>
      <c r="I154">
        <v>211.7360041</v>
      </c>
      <c r="J154">
        <v>48.794441050000003</v>
      </c>
      <c r="K154">
        <v>16.77419355</v>
      </c>
      <c r="L154">
        <v>-10.465123849999999</v>
      </c>
      <c r="M154">
        <v>9.1613790000000007E-3</v>
      </c>
      <c r="N154">
        <v>0.38313803699999999</v>
      </c>
      <c r="O154">
        <v>22.34284632</v>
      </c>
      <c r="P154">
        <v>0.29336308700000002</v>
      </c>
      <c r="Q154">
        <v>-3.003237221</v>
      </c>
      <c r="R154">
        <v>-1.014167161</v>
      </c>
      <c r="S154">
        <v>-1.071052458</v>
      </c>
      <c r="T154">
        <v>-1.033958903</v>
      </c>
      <c r="U154">
        <v>4.8727906980000002</v>
      </c>
      <c r="V154">
        <v>0.26923076899999998</v>
      </c>
      <c r="W154">
        <v>0.25641944100000003</v>
      </c>
      <c r="X154">
        <v>-1.931666522</v>
      </c>
      <c r="Y154">
        <v>0.200333333</v>
      </c>
      <c r="Z154">
        <v>0.136333333</v>
      </c>
      <c r="AA154">
        <v>9.3666666999999995E-2</v>
      </c>
      <c r="AB154">
        <v>2.4715539660000001</v>
      </c>
      <c r="AC154">
        <v>98.701298699999995</v>
      </c>
      <c r="AD154">
        <v>-2.0753966190000002</v>
      </c>
      <c r="AE154">
        <v>-2.415680805</v>
      </c>
      <c r="AF154">
        <v>-0.26953202799999998</v>
      </c>
      <c r="AG154">
        <v>1.5397017120000001</v>
      </c>
      <c r="AH154">
        <v>1.5936081179999999</v>
      </c>
      <c r="AI154">
        <v>1.5733932159999999</v>
      </c>
      <c r="AJ154">
        <v>1.627299622</v>
      </c>
      <c r="AK154">
        <v>1.280277135</v>
      </c>
      <c r="AL154">
        <v>0.842287589</v>
      </c>
      <c r="AM154">
        <v>0.842287589</v>
      </c>
      <c r="AN154">
        <v>0.49526510200000001</v>
      </c>
      <c r="AO154">
        <v>0.54917150800000003</v>
      </c>
      <c r="AP154">
        <v>-0.69741412400000002</v>
      </c>
      <c r="AQ154">
        <v>0.80859608500000002</v>
      </c>
      <c r="AR154">
        <v>0</v>
      </c>
      <c r="AS154">
        <v>0</v>
      </c>
      <c r="AT154">
        <v>-0.842287589</v>
      </c>
      <c r="AU154">
        <v>-0.842287589</v>
      </c>
      <c r="AV154">
        <v>1.5161176599999999</v>
      </c>
      <c r="AW154">
        <v>2.055181717</v>
      </c>
      <c r="AX154">
        <v>0.80859608500000002</v>
      </c>
      <c r="AY154">
        <v>0.34702248699999999</v>
      </c>
      <c r="AZ154">
        <v>-5.1211085000000003E-2</v>
      </c>
      <c r="BA154">
        <v>5.3906405999999997E-2</v>
      </c>
      <c r="BB154">
        <v>-0.34432716600000002</v>
      </c>
      <c r="BC154">
        <v>9.9528070639999999</v>
      </c>
      <c r="BD154">
        <v>-0.39823357199999998</v>
      </c>
      <c r="BE154">
        <v>9.8989006590000006</v>
      </c>
      <c r="BF154">
        <v>10.297134229999999</v>
      </c>
      <c r="BG154">
        <v>0.842287589</v>
      </c>
      <c r="BH154">
        <v>0</v>
      </c>
      <c r="BI154">
        <v>0</v>
      </c>
      <c r="BJ154">
        <v>0.87597909200000001</v>
      </c>
      <c r="BK154">
        <v>3.3691503999999997E-2</v>
      </c>
      <c r="BL154">
        <v>2.055181717</v>
      </c>
      <c r="BM154">
        <v>1.5161176599999999</v>
      </c>
      <c r="BN154">
        <v>-0.235840525</v>
      </c>
      <c r="BO154">
        <v>-1.313968639</v>
      </c>
      <c r="BP154">
        <v>1.052425151</v>
      </c>
      <c r="BQ154">
        <v>3.0736758690000001</v>
      </c>
      <c r="BR154">
        <v>1.827090238</v>
      </c>
      <c r="BS154">
        <v>1.5339741570000001</v>
      </c>
      <c r="BT154">
        <v>1.487929091</v>
      </c>
      <c r="BU154">
        <v>1.480067751</v>
      </c>
      <c r="BV154">
        <v>0.98550724599999995</v>
      </c>
      <c r="BW154">
        <v>0.98701298699999995</v>
      </c>
      <c r="BX154">
        <v>0.77966101700000001</v>
      </c>
      <c r="BY154">
        <v>1.4492754E-2</v>
      </c>
      <c r="BZ154">
        <v>1.2987013E-2</v>
      </c>
      <c r="CA154">
        <v>0.22033898299999999</v>
      </c>
      <c r="CB154">
        <v>1.0780495569999999</v>
      </c>
      <c r="CC154">
        <v>1.1008413029999999</v>
      </c>
      <c r="CD154">
        <v>0.37150545000000001</v>
      </c>
      <c r="CE154">
        <v>1.0147940820000001</v>
      </c>
      <c r="CF154">
        <v>1.0188951930000001</v>
      </c>
      <c r="CG154">
        <v>1.0189906449999999</v>
      </c>
      <c r="CH154">
        <v>1.003490752</v>
      </c>
      <c r="CI154">
        <v>1.004041323</v>
      </c>
      <c r="CJ154">
        <v>1.004135384</v>
      </c>
      <c r="CK154">
        <v>1.0006423900000001</v>
      </c>
      <c r="CL154">
        <v>0.99591611700000005</v>
      </c>
      <c r="CM154">
        <v>1.0000936819999999</v>
      </c>
      <c r="CN154">
        <v>0.99536999999999998</v>
      </c>
      <c r="CO154">
        <v>0.99527676099999995</v>
      </c>
      <c r="CP154">
        <v>1.139119392</v>
      </c>
      <c r="CQ154">
        <v>1.0118608200000001</v>
      </c>
      <c r="CR154">
        <v>1.015275739</v>
      </c>
      <c r="CS154">
        <v>1.015467068</v>
      </c>
      <c r="CT154">
        <v>1.0033748899999999</v>
      </c>
      <c r="CU154">
        <v>1.003563977</v>
      </c>
      <c r="CV154">
        <v>1.00018845</v>
      </c>
      <c r="CW154">
        <v>1.012494365</v>
      </c>
      <c r="CX154">
        <v>0</v>
      </c>
      <c r="CY154">
        <v>1</v>
      </c>
      <c r="CZ154">
        <v>100</v>
      </c>
      <c r="DB154">
        <f t="shared" ca="1" si="2"/>
        <v>1</v>
      </c>
    </row>
    <row r="155" spans="1:106">
      <c r="A155" s="5">
        <v>154</v>
      </c>
      <c r="B155">
        <v>989.4597784</v>
      </c>
      <c r="C155">
        <v>996.90783799999997</v>
      </c>
      <c r="D155">
        <v>-0.13959892199999999</v>
      </c>
      <c r="E155">
        <v>45.406663620000003</v>
      </c>
      <c r="F155">
        <v>32.142857139999997</v>
      </c>
      <c r="G155">
        <v>1.6249329E-2</v>
      </c>
      <c r="H155">
        <v>0.302229837</v>
      </c>
      <c r="I155">
        <v>-79.353593829999994</v>
      </c>
      <c r="J155">
        <v>33.663815849999999</v>
      </c>
      <c r="K155">
        <v>15.79579279</v>
      </c>
      <c r="L155">
        <v>-1.4649199770000001</v>
      </c>
      <c r="M155">
        <v>7.9699160000000005E-3</v>
      </c>
      <c r="N155">
        <v>0.52559459200000003</v>
      </c>
      <c r="O155">
        <v>32.609303619999999</v>
      </c>
      <c r="P155">
        <v>-0.11250257900000001</v>
      </c>
      <c r="Q155">
        <v>-1.470027306</v>
      </c>
      <c r="R155">
        <v>-0.88043420800000005</v>
      </c>
      <c r="S155">
        <v>-1.984467062</v>
      </c>
      <c r="T155">
        <v>-0.73431563499999997</v>
      </c>
      <c r="U155">
        <v>1.7228147659999999</v>
      </c>
      <c r="V155">
        <v>-0.81481481499999997</v>
      </c>
      <c r="W155">
        <v>-0.90267093399999998</v>
      </c>
      <c r="X155">
        <v>-3.3306044990000001</v>
      </c>
      <c r="Y155">
        <v>-0.35399999999999998</v>
      </c>
      <c r="Z155">
        <v>-0.24566666700000001</v>
      </c>
      <c r="AA155">
        <v>-0.30966666700000001</v>
      </c>
      <c r="AB155">
        <v>-1.6154510520000001</v>
      </c>
      <c r="AC155">
        <v>20.779220779999999</v>
      </c>
      <c r="AD155">
        <v>-2.766106776</v>
      </c>
      <c r="AE155">
        <v>-2.0414926800000002</v>
      </c>
      <c r="AF155">
        <v>-2.9116913430000002</v>
      </c>
      <c r="AG155">
        <v>-0.60880818999999997</v>
      </c>
      <c r="AH155">
        <v>-1.9521566960000001</v>
      </c>
      <c r="AI155">
        <v>-7.9409763999999994E-2</v>
      </c>
      <c r="AJ155">
        <v>-1.4227582700000001</v>
      </c>
      <c r="AK155">
        <v>1.852894491</v>
      </c>
      <c r="AL155">
        <v>3.308740163</v>
      </c>
      <c r="AM155">
        <v>3.1433031539999998</v>
      </c>
      <c r="AN155">
        <v>-0.74115779599999998</v>
      </c>
      <c r="AO155">
        <v>-2.0845063019999999</v>
      </c>
      <c r="AP155">
        <v>-3.0109535479999998</v>
      </c>
      <c r="AQ155">
        <v>0</v>
      </c>
      <c r="AR155">
        <v>-1.22423386</v>
      </c>
      <c r="AS155">
        <v>-1.3896708680000001</v>
      </c>
      <c r="AT155">
        <v>-4.5329740230000004</v>
      </c>
      <c r="AU155">
        <v>-3.1433031539999998</v>
      </c>
      <c r="AV155">
        <v>0.92644724599999995</v>
      </c>
      <c r="AW155">
        <v>0.92644724599999995</v>
      </c>
      <c r="AX155">
        <v>0</v>
      </c>
      <c r="AY155">
        <v>-2.0514189009999999</v>
      </c>
      <c r="AZ155">
        <v>-2.781988729</v>
      </c>
      <c r="BA155">
        <v>-1.3433485060000001</v>
      </c>
      <c r="BB155">
        <v>-2.073918334</v>
      </c>
      <c r="BC155">
        <v>4.3753125539999997</v>
      </c>
      <c r="BD155">
        <v>-0.73056982800000003</v>
      </c>
      <c r="BE155">
        <v>5.7186610599999996</v>
      </c>
      <c r="BF155">
        <v>6.4492308879999998</v>
      </c>
      <c r="BG155">
        <v>4.5329740230000004</v>
      </c>
      <c r="BH155">
        <v>1.3896708680000001</v>
      </c>
      <c r="BI155">
        <v>1.22423386</v>
      </c>
      <c r="BJ155">
        <v>5.0623724489999997</v>
      </c>
      <c r="BK155">
        <v>1.919069294</v>
      </c>
      <c r="BL155">
        <v>0.92644724599999995</v>
      </c>
      <c r="BM155">
        <v>0.92644724599999995</v>
      </c>
      <c r="BN155">
        <v>-2.382292917</v>
      </c>
      <c r="BO155">
        <v>-3.0440409499999999</v>
      </c>
      <c r="BP155">
        <v>2.060187564</v>
      </c>
      <c r="BQ155">
        <v>-4.3937707579999996</v>
      </c>
      <c r="BR155">
        <v>-4.4930329630000001</v>
      </c>
      <c r="BS155">
        <v>-3.7849625680000001</v>
      </c>
      <c r="BT155">
        <v>-3.0857154910000002</v>
      </c>
      <c r="BU155">
        <v>-2.4416140620000002</v>
      </c>
      <c r="BV155">
        <v>0.37647058799999999</v>
      </c>
      <c r="BW155">
        <v>0.35555555599999999</v>
      </c>
      <c r="BX155">
        <v>0.172972973</v>
      </c>
      <c r="BY155">
        <v>0.62352941200000001</v>
      </c>
      <c r="BZ155">
        <v>0.64444444400000001</v>
      </c>
      <c r="CA155">
        <v>0.82702702699999997</v>
      </c>
      <c r="CB155">
        <v>-0.45707774600000001</v>
      </c>
      <c r="CC155">
        <v>-0.33312445899999998</v>
      </c>
      <c r="CD155">
        <v>-0.48806606800000002</v>
      </c>
      <c r="CE155">
        <v>1.001216052</v>
      </c>
      <c r="CF155">
        <v>0.98424673900000004</v>
      </c>
      <c r="CG155">
        <v>0.97667062100000002</v>
      </c>
      <c r="CH155">
        <v>0.99140009600000001</v>
      </c>
      <c r="CI155">
        <v>0.98305129800000002</v>
      </c>
      <c r="CJ155">
        <v>0.97548438100000001</v>
      </c>
      <c r="CK155">
        <v>0.98394622399999998</v>
      </c>
      <c r="CL155">
        <v>0.97543001399999996</v>
      </c>
      <c r="CM155">
        <v>0.99230262300000005</v>
      </c>
      <c r="CN155">
        <v>0.98371408699999996</v>
      </c>
      <c r="CO155">
        <v>0.99134484199999995</v>
      </c>
      <c r="CP155">
        <v>1.0827255309999999</v>
      </c>
      <c r="CQ155">
        <v>1.0001214350000001</v>
      </c>
      <c r="CR155">
        <v>0.99294746499999997</v>
      </c>
      <c r="CS155">
        <v>0.983449248</v>
      </c>
      <c r="CT155">
        <v>0.99282690100000004</v>
      </c>
      <c r="CU155">
        <v>0.98332983699999998</v>
      </c>
      <c r="CV155">
        <v>0.99043431999999998</v>
      </c>
      <c r="CW155">
        <v>0.98321877899999999</v>
      </c>
      <c r="CX155">
        <v>0</v>
      </c>
      <c r="CY155">
        <v>0</v>
      </c>
      <c r="CZ155">
        <v>100</v>
      </c>
      <c r="DB155">
        <f t="shared" ca="1" si="2"/>
        <v>1</v>
      </c>
    </row>
    <row r="156" spans="1:106">
      <c r="A156" s="5">
        <v>155</v>
      </c>
      <c r="B156">
        <v>975.32669869999995</v>
      </c>
      <c r="C156">
        <v>988.660032</v>
      </c>
      <c r="D156">
        <v>-2.0540059999999999E-2</v>
      </c>
      <c r="E156">
        <v>45.507700870000001</v>
      </c>
      <c r="F156">
        <v>58.251633990000002</v>
      </c>
      <c r="G156">
        <v>8.6879869999999994E-3</v>
      </c>
      <c r="H156">
        <v>0.40842990400000001</v>
      </c>
      <c r="I156">
        <v>-56.176919169999998</v>
      </c>
      <c r="J156">
        <v>47.430455139999999</v>
      </c>
      <c r="K156">
        <v>0</v>
      </c>
      <c r="L156">
        <v>0</v>
      </c>
      <c r="M156">
        <v>9.0965609999999995E-3</v>
      </c>
      <c r="N156">
        <v>0.50448787100000003</v>
      </c>
      <c r="O156">
        <v>30.620884409999999</v>
      </c>
      <c r="P156">
        <v>-0.19860328099999999</v>
      </c>
      <c r="Q156">
        <v>3.6403099459999999</v>
      </c>
      <c r="R156">
        <v>2.2065099799999999</v>
      </c>
      <c r="S156">
        <v>2.2685914469999999</v>
      </c>
      <c r="T156">
        <v>1.0782267800000001</v>
      </c>
      <c r="U156">
        <v>0.472299578</v>
      </c>
      <c r="V156">
        <v>-0.25</v>
      </c>
      <c r="W156">
        <v>-0.21096504799999999</v>
      </c>
      <c r="X156">
        <v>-0.67541205800000004</v>
      </c>
      <c r="Y156">
        <v>-0.116666667</v>
      </c>
      <c r="Z156">
        <v>-9.1333333000000003E-2</v>
      </c>
      <c r="AA156">
        <v>-0.28999999999999998</v>
      </c>
      <c r="AB156">
        <v>-1.3306833000000001E-2</v>
      </c>
      <c r="AC156">
        <v>27.8551532</v>
      </c>
      <c r="AD156">
        <v>-0.102832823</v>
      </c>
      <c r="AE156">
        <v>-0.621893739</v>
      </c>
      <c r="AF156">
        <v>-0.73452016399999998</v>
      </c>
      <c r="AG156">
        <v>-0.56313212599999996</v>
      </c>
      <c r="AH156">
        <v>-0.53742392000000005</v>
      </c>
      <c r="AI156">
        <v>-0.220356049</v>
      </c>
      <c r="AJ156">
        <v>-0.19464784299999999</v>
      </c>
      <c r="AK156">
        <v>0.73941696499999998</v>
      </c>
      <c r="AL156">
        <v>5.0437051249999998</v>
      </c>
      <c r="AM156">
        <v>5.0437051249999998</v>
      </c>
      <c r="AN156">
        <v>-1.0038442240000001</v>
      </c>
      <c r="AO156">
        <v>-0.97813601800000005</v>
      </c>
      <c r="AP156">
        <v>-2.985824466</v>
      </c>
      <c r="AQ156">
        <v>0</v>
      </c>
      <c r="AR156">
        <v>-0.95487621300000003</v>
      </c>
      <c r="AS156">
        <v>-0.95487621300000003</v>
      </c>
      <c r="AT156">
        <v>-5.9985813380000002</v>
      </c>
      <c r="AU156">
        <v>-5.0437051249999998</v>
      </c>
      <c r="AV156">
        <v>2.0076884480000001</v>
      </c>
      <c r="AW156">
        <v>2.0076884480000001</v>
      </c>
      <c r="AX156">
        <v>0</v>
      </c>
      <c r="AY156">
        <v>2.0811405000000002E-2</v>
      </c>
      <c r="AZ156">
        <v>-0.99992678300000004</v>
      </c>
      <c r="BA156">
        <v>2.5708206000000001E-2</v>
      </c>
      <c r="BB156">
        <v>-0.99502998200000004</v>
      </c>
      <c r="BC156">
        <v>1.485689451</v>
      </c>
      <c r="BD156">
        <v>-1.0207381879999999</v>
      </c>
      <c r="BE156">
        <v>1.4599812459999999</v>
      </c>
      <c r="BF156">
        <v>2.480719433</v>
      </c>
      <c r="BG156">
        <v>5.9985813380000002</v>
      </c>
      <c r="BH156">
        <v>0.95487621300000003</v>
      </c>
      <c r="BI156">
        <v>0.95487621300000003</v>
      </c>
      <c r="BJ156">
        <v>6.341357414</v>
      </c>
      <c r="BK156">
        <v>1.297652289</v>
      </c>
      <c r="BL156">
        <v>2.0076884480000001</v>
      </c>
      <c r="BM156">
        <v>2.0076884480000001</v>
      </c>
      <c r="BN156">
        <v>-0.39174408700000002</v>
      </c>
      <c r="BO156">
        <v>-1.175232262</v>
      </c>
      <c r="BP156">
        <v>1.8972260700000001</v>
      </c>
      <c r="BQ156">
        <v>-6.2534598350000001</v>
      </c>
      <c r="BR156">
        <v>-5.6952245100000001</v>
      </c>
      <c r="BS156">
        <v>-5.690327709</v>
      </c>
      <c r="BT156">
        <v>-5.9090514829999998</v>
      </c>
      <c r="BU156">
        <v>-5.716035915</v>
      </c>
      <c r="BV156">
        <v>0.65359477099999996</v>
      </c>
      <c r="BW156">
        <v>0.65359477099999996</v>
      </c>
      <c r="BX156">
        <v>0.27855153199999999</v>
      </c>
      <c r="BY156">
        <v>0.34640522899999998</v>
      </c>
      <c r="BZ156">
        <v>0.34640522899999998</v>
      </c>
      <c r="CA156">
        <v>0.72144846799999995</v>
      </c>
      <c r="CB156">
        <v>-0.349347085</v>
      </c>
      <c r="CC156">
        <v>-0.126528899</v>
      </c>
      <c r="CD156">
        <v>-0.63582761099999996</v>
      </c>
      <c r="CE156">
        <v>0.99074224499999997</v>
      </c>
      <c r="CF156">
        <v>0.99426801799999998</v>
      </c>
      <c r="CG156">
        <v>0.99108430300000006</v>
      </c>
      <c r="CH156">
        <v>0.99991879800000005</v>
      </c>
      <c r="CI156">
        <v>1.0035587189999999</v>
      </c>
      <c r="CJ156">
        <v>1.000345255</v>
      </c>
      <c r="CK156">
        <v>1.000426491</v>
      </c>
      <c r="CL156">
        <v>0.983767634</v>
      </c>
      <c r="CM156">
        <v>0.99679793100000003</v>
      </c>
      <c r="CN156">
        <v>0.980199496</v>
      </c>
      <c r="CO156">
        <v>0.98334824499999995</v>
      </c>
      <c r="CP156">
        <v>1.0421758969999999</v>
      </c>
      <c r="CQ156">
        <v>0.99434348299999997</v>
      </c>
      <c r="CR156">
        <v>0.99247707200000002</v>
      </c>
      <c r="CS156">
        <v>0.98947290499999996</v>
      </c>
      <c r="CT156">
        <v>0.998122972</v>
      </c>
      <c r="CU156">
        <v>0.995101715</v>
      </c>
      <c r="CV156">
        <v>0.99697306200000002</v>
      </c>
      <c r="CW156">
        <v>0.98702881799999997</v>
      </c>
      <c r="CX156">
        <v>0</v>
      </c>
      <c r="CY156">
        <v>0</v>
      </c>
      <c r="CZ156">
        <v>100</v>
      </c>
      <c r="DB156">
        <f t="shared" ca="1" si="2"/>
        <v>1</v>
      </c>
    </row>
    <row r="157" spans="1:106">
      <c r="A157" s="5">
        <v>156</v>
      </c>
      <c r="B157">
        <v>966.53567899999996</v>
      </c>
      <c r="C157">
        <v>993.58485940000003</v>
      </c>
      <c r="D157">
        <v>1.2010056999999999E-2</v>
      </c>
      <c r="E157">
        <v>47.558960409999997</v>
      </c>
      <c r="F157">
        <v>86.364468860000002</v>
      </c>
      <c r="G157">
        <v>3.2743460000000002E-2</v>
      </c>
      <c r="H157">
        <v>0.35154929800000001</v>
      </c>
      <c r="I157">
        <v>-5.102894429</v>
      </c>
      <c r="J157">
        <v>60.49370571</v>
      </c>
      <c r="K157">
        <v>17.365994239999999</v>
      </c>
      <c r="L157">
        <v>1.689318909</v>
      </c>
      <c r="M157">
        <v>8.9622899999999995E-3</v>
      </c>
      <c r="N157">
        <v>0.47214533199999997</v>
      </c>
      <c r="O157">
        <v>31.408810119999998</v>
      </c>
      <c r="P157">
        <v>-0.144823378</v>
      </c>
      <c r="Q157">
        <v>-0.65995604900000004</v>
      </c>
      <c r="R157">
        <v>-0.637624203</v>
      </c>
      <c r="S157">
        <v>0.77374847099999999</v>
      </c>
      <c r="T157">
        <v>0.22165190500000001</v>
      </c>
      <c r="U157">
        <v>1.066578969</v>
      </c>
      <c r="V157">
        <v>0.625</v>
      </c>
      <c r="W157">
        <v>0.390625</v>
      </c>
      <c r="X157">
        <v>-0.29435231899999997</v>
      </c>
      <c r="Y157">
        <v>2.8000000000000001E-2</v>
      </c>
      <c r="Z157">
        <v>1.5666666999999999E-2</v>
      </c>
      <c r="AA157">
        <v>9.0999999999999998E-2</v>
      </c>
      <c r="AB157">
        <v>-1.9568383119999999</v>
      </c>
      <c r="AC157">
        <v>70.329670329999999</v>
      </c>
      <c r="AD157">
        <v>-0.72820512400000004</v>
      </c>
      <c r="AE157">
        <v>-0.50633012499999996</v>
      </c>
      <c r="AF157">
        <v>0.113782051</v>
      </c>
      <c r="AG157">
        <v>-3.4134615E-2</v>
      </c>
      <c r="AH157">
        <v>-0.16640624900000001</v>
      </c>
      <c r="AI157">
        <v>0.53477563800000005</v>
      </c>
      <c r="AJ157">
        <v>0.40250400400000003</v>
      </c>
      <c r="AK157">
        <v>0.76233973899999996</v>
      </c>
      <c r="AL157">
        <v>0.96714743000000003</v>
      </c>
      <c r="AM157">
        <v>0</v>
      </c>
      <c r="AN157">
        <v>-0.31858974200000001</v>
      </c>
      <c r="AO157">
        <v>-0.45086137500000001</v>
      </c>
      <c r="AP157">
        <v>-3.807431867</v>
      </c>
      <c r="AQ157">
        <v>0</v>
      </c>
      <c r="AR157">
        <v>0</v>
      </c>
      <c r="AS157">
        <v>-0.96714743000000003</v>
      </c>
      <c r="AT157">
        <v>-0.96714743000000003</v>
      </c>
      <c r="AU157">
        <v>0</v>
      </c>
      <c r="AV157">
        <v>3.3565704919999999</v>
      </c>
      <c r="AW157">
        <v>3.3565704919999999</v>
      </c>
      <c r="AX157">
        <v>0</v>
      </c>
      <c r="AY157">
        <v>-0.35983573499999999</v>
      </c>
      <c r="AZ157">
        <v>-0.64173076500000004</v>
      </c>
      <c r="BA157">
        <v>-0.132271634</v>
      </c>
      <c r="BB157">
        <v>-0.41416666400000002</v>
      </c>
      <c r="BC157">
        <v>-4.6508412999999998E-2</v>
      </c>
      <c r="BD157">
        <v>-0.28189502999999999</v>
      </c>
      <c r="BE157">
        <v>8.5763221000000001E-2</v>
      </c>
      <c r="BF157">
        <v>0.36765825099999999</v>
      </c>
      <c r="BG157">
        <v>0.96714743000000003</v>
      </c>
      <c r="BH157">
        <v>0.96714743000000003</v>
      </c>
      <c r="BI157">
        <v>0</v>
      </c>
      <c r="BJ157">
        <v>1.5360576829999999</v>
      </c>
      <c r="BK157">
        <v>1.5360576829999999</v>
      </c>
      <c r="BL157">
        <v>3.3565704919999999</v>
      </c>
      <c r="BM157">
        <v>3.3565704919999999</v>
      </c>
      <c r="BN157">
        <v>0.68269230299999994</v>
      </c>
      <c r="BO157">
        <v>-0.17067307600000001</v>
      </c>
      <c r="BP157">
        <v>2.8030326400000001</v>
      </c>
      <c r="BQ157">
        <v>-4.7704886039999996</v>
      </c>
      <c r="BR157">
        <v>-4.9639180899999999</v>
      </c>
      <c r="BS157">
        <v>-4.7363539890000004</v>
      </c>
      <c r="BT157">
        <v>-4.5391317779999998</v>
      </c>
      <c r="BU157">
        <v>-4.6040823550000001</v>
      </c>
      <c r="BV157">
        <v>0.86486486500000004</v>
      </c>
      <c r="BW157">
        <v>0.70329670300000002</v>
      </c>
      <c r="BX157">
        <v>0.70329670300000002</v>
      </c>
      <c r="BY157">
        <v>0.13513513499999999</v>
      </c>
      <c r="BZ157">
        <v>0.29670329699999998</v>
      </c>
      <c r="CA157">
        <v>0.29670329699999998</v>
      </c>
      <c r="CB157">
        <v>-0.118198779</v>
      </c>
      <c r="CC157">
        <v>0.285899611</v>
      </c>
      <c r="CD157">
        <v>-0.32024797399999999</v>
      </c>
      <c r="CE157">
        <v>1.0027900869999999</v>
      </c>
      <c r="CF157">
        <v>0.99668316000000001</v>
      </c>
      <c r="CG157">
        <v>0.99761209900000003</v>
      </c>
      <c r="CH157">
        <v>0.99672828400000002</v>
      </c>
      <c r="CI157">
        <v>0.99391006500000001</v>
      </c>
      <c r="CJ157">
        <v>0.99483641899999997</v>
      </c>
      <c r="CK157">
        <v>0.99810192499999995</v>
      </c>
      <c r="CL157">
        <v>0.99408072300000005</v>
      </c>
      <c r="CM157">
        <v>1.00093203</v>
      </c>
      <c r="CN157">
        <v>0.99689942600000003</v>
      </c>
      <c r="CO157">
        <v>0.99597115199999997</v>
      </c>
      <c r="CP157">
        <v>1.0052823340000001</v>
      </c>
      <c r="CQ157">
        <v>1.000110745</v>
      </c>
      <c r="CR157">
        <v>0.99960966699999998</v>
      </c>
      <c r="CS157">
        <v>0.99779508699999997</v>
      </c>
      <c r="CT157">
        <v>0.99949897799999998</v>
      </c>
      <c r="CU157">
        <v>0.99768459799999998</v>
      </c>
      <c r="CV157">
        <v>0.99818471099999995</v>
      </c>
      <c r="CW157">
        <v>0.99131515000000003</v>
      </c>
      <c r="CX157">
        <v>1</v>
      </c>
      <c r="CY157">
        <v>0</v>
      </c>
      <c r="CZ157">
        <v>100</v>
      </c>
      <c r="DB157">
        <f t="shared" ca="1" si="2"/>
        <v>100</v>
      </c>
    </row>
    <row r="158" spans="1:106">
      <c r="A158" s="5">
        <v>157</v>
      </c>
      <c r="B158">
        <v>968.33938569999998</v>
      </c>
      <c r="C158">
        <v>1016.287879</v>
      </c>
      <c r="D158">
        <v>-2.4926408000000001E-2</v>
      </c>
      <c r="E158">
        <v>52.507088430000003</v>
      </c>
      <c r="F158">
        <v>74.324324320000002</v>
      </c>
      <c r="G158">
        <v>1.4214592999999999E-2</v>
      </c>
      <c r="H158">
        <v>0.32254974199999997</v>
      </c>
      <c r="I158">
        <v>-77.897700610000001</v>
      </c>
      <c r="J158">
        <v>68.803215440000002</v>
      </c>
      <c r="K158">
        <v>99.231322059999997</v>
      </c>
      <c r="L158">
        <v>-6.0093124999999997E-2</v>
      </c>
      <c r="M158">
        <v>8.6971389999999996E-3</v>
      </c>
      <c r="N158">
        <v>0.457050187</v>
      </c>
      <c r="O158">
        <v>31.252623660000001</v>
      </c>
      <c r="P158">
        <v>0.231692279</v>
      </c>
      <c r="Q158">
        <v>0.25776149599999998</v>
      </c>
      <c r="R158">
        <v>-0.13962081000000001</v>
      </c>
      <c r="S158">
        <v>-0.46056967300000001</v>
      </c>
      <c r="T158">
        <v>-8.6517169000000005E-2</v>
      </c>
      <c r="U158">
        <v>2.4226000609999998</v>
      </c>
      <c r="V158">
        <v>0.43478260899999999</v>
      </c>
      <c r="W158">
        <v>0.65938047300000002</v>
      </c>
      <c r="X158">
        <v>0.774155394</v>
      </c>
      <c r="Y158">
        <v>7.3999999999999996E-2</v>
      </c>
      <c r="Z158">
        <v>2.1333332999999999E-2</v>
      </c>
      <c r="AA158">
        <v>-8.9999999999999993E-3</v>
      </c>
      <c r="AB158">
        <v>0.33617424200000001</v>
      </c>
      <c r="AC158">
        <v>63.636363639999999</v>
      </c>
      <c r="AD158">
        <v>1.9717888969999999</v>
      </c>
      <c r="AE158">
        <v>1.8539776109999999</v>
      </c>
      <c r="AF158">
        <v>-0.65106237199999994</v>
      </c>
      <c r="AG158">
        <v>-0.35963445300000002</v>
      </c>
      <c r="AH158">
        <v>-0.64331162900000005</v>
      </c>
      <c r="AI158">
        <v>-0.26662554300000002</v>
      </c>
      <c r="AJ158">
        <v>-0.55030271900000005</v>
      </c>
      <c r="AK158">
        <v>0.58285583799999996</v>
      </c>
      <c r="AL158">
        <v>0.62005940199999998</v>
      </c>
      <c r="AM158">
        <v>0.62005940199999998</v>
      </c>
      <c r="AN158">
        <v>-0.73167009400000005</v>
      </c>
      <c r="AO158">
        <v>-1.0153472699999999</v>
      </c>
      <c r="AP158">
        <v>-2.8135195350000002</v>
      </c>
      <c r="AQ158">
        <v>0</v>
      </c>
      <c r="AR158">
        <v>-1.085103953</v>
      </c>
      <c r="AS158">
        <v>-1.085103953</v>
      </c>
      <c r="AT158">
        <v>-1.705163354</v>
      </c>
      <c r="AU158">
        <v>-0.62005940199999998</v>
      </c>
      <c r="AV158">
        <v>1.798172265</v>
      </c>
      <c r="AW158">
        <v>1.798172265</v>
      </c>
      <c r="AX158">
        <v>0</v>
      </c>
      <c r="AY158">
        <v>-4.8054604000000001E-2</v>
      </c>
      <c r="AZ158">
        <v>0.94497052800000003</v>
      </c>
      <c r="BA158">
        <v>-0.28367717599999998</v>
      </c>
      <c r="BB158">
        <v>0.70934795500000003</v>
      </c>
      <c r="BC158">
        <v>2.8026684949999998</v>
      </c>
      <c r="BD158">
        <v>0.99302513199999998</v>
      </c>
      <c r="BE158">
        <v>3.0863456710000001</v>
      </c>
      <c r="BF158">
        <v>2.0933205400000001</v>
      </c>
      <c r="BG158">
        <v>1.705163354</v>
      </c>
      <c r="BH158">
        <v>1.085103953</v>
      </c>
      <c r="BI158">
        <v>1.085103953</v>
      </c>
      <c r="BJ158">
        <v>1.798172265</v>
      </c>
      <c r="BK158">
        <v>1.178112863</v>
      </c>
      <c r="BL158">
        <v>1.798172265</v>
      </c>
      <c r="BM158">
        <v>1.798172265</v>
      </c>
      <c r="BN158">
        <v>-0.55805346099999997</v>
      </c>
      <c r="BO158">
        <v>-1.023098013</v>
      </c>
      <c r="BP158">
        <v>4.0286331830000002</v>
      </c>
      <c r="BQ158">
        <v>-1.6036821379999999</v>
      </c>
      <c r="BR158">
        <v>-1.0084251129999999</v>
      </c>
      <c r="BS158">
        <v>-1.244047686</v>
      </c>
      <c r="BT158">
        <v>-1.140704462</v>
      </c>
      <c r="BU158">
        <v>-0.96037050899999998</v>
      </c>
      <c r="BV158">
        <v>0.64814814799999998</v>
      </c>
      <c r="BW158">
        <v>0.64814814799999998</v>
      </c>
      <c r="BX158">
        <v>0.546875</v>
      </c>
      <c r="BY158">
        <v>0.35185185200000002</v>
      </c>
      <c r="BZ158">
        <v>0.35185185200000002</v>
      </c>
      <c r="CA158">
        <v>0.453125</v>
      </c>
      <c r="CB158">
        <v>-0.48065490300000002</v>
      </c>
      <c r="CC158">
        <v>-0.41116262799999997</v>
      </c>
      <c r="CD158">
        <v>-0.75862400299999999</v>
      </c>
      <c r="CE158">
        <v>0.992702949</v>
      </c>
      <c r="CF158">
        <v>0.99431529799999996</v>
      </c>
      <c r="CG158">
        <v>0.99211850700000004</v>
      </c>
      <c r="CH158">
        <v>1.002896783</v>
      </c>
      <c r="CI158">
        <v>1.001624201</v>
      </c>
      <c r="CJ158">
        <v>0.99941126199999997</v>
      </c>
      <c r="CK158">
        <v>0.99652454700000004</v>
      </c>
      <c r="CL158">
        <v>1.008797564</v>
      </c>
      <c r="CM158">
        <v>0.99779065</v>
      </c>
      <c r="CN158">
        <v>1.0100792599999999</v>
      </c>
      <c r="CO158">
        <v>1.01231582</v>
      </c>
      <c r="CP158">
        <v>1.0266540340000001</v>
      </c>
      <c r="CQ158">
        <v>0.99467803499999996</v>
      </c>
      <c r="CR158">
        <v>0.99448588999999998</v>
      </c>
      <c r="CS158">
        <v>0.99616762599999997</v>
      </c>
      <c r="CT158">
        <v>0.99980682600000004</v>
      </c>
      <c r="CU158">
        <v>1.00149756</v>
      </c>
      <c r="CV158">
        <v>1.001691061</v>
      </c>
      <c r="CW158">
        <v>1.0121278389999999</v>
      </c>
      <c r="CX158">
        <v>0</v>
      </c>
      <c r="CY158">
        <v>0</v>
      </c>
      <c r="CZ158">
        <v>100</v>
      </c>
      <c r="DB158">
        <f t="shared" ca="1" si="2"/>
        <v>1</v>
      </c>
    </row>
    <row r="159" spans="1:106">
      <c r="A159" s="5">
        <v>158</v>
      </c>
      <c r="B159">
        <v>958.01971920000005</v>
      </c>
      <c r="C159">
        <v>1057.373893</v>
      </c>
      <c r="D159">
        <v>-0.15070488100000001</v>
      </c>
      <c r="E159">
        <v>44.550474299999998</v>
      </c>
      <c r="F159">
        <v>74.543719929999995</v>
      </c>
      <c r="G159">
        <v>8.9883919999999996E-3</v>
      </c>
      <c r="H159">
        <v>0.31089471699999999</v>
      </c>
      <c r="I159">
        <v>-14.0625</v>
      </c>
      <c r="J159">
        <v>53.207641649999999</v>
      </c>
      <c r="K159">
        <v>0</v>
      </c>
      <c r="L159">
        <v>-6.1906437000000002E-2</v>
      </c>
      <c r="M159">
        <v>8.4684119999999998E-3</v>
      </c>
      <c r="N159">
        <v>0.66725869400000004</v>
      </c>
      <c r="O159">
        <v>34.779493279999997</v>
      </c>
      <c r="P159">
        <v>-0.29003365399999997</v>
      </c>
      <c r="Q159">
        <v>-1.8765939650000001</v>
      </c>
      <c r="R159">
        <v>-0.23092923200000001</v>
      </c>
      <c r="S159">
        <v>-1.0271882750000001</v>
      </c>
      <c r="T159">
        <v>-0.70078320999999999</v>
      </c>
      <c r="U159">
        <v>0.688378406</v>
      </c>
      <c r="V159">
        <v>-0.15</v>
      </c>
      <c r="W159">
        <v>-2.2499999999999999E-2</v>
      </c>
      <c r="X159">
        <v>-5.7915738780000003</v>
      </c>
      <c r="Y159">
        <v>8.1000000000000003E-2</v>
      </c>
      <c r="Z159">
        <v>-4.0000000000000001E-3</v>
      </c>
      <c r="AA159">
        <v>5.6666666999999997E-2</v>
      </c>
      <c r="AB159">
        <v>-2.5683293589999998</v>
      </c>
      <c r="AC159">
        <v>46.666666669999998</v>
      </c>
      <c r="AD159">
        <v>-5.6224821599999997</v>
      </c>
      <c r="AE159">
        <v>-5.4584394879999998</v>
      </c>
      <c r="AF159">
        <v>-4.6961235429999997</v>
      </c>
      <c r="AG159">
        <v>0.38919927999999998</v>
      </c>
      <c r="AH159">
        <v>-0.81699683599999995</v>
      </c>
      <c r="AI159">
        <v>0.64652111800000001</v>
      </c>
      <c r="AJ159">
        <v>-0.55967499799999998</v>
      </c>
      <c r="AK159">
        <v>1.0807517200000001</v>
      </c>
      <c r="AL159">
        <v>3.5703405020000001</v>
      </c>
      <c r="AM159">
        <v>3.5703405020000001</v>
      </c>
      <c r="AN159">
        <v>3.2165230000000002E-3</v>
      </c>
      <c r="AO159">
        <v>-1.202979593</v>
      </c>
      <c r="AP159">
        <v>-1.9106146470000001</v>
      </c>
      <c r="AQ159">
        <v>0.70763505500000001</v>
      </c>
      <c r="AR159">
        <v>-0.51464367600000005</v>
      </c>
      <c r="AS159">
        <v>-0.51464367600000005</v>
      </c>
      <c r="AT159">
        <v>-4.084984178</v>
      </c>
      <c r="AU159">
        <v>-3.5703405020000001</v>
      </c>
      <c r="AV159">
        <v>1.4152701089999999</v>
      </c>
      <c r="AW159">
        <v>1.4152701089999999</v>
      </c>
      <c r="AX159">
        <v>0.70763505500000001</v>
      </c>
      <c r="AY159">
        <v>-1.125783041</v>
      </c>
      <c r="AZ159">
        <v>-3.4879975139999999</v>
      </c>
      <c r="BA159">
        <v>-1.2061961160000001</v>
      </c>
      <c r="BB159">
        <v>-3.5684105879999999</v>
      </c>
      <c r="BC159">
        <v>-2.449060593</v>
      </c>
      <c r="BD159">
        <v>-2.3622144729999999</v>
      </c>
      <c r="BE159">
        <v>-1.2428644769999999</v>
      </c>
      <c r="BF159">
        <v>1.1193499950000001</v>
      </c>
      <c r="BG159">
        <v>4.084984178</v>
      </c>
      <c r="BH159">
        <v>0.51464367600000005</v>
      </c>
      <c r="BI159">
        <v>0.51464367600000005</v>
      </c>
      <c r="BJ159">
        <v>4.3423060160000002</v>
      </c>
      <c r="BK159">
        <v>0.77196551400000002</v>
      </c>
      <c r="BL159">
        <v>1.4152701089999999</v>
      </c>
      <c r="BM159">
        <v>1.4152701089999999</v>
      </c>
      <c r="BN159">
        <v>-4.4388017050000004</v>
      </c>
      <c r="BO159">
        <v>-5.0821063000000004</v>
      </c>
      <c r="BP159">
        <v>2.2806126610000002</v>
      </c>
      <c r="BQ159">
        <v>-1.7639853940000001</v>
      </c>
      <c r="BR159">
        <v>-2.0727715999999998</v>
      </c>
      <c r="BS159">
        <v>-2.1531846739999998</v>
      </c>
      <c r="BT159">
        <v>-1.671778392</v>
      </c>
      <c r="BU159">
        <v>-0.94698855900000001</v>
      </c>
      <c r="BV159">
        <v>0.58620689699999995</v>
      </c>
      <c r="BW159">
        <v>0.7</v>
      </c>
      <c r="BX159">
        <v>0.29319371700000002</v>
      </c>
      <c r="BY159">
        <v>0.413793103</v>
      </c>
      <c r="BZ159">
        <v>0.3</v>
      </c>
      <c r="CA159">
        <v>0.70680628300000004</v>
      </c>
      <c r="CB159">
        <v>-0.21526873099999999</v>
      </c>
      <c r="CC159">
        <v>-0.147467556</v>
      </c>
      <c r="CD159">
        <v>-0.31697049399999999</v>
      </c>
      <c r="CE159">
        <v>1.003908158</v>
      </c>
      <c r="CF159">
        <v>0.99883887299999996</v>
      </c>
      <c r="CG159">
        <v>0.98980492899999994</v>
      </c>
      <c r="CH159">
        <v>1.0010187859999999</v>
      </c>
      <c r="CI159">
        <v>0.99495045000000004</v>
      </c>
      <c r="CJ159">
        <v>0.98595167399999994</v>
      </c>
      <c r="CK159">
        <v>0.98494822199999998</v>
      </c>
      <c r="CL159">
        <v>0.95674583999999996</v>
      </c>
      <c r="CM159">
        <v>0.99095555400000002</v>
      </c>
      <c r="CN159">
        <v>0.96258116199999999</v>
      </c>
      <c r="CO159">
        <v>0.97136663499999998</v>
      </c>
      <c r="CP159">
        <v>1.0137547229999999</v>
      </c>
      <c r="CQ159">
        <v>1.0019890279999999</v>
      </c>
      <c r="CR159">
        <v>0.999664726</v>
      </c>
      <c r="CS159">
        <v>0.989278408</v>
      </c>
      <c r="CT159">
        <v>0.99768031300000004</v>
      </c>
      <c r="CU159">
        <v>0.98731461200000004</v>
      </c>
      <c r="CV159">
        <v>0.98961019800000005</v>
      </c>
      <c r="CW159">
        <v>0.97381047700000001</v>
      </c>
      <c r="CX159">
        <v>0</v>
      </c>
      <c r="CY159">
        <v>0</v>
      </c>
      <c r="CZ159">
        <v>100</v>
      </c>
      <c r="DB159">
        <f t="shared" ca="1" si="2"/>
        <v>1</v>
      </c>
    </row>
    <row r="160" spans="1:106">
      <c r="A160" s="5">
        <v>159</v>
      </c>
      <c r="B160">
        <v>1063.7450200000001</v>
      </c>
      <c r="C160">
        <v>960.36493050000001</v>
      </c>
      <c r="D160">
        <v>7.5096837E-2</v>
      </c>
      <c r="E160">
        <v>57.839918529999998</v>
      </c>
      <c r="F160">
        <v>54.443099269999998</v>
      </c>
      <c r="G160">
        <v>3.6141400000000001E-4</v>
      </c>
      <c r="H160">
        <v>0.32200003799999999</v>
      </c>
      <c r="I160">
        <v>132.02491309999999</v>
      </c>
      <c r="J160">
        <v>52.170661610000003</v>
      </c>
      <c r="K160">
        <v>100</v>
      </c>
      <c r="L160" s="138">
        <v>-9.4699999999999997E-15</v>
      </c>
      <c r="M160">
        <v>1.0341229E-2</v>
      </c>
      <c r="N160">
        <v>0.60185383000000003</v>
      </c>
      <c r="O160">
        <v>23.656319750000002</v>
      </c>
      <c r="P160">
        <v>0.19042873799999999</v>
      </c>
      <c r="Q160">
        <v>-0.657461764</v>
      </c>
      <c r="R160">
        <v>-0.68207905300000005</v>
      </c>
      <c r="S160">
        <v>1.0252800980000001</v>
      </c>
      <c r="T160">
        <v>-1.2608856E-2</v>
      </c>
      <c r="U160">
        <v>2.8455485509999998</v>
      </c>
      <c r="V160">
        <v>-0.5</v>
      </c>
      <c r="W160">
        <v>-0.25</v>
      </c>
      <c r="X160">
        <v>3.3437849289999999</v>
      </c>
      <c r="Y160">
        <v>1.9666666999999999E-2</v>
      </c>
      <c r="Z160">
        <v>-3.4666666999999998E-2</v>
      </c>
      <c r="AA160">
        <v>-0.113666667</v>
      </c>
      <c r="AB160">
        <v>1.3414618540000001</v>
      </c>
      <c r="AC160">
        <v>94.915254239999996</v>
      </c>
      <c r="AD160">
        <v>2.1552792489999999</v>
      </c>
      <c r="AE160">
        <v>2.571428268</v>
      </c>
      <c r="AF160">
        <v>3.9440989129999999</v>
      </c>
      <c r="AG160">
        <v>1.8416146900000001</v>
      </c>
      <c r="AH160">
        <v>2.079192301</v>
      </c>
      <c r="AI160">
        <v>2.0279500709999998</v>
      </c>
      <c r="AJ160">
        <v>2.2655276830000002</v>
      </c>
      <c r="AK160">
        <v>2.3788817070000001</v>
      </c>
      <c r="AL160">
        <v>0</v>
      </c>
      <c r="AM160">
        <v>0</v>
      </c>
      <c r="AN160">
        <v>0.226708048</v>
      </c>
      <c r="AO160">
        <v>0.46428565999999999</v>
      </c>
      <c r="AP160">
        <v>-1.399068158</v>
      </c>
      <c r="AQ160">
        <v>1.0248446</v>
      </c>
      <c r="AR160">
        <v>0</v>
      </c>
      <c r="AS160">
        <v>0</v>
      </c>
      <c r="AT160">
        <v>0</v>
      </c>
      <c r="AU160">
        <v>0</v>
      </c>
      <c r="AV160">
        <v>1.8633538169999999</v>
      </c>
      <c r="AW160">
        <v>2.8881984169999999</v>
      </c>
      <c r="AX160">
        <v>1.0248446</v>
      </c>
      <c r="AY160">
        <v>-0.113354024</v>
      </c>
      <c r="AZ160">
        <v>1.862111582</v>
      </c>
      <c r="BA160">
        <v>0.23757761199999999</v>
      </c>
      <c r="BB160">
        <v>2.2130432170000001</v>
      </c>
      <c r="BC160">
        <v>2.1004655909999999</v>
      </c>
      <c r="BD160">
        <v>1.9754656049999999</v>
      </c>
      <c r="BE160">
        <v>1.8628879789999999</v>
      </c>
      <c r="BF160">
        <v>-0.112577626</v>
      </c>
      <c r="BG160">
        <v>0</v>
      </c>
      <c r="BH160">
        <v>0</v>
      </c>
      <c r="BI160">
        <v>0</v>
      </c>
      <c r="BJ160">
        <v>0.18633538199999999</v>
      </c>
      <c r="BK160">
        <v>0.18633538199999999</v>
      </c>
      <c r="BL160">
        <v>2.8881984169999999</v>
      </c>
      <c r="BM160">
        <v>1.8633538169999999</v>
      </c>
      <c r="BN160">
        <v>4.1304342949999997</v>
      </c>
      <c r="BO160">
        <v>2.3291922719999998</v>
      </c>
      <c r="BP160">
        <v>2.6407020619999999</v>
      </c>
      <c r="BQ160">
        <v>3.4782604589999999</v>
      </c>
      <c r="BR160">
        <v>1.285714134</v>
      </c>
      <c r="BS160">
        <v>1.6366457700000001</v>
      </c>
      <c r="BT160">
        <v>1.768115723</v>
      </c>
      <c r="BU160">
        <v>1.399068158</v>
      </c>
      <c r="BV160">
        <v>0.94915254199999999</v>
      </c>
      <c r="BW160">
        <v>0.94915254199999999</v>
      </c>
      <c r="BX160">
        <v>0.96026490099999995</v>
      </c>
      <c r="BY160">
        <v>5.0847457999999998E-2</v>
      </c>
      <c r="BZ160">
        <v>5.0847457999999998E-2</v>
      </c>
      <c r="CA160">
        <v>3.9735099000000003E-2</v>
      </c>
      <c r="CB160">
        <v>0.84527560300000004</v>
      </c>
      <c r="CC160">
        <v>0.92102845700000002</v>
      </c>
      <c r="CD160">
        <v>0.18875086299999999</v>
      </c>
      <c r="CE160">
        <v>1.0273177529999999</v>
      </c>
      <c r="CF160">
        <v>1.02118003</v>
      </c>
      <c r="CG160">
        <v>1.0258688970000001</v>
      </c>
      <c r="CH160">
        <v>0.99564664599999997</v>
      </c>
      <c r="CI160">
        <v>0.99402548800000001</v>
      </c>
      <c r="CJ160">
        <v>0.99858967200000004</v>
      </c>
      <c r="CK160">
        <v>1.002955893</v>
      </c>
      <c r="CL160">
        <v>1.0282280429999999</v>
      </c>
      <c r="CM160">
        <v>1.004591617</v>
      </c>
      <c r="CN160">
        <v>1.0299049819999999</v>
      </c>
      <c r="CO160">
        <v>1.0251976679999999</v>
      </c>
      <c r="CP160">
        <v>0.99856609699999999</v>
      </c>
      <c r="CQ160">
        <v>1.020939075</v>
      </c>
      <c r="CR160">
        <v>1.0236193739999999</v>
      </c>
      <c r="CS160">
        <v>1.0288539839999999</v>
      </c>
      <c r="CT160">
        <v>1.0026253270000001</v>
      </c>
      <c r="CU160">
        <v>1.007752577</v>
      </c>
      <c r="CV160">
        <v>1.005113825</v>
      </c>
      <c r="CW160">
        <v>1.015261725</v>
      </c>
      <c r="CX160">
        <v>0</v>
      </c>
      <c r="CY160">
        <v>1</v>
      </c>
      <c r="CZ160">
        <v>100</v>
      </c>
      <c r="DB160">
        <f t="shared" ca="1" si="2"/>
        <v>1</v>
      </c>
    </row>
    <row r="161" spans="1:106">
      <c r="A161" s="5">
        <v>160</v>
      </c>
      <c r="B161">
        <v>976.04737409999996</v>
      </c>
      <c r="C161">
        <v>1001.498063</v>
      </c>
      <c r="D161">
        <v>7.3192603999999994E-2</v>
      </c>
      <c r="E161">
        <v>60.954832510000003</v>
      </c>
      <c r="F161">
        <v>86.497418170000003</v>
      </c>
      <c r="G161">
        <v>5.9519E-4</v>
      </c>
      <c r="H161">
        <v>0.36325112999999998</v>
      </c>
      <c r="I161">
        <v>96.60912107</v>
      </c>
      <c r="J161">
        <v>66.185117390000002</v>
      </c>
      <c r="K161">
        <v>99.798566059999999</v>
      </c>
      <c r="L161">
        <v>8.5598389999999996E-3</v>
      </c>
      <c r="M161">
        <v>9.7319499999999996E-3</v>
      </c>
      <c r="N161">
        <v>0.70467657100000003</v>
      </c>
      <c r="O161">
        <v>24.706762019999999</v>
      </c>
      <c r="P161">
        <v>0.47353527299999998</v>
      </c>
      <c r="Q161">
        <v>0.78632705700000005</v>
      </c>
      <c r="R161">
        <v>0.48273118100000001</v>
      </c>
      <c r="S161">
        <v>0.828198561</v>
      </c>
      <c r="T161">
        <v>5.0278773999999998E-2</v>
      </c>
      <c r="U161">
        <v>3.553637814</v>
      </c>
      <c r="V161">
        <v>0.571428571</v>
      </c>
      <c r="W161">
        <v>0.67757763599999998</v>
      </c>
      <c r="X161">
        <v>4.8484851840000003</v>
      </c>
      <c r="Y161">
        <v>0.35066666699999999</v>
      </c>
      <c r="Z161">
        <v>0.374</v>
      </c>
      <c r="AA161">
        <v>0.42133333299999998</v>
      </c>
      <c r="AB161">
        <v>1.9052156899999999</v>
      </c>
      <c r="AC161">
        <v>88.381742740000007</v>
      </c>
      <c r="AD161">
        <v>3.9531879779999999</v>
      </c>
      <c r="AE161">
        <v>2.934608903</v>
      </c>
      <c r="AF161">
        <v>3.2209122099999998</v>
      </c>
      <c r="AG161">
        <v>0.78182826299999997</v>
      </c>
      <c r="AH161">
        <v>1.94493545</v>
      </c>
      <c r="AI161">
        <v>1.55264486</v>
      </c>
      <c r="AJ161">
        <v>2.7157520470000001</v>
      </c>
      <c r="AK161">
        <v>0.84239242400000003</v>
      </c>
      <c r="AL161">
        <v>0</v>
      </c>
      <c r="AM161">
        <v>0</v>
      </c>
      <c r="AN161">
        <v>0.61665327800000003</v>
      </c>
      <c r="AO161">
        <v>1.7797604650000001</v>
      </c>
      <c r="AP161">
        <v>0.48588974800000001</v>
      </c>
      <c r="AQ161">
        <v>4.4046662699999999</v>
      </c>
      <c r="AR161">
        <v>0</v>
      </c>
      <c r="AS161">
        <v>0</v>
      </c>
      <c r="AT161">
        <v>0</v>
      </c>
      <c r="AU161">
        <v>0</v>
      </c>
      <c r="AV161">
        <v>5.6985369869999998</v>
      </c>
      <c r="AW161">
        <v>5.6985369869999998</v>
      </c>
      <c r="AX161">
        <v>4.4046662699999999</v>
      </c>
      <c r="AY161">
        <v>1.873359623</v>
      </c>
      <c r="AZ161">
        <v>3.3216689509999999</v>
      </c>
      <c r="BA161">
        <v>1.163107187</v>
      </c>
      <c r="BB161">
        <v>2.6114165150000002</v>
      </c>
      <c r="BC161">
        <v>7.2003905399999999</v>
      </c>
      <c r="BD161">
        <v>1.4483093279999999</v>
      </c>
      <c r="BE161">
        <v>6.0372833530000003</v>
      </c>
      <c r="BF161">
        <v>4.5889740249999997</v>
      </c>
      <c r="BG161">
        <v>0</v>
      </c>
      <c r="BH161">
        <v>0</v>
      </c>
      <c r="BI161">
        <v>0</v>
      </c>
      <c r="BJ161">
        <v>0.77081659700000005</v>
      </c>
      <c r="BK161">
        <v>0.77081659700000005</v>
      </c>
      <c r="BL161">
        <v>5.6985369869999998</v>
      </c>
      <c r="BM161">
        <v>5.6985369869999998</v>
      </c>
      <c r="BN161">
        <v>3.991728808</v>
      </c>
      <c r="BO161">
        <v>3.0557372250000001</v>
      </c>
      <c r="BP161">
        <v>2.7899378399999999</v>
      </c>
      <c r="BQ161">
        <v>4.3911764570000003</v>
      </c>
      <c r="BR161">
        <v>4.3196006300000001</v>
      </c>
      <c r="BS161">
        <v>3.6093481939999998</v>
      </c>
      <c r="BT161">
        <v>2.6201335700000001</v>
      </c>
      <c r="BU161">
        <v>2.4462410069999998</v>
      </c>
      <c r="BV161">
        <v>0.65432098800000005</v>
      </c>
      <c r="BW161">
        <v>0.88381742699999999</v>
      </c>
      <c r="BX161">
        <v>0.88381742699999999</v>
      </c>
      <c r="BY161">
        <v>0.34567901200000001</v>
      </c>
      <c r="BZ161">
        <v>0.116182573</v>
      </c>
      <c r="CA161">
        <v>0.116182573</v>
      </c>
      <c r="CB161">
        <v>0.53777111300000002</v>
      </c>
      <c r="CC161">
        <v>0.75090049999999997</v>
      </c>
      <c r="CD161">
        <v>0.49210053100000001</v>
      </c>
      <c r="CE161">
        <v>1.00088968</v>
      </c>
      <c r="CF161">
        <v>1.02248893</v>
      </c>
      <c r="CG161">
        <v>1.024751695</v>
      </c>
      <c r="CH161">
        <v>1.0089069939999999</v>
      </c>
      <c r="CI161">
        <v>1.0215800509999999</v>
      </c>
      <c r="CJ161">
        <v>1.023840804</v>
      </c>
      <c r="CK161">
        <v>1.0148019690000001</v>
      </c>
      <c r="CL161">
        <v>1.033857531</v>
      </c>
      <c r="CM161">
        <v>1.002212997</v>
      </c>
      <c r="CN161">
        <v>1.0210321680000001</v>
      </c>
      <c r="CO161">
        <v>1.018777617</v>
      </c>
      <c r="CP161">
        <v>1.0632607789999999</v>
      </c>
      <c r="CQ161">
        <v>1.001957497</v>
      </c>
      <c r="CR161">
        <v>1.0098242420000001</v>
      </c>
      <c r="CS161">
        <v>1.021101196</v>
      </c>
      <c r="CT161">
        <v>1.0078513760000001</v>
      </c>
      <c r="CU161">
        <v>1.0191062980000001</v>
      </c>
      <c r="CV161">
        <v>1.0111672439999999</v>
      </c>
      <c r="CW161">
        <v>1.0325257400000001</v>
      </c>
      <c r="CX161">
        <v>0</v>
      </c>
      <c r="CY161">
        <v>0</v>
      </c>
      <c r="CZ161">
        <v>100</v>
      </c>
      <c r="DB161">
        <f t="shared" ca="1" si="2"/>
        <v>1</v>
      </c>
    </row>
    <row r="162" spans="1:106">
      <c r="A162" s="5">
        <v>161</v>
      </c>
      <c r="B162">
        <v>1049.8812350000001</v>
      </c>
      <c r="C162">
        <v>958.92262760000006</v>
      </c>
      <c r="D162">
        <v>0.113041269</v>
      </c>
      <c r="E162">
        <v>60.353158800000003</v>
      </c>
      <c r="F162">
        <v>91.202426919999994</v>
      </c>
      <c r="G162">
        <v>1.3622899999999999E-3</v>
      </c>
      <c r="H162">
        <v>0.32869183499999999</v>
      </c>
      <c r="I162">
        <v>161.43216079999999</v>
      </c>
      <c r="J162">
        <v>73.097149029999997</v>
      </c>
      <c r="K162">
        <v>100</v>
      </c>
      <c r="L162" s="138">
        <v>-4.7399999999999997E-15</v>
      </c>
      <c r="M162">
        <v>7.3320130000000001E-3</v>
      </c>
      <c r="N162">
        <v>0.610620732</v>
      </c>
      <c r="O162">
        <v>21.339621910000002</v>
      </c>
      <c r="P162">
        <v>0.437791078</v>
      </c>
      <c r="Q162">
        <v>2.5444119459999999</v>
      </c>
      <c r="R162">
        <v>1.8891711899999999</v>
      </c>
      <c r="S162">
        <v>3.0244965490000002</v>
      </c>
      <c r="T162">
        <v>1.170441646</v>
      </c>
      <c r="U162">
        <v>-0.36430110100000002</v>
      </c>
      <c r="V162">
        <v>0.35714285699999998</v>
      </c>
      <c r="W162">
        <v>0.59761430500000001</v>
      </c>
      <c r="X162">
        <v>3.8573168629999999</v>
      </c>
      <c r="Y162">
        <v>0.34633333300000002</v>
      </c>
      <c r="Z162">
        <v>0.29933333299999998</v>
      </c>
      <c r="AA162">
        <v>0.34833333300000002</v>
      </c>
      <c r="AB162">
        <v>0.95086651099999997</v>
      </c>
      <c r="AC162">
        <v>92.700729929999994</v>
      </c>
      <c r="AD162">
        <v>4.0645974669999996</v>
      </c>
      <c r="AE162">
        <v>4.5087825199999996</v>
      </c>
      <c r="AF162">
        <v>4.5026977930000003</v>
      </c>
      <c r="AG162">
        <v>1.3173433409999999</v>
      </c>
      <c r="AH162">
        <v>2.2863360749999999</v>
      </c>
      <c r="AI162">
        <v>1.621579678</v>
      </c>
      <c r="AJ162">
        <v>2.5905724129999999</v>
      </c>
      <c r="AK162">
        <v>0.97355628000000005</v>
      </c>
      <c r="AL162">
        <v>0</v>
      </c>
      <c r="AM162">
        <v>0</v>
      </c>
      <c r="AN162">
        <v>0.86098883500000001</v>
      </c>
      <c r="AO162">
        <v>1.8299815690000001</v>
      </c>
      <c r="AP162">
        <v>0.21752898100000001</v>
      </c>
      <c r="AQ162">
        <v>2.707703403</v>
      </c>
      <c r="AR162">
        <v>0</v>
      </c>
      <c r="AS162">
        <v>0</v>
      </c>
      <c r="AT162">
        <v>0</v>
      </c>
      <c r="AU162">
        <v>0</v>
      </c>
      <c r="AV162">
        <v>2.4947379660000002</v>
      </c>
      <c r="AW162">
        <v>4.320155991</v>
      </c>
      <c r="AX162">
        <v>2.707703403</v>
      </c>
      <c r="AY162">
        <v>1.6170161329999999</v>
      </c>
      <c r="AZ162">
        <v>3.8193829789999998</v>
      </c>
      <c r="BA162">
        <v>0.96899273500000005</v>
      </c>
      <c r="BB162">
        <v>3.1713595809999999</v>
      </c>
      <c r="BC162">
        <v>7.4178903780000001</v>
      </c>
      <c r="BD162">
        <v>2.2023668459999999</v>
      </c>
      <c r="BE162">
        <v>6.4488976429999996</v>
      </c>
      <c r="BF162">
        <v>4.2465307970000001</v>
      </c>
      <c r="BG162">
        <v>0</v>
      </c>
      <c r="BH162">
        <v>0</v>
      </c>
      <c r="BI162">
        <v>0</v>
      </c>
      <c r="BJ162">
        <v>0.30423633700000002</v>
      </c>
      <c r="BK162">
        <v>0.30423633700000002</v>
      </c>
      <c r="BL162">
        <v>4.320155991</v>
      </c>
      <c r="BM162">
        <v>2.4947379660000002</v>
      </c>
      <c r="BN162">
        <v>4.8069341300000001</v>
      </c>
      <c r="BO162">
        <v>4.046343287</v>
      </c>
      <c r="BP162">
        <v>3.501816303</v>
      </c>
      <c r="BQ162">
        <v>2.8671969599999998</v>
      </c>
      <c r="BR162">
        <v>2.1978770179999998</v>
      </c>
      <c r="BS162">
        <v>1.5498536190000001</v>
      </c>
      <c r="BT162">
        <v>1.159416996</v>
      </c>
      <c r="BU162">
        <v>0.58086088499999999</v>
      </c>
      <c r="BV162">
        <v>0.87179487200000005</v>
      </c>
      <c r="BW162">
        <v>0.90654205600000004</v>
      </c>
      <c r="BX162">
        <v>0.94011976100000005</v>
      </c>
      <c r="BY162">
        <v>0.128205128</v>
      </c>
      <c r="BZ162">
        <v>9.3457944000000001E-2</v>
      </c>
      <c r="CA162">
        <v>5.9880240000000001E-2</v>
      </c>
      <c r="CB162">
        <v>0.67210700999999995</v>
      </c>
      <c r="CC162">
        <v>0.76154240699999998</v>
      </c>
      <c r="CD162">
        <v>0.53795391400000003</v>
      </c>
      <c r="CE162">
        <v>1.007201309</v>
      </c>
      <c r="CF162">
        <v>1.0185818639999999</v>
      </c>
      <c r="CG162">
        <v>1.0250345620000001</v>
      </c>
      <c r="CH162">
        <v>1.007021129</v>
      </c>
      <c r="CI162">
        <v>1.011299186</v>
      </c>
      <c r="CJ162">
        <v>1.017705748</v>
      </c>
      <c r="CK162">
        <v>1.0106101240000001</v>
      </c>
      <c r="CL162">
        <v>1.03558335</v>
      </c>
      <c r="CM162">
        <v>1.006334982</v>
      </c>
      <c r="CN162">
        <v>1.0312025650000001</v>
      </c>
      <c r="CO162">
        <v>1.024711039</v>
      </c>
      <c r="CP162">
        <v>1.050030826</v>
      </c>
      <c r="CQ162">
        <v>1.006449401</v>
      </c>
      <c r="CR162">
        <v>1.0128103040000001</v>
      </c>
      <c r="CS162">
        <v>1.0232778490000001</v>
      </c>
      <c r="CT162">
        <v>1.0063201420000001</v>
      </c>
      <c r="CU162">
        <v>1.0167206099999999</v>
      </c>
      <c r="CV162">
        <v>1.010335148</v>
      </c>
      <c r="CW162">
        <v>1.029740074</v>
      </c>
      <c r="CX162">
        <v>0</v>
      </c>
      <c r="CY162">
        <v>1</v>
      </c>
      <c r="CZ162">
        <v>100</v>
      </c>
      <c r="DB162">
        <f t="shared" ca="1" si="2"/>
        <v>1</v>
      </c>
    </row>
    <row r="163" spans="1:106">
      <c r="A163" s="5">
        <v>162</v>
      </c>
      <c r="B163">
        <v>1051.013942</v>
      </c>
      <c r="C163">
        <v>968.90631840000003</v>
      </c>
      <c r="D163">
        <v>8.7700272999999995E-2</v>
      </c>
      <c r="E163">
        <v>66.153880760000007</v>
      </c>
      <c r="F163">
        <v>79.328921870000002</v>
      </c>
      <c r="G163">
        <v>7.25079E-4</v>
      </c>
      <c r="H163">
        <v>0.28788418399999999</v>
      </c>
      <c r="I163">
        <v>100.5999077</v>
      </c>
      <c r="J163">
        <v>60.904910880000003</v>
      </c>
      <c r="K163">
        <v>100</v>
      </c>
      <c r="L163" s="138">
        <v>-9.4699999999999997E-15</v>
      </c>
      <c r="M163">
        <v>5.1661789999999999E-3</v>
      </c>
      <c r="N163">
        <v>0.66650925000000005</v>
      </c>
      <c r="O163">
        <v>18.490969450000001</v>
      </c>
      <c r="P163">
        <v>0.66214783399999999</v>
      </c>
      <c r="Q163">
        <v>2.0200913840000001</v>
      </c>
      <c r="R163">
        <v>0.785103573</v>
      </c>
      <c r="S163">
        <v>2.2177128349999999</v>
      </c>
      <c r="T163">
        <v>0.92258445200000005</v>
      </c>
      <c r="U163">
        <v>5.6908308539999997</v>
      </c>
      <c r="V163">
        <v>0.875</v>
      </c>
      <c r="W163">
        <v>0.875</v>
      </c>
      <c r="X163">
        <v>5.3155431030000004</v>
      </c>
      <c r="Y163">
        <v>0.31900000000000001</v>
      </c>
      <c r="Z163">
        <v>0.303666667</v>
      </c>
      <c r="AA163">
        <v>0.316</v>
      </c>
      <c r="AB163">
        <v>1.425690143</v>
      </c>
      <c r="AC163">
        <v>78.861788619999999</v>
      </c>
      <c r="AD163">
        <v>5.9885193279999998</v>
      </c>
      <c r="AE163">
        <v>6.1760947589999997</v>
      </c>
      <c r="AF163">
        <v>5.7314715139999999</v>
      </c>
      <c r="AG163">
        <v>0.86493115600000003</v>
      </c>
      <c r="AH163">
        <v>1.981699696</v>
      </c>
      <c r="AI163">
        <v>1.385974021</v>
      </c>
      <c r="AJ163">
        <v>2.5027425609999998</v>
      </c>
      <c r="AK163">
        <v>1.3060807809999999</v>
      </c>
      <c r="AL163">
        <v>0</v>
      </c>
      <c r="AM163">
        <v>0</v>
      </c>
      <c r="AN163">
        <v>0.13547114499999999</v>
      </c>
      <c r="AO163">
        <v>1.2522396849999999</v>
      </c>
      <c r="AP163">
        <v>0.175417765</v>
      </c>
      <c r="AQ163">
        <v>4.0988705379999999</v>
      </c>
      <c r="AR163">
        <v>-0.38209810100000002</v>
      </c>
      <c r="AS163">
        <v>-0.38209810100000002</v>
      </c>
      <c r="AT163">
        <v>-0.38209810100000002</v>
      </c>
      <c r="AU163">
        <v>0</v>
      </c>
      <c r="AV163">
        <v>2.2578524149999999</v>
      </c>
      <c r="AW163">
        <v>5.1756924580000003</v>
      </c>
      <c r="AX163">
        <v>4.0988705379999999</v>
      </c>
      <c r="AY163">
        <v>1.5787598810000001</v>
      </c>
      <c r="AZ163">
        <v>5.2541962499999997</v>
      </c>
      <c r="BA163">
        <v>1.1167685409999999</v>
      </c>
      <c r="BB163">
        <v>4.7922049099999997</v>
      </c>
      <c r="BC163">
        <v>11.981380679999999</v>
      </c>
      <c r="BD163">
        <v>3.6754363689999998</v>
      </c>
      <c r="BE163">
        <v>10.86461214</v>
      </c>
      <c r="BF163">
        <v>7.1891757690000002</v>
      </c>
      <c r="BG163">
        <v>0.38209810100000002</v>
      </c>
      <c r="BH163">
        <v>0.38209810100000002</v>
      </c>
      <c r="BI163">
        <v>0.38209810100000002</v>
      </c>
      <c r="BJ163">
        <v>0.90314096600000004</v>
      </c>
      <c r="BK163">
        <v>0.90314096600000004</v>
      </c>
      <c r="BL163">
        <v>5.1756924580000003</v>
      </c>
      <c r="BM163">
        <v>2.2578524149999999</v>
      </c>
      <c r="BN163">
        <v>6.252514379</v>
      </c>
      <c r="BO163">
        <v>5.0020115030000003</v>
      </c>
      <c r="BP163">
        <v>1.478691948</v>
      </c>
      <c r="BQ163">
        <v>1.9072525360000001</v>
      </c>
      <c r="BR163">
        <v>1.5043127199999999</v>
      </c>
      <c r="BS163">
        <v>1.04232138</v>
      </c>
      <c r="BT163">
        <v>0.575698559</v>
      </c>
      <c r="BU163">
        <v>-7.4447159999999998E-2</v>
      </c>
      <c r="BV163">
        <v>0.66666666699999999</v>
      </c>
      <c r="BW163">
        <v>0.76785714299999996</v>
      </c>
      <c r="BX163">
        <v>0.86734693900000004</v>
      </c>
      <c r="BY163">
        <v>0.33333333300000001</v>
      </c>
      <c r="BZ163">
        <v>0.23214285700000001</v>
      </c>
      <c r="CA163">
        <v>0.13265306099999999</v>
      </c>
      <c r="CB163">
        <v>0.53861403799999996</v>
      </c>
      <c r="CC163">
        <v>0.68023034999999998</v>
      </c>
      <c r="CD163">
        <v>0.34035120200000002</v>
      </c>
      <c r="CE163">
        <v>1.003501993</v>
      </c>
      <c r="CF163">
        <v>1.0116668360000001</v>
      </c>
      <c r="CG163">
        <v>1.0174627709999999</v>
      </c>
      <c r="CH163">
        <v>1.0040314029999999</v>
      </c>
      <c r="CI163">
        <v>1.00813635</v>
      </c>
      <c r="CJ163">
        <v>1.0139120589999999</v>
      </c>
      <c r="CK163">
        <v>1.0098409829999999</v>
      </c>
      <c r="CL163">
        <v>1.043642483</v>
      </c>
      <c r="CM163">
        <v>1.005729095</v>
      </c>
      <c r="CN163">
        <v>1.039392962</v>
      </c>
      <c r="CO163">
        <v>1.0334721019999999</v>
      </c>
      <c r="CP163">
        <v>1.0700584769999999</v>
      </c>
      <c r="CQ163">
        <v>1.001848037</v>
      </c>
      <c r="CR163">
        <v>1.0071913189999999</v>
      </c>
      <c r="CS163">
        <v>1.0182223850000001</v>
      </c>
      <c r="CT163">
        <v>1.005333426</v>
      </c>
      <c r="CU163">
        <v>1.0163441440000001</v>
      </c>
      <c r="CV163">
        <v>1.010952305</v>
      </c>
      <c r="CW163">
        <v>1.0372343079999999</v>
      </c>
      <c r="CX163">
        <v>0</v>
      </c>
      <c r="CY163">
        <v>1</v>
      </c>
      <c r="CZ163">
        <v>100</v>
      </c>
      <c r="DB163">
        <f t="shared" ca="1" si="2"/>
        <v>1</v>
      </c>
    </row>
    <row r="164" spans="1:106">
      <c r="A164" s="5">
        <v>163</v>
      </c>
      <c r="B164">
        <v>990.27087989999995</v>
      </c>
      <c r="C164">
        <v>991.47678889999997</v>
      </c>
      <c r="D164">
        <v>-0.105254297</v>
      </c>
      <c r="E164">
        <v>58.959999789999998</v>
      </c>
      <c r="F164">
        <v>78.371496919999998</v>
      </c>
      <c r="G164">
        <v>5.8245900000000001E-4</v>
      </c>
      <c r="H164">
        <v>0.32660523000000002</v>
      </c>
      <c r="I164">
        <v>39.096916299999997</v>
      </c>
      <c r="J164">
        <v>52.104261649999998</v>
      </c>
      <c r="K164">
        <v>97.274115850000001</v>
      </c>
      <c r="L164">
        <v>-0.15456246200000001</v>
      </c>
      <c r="M164">
        <v>8.3221100000000006E-3</v>
      </c>
      <c r="N164">
        <v>0.45749045700000002</v>
      </c>
      <c r="O164">
        <v>20.281348229999999</v>
      </c>
      <c r="P164">
        <v>0.46651657499999999</v>
      </c>
      <c r="Q164">
        <v>1.920528821</v>
      </c>
      <c r="R164">
        <v>0.53749513100000001</v>
      </c>
      <c r="S164">
        <v>1.6509682370000001</v>
      </c>
      <c r="T164">
        <v>0.59651420399999999</v>
      </c>
      <c r="U164">
        <v>7.2617398890000002</v>
      </c>
      <c r="V164">
        <v>-0.235294118</v>
      </c>
      <c r="W164">
        <v>-9.6517842000000006E-2</v>
      </c>
      <c r="X164">
        <v>4.5965706000000002E-2</v>
      </c>
      <c r="Y164">
        <v>0.14833333300000001</v>
      </c>
      <c r="Z164">
        <v>0.117333333</v>
      </c>
      <c r="AA164">
        <v>0.156</v>
      </c>
      <c r="AB164">
        <v>0.26930034899999999</v>
      </c>
      <c r="AC164">
        <v>69.285714290000001</v>
      </c>
      <c r="AD164">
        <v>-0.104101211</v>
      </c>
      <c r="AE164">
        <v>0.37966324099999998</v>
      </c>
      <c r="AF164">
        <v>0.55112405900000005</v>
      </c>
      <c r="AG164">
        <v>0.93384909999999999</v>
      </c>
      <c r="AH164">
        <v>0.261783928</v>
      </c>
      <c r="AI164">
        <v>1.9442432080000001</v>
      </c>
      <c r="AJ164">
        <v>1.2721780359999999</v>
      </c>
      <c r="AK164">
        <v>2.0207882160000001</v>
      </c>
      <c r="AL164">
        <v>0.30618003300000002</v>
      </c>
      <c r="AM164">
        <v>0</v>
      </c>
      <c r="AN164">
        <v>0.47457905099999997</v>
      </c>
      <c r="AO164">
        <v>-0.19748612099999999</v>
      </c>
      <c r="AP164">
        <v>-2.7081623889999999</v>
      </c>
      <c r="AQ164">
        <v>0</v>
      </c>
      <c r="AR164">
        <v>0</v>
      </c>
      <c r="AS164">
        <v>-0.30618003300000002</v>
      </c>
      <c r="AT164">
        <v>-0.30618003300000002</v>
      </c>
      <c r="AU164">
        <v>0</v>
      </c>
      <c r="AV164">
        <v>2.5106762680000001</v>
      </c>
      <c r="AW164">
        <v>2.5106762680000001</v>
      </c>
      <c r="AX164">
        <v>0</v>
      </c>
      <c r="AY164">
        <v>-0.74861018000000001</v>
      </c>
      <c r="AZ164">
        <v>1.326371902</v>
      </c>
      <c r="BA164">
        <v>-0.67206517200000004</v>
      </c>
      <c r="BB164">
        <v>1.4029169100000001</v>
      </c>
      <c r="BC164">
        <v>9.1638152890000004</v>
      </c>
      <c r="BD164">
        <v>2.074982082</v>
      </c>
      <c r="BE164">
        <v>9.8358804600000003</v>
      </c>
      <c r="BF164">
        <v>7.7608983790000003</v>
      </c>
      <c r="BG164">
        <v>0.30618003300000002</v>
      </c>
      <c r="BH164">
        <v>0.30618003300000002</v>
      </c>
      <c r="BI164">
        <v>0</v>
      </c>
      <c r="BJ164">
        <v>1.316574141</v>
      </c>
      <c r="BK164">
        <v>1.316574141</v>
      </c>
      <c r="BL164">
        <v>2.5106762680000001</v>
      </c>
      <c r="BM164">
        <v>2.5106762680000001</v>
      </c>
      <c r="BN164">
        <v>1.561518167</v>
      </c>
      <c r="BO164">
        <v>9.185401E-2</v>
      </c>
      <c r="BP164">
        <v>1.427889878</v>
      </c>
      <c r="BQ164">
        <v>2.9699463169999998</v>
      </c>
      <c r="BR164">
        <v>1.9595522089999999</v>
      </c>
      <c r="BS164">
        <v>2.036097217</v>
      </c>
      <c r="BT164">
        <v>2.5739534850000001</v>
      </c>
      <c r="BU164">
        <v>2.7081623889999999</v>
      </c>
      <c r="BV164">
        <v>0.74615384600000001</v>
      </c>
      <c r="BW164">
        <v>0.69285714300000001</v>
      </c>
      <c r="BX164">
        <v>0.69285714300000001</v>
      </c>
      <c r="BY164">
        <v>0.25384615399999999</v>
      </c>
      <c r="BZ164">
        <v>0.30714285699999999</v>
      </c>
      <c r="CA164">
        <v>0.30714285699999999</v>
      </c>
      <c r="CB164">
        <v>9.5882709999999996E-2</v>
      </c>
      <c r="CC164">
        <v>0.46595632799999998</v>
      </c>
      <c r="CD164">
        <v>-7.2332570999999998E-2</v>
      </c>
      <c r="CE164">
        <v>1.0099728020000001</v>
      </c>
      <c r="CF164">
        <v>1.0038849729999999</v>
      </c>
      <c r="CG164">
        <v>1.00256491</v>
      </c>
      <c r="CH164">
        <v>0.99924505500000005</v>
      </c>
      <c r="CI164">
        <v>0.99397228400000004</v>
      </c>
      <c r="CJ164">
        <v>0.99266525699999997</v>
      </c>
      <c r="CK164">
        <v>0.99341523099999995</v>
      </c>
      <c r="CL164">
        <v>1.0140307690000001</v>
      </c>
      <c r="CM164">
        <v>0.99868504599999997</v>
      </c>
      <c r="CN164">
        <v>1.019409944</v>
      </c>
      <c r="CO164">
        <v>1.020752186</v>
      </c>
      <c r="CP164">
        <v>1.084149319</v>
      </c>
      <c r="CQ164">
        <v>1.006836871</v>
      </c>
      <c r="CR164">
        <v>1.007350126</v>
      </c>
      <c r="CS164">
        <v>1.008010294</v>
      </c>
      <c r="CT164">
        <v>1.0005097700000001</v>
      </c>
      <c r="CU164">
        <v>1.001165455</v>
      </c>
      <c r="CV164">
        <v>1.000655351</v>
      </c>
      <c r="CW164">
        <v>1.0167586099999999</v>
      </c>
      <c r="CX164">
        <v>0</v>
      </c>
      <c r="CY164">
        <v>0</v>
      </c>
      <c r="CZ164">
        <v>100</v>
      </c>
      <c r="DB164">
        <f t="shared" ca="1" si="2"/>
        <v>1</v>
      </c>
    </row>
    <row r="165" spans="1:106">
      <c r="A165" s="5">
        <v>164</v>
      </c>
      <c r="B165">
        <v>1053.076699</v>
      </c>
      <c r="C165">
        <v>960.54759349999995</v>
      </c>
      <c r="D165">
        <v>0.19897706400000001</v>
      </c>
      <c r="E165">
        <v>62.744955130000001</v>
      </c>
      <c r="F165">
        <v>33.172043010000003</v>
      </c>
      <c r="G165">
        <v>6.6201200000000002E-4</v>
      </c>
      <c r="H165">
        <v>0.34989700000000001</v>
      </c>
      <c r="I165">
        <v>78.205236130000003</v>
      </c>
      <c r="J165">
        <v>61.719867919999999</v>
      </c>
      <c r="K165">
        <v>100</v>
      </c>
      <c r="L165">
        <v>0</v>
      </c>
      <c r="M165">
        <v>7.4692409999999997E-3</v>
      </c>
      <c r="N165">
        <v>0.76265473399999995</v>
      </c>
      <c r="O165">
        <v>22.021906229999999</v>
      </c>
      <c r="P165">
        <v>0.70677665599999995</v>
      </c>
      <c r="Q165">
        <v>5.4278075059999997</v>
      </c>
      <c r="R165">
        <v>2.9974304209999998</v>
      </c>
      <c r="S165">
        <v>4.2879835220000002</v>
      </c>
      <c r="T165">
        <v>1.742220699</v>
      </c>
      <c r="U165">
        <v>4.2444020169999996</v>
      </c>
      <c r="V165">
        <v>0.44444444399999999</v>
      </c>
      <c r="W165">
        <v>0.39395672700000001</v>
      </c>
      <c r="X165">
        <v>6.6605163129999996</v>
      </c>
      <c r="Y165">
        <v>0.20533333300000001</v>
      </c>
      <c r="Z165">
        <v>0.27433333300000001</v>
      </c>
      <c r="AA165">
        <v>0.22233333299999999</v>
      </c>
      <c r="AB165">
        <v>2.2439186790000001</v>
      </c>
      <c r="AC165">
        <v>85.964912279999993</v>
      </c>
      <c r="AD165">
        <v>6.8991731850000004</v>
      </c>
      <c r="AE165">
        <v>6.6219487450000001</v>
      </c>
      <c r="AF165">
        <v>5.5159089679999997</v>
      </c>
      <c r="AG165">
        <v>0.52015307399999999</v>
      </c>
      <c r="AH165">
        <v>1.983440841</v>
      </c>
      <c r="AI165">
        <v>1.00601034</v>
      </c>
      <c r="AJ165">
        <v>2.4692981079999998</v>
      </c>
      <c r="AK165">
        <v>0.53158500900000005</v>
      </c>
      <c r="AL165">
        <v>0</v>
      </c>
      <c r="AM165">
        <v>0</v>
      </c>
      <c r="AN165">
        <v>-8.0023549999999999E-2</v>
      </c>
      <c r="AO165">
        <v>1.3832642180000001</v>
      </c>
      <c r="AP165">
        <v>0.66876823799999996</v>
      </c>
      <c r="AQ165">
        <v>4.801412987</v>
      </c>
      <c r="AR165">
        <v>-0.200058874</v>
      </c>
      <c r="AS165">
        <v>-0.200058874</v>
      </c>
      <c r="AT165">
        <v>-0.200058874</v>
      </c>
      <c r="AU165">
        <v>0</v>
      </c>
      <c r="AV165">
        <v>1.9720089059999999</v>
      </c>
      <c r="AW165">
        <v>5.5159089679999997</v>
      </c>
      <c r="AX165">
        <v>4.801412987</v>
      </c>
      <c r="AY165">
        <v>2.137771973</v>
      </c>
      <c r="AZ165">
        <v>6.2309765449999999</v>
      </c>
      <c r="BA165">
        <v>1.463287768</v>
      </c>
      <c r="BB165">
        <v>5.5564923390000001</v>
      </c>
      <c r="BC165">
        <v>10.570539330000001</v>
      </c>
      <c r="BD165">
        <v>4.0932045720000003</v>
      </c>
      <c r="BE165">
        <v>9.1072515630000002</v>
      </c>
      <c r="BF165">
        <v>5.0140469909999998</v>
      </c>
      <c r="BG165">
        <v>0.200058875</v>
      </c>
      <c r="BH165">
        <v>0.200058875</v>
      </c>
      <c r="BI165">
        <v>0.200058875</v>
      </c>
      <c r="BJ165">
        <v>0.68591614099999998</v>
      </c>
      <c r="BK165">
        <v>0.68591614099999998</v>
      </c>
      <c r="BL165">
        <v>5.5159089679999997</v>
      </c>
      <c r="BM165">
        <v>1.9720089059999999</v>
      </c>
      <c r="BN165">
        <v>6.0017662339999998</v>
      </c>
      <c r="BO165">
        <v>4.9157323440000003</v>
      </c>
      <c r="BP165">
        <v>2.0776883850000001</v>
      </c>
      <c r="BQ165">
        <v>2.5291798440000002</v>
      </c>
      <c r="BR165">
        <v>2.683510976</v>
      </c>
      <c r="BS165">
        <v>2.0090267709999998</v>
      </c>
      <c r="BT165">
        <v>1.372649008</v>
      </c>
      <c r="BU165">
        <v>0.545739003</v>
      </c>
      <c r="BV165">
        <v>0.65714285699999997</v>
      </c>
      <c r="BW165">
        <v>0.78947368399999995</v>
      </c>
      <c r="BX165">
        <v>0.89915966400000003</v>
      </c>
      <c r="BY165">
        <v>0.34285714299999998</v>
      </c>
      <c r="BZ165">
        <v>0.21052631599999999</v>
      </c>
      <c r="CA165">
        <v>0.100840336</v>
      </c>
      <c r="CB165">
        <v>0.44053836600000001</v>
      </c>
      <c r="CC165">
        <v>0.54845122199999996</v>
      </c>
      <c r="CD165">
        <v>0.30723424900000001</v>
      </c>
      <c r="CE165">
        <v>0.99850432099999997</v>
      </c>
      <c r="CF165">
        <v>1.011352585</v>
      </c>
      <c r="CG165">
        <v>1.0196289169999999</v>
      </c>
      <c r="CH165">
        <v>1.0065796810000001</v>
      </c>
      <c r="CI165">
        <v>1.01286751</v>
      </c>
      <c r="CJ165">
        <v>1.021156239</v>
      </c>
      <c r="CK165">
        <v>1.0144812759999999</v>
      </c>
      <c r="CL165">
        <v>1.057310797</v>
      </c>
      <c r="CM165">
        <v>1.008183429</v>
      </c>
      <c r="CN165">
        <v>1.050747066</v>
      </c>
      <c r="CO165">
        <v>1.0422181479999999</v>
      </c>
      <c r="CP165">
        <v>1.054536299</v>
      </c>
      <c r="CQ165">
        <v>1.000990692</v>
      </c>
      <c r="CR165">
        <v>1.006323152</v>
      </c>
      <c r="CS165">
        <v>1.020133983</v>
      </c>
      <c r="CT165">
        <v>1.0053271829999999</v>
      </c>
      <c r="CU165">
        <v>1.019124345</v>
      </c>
      <c r="CV165">
        <v>1.0137240519999999</v>
      </c>
      <c r="CW165">
        <v>1.0408781869999999</v>
      </c>
      <c r="CX165">
        <v>0</v>
      </c>
      <c r="CY165">
        <v>1</v>
      </c>
      <c r="CZ165">
        <v>100</v>
      </c>
      <c r="DB165">
        <f t="shared" ca="1" si="2"/>
        <v>1</v>
      </c>
    </row>
    <row r="166" spans="1:106">
      <c r="A166" s="5">
        <v>165</v>
      </c>
      <c r="B166">
        <v>1043.9233819999999</v>
      </c>
      <c r="C166">
        <v>956.07661819999998</v>
      </c>
      <c r="D166">
        <v>0.208294331</v>
      </c>
      <c r="E166">
        <v>53.167949399999998</v>
      </c>
      <c r="F166">
        <v>41.434494200000003</v>
      </c>
      <c r="G166" s="138">
        <v>-5.4500000000000003E-6</v>
      </c>
      <c r="H166">
        <v>0.51172417999999997</v>
      </c>
      <c r="I166">
        <v>43.856402660000001</v>
      </c>
      <c r="J166">
        <v>60.001487930000003</v>
      </c>
      <c r="K166">
        <v>100</v>
      </c>
      <c r="L166" s="138">
        <v>9.4699999999999997E-15</v>
      </c>
      <c r="M166">
        <v>1.0079437E-2</v>
      </c>
      <c r="N166">
        <v>0.658012453</v>
      </c>
      <c r="O166">
        <v>26.869058649999999</v>
      </c>
      <c r="P166">
        <v>0.243747359</v>
      </c>
      <c r="Q166">
        <v>2.2032379639999999</v>
      </c>
      <c r="R166">
        <v>1.5391577869999999</v>
      </c>
      <c r="S166">
        <v>2.116438145</v>
      </c>
      <c r="T166">
        <v>0.58743778300000005</v>
      </c>
      <c r="U166">
        <v>-3.8980044340000002</v>
      </c>
      <c r="V166">
        <v>0.41176470599999998</v>
      </c>
      <c r="W166">
        <v>0.36086775399999999</v>
      </c>
      <c r="X166">
        <v>4.0543169399999996</v>
      </c>
      <c r="Y166">
        <v>-6.9666667000000002E-2</v>
      </c>
      <c r="Z166">
        <v>-2.8333332999999999E-2</v>
      </c>
      <c r="AA166">
        <v>-8.8666667000000005E-2</v>
      </c>
      <c r="AB166">
        <v>0.94181156700000002</v>
      </c>
      <c r="AC166">
        <v>81.74603175</v>
      </c>
      <c r="AD166">
        <v>3.787196454</v>
      </c>
      <c r="AE166">
        <v>4.7896896330000001</v>
      </c>
      <c r="AF166">
        <v>2.4036386159999998</v>
      </c>
      <c r="AG166">
        <v>0.15047168599999999</v>
      </c>
      <c r="AH166">
        <v>0.59602421000000005</v>
      </c>
      <c r="AI166">
        <v>0.48268190100000002</v>
      </c>
      <c r="AJ166">
        <v>0.92823442499999997</v>
      </c>
      <c r="AK166">
        <v>0.56280318799999995</v>
      </c>
      <c r="AL166">
        <v>0.117250664</v>
      </c>
      <c r="AM166">
        <v>0</v>
      </c>
      <c r="AN166">
        <v>-0.82661718299999998</v>
      </c>
      <c r="AO166">
        <v>-0.38106465899999997</v>
      </c>
      <c r="AP166">
        <v>-0.38106465899999997</v>
      </c>
      <c r="AQ166">
        <v>1.4851750800000001</v>
      </c>
      <c r="AR166">
        <v>0</v>
      </c>
      <c r="AS166">
        <v>-0.117250664</v>
      </c>
      <c r="AT166">
        <v>-0.117250664</v>
      </c>
      <c r="AU166">
        <v>0</v>
      </c>
      <c r="AV166">
        <v>0.33221021499999998</v>
      </c>
      <c r="AW166">
        <v>1.4851750800000001</v>
      </c>
      <c r="AX166">
        <v>1.4851750800000001</v>
      </c>
      <c r="AY166">
        <v>0.36543123700000002</v>
      </c>
      <c r="AZ166">
        <v>2.4079378070000002</v>
      </c>
      <c r="BA166">
        <v>0.44555252400000001</v>
      </c>
      <c r="BB166">
        <v>2.4880590950000001</v>
      </c>
      <c r="BC166">
        <v>-2.4917720320000001</v>
      </c>
      <c r="BD166">
        <v>2.0425065710000001</v>
      </c>
      <c r="BE166">
        <v>-2.9373245560000001</v>
      </c>
      <c r="BF166">
        <v>-4.9798311269999997</v>
      </c>
      <c r="BG166">
        <v>0.117250664</v>
      </c>
      <c r="BH166">
        <v>0.117250664</v>
      </c>
      <c r="BI166">
        <v>0</v>
      </c>
      <c r="BJ166">
        <v>0.44946088000000001</v>
      </c>
      <c r="BK166">
        <v>0.44946088000000001</v>
      </c>
      <c r="BL166">
        <v>1.4851750800000001</v>
      </c>
      <c r="BM166">
        <v>0.33221021499999998</v>
      </c>
      <c r="BN166">
        <v>2.7358488319999998</v>
      </c>
      <c r="BO166">
        <v>1.426549748</v>
      </c>
      <c r="BP166">
        <v>2.5785554099999999</v>
      </c>
      <c r="BQ166">
        <v>1.8825150690000001</v>
      </c>
      <c r="BR166">
        <v>1.6519220960000001</v>
      </c>
      <c r="BS166">
        <v>1.7320433829999999</v>
      </c>
      <c r="BT166">
        <v>1.387456716</v>
      </c>
      <c r="BU166">
        <v>1.2864908589999999</v>
      </c>
      <c r="BV166">
        <v>0.746268657</v>
      </c>
      <c r="BW166">
        <v>0.74444444399999998</v>
      </c>
      <c r="BX166">
        <v>0.845637584</v>
      </c>
      <c r="BY166">
        <v>0.253731343</v>
      </c>
      <c r="BZ166">
        <v>0.25555555600000002</v>
      </c>
      <c r="CA166">
        <v>0.154362416</v>
      </c>
      <c r="CB166">
        <v>0.39689753100000003</v>
      </c>
      <c r="CC166">
        <v>0.61811910599999997</v>
      </c>
      <c r="CD166">
        <v>-0.25375415899999998</v>
      </c>
      <c r="CE166">
        <v>1.0037613160000001</v>
      </c>
      <c r="CF166">
        <v>1.0081101269999999</v>
      </c>
      <c r="CG166">
        <v>1.0097803430000001</v>
      </c>
      <c r="CH166">
        <v>0.99869480799999999</v>
      </c>
      <c r="CI166">
        <v>1.004332515</v>
      </c>
      <c r="CJ166">
        <v>1.0059964729999999</v>
      </c>
      <c r="CK166">
        <v>1.0073112070000001</v>
      </c>
      <c r="CL166">
        <v>1.042243147</v>
      </c>
      <c r="CM166">
        <v>1.00165678</v>
      </c>
      <c r="CN166">
        <v>1.036392633</v>
      </c>
      <c r="CO166">
        <v>1.0346783989999999</v>
      </c>
      <c r="CP166">
        <v>0.92204196599999999</v>
      </c>
      <c r="CQ166">
        <v>1.0037154530000001</v>
      </c>
      <c r="CR166">
        <v>1.005798838</v>
      </c>
      <c r="CS166">
        <v>1.014492862</v>
      </c>
      <c r="CT166">
        <v>1.002075673</v>
      </c>
      <c r="CU166">
        <v>1.0107375139999999</v>
      </c>
      <c r="CV166">
        <v>1.0086439</v>
      </c>
      <c r="CW166">
        <v>1.0209286019999999</v>
      </c>
      <c r="CX166">
        <v>0</v>
      </c>
      <c r="CY166">
        <v>1</v>
      </c>
      <c r="CZ166">
        <v>100</v>
      </c>
      <c r="DB166">
        <f t="shared" ca="1" si="2"/>
        <v>1</v>
      </c>
    </row>
    <row r="167" spans="1:106">
      <c r="A167" s="5">
        <v>166</v>
      </c>
      <c r="B167">
        <v>940.26513699999998</v>
      </c>
      <c r="C167">
        <v>1060.829493</v>
      </c>
      <c r="D167">
        <v>-6.9370232000000004E-2</v>
      </c>
      <c r="E167">
        <v>44.315642269999998</v>
      </c>
      <c r="F167">
        <v>63.377192979999997</v>
      </c>
      <c r="G167">
        <v>1.77298E-4</v>
      </c>
      <c r="H167">
        <v>0.16410851800000001</v>
      </c>
      <c r="I167">
        <v>-6.8493150680000001</v>
      </c>
      <c r="J167">
        <v>40.206631690000002</v>
      </c>
      <c r="K167" s="138">
        <v>-7.5499999999999994E-14</v>
      </c>
      <c r="L167" s="138">
        <v>2.57E-15</v>
      </c>
      <c r="M167">
        <v>1.002926E-2</v>
      </c>
      <c r="N167">
        <v>0.462657121</v>
      </c>
      <c r="O167">
        <v>33.236305039999998</v>
      </c>
      <c r="P167">
        <v>-0.160365496</v>
      </c>
      <c r="Q167">
        <v>-2.1061793419999999</v>
      </c>
      <c r="R167">
        <v>-1.5278109129999999</v>
      </c>
      <c r="S167">
        <v>-1.640229564</v>
      </c>
      <c r="T167">
        <v>-1.3708839349999999</v>
      </c>
      <c r="U167">
        <v>-2.3741544289999998</v>
      </c>
      <c r="V167">
        <v>0.7</v>
      </c>
      <c r="W167">
        <v>0.49</v>
      </c>
      <c r="X167">
        <v>-6.3149285979999998</v>
      </c>
      <c r="Y167">
        <v>2.4333332999999999E-2</v>
      </c>
      <c r="Z167">
        <v>-8.6666669999999994E-3</v>
      </c>
      <c r="AA167">
        <v>2.3E-2</v>
      </c>
      <c r="AB167">
        <v>-0.79652764600000003</v>
      </c>
      <c r="AC167">
        <v>50</v>
      </c>
      <c r="AD167">
        <v>-4.3873408200000004</v>
      </c>
      <c r="AE167">
        <v>-5.1307513480000004</v>
      </c>
      <c r="AF167">
        <v>-3.7170526399999999</v>
      </c>
      <c r="AG167">
        <v>0.12796410699999999</v>
      </c>
      <c r="AH167">
        <v>-0.72512994099999994</v>
      </c>
      <c r="AI167">
        <v>0.31076997499999998</v>
      </c>
      <c r="AJ167">
        <v>-0.54232407400000004</v>
      </c>
      <c r="AK167">
        <v>0.536230545</v>
      </c>
      <c r="AL167">
        <v>3.7170526399999999</v>
      </c>
      <c r="AM167">
        <v>3.0467644589999998</v>
      </c>
      <c r="AN167">
        <v>-0.176712339</v>
      </c>
      <c r="AO167">
        <v>-1.029806387</v>
      </c>
      <c r="AP167">
        <v>-1.3954181219999999</v>
      </c>
      <c r="AQ167">
        <v>0.60935289199999998</v>
      </c>
      <c r="AR167">
        <v>-0.30467644599999999</v>
      </c>
      <c r="AS167">
        <v>-0.97496462699999997</v>
      </c>
      <c r="AT167">
        <v>-4.0217290849999996</v>
      </c>
      <c r="AU167">
        <v>-3.0467644589999998</v>
      </c>
      <c r="AV167">
        <v>0.97496462699999997</v>
      </c>
      <c r="AW167">
        <v>0.97496462699999997</v>
      </c>
      <c r="AX167">
        <v>0.60935289199999998</v>
      </c>
      <c r="AY167">
        <v>-0.77387817199999998</v>
      </c>
      <c r="AZ167">
        <v>-3.6573360560000001</v>
      </c>
      <c r="BA167">
        <v>-0.85309404799999999</v>
      </c>
      <c r="BB167">
        <v>-3.7365519319999998</v>
      </c>
      <c r="BC167">
        <v>-6.8555247079999999</v>
      </c>
      <c r="BD167">
        <v>-2.8834578839999998</v>
      </c>
      <c r="BE167">
        <v>-6.0024306599999999</v>
      </c>
      <c r="BF167">
        <v>-3.1189727760000001</v>
      </c>
      <c r="BG167">
        <v>4.0217290849999996</v>
      </c>
      <c r="BH167">
        <v>0.97496462699999997</v>
      </c>
      <c r="BI167">
        <v>0.30467644599999999</v>
      </c>
      <c r="BJ167">
        <v>4.2045349529999996</v>
      </c>
      <c r="BK167">
        <v>1.157770494</v>
      </c>
      <c r="BL167">
        <v>0.97496462699999997</v>
      </c>
      <c r="BM167">
        <v>0.97496462699999997</v>
      </c>
      <c r="BN167">
        <v>-3.5342467719999999</v>
      </c>
      <c r="BO167">
        <v>-4.0217290849999996</v>
      </c>
      <c r="BP167">
        <v>2.7327531569999999</v>
      </c>
      <c r="BQ167">
        <v>-0.86320784399999995</v>
      </c>
      <c r="BR167">
        <v>-0.91195607499999998</v>
      </c>
      <c r="BS167">
        <v>-0.991171951</v>
      </c>
      <c r="BT167">
        <v>-0.89164433300000001</v>
      </c>
      <c r="BU167">
        <v>-0.138077903</v>
      </c>
      <c r="BV167">
        <v>0.57894736800000002</v>
      </c>
      <c r="BW167">
        <v>0.52500000000000002</v>
      </c>
      <c r="BX167">
        <v>0.233333333</v>
      </c>
      <c r="BY167">
        <v>0.42105263199999998</v>
      </c>
      <c r="BZ167">
        <v>0.47499999999999998</v>
      </c>
      <c r="CA167">
        <v>0.76666666699999997</v>
      </c>
      <c r="CB167">
        <v>-0.20406643699999999</v>
      </c>
      <c r="CC167">
        <v>-0.152621117</v>
      </c>
      <c r="CD167">
        <v>-0.28980863699999998</v>
      </c>
      <c r="CE167">
        <v>1.00078416</v>
      </c>
      <c r="CF167">
        <v>1.0004572780000001</v>
      </c>
      <c r="CG167">
        <v>0.98847903999999998</v>
      </c>
      <c r="CH167">
        <v>1.0012758859999999</v>
      </c>
      <c r="CI167">
        <v>0.999673374</v>
      </c>
      <c r="CJ167">
        <v>0.98770452099999995</v>
      </c>
      <c r="CK167">
        <v>0.98644592900000005</v>
      </c>
      <c r="CL167">
        <v>0.94323378599999996</v>
      </c>
      <c r="CM167">
        <v>0.98802723699999995</v>
      </c>
      <c r="CN167">
        <v>0.94474582299999998</v>
      </c>
      <c r="CO167">
        <v>0.95619410900000001</v>
      </c>
      <c r="CP167">
        <v>0.95475979</v>
      </c>
      <c r="CQ167">
        <v>1.000250023</v>
      </c>
      <c r="CR167">
        <v>0.99801867700000002</v>
      </c>
      <c r="CS167">
        <v>0.98616740899999999</v>
      </c>
      <c r="CT167">
        <v>0.99776921100000004</v>
      </c>
      <c r="CU167">
        <v>0.98592090600000004</v>
      </c>
      <c r="CV167">
        <v>0.98812520500000001</v>
      </c>
      <c r="CW167">
        <v>0.96769064699999996</v>
      </c>
      <c r="CX167">
        <v>0</v>
      </c>
      <c r="CY167">
        <v>0</v>
      </c>
      <c r="CZ167">
        <v>100</v>
      </c>
      <c r="DB167">
        <f t="shared" ca="1" si="2"/>
        <v>1</v>
      </c>
    </row>
    <row r="168" spans="1:106">
      <c r="A168" s="5">
        <v>167</v>
      </c>
      <c r="B168">
        <v>1041.2735849999999</v>
      </c>
      <c r="C168">
        <v>957.28195470000003</v>
      </c>
      <c r="D168">
        <v>3.7471211999999997E-2</v>
      </c>
      <c r="E168">
        <v>59.454219330000001</v>
      </c>
      <c r="F168">
        <v>34.469696970000001</v>
      </c>
      <c r="G168" s="138">
        <v>1.3200000000000001E-5</v>
      </c>
      <c r="H168">
        <v>0.140379266</v>
      </c>
      <c r="I168">
        <v>59.93229728</v>
      </c>
      <c r="J168">
        <v>42.512492170000002</v>
      </c>
      <c r="K168">
        <v>100</v>
      </c>
      <c r="L168" s="138">
        <v>-4.7399999999999997E-15</v>
      </c>
      <c r="M168">
        <v>1.0804243E-2</v>
      </c>
      <c r="N168">
        <v>0.52627471599999998</v>
      </c>
      <c r="O168">
        <v>18.978313660000001</v>
      </c>
      <c r="P168">
        <v>0.232564617</v>
      </c>
      <c r="Q168">
        <v>-0.67177888500000005</v>
      </c>
      <c r="R168">
        <v>-0.83121440700000004</v>
      </c>
      <c r="S168">
        <v>-1.8490579439999999</v>
      </c>
      <c r="T168">
        <v>0.146537367</v>
      </c>
      <c r="U168">
        <v>-0.85727047000000001</v>
      </c>
      <c r="V168">
        <v>0.44444444399999999</v>
      </c>
      <c r="W168">
        <v>0.29254395100000002</v>
      </c>
      <c r="X168">
        <v>5.8383800050000003</v>
      </c>
      <c r="Y168">
        <v>-1.1333332999999999E-2</v>
      </c>
      <c r="Z168">
        <v>3.333333E-3</v>
      </c>
      <c r="AA168">
        <v>-6.6666700000000002E-4</v>
      </c>
      <c r="AB168">
        <v>1.232590176</v>
      </c>
      <c r="AC168">
        <v>83.561643840000002</v>
      </c>
      <c r="AD168">
        <v>3.7754863310000002</v>
      </c>
      <c r="AE168">
        <v>4.2100234380000003</v>
      </c>
      <c r="AF168">
        <v>3.561779558</v>
      </c>
      <c r="AG168">
        <v>1.4247118E-2</v>
      </c>
      <c r="AH168">
        <v>1.7702044400000001</v>
      </c>
      <c r="AI168">
        <v>0.86907421200000001</v>
      </c>
      <c r="AJ168">
        <v>2.6250315340000001</v>
      </c>
      <c r="AK168">
        <v>0.99729827599999998</v>
      </c>
      <c r="AL168">
        <v>0</v>
      </c>
      <c r="AM168">
        <v>0</v>
      </c>
      <c r="AN168">
        <v>1.4247118E-2</v>
      </c>
      <c r="AO168">
        <v>1.7702044400000001</v>
      </c>
      <c r="AP168">
        <v>1.2715553020000001</v>
      </c>
      <c r="AQ168">
        <v>4.3453710609999998</v>
      </c>
      <c r="AR168">
        <v>0</v>
      </c>
      <c r="AS168">
        <v>0</v>
      </c>
      <c r="AT168">
        <v>0</v>
      </c>
      <c r="AU168">
        <v>0</v>
      </c>
      <c r="AV168">
        <v>1.282240641</v>
      </c>
      <c r="AW168">
        <v>4.844020199</v>
      </c>
      <c r="AX168">
        <v>4.3453710609999998</v>
      </c>
      <c r="AY168">
        <v>1.6277332579999999</v>
      </c>
      <c r="AZ168">
        <v>3.94645175</v>
      </c>
      <c r="BA168">
        <v>1.755957322</v>
      </c>
      <c r="BB168">
        <v>4.0746758139999999</v>
      </c>
      <c r="BC168">
        <v>5.3476558279999997</v>
      </c>
      <c r="BD168">
        <v>2.3187184919999999</v>
      </c>
      <c r="BE168">
        <v>3.5916985060000002</v>
      </c>
      <c r="BF168">
        <v>1.272980014</v>
      </c>
      <c r="BG168">
        <v>0</v>
      </c>
      <c r="BH168">
        <v>0</v>
      </c>
      <c r="BI168">
        <v>0</v>
      </c>
      <c r="BJ168">
        <v>0.85482709400000001</v>
      </c>
      <c r="BK168">
        <v>0.85482709400000001</v>
      </c>
      <c r="BL168">
        <v>4.844020199</v>
      </c>
      <c r="BM168">
        <v>1.282240641</v>
      </c>
      <c r="BN168">
        <v>4.4166066519999996</v>
      </c>
      <c r="BO168">
        <v>3.561779558</v>
      </c>
      <c r="BP168">
        <v>1.9838398800000001</v>
      </c>
      <c r="BQ168">
        <v>1.4495401189999999</v>
      </c>
      <c r="BR168">
        <v>1.3070689369999999</v>
      </c>
      <c r="BS168">
        <v>1.435293001</v>
      </c>
      <c r="BT168">
        <v>0.46173992000000003</v>
      </c>
      <c r="BU168">
        <v>-0.32066432099999997</v>
      </c>
      <c r="BV168">
        <v>0.368421053</v>
      </c>
      <c r="BW168">
        <v>0.6</v>
      </c>
      <c r="BX168">
        <v>0.85</v>
      </c>
      <c r="BY168">
        <v>0.63157894699999995</v>
      </c>
      <c r="BZ168">
        <v>0.4</v>
      </c>
      <c r="CA168">
        <v>0.15</v>
      </c>
      <c r="CB168">
        <v>0.364902118</v>
      </c>
      <c r="CC168">
        <v>0.54111239600000005</v>
      </c>
      <c r="CD168">
        <v>0.364902118</v>
      </c>
      <c r="CE168">
        <v>1.002227172</v>
      </c>
      <c r="CF168">
        <v>1.0156485099999999</v>
      </c>
      <c r="CG168">
        <v>1.028395132</v>
      </c>
      <c r="CH168">
        <v>0.99799955600000001</v>
      </c>
      <c r="CI168">
        <v>1.013391514</v>
      </c>
      <c r="CJ168">
        <v>1.0261098099999999</v>
      </c>
      <c r="CK168">
        <v>1.0281666</v>
      </c>
      <c r="CL168">
        <v>1.067885118</v>
      </c>
      <c r="CM168">
        <v>1.0125502289999999</v>
      </c>
      <c r="CN168">
        <v>1.05166548</v>
      </c>
      <c r="CO168">
        <v>1.03863043</v>
      </c>
      <c r="CP168">
        <v>1.021667697</v>
      </c>
      <c r="CQ168">
        <v>1.0017241610000001</v>
      </c>
      <c r="CR168">
        <v>1.007149675</v>
      </c>
      <c r="CS168">
        <v>1.022514989</v>
      </c>
      <c r="CT168">
        <v>1.005416176</v>
      </c>
      <c r="CU168">
        <v>1.0207550439999999</v>
      </c>
      <c r="CV168">
        <v>1.015256237</v>
      </c>
      <c r="CW168">
        <v>1.0501950769999999</v>
      </c>
      <c r="CX168">
        <v>0</v>
      </c>
      <c r="CY168">
        <v>1</v>
      </c>
      <c r="CZ168">
        <v>100</v>
      </c>
      <c r="DB168">
        <f t="shared" ca="1" si="2"/>
        <v>1</v>
      </c>
    </row>
    <row r="169" spans="1:106">
      <c r="A169" s="5">
        <v>168</v>
      </c>
      <c r="B169">
        <v>993.03482589999999</v>
      </c>
      <c r="C169">
        <v>1006.965174</v>
      </c>
      <c r="D169">
        <v>1.3290177E-2</v>
      </c>
      <c r="E169">
        <v>50.670196539999999</v>
      </c>
      <c r="F169">
        <v>70.64393939</v>
      </c>
      <c r="G169" s="138">
        <v>6.1700000000000002E-6</v>
      </c>
      <c r="H169">
        <v>0.13693286800000001</v>
      </c>
      <c r="I169">
        <v>83.939708940000003</v>
      </c>
      <c r="J169">
        <v>53.409118030000002</v>
      </c>
      <c r="K169">
        <v>65.500619749999998</v>
      </c>
      <c r="L169">
        <v>-1.808660011</v>
      </c>
      <c r="M169">
        <v>9.7442669999999992E-3</v>
      </c>
      <c r="N169">
        <v>0.74963037399999999</v>
      </c>
      <c r="O169">
        <v>25.082432430000001</v>
      </c>
      <c r="P169">
        <v>-3.5221200000000001E-3</v>
      </c>
      <c r="Q169">
        <v>0.35059039400000003</v>
      </c>
      <c r="R169">
        <v>0.71416561700000003</v>
      </c>
      <c r="S169">
        <v>0.71021114600000002</v>
      </c>
      <c r="T169">
        <v>-0.38954488199999998</v>
      </c>
      <c r="U169">
        <v>-0.274496342</v>
      </c>
      <c r="V169">
        <v>0.58333333300000001</v>
      </c>
      <c r="W169">
        <v>0.34027777799999998</v>
      </c>
      <c r="X169">
        <v>0.88665329999999998</v>
      </c>
      <c r="Y169">
        <v>7.2666667000000004E-2</v>
      </c>
      <c r="Z169">
        <v>6.1333332999999997E-2</v>
      </c>
      <c r="AA169">
        <v>7.5999999999999998E-2</v>
      </c>
      <c r="AB169">
        <v>0.27500018500000001</v>
      </c>
      <c r="AC169">
        <v>75.862068969999996</v>
      </c>
      <c r="AD169">
        <v>1.8403178410000001</v>
      </c>
      <c r="AE169">
        <v>1.307209895</v>
      </c>
      <c r="AF169">
        <v>-0.14605697200000001</v>
      </c>
      <c r="AG169">
        <v>0.40895952000000002</v>
      </c>
      <c r="AH169">
        <v>0.259251124</v>
      </c>
      <c r="AI169">
        <v>0.77410194899999996</v>
      </c>
      <c r="AJ169">
        <v>0.62439355299999999</v>
      </c>
      <c r="AK169">
        <v>0.56962218899999995</v>
      </c>
      <c r="AL169">
        <v>0.80331334300000001</v>
      </c>
      <c r="AM169">
        <v>0.80331334300000001</v>
      </c>
      <c r="AN169">
        <v>0.11684557700000001</v>
      </c>
      <c r="AO169">
        <v>-3.2862819000000001E-2</v>
      </c>
      <c r="AP169">
        <v>-1.128290105</v>
      </c>
      <c r="AQ169">
        <v>0.21908545700000001</v>
      </c>
      <c r="AR169">
        <v>-0.14605697200000001</v>
      </c>
      <c r="AS169">
        <v>-0.14605697200000001</v>
      </c>
      <c r="AT169">
        <v>-0.94937031500000002</v>
      </c>
      <c r="AU169">
        <v>-0.80331334300000001</v>
      </c>
      <c r="AV169">
        <v>1.0954272860000001</v>
      </c>
      <c r="AW169">
        <v>1.314512744</v>
      </c>
      <c r="AX169">
        <v>0.21908545700000001</v>
      </c>
      <c r="AY169">
        <v>0.200828336</v>
      </c>
      <c r="AZ169">
        <v>0.30087736100000001</v>
      </c>
      <c r="BA169">
        <v>-0.14970839599999999</v>
      </c>
      <c r="BB169">
        <v>-4.9659370000000001E-2</v>
      </c>
      <c r="BC169">
        <v>-0.95302173899999998</v>
      </c>
      <c r="BD169">
        <v>0.100049026</v>
      </c>
      <c r="BE169">
        <v>-0.80331334300000001</v>
      </c>
      <c r="BF169">
        <v>-0.903362369</v>
      </c>
      <c r="BG169">
        <v>0.94937031500000002</v>
      </c>
      <c r="BH169">
        <v>0.14605697200000001</v>
      </c>
      <c r="BI169">
        <v>0.14605697200000001</v>
      </c>
      <c r="BJ169">
        <v>1.314512744</v>
      </c>
      <c r="BK169">
        <v>0.51119939999999997</v>
      </c>
      <c r="BL169">
        <v>1.314512744</v>
      </c>
      <c r="BM169">
        <v>1.0954272860000001</v>
      </c>
      <c r="BN169">
        <v>0.21908545700000001</v>
      </c>
      <c r="BO169">
        <v>-0.43817091499999999</v>
      </c>
      <c r="BP169">
        <v>6.0523748099999999</v>
      </c>
      <c r="BQ169">
        <v>1.890563287</v>
      </c>
      <c r="BR169">
        <v>1.832140498</v>
      </c>
      <c r="BS169">
        <v>1.481603767</v>
      </c>
      <c r="BT169">
        <v>1.384232455</v>
      </c>
      <c r="BU169">
        <v>1.631312162</v>
      </c>
      <c r="BV169">
        <v>0.73076923100000002</v>
      </c>
      <c r="BW169">
        <v>0.73076923100000002</v>
      </c>
      <c r="BX169">
        <v>0.55000000000000004</v>
      </c>
      <c r="BY169">
        <v>0.26923076899999998</v>
      </c>
      <c r="BZ169">
        <v>0.26923076899999998</v>
      </c>
      <c r="CA169">
        <v>0.45</v>
      </c>
      <c r="CB169">
        <v>0.15695878799999999</v>
      </c>
      <c r="CC169">
        <v>0.37802750299999999</v>
      </c>
      <c r="CD169">
        <v>-1.9896184000000001E-2</v>
      </c>
      <c r="CE169">
        <v>1.000808734</v>
      </c>
      <c r="CF169">
        <v>1.0070527600000001</v>
      </c>
      <c r="CG169">
        <v>1.0035987630000001</v>
      </c>
      <c r="CH169">
        <v>1.0048760670000001</v>
      </c>
      <c r="CI169">
        <v>1.00623898</v>
      </c>
      <c r="CJ169">
        <v>1.002787774</v>
      </c>
      <c r="CK169">
        <v>0.99792184100000003</v>
      </c>
      <c r="CL169">
        <v>0.99930970100000005</v>
      </c>
      <c r="CM169">
        <v>0.99657019300000005</v>
      </c>
      <c r="CN169">
        <v>0.99795617299999995</v>
      </c>
      <c r="CO169">
        <v>1.0013907500000001</v>
      </c>
      <c r="CP169">
        <v>0.987598376</v>
      </c>
      <c r="CQ169">
        <v>1.0010420600000001</v>
      </c>
      <c r="CR169">
        <v>1.003534272</v>
      </c>
      <c r="CS169">
        <v>1.005380009</v>
      </c>
      <c r="CT169">
        <v>1.0024896190000001</v>
      </c>
      <c r="CU169">
        <v>1.0043334340000001</v>
      </c>
      <c r="CV169">
        <v>1.0018392359999999</v>
      </c>
      <c r="CW169">
        <v>1.0018911909999999</v>
      </c>
      <c r="CX169">
        <v>0</v>
      </c>
      <c r="CY169">
        <v>0</v>
      </c>
      <c r="CZ169">
        <v>100</v>
      </c>
      <c r="DB169">
        <f t="shared" ca="1" si="2"/>
        <v>1</v>
      </c>
    </row>
    <row r="170" spans="1:106">
      <c r="A170" s="5">
        <v>169</v>
      </c>
      <c r="B170">
        <v>1047.094188</v>
      </c>
      <c r="C170">
        <v>954.40362860000005</v>
      </c>
      <c r="D170">
        <v>3.4201207999999997E-2</v>
      </c>
      <c r="E170">
        <v>56.934520249999998</v>
      </c>
      <c r="F170">
        <v>44.771241830000001</v>
      </c>
      <c r="G170" s="138">
        <v>3.8600000000000003E-6</v>
      </c>
      <c r="H170">
        <v>0.13104521699999999</v>
      </c>
      <c r="I170">
        <v>72.963972150000004</v>
      </c>
      <c r="J170">
        <v>57.374741749999998</v>
      </c>
      <c r="K170">
        <v>100</v>
      </c>
      <c r="L170" s="138">
        <v>4.7399999999999997E-15</v>
      </c>
      <c r="M170">
        <v>8.6799489999999993E-3</v>
      </c>
      <c r="N170">
        <v>0.62967146399999996</v>
      </c>
      <c r="O170">
        <v>22.19321678</v>
      </c>
      <c r="P170">
        <v>0.12194128999999999</v>
      </c>
      <c r="Q170">
        <v>4.7240332230000002</v>
      </c>
      <c r="R170">
        <v>2.3340747749999999</v>
      </c>
      <c r="S170">
        <v>3.7084405920000001</v>
      </c>
      <c r="T170">
        <v>2.1893981519999999</v>
      </c>
      <c r="U170">
        <v>1.545882126</v>
      </c>
      <c r="V170">
        <v>-0.77777777800000003</v>
      </c>
      <c r="W170">
        <v>-0.60493827200000005</v>
      </c>
      <c r="X170">
        <v>4.4131334979999997</v>
      </c>
      <c r="Y170">
        <v>3.0333333000000001E-2</v>
      </c>
      <c r="Z170">
        <v>3.9E-2</v>
      </c>
      <c r="AA170">
        <v>1.9666666999999999E-2</v>
      </c>
      <c r="AB170">
        <v>0.43258738600000002</v>
      </c>
      <c r="AC170">
        <v>86.206896549999996</v>
      </c>
      <c r="AD170">
        <v>3.5865482979999999</v>
      </c>
      <c r="AE170">
        <v>3.8841554970000001</v>
      </c>
      <c r="AF170">
        <v>4.1970246040000001</v>
      </c>
      <c r="AG170">
        <v>0.74020252099999995</v>
      </c>
      <c r="AH170">
        <v>1.358309781</v>
      </c>
      <c r="AI170">
        <v>0.89282159800000005</v>
      </c>
      <c r="AJ170">
        <v>1.510928858</v>
      </c>
      <c r="AK170">
        <v>0.82414301300000004</v>
      </c>
      <c r="AL170">
        <v>0.45785723</v>
      </c>
      <c r="AM170">
        <v>0</v>
      </c>
      <c r="AN170">
        <v>-0.48075009099999999</v>
      </c>
      <c r="AO170">
        <v>0.137357169</v>
      </c>
      <c r="AP170">
        <v>-0.47311913700000002</v>
      </c>
      <c r="AQ170">
        <v>1.9840479950000001</v>
      </c>
      <c r="AR170">
        <v>0</v>
      </c>
      <c r="AS170">
        <v>-0.45785723</v>
      </c>
      <c r="AT170">
        <v>-0.45785723</v>
      </c>
      <c r="AU170">
        <v>0</v>
      </c>
      <c r="AV170">
        <v>0.61047630600000002</v>
      </c>
      <c r="AW170">
        <v>2.5945243009999999</v>
      </c>
      <c r="AX170">
        <v>1.9840479950000001</v>
      </c>
      <c r="AY170">
        <v>0.68678584399999998</v>
      </c>
      <c r="AZ170">
        <v>2.8020862449999999</v>
      </c>
      <c r="BA170">
        <v>0.61810726000000005</v>
      </c>
      <c r="BB170">
        <v>2.7334076600000001</v>
      </c>
      <c r="BC170">
        <v>2.4216831970000001</v>
      </c>
      <c r="BD170">
        <v>2.1153004009999998</v>
      </c>
      <c r="BE170">
        <v>1.803575937</v>
      </c>
      <c r="BF170">
        <v>-0.31172446399999998</v>
      </c>
      <c r="BG170">
        <v>0.45785723</v>
      </c>
      <c r="BH170">
        <v>0.45785723</v>
      </c>
      <c r="BI170">
        <v>0</v>
      </c>
      <c r="BJ170">
        <v>0.61047630600000002</v>
      </c>
      <c r="BK170">
        <v>0.61047630600000002</v>
      </c>
      <c r="BL170">
        <v>2.5945243009999999</v>
      </c>
      <c r="BM170">
        <v>0.61047630600000002</v>
      </c>
      <c r="BN170">
        <v>4.3496436809999999</v>
      </c>
      <c r="BO170">
        <v>2.9760719920000001</v>
      </c>
      <c r="BP170">
        <v>3.7446326590000001</v>
      </c>
      <c r="BQ170">
        <v>1.8216017760000001</v>
      </c>
      <c r="BR170">
        <v>1.1500778389999999</v>
      </c>
      <c r="BS170">
        <v>1.081399255</v>
      </c>
      <c r="BT170">
        <v>0.68713328200000001</v>
      </c>
      <c r="BU170">
        <v>0.46329199500000001</v>
      </c>
      <c r="BV170">
        <v>0.92307692299999999</v>
      </c>
      <c r="BW170">
        <v>0.75</v>
      </c>
      <c r="BX170">
        <v>0.86206896600000005</v>
      </c>
      <c r="BY170">
        <v>7.6923077000000006E-2</v>
      </c>
      <c r="BZ170">
        <v>0.25</v>
      </c>
      <c r="CA170">
        <v>0.13793103500000001</v>
      </c>
      <c r="CB170">
        <v>0.578345942</v>
      </c>
      <c r="CC170">
        <v>0.64332863200000001</v>
      </c>
      <c r="CD170">
        <v>5.8484421000000002E-2</v>
      </c>
      <c r="CE170">
        <v>1.0084925689999999</v>
      </c>
      <c r="CF170">
        <v>1.0144317890000001</v>
      </c>
      <c r="CG170">
        <v>1.01732866</v>
      </c>
      <c r="CH170">
        <v>1.0008693129999999</v>
      </c>
      <c r="CI170">
        <v>1.005889206</v>
      </c>
      <c r="CJ170">
        <v>1.008761682</v>
      </c>
      <c r="CK170">
        <v>1.007885514</v>
      </c>
      <c r="CL170">
        <v>1.035838636</v>
      </c>
      <c r="CM170">
        <v>1.002855659</v>
      </c>
      <c r="CN170">
        <v>1.030669281</v>
      </c>
      <c r="CO170">
        <v>1.027734422</v>
      </c>
      <c r="CP170">
        <v>0.99592951100000005</v>
      </c>
      <c r="CQ170">
        <v>1.007588267</v>
      </c>
      <c r="CR170">
        <v>1.0111817139999999</v>
      </c>
      <c r="CS170">
        <v>1.019205516</v>
      </c>
      <c r="CT170">
        <v>1.0035663850000001</v>
      </c>
      <c r="CU170">
        <v>1.011529758</v>
      </c>
      <c r="CV170">
        <v>1.0079350739999999</v>
      </c>
      <c r="CW170">
        <v>1.023842543</v>
      </c>
      <c r="CX170">
        <v>0</v>
      </c>
      <c r="CY170">
        <v>1</v>
      </c>
      <c r="CZ170">
        <v>100</v>
      </c>
      <c r="DB170">
        <f t="shared" ca="1" si="2"/>
        <v>1</v>
      </c>
    </row>
    <row r="171" spans="1:106">
      <c r="A171" s="5">
        <v>170</v>
      </c>
      <c r="B171">
        <v>965.40905780000003</v>
      </c>
      <c r="C171">
        <v>1002.729632</v>
      </c>
      <c r="D171">
        <v>4.1233907E-2</v>
      </c>
      <c r="E171">
        <v>58.94154357</v>
      </c>
      <c r="F171">
        <v>77.532679740000006</v>
      </c>
      <c r="G171" s="138">
        <v>5.6699999999999999E-6</v>
      </c>
      <c r="H171">
        <v>0.145338566</v>
      </c>
      <c r="I171">
        <v>104.1348689</v>
      </c>
      <c r="J171">
        <v>73.287294419999995</v>
      </c>
      <c r="K171">
        <v>98.448617130000002</v>
      </c>
      <c r="L171">
        <v>1.5062778000000001E-2</v>
      </c>
      <c r="M171">
        <v>9.12111E-3</v>
      </c>
      <c r="N171">
        <v>0.39026211700000002</v>
      </c>
      <c r="O171">
        <v>25.802790269999999</v>
      </c>
      <c r="P171">
        <v>0.16037292</v>
      </c>
      <c r="Q171">
        <v>2.253780254</v>
      </c>
      <c r="R171">
        <v>1.378525786</v>
      </c>
      <c r="S171">
        <v>3.0403157460000001</v>
      </c>
      <c r="T171">
        <v>1.009857995</v>
      </c>
      <c r="U171">
        <v>4.5436150240000002</v>
      </c>
      <c r="V171">
        <v>0.83333333300000001</v>
      </c>
      <c r="W171">
        <v>0.69444444400000005</v>
      </c>
      <c r="X171">
        <v>3.1347102750000002</v>
      </c>
      <c r="Y171">
        <v>0.17333333300000001</v>
      </c>
      <c r="Z171">
        <v>0.191</v>
      </c>
      <c r="AA171">
        <v>0.22566666699999999</v>
      </c>
      <c r="AB171">
        <v>0.22254115699999999</v>
      </c>
      <c r="AC171">
        <v>85.05747126</v>
      </c>
      <c r="AD171">
        <v>3.0274139349999998</v>
      </c>
      <c r="AE171">
        <v>2.1123092680000002</v>
      </c>
      <c r="AF171">
        <v>2.3393653130000001</v>
      </c>
      <c r="AG171">
        <v>0.89446320800000001</v>
      </c>
      <c r="AH171">
        <v>2.3531262860000002</v>
      </c>
      <c r="AI171">
        <v>1.788926416</v>
      </c>
      <c r="AJ171">
        <v>3.2475894940000001</v>
      </c>
      <c r="AK171">
        <v>0.81189737399999995</v>
      </c>
      <c r="AL171">
        <v>0</v>
      </c>
      <c r="AM171">
        <v>0</v>
      </c>
      <c r="AN171">
        <v>0.89446320800000001</v>
      </c>
      <c r="AO171">
        <v>2.3531262860000002</v>
      </c>
      <c r="AP171">
        <v>0.97702904300000004</v>
      </c>
      <c r="AQ171">
        <v>4.2659014539999998</v>
      </c>
      <c r="AR171">
        <v>0</v>
      </c>
      <c r="AS171">
        <v>0</v>
      </c>
      <c r="AT171">
        <v>0</v>
      </c>
      <c r="AU171">
        <v>0</v>
      </c>
      <c r="AV171">
        <v>5.0915597999999997</v>
      </c>
      <c r="AW171">
        <v>5.641998697</v>
      </c>
      <c r="AX171">
        <v>4.2659014539999998</v>
      </c>
      <c r="AY171">
        <v>2.4356921200000001</v>
      </c>
      <c r="AZ171">
        <v>3.5379460119999999</v>
      </c>
      <c r="BA171">
        <v>1.4586630780000001</v>
      </c>
      <c r="BB171">
        <v>2.5609169700000001</v>
      </c>
      <c r="BC171">
        <v>3.7791070539999998</v>
      </c>
      <c r="BD171">
        <v>1.102253892</v>
      </c>
      <c r="BE171">
        <v>2.320443976</v>
      </c>
      <c r="BF171">
        <v>1.218190085</v>
      </c>
      <c r="BG171">
        <v>0</v>
      </c>
      <c r="BH171">
        <v>0</v>
      </c>
      <c r="BI171">
        <v>0</v>
      </c>
      <c r="BJ171">
        <v>0.89446320800000001</v>
      </c>
      <c r="BK171">
        <v>0.89446320800000001</v>
      </c>
      <c r="BL171">
        <v>5.641998697</v>
      </c>
      <c r="BM171">
        <v>5.0915597999999997</v>
      </c>
      <c r="BN171">
        <v>3.233828522</v>
      </c>
      <c r="BO171">
        <v>2.3393653130000001</v>
      </c>
      <c r="BP171">
        <v>3.6386809929999999</v>
      </c>
      <c r="BQ171">
        <v>3.8378058579999998</v>
      </c>
      <c r="BR171">
        <v>3.9203716929999999</v>
      </c>
      <c r="BS171">
        <v>2.9433426499999999</v>
      </c>
      <c r="BT171">
        <v>1.9617265939999999</v>
      </c>
      <c r="BU171">
        <v>1.4846795719999999</v>
      </c>
      <c r="BV171">
        <v>0.606060606</v>
      </c>
      <c r="BW171">
        <v>0.85057471299999998</v>
      </c>
      <c r="BX171">
        <v>0.86315789499999995</v>
      </c>
      <c r="BY171">
        <v>0.393939394</v>
      </c>
      <c r="BZ171">
        <v>0.14942528699999999</v>
      </c>
      <c r="CA171">
        <v>0.13684210499999999</v>
      </c>
      <c r="CB171">
        <v>0.549464065</v>
      </c>
      <c r="CC171">
        <v>0.75832467400000003</v>
      </c>
      <c r="CD171">
        <v>0.549464065</v>
      </c>
      <c r="CE171">
        <v>0.998889095</v>
      </c>
      <c r="CF171">
        <v>1.025925457</v>
      </c>
      <c r="CG171">
        <v>1.032733538</v>
      </c>
      <c r="CH171">
        <v>1.013320826</v>
      </c>
      <c r="CI171">
        <v>1.0270664300000001</v>
      </c>
      <c r="CJ171">
        <v>1.033882083</v>
      </c>
      <c r="CK171">
        <v>1.020290965</v>
      </c>
      <c r="CL171">
        <v>1.036178775</v>
      </c>
      <c r="CM171">
        <v>1.006636039</v>
      </c>
      <c r="CN171">
        <v>1.0223112160000001</v>
      </c>
      <c r="CO171">
        <v>1.0155718419999999</v>
      </c>
      <c r="CP171">
        <v>1.0175110650000001</v>
      </c>
      <c r="CQ171">
        <v>1.0014162660000001</v>
      </c>
      <c r="CR171">
        <v>1.011104564</v>
      </c>
      <c r="CS171">
        <v>1.0239327119999999</v>
      </c>
      <c r="CT171">
        <v>1.009674596</v>
      </c>
      <c r="CU171">
        <v>1.022484602</v>
      </c>
      <c r="CV171">
        <v>1.012687262</v>
      </c>
      <c r="CW171">
        <v>1.032931684</v>
      </c>
      <c r="CX171">
        <v>0</v>
      </c>
      <c r="CY171">
        <v>0</v>
      </c>
      <c r="CZ171">
        <v>100</v>
      </c>
      <c r="DB171">
        <f t="shared" ca="1" si="2"/>
        <v>1</v>
      </c>
    </row>
    <row r="172" spans="1:106">
      <c r="A172" s="5">
        <v>171</v>
      </c>
      <c r="B172">
        <v>970.04622859999995</v>
      </c>
      <c r="C172">
        <v>1016.666667</v>
      </c>
      <c r="D172">
        <v>-2.3169803999999999E-2</v>
      </c>
      <c r="E172">
        <v>53.804916570000003</v>
      </c>
      <c r="F172">
        <v>55.568910260000003</v>
      </c>
      <c r="G172" s="138">
        <v>4.0199999999999996E-6</v>
      </c>
      <c r="H172">
        <v>0.14688279300000001</v>
      </c>
      <c r="I172">
        <v>-28.459273799999998</v>
      </c>
      <c r="J172">
        <v>54.170400989999997</v>
      </c>
      <c r="K172">
        <v>99.107469460000004</v>
      </c>
      <c r="L172">
        <v>-8.2905847000000005E-2</v>
      </c>
      <c r="M172">
        <v>1.0031170000000001E-2</v>
      </c>
      <c r="N172">
        <v>0.47654890999999999</v>
      </c>
      <c r="O172">
        <v>25.160137469999999</v>
      </c>
      <c r="P172">
        <v>0.106160845</v>
      </c>
      <c r="Q172">
        <v>-3.003237221</v>
      </c>
      <c r="R172">
        <v>-1.014167161</v>
      </c>
      <c r="S172">
        <v>-1.071052458</v>
      </c>
      <c r="T172">
        <v>-1.033958903</v>
      </c>
      <c r="U172">
        <v>4.8727906980000002</v>
      </c>
      <c r="V172">
        <v>-0.222222222</v>
      </c>
      <c r="W172">
        <v>-4.9382716E-2</v>
      </c>
      <c r="X172">
        <v>-1.4237033779999999</v>
      </c>
      <c r="Y172">
        <v>0.01</v>
      </c>
      <c r="Z172">
        <v>-1.5666666999999999E-2</v>
      </c>
      <c r="AA172">
        <v>-4.0000000000000001E-3</v>
      </c>
      <c r="AB172">
        <v>-0.214780203</v>
      </c>
      <c r="AC172">
        <v>38.596491229999998</v>
      </c>
      <c r="AD172">
        <v>-1.1846179969999999</v>
      </c>
      <c r="AE172">
        <v>-0.40848896400000001</v>
      </c>
      <c r="AF172">
        <v>-0.95314091700000003</v>
      </c>
      <c r="AG172">
        <v>0.34040746999999999</v>
      </c>
      <c r="AH172">
        <v>-1.0212224000000001E-2</v>
      </c>
      <c r="AI172">
        <v>0.54465195300000002</v>
      </c>
      <c r="AJ172">
        <v>0.19403225800000001</v>
      </c>
      <c r="AK172">
        <v>0.69443124000000001</v>
      </c>
      <c r="AL172">
        <v>1.83820034</v>
      </c>
      <c r="AM172">
        <v>0.81697792899999999</v>
      </c>
      <c r="AN172">
        <v>-0.34040746999999999</v>
      </c>
      <c r="AO172">
        <v>-0.69102716500000005</v>
      </c>
      <c r="AP172">
        <v>-0.96335314100000002</v>
      </c>
      <c r="AQ172">
        <v>0.54465195300000002</v>
      </c>
      <c r="AR172">
        <v>-0.34040746999999999</v>
      </c>
      <c r="AS172">
        <v>-1.361629881</v>
      </c>
      <c r="AT172">
        <v>-2.1786078099999999</v>
      </c>
      <c r="AU172">
        <v>-0.81697792899999999</v>
      </c>
      <c r="AV172">
        <v>0.81697792899999999</v>
      </c>
      <c r="AW172">
        <v>0.81697792899999999</v>
      </c>
      <c r="AX172">
        <v>0.54465195300000002</v>
      </c>
      <c r="AY172">
        <v>-0.159991511</v>
      </c>
      <c r="AZ172">
        <v>0.78293718199999995</v>
      </c>
      <c r="BA172">
        <v>-0.35061969399999998</v>
      </c>
      <c r="BB172">
        <v>0.59230899800000003</v>
      </c>
      <c r="BC172">
        <v>3.4074787780000002</v>
      </c>
      <c r="BD172">
        <v>0.94292869300000004</v>
      </c>
      <c r="BE172">
        <v>3.7580984719999999</v>
      </c>
      <c r="BF172">
        <v>2.8151697800000002</v>
      </c>
      <c r="BG172">
        <v>2.1786078099999999</v>
      </c>
      <c r="BH172">
        <v>1.361629881</v>
      </c>
      <c r="BI172">
        <v>0.34040746999999999</v>
      </c>
      <c r="BJ172">
        <v>2.3828522919999999</v>
      </c>
      <c r="BK172">
        <v>1.5658743639999999</v>
      </c>
      <c r="BL172">
        <v>0.81697792899999999</v>
      </c>
      <c r="BM172">
        <v>0.81697792899999999</v>
      </c>
      <c r="BN172">
        <v>-0.74889643500000003</v>
      </c>
      <c r="BO172">
        <v>-1.633955858</v>
      </c>
      <c r="BP172">
        <v>3.6837747319999998</v>
      </c>
      <c r="BQ172">
        <v>-2.0830518929999999</v>
      </c>
      <c r="BR172">
        <v>-2.2328311799999998</v>
      </c>
      <c r="BS172">
        <v>-2.4234593630000001</v>
      </c>
      <c r="BT172">
        <v>-1.9423501160000001</v>
      </c>
      <c r="BU172">
        <v>-2.0728396689999999</v>
      </c>
      <c r="BV172">
        <v>0.63636363600000001</v>
      </c>
      <c r="BW172">
        <v>0.48888888899999999</v>
      </c>
      <c r="BX172">
        <v>0.38596491199999999</v>
      </c>
      <c r="BY172">
        <v>0.36363636399999999</v>
      </c>
      <c r="BZ172">
        <v>0.51111111099999995</v>
      </c>
      <c r="CA172">
        <v>0.61403508799999995</v>
      </c>
      <c r="CB172">
        <v>-5.6586780000000003E-3</v>
      </c>
      <c r="CC172">
        <v>0.10751487899999999</v>
      </c>
      <c r="CD172">
        <v>-0.38290386700000001</v>
      </c>
      <c r="CE172">
        <v>1.0020700039999999</v>
      </c>
      <c r="CF172">
        <v>0.99806322599999997</v>
      </c>
      <c r="CG172">
        <v>0.99985917499999999</v>
      </c>
      <c r="CH172">
        <v>1.002641509</v>
      </c>
      <c r="CI172">
        <v>0.99600149900000001</v>
      </c>
      <c r="CJ172">
        <v>0.99779373800000004</v>
      </c>
      <c r="CK172">
        <v>0.99516499999999997</v>
      </c>
      <c r="CL172">
        <v>1.008275469</v>
      </c>
      <c r="CM172">
        <v>1.001799434</v>
      </c>
      <c r="CN172">
        <v>1.0149973050000001</v>
      </c>
      <c r="CO172">
        <v>1.0131741649999999</v>
      </c>
      <c r="CP172">
        <v>1.0409426209999999</v>
      </c>
      <c r="CQ172">
        <v>1.0028518319999999</v>
      </c>
      <c r="CR172">
        <v>1.002113072</v>
      </c>
      <c r="CS172">
        <v>1.0023431410000001</v>
      </c>
      <c r="CT172">
        <v>0.99926334100000003</v>
      </c>
      <c r="CU172">
        <v>0.99949275599999998</v>
      </c>
      <c r="CV172">
        <v>1.000229585</v>
      </c>
      <c r="CW172">
        <v>1.0116484240000001</v>
      </c>
      <c r="CX172">
        <v>0</v>
      </c>
      <c r="CY172">
        <v>0</v>
      </c>
      <c r="CZ172">
        <v>100</v>
      </c>
      <c r="DB172">
        <f t="shared" ca="1" si="2"/>
        <v>1</v>
      </c>
    </row>
    <row r="173" spans="1:106">
      <c r="A173" s="5">
        <v>172</v>
      </c>
      <c r="B173">
        <v>971.54595789999996</v>
      </c>
      <c r="C173">
        <v>1009.6993210000001</v>
      </c>
      <c r="D173">
        <v>-1.796871E-3</v>
      </c>
      <c r="E173">
        <v>47.021297449999999</v>
      </c>
      <c r="F173">
        <v>61.21323529</v>
      </c>
      <c r="G173" s="138">
        <v>1.8199999999999999E-6</v>
      </c>
      <c r="H173">
        <v>0.13090499</v>
      </c>
      <c r="I173">
        <v>71.084337349999998</v>
      </c>
      <c r="J173">
        <v>50.181539020000002</v>
      </c>
      <c r="K173" s="138">
        <v>-8.7000000000000003E-13</v>
      </c>
      <c r="L173" s="138">
        <v>-3.7E-14</v>
      </c>
      <c r="M173">
        <v>1.0410913000000001E-2</v>
      </c>
      <c r="N173">
        <v>0.85989799</v>
      </c>
      <c r="O173">
        <v>28.82792607</v>
      </c>
      <c r="P173">
        <v>-0.100744731</v>
      </c>
      <c r="Q173">
        <v>3.6403099459999999</v>
      </c>
      <c r="R173">
        <v>2.2065099799999999</v>
      </c>
      <c r="S173">
        <v>2.2685914469999999</v>
      </c>
      <c r="T173">
        <v>1.0782267800000001</v>
      </c>
      <c r="U173">
        <v>0.472299578</v>
      </c>
      <c r="V173">
        <v>0.6</v>
      </c>
      <c r="W173">
        <v>0.48557742700000001</v>
      </c>
      <c r="X173">
        <v>-0.982041371</v>
      </c>
      <c r="Y173">
        <v>2.4333332999999999E-2</v>
      </c>
      <c r="Z173">
        <v>4.3333333000000002E-2</v>
      </c>
      <c r="AA173">
        <v>0.03</v>
      </c>
      <c r="AB173">
        <v>-0.14535710099999999</v>
      </c>
      <c r="AC173">
        <v>70.967741939999996</v>
      </c>
      <c r="AD173">
        <v>-0.51946071699999996</v>
      </c>
      <c r="AE173">
        <v>-0.290286871</v>
      </c>
      <c r="AF173">
        <v>-0.99308666499999998</v>
      </c>
      <c r="AG173">
        <v>0.38959553800000002</v>
      </c>
      <c r="AH173">
        <v>-0.213895589</v>
      </c>
      <c r="AI173">
        <v>1.077117076</v>
      </c>
      <c r="AJ173">
        <v>0.47362594800000002</v>
      </c>
      <c r="AK173">
        <v>1.161147486</v>
      </c>
      <c r="AL173">
        <v>1.986173331</v>
      </c>
      <c r="AM173">
        <v>1.986173331</v>
      </c>
      <c r="AN173">
        <v>8.403041E-2</v>
      </c>
      <c r="AO173">
        <v>-0.51946071699999996</v>
      </c>
      <c r="AP173">
        <v>-1.4361561009999999</v>
      </c>
      <c r="AQ173">
        <v>0.45834769199999997</v>
      </c>
      <c r="AR173">
        <v>0</v>
      </c>
      <c r="AS173">
        <v>0</v>
      </c>
      <c r="AT173">
        <v>-1.986173331</v>
      </c>
      <c r="AU173">
        <v>-1.986173331</v>
      </c>
      <c r="AV173">
        <v>1.375043075</v>
      </c>
      <c r="AW173">
        <v>1.375043075</v>
      </c>
      <c r="AX173">
        <v>0.45834769199999997</v>
      </c>
      <c r="AY173">
        <v>-0.68752153800000004</v>
      </c>
      <c r="AZ173">
        <v>-1.4682404389999999</v>
      </c>
      <c r="BA173">
        <v>-0.60349112699999996</v>
      </c>
      <c r="BB173">
        <v>-1.3842100289999999</v>
      </c>
      <c r="BC173">
        <v>-1.304381139</v>
      </c>
      <c r="BD173">
        <v>-0.78071890200000005</v>
      </c>
      <c r="BE173">
        <v>-0.70089001200000001</v>
      </c>
      <c r="BF173">
        <v>7.982889E-2</v>
      </c>
      <c r="BG173">
        <v>1.986173331</v>
      </c>
      <c r="BH173">
        <v>0</v>
      </c>
      <c r="BI173">
        <v>0</v>
      </c>
      <c r="BJ173">
        <v>2.6736948680000001</v>
      </c>
      <c r="BK173">
        <v>0.68752153800000004</v>
      </c>
      <c r="BL173">
        <v>1.375043075</v>
      </c>
      <c r="BM173">
        <v>1.375043075</v>
      </c>
      <c r="BN173">
        <v>-0.30556512800000002</v>
      </c>
      <c r="BO173">
        <v>-1.2986517930000001</v>
      </c>
      <c r="BP173">
        <v>2.703420817</v>
      </c>
      <c r="BQ173">
        <v>-1.441917455</v>
      </c>
      <c r="BR173">
        <v>-1.915543403</v>
      </c>
      <c r="BS173">
        <v>-1.831512993</v>
      </c>
      <c r="BT173">
        <v>-1.7831318730000001</v>
      </c>
      <c r="BU173">
        <v>-1.2280218650000001</v>
      </c>
      <c r="BV173">
        <v>0.64</v>
      </c>
      <c r="BW173">
        <v>0.70967741900000003</v>
      </c>
      <c r="BX173">
        <v>0.38596491199999999</v>
      </c>
      <c r="BY173">
        <v>0.36</v>
      </c>
      <c r="BZ173">
        <v>0.29032258100000002</v>
      </c>
      <c r="CA173">
        <v>0.61403508799999995</v>
      </c>
      <c r="CB173">
        <v>-7.6640452999999997E-2</v>
      </c>
      <c r="CC173">
        <v>0.16970385900000001</v>
      </c>
      <c r="CD173">
        <v>-0.186126814</v>
      </c>
      <c r="CE173">
        <v>1.006127693</v>
      </c>
      <c r="CF173">
        <v>1.0044070249999999</v>
      </c>
      <c r="CG173">
        <v>0.997257053</v>
      </c>
      <c r="CH173">
        <v>0.99891400900000005</v>
      </c>
      <c r="CI173">
        <v>0.998289812</v>
      </c>
      <c r="CJ173">
        <v>0.991183386</v>
      </c>
      <c r="CK173">
        <v>0.99226097199999996</v>
      </c>
      <c r="CL173">
        <v>0.98242517100000004</v>
      </c>
      <c r="CM173">
        <v>0.99288140000000003</v>
      </c>
      <c r="CN173">
        <v>0.98303944899999995</v>
      </c>
      <c r="CO173">
        <v>0.99008748599999996</v>
      </c>
      <c r="CP173">
        <v>1.0010145880000001</v>
      </c>
      <c r="CQ173">
        <v>1.0037691419999999</v>
      </c>
      <c r="CR173">
        <v>1.003592238</v>
      </c>
      <c r="CS173">
        <v>1.000173998</v>
      </c>
      <c r="CT173">
        <v>0.99982375999999995</v>
      </c>
      <c r="CU173">
        <v>0.99641835499999998</v>
      </c>
      <c r="CV173">
        <v>0.99659399500000001</v>
      </c>
      <c r="CW173">
        <v>0.98476733699999996</v>
      </c>
      <c r="CX173">
        <v>0</v>
      </c>
      <c r="CY173">
        <v>0</v>
      </c>
      <c r="CZ173">
        <v>100</v>
      </c>
      <c r="DB173">
        <f t="shared" ca="1" si="2"/>
        <v>1</v>
      </c>
    </row>
    <row r="174" spans="1:106">
      <c r="A174" s="5">
        <v>173</v>
      </c>
      <c r="B174">
        <v>1025.6917000000001</v>
      </c>
      <c r="C174">
        <v>979.41112680000003</v>
      </c>
      <c r="D174">
        <v>1.6445112000000001E-2</v>
      </c>
      <c r="E174">
        <v>51.579476440000001</v>
      </c>
      <c r="F174">
        <v>66.132478629999994</v>
      </c>
      <c r="G174" s="138">
        <v>3.5899999999999999E-6</v>
      </c>
      <c r="H174">
        <v>0.11175404799999999</v>
      </c>
      <c r="I174">
        <v>162.45136189999999</v>
      </c>
      <c r="J174">
        <v>51.963224160000003</v>
      </c>
      <c r="K174">
        <v>71.090371039999994</v>
      </c>
      <c r="L174">
        <v>6.7808439739999997</v>
      </c>
      <c r="M174">
        <v>7.8453399999999993E-3</v>
      </c>
      <c r="N174">
        <v>0.34326835999999999</v>
      </c>
      <c r="O174">
        <v>24.561335270000001</v>
      </c>
      <c r="P174">
        <v>-6.5357119999999999E-3</v>
      </c>
      <c r="Q174">
        <v>4.3732441560000002</v>
      </c>
      <c r="R174">
        <v>2.1420321379999998</v>
      </c>
      <c r="S174">
        <v>2.7527771209999998</v>
      </c>
      <c r="T174">
        <v>1.491705007</v>
      </c>
      <c r="U174">
        <v>2.4693909000000001</v>
      </c>
      <c r="V174">
        <v>0.63636363600000001</v>
      </c>
      <c r="W174">
        <v>0.797724035</v>
      </c>
      <c r="X174">
        <v>1.0568574799999999</v>
      </c>
      <c r="Y174">
        <v>4.4333333000000003E-2</v>
      </c>
      <c r="Z174">
        <v>5.0999999999999997E-2</v>
      </c>
      <c r="AA174">
        <v>5.3666667000000001E-2</v>
      </c>
      <c r="AB174">
        <v>0.28223521800000001</v>
      </c>
      <c r="AC174">
        <v>82.142857140000004</v>
      </c>
      <c r="AD174">
        <v>0.73375418100000001</v>
      </c>
      <c r="AE174">
        <v>0.304239539</v>
      </c>
      <c r="AF174">
        <v>1.7896443449999999</v>
      </c>
      <c r="AG174">
        <v>0.72480595999999997</v>
      </c>
      <c r="AH174">
        <v>1.0156231659999999</v>
      </c>
      <c r="AI174">
        <v>1.1722170460000001</v>
      </c>
      <c r="AJ174">
        <v>1.4630342519999999</v>
      </c>
      <c r="AK174">
        <v>1.1453723810000001</v>
      </c>
      <c r="AL174">
        <v>0</v>
      </c>
      <c r="AM174">
        <v>0</v>
      </c>
      <c r="AN174">
        <v>0.63532374199999997</v>
      </c>
      <c r="AO174">
        <v>0.92614094800000002</v>
      </c>
      <c r="AP174">
        <v>-1.042467831</v>
      </c>
      <c r="AQ174">
        <v>1.3422332589999999</v>
      </c>
      <c r="AR174">
        <v>0</v>
      </c>
      <c r="AS174">
        <v>0</v>
      </c>
      <c r="AT174">
        <v>0</v>
      </c>
      <c r="AU174">
        <v>0</v>
      </c>
      <c r="AV174">
        <v>1.968608779</v>
      </c>
      <c r="AW174">
        <v>3.3108420380000001</v>
      </c>
      <c r="AX174">
        <v>1.3422332589999999</v>
      </c>
      <c r="AY174">
        <v>0.31766187099999998</v>
      </c>
      <c r="AZ174">
        <v>0.459938597</v>
      </c>
      <c r="BA174">
        <v>0.29081720599999999</v>
      </c>
      <c r="BB174">
        <v>0.43309393099999999</v>
      </c>
      <c r="BC174">
        <v>-1.092130461</v>
      </c>
      <c r="BD174">
        <v>0.14227672499999999</v>
      </c>
      <c r="BE174">
        <v>-1.382947667</v>
      </c>
      <c r="BF174">
        <v>-1.525224393</v>
      </c>
      <c r="BG174">
        <v>0</v>
      </c>
      <c r="BH174">
        <v>0</v>
      </c>
      <c r="BI174">
        <v>0</v>
      </c>
      <c r="BJ174">
        <v>0.44741108600000001</v>
      </c>
      <c r="BK174">
        <v>0.44741108600000001</v>
      </c>
      <c r="BL174">
        <v>3.3108420380000001</v>
      </c>
      <c r="BM174">
        <v>1.968608779</v>
      </c>
      <c r="BN174">
        <v>2.2370554309999999</v>
      </c>
      <c r="BO174">
        <v>1.7001621280000001</v>
      </c>
      <c r="BP174">
        <v>3.7647995019999998</v>
      </c>
      <c r="BQ174">
        <v>3.138929697</v>
      </c>
      <c r="BR174">
        <v>2.4409684020000002</v>
      </c>
      <c r="BS174">
        <v>2.4141237370000002</v>
      </c>
      <c r="BT174">
        <v>2.2858659220000002</v>
      </c>
      <c r="BU174">
        <v>2.1233065309999999</v>
      </c>
      <c r="BV174">
        <v>0.821428571</v>
      </c>
      <c r="BW174">
        <v>0.821428571</v>
      </c>
      <c r="BX174">
        <v>0.88372092999999996</v>
      </c>
      <c r="BY174">
        <v>0.178571429</v>
      </c>
      <c r="BZ174">
        <v>0.178571429</v>
      </c>
      <c r="CA174">
        <v>0.11627907</v>
      </c>
      <c r="CB174">
        <v>0.61938051999999999</v>
      </c>
      <c r="CC174">
        <v>0.89223537500000005</v>
      </c>
      <c r="CD174">
        <v>0.56480954900000002</v>
      </c>
      <c r="CE174">
        <v>1.007600858</v>
      </c>
      <c r="CF174">
        <v>1.0093056549999999</v>
      </c>
      <c r="CG174">
        <v>1.011098616</v>
      </c>
      <c r="CH174">
        <v>1.0002924259999999</v>
      </c>
      <c r="CI174">
        <v>1.0016919369999999</v>
      </c>
      <c r="CJ174">
        <v>1.003471373</v>
      </c>
      <c r="CK174">
        <v>1.0031780180000001</v>
      </c>
      <c r="CL174">
        <v>1.004740172</v>
      </c>
      <c r="CM174">
        <v>1.0017764309999999</v>
      </c>
      <c r="CN174">
        <v>1.003336402</v>
      </c>
      <c r="CO174">
        <v>1.0015572049999999</v>
      </c>
      <c r="CP174">
        <v>0.98358065900000002</v>
      </c>
      <c r="CQ174">
        <v>1.005504189</v>
      </c>
      <c r="CR174">
        <v>1.00762241</v>
      </c>
      <c r="CS174">
        <v>1.0095366109999999</v>
      </c>
      <c r="CT174">
        <v>1.002106626</v>
      </c>
      <c r="CU174">
        <v>1.004010348</v>
      </c>
      <c r="CV174">
        <v>1.0018997199999999</v>
      </c>
      <c r="CW174">
        <v>1.001715272</v>
      </c>
      <c r="CX174">
        <v>1</v>
      </c>
      <c r="CY174">
        <v>1</v>
      </c>
      <c r="CZ174">
        <v>100</v>
      </c>
      <c r="DB174">
        <f t="shared" ca="1" si="2"/>
        <v>100</v>
      </c>
    </row>
    <row r="175" spans="1:106">
      <c r="A175" s="5">
        <v>174</v>
      </c>
      <c r="B175">
        <v>1049.261084</v>
      </c>
      <c r="C175">
        <v>965.65915199999995</v>
      </c>
      <c r="D175">
        <v>1.2193783E-2</v>
      </c>
      <c r="E175">
        <v>60.977368720000001</v>
      </c>
      <c r="F175">
        <v>42.045454550000002</v>
      </c>
      <c r="G175" s="138">
        <v>1.1400000000000001E-6</v>
      </c>
      <c r="H175">
        <v>0.16850353400000001</v>
      </c>
      <c r="I175">
        <v>111.30653270000001</v>
      </c>
      <c r="J175">
        <v>62.37455404</v>
      </c>
      <c r="K175">
        <v>100</v>
      </c>
      <c r="L175">
        <v>0</v>
      </c>
      <c r="M175">
        <v>1.0675475E-2</v>
      </c>
      <c r="N175">
        <v>0.64311059599999998</v>
      </c>
      <c r="O175">
        <v>23.280414149999999</v>
      </c>
      <c r="P175">
        <v>0.27264978699999998</v>
      </c>
      <c r="Q175">
        <v>5.3630867589999998</v>
      </c>
      <c r="R175">
        <v>3.0010196690000002</v>
      </c>
      <c r="S175">
        <v>3.9149847520000001</v>
      </c>
      <c r="T175">
        <v>2.045448371</v>
      </c>
      <c r="U175">
        <v>0.95478546600000003</v>
      </c>
      <c r="V175">
        <v>-0.111111111</v>
      </c>
      <c r="W175">
        <v>-0.21146994399999999</v>
      </c>
      <c r="X175">
        <v>3.9973900599999999</v>
      </c>
      <c r="Y175">
        <v>1.7000000000000001E-2</v>
      </c>
      <c r="Z175">
        <v>4.3666666999999999E-2</v>
      </c>
      <c r="AA175">
        <v>5.0666666999999999E-2</v>
      </c>
      <c r="AB175">
        <v>0.45845289299999997</v>
      </c>
      <c r="AC175">
        <v>96.25</v>
      </c>
      <c r="AD175">
        <v>3.513279431</v>
      </c>
      <c r="AE175">
        <v>4.421272257</v>
      </c>
      <c r="AF175">
        <v>3.0859886890000001</v>
      </c>
      <c r="AG175">
        <v>0.991077137</v>
      </c>
      <c r="AH175">
        <v>1.958415899</v>
      </c>
      <c r="AI175">
        <v>1.1691149460000001</v>
      </c>
      <c r="AJ175">
        <v>2.1364537079999999</v>
      </c>
      <c r="AK175">
        <v>1.1869187269999999</v>
      </c>
      <c r="AL175">
        <v>0</v>
      </c>
      <c r="AM175">
        <v>0</v>
      </c>
      <c r="AN175">
        <v>0.45696371000000002</v>
      </c>
      <c r="AO175">
        <v>1.4243024719999999</v>
      </c>
      <c r="AP175">
        <v>0.118691873</v>
      </c>
      <c r="AQ175">
        <v>2.7299130709999999</v>
      </c>
      <c r="AR175">
        <v>0</v>
      </c>
      <c r="AS175">
        <v>0</v>
      </c>
      <c r="AT175">
        <v>0</v>
      </c>
      <c r="AU175">
        <v>0</v>
      </c>
      <c r="AV175">
        <v>3.4420643069999999</v>
      </c>
      <c r="AW175">
        <v>4.0355236699999999</v>
      </c>
      <c r="AX175">
        <v>2.7299130709999999</v>
      </c>
      <c r="AY175">
        <v>0.949534981</v>
      </c>
      <c r="AZ175">
        <v>2.7951936009999998</v>
      </c>
      <c r="BA175">
        <v>0.96733876200000002</v>
      </c>
      <c r="BB175">
        <v>2.8129973819999998</v>
      </c>
      <c r="BC175">
        <v>9.7615163369999998</v>
      </c>
      <c r="BD175">
        <v>1.84565862</v>
      </c>
      <c r="BE175">
        <v>8.7941775750000009</v>
      </c>
      <c r="BF175">
        <v>6.9485189549999999</v>
      </c>
      <c r="BG175">
        <v>0</v>
      </c>
      <c r="BH175">
        <v>0</v>
      </c>
      <c r="BI175">
        <v>0</v>
      </c>
      <c r="BJ175">
        <v>0.17803780899999999</v>
      </c>
      <c r="BK175">
        <v>0.17803780899999999</v>
      </c>
      <c r="BL175">
        <v>4.0355236699999999</v>
      </c>
      <c r="BM175">
        <v>3.4420643069999999</v>
      </c>
      <c r="BN175">
        <v>3.2640264980000002</v>
      </c>
      <c r="BO175">
        <v>2.5518752619999998</v>
      </c>
      <c r="BP175">
        <v>1.7716092450000001</v>
      </c>
      <c r="BQ175">
        <v>2.7494885060000001</v>
      </c>
      <c r="BR175">
        <v>1.7406075889999999</v>
      </c>
      <c r="BS175">
        <v>1.7584113699999999</v>
      </c>
      <c r="BT175">
        <v>0.97702318799999999</v>
      </c>
      <c r="BU175">
        <v>0.79107260700000004</v>
      </c>
      <c r="BV175">
        <v>0.91176470600000004</v>
      </c>
      <c r="BW175">
        <v>0.95714285700000001</v>
      </c>
      <c r="BX175">
        <v>0.96250000000000002</v>
      </c>
      <c r="BY175">
        <v>8.8235294000000006E-2</v>
      </c>
      <c r="BZ175">
        <v>4.2857143E-2</v>
      </c>
      <c r="CA175">
        <v>3.7499999999999999E-2</v>
      </c>
      <c r="CB175">
        <v>0.70058326100000001</v>
      </c>
      <c r="CC175">
        <v>0.76427264800000005</v>
      </c>
      <c r="CD175">
        <v>0.50951509900000003</v>
      </c>
      <c r="CE175">
        <v>1.013513514</v>
      </c>
      <c r="CF175">
        <v>1.0239867220000001</v>
      </c>
      <c r="CG175">
        <v>1.026570048</v>
      </c>
      <c r="CH175">
        <v>0.99976158299999995</v>
      </c>
      <c r="CI175">
        <v>1.0103335659999999</v>
      </c>
      <c r="CJ175">
        <v>1.012882448</v>
      </c>
      <c r="CK175">
        <v>1.0131239940000001</v>
      </c>
      <c r="CL175">
        <v>1.0391444379999999</v>
      </c>
      <c r="CM175">
        <v>1.002522812</v>
      </c>
      <c r="CN175">
        <v>1.0282709830000001</v>
      </c>
      <c r="CO175">
        <v>1.0256833759999999</v>
      </c>
      <c r="CP175">
        <v>1.1070427819999999</v>
      </c>
      <c r="CQ175">
        <v>1.011508461</v>
      </c>
      <c r="CR175">
        <v>1.016622707</v>
      </c>
      <c r="CS175">
        <v>1.0270021659999999</v>
      </c>
      <c r="CT175">
        <v>1.0050560589999999</v>
      </c>
      <c r="CU175">
        <v>1.0153174250000001</v>
      </c>
      <c r="CV175">
        <v>1.010209745</v>
      </c>
      <c r="CW175">
        <v>1.03790351</v>
      </c>
      <c r="CX175">
        <v>1</v>
      </c>
      <c r="CY175">
        <v>1</v>
      </c>
      <c r="CZ175">
        <v>100</v>
      </c>
      <c r="DB175">
        <f t="shared" ca="1" si="2"/>
        <v>100</v>
      </c>
    </row>
    <row r="176" spans="1:106">
      <c r="A176" s="5">
        <v>175</v>
      </c>
      <c r="B176">
        <v>1029.452055</v>
      </c>
      <c r="C176">
        <v>970.54794519999996</v>
      </c>
      <c r="D176">
        <v>2.0249282E-2</v>
      </c>
      <c r="E176">
        <v>58.425122389999999</v>
      </c>
      <c r="F176">
        <v>40.517241380000002</v>
      </c>
      <c r="G176" s="138">
        <v>4.9899999999999997E-6</v>
      </c>
      <c r="H176">
        <v>0.19782844599999999</v>
      </c>
      <c r="I176">
        <v>104.6116505</v>
      </c>
      <c r="J176">
        <v>48.61063712</v>
      </c>
      <c r="K176">
        <v>100</v>
      </c>
      <c r="L176" s="138">
        <v>9.4699999999999997E-15</v>
      </c>
      <c r="M176">
        <v>1.1129361000000001E-2</v>
      </c>
      <c r="N176">
        <v>0.60635941100000001</v>
      </c>
      <c r="O176">
        <v>20.601922739999999</v>
      </c>
      <c r="P176">
        <v>0.28212200599999998</v>
      </c>
      <c r="Q176">
        <v>0.78632705700000005</v>
      </c>
      <c r="R176">
        <v>0.48273118100000001</v>
      </c>
      <c r="S176">
        <v>0.828198561</v>
      </c>
      <c r="T176">
        <v>5.0278773999999998E-2</v>
      </c>
      <c r="U176">
        <v>3.553637814</v>
      </c>
      <c r="V176">
        <v>0.482758621</v>
      </c>
      <c r="W176">
        <v>0.26503249600000001</v>
      </c>
      <c r="X176">
        <v>3.6879738820000001</v>
      </c>
      <c r="Y176">
        <v>5.2666667E-2</v>
      </c>
      <c r="Z176">
        <v>0.11333333299999999</v>
      </c>
      <c r="AA176">
        <v>7.3333333000000001E-2</v>
      </c>
      <c r="AB176">
        <v>0.76175778199999999</v>
      </c>
      <c r="AC176">
        <v>76.388888890000004</v>
      </c>
      <c r="AD176">
        <v>2.345466536</v>
      </c>
      <c r="AE176">
        <v>2.9368880549999998</v>
      </c>
      <c r="AF176">
        <v>1.0615258030000001</v>
      </c>
      <c r="AG176">
        <v>0.33362239500000002</v>
      </c>
      <c r="AH176">
        <v>0.77592481300000005</v>
      </c>
      <c r="AI176">
        <v>1.1929528069999999</v>
      </c>
      <c r="AJ176">
        <v>1.6352552250000001</v>
      </c>
      <c r="AK176">
        <v>1.0109769550000001</v>
      </c>
      <c r="AL176">
        <v>0</v>
      </c>
      <c r="AM176">
        <v>0</v>
      </c>
      <c r="AN176">
        <v>-2.0219539000000002E-2</v>
      </c>
      <c r="AO176">
        <v>0.42208287900000002</v>
      </c>
      <c r="AP176">
        <v>-0.33614983799999998</v>
      </c>
      <c r="AQ176">
        <v>1.6681119760000001</v>
      </c>
      <c r="AR176">
        <v>0</v>
      </c>
      <c r="AS176">
        <v>0</v>
      </c>
      <c r="AT176">
        <v>0</v>
      </c>
      <c r="AU176">
        <v>0</v>
      </c>
      <c r="AV176">
        <v>2.4263446929999999</v>
      </c>
      <c r="AW176">
        <v>2.4263446929999999</v>
      </c>
      <c r="AX176">
        <v>1.6681119760000001</v>
      </c>
      <c r="AY176">
        <v>0.62427827000000002</v>
      </c>
      <c r="AZ176">
        <v>3.2705104500000002</v>
      </c>
      <c r="BA176">
        <v>0.44230241799999997</v>
      </c>
      <c r="BB176">
        <v>3.0885345979999999</v>
      </c>
      <c r="BC176">
        <v>10.49116061</v>
      </c>
      <c r="BD176">
        <v>2.6462321800000002</v>
      </c>
      <c r="BE176">
        <v>10.048858190000001</v>
      </c>
      <c r="BF176">
        <v>7.4026260109999997</v>
      </c>
      <c r="BG176">
        <v>0</v>
      </c>
      <c r="BH176">
        <v>0</v>
      </c>
      <c r="BI176">
        <v>0</v>
      </c>
      <c r="BJ176">
        <v>0.85933041200000004</v>
      </c>
      <c r="BK176">
        <v>0.85933041200000004</v>
      </c>
      <c r="BL176">
        <v>2.4263446929999999</v>
      </c>
      <c r="BM176">
        <v>2.4263446929999999</v>
      </c>
      <c r="BN176">
        <v>1.9208562149999999</v>
      </c>
      <c r="BO176">
        <v>0.70768386900000002</v>
      </c>
      <c r="BP176">
        <v>2.4378173030000001</v>
      </c>
      <c r="BQ176">
        <v>1.046282596</v>
      </c>
      <c r="BR176">
        <v>0.89463605300000004</v>
      </c>
      <c r="BS176">
        <v>0.71266020100000005</v>
      </c>
      <c r="BT176">
        <v>0.28131004999999998</v>
      </c>
      <c r="BU176">
        <v>0.27035778300000002</v>
      </c>
      <c r="BV176">
        <v>0.56410256400000003</v>
      </c>
      <c r="BW176">
        <v>0.76388888899999996</v>
      </c>
      <c r="BX176">
        <v>0.76388888899999996</v>
      </c>
      <c r="BY176">
        <v>0.43589743600000003</v>
      </c>
      <c r="BZ176">
        <v>0.23611111100000001</v>
      </c>
      <c r="CA176">
        <v>0.23611111100000001</v>
      </c>
      <c r="CB176">
        <v>0.44920850600000001</v>
      </c>
      <c r="CC176">
        <v>0.94670326900000001</v>
      </c>
      <c r="CD176">
        <v>0.244357722</v>
      </c>
      <c r="CE176">
        <v>1.002024292</v>
      </c>
      <c r="CF176">
        <v>1.0102957180000001</v>
      </c>
      <c r="CG176">
        <v>1.010444664</v>
      </c>
      <c r="CH176">
        <v>1.002435065</v>
      </c>
      <c r="CI176">
        <v>1.008254717</v>
      </c>
      <c r="CJ176">
        <v>1.0084033610000001</v>
      </c>
      <c r="CK176">
        <v>1.005953799</v>
      </c>
      <c r="CL176">
        <v>1.0431101389999999</v>
      </c>
      <c r="CM176">
        <v>1.000147428</v>
      </c>
      <c r="CN176">
        <v>1.037089302</v>
      </c>
      <c r="CO176">
        <v>1.036936428</v>
      </c>
      <c r="CP176">
        <v>1.1152334450000001</v>
      </c>
      <c r="CQ176">
        <v>1.0024397089999999</v>
      </c>
      <c r="CR176">
        <v>1.005976126</v>
      </c>
      <c r="CS176">
        <v>1.014465164</v>
      </c>
      <c r="CT176">
        <v>1.00352781</v>
      </c>
      <c r="CU176">
        <v>1.011996187</v>
      </c>
      <c r="CV176">
        <v>1.0084386080000001</v>
      </c>
      <c r="CW176">
        <v>1.032907738</v>
      </c>
      <c r="CX176">
        <v>0</v>
      </c>
      <c r="CY176">
        <v>1</v>
      </c>
      <c r="CZ176">
        <v>100</v>
      </c>
      <c r="DB176">
        <f t="shared" ca="1" si="2"/>
        <v>1</v>
      </c>
    </row>
    <row r="177" spans="1:106">
      <c r="A177" s="5">
        <v>176</v>
      </c>
      <c r="B177">
        <v>1033.2103320000001</v>
      </c>
      <c r="C177">
        <v>966.78966790000004</v>
      </c>
      <c r="D177">
        <v>5.3767282E-2</v>
      </c>
      <c r="E177">
        <v>52.321803750000001</v>
      </c>
      <c r="F177">
        <v>55.454545449999998</v>
      </c>
      <c r="G177" s="138">
        <v>1.2E-5</v>
      </c>
      <c r="H177">
        <v>0.207733257</v>
      </c>
      <c r="I177">
        <v>1.001502253</v>
      </c>
      <c r="J177">
        <v>46.665999509999999</v>
      </c>
      <c r="K177">
        <v>100</v>
      </c>
      <c r="L177">
        <v>0</v>
      </c>
      <c r="M177">
        <v>1.1334515999999999E-2</v>
      </c>
      <c r="N177">
        <v>0.70443708699999996</v>
      </c>
      <c r="O177">
        <v>25.427431240000001</v>
      </c>
      <c r="P177">
        <v>6.3365435999999997E-2</v>
      </c>
      <c r="Q177">
        <v>2.5444119459999999</v>
      </c>
      <c r="R177">
        <v>1.8891711899999999</v>
      </c>
      <c r="S177">
        <v>3.0244965490000002</v>
      </c>
      <c r="T177">
        <v>1.170441646</v>
      </c>
      <c r="U177">
        <v>-0.36430110100000002</v>
      </c>
      <c r="V177">
        <v>-0.571428571</v>
      </c>
      <c r="W177">
        <v>-0.64135808400000005</v>
      </c>
      <c r="X177">
        <v>1.651656376</v>
      </c>
      <c r="Y177">
        <v>-3.7666667000000001E-2</v>
      </c>
      <c r="Z177">
        <v>-3.5666666999999999E-2</v>
      </c>
      <c r="AA177">
        <v>-2.2666667000000001E-2</v>
      </c>
      <c r="AB177">
        <v>0.77418223100000005</v>
      </c>
      <c r="AC177">
        <v>50</v>
      </c>
      <c r="AD177">
        <v>1.752247114</v>
      </c>
      <c r="AE177">
        <v>3.10975724</v>
      </c>
      <c r="AF177">
        <v>2.262516878</v>
      </c>
      <c r="AG177">
        <v>0.28401807600000001</v>
      </c>
      <c r="AH177">
        <v>0.57525695099999996</v>
      </c>
      <c r="AI177">
        <v>0.47657270400000001</v>
      </c>
      <c r="AJ177">
        <v>0.76781157899999997</v>
      </c>
      <c r="AK177">
        <v>0.73170758599999997</v>
      </c>
      <c r="AL177">
        <v>1.10718911</v>
      </c>
      <c r="AM177">
        <v>0</v>
      </c>
      <c r="AN177">
        <v>-0.10109118</v>
      </c>
      <c r="AO177">
        <v>0.19014769500000001</v>
      </c>
      <c r="AP177">
        <v>-0.72448678700000002</v>
      </c>
      <c r="AQ177">
        <v>1.2997437380000001</v>
      </c>
      <c r="AR177">
        <v>0</v>
      </c>
      <c r="AS177">
        <v>-1.10718911</v>
      </c>
      <c r="AT177">
        <v>-1.10718911</v>
      </c>
      <c r="AU177">
        <v>0</v>
      </c>
      <c r="AV177">
        <v>0.91463448199999997</v>
      </c>
      <c r="AW177">
        <v>2.214378221</v>
      </c>
      <c r="AX177">
        <v>1.2997437380000001</v>
      </c>
      <c r="AY177">
        <v>3.6103993000000001E-2</v>
      </c>
      <c r="AZ177">
        <v>1.40468601</v>
      </c>
      <c r="BA177">
        <v>0.29123887500000001</v>
      </c>
      <c r="BB177">
        <v>1.6598208919999999</v>
      </c>
      <c r="BC177">
        <v>0.29244234099999999</v>
      </c>
      <c r="BD177">
        <v>1.3685820179999999</v>
      </c>
      <c r="BE177">
        <v>1.203466E-3</v>
      </c>
      <c r="BF177">
        <v>-1.3673785510000001</v>
      </c>
      <c r="BG177">
        <v>1.10718911</v>
      </c>
      <c r="BH177">
        <v>1.10718911</v>
      </c>
      <c r="BI177">
        <v>0</v>
      </c>
      <c r="BJ177">
        <v>1.2997437380000001</v>
      </c>
      <c r="BK177">
        <v>1.2997437380000001</v>
      </c>
      <c r="BL177">
        <v>2.214378221</v>
      </c>
      <c r="BM177">
        <v>0.91463448199999997</v>
      </c>
      <c r="BN177">
        <v>2.4550715059999999</v>
      </c>
      <c r="BO177">
        <v>1.877407622</v>
      </c>
      <c r="BP177">
        <v>2.6283466249999998</v>
      </c>
      <c r="BQ177">
        <v>1.5293186780000001</v>
      </c>
      <c r="BR177">
        <v>0.99016572000000003</v>
      </c>
      <c r="BS177">
        <v>1.2453006019999999</v>
      </c>
      <c r="BT177">
        <v>1.4041581700000001</v>
      </c>
      <c r="BU177">
        <v>0.95406172700000003</v>
      </c>
      <c r="BV177">
        <v>0.87096774200000004</v>
      </c>
      <c r="BW177">
        <v>0.5</v>
      </c>
      <c r="BX177">
        <v>0.66666666699999999</v>
      </c>
      <c r="BY177">
        <v>0.12903225800000001</v>
      </c>
      <c r="BZ177">
        <v>0.5</v>
      </c>
      <c r="CA177">
        <v>0.33333333300000001</v>
      </c>
      <c r="CB177">
        <v>0.22951411699999999</v>
      </c>
      <c r="CC177">
        <v>0.30633892600000001</v>
      </c>
      <c r="CD177">
        <v>7.5864499000000002E-2</v>
      </c>
      <c r="CE177">
        <v>1.008164456</v>
      </c>
      <c r="CF177">
        <v>1.001883512</v>
      </c>
      <c r="CG177">
        <v>1.0087159480000001</v>
      </c>
      <c r="CH177">
        <v>0.99615133300000003</v>
      </c>
      <c r="CI177">
        <v>0.99376992200000003</v>
      </c>
      <c r="CJ177">
        <v>1.000547026</v>
      </c>
      <c r="CK177">
        <v>1.0044126760000001</v>
      </c>
      <c r="CL177">
        <v>1.025681131</v>
      </c>
      <c r="CM177">
        <v>1.006819591</v>
      </c>
      <c r="CN177">
        <v>1.028139012</v>
      </c>
      <c r="CO177">
        <v>1.0211750159999999</v>
      </c>
      <c r="CP177">
        <v>0.97928192400000003</v>
      </c>
      <c r="CQ177">
        <v>1.0056978080000001</v>
      </c>
      <c r="CR177">
        <v>1.0060047750000001</v>
      </c>
      <c r="CS177">
        <v>1.0104206090000001</v>
      </c>
      <c r="CT177">
        <v>1.000305228</v>
      </c>
      <c r="CU177">
        <v>1.0046960439999999</v>
      </c>
      <c r="CV177">
        <v>1.0043894760000001</v>
      </c>
      <c r="CW177">
        <v>1.011588062</v>
      </c>
      <c r="CX177">
        <v>0</v>
      </c>
      <c r="CY177">
        <v>1</v>
      </c>
      <c r="CZ177">
        <v>100</v>
      </c>
      <c r="DB177">
        <f t="shared" ca="1" si="2"/>
        <v>1</v>
      </c>
    </row>
    <row r="178" spans="1:106">
      <c r="A178" s="5">
        <v>177</v>
      </c>
      <c r="B178">
        <v>950.8954943</v>
      </c>
      <c r="C178">
        <v>1027.857143</v>
      </c>
      <c r="D178">
        <v>-1.5089702999999999E-2</v>
      </c>
      <c r="E178">
        <v>51.50362148</v>
      </c>
      <c r="F178">
        <v>76.469342819999994</v>
      </c>
      <c r="G178" s="138">
        <v>5.9599999999999997E-6</v>
      </c>
      <c r="H178">
        <v>0.17962651900000001</v>
      </c>
      <c r="I178">
        <v>194.94818649999999</v>
      </c>
      <c r="J178">
        <v>58.786460589999997</v>
      </c>
      <c r="K178">
        <v>35.949888029999997</v>
      </c>
      <c r="L178">
        <v>-4.3195659559999999</v>
      </c>
      <c r="M178">
        <v>8.2366320000000007E-3</v>
      </c>
      <c r="N178">
        <v>0.43704097200000003</v>
      </c>
      <c r="O178">
        <v>25.46844771</v>
      </c>
      <c r="P178">
        <v>-2.078356E-2</v>
      </c>
      <c r="Q178">
        <v>2.8290191710000001</v>
      </c>
      <c r="R178">
        <v>2.0967347969999999</v>
      </c>
      <c r="S178">
        <v>3.565294749</v>
      </c>
      <c r="T178">
        <v>1.084727939</v>
      </c>
      <c r="U178">
        <v>1.6336368059999999</v>
      </c>
      <c r="V178">
        <v>0.38461538499999998</v>
      </c>
      <c r="W178">
        <v>0.447765264</v>
      </c>
      <c r="X178">
        <v>-1.5446788279999999</v>
      </c>
      <c r="Y178">
        <v>0.17733333300000001</v>
      </c>
      <c r="Z178">
        <v>0.17299999999999999</v>
      </c>
      <c r="AA178">
        <v>0.19</v>
      </c>
      <c r="AB178">
        <v>-0.33827803400000001</v>
      </c>
      <c r="AC178">
        <v>84.126984129999997</v>
      </c>
      <c r="AD178">
        <v>-1.146823983</v>
      </c>
      <c r="AE178">
        <v>-1.976322884</v>
      </c>
      <c r="AF178">
        <v>-0.835066007</v>
      </c>
      <c r="AG178">
        <v>1.4697161729999999</v>
      </c>
      <c r="AH178">
        <v>0.949191695</v>
      </c>
      <c r="AI178">
        <v>2.0264268439999999</v>
      </c>
      <c r="AJ178">
        <v>1.5059023659999999</v>
      </c>
      <c r="AK178">
        <v>1.491984599</v>
      </c>
      <c r="AL178">
        <v>1.4474477459999999</v>
      </c>
      <c r="AM178">
        <v>1.4474477459999999</v>
      </c>
      <c r="AN178">
        <v>1.0800187029999999</v>
      </c>
      <c r="AO178">
        <v>0.55949422500000001</v>
      </c>
      <c r="AP178">
        <v>-2.0013748640000002</v>
      </c>
      <c r="AQ178">
        <v>0</v>
      </c>
      <c r="AR178">
        <v>0</v>
      </c>
      <c r="AS178">
        <v>0</v>
      </c>
      <c r="AT178">
        <v>-1.4474477459999999</v>
      </c>
      <c r="AU178">
        <v>-1.4474477459999999</v>
      </c>
      <c r="AV178">
        <v>2.5608690890000001</v>
      </c>
      <c r="AW178">
        <v>2.5608690890000001</v>
      </c>
      <c r="AX178">
        <v>0</v>
      </c>
      <c r="AY178">
        <v>1.3917766999999999E-2</v>
      </c>
      <c r="AZ178">
        <v>-0.28169559999999999</v>
      </c>
      <c r="BA178">
        <v>-0.52052447800000001</v>
      </c>
      <c r="BB178">
        <v>-0.816137844</v>
      </c>
      <c r="BC178">
        <v>-2.0729121849999999</v>
      </c>
      <c r="BD178">
        <v>-0.29561336700000002</v>
      </c>
      <c r="BE178">
        <v>-1.5523877070000001</v>
      </c>
      <c r="BF178">
        <v>-1.2567743410000001</v>
      </c>
      <c r="BG178">
        <v>1.4474477459999999</v>
      </c>
      <c r="BH178">
        <v>0</v>
      </c>
      <c r="BI178">
        <v>0</v>
      </c>
      <c r="BJ178">
        <v>2.0041584170000002</v>
      </c>
      <c r="BK178">
        <v>0.55671067100000005</v>
      </c>
      <c r="BL178">
        <v>2.5608690890000001</v>
      </c>
      <c r="BM178">
        <v>2.5608690890000001</v>
      </c>
      <c r="BN178">
        <v>-0.27835533600000001</v>
      </c>
      <c r="BO178">
        <v>-1.224763477</v>
      </c>
      <c r="BP178">
        <v>3.5436481880000001</v>
      </c>
      <c r="BQ178">
        <v>2.9505665589999999</v>
      </c>
      <c r="BR178">
        <v>2.0152926309999999</v>
      </c>
      <c r="BS178">
        <v>1.480850386</v>
      </c>
      <c r="BT178">
        <v>1.5662126700000001</v>
      </c>
      <c r="BU178">
        <v>2.0013748640000002</v>
      </c>
      <c r="BV178">
        <v>0.84126984100000002</v>
      </c>
      <c r="BW178">
        <v>0.84126984100000002</v>
      </c>
      <c r="BX178">
        <v>0.59550561800000001</v>
      </c>
      <c r="BY178">
        <v>0.15873015900000001</v>
      </c>
      <c r="BZ178">
        <v>0.15873015900000001</v>
      </c>
      <c r="CA178">
        <v>0.40449438199999999</v>
      </c>
      <c r="CB178">
        <v>0.35296183399999997</v>
      </c>
      <c r="CC178">
        <v>0.55997757299999995</v>
      </c>
      <c r="CD178">
        <v>0.208050817</v>
      </c>
      <c r="CE178">
        <v>1.012433393</v>
      </c>
      <c r="CF178">
        <v>1.018513923</v>
      </c>
      <c r="CG178">
        <v>1.012620748</v>
      </c>
      <c r="CH178">
        <v>1.0071556349999999</v>
      </c>
      <c r="CI178">
        <v>1.0060058569999999</v>
      </c>
      <c r="CJ178">
        <v>1.000185055</v>
      </c>
      <c r="CK178">
        <v>0.99307894399999996</v>
      </c>
      <c r="CL178">
        <v>0.98919086300000003</v>
      </c>
      <c r="CM178">
        <v>0.99421394799999996</v>
      </c>
      <c r="CN178">
        <v>0.99032142300000003</v>
      </c>
      <c r="CO178">
        <v>0.99608482200000004</v>
      </c>
      <c r="CP178">
        <v>0.98362748300000002</v>
      </c>
      <c r="CQ178">
        <v>1.010406822</v>
      </c>
      <c r="CR178">
        <v>1.014112591</v>
      </c>
      <c r="CS178">
        <v>1.012957061</v>
      </c>
      <c r="CT178">
        <v>1.0036676010000001</v>
      </c>
      <c r="CU178">
        <v>1.0025239720000001</v>
      </c>
      <c r="CV178">
        <v>0.99886055100000004</v>
      </c>
      <c r="CW178">
        <v>0.996637985</v>
      </c>
      <c r="CX178">
        <v>0</v>
      </c>
      <c r="CY178">
        <v>0</v>
      </c>
      <c r="CZ178">
        <v>100</v>
      </c>
      <c r="DB178">
        <f t="shared" ca="1" si="2"/>
        <v>1</v>
      </c>
    </row>
    <row r="179" spans="1:106">
      <c r="A179" s="5">
        <v>178</v>
      </c>
      <c r="B179">
        <v>969.08977349999998</v>
      </c>
      <c r="C179">
        <v>1011.2715920000001</v>
      </c>
      <c r="D179">
        <v>-1.1689839E-2</v>
      </c>
      <c r="E179">
        <v>53.100988960000002</v>
      </c>
      <c r="F179">
        <v>93.189655169999995</v>
      </c>
      <c r="G179" s="138">
        <v>3.9999999999999998E-6</v>
      </c>
      <c r="H179">
        <v>0.178843311</v>
      </c>
      <c r="I179">
        <v>123.1435644</v>
      </c>
      <c r="J179">
        <v>68.685010399999996</v>
      </c>
      <c r="K179">
        <v>16.09972419</v>
      </c>
      <c r="L179">
        <v>0.88530377100000002</v>
      </c>
      <c r="M179">
        <v>1.0147990000000001E-2</v>
      </c>
      <c r="N179">
        <v>0.51354086600000004</v>
      </c>
      <c r="O179">
        <v>25.444857689999999</v>
      </c>
      <c r="P179">
        <v>-3.3980707999999998E-2</v>
      </c>
      <c r="Q179">
        <v>2.0200913840000001</v>
      </c>
      <c r="R179">
        <v>0.785103573</v>
      </c>
      <c r="S179">
        <v>2.2177128349999999</v>
      </c>
      <c r="T179">
        <v>0.92258445200000005</v>
      </c>
      <c r="U179">
        <v>5.6908308539999997</v>
      </c>
      <c r="V179">
        <v>0.5</v>
      </c>
      <c r="W179">
        <v>0.70710678100000002</v>
      </c>
      <c r="X179">
        <v>-1.2228964529999999</v>
      </c>
      <c r="Y179">
        <v>0.36433333299999998</v>
      </c>
      <c r="Z179">
        <v>0.34799999999999998</v>
      </c>
      <c r="AA179">
        <v>0.34200000000000003</v>
      </c>
      <c r="AB179">
        <v>-0.54745650199999996</v>
      </c>
      <c r="AC179">
        <v>96.385542169999994</v>
      </c>
      <c r="AD179">
        <v>-1.6327141249999999</v>
      </c>
      <c r="AE179">
        <v>-2.6727306560000001</v>
      </c>
      <c r="AF179">
        <v>0.447318938</v>
      </c>
      <c r="AG179">
        <v>2.354015913</v>
      </c>
      <c r="AH179">
        <v>1.8256204170000001</v>
      </c>
      <c r="AI179">
        <v>2.354015913</v>
      </c>
      <c r="AJ179">
        <v>1.8256204170000001</v>
      </c>
      <c r="AK179">
        <v>1.52088439</v>
      </c>
      <c r="AL179">
        <v>0.16774460199999999</v>
      </c>
      <c r="AM179">
        <v>0.16774460199999999</v>
      </c>
      <c r="AN179">
        <v>1.6271226379999999</v>
      </c>
      <c r="AO179">
        <v>1.098727142</v>
      </c>
      <c r="AP179">
        <v>-1.864760824</v>
      </c>
      <c r="AQ179">
        <v>0.78280814200000004</v>
      </c>
      <c r="AR179">
        <v>-0.16774460199999999</v>
      </c>
      <c r="AS179">
        <v>-0.16774460199999999</v>
      </c>
      <c r="AT179">
        <v>-0.33548920399999999</v>
      </c>
      <c r="AU179">
        <v>-0.16774460199999999</v>
      </c>
      <c r="AV179">
        <v>3.7462961080000001</v>
      </c>
      <c r="AW179">
        <v>3.7462961080000001</v>
      </c>
      <c r="AX179">
        <v>0.78280814200000004</v>
      </c>
      <c r="AY179">
        <v>0.47248062899999999</v>
      </c>
      <c r="AZ179">
        <v>-0.195702036</v>
      </c>
      <c r="BA179">
        <v>-0.52839549600000002</v>
      </c>
      <c r="BB179">
        <v>-1.1965781600000001</v>
      </c>
      <c r="BC179">
        <v>-2.0652156229999998</v>
      </c>
      <c r="BD179">
        <v>-0.66818266400000004</v>
      </c>
      <c r="BE179">
        <v>-1.5368201269999999</v>
      </c>
      <c r="BF179">
        <v>-0.868637463</v>
      </c>
      <c r="BG179">
        <v>0.33548920399999999</v>
      </c>
      <c r="BH179">
        <v>0.16774460199999999</v>
      </c>
      <c r="BI179">
        <v>0.16774460199999999</v>
      </c>
      <c r="BJ179">
        <v>0.33548920399999999</v>
      </c>
      <c r="BK179">
        <v>0.16774460199999999</v>
      </c>
      <c r="BL179">
        <v>3.7462961080000001</v>
      </c>
      <c r="BM179">
        <v>3.7462961080000001</v>
      </c>
      <c r="BN179">
        <v>0.447318938</v>
      </c>
      <c r="BO179">
        <v>-0.27957433599999998</v>
      </c>
      <c r="BP179">
        <v>4.9344461400000004</v>
      </c>
      <c r="BQ179">
        <v>4.3447529329999997</v>
      </c>
      <c r="BR179">
        <v>2.9916131450000001</v>
      </c>
      <c r="BS179">
        <v>1.9907370200000001</v>
      </c>
      <c r="BT179">
        <v>2.1976220290000001</v>
      </c>
      <c r="BU179">
        <v>2.519132516</v>
      </c>
      <c r="BV179">
        <v>0.95652173900000004</v>
      </c>
      <c r="BW179">
        <v>0.96385542199999996</v>
      </c>
      <c r="BX179">
        <v>0.93023255800000004</v>
      </c>
      <c r="BY179">
        <v>4.3478260999999997E-2</v>
      </c>
      <c r="BZ179">
        <v>3.6144577999999997E-2</v>
      </c>
      <c r="CA179">
        <v>6.9767441999999999E-2</v>
      </c>
      <c r="CB179">
        <v>0.56173861800000002</v>
      </c>
      <c r="CC179">
        <v>0.56173861800000002</v>
      </c>
      <c r="CD179">
        <v>0.33807546300000002</v>
      </c>
      <c r="CE179">
        <v>1.017809832</v>
      </c>
      <c r="CF179">
        <v>1.0285586790000001</v>
      </c>
      <c r="CG179">
        <v>1.024178917</v>
      </c>
      <c r="CH179">
        <v>1.013349243</v>
      </c>
      <c r="CI179">
        <v>1.0105607619999999</v>
      </c>
      <c r="CJ179">
        <v>1.006257637</v>
      </c>
      <c r="CK179">
        <v>0.99300181399999998</v>
      </c>
      <c r="CL179">
        <v>0.98429127199999999</v>
      </c>
      <c r="CM179">
        <v>0.99574184499999996</v>
      </c>
      <c r="CN179">
        <v>0.98700726699999997</v>
      </c>
      <c r="CO179">
        <v>0.99122807000000002</v>
      </c>
      <c r="CP179">
        <v>0.98872506500000001</v>
      </c>
      <c r="CQ179">
        <v>1.0134357460000001</v>
      </c>
      <c r="CR179">
        <v>1.0210527579999999</v>
      </c>
      <c r="CS179">
        <v>1.021428971</v>
      </c>
      <c r="CT179">
        <v>1.007516028</v>
      </c>
      <c r="CU179">
        <v>1.0078872539999999</v>
      </c>
      <c r="CV179">
        <v>1.0003684559999999</v>
      </c>
      <c r="CW179">
        <v>0.99696491300000001</v>
      </c>
      <c r="CX179">
        <v>0</v>
      </c>
      <c r="CY179">
        <v>0</v>
      </c>
      <c r="CZ179">
        <v>100</v>
      </c>
      <c r="DB179">
        <f t="shared" ca="1" si="2"/>
        <v>1</v>
      </c>
    </row>
    <row r="180" spans="1:106">
      <c r="A180" s="5">
        <v>179</v>
      </c>
      <c r="B180">
        <v>1009.52201</v>
      </c>
      <c r="C180">
        <v>979.74361620000002</v>
      </c>
      <c r="D180">
        <v>3.4519263000000001E-2</v>
      </c>
      <c r="E180">
        <v>56.000384599999997</v>
      </c>
      <c r="F180">
        <v>35.291777189999998</v>
      </c>
      <c r="G180" s="138">
        <v>3.0400000000000001E-6</v>
      </c>
      <c r="H180">
        <v>0.19667426900000001</v>
      </c>
      <c r="I180">
        <v>-37.223340039999997</v>
      </c>
      <c r="J180">
        <v>61.018085220000003</v>
      </c>
      <c r="K180">
        <v>100</v>
      </c>
      <c r="L180">
        <v>0</v>
      </c>
      <c r="M180">
        <v>9.2508169999999997E-3</v>
      </c>
      <c r="N180">
        <v>0.67922658499999999</v>
      </c>
      <c r="O180">
        <v>27.10491764</v>
      </c>
      <c r="P180">
        <v>0.219819775</v>
      </c>
      <c r="Q180">
        <v>-0.20090929699999999</v>
      </c>
      <c r="R180">
        <v>-1.0000676150000001</v>
      </c>
      <c r="S180">
        <v>-0.49843421100000002</v>
      </c>
      <c r="T180">
        <v>0.24889718599999999</v>
      </c>
      <c r="U180">
        <v>5.4687958490000002</v>
      </c>
      <c r="V180">
        <v>-0.46808510599999997</v>
      </c>
      <c r="W180">
        <v>-0.31645056300000002</v>
      </c>
      <c r="X180">
        <v>3.5437125479999998</v>
      </c>
      <c r="Y180">
        <v>-0.144666667</v>
      </c>
      <c r="Z180">
        <v>-7.1333332999999999E-2</v>
      </c>
      <c r="AA180">
        <v>-0.217</v>
      </c>
      <c r="AB180">
        <v>0.131765198</v>
      </c>
      <c r="AC180">
        <v>49.462365589999997</v>
      </c>
      <c r="AD180">
        <v>2.7659947730000001</v>
      </c>
      <c r="AE180">
        <v>2.9795458400000001</v>
      </c>
      <c r="AF180">
        <v>0.96606435099999999</v>
      </c>
      <c r="AG180">
        <v>-1.0067407450000001</v>
      </c>
      <c r="AH180">
        <v>0.19321287000000001</v>
      </c>
      <c r="AI180">
        <v>-0.95589525200000003</v>
      </c>
      <c r="AJ180">
        <v>0.244058362</v>
      </c>
      <c r="AK180">
        <v>1.4135046819999999</v>
      </c>
      <c r="AL180">
        <v>0</v>
      </c>
      <c r="AM180">
        <v>0</v>
      </c>
      <c r="AN180">
        <v>-2.4812600169999999</v>
      </c>
      <c r="AO180">
        <v>-1.281306402</v>
      </c>
      <c r="AP180">
        <v>-1.281306402</v>
      </c>
      <c r="AQ180">
        <v>1.271137304</v>
      </c>
      <c r="AR180">
        <v>-2.338892639</v>
      </c>
      <c r="AS180">
        <v>-2.338892639</v>
      </c>
      <c r="AT180">
        <v>-2.338892639</v>
      </c>
      <c r="AU180">
        <v>0</v>
      </c>
      <c r="AV180">
        <v>0</v>
      </c>
      <c r="AW180">
        <v>1.271137304</v>
      </c>
      <c r="AX180">
        <v>1.271137304</v>
      </c>
      <c r="AY180">
        <v>1.169446319</v>
      </c>
      <c r="AZ180">
        <v>2.6978618129999998</v>
      </c>
      <c r="BA180">
        <v>1.1999536150000001</v>
      </c>
      <c r="BB180">
        <v>2.728369109</v>
      </c>
      <c r="BC180">
        <v>5.6796956999999999</v>
      </c>
      <c r="BD180">
        <v>1.5284154940000001</v>
      </c>
      <c r="BE180">
        <v>4.4797420859999999</v>
      </c>
      <c r="BF180">
        <v>2.951326592</v>
      </c>
      <c r="BG180">
        <v>2.338892639</v>
      </c>
      <c r="BH180">
        <v>2.338892639</v>
      </c>
      <c r="BI180">
        <v>2.338892639</v>
      </c>
      <c r="BJ180">
        <v>2.3897381310000001</v>
      </c>
      <c r="BK180">
        <v>2.3897381310000001</v>
      </c>
      <c r="BL180">
        <v>1.271137304</v>
      </c>
      <c r="BM180">
        <v>0</v>
      </c>
      <c r="BN180">
        <v>1.0169098430000001</v>
      </c>
      <c r="BO180">
        <v>-0.508454921</v>
      </c>
      <c r="BP180">
        <v>2.0676415700000002</v>
      </c>
      <c r="BQ180">
        <v>-2.3897381310000001</v>
      </c>
      <c r="BR180">
        <v>-1.4135046819999999</v>
      </c>
      <c r="BS180">
        <v>-1.382997386</v>
      </c>
      <c r="BT180">
        <v>-2.1694076820000001</v>
      </c>
      <c r="BU180">
        <v>-2.5829510010000001</v>
      </c>
      <c r="BV180">
        <v>0.381578947</v>
      </c>
      <c r="BW180">
        <v>0.381578947</v>
      </c>
      <c r="BX180">
        <v>0.53465346499999999</v>
      </c>
      <c r="BY180">
        <v>0.61842105300000005</v>
      </c>
      <c r="BZ180">
        <v>0.61842105300000005</v>
      </c>
      <c r="CA180">
        <v>0.46534653500000001</v>
      </c>
      <c r="CB180">
        <v>5.4778420000000001E-2</v>
      </c>
      <c r="CC180">
        <v>6.9193794000000003E-2</v>
      </c>
      <c r="CD180">
        <v>-0.36326741899999998</v>
      </c>
      <c r="CE180">
        <v>0.98709850799999999</v>
      </c>
      <c r="CF180">
        <v>0.99705882400000001</v>
      </c>
      <c r="CG180">
        <v>1.0025935029999999</v>
      </c>
      <c r="CH180">
        <v>0.99959699099999999</v>
      </c>
      <c r="CI180">
        <v>1.0100904980000001</v>
      </c>
      <c r="CJ180">
        <v>1.0156975159999999</v>
      </c>
      <c r="CK180">
        <v>1.0161070160000001</v>
      </c>
      <c r="CL180">
        <v>1.03739008</v>
      </c>
      <c r="CM180">
        <v>1.0055510050000001</v>
      </c>
      <c r="CN180">
        <v>1.0266129669999999</v>
      </c>
      <c r="CO180">
        <v>1.020945692</v>
      </c>
      <c r="CP180">
        <v>1.0421503240000001</v>
      </c>
      <c r="CQ180">
        <v>0.99212714899999999</v>
      </c>
      <c r="CR180">
        <v>0.99274809100000005</v>
      </c>
      <c r="CS180">
        <v>1.0007312829999999</v>
      </c>
      <c r="CT180">
        <v>1.0006258690000001</v>
      </c>
      <c r="CU180">
        <v>1.00867241</v>
      </c>
      <c r="CV180">
        <v>1.008041508</v>
      </c>
      <c r="CW180">
        <v>1.027407084</v>
      </c>
      <c r="CX180">
        <v>0</v>
      </c>
      <c r="CY180">
        <v>1</v>
      </c>
      <c r="CZ180">
        <v>100</v>
      </c>
      <c r="DB180">
        <f t="shared" ca="1" si="2"/>
        <v>1</v>
      </c>
    </row>
    <row r="181" spans="1:106">
      <c r="A181" s="5">
        <v>180</v>
      </c>
      <c r="B181">
        <v>971.35887579999996</v>
      </c>
      <c r="C181">
        <v>985.11403399999995</v>
      </c>
      <c r="D181">
        <v>-2.8644653999999999E-2</v>
      </c>
      <c r="E181">
        <v>50.590733980000003</v>
      </c>
      <c r="F181">
        <v>16.342864129999999</v>
      </c>
      <c r="G181" s="138">
        <v>3.8500000000000004E-6</v>
      </c>
      <c r="H181">
        <v>0.19910573300000001</v>
      </c>
      <c r="I181">
        <v>-66.440964879999996</v>
      </c>
      <c r="J181">
        <v>46.529867609999997</v>
      </c>
      <c r="K181">
        <v>81.566895650000006</v>
      </c>
      <c r="L181">
        <v>-0.354562708</v>
      </c>
      <c r="M181">
        <v>9.7111309999999996E-3</v>
      </c>
      <c r="N181">
        <v>0.80136919399999995</v>
      </c>
      <c r="O181">
        <v>29.334804500000001</v>
      </c>
      <c r="P181">
        <v>0.10323735000000001</v>
      </c>
      <c r="Q181">
        <v>1.770410035</v>
      </c>
      <c r="R181">
        <v>0.36643866000000003</v>
      </c>
      <c r="S181">
        <v>-0.25885056499999998</v>
      </c>
      <c r="T181">
        <v>-0.13890581699999999</v>
      </c>
      <c r="U181">
        <v>4.145092333</v>
      </c>
      <c r="V181">
        <v>-0.4375</v>
      </c>
      <c r="W181">
        <v>-0.19140625</v>
      </c>
      <c r="X181">
        <v>0.50642224199999997</v>
      </c>
      <c r="Y181">
        <v>-0.15333333299999999</v>
      </c>
      <c r="Z181">
        <v>-0.12466666699999999</v>
      </c>
      <c r="AA181">
        <v>-0.114333333</v>
      </c>
      <c r="AB181">
        <v>-0.62047106500000004</v>
      </c>
      <c r="AC181">
        <v>44.047619050000002</v>
      </c>
      <c r="AD181">
        <v>-1.2757041</v>
      </c>
      <c r="AE181">
        <v>-0.79354822000000003</v>
      </c>
      <c r="AF181">
        <v>-1.004491418</v>
      </c>
      <c r="AG181">
        <v>-1.2053897010000001</v>
      </c>
      <c r="AH181">
        <v>-0.79354822000000003</v>
      </c>
      <c r="AI181">
        <v>-0.85381770499999998</v>
      </c>
      <c r="AJ181">
        <v>-0.44197622399999997</v>
      </c>
      <c r="AK181">
        <v>1.014536332</v>
      </c>
      <c r="AL181">
        <v>0.65291942199999997</v>
      </c>
      <c r="AM181">
        <v>0</v>
      </c>
      <c r="AN181">
        <v>-1.4565125560000001</v>
      </c>
      <c r="AO181">
        <v>-1.044671074</v>
      </c>
      <c r="AP181">
        <v>-1.044671074</v>
      </c>
      <c r="AQ181">
        <v>1.9587582640000001</v>
      </c>
      <c r="AR181">
        <v>-1.3560634140000001</v>
      </c>
      <c r="AS181">
        <v>-2.0089828349999999</v>
      </c>
      <c r="AT181">
        <v>-2.0089828349999999</v>
      </c>
      <c r="AU181">
        <v>0</v>
      </c>
      <c r="AV181">
        <v>0</v>
      </c>
      <c r="AW181">
        <v>1.9587582640000001</v>
      </c>
      <c r="AX181">
        <v>1.9587582640000001</v>
      </c>
      <c r="AY181">
        <v>-0.10044914200000001</v>
      </c>
      <c r="AZ181">
        <v>0.239068957</v>
      </c>
      <c r="BA181">
        <v>0.41184148100000001</v>
      </c>
      <c r="BB181">
        <v>0.75135958000000003</v>
      </c>
      <c r="BC181">
        <v>4.3660219470000001</v>
      </c>
      <c r="BD181">
        <v>0.33951809900000002</v>
      </c>
      <c r="BE181">
        <v>3.9541804659999999</v>
      </c>
      <c r="BF181">
        <v>3.6146623660000001</v>
      </c>
      <c r="BG181">
        <v>2.0089828349999999</v>
      </c>
      <c r="BH181">
        <v>2.0089828349999999</v>
      </c>
      <c r="BI181">
        <v>1.3560634140000001</v>
      </c>
      <c r="BJ181">
        <v>2.360554831</v>
      </c>
      <c r="BK181">
        <v>2.360554831</v>
      </c>
      <c r="BL181">
        <v>1.9587582640000001</v>
      </c>
      <c r="BM181">
        <v>0</v>
      </c>
      <c r="BN181">
        <v>-0.652919421</v>
      </c>
      <c r="BO181">
        <v>-1.2556142720000001</v>
      </c>
      <c r="BP181">
        <v>3.101059416</v>
      </c>
      <c r="BQ181">
        <v>1.8567906830000001</v>
      </c>
      <c r="BR181">
        <v>2.5498897610000002</v>
      </c>
      <c r="BS181">
        <v>3.0621803839999999</v>
      </c>
      <c r="BT181">
        <v>2.6269007530000001</v>
      </c>
      <c r="BU181">
        <v>2.6503389030000002</v>
      </c>
      <c r="BV181">
        <v>0.128205128</v>
      </c>
      <c r="BW181">
        <v>9.6153846000000001E-2</v>
      </c>
      <c r="BX181">
        <v>0.48351648400000002</v>
      </c>
      <c r="BY181">
        <v>0.87179487200000005</v>
      </c>
      <c r="BZ181">
        <v>0.90384615400000001</v>
      </c>
      <c r="CA181">
        <v>0.51648351699999995</v>
      </c>
      <c r="CB181">
        <v>-0.41451759199999999</v>
      </c>
      <c r="CC181">
        <v>-0.230870558</v>
      </c>
      <c r="CD181">
        <v>-0.54569404499999996</v>
      </c>
      <c r="CE181">
        <v>0.99056603799999998</v>
      </c>
      <c r="CF181">
        <v>0.98952879599999999</v>
      </c>
      <c r="CG181">
        <v>0.98921354500000003</v>
      </c>
      <c r="CH181">
        <v>0.99307535599999996</v>
      </c>
      <c r="CI181">
        <v>0.99895288000000004</v>
      </c>
      <c r="CJ181">
        <v>0.99863462599999997</v>
      </c>
      <c r="CK181">
        <v>1.0055980339999999</v>
      </c>
      <c r="CL181">
        <v>1.01026035</v>
      </c>
      <c r="CM181">
        <v>0.99968141300000002</v>
      </c>
      <c r="CN181">
        <v>1.0043162969999999</v>
      </c>
      <c r="CO181">
        <v>1.004636361</v>
      </c>
      <c r="CP181">
        <v>1.0519237850000001</v>
      </c>
      <c r="CQ181">
        <v>0.99184784699999995</v>
      </c>
      <c r="CR181">
        <v>0.98901806699999995</v>
      </c>
      <c r="CS181">
        <v>0.98887162299999998</v>
      </c>
      <c r="CT181">
        <v>0.997146961</v>
      </c>
      <c r="CU181">
        <v>0.99699931399999997</v>
      </c>
      <c r="CV181">
        <v>0.99985193000000006</v>
      </c>
      <c r="CW181">
        <v>1.0076898999999999</v>
      </c>
      <c r="CX181">
        <v>0</v>
      </c>
      <c r="CY181">
        <v>0</v>
      </c>
      <c r="CZ181">
        <v>100</v>
      </c>
      <c r="DB181">
        <f t="shared" ca="1" si="2"/>
        <v>1</v>
      </c>
    </row>
    <row r="182" spans="1:106">
      <c r="A182" s="5">
        <v>181</v>
      </c>
      <c r="B182">
        <v>1005.4495910000001</v>
      </c>
      <c r="C182">
        <v>994.55040870000005</v>
      </c>
      <c r="D182">
        <v>5.4239999999999996E-4</v>
      </c>
      <c r="E182">
        <v>54.844170920000003</v>
      </c>
      <c r="F182">
        <v>75.130692890000006</v>
      </c>
      <c r="G182" s="138">
        <v>7.1400000000000002E-6</v>
      </c>
      <c r="H182">
        <v>0.154506796</v>
      </c>
      <c r="I182">
        <v>179.7302224</v>
      </c>
      <c r="J182">
        <v>55.57484908</v>
      </c>
      <c r="K182">
        <v>76.692664179999994</v>
      </c>
      <c r="L182">
        <v>-0.35684084399999999</v>
      </c>
      <c r="M182">
        <v>6.5395100000000001E-3</v>
      </c>
      <c r="N182">
        <v>0.572567728</v>
      </c>
      <c r="O182">
        <v>24.50871115</v>
      </c>
      <c r="P182">
        <v>2.191003E-3</v>
      </c>
      <c r="Q182">
        <v>-1.839043253</v>
      </c>
      <c r="R182">
        <v>-0.86237621499999995</v>
      </c>
      <c r="S182">
        <v>-0.487063621</v>
      </c>
      <c r="T182">
        <v>-0.30246662400000002</v>
      </c>
      <c r="U182">
        <v>4.5983873879999999</v>
      </c>
      <c r="V182">
        <v>0</v>
      </c>
      <c r="W182">
        <v>0</v>
      </c>
      <c r="X182">
        <v>-0.34690767700000003</v>
      </c>
      <c r="Y182">
        <v>6.3E-2</v>
      </c>
      <c r="Z182">
        <v>4.3999999999999997E-2</v>
      </c>
      <c r="AA182">
        <v>5.2666667E-2</v>
      </c>
      <c r="AB182">
        <v>-7.9567503999999997E-2</v>
      </c>
      <c r="AC182">
        <v>96</v>
      </c>
      <c r="AD182">
        <v>-3.8833243000000003E-2</v>
      </c>
      <c r="AE182">
        <v>0.504832163</v>
      </c>
      <c r="AF182">
        <v>0.58249864900000003</v>
      </c>
      <c r="AG182">
        <v>1.831634642</v>
      </c>
      <c r="AH182">
        <v>1.4821354529999999</v>
      </c>
      <c r="AI182">
        <v>1.9610787869999999</v>
      </c>
      <c r="AJ182">
        <v>1.611579597</v>
      </c>
      <c r="AK182">
        <v>1.9804954079999999</v>
      </c>
      <c r="AL182">
        <v>0</v>
      </c>
      <c r="AM182">
        <v>0</v>
      </c>
      <c r="AN182">
        <v>0.86080356000000002</v>
      </c>
      <c r="AO182">
        <v>0.51130436999999995</v>
      </c>
      <c r="AP182">
        <v>-1.6245240110000001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2.1358283810000001</v>
      </c>
      <c r="AW182">
        <v>2.1358283810000001</v>
      </c>
      <c r="AX182">
        <v>0</v>
      </c>
      <c r="AY182">
        <v>-0.36891581099999998</v>
      </c>
      <c r="AZ182">
        <v>4.1422125999999997E-2</v>
      </c>
      <c r="BA182">
        <v>-0.34949919000000002</v>
      </c>
      <c r="BB182">
        <v>6.0838747999999998E-2</v>
      </c>
      <c r="BC182">
        <v>1.807040255</v>
      </c>
      <c r="BD182">
        <v>0.41033793800000001</v>
      </c>
      <c r="BE182">
        <v>2.1565394439999999</v>
      </c>
      <c r="BF182">
        <v>1.7462015070000001</v>
      </c>
      <c r="BG182">
        <v>0</v>
      </c>
      <c r="BH182">
        <v>0</v>
      </c>
      <c r="BI182">
        <v>0</v>
      </c>
      <c r="BJ182">
        <v>0.12944414400000001</v>
      </c>
      <c r="BK182">
        <v>0.12944414400000001</v>
      </c>
      <c r="BL182">
        <v>2.1358283810000001</v>
      </c>
      <c r="BM182">
        <v>2.1358283810000001</v>
      </c>
      <c r="BN182">
        <v>0.71194279400000005</v>
      </c>
      <c r="BO182">
        <v>-0.38833243299999998</v>
      </c>
      <c r="BP182">
        <v>3.5372895419999999</v>
      </c>
      <c r="BQ182">
        <v>3.1066594639999998</v>
      </c>
      <c r="BR182">
        <v>1.2556082</v>
      </c>
      <c r="BS182">
        <v>1.275024822</v>
      </c>
      <c r="BT182">
        <v>1.389367171</v>
      </c>
      <c r="BU182">
        <v>1.6245240110000001</v>
      </c>
      <c r="BV182">
        <v>0.96</v>
      </c>
      <c r="BW182">
        <v>0.96</v>
      </c>
      <c r="BX182">
        <v>0.96</v>
      </c>
      <c r="BY182">
        <v>0.04</v>
      </c>
      <c r="BZ182">
        <v>0.04</v>
      </c>
      <c r="CA182">
        <v>0.04</v>
      </c>
      <c r="CB182">
        <v>0.77446560499999995</v>
      </c>
      <c r="CC182">
        <v>0.84210452300000005</v>
      </c>
      <c r="CD182">
        <v>0.267173724</v>
      </c>
      <c r="CE182">
        <v>1.019745927</v>
      </c>
      <c r="CF182">
        <v>1.0182929629999999</v>
      </c>
      <c r="CG182">
        <v>1.015748573</v>
      </c>
      <c r="CH182">
        <v>0.99979291800000003</v>
      </c>
      <c r="CI182">
        <v>0.99857517100000004</v>
      </c>
      <c r="CJ182">
        <v>0.99608004999999999</v>
      </c>
      <c r="CK182">
        <v>0.99628636299999995</v>
      </c>
      <c r="CL182">
        <v>1.0006492789999999</v>
      </c>
      <c r="CM182">
        <v>0.99750131799999997</v>
      </c>
      <c r="CN182">
        <v>1.0018695550000001</v>
      </c>
      <c r="CO182">
        <v>1.0043791790000001</v>
      </c>
      <c r="CP182">
        <v>1.0189895689999999</v>
      </c>
      <c r="CQ182">
        <v>1.015150462</v>
      </c>
      <c r="CR182">
        <v>1.0174739850000001</v>
      </c>
      <c r="CS182">
        <v>1.0177132959999999</v>
      </c>
      <c r="CT182">
        <v>1.0022888459999999</v>
      </c>
      <c r="CU182">
        <v>1.0025245860000001</v>
      </c>
      <c r="CV182">
        <v>1.000235201</v>
      </c>
      <c r="CW182">
        <v>1.000430473</v>
      </c>
      <c r="CX182">
        <v>0</v>
      </c>
      <c r="CY182">
        <v>1</v>
      </c>
      <c r="CZ182">
        <v>100</v>
      </c>
      <c r="DB182">
        <f t="shared" ca="1" si="2"/>
        <v>1</v>
      </c>
    </row>
    <row r="183" spans="1:106">
      <c r="A183" s="5">
        <v>182</v>
      </c>
      <c r="B183">
        <v>1056.851312</v>
      </c>
      <c r="C183">
        <v>970.86436530000003</v>
      </c>
      <c r="D183">
        <v>8.1890662000000003E-2</v>
      </c>
      <c r="E183">
        <v>56.002850260000002</v>
      </c>
      <c r="F183">
        <v>89.547146400000003</v>
      </c>
      <c r="G183" s="138">
        <v>4.5900000000000001E-6</v>
      </c>
      <c r="H183">
        <v>0.18537905599999999</v>
      </c>
      <c r="I183">
        <v>169.3738376</v>
      </c>
      <c r="J183">
        <v>71.69918328</v>
      </c>
      <c r="K183">
        <v>27.725674089999998</v>
      </c>
      <c r="L183">
        <v>7.915120011</v>
      </c>
      <c r="M183">
        <v>9.7595770000000002E-3</v>
      </c>
      <c r="N183">
        <v>0.60551225500000005</v>
      </c>
      <c r="O183">
        <v>28.286259820000001</v>
      </c>
      <c r="P183">
        <v>-6.4649334000000003E-2</v>
      </c>
      <c r="Q183">
        <v>3.3145834590000001</v>
      </c>
      <c r="R183">
        <v>1.962992576</v>
      </c>
      <c r="S183">
        <v>2.4310334509999998</v>
      </c>
      <c r="T183">
        <v>1.1472254609999999</v>
      </c>
      <c r="U183">
        <v>0.535315396</v>
      </c>
      <c r="V183">
        <v>0.36363636399999999</v>
      </c>
      <c r="W183">
        <v>0.47160354700000001</v>
      </c>
      <c r="X183">
        <v>2.6336388739999999</v>
      </c>
      <c r="Y183">
        <v>0.40266666699999998</v>
      </c>
      <c r="Z183">
        <v>0.39366666700000003</v>
      </c>
      <c r="AA183">
        <v>0.37833333299999999</v>
      </c>
      <c r="AB183">
        <v>0.27626307900000002</v>
      </c>
      <c r="AC183">
        <v>94.117647059999996</v>
      </c>
      <c r="AD183">
        <v>1.8448686030000001</v>
      </c>
      <c r="AE183">
        <v>0.73902631200000002</v>
      </c>
      <c r="AF183">
        <v>2.7511198459999999</v>
      </c>
      <c r="AG183">
        <v>2.729542436</v>
      </c>
      <c r="AH183">
        <v>3.633096503</v>
      </c>
      <c r="AI183">
        <v>3.10714712</v>
      </c>
      <c r="AJ183">
        <v>4.0107011869999996</v>
      </c>
      <c r="AK183">
        <v>1.8556573080000001</v>
      </c>
      <c r="AL183">
        <v>0</v>
      </c>
      <c r="AM183">
        <v>0</v>
      </c>
      <c r="AN183">
        <v>1.6506719080000001</v>
      </c>
      <c r="AO183">
        <v>2.554225975</v>
      </c>
      <c r="AP183">
        <v>-0.30478092400000001</v>
      </c>
      <c r="AQ183">
        <v>2.1037975289999999</v>
      </c>
      <c r="AR183">
        <v>0</v>
      </c>
      <c r="AS183">
        <v>0</v>
      </c>
      <c r="AT183">
        <v>0</v>
      </c>
      <c r="AU183">
        <v>0</v>
      </c>
      <c r="AV183">
        <v>4.9628044280000001</v>
      </c>
      <c r="AW183">
        <v>4.9628044280000001</v>
      </c>
      <c r="AX183">
        <v>2.1037975289999999</v>
      </c>
      <c r="AY183">
        <v>2.1550438789999999</v>
      </c>
      <c r="AZ183">
        <v>1.3841908869999999</v>
      </c>
      <c r="BA183">
        <v>0.90355406699999996</v>
      </c>
      <c r="BB183">
        <v>0.132701075</v>
      </c>
      <c r="BC183">
        <v>-1.9441246910000001</v>
      </c>
      <c r="BD183">
        <v>-0.77085299200000001</v>
      </c>
      <c r="BE183">
        <v>-2.8476787579999998</v>
      </c>
      <c r="BF183">
        <v>-2.0768257659999998</v>
      </c>
      <c r="BG183">
        <v>0</v>
      </c>
      <c r="BH183">
        <v>0</v>
      </c>
      <c r="BI183">
        <v>0</v>
      </c>
      <c r="BJ183">
        <v>0.377604685</v>
      </c>
      <c r="BK183">
        <v>0.377604685</v>
      </c>
      <c r="BL183">
        <v>4.9628044280000001</v>
      </c>
      <c r="BM183">
        <v>4.9628044280000001</v>
      </c>
      <c r="BN183">
        <v>3.128724531</v>
      </c>
      <c r="BO183">
        <v>1.672249318</v>
      </c>
      <c r="BP183">
        <v>1.1892736260000001</v>
      </c>
      <c r="BQ183">
        <v>5.7949657490000002</v>
      </c>
      <c r="BR183">
        <v>4.3169131250000001</v>
      </c>
      <c r="BS183">
        <v>3.0654233130000001</v>
      </c>
      <c r="BT183">
        <v>2.3389838059999999</v>
      </c>
      <c r="BU183">
        <v>2.1618692460000002</v>
      </c>
      <c r="BV183">
        <v>0.91249999999999998</v>
      </c>
      <c r="BW183">
        <v>0.94117647100000001</v>
      </c>
      <c r="BX183">
        <v>0.94117647100000001</v>
      </c>
      <c r="BY183">
        <v>8.7499999999999994E-2</v>
      </c>
      <c r="BZ183">
        <v>5.8823528999999999E-2</v>
      </c>
      <c r="CA183">
        <v>5.8823528999999999E-2</v>
      </c>
      <c r="CB183">
        <v>0.97209610800000001</v>
      </c>
      <c r="CC183">
        <v>1.0731305950000001</v>
      </c>
      <c r="CD183">
        <v>0.68342614199999996</v>
      </c>
      <c r="CE183">
        <v>1.019260509</v>
      </c>
      <c r="CF183">
        <v>1.0462263700000001</v>
      </c>
      <c r="CG183">
        <v>1.0487108089999999</v>
      </c>
      <c r="CH183">
        <v>1.016578534</v>
      </c>
      <c r="CI183">
        <v>1.0264562989999999</v>
      </c>
      <c r="CJ183">
        <v>1.028893791</v>
      </c>
      <c r="CK183">
        <v>1.0121144179999999</v>
      </c>
      <c r="CL183">
        <v>1.0017609919999999</v>
      </c>
      <c r="CM183">
        <v>1.002374667</v>
      </c>
      <c r="CN183">
        <v>0.99212087400000004</v>
      </c>
      <c r="CO183">
        <v>0.98977049800000005</v>
      </c>
      <c r="CP183">
        <v>0.97317895600000004</v>
      </c>
      <c r="CQ183">
        <v>1.016875078</v>
      </c>
      <c r="CR183">
        <v>1.0298903180000001</v>
      </c>
      <c r="CS183">
        <v>1.039394573</v>
      </c>
      <c r="CT183">
        <v>1.012799252</v>
      </c>
      <c r="CU183">
        <v>1.022145783</v>
      </c>
      <c r="CV183">
        <v>1.0092284149999999</v>
      </c>
      <c r="CW183">
        <v>1.005535603</v>
      </c>
      <c r="CX183">
        <v>0</v>
      </c>
      <c r="CY183">
        <v>1</v>
      </c>
      <c r="CZ183">
        <v>100</v>
      </c>
      <c r="DB183">
        <f t="shared" ca="1" si="2"/>
        <v>1</v>
      </c>
    </row>
    <row r="184" spans="1:106">
      <c r="A184" s="5">
        <v>183</v>
      </c>
      <c r="B184">
        <v>1080.5429859999999</v>
      </c>
      <c r="C184">
        <v>966.44128609999996</v>
      </c>
      <c r="D184">
        <v>7.9279793000000001E-2</v>
      </c>
      <c r="E184">
        <v>57.531482740000001</v>
      </c>
      <c r="F184">
        <v>100</v>
      </c>
      <c r="G184">
        <v>-4.4423167999999999E-2</v>
      </c>
      <c r="H184">
        <v>0.103002091</v>
      </c>
      <c r="I184">
        <v>164.3981852</v>
      </c>
      <c r="J184">
        <v>70.024243049999995</v>
      </c>
      <c r="K184">
        <v>99.141489789999994</v>
      </c>
      <c r="L184">
        <v>0.626740509</v>
      </c>
      <c r="M184">
        <v>1.0081989E-2</v>
      </c>
      <c r="N184">
        <v>0.109930926</v>
      </c>
      <c r="O184">
        <v>34.335970699999997</v>
      </c>
      <c r="P184">
        <v>9.2010613000000005E-2</v>
      </c>
      <c r="Q184">
        <v>-0.93923274899999998</v>
      </c>
      <c r="R184">
        <v>-4.8755130000000001E-2</v>
      </c>
      <c r="S184">
        <v>-1.119766029</v>
      </c>
      <c r="T184">
        <v>-0.21208481400000001</v>
      </c>
      <c r="U184">
        <v>-2.4441991270000001</v>
      </c>
      <c r="V184">
        <v>1</v>
      </c>
      <c r="W184">
        <v>1</v>
      </c>
      <c r="X184">
        <v>6.1289106860000002</v>
      </c>
      <c r="Y184">
        <v>0.12066666700000001</v>
      </c>
      <c r="Z184">
        <v>0.119666667</v>
      </c>
      <c r="AA184">
        <v>7.6333333000000003E-2</v>
      </c>
      <c r="AB184">
        <v>2.1357914340000002</v>
      </c>
      <c r="AC184">
        <v>100</v>
      </c>
      <c r="AD184">
        <v>5.5921194840000004</v>
      </c>
      <c r="AE184">
        <v>5.5435767800000004</v>
      </c>
      <c r="AF184">
        <v>8.6406012860000008</v>
      </c>
      <c r="AG184">
        <v>2.5630547639999999</v>
      </c>
      <c r="AH184">
        <v>4.3591348060000001</v>
      </c>
      <c r="AI184">
        <v>2.5630547639999999</v>
      </c>
      <c r="AJ184">
        <v>4.3591348060000001</v>
      </c>
      <c r="AK184">
        <v>2.2717985409999999</v>
      </c>
      <c r="AL184">
        <v>0</v>
      </c>
      <c r="AM184">
        <v>0</v>
      </c>
      <c r="AN184">
        <v>0.71843201700000003</v>
      </c>
      <c r="AO184">
        <v>2.5145120599999999</v>
      </c>
      <c r="AP184">
        <v>-0.39805017199999998</v>
      </c>
      <c r="AQ184">
        <v>3.980501716</v>
      </c>
      <c r="AR184">
        <v>0</v>
      </c>
      <c r="AS184">
        <v>0</v>
      </c>
      <c r="AT184">
        <v>0</v>
      </c>
      <c r="AU184">
        <v>0</v>
      </c>
      <c r="AV184">
        <v>2.9125622309999999</v>
      </c>
      <c r="AW184">
        <v>6.893063948</v>
      </c>
      <c r="AX184">
        <v>3.980501716</v>
      </c>
      <c r="AY184">
        <v>2.0873362659999999</v>
      </c>
      <c r="AZ184">
        <v>4.5960232010000004</v>
      </c>
      <c r="BA184">
        <v>1.7960800429999999</v>
      </c>
      <c r="BB184">
        <v>4.304766978</v>
      </c>
      <c r="BC184">
        <v>-2.6203351540000002</v>
      </c>
      <c r="BD184">
        <v>2.5086869350000001</v>
      </c>
      <c r="BE184">
        <v>-4.4164151970000001</v>
      </c>
      <c r="BF184">
        <v>-6.9251021320000001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6.893063948</v>
      </c>
      <c r="BM184">
        <v>2.9125622309999999</v>
      </c>
      <c r="BN184">
        <v>8.6406012860000008</v>
      </c>
      <c r="BO184">
        <v>6.7959785400000001</v>
      </c>
      <c r="BP184">
        <v>4.7094965740000001</v>
      </c>
      <c r="BQ184">
        <v>7.0592251380000004</v>
      </c>
      <c r="BR184">
        <v>4.7874265969999996</v>
      </c>
      <c r="BS184">
        <v>4.4961703740000001</v>
      </c>
      <c r="BT184">
        <v>3.8683513719999998</v>
      </c>
      <c r="BU184">
        <v>2.7000903310000002</v>
      </c>
      <c r="BV184">
        <v>1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0.73303679799999999</v>
      </c>
      <c r="CC184">
        <v>0.73303679799999999</v>
      </c>
      <c r="CD184">
        <v>0.42284305300000002</v>
      </c>
      <c r="CE184">
        <v>1.0199897490000001</v>
      </c>
      <c r="CF184">
        <v>1.028305679</v>
      </c>
      <c r="CG184">
        <v>1.039074058</v>
      </c>
      <c r="CH184">
        <v>1.002569373</v>
      </c>
      <c r="CI184">
        <v>1.008152954</v>
      </c>
      <c r="CJ184">
        <v>1.018710295</v>
      </c>
      <c r="CK184">
        <v>1.0160995559999999</v>
      </c>
      <c r="CL184">
        <v>1.0394743870000001</v>
      </c>
      <c r="CM184">
        <v>1.0104719630000001</v>
      </c>
      <c r="CN184">
        <v>1.0337173340000001</v>
      </c>
      <c r="CO184">
        <v>1.023004469</v>
      </c>
      <c r="CP184">
        <v>0.94028913700000005</v>
      </c>
      <c r="CQ184">
        <v>1.0156970169999999</v>
      </c>
      <c r="CR184">
        <v>1.0233962009999999</v>
      </c>
      <c r="CS184">
        <v>1.0351155910000001</v>
      </c>
      <c r="CT184">
        <v>1.007580197</v>
      </c>
      <c r="CU184">
        <v>1.0191184710000001</v>
      </c>
      <c r="CV184">
        <v>1.011451469</v>
      </c>
      <c r="CW184">
        <v>1.0238210029999999</v>
      </c>
      <c r="CX184">
        <v>0</v>
      </c>
      <c r="CY184">
        <v>1</v>
      </c>
      <c r="CZ184">
        <v>100</v>
      </c>
      <c r="DB184">
        <f t="shared" ca="1" si="2"/>
        <v>1</v>
      </c>
    </row>
    <row r="185" spans="1:106">
      <c r="A185" s="5">
        <v>184</v>
      </c>
      <c r="B185">
        <v>1051.405622</v>
      </c>
      <c r="C185">
        <v>972.21966129999998</v>
      </c>
      <c r="D185">
        <v>8.4553159999999992E-3</v>
      </c>
      <c r="E185">
        <v>64.706593380000001</v>
      </c>
      <c r="F185">
        <v>91.414141409999999</v>
      </c>
      <c r="G185">
        <v>1.9784492000000001E-2</v>
      </c>
      <c r="H185">
        <v>0.13684722799999999</v>
      </c>
      <c r="I185">
        <v>207.9510703</v>
      </c>
      <c r="J185">
        <v>56.434921750000001</v>
      </c>
      <c r="K185">
        <v>100</v>
      </c>
      <c r="L185" s="138">
        <v>9.4699999999999997E-15</v>
      </c>
      <c r="M185">
        <v>6.8296069999999997E-3</v>
      </c>
      <c r="N185">
        <v>-5.2542177000000002E-2</v>
      </c>
      <c r="O185">
        <v>20.54141512</v>
      </c>
      <c r="P185">
        <v>0.24905934199999999</v>
      </c>
      <c r="Q185">
        <v>1.3027997149999999</v>
      </c>
      <c r="R185">
        <v>1.0352448750000001</v>
      </c>
      <c r="S185">
        <v>1.7852727909999999</v>
      </c>
      <c r="T185">
        <v>0.21684183200000001</v>
      </c>
      <c r="U185">
        <v>6.3400879310000002</v>
      </c>
      <c r="V185">
        <v>0.91666666699999999</v>
      </c>
      <c r="W185">
        <v>0.84027777800000003</v>
      </c>
      <c r="X185">
        <v>3.7917036140000002</v>
      </c>
      <c r="Y185">
        <v>0.16</v>
      </c>
      <c r="Z185">
        <v>0.117666667</v>
      </c>
      <c r="AA185">
        <v>0.13400000000000001</v>
      </c>
      <c r="AB185">
        <v>0.60777079000000001</v>
      </c>
      <c r="AC185">
        <v>93.548387099999999</v>
      </c>
      <c r="AD185">
        <v>3.3614126259999999</v>
      </c>
      <c r="AE185">
        <v>2.6452855880000001</v>
      </c>
      <c r="AF185">
        <v>5.0421189389999999</v>
      </c>
      <c r="AG185">
        <v>2.0460772509999998</v>
      </c>
      <c r="AH185">
        <v>2.933928629</v>
      </c>
      <c r="AI185">
        <v>2.338374001</v>
      </c>
      <c r="AJ185">
        <v>3.2262253790000002</v>
      </c>
      <c r="AK185">
        <v>1.680706313</v>
      </c>
      <c r="AL185">
        <v>0</v>
      </c>
      <c r="AM185">
        <v>0</v>
      </c>
      <c r="AN185">
        <v>1.3153353750000001</v>
      </c>
      <c r="AO185">
        <v>2.2031867539999999</v>
      </c>
      <c r="AP185">
        <v>0.37633206600000002</v>
      </c>
      <c r="AQ185">
        <v>3.1421900630000001</v>
      </c>
      <c r="AR185">
        <v>0</v>
      </c>
      <c r="AS185">
        <v>0</v>
      </c>
      <c r="AT185">
        <v>0</v>
      </c>
      <c r="AU185">
        <v>0</v>
      </c>
      <c r="AV185">
        <v>2.8498933129999999</v>
      </c>
      <c r="AW185">
        <v>4.9690447510000002</v>
      </c>
      <c r="AX185">
        <v>3.1421900630000001</v>
      </c>
      <c r="AY185">
        <v>1.545519066</v>
      </c>
      <c r="AZ185">
        <v>3.4856387450000001</v>
      </c>
      <c r="BA185">
        <v>0.88785137800000002</v>
      </c>
      <c r="BB185">
        <v>2.8279710570000001</v>
      </c>
      <c r="BC185">
        <v>13.88299952</v>
      </c>
      <c r="BD185">
        <v>1.9401196789999999</v>
      </c>
      <c r="BE185">
        <v>12.99514814</v>
      </c>
      <c r="BF185">
        <v>11.055028460000001</v>
      </c>
      <c r="BG185">
        <v>0</v>
      </c>
      <c r="BH185">
        <v>0</v>
      </c>
      <c r="BI185">
        <v>0</v>
      </c>
      <c r="BJ185">
        <v>0.29229674999999999</v>
      </c>
      <c r="BK185">
        <v>0.29229674999999999</v>
      </c>
      <c r="BL185">
        <v>4.9690447510000002</v>
      </c>
      <c r="BM185">
        <v>2.8498933129999999</v>
      </c>
      <c r="BN185">
        <v>5.3344156890000001</v>
      </c>
      <c r="BO185">
        <v>4.3113770640000002</v>
      </c>
      <c r="BP185">
        <v>2.3074489740000002</v>
      </c>
      <c r="BQ185">
        <v>3.5088284729999999</v>
      </c>
      <c r="BR185">
        <v>2.1204189100000002</v>
      </c>
      <c r="BS185">
        <v>1.4627512220000001</v>
      </c>
      <c r="BT185">
        <v>1.0925086479999999</v>
      </c>
      <c r="BU185">
        <v>0.57489984400000005</v>
      </c>
      <c r="BV185">
        <v>0.89743589700000004</v>
      </c>
      <c r="BW185">
        <v>0.92452830200000002</v>
      </c>
      <c r="BX185">
        <v>0.95121951199999999</v>
      </c>
      <c r="BY185">
        <v>0.102564103</v>
      </c>
      <c r="BZ185">
        <v>7.5471698000000004E-2</v>
      </c>
      <c r="CA185">
        <v>4.8780487999999997E-2</v>
      </c>
      <c r="CB185">
        <v>0.92919729500000003</v>
      </c>
      <c r="CC185">
        <v>1.021769878</v>
      </c>
      <c r="CD185">
        <v>0.697765839</v>
      </c>
      <c r="CE185">
        <v>1.0147744949999999</v>
      </c>
      <c r="CF185">
        <v>1.0259971699999999</v>
      </c>
      <c r="CG185">
        <v>1.031742894</v>
      </c>
      <c r="CH185">
        <v>1.0070477680000001</v>
      </c>
      <c r="CI185">
        <v>1.01105928</v>
      </c>
      <c r="CJ185">
        <v>1.0167213500000001</v>
      </c>
      <c r="CK185">
        <v>1.009605882</v>
      </c>
      <c r="CL185">
        <v>1.0312525239999999</v>
      </c>
      <c r="CM185">
        <v>1.0056001370000001</v>
      </c>
      <c r="CN185">
        <v>1.0271608919999999</v>
      </c>
      <c r="CO185">
        <v>1.021440685</v>
      </c>
      <c r="CP185">
        <v>1.139174712</v>
      </c>
      <c r="CQ185">
        <v>1.0126085899999999</v>
      </c>
      <c r="CR185">
        <v>1.019612848</v>
      </c>
      <c r="CS185">
        <v>1.0292312100000001</v>
      </c>
      <c r="CT185">
        <v>1.0069170430000001</v>
      </c>
      <c r="CU185">
        <v>1.0164156419999999</v>
      </c>
      <c r="CV185">
        <v>1.0094333470000001</v>
      </c>
      <c r="CW185">
        <v>1.0340272049999999</v>
      </c>
      <c r="CX185">
        <v>0</v>
      </c>
      <c r="CY185">
        <v>1</v>
      </c>
      <c r="CZ185">
        <v>100</v>
      </c>
      <c r="DB185">
        <f t="shared" ca="1" si="2"/>
        <v>1</v>
      </c>
    </row>
    <row r="186" spans="1:106">
      <c r="A186" s="5">
        <v>185</v>
      </c>
      <c r="B186">
        <v>1031.4099189999999</v>
      </c>
      <c r="C186">
        <v>967.90626950000001</v>
      </c>
      <c r="D186">
        <v>-1.3198646E-2</v>
      </c>
      <c r="E186">
        <v>48.292270029999997</v>
      </c>
      <c r="F186">
        <v>36.666666669999998</v>
      </c>
      <c r="G186">
        <v>-4.0823500000000001E-4</v>
      </c>
      <c r="H186">
        <v>0.184121334</v>
      </c>
      <c r="I186">
        <v>-105.17953610000001</v>
      </c>
      <c r="J186">
        <v>43.497119140000002</v>
      </c>
      <c r="K186">
        <v>8.5680047930000001</v>
      </c>
      <c r="L186">
        <v>0.49381093399999998</v>
      </c>
      <c r="M186">
        <v>1.0071162E-2</v>
      </c>
      <c r="N186">
        <v>0.479416966</v>
      </c>
      <c r="O186">
        <v>28.234784789999999</v>
      </c>
      <c r="P186">
        <v>-4.5503756999999999E-2</v>
      </c>
      <c r="Q186">
        <v>-0.71583857299999998</v>
      </c>
      <c r="R186">
        <v>-0.38216083200000001</v>
      </c>
      <c r="S186">
        <v>-0.67377236200000001</v>
      </c>
      <c r="T186">
        <v>0.116929807</v>
      </c>
      <c r="U186">
        <v>3.9322281939999999</v>
      </c>
      <c r="V186">
        <v>-0.33333333300000001</v>
      </c>
      <c r="W186">
        <v>-0.57735026899999997</v>
      </c>
      <c r="X186">
        <v>-0.29357705499999998</v>
      </c>
      <c r="Y186">
        <v>-0.155</v>
      </c>
      <c r="Z186">
        <v>-0.16900000000000001</v>
      </c>
      <c r="AA186">
        <v>-0.121333333</v>
      </c>
      <c r="AB186">
        <v>0.13369594100000001</v>
      </c>
      <c r="AC186">
        <v>22</v>
      </c>
      <c r="AD186">
        <v>0.35845927599999999</v>
      </c>
      <c r="AE186">
        <v>1.5587547289999999</v>
      </c>
      <c r="AF186">
        <v>-1.466424309</v>
      </c>
      <c r="AG186">
        <v>-0.57027612000000005</v>
      </c>
      <c r="AH186">
        <v>-0.84455177800000003</v>
      </c>
      <c r="AI186">
        <v>-0.57027612000000005</v>
      </c>
      <c r="AJ186">
        <v>-0.84455177800000003</v>
      </c>
      <c r="AK186">
        <v>1.0753778270000001</v>
      </c>
      <c r="AL186">
        <v>6.5174413739999997</v>
      </c>
      <c r="AM186">
        <v>5.5398251680000001</v>
      </c>
      <c r="AN186">
        <v>-0.78752416599999997</v>
      </c>
      <c r="AO186">
        <v>-1.0617998239999999</v>
      </c>
      <c r="AP186">
        <v>-1.441983904</v>
      </c>
      <c r="AQ186">
        <v>0</v>
      </c>
      <c r="AR186">
        <v>-1.1405522400000001</v>
      </c>
      <c r="AS186">
        <v>-2.1181684459999999</v>
      </c>
      <c r="AT186">
        <v>-7.6579936139999996</v>
      </c>
      <c r="AU186">
        <v>-5.5398251680000001</v>
      </c>
      <c r="AV186">
        <v>0.38018407999999998</v>
      </c>
      <c r="AW186">
        <v>0.38018407999999998</v>
      </c>
      <c r="AX186">
        <v>0</v>
      </c>
      <c r="AY186">
        <v>-0.77937736400000002</v>
      </c>
      <c r="AZ186">
        <v>-1.1861743300000001</v>
      </c>
      <c r="BA186">
        <v>-0.27427565799999998</v>
      </c>
      <c r="BB186">
        <v>-0.68107262400000002</v>
      </c>
      <c r="BC186">
        <v>3.9468538720000002</v>
      </c>
      <c r="BD186">
        <v>-0.40679696599999998</v>
      </c>
      <c r="BE186">
        <v>4.2211295299999998</v>
      </c>
      <c r="BF186">
        <v>4.6279264959999997</v>
      </c>
      <c r="BG186">
        <v>7.6579936139999996</v>
      </c>
      <c r="BH186">
        <v>2.118168447</v>
      </c>
      <c r="BI186">
        <v>1.1405522400000001</v>
      </c>
      <c r="BJ186">
        <v>7.6579936139999996</v>
      </c>
      <c r="BK186">
        <v>2.118168447</v>
      </c>
      <c r="BL186">
        <v>0.38018407999999998</v>
      </c>
      <c r="BM186">
        <v>0.38018407999999998</v>
      </c>
      <c r="BN186">
        <v>-1.466424309</v>
      </c>
      <c r="BO186">
        <v>-1.6836723549999999</v>
      </c>
      <c r="BP186">
        <v>2.3530816830000001</v>
      </c>
      <c r="BQ186">
        <v>-7.4937106419999999</v>
      </c>
      <c r="BR186">
        <v>-7.4285362279999996</v>
      </c>
      <c r="BS186">
        <v>-6.923434522</v>
      </c>
      <c r="BT186">
        <v>-6.7478257030000002</v>
      </c>
      <c r="BU186">
        <v>-6.6491588640000003</v>
      </c>
      <c r="BV186">
        <v>0.34375</v>
      </c>
      <c r="BW186">
        <v>0.22</v>
      </c>
      <c r="BX186">
        <v>7.2368421000000002E-2</v>
      </c>
      <c r="BY186">
        <v>0.65625</v>
      </c>
      <c r="BZ186">
        <v>0.78</v>
      </c>
      <c r="CA186">
        <v>0.92763157900000004</v>
      </c>
      <c r="CB186">
        <v>-0.482551287</v>
      </c>
      <c r="CC186">
        <v>-0.482551287</v>
      </c>
      <c r="CD186">
        <v>-0.60668023500000001</v>
      </c>
      <c r="CE186">
        <v>0.999109264</v>
      </c>
      <c r="CF186">
        <v>0.98989998099999998</v>
      </c>
      <c r="CG186">
        <v>0.98857919299999997</v>
      </c>
      <c r="CH186">
        <v>0.99314412100000005</v>
      </c>
      <c r="CI186">
        <v>0.99078250700000003</v>
      </c>
      <c r="CJ186">
        <v>0.98946054100000003</v>
      </c>
      <c r="CK186">
        <v>0.99629099200000004</v>
      </c>
      <c r="CL186">
        <v>0.99084029699999998</v>
      </c>
      <c r="CM186">
        <v>0.99866573599999997</v>
      </c>
      <c r="CN186">
        <v>0.99320204899999998</v>
      </c>
      <c r="CO186">
        <v>0.99452901299999996</v>
      </c>
      <c r="CP186">
        <v>1.0663717159999999</v>
      </c>
      <c r="CQ186">
        <v>0.99893187299999997</v>
      </c>
      <c r="CR186">
        <v>0.99492530700000004</v>
      </c>
      <c r="CS186">
        <v>0.99203875200000002</v>
      </c>
      <c r="CT186">
        <v>0.99598914999999999</v>
      </c>
      <c r="CU186">
        <v>0.99309950800000002</v>
      </c>
      <c r="CV186">
        <v>0.99709872200000005</v>
      </c>
      <c r="CW186">
        <v>0.99270416500000003</v>
      </c>
      <c r="CX186">
        <v>0</v>
      </c>
      <c r="CY186">
        <v>1</v>
      </c>
      <c r="CZ186">
        <v>100</v>
      </c>
      <c r="DB186">
        <f t="shared" ca="1" si="2"/>
        <v>1</v>
      </c>
    </row>
    <row r="187" spans="1:106">
      <c r="A187" s="5">
        <v>186</v>
      </c>
      <c r="B187">
        <v>978.30087630000003</v>
      </c>
      <c r="C187">
        <v>1000</v>
      </c>
      <c r="D187">
        <v>-4.8822997E-2</v>
      </c>
      <c r="E187">
        <v>52.461392869999997</v>
      </c>
      <c r="F187">
        <v>66.031746029999994</v>
      </c>
      <c r="G187">
        <v>-2.3390020000000002E-3</v>
      </c>
      <c r="H187">
        <v>0.191264142</v>
      </c>
      <c r="I187">
        <v>-21.592442649999999</v>
      </c>
      <c r="J187">
        <v>42.300732109999998</v>
      </c>
      <c r="K187">
        <v>77.798853980000004</v>
      </c>
      <c r="L187">
        <v>-2.2880025349999999</v>
      </c>
      <c r="M187">
        <v>7.7991249999999996E-3</v>
      </c>
      <c r="N187">
        <v>0.36983192500000001</v>
      </c>
      <c r="O187">
        <v>25.347570950000001</v>
      </c>
      <c r="P187">
        <v>8.8548452999999999E-2</v>
      </c>
      <c r="Q187">
        <v>-2.5040899329999999</v>
      </c>
      <c r="R187">
        <v>-1.056811757</v>
      </c>
      <c r="S187">
        <v>-1.4068195560000001</v>
      </c>
      <c r="T187">
        <v>-1.098084981</v>
      </c>
      <c r="U187">
        <v>0.84572093999999998</v>
      </c>
      <c r="V187">
        <v>0.764705882</v>
      </c>
      <c r="W187">
        <v>0.58477508700000003</v>
      </c>
      <c r="X187">
        <v>-1.1420012159999999</v>
      </c>
      <c r="Y187">
        <v>7.4333333000000001E-2</v>
      </c>
      <c r="Z187">
        <v>4.0333332999999999E-2</v>
      </c>
      <c r="AA187">
        <v>5.9333333000000002E-2</v>
      </c>
      <c r="AB187">
        <v>-1.3018609539999999</v>
      </c>
      <c r="AC187">
        <v>46.590909089999997</v>
      </c>
      <c r="AD187">
        <v>-0.89927990800000002</v>
      </c>
      <c r="AE187">
        <v>-0.779027362</v>
      </c>
      <c r="AF187">
        <v>-0.41826972499999998</v>
      </c>
      <c r="AG187">
        <v>0.52806552699999998</v>
      </c>
      <c r="AH187">
        <v>-0.44441158200000003</v>
      </c>
      <c r="AI187">
        <v>0.63263295900000005</v>
      </c>
      <c r="AJ187">
        <v>-0.33984415099999998</v>
      </c>
      <c r="AK187">
        <v>1.139785</v>
      </c>
      <c r="AL187">
        <v>1.829930045</v>
      </c>
      <c r="AM187">
        <v>0.731972018</v>
      </c>
      <c r="AN187">
        <v>0.21436323400000001</v>
      </c>
      <c r="AO187">
        <v>-0.75811387600000002</v>
      </c>
      <c r="AP187">
        <v>-2.3789090590000002</v>
      </c>
      <c r="AQ187">
        <v>0.209134862</v>
      </c>
      <c r="AR187">
        <v>-0.52283715600000003</v>
      </c>
      <c r="AS187">
        <v>-1.620795183</v>
      </c>
      <c r="AT187">
        <v>-2.3527672009999998</v>
      </c>
      <c r="AU187">
        <v>-0.731972018</v>
      </c>
      <c r="AV187">
        <v>1.829930045</v>
      </c>
      <c r="AW187">
        <v>1.829930045</v>
      </c>
      <c r="AX187">
        <v>0.209134862</v>
      </c>
      <c r="AY187">
        <v>-0.95679199500000001</v>
      </c>
      <c r="AZ187">
        <v>-0.203906491</v>
      </c>
      <c r="BA187">
        <v>-0.97247711000000003</v>
      </c>
      <c r="BB187">
        <v>-0.219591605</v>
      </c>
      <c r="BC187">
        <v>2.6800632599999998</v>
      </c>
      <c r="BD187">
        <v>0.75288550399999998</v>
      </c>
      <c r="BE187">
        <v>3.6525403700000001</v>
      </c>
      <c r="BF187">
        <v>2.8996548660000001</v>
      </c>
      <c r="BG187">
        <v>2.3527672009999998</v>
      </c>
      <c r="BH187">
        <v>1.620795183</v>
      </c>
      <c r="BI187">
        <v>0.52283715600000003</v>
      </c>
      <c r="BJ187">
        <v>2.4573346319999998</v>
      </c>
      <c r="BK187">
        <v>1.725362614</v>
      </c>
      <c r="BL187">
        <v>1.829930045</v>
      </c>
      <c r="BM187">
        <v>1.829930045</v>
      </c>
      <c r="BN187">
        <v>-0.31370229300000002</v>
      </c>
      <c r="BO187">
        <v>-0.731972018</v>
      </c>
      <c r="BP187">
        <v>2.3920418730000002</v>
      </c>
      <c r="BQ187">
        <v>-1.6212882179999999</v>
      </c>
      <c r="BR187">
        <v>-2.1336686309999999</v>
      </c>
      <c r="BS187">
        <v>-2.1493537460000001</v>
      </c>
      <c r="BT187">
        <v>-1.3982110139999999</v>
      </c>
      <c r="BU187">
        <v>-1.176876636</v>
      </c>
      <c r="BV187">
        <v>0.755102041</v>
      </c>
      <c r="BW187">
        <v>0.55405405399999996</v>
      </c>
      <c r="BX187">
        <v>0.465909091</v>
      </c>
      <c r="BY187">
        <v>0.244897959</v>
      </c>
      <c r="BZ187">
        <v>0.44594594599999998</v>
      </c>
      <c r="CA187">
        <v>0.534090909</v>
      </c>
      <c r="CB187">
        <v>-0.155260854</v>
      </c>
      <c r="CC187">
        <v>-0.118728889</v>
      </c>
      <c r="CD187">
        <v>-0.264856751</v>
      </c>
      <c r="CE187">
        <v>1.0069543000000001</v>
      </c>
      <c r="CF187">
        <v>0.99700220100000003</v>
      </c>
      <c r="CG187">
        <v>0.99404553399999995</v>
      </c>
      <c r="CH187">
        <v>1.0002129319999999</v>
      </c>
      <c r="CI187">
        <v>0.99011663299999997</v>
      </c>
      <c r="CJ187">
        <v>0.98718038500000005</v>
      </c>
      <c r="CK187">
        <v>0.986970228</v>
      </c>
      <c r="CL187">
        <v>0.99702781100000004</v>
      </c>
      <c r="CM187">
        <v>0.99703444299999999</v>
      </c>
      <c r="CN187">
        <v>1.0071945840000001</v>
      </c>
      <c r="CO187">
        <v>1.0101903619999999</v>
      </c>
      <c r="CP187">
        <v>1.0408502989999999</v>
      </c>
      <c r="CQ187">
        <v>1.004800629</v>
      </c>
      <c r="CR187">
        <v>1.003424482</v>
      </c>
      <c r="CS187">
        <v>1.000357151</v>
      </c>
      <c r="CT187">
        <v>0.99863042800000001</v>
      </c>
      <c r="CU187">
        <v>0.99557775199999998</v>
      </c>
      <c r="CV187">
        <v>0.99694313700000003</v>
      </c>
      <c r="CW187">
        <v>1.003339196</v>
      </c>
      <c r="CX187">
        <v>1</v>
      </c>
      <c r="CY187">
        <v>0</v>
      </c>
      <c r="CZ187">
        <v>100</v>
      </c>
      <c r="DB187">
        <f t="shared" ca="1" si="2"/>
        <v>100</v>
      </c>
    </row>
    <row r="188" spans="1:106">
      <c r="A188" s="5">
        <v>187</v>
      </c>
      <c r="B188">
        <v>1063.306699</v>
      </c>
      <c r="C188">
        <v>971.27077359999998</v>
      </c>
      <c r="D188">
        <v>4.3298471999999998E-2</v>
      </c>
      <c r="E188">
        <v>66.676334519999997</v>
      </c>
      <c r="F188">
        <v>88.573463570000001</v>
      </c>
      <c r="G188">
        <v>1.3888799999999999E-4</v>
      </c>
      <c r="H188">
        <v>0.25445336600000001</v>
      </c>
      <c r="I188">
        <v>129.5180723</v>
      </c>
      <c r="J188">
        <v>64.294180920000002</v>
      </c>
      <c r="K188">
        <v>100</v>
      </c>
      <c r="L188" s="138">
        <v>-4.7399999999999997E-15</v>
      </c>
      <c r="M188">
        <v>1.1216481E-2</v>
      </c>
      <c r="N188">
        <v>0.61958440400000003</v>
      </c>
      <c r="O188">
        <v>18.424759049999999</v>
      </c>
      <c r="P188">
        <v>0.49093334399999999</v>
      </c>
      <c r="Q188">
        <v>0.35059039400000003</v>
      </c>
      <c r="R188">
        <v>0.71416561700000003</v>
      </c>
      <c r="S188">
        <v>0.71021114600000002</v>
      </c>
      <c r="T188">
        <v>-0.38954488199999998</v>
      </c>
      <c r="U188">
        <v>-0.274496342</v>
      </c>
      <c r="V188">
        <v>0.69230769199999997</v>
      </c>
      <c r="W188">
        <v>0.479289941</v>
      </c>
      <c r="X188">
        <v>5.5030377210000001</v>
      </c>
      <c r="Y188">
        <v>0.33966666699999998</v>
      </c>
      <c r="Z188">
        <v>0.28999999999999998</v>
      </c>
      <c r="AA188">
        <v>0.38166666700000001</v>
      </c>
      <c r="AB188">
        <v>0.83172230800000002</v>
      </c>
      <c r="AC188">
        <v>94.61538462</v>
      </c>
      <c r="AD188">
        <v>4.5902320660000004</v>
      </c>
      <c r="AE188">
        <v>3.9339232009999998</v>
      </c>
      <c r="AF188">
        <v>3.3797941580000002</v>
      </c>
      <c r="AG188">
        <v>1.4658874660000001</v>
      </c>
      <c r="AH188">
        <v>2.208656183</v>
      </c>
      <c r="AI188">
        <v>1.740986991</v>
      </c>
      <c r="AJ188">
        <v>2.4837557069999998</v>
      </c>
      <c r="AK188">
        <v>0.77027866899999997</v>
      </c>
      <c r="AL188">
        <v>0</v>
      </c>
      <c r="AM188">
        <v>0</v>
      </c>
      <c r="AN188">
        <v>0.95498834899999996</v>
      </c>
      <c r="AO188">
        <v>1.6977570660000001</v>
      </c>
      <c r="AP188">
        <v>-2.153636278</v>
      </c>
      <c r="AQ188">
        <v>0.47159918499999998</v>
      </c>
      <c r="AR188">
        <v>0</v>
      </c>
      <c r="AS188">
        <v>0</v>
      </c>
      <c r="AT188">
        <v>0</v>
      </c>
      <c r="AU188">
        <v>0</v>
      </c>
      <c r="AV188">
        <v>3.8513933429999998</v>
      </c>
      <c r="AW188">
        <v>4.3229925280000003</v>
      </c>
      <c r="AX188">
        <v>0.47159918499999998</v>
      </c>
      <c r="AY188">
        <v>1.713477039</v>
      </c>
      <c r="AZ188">
        <v>4.517920191</v>
      </c>
      <c r="BA188">
        <v>0.74276871600000005</v>
      </c>
      <c r="BB188">
        <v>3.5472118689999999</v>
      </c>
      <c r="BC188">
        <v>9.1910751140000002</v>
      </c>
      <c r="BD188">
        <v>2.8044431529999998</v>
      </c>
      <c r="BE188">
        <v>8.4483063979999997</v>
      </c>
      <c r="BF188">
        <v>5.6438632450000004</v>
      </c>
      <c r="BG188">
        <v>0</v>
      </c>
      <c r="BH188">
        <v>0</v>
      </c>
      <c r="BI188">
        <v>0</v>
      </c>
      <c r="BJ188">
        <v>0.27509952500000001</v>
      </c>
      <c r="BK188">
        <v>0.27509952500000001</v>
      </c>
      <c r="BL188">
        <v>4.3229925280000003</v>
      </c>
      <c r="BM188">
        <v>3.8513933429999998</v>
      </c>
      <c r="BN188">
        <v>3.6548936830000001</v>
      </c>
      <c r="BO188">
        <v>2.8688950420000001</v>
      </c>
      <c r="BP188">
        <v>1.5290424469999999</v>
      </c>
      <c r="BQ188">
        <v>3.9980367960000001</v>
      </c>
      <c r="BR188">
        <v>3.5028576509999998</v>
      </c>
      <c r="BS188">
        <v>2.5321493290000001</v>
      </c>
      <c r="BT188">
        <v>1.81820055</v>
      </c>
      <c r="BU188">
        <v>1.7893806130000001</v>
      </c>
      <c r="BV188">
        <v>0.94067796599999998</v>
      </c>
      <c r="BW188">
        <v>0.94067796599999998</v>
      </c>
      <c r="BX188">
        <v>0.94615384599999997</v>
      </c>
      <c r="BY188">
        <v>5.9322034000000003E-2</v>
      </c>
      <c r="BZ188">
        <v>5.9322034000000003E-2</v>
      </c>
      <c r="CA188">
        <v>5.3846154E-2</v>
      </c>
      <c r="CB188">
        <v>0.72002480099999999</v>
      </c>
      <c r="CC188">
        <v>0.80970760500000005</v>
      </c>
      <c r="CD188">
        <v>0.55347102100000001</v>
      </c>
      <c r="CE188">
        <v>1.0074100210000001</v>
      </c>
      <c r="CF188">
        <v>1.0334633799999999</v>
      </c>
      <c r="CG188">
        <v>1.033920811</v>
      </c>
      <c r="CH188">
        <v>1.0147401089999999</v>
      </c>
      <c r="CI188">
        <v>1.0258617219999999</v>
      </c>
      <c r="CJ188">
        <v>1.02631579</v>
      </c>
      <c r="CK188">
        <v>1.0114075330000001</v>
      </c>
      <c r="CL188">
        <v>1.0569305680000001</v>
      </c>
      <c r="CM188">
        <v>1.0004426200000001</v>
      </c>
      <c r="CN188">
        <v>1.0454721300000001</v>
      </c>
      <c r="CO188">
        <v>1.045009587</v>
      </c>
      <c r="CP188">
        <v>1.099602588</v>
      </c>
      <c r="CQ188">
        <v>1.00803486</v>
      </c>
      <c r="CR188">
        <v>1.018676286</v>
      </c>
      <c r="CS188">
        <v>1.0344288020000001</v>
      </c>
      <c r="CT188">
        <v>1.0105566050000001</v>
      </c>
      <c r="CU188">
        <v>1.0261835610000001</v>
      </c>
      <c r="CV188">
        <v>1.015463711</v>
      </c>
      <c r="CW188">
        <v>1.053983297</v>
      </c>
      <c r="CX188">
        <v>1</v>
      </c>
      <c r="CY188">
        <v>1</v>
      </c>
      <c r="CZ188">
        <v>100</v>
      </c>
      <c r="DB188">
        <f t="shared" ca="1" si="2"/>
        <v>100</v>
      </c>
    </row>
    <row r="189" spans="1:106">
      <c r="A189" s="5">
        <v>188</v>
      </c>
      <c r="B189">
        <v>990.29802210000003</v>
      </c>
      <c r="C189">
        <v>974.50854849999996</v>
      </c>
      <c r="D189">
        <v>-7.2194383000000001E-2</v>
      </c>
      <c r="E189">
        <v>52.504333070000001</v>
      </c>
      <c r="F189">
        <v>68.433652530000003</v>
      </c>
      <c r="G189">
        <v>4.0615200000000001E-4</v>
      </c>
      <c r="H189">
        <v>0.26867003900000003</v>
      </c>
      <c r="I189">
        <v>-33.090258669999997</v>
      </c>
      <c r="J189">
        <v>54.1296824</v>
      </c>
      <c r="K189">
        <v>87.954520489999993</v>
      </c>
      <c r="L189">
        <v>-1.1807503370000001</v>
      </c>
      <c r="M189">
        <v>1.0263543E-2</v>
      </c>
      <c r="N189">
        <v>0.50492193900000004</v>
      </c>
      <c r="O189">
        <v>26.019375660000001</v>
      </c>
      <c r="P189">
        <v>0.142643194</v>
      </c>
      <c r="Q189">
        <v>-2.983686225</v>
      </c>
      <c r="R189">
        <v>-1.7809030260000001</v>
      </c>
      <c r="S189">
        <v>-1.539039901</v>
      </c>
      <c r="T189">
        <v>-1.07267902</v>
      </c>
      <c r="U189">
        <v>3.2082384180000001</v>
      </c>
      <c r="V189">
        <v>0.95833333300000001</v>
      </c>
      <c r="W189">
        <v>0.91840277800000003</v>
      </c>
      <c r="X189">
        <v>-0.54944423600000003</v>
      </c>
      <c r="Y189">
        <v>7.4999999999999997E-2</v>
      </c>
      <c r="Z189">
        <v>3.3000000000000002E-2</v>
      </c>
      <c r="AA189">
        <v>5.7333333E-2</v>
      </c>
      <c r="AB189">
        <v>-1.2952683060000001</v>
      </c>
      <c r="AC189">
        <v>59.375</v>
      </c>
      <c r="AD189">
        <v>-0.54341749699999997</v>
      </c>
      <c r="AE189">
        <v>-0.55086157199999997</v>
      </c>
      <c r="AF189">
        <v>-0.89328903500000001</v>
      </c>
      <c r="AG189">
        <v>9.3050940999999998E-2</v>
      </c>
      <c r="AH189">
        <v>-0.90445514800000004</v>
      </c>
      <c r="AI189">
        <v>0.83745847100000004</v>
      </c>
      <c r="AJ189">
        <v>-0.160047619</v>
      </c>
      <c r="AK189">
        <v>0.81884828300000001</v>
      </c>
      <c r="AL189">
        <v>2.2332225889999999</v>
      </c>
      <c r="AM189">
        <v>1.37715393</v>
      </c>
      <c r="AN189">
        <v>-0.42803432899999999</v>
      </c>
      <c r="AO189">
        <v>-1.4255404190000001</v>
      </c>
      <c r="AP189">
        <v>-1.9466256900000001</v>
      </c>
      <c r="AQ189">
        <v>1.7865780710000001</v>
      </c>
      <c r="AR189">
        <v>0</v>
      </c>
      <c r="AS189">
        <v>-0.85606865899999995</v>
      </c>
      <c r="AT189">
        <v>-2.2332225889999999</v>
      </c>
      <c r="AU189">
        <v>-1.37715393</v>
      </c>
      <c r="AV189">
        <v>2.3076633420000001</v>
      </c>
      <c r="AW189">
        <v>2.3076633420000001</v>
      </c>
      <c r="AX189">
        <v>1.7865780710000001</v>
      </c>
      <c r="AY189">
        <v>-0.97889590100000001</v>
      </c>
      <c r="AZ189">
        <v>0.215878184</v>
      </c>
      <c r="BA189">
        <v>-0.99750609000000001</v>
      </c>
      <c r="BB189">
        <v>0.197267995</v>
      </c>
      <c r="BC189">
        <v>7.2067953960000004</v>
      </c>
      <c r="BD189">
        <v>1.1947740849999999</v>
      </c>
      <c r="BE189">
        <v>8.2043014850000002</v>
      </c>
      <c r="BF189">
        <v>7.0095273999999996</v>
      </c>
      <c r="BG189">
        <v>2.2332225889999999</v>
      </c>
      <c r="BH189">
        <v>0.85606865899999995</v>
      </c>
      <c r="BI189">
        <v>0</v>
      </c>
      <c r="BJ189">
        <v>2.977630118</v>
      </c>
      <c r="BK189">
        <v>1.6004761890000001</v>
      </c>
      <c r="BL189">
        <v>2.3076633420000001</v>
      </c>
      <c r="BM189">
        <v>2.3076633420000001</v>
      </c>
      <c r="BN189">
        <v>-0.148881506</v>
      </c>
      <c r="BO189">
        <v>-1.414374306</v>
      </c>
      <c r="BP189">
        <v>1.447953904</v>
      </c>
      <c r="BQ189">
        <v>-1.927031916</v>
      </c>
      <c r="BR189">
        <v>-2.001472669</v>
      </c>
      <c r="BS189">
        <v>-2.0200828569999998</v>
      </c>
      <c r="BT189">
        <v>-1.475424694</v>
      </c>
      <c r="BU189">
        <v>-1.0225767670000001</v>
      </c>
      <c r="BV189">
        <v>0.58333333300000001</v>
      </c>
      <c r="BW189">
        <v>0.63865546200000001</v>
      </c>
      <c r="BX189">
        <v>0.48717948700000002</v>
      </c>
      <c r="BY189">
        <v>0.41666666699999999</v>
      </c>
      <c r="BZ189">
        <v>0.36134453799999999</v>
      </c>
      <c r="CA189">
        <v>0.51282051299999998</v>
      </c>
      <c r="CB189">
        <v>-0.29818055399999999</v>
      </c>
      <c r="CC189">
        <v>-5.2764459999999999E-2</v>
      </c>
      <c r="CD189">
        <v>-0.46997181900000001</v>
      </c>
      <c r="CE189">
        <v>1.00106553</v>
      </c>
      <c r="CF189">
        <v>0.99358409400000003</v>
      </c>
      <c r="CG189">
        <v>0.98723270100000005</v>
      </c>
      <c r="CH189">
        <v>1.0002664539999999</v>
      </c>
      <c r="CI189">
        <v>0.99252652799999996</v>
      </c>
      <c r="CJ189">
        <v>0.98618189499999998</v>
      </c>
      <c r="CK189">
        <v>0.98591919299999997</v>
      </c>
      <c r="CL189">
        <v>1.0028324070000001</v>
      </c>
      <c r="CM189">
        <v>0.99360759399999998</v>
      </c>
      <c r="CN189">
        <v>1.0106527000000001</v>
      </c>
      <c r="CO189">
        <v>1.0171547670000001</v>
      </c>
      <c r="CP189">
        <v>1.1119067069999999</v>
      </c>
      <c r="CQ189">
        <v>1.0004387079999999</v>
      </c>
      <c r="CR189">
        <v>0.99844461600000001</v>
      </c>
      <c r="CS189">
        <v>0.99551913700000005</v>
      </c>
      <c r="CT189">
        <v>0.99800678300000001</v>
      </c>
      <c r="CU189">
        <v>0.99508258699999996</v>
      </c>
      <c r="CV189">
        <v>0.99706996400000003</v>
      </c>
      <c r="CW189">
        <v>1.0048882219999999</v>
      </c>
      <c r="CX189">
        <v>0</v>
      </c>
      <c r="CY189">
        <v>0</v>
      </c>
      <c r="CZ189">
        <v>100</v>
      </c>
      <c r="DB189">
        <f t="shared" ca="1" si="2"/>
        <v>1</v>
      </c>
    </row>
    <row r="190" spans="1:106">
      <c r="A190" s="5">
        <v>189</v>
      </c>
      <c r="B190">
        <v>955.34863849999999</v>
      </c>
      <c r="C190">
        <v>1019.237527</v>
      </c>
      <c r="D190">
        <v>1.5128869E-2</v>
      </c>
      <c r="E190">
        <v>46.794399300000002</v>
      </c>
      <c r="F190">
        <v>85.859728509999997</v>
      </c>
      <c r="G190">
        <v>1.919E-4</v>
      </c>
      <c r="H190">
        <v>0.22832065200000001</v>
      </c>
      <c r="I190">
        <v>-29.08366534</v>
      </c>
      <c r="J190">
        <v>50.125562819999999</v>
      </c>
      <c r="K190">
        <v>5.3069911630000002</v>
      </c>
      <c r="L190">
        <v>0.34603571100000002</v>
      </c>
      <c r="M190">
        <v>8.4208059999999994E-3</v>
      </c>
      <c r="N190">
        <v>0.26643284299999997</v>
      </c>
      <c r="O190">
        <v>32.051559109999999</v>
      </c>
      <c r="P190">
        <v>-0.14215830400000001</v>
      </c>
      <c r="Q190">
        <v>-0.65995604900000004</v>
      </c>
      <c r="R190">
        <v>-0.637624203</v>
      </c>
      <c r="S190">
        <v>0.77374847099999999</v>
      </c>
      <c r="T190">
        <v>0.22165190500000001</v>
      </c>
      <c r="U190">
        <v>1.066578969</v>
      </c>
      <c r="V190">
        <v>0.94117647100000001</v>
      </c>
      <c r="W190">
        <v>0.97014250000000002</v>
      </c>
      <c r="X190">
        <v>-0.275118527</v>
      </c>
      <c r="Y190">
        <v>-1.0999999999999999E-2</v>
      </c>
      <c r="Z190">
        <v>-5.3333332999999997E-2</v>
      </c>
      <c r="AA190">
        <v>-2.1333332999999999E-2</v>
      </c>
      <c r="AB190">
        <v>0.47808765600000003</v>
      </c>
      <c r="AC190">
        <v>32.203389829999999</v>
      </c>
      <c r="AD190">
        <v>-0.83216300600000004</v>
      </c>
      <c r="AE190">
        <v>-0.66573040400000005</v>
      </c>
      <c r="AF190">
        <v>0.21899026499999999</v>
      </c>
      <c r="AG190">
        <v>-0.22337007</v>
      </c>
      <c r="AH190">
        <v>-9.1975910999999994E-2</v>
      </c>
      <c r="AI190">
        <v>3.9418248000000003E-2</v>
      </c>
      <c r="AJ190">
        <v>0.170812406</v>
      </c>
      <c r="AK190">
        <v>0.38542286599999998</v>
      </c>
      <c r="AL190">
        <v>1.4453357469999999</v>
      </c>
      <c r="AM190">
        <v>0</v>
      </c>
      <c r="AN190">
        <v>-0.57375449300000003</v>
      </c>
      <c r="AO190">
        <v>-0.44236033499999999</v>
      </c>
      <c r="AP190">
        <v>-0.92413891699999995</v>
      </c>
      <c r="AQ190">
        <v>3.8980267099999999</v>
      </c>
      <c r="AR190">
        <v>-4.3798053000000003E-2</v>
      </c>
      <c r="AS190">
        <v>-1.489133799</v>
      </c>
      <c r="AT190">
        <v>-1.489133799</v>
      </c>
      <c r="AU190">
        <v>0</v>
      </c>
      <c r="AV190">
        <v>0.48177858200000001</v>
      </c>
      <c r="AW190">
        <v>4.3798052920000003</v>
      </c>
      <c r="AX190">
        <v>3.8980267099999999</v>
      </c>
      <c r="AY190">
        <v>-0.170812406</v>
      </c>
      <c r="AZ190">
        <v>-0.99947156800000003</v>
      </c>
      <c r="BA190">
        <v>0.13139415900000001</v>
      </c>
      <c r="BB190">
        <v>-0.69726500300000005</v>
      </c>
      <c r="BC190">
        <v>-0.38892671000000001</v>
      </c>
      <c r="BD190">
        <v>-0.82865916100000003</v>
      </c>
      <c r="BE190">
        <v>-0.52032086899999996</v>
      </c>
      <c r="BF190">
        <v>0.30833829299999999</v>
      </c>
      <c r="BG190">
        <v>1.489133799</v>
      </c>
      <c r="BH190">
        <v>1.489133799</v>
      </c>
      <c r="BI190">
        <v>4.3798053000000003E-2</v>
      </c>
      <c r="BJ190">
        <v>1.7519221169999999</v>
      </c>
      <c r="BK190">
        <v>1.7519221169999999</v>
      </c>
      <c r="BL190">
        <v>4.3798052920000003</v>
      </c>
      <c r="BM190">
        <v>0.48177858200000001</v>
      </c>
      <c r="BN190">
        <v>0.48177858200000001</v>
      </c>
      <c r="BO190">
        <v>-0.13139415900000001</v>
      </c>
      <c r="BP190">
        <v>1.3276880150000001</v>
      </c>
      <c r="BQ190">
        <v>4.1103836280000001</v>
      </c>
      <c r="BR190">
        <v>4.0315471330000001</v>
      </c>
      <c r="BS190">
        <v>4.3337536979999998</v>
      </c>
      <c r="BT190">
        <v>4.323534167</v>
      </c>
      <c r="BU190">
        <v>4.2023595399999998</v>
      </c>
      <c r="BV190">
        <v>0.73076923100000002</v>
      </c>
      <c r="BW190">
        <v>0.32203389799999999</v>
      </c>
      <c r="BX190">
        <v>0.72972972999999997</v>
      </c>
      <c r="BY190">
        <v>0.26923076899999998</v>
      </c>
      <c r="BZ190">
        <v>0.67796610199999996</v>
      </c>
      <c r="CA190">
        <v>0.27027026999999998</v>
      </c>
      <c r="CB190">
        <v>-5.6026152000000003E-2</v>
      </c>
      <c r="CC190">
        <v>0.10404856699999999</v>
      </c>
      <c r="CD190">
        <v>-0.26945911</v>
      </c>
      <c r="CE190">
        <v>1.0010071620000001</v>
      </c>
      <c r="CF190">
        <v>0.99728705200000001</v>
      </c>
      <c r="CG190">
        <v>0.99882753599999996</v>
      </c>
      <c r="CH190">
        <v>0.99615406100000004</v>
      </c>
      <c r="CI190">
        <v>0.996283633</v>
      </c>
      <c r="CJ190">
        <v>0.99782256700000005</v>
      </c>
      <c r="CK190">
        <v>1.001674948</v>
      </c>
      <c r="CL190">
        <v>0.99120451700000001</v>
      </c>
      <c r="CM190">
        <v>1.0015446750000001</v>
      </c>
      <c r="CN190">
        <v>0.99107560500000003</v>
      </c>
      <c r="CO190">
        <v>0.989547077</v>
      </c>
      <c r="CP190">
        <v>1.0039046469999999</v>
      </c>
      <c r="CQ190">
        <v>0.999235875</v>
      </c>
      <c r="CR190">
        <v>0.99844822</v>
      </c>
      <c r="CS190">
        <v>0.99674796399999999</v>
      </c>
      <c r="CT190">
        <v>0.99921174300000004</v>
      </c>
      <c r="CU190">
        <v>0.99751018599999997</v>
      </c>
      <c r="CV190">
        <v>0.99829710100000002</v>
      </c>
      <c r="CW190">
        <v>0.98913915900000005</v>
      </c>
      <c r="CX190">
        <v>1</v>
      </c>
      <c r="CY190">
        <v>0</v>
      </c>
      <c r="CZ190">
        <v>100</v>
      </c>
      <c r="DB190">
        <f t="shared" ca="1" si="2"/>
        <v>100</v>
      </c>
    </row>
    <row r="191" spans="1:106">
      <c r="A191" s="5">
        <v>190</v>
      </c>
      <c r="B191">
        <v>1075.9206799999999</v>
      </c>
      <c r="C191">
        <v>958.94242680000002</v>
      </c>
      <c r="D191">
        <v>0.104502287</v>
      </c>
      <c r="E191">
        <v>57.219404150000003</v>
      </c>
      <c r="F191">
        <v>82.404638680000005</v>
      </c>
      <c r="G191">
        <v>7.9544200000000005E-4</v>
      </c>
      <c r="H191">
        <v>0.231197349</v>
      </c>
      <c r="I191">
        <v>154.72755050000001</v>
      </c>
      <c r="J191">
        <v>65.80081122</v>
      </c>
      <c r="K191">
        <v>92.743764170000006</v>
      </c>
      <c r="L191">
        <v>2.1829212660000001</v>
      </c>
      <c r="M191">
        <v>9.1034240000000006E-3</v>
      </c>
      <c r="N191">
        <v>0.32279413099999998</v>
      </c>
      <c r="O191">
        <v>26.336888009999999</v>
      </c>
      <c r="P191">
        <v>0.102308277</v>
      </c>
      <c r="Q191">
        <v>4.3732441560000002</v>
      </c>
      <c r="R191">
        <v>2.1420321379999998</v>
      </c>
      <c r="S191">
        <v>2.7527771209999998</v>
      </c>
      <c r="T191">
        <v>1.491705007</v>
      </c>
      <c r="U191">
        <v>2.4693909000000001</v>
      </c>
      <c r="V191">
        <v>0.89473684200000003</v>
      </c>
      <c r="W191">
        <v>0.80055401699999995</v>
      </c>
      <c r="X191">
        <v>4.7952631090000004</v>
      </c>
      <c r="Y191">
        <v>0.20499999999999999</v>
      </c>
      <c r="Z191">
        <v>0.18866666700000001</v>
      </c>
      <c r="AA191">
        <v>0.22666666699999999</v>
      </c>
      <c r="AB191">
        <v>0.60824417399999997</v>
      </c>
      <c r="AC191">
        <v>98</v>
      </c>
      <c r="AD191">
        <v>3.7370670719999999</v>
      </c>
      <c r="AE191">
        <v>3.0017645229999999</v>
      </c>
      <c r="AF191">
        <v>4.498321475</v>
      </c>
      <c r="AG191">
        <v>1.2759661879999999</v>
      </c>
      <c r="AH191">
        <v>2.4459623019999999</v>
      </c>
      <c r="AI191">
        <v>1.3624723700000001</v>
      </c>
      <c r="AJ191">
        <v>2.5324684839999998</v>
      </c>
      <c r="AK191">
        <v>0.92561614999999997</v>
      </c>
      <c r="AL191">
        <v>0</v>
      </c>
      <c r="AM191">
        <v>0</v>
      </c>
      <c r="AN191">
        <v>0.713676003</v>
      </c>
      <c r="AO191">
        <v>1.883672118</v>
      </c>
      <c r="AP191">
        <v>-0.23572934700000001</v>
      </c>
      <c r="AQ191">
        <v>3.2007287419999999</v>
      </c>
      <c r="AR191">
        <v>0</v>
      </c>
      <c r="AS191">
        <v>0</v>
      </c>
      <c r="AT191">
        <v>0</v>
      </c>
      <c r="AU191">
        <v>0</v>
      </c>
      <c r="AV191">
        <v>2.984463286</v>
      </c>
      <c r="AW191">
        <v>5.320130206</v>
      </c>
      <c r="AX191">
        <v>3.2007287419999999</v>
      </c>
      <c r="AY191">
        <v>1.6068523349999999</v>
      </c>
      <c r="AZ191">
        <v>2.652279547</v>
      </c>
      <c r="BA191">
        <v>1.1699961139999999</v>
      </c>
      <c r="BB191">
        <v>2.2154233269999999</v>
      </c>
      <c r="BC191">
        <v>1.6111776440000001</v>
      </c>
      <c r="BD191">
        <v>1.0454272120000001</v>
      </c>
      <c r="BE191">
        <v>0.44118152900000002</v>
      </c>
      <c r="BF191">
        <v>-0.60424568300000003</v>
      </c>
      <c r="BG191">
        <v>0</v>
      </c>
      <c r="BH191">
        <v>0</v>
      </c>
      <c r="BI191">
        <v>0</v>
      </c>
      <c r="BJ191">
        <v>8.6506182000000001E-2</v>
      </c>
      <c r="BK191">
        <v>8.6506182000000001E-2</v>
      </c>
      <c r="BL191">
        <v>5.320130206</v>
      </c>
      <c r="BM191">
        <v>2.984463286</v>
      </c>
      <c r="BN191">
        <v>4.5848276569999999</v>
      </c>
      <c r="BO191">
        <v>3.9360312909999999</v>
      </c>
      <c r="BP191">
        <v>1.30664392</v>
      </c>
      <c r="BQ191">
        <v>4.6544060070000004</v>
      </c>
      <c r="BR191">
        <v>3.8152960400000002</v>
      </c>
      <c r="BS191">
        <v>3.378439819</v>
      </c>
      <c r="BT191">
        <v>2.8954469540000001</v>
      </c>
      <c r="BU191">
        <v>2.2084437050000001</v>
      </c>
      <c r="BV191">
        <v>0.96875</v>
      </c>
      <c r="BW191">
        <v>0.97619047599999997</v>
      </c>
      <c r="BX191">
        <v>0.98550724599999995</v>
      </c>
      <c r="BY191">
        <v>3.125E-2</v>
      </c>
      <c r="BZ191">
        <v>2.3809523999999999E-2</v>
      </c>
      <c r="CA191">
        <v>1.4492754E-2</v>
      </c>
      <c r="CB191">
        <v>0.67286050500000005</v>
      </c>
      <c r="CC191">
        <v>0.696657517</v>
      </c>
      <c r="CD191">
        <v>0.51817992899999998</v>
      </c>
      <c r="CE191">
        <v>1.010354398</v>
      </c>
      <c r="CF191">
        <v>1.021954292</v>
      </c>
      <c r="CG191">
        <v>1.030793106</v>
      </c>
      <c r="CH191">
        <v>1.005419909</v>
      </c>
      <c r="CI191">
        <v>1.011481015</v>
      </c>
      <c r="CJ191">
        <v>1.0202292470000001</v>
      </c>
      <c r="CK191">
        <v>1.014729505</v>
      </c>
      <c r="CL191">
        <v>1.028262741</v>
      </c>
      <c r="CM191">
        <v>1.0086489329999999</v>
      </c>
      <c r="CN191">
        <v>1.022101073</v>
      </c>
      <c r="CO191">
        <v>1.013336791</v>
      </c>
      <c r="CP191">
        <v>0.99235044500000003</v>
      </c>
      <c r="CQ191">
        <v>1.008960662</v>
      </c>
      <c r="CR191">
        <v>1.016016915</v>
      </c>
      <c r="CS191">
        <v>1.0259828820000001</v>
      </c>
      <c r="CT191">
        <v>1.0069935860000001</v>
      </c>
      <c r="CU191">
        <v>1.0168710439999999</v>
      </c>
      <c r="CV191">
        <v>1.0098088590000001</v>
      </c>
      <c r="CW191">
        <v>1.0186272139999999</v>
      </c>
      <c r="CX191">
        <v>0</v>
      </c>
      <c r="CY191">
        <v>1</v>
      </c>
      <c r="CZ191">
        <v>100</v>
      </c>
      <c r="DB191">
        <f t="shared" ca="1" si="2"/>
        <v>1</v>
      </c>
    </row>
    <row r="192" spans="1:106">
      <c r="A192" s="5">
        <v>191</v>
      </c>
      <c r="B192">
        <v>992.98413979999998</v>
      </c>
      <c r="C192">
        <v>983.67561869999997</v>
      </c>
      <c r="D192">
        <v>-1.8639201000000001E-2</v>
      </c>
      <c r="E192">
        <v>56.515402219999999</v>
      </c>
      <c r="F192">
        <v>94.821428569999995</v>
      </c>
      <c r="G192">
        <v>3.4186619999999998E-3</v>
      </c>
      <c r="H192">
        <v>0.21658718699999999</v>
      </c>
      <c r="I192">
        <v>72.43902439</v>
      </c>
      <c r="J192">
        <v>64.222918890000003</v>
      </c>
      <c r="K192">
        <v>100</v>
      </c>
      <c r="L192" s="138">
        <v>-4.7399999999999997E-15</v>
      </c>
      <c r="M192">
        <v>8.2969180000000003E-3</v>
      </c>
      <c r="N192">
        <v>0.56364299600000001</v>
      </c>
      <c r="O192">
        <v>25.501027440000001</v>
      </c>
      <c r="P192">
        <v>0.17629329799999999</v>
      </c>
      <c r="Q192">
        <v>-1.93517257</v>
      </c>
      <c r="R192">
        <v>-0.976445444</v>
      </c>
      <c r="S192">
        <v>-0.37906127099999998</v>
      </c>
      <c r="T192">
        <v>-0.629830844</v>
      </c>
      <c r="U192">
        <v>2.0382848770000002</v>
      </c>
      <c r="V192">
        <v>6.25E-2</v>
      </c>
      <c r="W192">
        <v>0.25</v>
      </c>
      <c r="X192">
        <v>-0.33512795000000001</v>
      </c>
      <c r="Y192">
        <v>0.133333333</v>
      </c>
      <c r="Z192">
        <v>7.5666667000000007E-2</v>
      </c>
      <c r="AA192">
        <v>3.7999999999999999E-2</v>
      </c>
      <c r="AB192">
        <v>-1.2721012270000001</v>
      </c>
      <c r="AC192">
        <v>78.947368420000004</v>
      </c>
      <c r="AD192">
        <v>0.95111812900000003</v>
      </c>
      <c r="AE192">
        <v>1.2696965309999999</v>
      </c>
      <c r="AF192">
        <v>1.523635837</v>
      </c>
      <c r="AG192">
        <v>1.615977403</v>
      </c>
      <c r="AH192">
        <v>0.75950938000000001</v>
      </c>
      <c r="AI192">
        <v>1.662148186</v>
      </c>
      <c r="AJ192">
        <v>0.80568016200000003</v>
      </c>
      <c r="AK192">
        <v>1.5144016810000001</v>
      </c>
      <c r="AL192">
        <v>1.754489752</v>
      </c>
      <c r="AM192">
        <v>1.754489752</v>
      </c>
      <c r="AN192">
        <v>0.69256174400000003</v>
      </c>
      <c r="AO192">
        <v>-0.16390627899999999</v>
      </c>
      <c r="AP192">
        <v>-2.0107375969999999</v>
      </c>
      <c r="AQ192">
        <v>0</v>
      </c>
      <c r="AR192">
        <v>0</v>
      </c>
      <c r="AS192">
        <v>0</v>
      </c>
      <c r="AT192">
        <v>-1.754489752</v>
      </c>
      <c r="AU192">
        <v>-1.754489752</v>
      </c>
      <c r="AV192">
        <v>1.846831318</v>
      </c>
      <c r="AW192">
        <v>1.846831318</v>
      </c>
      <c r="AX192">
        <v>0</v>
      </c>
      <c r="AY192">
        <v>-0.70872151800000005</v>
      </c>
      <c r="AZ192">
        <v>1.398974723</v>
      </c>
      <c r="BA192">
        <v>-0.85646802399999999</v>
      </c>
      <c r="BB192">
        <v>1.2512282180000001</v>
      </c>
      <c r="BC192">
        <v>1.9299387269999999</v>
      </c>
      <c r="BD192">
        <v>2.1076962419999998</v>
      </c>
      <c r="BE192">
        <v>2.7864067509999999</v>
      </c>
      <c r="BF192">
        <v>0.67871050899999996</v>
      </c>
      <c r="BG192">
        <v>1.754489752</v>
      </c>
      <c r="BH192">
        <v>0</v>
      </c>
      <c r="BI192">
        <v>0</v>
      </c>
      <c r="BJ192">
        <v>1.800660535</v>
      </c>
      <c r="BK192">
        <v>4.6170783E-2</v>
      </c>
      <c r="BL192">
        <v>1.846831318</v>
      </c>
      <c r="BM192">
        <v>1.846831318</v>
      </c>
      <c r="BN192">
        <v>1.56980662</v>
      </c>
      <c r="BO192">
        <v>0.60022017800000005</v>
      </c>
      <c r="BP192">
        <v>1.9385260289999999</v>
      </c>
      <c r="BQ192">
        <v>-1.2661620650000001</v>
      </c>
      <c r="BR192">
        <v>-2.7343929629999999</v>
      </c>
      <c r="BS192">
        <v>-2.8821394680000001</v>
      </c>
      <c r="BT192">
        <v>-2.4019633260000002</v>
      </c>
      <c r="BU192">
        <v>-2.025671445</v>
      </c>
      <c r="BV192">
        <v>0.98360655699999999</v>
      </c>
      <c r="BW192">
        <v>0.98360655699999999</v>
      </c>
      <c r="BX192">
        <v>0.606060606</v>
      </c>
      <c r="BY192">
        <v>1.6393443000000001E-2</v>
      </c>
      <c r="BZ192">
        <v>1.6393443000000001E-2</v>
      </c>
      <c r="CA192">
        <v>0.393939394</v>
      </c>
      <c r="CB192">
        <v>0.25621399900000003</v>
      </c>
      <c r="CC192">
        <v>0.27178931899999997</v>
      </c>
      <c r="CD192">
        <v>-5.5292383000000001E-2</v>
      </c>
      <c r="CE192">
        <v>1.0167880899999999</v>
      </c>
      <c r="CF192">
        <v>1.012937835</v>
      </c>
      <c r="CG192">
        <v>1.0086145950000001</v>
      </c>
      <c r="CH192">
        <v>1.0016922260000001</v>
      </c>
      <c r="CI192">
        <v>0.99621331700000004</v>
      </c>
      <c r="CJ192">
        <v>0.99196145700000005</v>
      </c>
      <c r="CK192">
        <v>0.99028566900000004</v>
      </c>
      <c r="CL192">
        <v>1.014539407</v>
      </c>
      <c r="CM192">
        <v>0.99573197899999999</v>
      </c>
      <c r="CN192">
        <v>1.020119105</v>
      </c>
      <c r="CO192">
        <v>1.024491657</v>
      </c>
      <c r="CP192">
        <v>1.007949384</v>
      </c>
      <c r="CQ192">
        <v>1.012523147</v>
      </c>
      <c r="CR192">
        <v>1.014316655</v>
      </c>
      <c r="CS192">
        <v>1.015323451</v>
      </c>
      <c r="CT192">
        <v>1.0017713260000001</v>
      </c>
      <c r="CU192">
        <v>1.002765669</v>
      </c>
      <c r="CV192">
        <v>1.0009925850000001</v>
      </c>
      <c r="CW192">
        <v>1.0120740909999999</v>
      </c>
      <c r="CX192">
        <v>0</v>
      </c>
      <c r="CY192">
        <v>0</v>
      </c>
      <c r="CZ192">
        <v>100</v>
      </c>
      <c r="DB192">
        <f t="shared" ca="1" si="2"/>
        <v>1</v>
      </c>
    </row>
    <row r="193" spans="1:106">
      <c r="A193" s="5">
        <v>192</v>
      </c>
      <c r="B193">
        <v>969.63625979999995</v>
      </c>
      <c r="C193">
        <v>1019.007475</v>
      </c>
      <c r="D193">
        <v>7.5925964999999998E-2</v>
      </c>
      <c r="E193">
        <v>63.76244604</v>
      </c>
      <c r="F193">
        <v>87.451937299999997</v>
      </c>
      <c r="G193">
        <v>5.6299099999999999E-4</v>
      </c>
      <c r="H193">
        <v>0.27029698600000002</v>
      </c>
      <c r="I193">
        <v>112.83443200000001</v>
      </c>
      <c r="J193">
        <v>69.452579700000001</v>
      </c>
      <c r="K193">
        <v>99.879770230000005</v>
      </c>
      <c r="L193">
        <v>7.2397850000000003E-3</v>
      </c>
      <c r="M193">
        <v>7.8138200000000008E-3</v>
      </c>
      <c r="N193">
        <v>0.61478233400000004</v>
      </c>
      <c r="O193">
        <v>20.48488571</v>
      </c>
      <c r="P193">
        <v>0.361250713</v>
      </c>
      <c r="Q193">
        <v>0.78632705700000005</v>
      </c>
      <c r="R193">
        <v>0.48273118100000001</v>
      </c>
      <c r="S193">
        <v>0.828198561</v>
      </c>
      <c r="T193">
        <v>5.0278773999999998E-2</v>
      </c>
      <c r="U193">
        <v>3.553637814</v>
      </c>
      <c r="V193">
        <v>0.61904761900000005</v>
      </c>
      <c r="W193">
        <v>0.71240452399999998</v>
      </c>
      <c r="X193">
        <v>4.8526010089999998</v>
      </c>
      <c r="Y193">
        <v>0.45200000000000001</v>
      </c>
      <c r="Z193">
        <v>0.446333333</v>
      </c>
      <c r="AA193">
        <v>0.40433333300000002</v>
      </c>
      <c r="AB193">
        <v>1.2029950490000001</v>
      </c>
      <c r="AC193">
        <v>91.479820630000006</v>
      </c>
      <c r="AD193">
        <v>4.0695977279999997</v>
      </c>
      <c r="AE193">
        <v>2.6970334029999998</v>
      </c>
      <c r="AF193">
        <v>4.0326013850000004</v>
      </c>
      <c r="AG193">
        <v>1.561245674</v>
      </c>
      <c r="AH193">
        <v>2.7543777349999998</v>
      </c>
      <c r="AI193">
        <v>2.2641761900000001</v>
      </c>
      <c r="AJ193">
        <v>3.4573082510000002</v>
      </c>
      <c r="AK193">
        <v>0.95450564900000001</v>
      </c>
      <c r="AL193">
        <v>0</v>
      </c>
      <c r="AM193">
        <v>0</v>
      </c>
      <c r="AN193">
        <v>1.1912822439999999</v>
      </c>
      <c r="AO193">
        <v>2.384414305</v>
      </c>
      <c r="AP193">
        <v>0.275622755</v>
      </c>
      <c r="AQ193">
        <v>5.068498988</v>
      </c>
      <c r="AR193">
        <v>0</v>
      </c>
      <c r="AS193">
        <v>0</v>
      </c>
      <c r="AT193">
        <v>0</v>
      </c>
      <c r="AU193">
        <v>0</v>
      </c>
      <c r="AV193">
        <v>7.1772905380000003</v>
      </c>
      <c r="AW193">
        <v>7.1772905380000003</v>
      </c>
      <c r="AX193">
        <v>5.068498988</v>
      </c>
      <c r="AY193">
        <v>2.5028026030000001</v>
      </c>
      <c r="AZ193">
        <v>3.991905407</v>
      </c>
      <c r="BA193">
        <v>1.193132061</v>
      </c>
      <c r="BB193">
        <v>2.6822348659999999</v>
      </c>
      <c r="BC193">
        <v>7.6708217530000002</v>
      </c>
      <c r="BD193">
        <v>1.4891028049999999</v>
      </c>
      <c r="BE193">
        <v>6.4776896920000002</v>
      </c>
      <c r="BF193">
        <v>4.9885868870000003</v>
      </c>
      <c r="BG193">
        <v>0</v>
      </c>
      <c r="BH193">
        <v>0</v>
      </c>
      <c r="BI193">
        <v>0</v>
      </c>
      <c r="BJ193">
        <v>0.70293051699999998</v>
      </c>
      <c r="BK193">
        <v>0.70293051699999998</v>
      </c>
      <c r="BL193">
        <v>7.1772905380000003</v>
      </c>
      <c r="BM193">
        <v>7.1772905380000003</v>
      </c>
      <c r="BN193">
        <v>4.7355319009999999</v>
      </c>
      <c r="BO193">
        <v>3.6626379550000001</v>
      </c>
      <c r="BP193">
        <v>2.1646863839999999</v>
      </c>
      <c r="BQ193">
        <v>5.723588017</v>
      </c>
      <c r="BR193">
        <v>5.4720128839999997</v>
      </c>
      <c r="BS193">
        <v>4.1623423429999997</v>
      </c>
      <c r="BT193">
        <v>3.1116462020000002</v>
      </c>
      <c r="BU193">
        <v>2.9692102820000001</v>
      </c>
      <c r="BV193">
        <v>0.77906976699999997</v>
      </c>
      <c r="BW193">
        <v>0.91479820599999995</v>
      </c>
      <c r="BX193">
        <v>0.91479820599999995</v>
      </c>
      <c r="BY193">
        <v>0.220930233</v>
      </c>
      <c r="BZ193">
        <v>8.5201793999999997E-2</v>
      </c>
      <c r="CA193">
        <v>8.5201793999999997E-2</v>
      </c>
      <c r="CB193">
        <v>0.65371694800000002</v>
      </c>
      <c r="CC193">
        <v>0.82054867399999998</v>
      </c>
      <c r="CD193">
        <v>0.56591077599999995</v>
      </c>
      <c r="CE193">
        <v>1.003061408</v>
      </c>
      <c r="CF193">
        <v>1.0327245759999999</v>
      </c>
      <c r="CG193">
        <v>1.0345708250000001</v>
      </c>
      <c r="CH193">
        <v>1.016195443</v>
      </c>
      <c r="CI193">
        <v>1.029572634</v>
      </c>
      <c r="CJ193">
        <v>1.031413248</v>
      </c>
      <c r="CK193">
        <v>1.0149752729999999</v>
      </c>
      <c r="CL193">
        <v>1.034306535</v>
      </c>
      <c r="CM193">
        <v>1.001787746</v>
      </c>
      <c r="CN193">
        <v>1.0208678369999999</v>
      </c>
      <c r="CO193">
        <v>1.019046042</v>
      </c>
      <c r="CP193">
        <v>1.0681540190000001</v>
      </c>
      <c r="CQ193">
        <v>1.005149888</v>
      </c>
      <c r="CR193">
        <v>1.0160565960000001</v>
      </c>
      <c r="CS193">
        <v>1.0294026430000001</v>
      </c>
      <c r="CT193">
        <v>1.0108508279999999</v>
      </c>
      <c r="CU193">
        <v>1.0241284960000001</v>
      </c>
      <c r="CV193">
        <v>1.013135141</v>
      </c>
      <c r="CW193">
        <v>1.035064671</v>
      </c>
      <c r="CX193">
        <v>0</v>
      </c>
      <c r="CY193">
        <v>0</v>
      </c>
      <c r="CZ193">
        <v>100</v>
      </c>
      <c r="DB193">
        <f t="shared" ca="1" si="2"/>
        <v>1</v>
      </c>
    </row>
    <row r="194" spans="1:106">
      <c r="A194" s="5">
        <v>193</v>
      </c>
      <c r="B194">
        <v>1051.5275879999999</v>
      </c>
      <c r="C194">
        <v>944.47608849999995</v>
      </c>
      <c r="D194">
        <v>8.9476681000000002E-2</v>
      </c>
      <c r="E194">
        <v>59.626491530000003</v>
      </c>
      <c r="F194">
        <v>46.888680430000001</v>
      </c>
      <c r="G194">
        <v>1.3020810000000001E-3</v>
      </c>
      <c r="H194">
        <v>0.28529373499999999</v>
      </c>
      <c r="I194">
        <v>60.540429039999999</v>
      </c>
      <c r="J194">
        <v>61.531743329999998</v>
      </c>
      <c r="K194">
        <v>100</v>
      </c>
      <c r="L194" s="138">
        <v>-4.7399999999999997E-15</v>
      </c>
      <c r="M194">
        <v>7.9034410000000006E-3</v>
      </c>
      <c r="N194">
        <v>0.72793892299999996</v>
      </c>
      <c r="O194">
        <v>23.035687620000001</v>
      </c>
      <c r="P194">
        <v>0.44139016800000003</v>
      </c>
      <c r="Q194">
        <v>2.5444119459999999</v>
      </c>
      <c r="R194">
        <v>1.8891711899999999</v>
      </c>
      <c r="S194">
        <v>3.0244965490000002</v>
      </c>
      <c r="T194">
        <v>1.170441646</v>
      </c>
      <c r="U194">
        <v>-0.36430110100000002</v>
      </c>
      <c r="V194">
        <v>-0.25</v>
      </c>
      <c r="W194">
        <v>-6.25E-2</v>
      </c>
      <c r="X194">
        <v>4.3566061500000002</v>
      </c>
      <c r="Y194">
        <v>0.114333333</v>
      </c>
      <c r="Z194">
        <v>0.133333333</v>
      </c>
      <c r="AA194">
        <v>0.122</v>
      </c>
      <c r="AB194">
        <v>1.460423778</v>
      </c>
      <c r="AC194">
        <v>77.049180329999999</v>
      </c>
      <c r="AD194">
        <v>4.402480132</v>
      </c>
      <c r="AE194">
        <v>5.2156770989999997</v>
      </c>
      <c r="AF194">
        <v>4.0309332419999997</v>
      </c>
      <c r="AG194">
        <v>0.49422746699999998</v>
      </c>
      <c r="AH194">
        <v>1.310929593</v>
      </c>
      <c r="AI194">
        <v>0.59938224699999998</v>
      </c>
      <c r="AJ194">
        <v>1.416084374</v>
      </c>
      <c r="AK194">
        <v>0.59587708800000005</v>
      </c>
      <c r="AL194">
        <v>0</v>
      </c>
      <c r="AM194">
        <v>0</v>
      </c>
      <c r="AN194">
        <v>-0.17175280800000001</v>
      </c>
      <c r="AO194">
        <v>0.64494931899999997</v>
      </c>
      <c r="AP194">
        <v>-5.6082549000000002E-2</v>
      </c>
      <c r="AQ194">
        <v>2.663921099</v>
      </c>
      <c r="AR194">
        <v>-0.38556752700000002</v>
      </c>
      <c r="AS194">
        <v>-0.38556752700000002</v>
      </c>
      <c r="AT194">
        <v>-0.38556752700000002</v>
      </c>
      <c r="AU194">
        <v>0</v>
      </c>
      <c r="AV194">
        <v>0.98144461500000002</v>
      </c>
      <c r="AW194">
        <v>3.3649529669999998</v>
      </c>
      <c r="AX194">
        <v>2.663921099</v>
      </c>
      <c r="AY194">
        <v>1.2057748129999999</v>
      </c>
      <c r="AZ194">
        <v>4.1564179460000004</v>
      </c>
      <c r="BA194">
        <v>0.81670212600000003</v>
      </c>
      <c r="BB194">
        <v>3.7673452589999998</v>
      </c>
      <c r="BC194">
        <v>6.9721124440000004</v>
      </c>
      <c r="BD194">
        <v>2.9506431329999998</v>
      </c>
      <c r="BE194">
        <v>6.1554103180000004</v>
      </c>
      <c r="BF194">
        <v>3.2047671850000001</v>
      </c>
      <c r="BG194">
        <v>0.38556752700000002</v>
      </c>
      <c r="BH194">
        <v>0.38556752700000002</v>
      </c>
      <c r="BI194">
        <v>0.38556752700000002</v>
      </c>
      <c r="BJ194">
        <v>0.490722308</v>
      </c>
      <c r="BK194">
        <v>0.490722308</v>
      </c>
      <c r="BL194">
        <v>3.3649529669999998</v>
      </c>
      <c r="BM194">
        <v>0.98144461500000002</v>
      </c>
      <c r="BN194">
        <v>4.136088022</v>
      </c>
      <c r="BO194">
        <v>3.3649529669999998</v>
      </c>
      <c r="BP194">
        <v>2.340253959</v>
      </c>
      <c r="BQ194">
        <v>1.2512872390000001</v>
      </c>
      <c r="BR194">
        <v>1.1461324589999999</v>
      </c>
      <c r="BS194">
        <v>0.75705977199999996</v>
      </c>
      <c r="BT194">
        <v>0.66008368500000003</v>
      </c>
      <c r="BU194">
        <v>-5.9642354000000002E-2</v>
      </c>
      <c r="BV194">
        <v>0.73584905700000003</v>
      </c>
      <c r="BW194">
        <v>0.77049180299999998</v>
      </c>
      <c r="BX194">
        <v>0.89147286800000003</v>
      </c>
      <c r="BY194">
        <v>0.26415094300000003</v>
      </c>
      <c r="BZ194">
        <v>0.229508197</v>
      </c>
      <c r="CA194">
        <v>0.108527132</v>
      </c>
      <c r="CB194">
        <v>0.37286680900000002</v>
      </c>
      <c r="CC194">
        <v>0.40277591200000001</v>
      </c>
      <c r="CD194">
        <v>0.18344249400000001</v>
      </c>
      <c r="CE194">
        <v>1.0013003899999999</v>
      </c>
      <c r="CF194">
        <v>1.007355293</v>
      </c>
      <c r="CG194">
        <v>1.0164569219999999</v>
      </c>
      <c r="CH194">
        <v>1.0048347049999999</v>
      </c>
      <c r="CI194">
        <v>1.006047039</v>
      </c>
      <c r="CJ194">
        <v>1.015136848</v>
      </c>
      <c r="CK194">
        <v>1.0102525739999999</v>
      </c>
      <c r="CL194">
        <v>1.049113059</v>
      </c>
      <c r="CM194">
        <v>1.009035173</v>
      </c>
      <c r="CN194">
        <v>1.047848828</v>
      </c>
      <c r="CO194">
        <v>1.0384661079999999</v>
      </c>
      <c r="CP194">
        <v>1.043600589</v>
      </c>
      <c r="CQ194">
        <v>1.0029324559999999</v>
      </c>
      <c r="CR194">
        <v>1.0066118909999999</v>
      </c>
      <c r="CS194">
        <v>1.01742599</v>
      </c>
      <c r="CT194">
        <v>1.0036686770000001</v>
      </c>
      <c r="CU194">
        <v>1.0144511570000001</v>
      </c>
      <c r="CV194">
        <v>1.0107430669999999</v>
      </c>
      <c r="CW194">
        <v>1.036530671</v>
      </c>
      <c r="CX194">
        <v>0</v>
      </c>
      <c r="CY194">
        <v>1</v>
      </c>
      <c r="CZ194">
        <v>100</v>
      </c>
      <c r="DB194">
        <f t="shared" ca="1" si="2"/>
        <v>1</v>
      </c>
    </row>
    <row r="195" spans="1:106">
      <c r="A195" s="5">
        <v>194</v>
      </c>
      <c r="B195">
        <v>1032.090199</v>
      </c>
      <c r="C195">
        <v>987.77746449999995</v>
      </c>
      <c r="D195">
        <v>4.2257263000000003E-2</v>
      </c>
      <c r="E195">
        <v>62.323498229999998</v>
      </c>
      <c r="F195">
        <v>86.764705879999994</v>
      </c>
      <c r="G195">
        <v>6.2018000000000002E-4</v>
      </c>
      <c r="H195">
        <v>0.252491668</v>
      </c>
      <c r="I195">
        <v>116.5940224</v>
      </c>
      <c r="J195">
        <v>68.478745829999994</v>
      </c>
      <c r="K195">
        <v>100</v>
      </c>
      <c r="L195" s="138">
        <v>4.7399999999999997E-15</v>
      </c>
      <c r="M195">
        <v>7.2442100000000001E-3</v>
      </c>
      <c r="N195">
        <v>0.62346214499999997</v>
      </c>
      <c r="O195">
        <v>19.448377539999999</v>
      </c>
      <c r="P195">
        <v>0.43551584900000001</v>
      </c>
      <c r="Q195">
        <v>2.8290191710000001</v>
      </c>
      <c r="R195">
        <v>2.0967347969999999</v>
      </c>
      <c r="S195">
        <v>3.565294749</v>
      </c>
      <c r="T195">
        <v>1.084727939</v>
      </c>
      <c r="U195">
        <v>1.6336368059999999</v>
      </c>
      <c r="V195">
        <v>0.4375</v>
      </c>
      <c r="W195">
        <v>0.66143782799999995</v>
      </c>
      <c r="X195">
        <v>2.9028210990000001</v>
      </c>
      <c r="Y195">
        <v>0.25666666700000001</v>
      </c>
      <c r="Z195">
        <v>0.23300000000000001</v>
      </c>
      <c r="AA195">
        <v>0.25900000000000001</v>
      </c>
      <c r="AB195">
        <v>7.4938831999999997E-2</v>
      </c>
      <c r="AC195">
        <v>92.857142859999996</v>
      </c>
      <c r="AD195">
        <v>2.4872107859999999</v>
      </c>
      <c r="AE195">
        <v>2.2218554949999998</v>
      </c>
      <c r="AF195">
        <v>2.93078978</v>
      </c>
      <c r="AG195">
        <v>1.2673685530000001</v>
      </c>
      <c r="AH195">
        <v>2.637710802</v>
      </c>
      <c r="AI195">
        <v>1.5842106920000001</v>
      </c>
      <c r="AJ195">
        <v>2.9545529400000001</v>
      </c>
      <c r="AK195">
        <v>0.87923693400000003</v>
      </c>
      <c r="AL195">
        <v>0</v>
      </c>
      <c r="AM195">
        <v>0</v>
      </c>
      <c r="AN195">
        <v>0.59407900899999999</v>
      </c>
      <c r="AO195">
        <v>1.964421258</v>
      </c>
      <c r="AP195">
        <v>0.499026368</v>
      </c>
      <c r="AQ195">
        <v>3.722895125</v>
      </c>
      <c r="AR195">
        <v>0</v>
      </c>
      <c r="AS195">
        <v>0</v>
      </c>
      <c r="AT195">
        <v>0</v>
      </c>
      <c r="AU195">
        <v>0</v>
      </c>
      <c r="AV195">
        <v>3.287237185</v>
      </c>
      <c r="AW195">
        <v>5.1882900149999998</v>
      </c>
      <c r="AX195">
        <v>3.722895125</v>
      </c>
      <c r="AY195">
        <v>2.075316006</v>
      </c>
      <c r="AZ195">
        <v>3.8504240859999999</v>
      </c>
      <c r="BA195">
        <v>1.370342248</v>
      </c>
      <c r="BB195">
        <v>3.1454503279999999</v>
      </c>
      <c r="BC195">
        <v>8.5800851060000003</v>
      </c>
      <c r="BD195">
        <v>1.7751080800000001</v>
      </c>
      <c r="BE195">
        <v>7.2097428580000003</v>
      </c>
      <c r="BF195">
        <v>5.4346347780000004</v>
      </c>
      <c r="BG195">
        <v>0</v>
      </c>
      <c r="BH195">
        <v>0</v>
      </c>
      <c r="BI195">
        <v>0</v>
      </c>
      <c r="BJ195">
        <v>0.316842138</v>
      </c>
      <c r="BK195">
        <v>0.316842138</v>
      </c>
      <c r="BL195">
        <v>5.1882900149999998</v>
      </c>
      <c r="BM195">
        <v>3.287237185</v>
      </c>
      <c r="BN195">
        <v>3.2476319180000002</v>
      </c>
      <c r="BO195">
        <v>2.2575002359999998</v>
      </c>
      <c r="BP195">
        <v>2.2796483900000002</v>
      </c>
      <c r="BQ195">
        <v>3.9522496239999998</v>
      </c>
      <c r="BR195">
        <v>3.3898548289999999</v>
      </c>
      <c r="BS195">
        <v>2.684881071</v>
      </c>
      <c r="BT195">
        <v>2.0010301089999998</v>
      </c>
      <c r="BU195">
        <v>1.3145388229999999</v>
      </c>
      <c r="BV195">
        <v>0.87096774200000004</v>
      </c>
      <c r="BW195">
        <v>0.92592592600000001</v>
      </c>
      <c r="BX195">
        <v>0.94871794899999995</v>
      </c>
      <c r="BY195">
        <v>0.12903225800000001</v>
      </c>
      <c r="BZ195">
        <v>7.4074074000000004E-2</v>
      </c>
      <c r="CA195">
        <v>5.1282051000000002E-2</v>
      </c>
      <c r="CB195">
        <v>0.63381161100000005</v>
      </c>
      <c r="CC195">
        <v>0.70994513800000003</v>
      </c>
      <c r="CD195">
        <v>0.47202786699999999</v>
      </c>
      <c r="CE195">
        <v>1.005992067</v>
      </c>
      <c r="CF195">
        <v>1.021101625</v>
      </c>
      <c r="CG195">
        <v>1.028739104</v>
      </c>
      <c r="CH195">
        <v>1.007568027</v>
      </c>
      <c r="CI195">
        <v>1.01501956</v>
      </c>
      <c r="CJ195">
        <v>1.0226115469999999</v>
      </c>
      <c r="CK195">
        <v>1.0149305260000001</v>
      </c>
      <c r="CL195">
        <v>1.0349470650000001</v>
      </c>
      <c r="CM195">
        <v>1.007479647</v>
      </c>
      <c r="CN195">
        <v>1.0273492390000001</v>
      </c>
      <c r="CO195">
        <v>1.019722078</v>
      </c>
      <c r="CP195">
        <v>1.064260827</v>
      </c>
      <c r="CQ195">
        <v>1.0058780490000001</v>
      </c>
      <c r="CR195">
        <v>1.012867465</v>
      </c>
      <c r="CS195">
        <v>1.0233455869999999</v>
      </c>
      <c r="CT195">
        <v>1.0069485730000001</v>
      </c>
      <c r="CU195">
        <v>1.017365463</v>
      </c>
      <c r="CV195">
        <v>1.010345008</v>
      </c>
      <c r="CW195">
        <v>1.0342242049999999</v>
      </c>
      <c r="CX195">
        <v>0</v>
      </c>
      <c r="CY195">
        <v>1</v>
      </c>
      <c r="CZ195">
        <v>100</v>
      </c>
      <c r="DB195">
        <f t="shared" ref="DB195:DB258" ca="1" si="3">IF(CX195=1, 100, 1)</f>
        <v>1</v>
      </c>
    </row>
    <row r="196" spans="1:106">
      <c r="A196" s="5">
        <v>195</v>
      </c>
      <c r="B196">
        <v>1026.9039740000001</v>
      </c>
      <c r="C196">
        <v>963.55349039999999</v>
      </c>
      <c r="D196">
        <v>-3.6811469999999999E-2</v>
      </c>
      <c r="E196">
        <v>59.494408900000003</v>
      </c>
      <c r="F196">
        <v>81.991859239999997</v>
      </c>
      <c r="G196">
        <v>1.2233470000000001E-3</v>
      </c>
      <c r="H196">
        <v>0.25268067700000002</v>
      </c>
      <c r="I196">
        <v>20.585397230000002</v>
      </c>
      <c r="J196">
        <v>66.970953320000007</v>
      </c>
      <c r="K196">
        <v>100</v>
      </c>
      <c r="L196">
        <v>0</v>
      </c>
      <c r="M196">
        <v>5.307371E-3</v>
      </c>
      <c r="N196">
        <v>0.63263614300000004</v>
      </c>
      <c r="O196">
        <v>18.052095130000001</v>
      </c>
      <c r="P196">
        <v>0.38148860499999998</v>
      </c>
      <c r="Q196">
        <v>2.0200913840000001</v>
      </c>
      <c r="R196">
        <v>0.785103573</v>
      </c>
      <c r="S196">
        <v>2.2177128349999999</v>
      </c>
      <c r="T196">
        <v>0.92258445200000005</v>
      </c>
      <c r="U196">
        <v>5.6908308539999997</v>
      </c>
      <c r="V196">
        <v>-0.111111111</v>
      </c>
      <c r="W196">
        <v>-1.7779171999999999E-2</v>
      </c>
      <c r="X196">
        <v>2.3230470809999999</v>
      </c>
      <c r="Y196">
        <v>9.0333333000000002E-2</v>
      </c>
      <c r="Z196">
        <v>0.10566666700000001</v>
      </c>
      <c r="AA196">
        <v>9.5000000000000001E-2</v>
      </c>
      <c r="AB196">
        <v>0.61367100900000005</v>
      </c>
      <c r="AC196">
        <v>53.968253969999999</v>
      </c>
      <c r="AD196">
        <v>2.0104426110000002</v>
      </c>
      <c r="AE196">
        <v>2.081678766</v>
      </c>
      <c r="AF196">
        <v>2.374538517</v>
      </c>
      <c r="AG196">
        <v>0.10685423300000001</v>
      </c>
      <c r="AH196">
        <v>0.19787821</v>
      </c>
      <c r="AI196">
        <v>0.62133757899999997</v>
      </c>
      <c r="AJ196">
        <v>0.71236155499999998</v>
      </c>
      <c r="AK196">
        <v>0.79942796699999996</v>
      </c>
      <c r="AL196">
        <v>0.47490770300000001</v>
      </c>
      <c r="AM196">
        <v>0.31660513600000001</v>
      </c>
      <c r="AN196">
        <v>-0.486780396</v>
      </c>
      <c r="AO196">
        <v>-0.39575641900000003</v>
      </c>
      <c r="AP196">
        <v>-1.147693616</v>
      </c>
      <c r="AQ196">
        <v>1.385147468</v>
      </c>
      <c r="AR196">
        <v>-0.158302568</v>
      </c>
      <c r="AS196">
        <v>-0.31660513600000001</v>
      </c>
      <c r="AT196">
        <v>-0.63321027100000005</v>
      </c>
      <c r="AU196">
        <v>-0.31660513600000001</v>
      </c>
      <c r="AV196">
        <v>0.75193719699999995</v>
      </c>
      <c r="AW196">
        <v>2.1370846650000002</v>
      </c>
      <c r="AX196">
        <v>1.385147468</v>
      </c>
      <c r="AY196">
        <v>7.1236155999999995E-2</v>
      </c>
      <c r="AZ196">
        <v>1.8125644009999999</v>
      </c>
      <c r="BA196">
        <v>9.1023977000000006E-2</v>
      </c>
      <c r="BB196">
        <v>1.8323522219999999</v>
      </c>
      <c r="BC196">
        <v>9.8375151970000001</v>
      </c>
      <c r="BD196">
        <v>1.7413282459999999</v>
      </c>
      <c r="BE196">
        <v>9.7464912209999994</v>
      </c>
      <c r="BF196">
        <v>8.0051629749999993</v>
      </c>
      <c r="BG196">
        <v>0.63321027100000005</v>
      </c>
      <c r="BH196">
        <v>0.31660513600000001</v>
      </c>
      <c r="BI196">
        <v>0.158302568</v>
      </c>
      <c r="BJ196">
        <v>1.1476936170000001</v>
      </c>
      <c r="BK196">
        <v>0.83108848099999999</v>
      </c>
      <c r="BL196">
        <v>2.1370846650000002</v>
      </c>
      <c r="BM196">
        <v>0.75193719699999995</v>
      </c>
      <c r="BN196">
        <v>2.8890218619999999</v>
      </c>
      <c r="BO196">
        <v>1.7809038880000001</v>
      </c>
      <c r="BP196">
        <v>1.2905697389999999</v>
      </c>
      <c r="BQ196">
        <v>-0.88788641300000004</v>
      </c>
      <c r="BR196">
        <v>-1.0145284670000001</v>
      </c>
      <c r="BS196">
        <v>-0.99474064699999998</v>
      </c>
      <c r="BT196">
        <v>-0.88260967400000001</v>
      </c>
      <c r="BU196">
        <v>-1.085764623</v>
      </c>
      <c r="BV196">
        <v>0.66666666699999999</v>
      </c>
      <c r="BW196">
        <v>0.61818181800000005</v>
      </c>
      <c r="BX196">
        <v>0.70408163300000004</v>
      </c>
      <c r="BY196">
        <v>0.33333333300000001</v>
      </c>
      <c r="BZ196">
        <v>0.38181818200000001</v>
      </c>
      <c r="CA196">
        <v>0.29591836700000002</v>
      </c>
      <c r="CB196">
        <v>0.13216372000000001</v>
      </c>
      <c r="CC196">
        <v>0.47578939100000001</v>
      </c>
      <c r="CD196">
        <v>-0.264327439</v>
      </c>
      <c r="CE196">
        <v>1.0012919899999999</v>
      </c>
      <c r="CF196">
        <v>0.99994623999999999</v>
      </c>
      <c r="CG196">
        <v>1.002020202</v>
      </c>
      <c r="CH196">
        <v>0.99979816700000002</v>
      </c>
      <c r="CI196">
        <v>0.99865598600000005</v>
      </c>
      <c r="CJ196">
        <v>1.0007272730000001</v>
      </c>
      <c r="CK196">
        <v>1.000929293</v>
      </c>
      <c r="CL196">
        <v>1.01904566</v>
      </c>
      <c r="CM196">
        <v>1.002074074</v>
      </c>
      <c r="CN196">
        <v>1.020211161</v>
      </c>
      <c r="CO196">
        <v>1.0180995479999999</v>
      </c>
      <c r="CP196">
        <v>1.0907581690000001</v>
      </c>
      <c r="CQ196">
        <v>0.99954453499999996</v>
      </c>
      <c r="CR196">
        <v>1.000660433</v>
      </c>
      <c r="CS196">
        <v>1.0045232100000001</v>
      </c>
      <c r="CT196">
        <v>1.001116407</v>
      </c>
      <c r="CU196">
        <v>1.0049809439999999</v>
      </c>
      <c r="CV196">
        <v>1.003860228</v>
      </c>
      <c r="CW196">
        <v>1.0222973559999999</v>
      </c>
      <c r="CX196">
        <v>0</v>
      </c>
      <c r="CY196">
        <v>1</v>
      </c>
      <c r="CZ196">
        <v>100</v>
      </c>
      <c r="DB196">
        <f t="shared" ca="1" si="3"/>
        <v>1</v>
      </c>
    </row>
    <row r="197" spans="1:106">
      <c r="A197" s="5">
        <v>196</v>
      </c>
      <c r="B197">
        <v>1040.7093910000001</v>
      </c>
      <c r="C197">
        <v>964.16109429999995</v>
      </c>
      <c r="D197">
        <v>-1.1041464000000001E-2</v>
      </c>
      <c r="E197">
        <v>62.994136349999998</v>
      </c>
      <c r="F197">
        <v>44.642857139999997</v>
      </c>
      <c r="G197">
        <v>5.1482999999999998E-4</v>
      </c>
      <c r="H197">
        <v>0.27452901099999999</v>
      </c>
      <c r="I197">
        <v>150.57623280000001</v>
      </c>
      <c r="J197">
        <v>50.141703800000002</v>
      </c>
      <c r="K197">
        <v>100</v>
      </c>
      <c r="L197" s="138">
        <v>9.4699999999999997E-15</v>
      </c>
      <c r="M197">
        <v>7.6964779999999997E-3</v>
      </c>
      <c r="N197">
        <v>0.358140071</v>
      </c>
      <c r="O197">
        <v>15.14006281</v>
      </c>
      <c r="P197">
        <v>0.43476273900000001</v>
      </c>
      <c r="Q197">
        <v>1.920528821</v>
      </c>
      <c r="R197">
        <v>0.53749513100000001</v>
      </c>
      <c r="S197">
        <v>1.6509682370000001</v>
      </c>
      <c r="T197">
        <v>0.59651420399999999</v>
      </c>
      <c r="U197">
        <v>7.2617398890000002</v>
      </c>
      <c r="V197">
        <v>-0.75</v>
      </c>
      <c r="W197">
        <v>-0.633391335</v>
      </c>
      <c r="X197">
        <v>3.6402300329999999</v>
      </c>
      <c r="Y197">
        <v>3.9666667000000003E-2</v>
      </c>
      <c r="Z197">
        <v>0.145666667</v>
      </c>
      <c r="AA197">
        <v>7.9666666999999997E-2</v>
      </c>
      <c r="AB197">
        <v>1.0872444859999999</v>
      </c>
      <c r="AC197">
        <v>59</v>
      </c>
      <c r="AD197">
        <v>3.220060411</v>
      </c>
      <c r="AE197">
        <v>3.2929124569999999</v>
      </c>
      <c r="AF197">
        <v>4.1889926160000002</v>
      </c>
      <c r="AG197">
        <v>0.99443042100000001</v>
      </c>
      <c r="AH197">
        <v>1.327728529</v>
      </c>
      <c r="AI197">
        <v>2.4878973539999998</v>
      </c>
      <c r="AJ197">
        <v>2.8211954619999999</v>
      </c>
      <c r="AK197">
        <v>2.578962411</v>
      </c>
      <c r="AL197">
        <v>0</v>
      </c>
      <c r="AM197">
        <v>0</v>
      </c>
      <c r="AN197">
        <v>0.775874285</v>
      </c>
      <c r="AO197">
        <v>1.1091723929999999</v>
      </c>
      <c r="AP197">
        <v>-0.82140681299999996</v>
      </c>
      <c r="AQ197">
        <v>2.586247615</v>
      </c>
      <c r="AR197">
        <v>0</v>
      </c>
      <c r="AS197">
        <v>0</v>
      </c>
      <c r="AT197">
        <v>0</v>
      </c>
      <c r="AU197">
        <v>0</v>
      </c>
      <c r="AV197">
        <v>1.930579206</v>
      </c>
      <c r="AW197">
        <v>4.5168268210000004</v>
      </c>
      <c r="AX197">
        <v>2.586247615</v>
      </c>
      <c r="AY197">
        <v>0.242233051</v>
      </c>
      <c r="AZ197">
        <v>2.4288871969999999</v>
      </c>
      <c r="BA197">
        <v>0.33329810799999998</v>
      </c>
      <c r="BB197">
        <v>2.5199522540000001</v>
      </c>
      <c r="BC197">
        <v>10.578481269999999</v>
      </c>
      <c r="BD197">
        <v>2.186654146</v>
      </c>
      <c r="BE197">
        <v>10.24518316</v>
      </c>
      <c r="BF197">
        <v>8.0585290129999994</v>
      </c>
      <c r="BG197">
        <v>0</v>
      </c>
      <c r="BH197">
        <v>0</v>
      </c>
      <c r="BI197">
        <v>0</v>
      </c>
      <c r="BJ197">
        <v>1.4934669330000001</v>
      </c>
      <c r="BK197">
        <v>1.4934669330000001</v>
      </c>
      <c r="BL197">
        <v>4.5168268210000004</v>
      </c>
      <c r="BM197">
        <v>1.930579206</v>
      </c>
      <c r="BN197">
        <v>5.6824595489999998</v>
      </c>
      <c r="BO197">
        <v>3.97043648</v>
      </c>
      <c r="BP197">
        <v>1.281351865</v>
      </c>
      <c r="BQ197">
        <v>1.5463320199999999</v>
      </c>
      <c r="BR197">
        <v>0.46083654200000002</v>
      </c>
      <c r="BS197">
        <v>0.55190159900000002</v>
      </c>
      <c r="BT197">
        <v>0.69153467400000002</v>
      </c>
      <c r="BU197">
        <v>0.21860349000000001</v>
      </c>
      <c r="BV197">
        <v>0.59</v>
      </c>
      <c r="BW197">
        <v>0.59</v>
      </c>
      <c r="BX197">
        <v>0.76023391799999995</v>
      </c>
      <c r="BY197">
        <v>0.41</v>
      </c>
      <c r="BZ197">
        <v>0.41</v>
      </c>
      <c r="CA197">
        <v>0.23976608199999999</v>
      </c>
      <c r="CB197">
        <v>0.52297130300000005</v>
      </c>
      <c r="CC197">
        <v>1.111224346</v>
      </c>
      <c r="CD197">
        <v>0.43688549199999999</v>
      </c>
      <c r="CE197">
        <v>1.0116170280000001</v>
      </c>
      <c r="CF197">
        <v>1.0091255539999999</v>
      </c>
      <c r="CG197">
        <v>1.0142463509999999</v>
      </c>
      <c r="CH197">
        <v>0.99902636600000005</v>
      </c>
      <c r="CI197">
        <v>0.99753713799999999</v>
      </c>
      <c r="CJ197">
        <v>1.002599128</v>
      </c>
      <c r="CK197">
        <v>1.003576244</v>
      </c>
      <c r="CL197">
        <v>1.027688392</v>
      </c>
      <c r="CM197">
        <v>1.0050744890000001</v>
      </c>
      <c r="CN197">
        <v>1.0292226330000001</v>
      </c>
      <c r="CO197">
        <v>1.024026224</v>
      </c>
      <c r="CP197">
        <v>1.0971461689999999</v>
      </c>
      <c r="CQ197">
        <v>1.009177392</v>
      </c>
      <c r="CR197">
        <v>1.011315835</v>
      </c>
      <c r="CS197">
        <v>1.0169543089999999</v>
      </c>
      <c r="CT197">
        <v>1.0021189960000001</v>
      </c>
      <c r="CU197">
        <v>1.0077061949999999</v>
      </c>
      <c r="CV197">
        <v>1.0055753839999999</v>
      </c>
      <c r="CW197">
        <v>1.026437351</v>
      </c>
      <c r="CX197">
        <v>0</v>
      </c>
      <c r="CY197">
        <v>1</v>
      </c>
      <c r="CZ197">
        <v>100</v>
      </c>
      <c r="DB197">
        <f t="shared" ca="1" si="3"/>
        <v>1</v>
      </c>
    </row>
    <row r="198" spans="1:106">
      <c r="A198" s="5">
        <v>197</v>
      </c>
      <c r="B198">
        <v>1010.844307</v>
      </c>
      <c r="C198">
        <v>989.15569330000005</v>
      </c>
      <c r="D198">
        <v>-4.0000455999999997E-2</v>
      </c>
      <c r="E198">
        <v>59.476766599999998</v>
      </c>
      <c r="F198">
        <v>92.460317459999999</v>
      </c>
      <c r="G198">
        <v>3.3712599999999998E-4</v>
      </c>
      <c r="H198">
        <v>0.26422256100000002</v>
      </c>
      <c r="I198">
        <v>184.57619270000001</v>
      </c>
      <c r="J198">
        <v>55.719167980000002</v>
      </c>
      <c r="K198">
        <v>98.886196490000003</v>
      </c>
      <c r="L198">
        <v>-4.2926575000000002E-2</v>
      </c>
      <c r="M198">
        <v>7.9516239999999992E-3</v>
      </c>
      <c r="N198">
        <v>0.43953750899999999</v>
      </c>
      <c r="O198">
        <v>18.416910959999999</v>
      </c>
      <c r="P198">
        <v>0.28578551299999999</v>
      </c>
      <c r="Q198">
        <v>1.0742471179999999</v>
      </c>
      <c r="R198">
        <v>0.72742892599999998</v>
      </c>
      <c r="S198">
        <v>1.172779056</v>
      </c>
      <c r="T198">
        <v>0.57743746900000004</v>
      </c>
      <c r="U198">
        <v>7.5480088490000004</v>
      </c>
      <c r="V198">
        <v>0</v>
      </c>
      <c r="W198">
        <v>0</v>
      </c>
      <c r="X198">
        <v>0.68828187399999996</v>
      </c>
      <c r="Y198">
        <v>0.16800000000000001</v>
      </c>
      <c r="Z198">
        <v>0.101666667</v>
      </c>
      <c r="AA198">
        <v>0.125</v>
      </c>
      <c r="AB198">
        <v>-0.78144576300000002</v>
      </c>
      <c r="AC198">
        <v>86.516853929999996</v>
      </c>
      <c r="AD198">
        <v>0.52985634299999995</v>
      </c>
      <c r="AE198">
        <v>0.397392258</v>
      </c>
      <c r="AF198">
        <v>0.49200946200000001</v>
      </c>
      <c r="AG198">
        <v>1.1278370740000001</v>
      </c>
      <c r="AH198">
        <v>1.443858536</v>
      </c>
      <c r="AI198">
        <v>1.5819996540000001</v>
      </c>
      <c r="AJ198">
        <v>1.898021116</v>
      </c>
      <c r="AK198">
        <v>1.5441527719999999</v>
      </c>
      <c r="AL198">
        <v>0.605550107</v>
      </c>
      <c r="AM198">
        <v>0.605550107</v>
      </c>
      <c r="AN198">
        <v>0.938602665</v>
      </c>
      <c r="AO198">
        <v>1.254624127</v>
      </c>
      <c r="AP198">
        <v>-1.4703513530000001</v>
      </c>
      <c r="AQ198">
        <v>0.15138752699999999</v>
      </c>
      <c r="AR198">
        <v>0</v>
      </c>
      <c r="AS198">
        <v>0</v>
      </c>
      <c r="AT198">
        <v>-0.605550107</v>
      </c>
      <c r="AU198">
        <v>-0.605550107</v>
      </c>
      <c r="AV198">
        <v>2.7249754799999999</v>
      </c>
      <c r="AW198">
        <v>2.8763630070000001</v>
      </c>
      <c r="AX198">
        <v>0.15138752699999999</v>
      </c>
      <c r="AY198">
        <v>0.353868344</v>
      </c>
      <c r="AZ198">
        <v>1.2254820280000001</v>
      </c>
      <c r="BA198">
        <v>0.31602146199999998</v>
      </c>
      <c r="BB198">
        <v>1.1876351469999999</v>
      </c>
      <c r="BC198">
        <v>9.6763122359999993</v>
      </c>
      <c r="BD198">
        <v>0.87161368500000003</v>
      </c>
      <c r="BE198">
        <v>9.3602907739999992</v>
      </c>
      <c r="BF198">
        <v>8.4886770889999994</v>
      </c>
      <c r="BG198">
        <v>0.605550107</v>
      </c>
      <c r="BH198">
        <v>0</v>
      </c>
      <c r="BI198">
        <v>0</v>
      </c>
      <c r="BJ198">
        <v>1.059712687</v>
      </c>
      <c r="BK198">
        <v>0.45416257999999998</v>
      </c>
      <c r="BL198">
        <v>2.8763630070000001</v>
      </c>
      <c r="BM198">
        <v>2.7249754799999999</v>
      </c>
      <c r="BN198">
        <v>0.94617204200000005</v>
      </c>
      <c r="BO198">
        <v>0.30277505300000002</v>
      </c>
      <c r="BP198">
        <v>1.273269065</v>
      </c>
      <c r="BQ198">
        <v>3.065597415</v>
      </c>
      <c r="BR198">
        <v>1.9756072229999999</v>
      </c>
      <c r="BS198">
        <v>1.9377603409999999</v>
      </c>
      <c r="BT198">
        <v>1.836835311</v>
      </c>
      <c r="BU198">
        <v>1.621738879</v>
      </c>
      <c r="BV198">
        <v>0.86516853900000001</v>
      </c>
      <c r="BW198">
        <v>0.86516853900000001</v>
      </c>
      <c r="BX198">
        <v>0.743119266</v>
      </c>
      <c r="BY198">
        <v>0.13483146100000001</v>
      </c>
      <c r="BZ198">
        <v>0.13483146100000001</v>
      </c>
      <c r="CA198">
        <v>0.256880734</v>
      </c>
      <c r="CB198">
        <v>0.83172496799999995</v>
      </c>
      <c r="CC198">
        <v>1.0933422589999999</v>
      </c>
      <c r="CD198">
        <v>0.72271776399999998</v>
      </c>
      <c r="CE198">
        <v>1.0111662530000001</v>
      </c>
      <c r="CF198">
        <v>1.0126058040000001</v>
      </c>
      <c r="CG198">
        <v>1.0148452240000001</v>
      </c>
      <c r="CH198">
        <v>1.000387868</v>
      </c>
      <c r="CI198">
        <v>1.0014236540000001</v>
      </c>
      <c r="CJ198">
        <v>1.0036383449999999</v>
      </c>
      <c r="CK198">
        <v>1.003249217</v>
      </c>
      <c r="CL198">
        <v>1.0123212479999999</v>
      </c>
      <c r="CM198">
        <v>1.002211543</v>
      </c>
      <c r="CN198">
        <v>1.01127419</v>
      </c>
      <c r="CO198">
        <v>1.009042649</v>
      </c>
      <c r="CP198">
        <v>1.096571411</v>
      </c>
      <c r="CQ198">
        <v>1.00731284</v>
      </c>
      <c r="CR198">
        <v>1.0106017410000001</v>
      </c>
      <c r="CS198">
        <v>1.0137901600000001</v>
      </c>
      <c r="CT198">
        <v>1.0032650249999999</v>
      </c>
      <c r="CU198">
        <v>1.006430296</v>
      </c>
      <c r="CV198">
        <v>1.0031549710000001</v>
      </c>
      <c r="CW198">
        <v>1.0161021669999999</v>
      </c>
      <c r="CX198">
        <v>0</v>
      </c>
      <c r="CY198">
        <v>1</v>
      </c>
      <c r="CZ198">
        <v>100</v>
      </c>
      <c r="DB198">
        <f t="shared" ca="1" si="3"/>
        <v>1</v>
      </c>
    </row>
    <row r="199" spans="1:106">
      <c r="A199" s="5">
        <v>198</v>
      </c>
      <c r="B199">
        <v>995.85095720000004</v>
      </c>
      <c r="C199">
        <v>971.32988439999997</v>
      </c>
      <c r="D199">
        <v>-9.5262756000000004E-2</v>
      </c>
      <c r="E199">
        <v>45.068101640000002</v>
      </c>
      <c r="F199">
        <v>20.078098900000001</v>
      </c>
      <c r="G199">
        <v>5.3367400000000004E-4</v>
      </c>
      <c r="H199">
        <v>0.330407862</v>
      </c>
      <c r="I199">
        <v>-204.66395259999999</v>
      </c>
      <c r="J199">
        <v>43.308162670000002</v>
      </c>
      <c r="K199">
        <v>84.804625569999999</v>
      </c>
      <c r="L199">
        <v>-5.816288911</v>
      </c>
      <c r="M199">
        <v>1.0679072E-2</v>
      </c>
      <c r="N199">
        <v>0.86834733500000005</v>
      </c>
      <c r="O199">
        <v>31.61608056</v>
      </c>
      <c r="P199">
        <v>0.24600781599999999</v>
      </c>
      <c r="Q199">
        <v>-0.20090929699999999</v>
      </c>
      <c r="R199">
        <v>-1.0000676150000001</v>
      </c>
      <c r="S199">
        <v>-0.49843421100000002</v>
      </c>
      <c r="T199">
        <v>0.24889718599999999</v>
      </c>
      <c r="U199">
        <v>5.4687958490000002</v>
      </c>
      <c r="V199">
        <v>-0.63865546200000001</v>
      </c>
      <c r="W199">
        <v>-0.50012014299999996</v>
      </c>
      <c r="X199">
        <v>-0.35649830900000001</v>
      </c>
      <c r="Y199">
        <v>-0.97499999999999998</v>
      </c>
      <c r="Z199">
        <v>-0.695333333</v>
      </c>
      <c r="AA199">
        <v>-1.0276666670000001</v>
      </c>
      <c r="AB199">
        <v>-0.204244072</v>
      </c>
      <c r="AC199">
        <v>10.73170732</v>
      </c>
      <c r="AD199">
        <v>0.22396561500000001</v>
      </c>
      <c r="AE199">
        <v>1.6131577399999999</v>
      </c>
      <c r="AF199">
        <v>-3.0568279880000002</v>
      </c>
      <c r="AG199">
        <v>-3.7680701440000002</v>
      </c>
      <c r="AH199">
        <v>-3.8013623299999999</v>
      </c>
      <c r="AI199">
        <v>-3.0416951760000002</v>
      </c>
      <c r="AJ199">
        <v>-3.0749873619999999</v>
      </c>
      <c r="AK199">
        <v>2.7057467540000002</v>
      </c>
      <c r="AL199">
        <v>0.42371873100000002</v>
      </c>
      <c r="AM199">
        <v>0</v>
      </c>
      <c r="AN199">
        <v>-4.433913864</v>
      </c>
      <c r="AO199">
        <v>-4.4672060499999997</v>
      </c>
      <c r="AP199">
        <v>-4.4672060499999997</v>
      </c>
      <c r="AQ199">
        <v>0</v>
      </c>
      <c r="AR199">
        <v>-4.3885154279999998</v>
      </c>
      <c r="AS199">
        <v>-4.812234159</v>
      </c>
      <c r="AT199">
        <v>-4.812234159</v>
      </c>
      <c r="AU199">
        <v>0</v>
      </c>
      <c r="AV199">
        <v>0</v>
      </c>
      <c r="AW199">
        <v>0</v>
      </c>
      <c r="AX199">
        <v>0</v>
      </c>
      <c r="AY199">
        <v>-1.392218688</v>
      </c>
      <c r="AZ199">
        <v>-0.219728428</v>
      </c>
      <c r="BA199">
        <v>-3.3292186000000001E-2</v>
      </c>
      <c r="BB199">
        <v>1.1391980740000001</v>
      </c>
      <c r="BC199">
        <v>8.1948715859999997</v>
      </c>
      <c r="BD199">
        <v>1.17249026</v>
      </c>
      <c r="BE199">
        <v>8.2281637720000003</v>
      </c>
      <c r="BF199">
        <v>7.0556735120000003</v>
      </c>
      <c r="BG199">
        <v>4.812234159</v>
      </c>
      <c r="BH199">
        <v>4.812234159</v>
      </c>
      <c r="BI199">
        <v>4.3885154279999998</v>
      </c>
      <c r="BJ199">
        <v>5.538609127</v>
      </c>
      <c r="BK199">
        <v>5.538609127</v>
      </c>
      <c r="BL199">
        <v>0</v>
      </c>
      <c r="BM199">
        <v>0</v>
      </c>
      <c r="BN199">
        <v>-2.3304530209999998</v>
      </c>
      <c r="BO199">
        <v>-3.722671708</v>
      </c>
      <c r="BP199">
        <v>1.3143105020000001</v>
      </c>
      <c r="BQ199">
        <v>-5.4314022350000002</v>
      </c>
      <c r="BR199">
        <v>-3.0222585930000001</v>
      </c>
      <c r="BS199">
        <v>-1.663332091</v>
      </c>
      <c r="BT199">
        <v>-1.535207628</v>
      </c>
      <c r="BU199">
        <v>-1.6300399050000001</v>
      </c>
      <c r="BV199">
        <v>0.115183246</v>
      </c>
      <c r="BW199">
        <v>0.107317073</v>
      </c>
      <c r="BX199">
        <v>0.107317073</v>
      </c>
      <c r="BY199">
        <v>0.88481675400000004</v>
      </c>
      <c r="BZ199">
        <v>0.89268292699999996</v>
      </c>
      <c r="CA199">
        <v>0.89268292699999996</v>
      </c>
      <c r="CB199">
        <v>-1.026924127</v>
      </c>
      <c r="CC199">
        <v>-0.83069658700000004</v>
      </c>
      <c r="CD199">
        <v>-1.206799373</v>
      </c>
      <c r="CE199">
        <v>0.96922601100000005</v>
      </c>
      <c r="CF199">
        <v>0.95115843799999999</v>
      </c>
      <c r="CG199">
        <v>0.95229051099999995</v>
      </c>
      <c r="CH199">
        <v>0.98293748800000003</v>
      </c>
      <c r="CI199">
        <v>0.98135876200000005</v>
      </c>
      <c r="CJ199">
        <v>0.98252678000000004</v>
      </c>
      <c r="CK199">
        <v>0.99958216200000005</v>
      </c>
      <c r="CL199">
        <v>1.0145111920000001</v>
      </c>
      <c r="CM199">
        <v>1.0011902050000001</v>
      </c>
      <c r="CN199">
        <v>1.0161432509999999</v>
      </c>
      <c r="CO199">
        <v>1.0149352700000001</v>
      </c>
      <c r="CP199">
        <v>1.0987510250000001</v>
      </c>
      <c r="CQ199">
        <v>0.97552728899999996</v>
      </c>
      <c r="CR199">
        <v>0.96309894600000001</v>
      </c>
      <c r="CS199">
        <v>0.95894770799999995</v>
      </c>
      <c r="CT199">
        <v>0.98725987199999998</v>
      </c>
      <c r="CU199">
        <v>0.98300449400000001</v>
      </c>
      <c r="CV199">
        <v>0.99568970800000001</v>
      </c>
      <c r="CW199">
        <v>1.005878931</v>
      </c>
      <c r="CX199">
        <v>0</v>
      </c>
      <c r="CY199">
        <v>0</v>
      </c>
      <c r="CZ199">
        <v>100</v>
      </c>
      <c r="DB199">
        <f t="shared" ca="1" si="3"/>
        <v>1</v>
      </c>
    </row>
    <row r="200" spans="1:106">
      <c r="A200" s="5">
        <v>199</v>
      </c>
      <c r="B200">
        <v>1037.6023829999999</v>
      </c>
      <c r="C200">
        <v>956.7049323</v>
      </c>
      <c r="D200">
        <v>8.9523316000000006E-2</v>
      </c>
      <c r="E200">
        <v>60.023235769999999</v>
      </c>
      <c r="F200">
        <v>32.5</v>
      </c>
      <c r="G200">
        <v>3.46616E-4</v>
      </c>
      <c r="H200">
        <v>0.30377276399999997</v>
      </c>
      <c r="I200">
        <v>24.334442599999999</v>
      </c>
      <c r="J200">
        <v>65.564642620000001</v>
      </c>
      <c r="K200">
        <v>100</v>
      </c>
      <c r="L200">
        <v>0</v>
      </c>
      <c r="M200">
        <v>7.5121900000000002E-3</v>
      </c>
      <c r="N200">
        <v>0.76534351499999997</v>
      </c>
      <c r="O200">
        <v>23.896866429999999</v>
      </c>
      <c r="P200">
        <v>0.51164221099999996</v>
      </c>
      <c r="Q200">
        <v>5.4278075059999997</v>
      </c>
      <c r="R200">
        <v>2.9974304209999998</v>
      </c>
      <c r="S200">
        <v>4.2879835220000002</v>
      </c>
      <c r="T200">
        <v>1.742220699</v>
      </c>
      <c r="U200">
        <v>4.2444020169999996</v>
      </c>
      <c r="V200">
        <v>0.517241379</v>
      </c>
      <c r="W200">
        <v>0.58228078599999999</v>
      </c>
      <c r="X200">
        <v>4.8201657410000003</v>
      </c>
      <c r="Y200">
        <v>8.4333332999999996E-2</v>
      </c>
      <c r="Z200">
        <v>0.10866666699999999</v>
      </c>
      <c r="AA200">
        <v>6.7000000000000004E-2</v>
      </c>
      <c r="AB200">
        <v>1.6649969469999999</v>
      </c>
      <c r="AC200">
        <v>69.642857140000004</v>
      </c>
      <c r="AD200">
        <v>4.6152919749999999</v>
      </c>
      <c r="AE200">
        <v>4.2860985390000002</v>
      </c>
      <c r="AF200">
        <v>3.5882084540000001</v>
      </c>
      <c r="AG200">
        <v>3.6211278E-2</v>
      </c>
      <c r="AH200">
        <v>0.84108922900000005</v>
      </c>
      <c r="AI200">
        <v>0.167888653</v>
      </c>
      <c r="AJ200">
        <v>0.97276660400000003</v>
      </c>
      <c r="AK200">
        <v>0.59913205400000002</v>
      </c>
      <c r="AL200">
        <v>0</v>
      </c>
      <c r="AM200">
        <v>0</v>
      </c>
      <c r="AN200">
        <v>-0.85261100000000001</v>
      </c>
      <c r="AO200">
        <v>-4.7733048E-2</v>
      </c>
      <c r="AP200">
        <v>-4.7733048E-2</v>
      </c>
      <c r="AQ200">
        <v>3.2260956749999998</v>
      </c>
      <c r="AR200">
        <v>-0.98758030900000005</v>
      </c>
      <c r="AS200">
        <v>-0.98758030900000005</v>
      </c>
      <c r="AT200">
        <v>-0.98758030900000005</v>
      </c>
      <c r="AU200">
        <v>0</v>
      </c>
      <c r="AV200">
        <v>1.1192576830000001</v>
      </c>
      <c r="AW200">
        <v>3.2260956749999998</v>
      </c>
      <c r="AX200">
        <v>3.2260956749999998</v>
      </c>
      <c r="AY200">
        <v>1.3612148589999999</v>
      </c>
      <c r="AZ200">
        <v>4.6225342310000004</v>
      </c>
      <c r="BA200">
        <v>0.80487795200000001</v>
      </c>
      <c r="BB200">
        <v>4.066197324</v>
      </c>
      <c r="BC200">
        <v>10.0906018</v>
      </c>
      <c r="BD200">
        <v>3.261319372</v>
      </c>
      <c r="BE200">
        <v>9.2857238510000002</v>
      </c>
      <c r="BF200">
        <v>6.0244044790000002</v>
      </c>
      <c r="BG200">
        <v>0.98758030900000005</v>
      </c>
      <c r="BH200">
        <v>0.98758030900000005</v>
      </c>
      <c r="BI200">
        <v>0.98758030900000005</v>
      </c>
      <c r="BJ200">
        <v>1.1192576830000001</v>
      </c>
      <c r="BK200">
        <v>1.1192576830000001</v>
      </c>
      <c r="BL200">
        <v>3.2260956749999998</v>
      </c>
      <c r="BM200">
        <v>1.1192576830000001</v>
      </c>
      <c r="BN200">
        <v>3.7198858289999999</v>
      </c>
      <c r="BO200">
        <v>2.6993861770000001</v>
      </c>
      <c r="BP200">
        <v>1.9862274259999999</v>
      </c>
      <c r="BQ200">
        <v>1.3084834030000001</v>
      </c>
      <c r="BR200">
        <v>1.8286090319999999</v>
      </c>
      <c r="BS200">
        <v>1.272272125</v>
      </c>
      <c r="BT200">
        <v>0.90467277700000004</v>
      </c>
      <c r="BU200">
        <v>0.467394174</v>
      </c>
      <c r="BV200">
        <v>0.44262295099999999</v>
      </c>
      <c r="BW200">
        <v>0.64210526300000004</v>
      </c>
      <c r="BX200">
        <v>0.78616352199999995</v>
      </c>
      <c r="BY200">
        <v>0.55737704899999996</v>
      </c>
      <c r="BZ200">
        <v>0.35789473700000002</v>
      </c>
      <c r="CA200">
        <v>0.213836478</v>
      </c>
      <c r="CB200">
        <v>0.30872786699999999</v>
      </c>
      <c r="CC200">
        <v>0.35706099699999999</v>
      </c>
      <c r="CD200">
        <v>-1.752076E-2</v>
      </c>
      <c r="CE200">
        <v>0.99436278</v>
      </c>
      <c r="CF200">
        <v>1.0044208450000001</v>
      </c>
      <c r="CG200">
        <v>1.009252386</v>
      </c>
      <c r="CH200">
        <v>1.006066262</v>
      </c>
      <c r="CI200">
        <v>1.0101150860000001</v>
      </c>
      <c r="CJ200">
        <v>1.0149740169999999</v>
      </c>
      <c r="CK200">
        <v>1.008854044</v>
      </c>
      <c r="CL200">
        <v>1.046394579</v>
      </c>
      <c r="CM200">
        <v>1.0048102750000001</v>
      </c>
      <c r="CN200">
        <v>1.0422003369999999</v>
      </c>
      <c r="CO200">
        <v>1.0372110670000001</v>
      </c>
      <c r="CP200">
        <v>1.07381094</v>
      </c>
      <c r="CQ200">
        <v>0.99811475100000002</v>
      </c>
      <c r="CR200">
        <v>1.001135825</v>
      </c>
      <c r="CS200">
        <v>1.0112795290000001</v>
      </c>
      <c r="CT200">
        <v>1.003026781</v>
      </c>
      <c r="CU200">
        <v>1.0131896439999999</v>
      </c>
      <c r="CV200">
        <v>1.010132195</v>
      </c>
      <c r="CW200">
        <v>1.034458573</v>
      </c>
      <c r="CX200">
        <v>0</v>
      </c>
      <c r="CY200">
        <v>1</v>
      </c>
      <c r="CZ200">
        <v>100</v>
      </c>
      <c r="DB200">
        <f t="shared" ca="1" si="3"/>
        <v>1</v>
      </c>
    </row>
    <row r="201" spans="1:106">
      <c r="A201" s="5">
        <v>200</v>
      </c>
      <c r="B201">
        <v>969.29611480000005</v>
      </c>
      <c r="C201">
        <v>1011.644869</v>
      </c>
      <c r="D201">
        <v>-7.0342452999999999E-2</v>
      </c>
      <c r="E201">
        <v>52.79561099</v>
      </c>
      <c r="F201">
        <v>78.98613229</v>
      </c>
      <c r="G201">
        <v>6.80121E-4</v>
      </c>
      <c r="H201">
        <v>0.33885318199999998</v>
      </c>
      <c r="I201">
        <v>76.958667489999996</v>
      </c>
      <c r="J201">
        <v>43.446706949999999</v>
      </c>
      <c r="K201">
        <v>2.0286285980000001</v>
      </c>
      <c r="L201">
        <v>-2.1632099359999999</v>
      </c>
      <c r="M201">
        <v>9.8386470000000007E-3</v>
      </c>
      <c r="N201">
        <v>0.89238477699999996</v>
      </c>
      <c r="O201">
        <v>24.139828869999999</v>
      </c>
      <c r="P201">
        <v>6.3368030000000006E-2</v>
      </c>
      <c r="Q201">
        <v>-1.839043253</v>
      </c>
      <c r="R201">
        <v>-0.86237621499999995</v>
      </c>
      <c r="S201">
        <v>-0.487063621</v>
      </c>
      <c r="T201">
        <v>-0.30246662400000002</v>
      </c>
      <c r="U201">
        <v>4.5983873879999999</v>
      </c>
      <c r="V201">
        <v>0.20833333300000001</v>
      </c>
      <c r="W201">
        <v>0.113238362</v>
      </c>
      <c r="X201">
        <v>-1.5348133470000001</v>
      </c>
      <c r="Y201">
        <v>8.1666666999999998E-2</v>
      </c>
      <c r="Z201">
        <v>6.6666670000000003E-3</v>
      </c>
      <c r="AA201">
        <v>0.10299999999999999</v>
      </c>
      <c r="AB201">
        <v>-5.0539321560000001</v>
      </c>
      <c r="AC201">
        <v>74.226804119999997</v>
      </c>
      <c r="AD201">
        <v>-1.345715561</v>
      </c>
      <c r="AE201">
        <v>-1.457858525</v>
      </c>
      <c r="AF201">
        <v>-0.85582787900000001</v>
      </c>
      <c r="AG201">
        <v>0.57547046999999996</v>
      </c>
      <c r="AH201">
        <v>0.84845005200000001</v>
      </c>
      <c r="AI201">
        <v>0.72302700099999995</v>
      </c>
      <c r="AJ201">
        <v>0.996006583</v>
      </c>
      <c r="AK201">
        <v>0.97387310400000004</v>
      </c>
      <c r="AL201">
        <v>1.0624070219999999</v>
      </c>
      <c r="AM201">
        <v>0.56071481700000003</v>
      </c>
      <c r="AN201">
        <v>0.33938002099999998</v>
      </c>
      <c r="AO201">
        <v>0.61235960300000003</v>
      </c>
      <c r="AP201">
        <v>-1.2763639920000001</v>
      </c>
      <c r="AQ201">
        <v>0.97387310400000004</v>
      </c>
      <c r="AR201">
        <v>-8.8533919000000003E-2</v>
      </c>
      <c r="AS201">
        <v>-0.59022612299999999</v>
      </c>
      <c r="AT201">
        <v>-1.150940941</v>
      </c>
      <c r="AU201">
        <v>-0.56071481700000003</v>
      </c>
      <c r="AV201">
        <v>1.8887235950000001</v>
      </c>
      <c r="AW201">
        <v>2.8625966979999999</v>
      </c>
      <c r="AX201">
        <v>0.97387310400000004</v>
      </c>
      <c r="AY201">
        <v>0.110667398</v>
      </c>
      <c r="AZ201">
        <v>-0.89773393400000001</v>
      </c>
      <c r="BA201">
        <v>0.272979582</v>
      </c>
      <c r="BB201">
        <v>-0.73542174999999999</v>
      </c>
      <c r="BC201">
        <v>4.7682892939999997</v>
      </c>
      <c r="BD201">
        <v>-1.008401332</v>
      </c>
      <c r="BE201">
        <v>4.4953097120000001</v>
      </c>
      <c r="BF201">
        <v>5.5037110440000001</v>
      </c>
      <c r="BG201">
        <v>1.150940941</v>
      </c>
      <c r="BH201">
        <v>0.59022612299999999</v>
      </c>
      <c r="BI201">
        <v>8.8533919000000003E-2</v>
      </c>
      <c r="BJ201">
        <v>1.2984974709999999</v>
      </c>
      <c r="BK201">
        <v>0.73778265399999998</v>
      </c>
      <c r="BL201">
        <v>2.8625966979999999</v>
      </c>
      <c r="BM201">
        <v>1.8887235950000001</v>
      </c>
      <c r="BN201">
        <v>-0.70827134800000002</v>
      </c>
      <c r="BO201">
        <v>-1.091918328</v>
      </c>
      <c r="BP201">
        <v>2.4473707340000002</v>
      </c>
      <c r="BQ201">
        <v>3.065339372</v>
      </c>
      <c r="BR201">
        <v>2.3275567179999999</v>
      </c>
      <c r="BS201">
        <v>2.4898689009999999</v>
      </c>
      <c r="BT201">
        <v>2.3452635009999998</v>
      </c>
      <c r="BU201">
        <v>2.2168893189999999</v>
      </c>
      <c r="BV201">
        <v>0.9</v>
      </c>
      <c r="BW201">
        <v>0.74226804099999999</v>
      </c>
      <c r="BX201">
        <v>0.70469798699999997</v>
      </c>
      <c r="BY201">
        <v>0.1</v>
      </c>
      <c r="BZ201">
        <v>0.25773195900000001</v>
      </c>
      <c r="CA201">
        <v>0.29530201299999997</v>
      </c>
      <c r="CB201">
        <v>0.34711890400000001</v>
      </c>
      <c r="CC201">
        <v>0.40748740900000002</v>
      </c>
      <c r="CD201">
        <v>0.25052929600000001</v>
      </c>
      <c r="CE201">
        <v>1.009071118</v>
      </c>
      <c r="CF201">
        <v>1.008851484</v>
      </c>
      <c r="CG201">
        <v>1.0104459990000001</v>
      </c>
      <c r="CH201">
        <v>0.99800832900000003</v>
      </c>
      <c r="CI201">
        <v>0.99978234099999996</v>
      </c>
      <c r="CJ201">
        <v>1.001362522</v>
      </c>
      <c r="CK201">
        <v>1.0033608869999999</v>
      </c>
      <c r="CL201">
        <v>0.99105662500000002</v>
      </c>
      <c r="CM201">
        <v>1.0015805250000001</v>
      </c>
      <c r="CN201">
        <v>0.98929809599999996</v>
      </c>
      <c r="CO201">
        <v>0.98773695299999997</v>
      </c>
      <c r="CP201">
        <v>1.0717309150000001</v>
      </c>
      <c r="CQ201">
        <v>1.005650277</v>
      </c>
      <c r="CR201">
        <v>1.007160783</v>
      </c>
      <c r="CS201">
        <v>1.006399453</v>
      </c>
      <c r="CT201">
        <v>1.00150202</v>
      </c>
      <c r="CU201">
        <v>1.0007449669999999</v>
      </c>
      <c r="CV201">
        <v>0.99924408300000001</v>
      </c>
      <c r="CW201">
        <v>1.0009886480000001</v>
      </c>
      <c r="CX201">
        <v>0</v>
      </c>
      <c r="CY201">
        <v>0</v>
      </c>
      <c r="CZ201">
        <v>100</v>
      </c>
      <c r="DB201">
        <f t="shared" ca="1" si="3"/>
        <v>1</v>
      </c>
    </row>
    <row r="202" spans="1:106">
      <c r="A202" s="5">
        <v>201</v>
      </c>
      <c r="B202">
        <v>980.83053089999999</v>
      </c>
      <c r="C202">
        <v>1061.7636560000001</v>
      </c>
      <c r="D202">
        <v>-0.17467686599999999</v>
      </c>
      <c r="E202">
        <v>43.625483950000003</v>
      </c>
      <c r="F202">
        <v>43.79441739</v>
      </c>
      <c r="G202">
        <v>4.7007E-4</v>
      </c>
      <c r="H202">
        <v>0.40220670600000002</v>
      </c>
      <c r="I202">
        <v>-106.3991874</v>
      </c>
      <c r="J202">
        <v>38.182796359999998</v>
      </c>
      <c r="K202">
        <v>38.88797692</v>
      </c>
      <c r="L202">
        <v>-5.8353288890000004</v>
      </c>
      <c r="M202">
        <v>1.0380159E-2</v>
      </c>
      <c r="N202">
        <v>0.92378917100000002</v>
      </c>
      <c r="O202">
        <v>31.820731649999999</v>
      </c>
      <c r="P202">
        <v>-0.12257907</v>
      </c>
      <c r="Q202">
        <v>-1.9638250370000001</v>
      </c>
      <c r="R202">
        <v>-2.0743695679999998</v>
      </c>
      <c r="S202">
        <v>-2.2368382790000001</v>
      </c>
      <c r="T202">
        <v>4.4737342999999999E-2</v>
      </c>
      <c r="U202">
        <v>2.8835670800000002</v>
      </c>
      <c r="V202">
        <v>0.56756756799999997</v>
      </c>
      <c r="W202">
        <v>0.62108960000000002</v>
      </c>
      <c r="X202">
        <v>-4.0426907229999998</v>
      </c>
      <c r="Y202">
        <v>-0.61599999999999999</v>
      </c>
      <c r="Z202">
        <v>-0.672666667</v>
      </c>
      <c r="AA202">
        <v>-0.72566666700000004</v>
      </c>
      <c r="AB202">
        <v>-1.330475834</v>
      </c>
      <c r="AC202">
        <v>18.292682930000002</v>
      </c>
      <c r="AD202">
        <v>-2.6404333499999999</v>
      </c>
      <c r="AE202">
        <v>-1.1660670820000001</v>
      </c>
      <c r="AF202">
        <v>-3.2073060459999998</v>
      </c>
      <c r="AG202">
        <v>-1.5564136319999999</v>
      </c>
      <c r="AH202">
        <v>-2.8219320639999999</v>
      </c>
      <c r="AI202">
        <v>-1.108882556</v>
      </c>
      <c r="AJ202">
        <v>-2.3744009880000001</v>
      </c>
      <c r="AK202">
        <v>2.7896103750000001</v>
      </c>
      <c r="AL202">
        <v>2.5360094320000002</v>
      </c>
      <c r="AM202">
        <v>0.96965066499999997</v>
      </c>
      <c r="AN202">
        <v>-2.6752413220000002</v>
      </c>
      <c r="AO202">
        <v>-3.9407597550000002</v>
      </c>
      <c r="AP202">
        <v>-3.9407597550000002</v>
      </c>
      <c r="AQ202">
        <v>0</v>
      </c>
      <c r="AR202">
        <v>-2.2873810560000001</v>
      </c>
      <c r="AS202">
        <v>-3.8537398230000002</v>
      </c>
      <c r="AT202">
        <v>-4.8233904880000003</v>
      </c>
      <c r="AU202">
        <v>-0.96965066499999997</v>
      </c>
      <c r="AV202">
        <v>0</v>
      </c>
      <c r="AW202">
        <v>0</v>
      </c>
      <c r="AX202">
        <v>0</v>
      </c>
      <c r="AY202">
        <v>-2.8766303070000001</v>
      </c>
      <c r="AZ202">
        <v>-2.946743509</v>
      </c>
      <c r="BA202">
        <v>-1.2655184319999999</v>
      </c>
      <c r="BB202">
        <v>-1.3356316340000001</v>
      </c>
      <c r="BC202">
        <v>1.7974588419999999</v>
      </c>
      <c r="BD202">
        <v>-7.0113201999999999E-2</v>
      </c>
      <c r="BE202">
        <v>3.0629772740000001</v>
      </c>
      <c r="BF202">
        <v>3.133090476</v>
      </c>
      <c r="BG202">
        <v>4.8233904880000003</v>
      </c>
      <c r="BH202">
        <v>3.8537398230000002</v>
      </c>
      <c r="BI202">
        <v>2.2873810560000001</v>
      </c>
      <c r="BJ202">
        <v>5.270921564</v>
      </c>
      <c r="BK202">
        <v>4.3012708990000004</v>
      </c>
      <c r="BL202">
        <v>0</v>
      </c>
      <c r="BM202">
        <v>0</v>
      </c>
      <c r="BN202">
        <v>-2.75977497</v>
      </c>
      <c r="BO202">
        <v>-4.3261337370000001</v>
      </c>
      <c r="BP202">
        <v>3.025376155</v>
      </c>
      <c r="BQ202">
        <v>-4.3324301260000002</v>
      </c>
      <c r="BR202">
        <v>-4.387128369</v>
      </c>
      <c r="BS202">
        <v>-2.7760164939999998</v>
      </c>
      <c r="BT202">
        <v>-1.8146534329999999</v>
      </c>
      <c r="BU202">
        <v>-1.5104980619999999</v>
      </c>
      <c r="BV202">
        <v>0.29032258100000002</v>
      </c>
      <c r="BW202">
        <v>0.20642201800000001</v>
      </c>
      <c r="BX202">
        <v>0.175097276</v>
      </c>
      <c r="BY202">
        <v>0.70967741900000003</v>
      </c>
      <c r="BZ202">
        <v>0.79357798199999996</v>
      </c>
      <c r="CA202">
        <v>0.82490272399999998</v>
      </c>
      <c r="CB202">
        <v>-0.62882635600000003</v>
      </c>
      <c r="CC202">
        <v>-0.52910059099999995</v>
      </c>
      <c r="CD202">
        <v>-0.87814077099999999</v>
      </c>
      <c r="CE202">
        <v>1.000830251</v>
      </c>
      <c r="CF202">
        <v>0.96321944800000003</v>
      </c>
      <c r="CG202">
        <v>0.95895859699999997</v>
      </c>
      <c r="CH202">
        <v>0.97612907999999998</v>
      </c>
      <c r="CI202">
        <v>0.96242039800000001</v>
      </c>
      <c r="CJ202">
        <v>0.95816308100000003</v>
      </c>
      <c r="CK202">
        <v>0.98159464799999996</v>
      </c>
      <c r="CL202">
        <v>0.980594729</v>
      </c>
      <c r="CM202">
        <v>0.995576448</v>
      </c>
      <c r="CN202">
        <v>0.99456228599999996</v>
      </c>
      <c r="CO202">
        <v>0.99898133200000006</v>
      </c>
      <c r="CP202">
        <v>1.047691315</v>
      </c>
      <c r="CQ202">
        <v>0.99489877800000004</v>
      </c>
      <c r="CR202">
        <v>0.982248974</v>
      </c>
      <c r="CS202">
        <v>0.96970155499999999</v>
      </c>
      <c r="CT202">
        <v>0.98728533500000004</v>
      </c>
      <c r="CU202">
        <v>0.97467358100000001</v>
      </c>
      <c r="CV202">
        <v>0.98722582699999994</v>
      </c>
      <c r="CW202">
        <v>0.97984291800000001</v>
      </c>
      <c r="CX202">
        <v>0</v>
      </c>
      <c r="CY202">
        <v>0</v>
      </c>
      <c r="CZ202">
        <v>100</v>
      </c>
      <c r="DB202">
        <f t="shared" ca="1" si="3"/>
        <v>1</v>
      </c>
    </row>
    <row r="203" spans="1:106">
      <c r="A203" s="5">
        <v>202</v>
      </c>
      <c r="B203">
        <v>1031.778787</v>
      </c>
      <c r="C203">
        <v>968.22121340000001</v>
      </c>
      <c r="D203">
        <v>0.10281625599999999</v>
      </c>
      <c r="E203">
        <v>56.668823179999997</v>
      </c>
      <c r="F203">
        <v>62.537506819999997</v>
      </c>
      <c r="G203">
        <v>3.0387300000000002E-4</v>
      </c>
      <c r="H203">
        <v>0.40798435199999999</v>
      </c>
      <c r="I203">
        <v>94.736842109999998</v>
      </c>
      <c r="J203">
        <v>59.157191140000002</v>
      </c>
      <c r="K203">
        <v>100</v>
      </c>
      <c r="L203" s="138">
        <v>-4.7399999999999997E-15</v>
      </c>
      <c r="M203">
        <v>1.0554272999999999E-2</v>
      </c>
      <c r="N203">
        <v>0.70506715499999995</v>
      </c>
      <c r="O203">
        <v>25.92766052</v>
      </c>
      <c r="P203">
        <v>0.42026016500000002</v>
      </c>
      <c r="Q203">
        <v>2.2032379639999999</v>
      </c>
      <c r="R203">
        <v>1.5391577869999999</v>
      </c>
      <c r="S203">
        <v>2.116438145</v>
      </c>
      <c r="T203">
        <v>0.58743778300000005</v>
      </c>
      <c r="U203">
        <v>-3.8980044340000002</v>
      </c>
      <c r="V203">
        <v>0.72222222199999997</v>
      </c>
      <c r="W203">
        <v>0.61063973599999999</v>
      </c>
      <c r="X203">
        <v>3.4107713899999998</v>
      </c>
      <c r="Y203">
        <v>5.7000000000000002E-2</v>
      </c>
      <c r="Z203">
        <v>6.2666666999999995E-2</v>
      </c>
      <c r="AA203">
        <v>-4.333333E-3</v>
      </c>
      <c r="AB203">
        <v>2.4439625070000002</v>
      </c>
      <c r="AC203">
        <v>95.535714290000001</v>
      </c>
      <c r="AD203">
        <v>2.5883345640000002</v>
      </c>
      <c r="AE203">
        <v>3.4780745710000001</v>
      </c>
      <c r="AF203">
        <v>1.6667305910000001</v>
      </c>
      <c r="AG203">
        <v>0.70345835199999995</v>
      </c>
      <c r="AH203">
        <v>1.262303315</v>
      </c>
      <c r="AI203">
        <v>0.82601207200000004</v>
      </c>
      <c r="AJ203">
        <v>1.384857035</v>
      </c>
      <c r="AK203">
        <v>0.86277818799999995</v>
      </c>
      <c r="AL203">
        <v>0</v>
      </c>
      <c r="AM203">
        <v>0</v>
      </c>
      <c r="AN203">
        <v>-0.35050363899999998</v>
      </c>
      <c r="AO203">
        <v>0.20834132399999999</v>
      </c>
      <c r="AP203">
        <v>-0.60051322799999995</v>
      </c>
      <c r="AQ203">
        <v>1.446133895</v>
      </c>
      <c r="AR203">
        <v>0</v>
      </c>
      <c r="AS203">
        <v>0</v>
      </c>
      <c r="AT203">
        <v>0</v>
      </c>
      <c r="AU203">
        <v>0</v>
      </c>
      <c r="AV203">
        <v>0.80885455100000003</v>
      </c>
      <c r="AW203">
        <v>2.254988446</v>
      </c>
      <c r="AX203">
        <v>1.446133895</v>
      </c>
      <c r="AY203">
        <v>0.52207884699999996</v>
      </c>
      <c r="AZ203">
        <v>2.7829498720000001</v>
      </c>
      <c r="BA203">
        <v>0.55884496299999997</v>
      </c>
      <c r="BB203">
        <v>2.819715988</v>
      </c>
      <c r="BC203">
        <v>-0.12929417400000001</v>
      </c>
      <c r="BD203">
        <v>2.2608710250000001</v>
      </c>
      <c r="BE203">
        <v>-0.68813913699999996</v>
      </c>
      <c r="BF203">
        <v>-2.949010162</v>
      </c>
      <c r="BG203">
        <v>0</v>
      </c>
      <c r="BH203">
        <v>0</v>
      </c>
      <c r="BI203">
        <v>0</v>
      </c>
      <c r="BJ203">
        <v>0.12255372</v>
      </c>
      <c r="BK203">
        <v>0.12255372</v>
      </c>
      <c r="BL203">
        <v>2.254988446</v>
      </c>
      <c r="BM203">
        <v>0.80885455100000003</v>
      </c>
      <c r="BN203">
        <v>1.7892843110000001</v>
      </c>
      <c r="BO203">
        <v>0.6127686</v>
      </c>
      <c r="BP203">
        <v>4.0130110500000002</v>
      </c>
      <c r="BQ203">
        <v>5.0896899109999998</v>
      </c>
      <c r="BR203">
        <v>4.3494654419999996</v>
      </c>
      <c r="BS203">
        <v>4.3862315580000004</v>
      </c>
      <c r="BT203">
        <v>4.0161193239999999</v>
      </c>
      <c r="BU203">
        <v>3.8273865960000002</v>
      </c>
      <c r="BV203">
        <v>0.93827160499999995</v>
      </c>
      <c r="BW203">
        <v>0.93827160499999995</v>
      </c>
      <c r="BX203">
        <v>0.96428571399999996</v>
      </c>
      <c r="BY203">
        <v>6.1728394999999998E-2</v>
      </c>
      <c r="BZ203">
        <v>6.1728394999999998E-2</v>
      </c>
      <c r="CA203">
        <v>3.5714285999999998E-2</v>
      </c>
      <c r="CB203">
        <v>0.64367143199999999</v>
      </c>
      <c r="CC203">
        <v>0.70616380400000001</v>
      </c>
      <c r="CD203">
        <v>0.106237032</v>
      </c>
      <c r="CE203">
        <v>1.0122227619999999</v>
      </c>
      <c r="CF203">
        <v>1.017825167</v>
      </c>
      <c r="CG203">
        <v>1.021024699</v>
      </c>
      <c r="CH203">
        <v>0.999393278</v>
      </c>
      <c r="CI203">
        <v>1.005534755</v>
      </c>
      <c r="CJ203">
        <v>1.0086956520000001</v>
      </c>
      <c r="CK203">
        <v>1.0093080219999999</v>
      </c>
      <c r="CL203">
        <v>1.0488024229999999</v>
      </c>
      <c r="CM203">
        <v>1.0031434990000001</v>
      </c>
      <c r="CN203">
        <v>1.042396681</v>
      </c>
      <c r="CO203">
        <v>1.0391301770000001</v>
      </c>
      <c r="CP203">
        <v>0.95143840300000004</v>
      </c>
      <c r="CQ203">
        <v>1.0096499160000001</v>
      </c>
      <c r="CR203">
        <v>1.0137877479999999</v>
      </c>
      <c r="CS203">
        <v>1.023630474</v>
      </c>
      <c r="CT203">
        <v>1.0040982839999999</v>
      </c>
      <c r="CU203">
        <v>1.013846936</v>
      </c>
      <c r="CV203">
        <v>1.009708863</v>
      </c>
      <c r="CW203">
        <v>1.0328060379999999</v>
      </c>
      <c r="CX203">
        <v>0</v>
      </c>
      <c r="CY203">
        <v>1</v>
      </c>
      <c r="CZ203">
        <v>100</v>
      </c>
      <c r="DB203">
        <f t="shared" ca="1" si="3"/>
        <v>1</v>
      </c>
    </row>
    <row r="204" spans="1:106">
      <c r="A204" s="5">
        <v>203</v>
      </c>
      <c r="B204">
        <v>946.17808119999995</v>
      </c>
      <c r="C204">
        <v>1061.5999999999999</v>
      </c>
      <c r="D204">
        <v>-0.14577385900000001</v>
      </c>
      <c r="E204">
        <v>46.763311590000001</v>
      </c>
      <c r="F204">
        <v>62.338659800000002</v>
      </c>
      <c r="G204">
        <v>9.4372E-4</v>
      </c>
      <c r="H204">
        <v>0.34334257099999999</v>
      </c>
      <c r="I204">
        <v>-138.10964430000001</v>
      </c>
      <c r="J204">
        <v>48.435857319999997</v>
      </c>
      <c r="K204">
        <v>51.886317910000002</v>
      </c>
      <c r="L204">
        <v>-9.7427095640000001</v>
      </c>
      <c r="M204">
        <v>8.9768160000000003E-3</v>
      </c>
      <c r="N204">
        <v>0.61611127700000001</v>
      </c>
      <c r="O204">
        <v>28.213969909999999</v>
      </c>
      <c r="P204">
        <v>9.7981111999999995E-2</v>
      </c>
      <c r="Q204">
        <v>-0.25455008099999998</v>
      </c>
      <c r="R204">
        <v>-0.259520376</v>
      </c>
      <c r="S204">
        <v>0.74969791699999999</v>
      </c>
      <c r="T204">
        <v>0.239639198</v>
      </c>
      <c r="U204">
        <v>-2.4309799010000002</v>
      </c>
      <c r="V204">
        <v>0.31818181800000001</v>
      </c>
      <c r="W204">
        <v>0.469773053</v>
      </c>
      <c r="X204">
        <v>-4.1028856180000002</v>
      </c>
      <c r="Y204">
        <v>-0.297666667</v>
      </c>
      <c r="Z204">
        <v>-0.37333333299999999</v>
      </c>
      <c r="AA204">
        <v>-0.325333333</v>
      </c>
      <c r="AB204">
        <v>-1.1196781570000001</v>
      </c>
      <c r="AC204">
        <v>6.9767441860000003</v>
      </c>
      <c r="AD204">
        <v>-2.7144900710000002</v>
      </c>
      <c r="AE204">
        <v>-2.0446051820000002</v>
      </c>
      <c r="AF204">
        <v>-4.3396890619999997</v>
      </c>
      <c r="AG204">
        <v>-1.45918404</v>
      </c>
      <c r="AH204">
        <v>-2.2907150650000001</v>
      </c>
      <c r="AI204">
        <v>-1.226180601</v>
      </c>
      <c r="AJ204">
        <v>-2.0577116260000001</v>
      </c>
      <c r="AK204">
        <v>1.26404366</v>
      </c>
      <c r="AL204">
        <v>2.475661546</v>
      </c>
      <c r="AM204">
        <v>0.99026461799999999</v>
      </c>
      <c r="AN204">
        <v>-1.72131291</v>
      </c>
      <c r="AO204">
        <v>-2.5528439349999998</v>
      </c>
      <c r="AP204">
        <v>-2.5528439349999998</v>
      </c>
      <c r="AQ204">
        <v>0</v>
      </c>
      <c r="AR204">
        <v>-1.7766512270000001</v>
      </c>
      <c r="AS204">
        <v>-3.2620481539999999</v>
      </c>
      <c r="AT204">
        <v>-4.2523127719999998</v>
      </c>
      <c r="AU204">
        <v>-0.99026461799999999</v>
      </c>
      <c r="AV204">
        <v>0</v>
      </c>
      <c r="AW204">
        <v>0</v>
      </c>
      <c r="AX204">
        <v>0</v>
      </c>
      <c r="AY204">
        <v>-1.545104059</v>
      </c>
      <c r="AZ204">
        <v>-1.4679216690000001</v>
      </c>
      <c r="BA204">
        <v>-0.83153102499999998</v>
      </c>
      <c r="BB204">
        <v>-0.75434863600000002</v>
      </c>
      <c r="BC204">
        <v>-1.5472884659999999</v>
      </c>
      <c r="BD204">
        <v>7.7182389000000004E-2</v>
      </c>
      <c r="BE204">
        <v>-0.71575744100000005</v>
      </c>
      <c r="BF204">
        <v>-0.79293983000000001</v>
      </c>
      <c r="BG204">
        <v>4.2523127729999999</v>
      </c>
      <c r="BH204">
        <v>3.2620481539999999</v>
      </c>
      <c r="BI204">
        <v>1.7766512270000001</v>
      </c>
      <c r="BJ204">
        <v>4.4853162119999999</v>
      </c>
      <c r="BK204">
        <v>3.495051594</v>
      </c>
      <c r="BL204">
        <v>0</v>
      </c>
      <c r="BM204">
        <v>0</v>
      </c>
      <c r="BN204">
        <v>-4.1066856229999997</v>
      </c>
      <c r="BO204">
        <v>-4.6018179320000003</v>
      </c>
      <c r="BP204">
        <v>4.3453857090000003</v>
      </c>
      <c r="BQ204">
        <v>-7.9512423759999997</v>
      </c>
      <c r="BR204">
        <v>-7.2056313689999998</v>
      </c>
      <c r="BS204">
        <v>-6.4920583360000004</v>
      </c>
      <c r="BT204">
        <v>-5.9843050160000004</v>
      </c>
      <c r="BU204">
        <v>-5.66052731</v>
      </c>
      <c r="BV204">
        <v>0.115384615</v>
      </c>
      <c r="BW204">
        <v>6.9767441999999999E-2</v>
      </c>
      <c r="BX204">
        <v>5.5214724E-2</v>
      </c>
      <c r="BY204">
        <v>0.88461538500000003</v>
      </c>
      <c r="BZ204">
        <v>0.93023255800000004</v>
      </c>
      <c r="CA204">
        <v>0.94478527599999995</v>
      </c>
      <c r="CB204">
        <v>-0.79625732900000001</v>
      </c>
      <c r="CC204">
        <v>-0.71526484800000001</v>
      </c>
      <c r="CD204">
        <v>-0.88737387099999998</v>
      </c>
      <c r="CE204">
        <v>0.98923284</v>
      </c>
      <c r="CF204">
        <v>0.97208828199999997</v>
      </c>
      <c r="CG204">
        <v>0.96764240000000001</v>
      </c>
      <c r="CH204">
        <v>0.98980059099999995</v>
      </c>
      <c r="CI204">
        <v>0.98266883400000005</v>
      </c>
      <c r="CJ204">
        <v>0.97817456199999997</v>
      </c>
      <c r="CK204">
        <v>0.98825417100000001</v>
      </c>
      <c r="CL204">
        <v>0.98933278400000002</v>
      </c>
      <c r="CM204">
        <v>0.99542646300000004</v>
      </c>
      <c r="CN204">
        <v>0.996512905</v>
      </c>
      <c r="CO204">
        <v>1.001091433</v>
      </c>
      <c r="CP204">
        <v>0.98891140300000002</v>
      </c>
      <c r="CQ204">
        <v>0.98887524000000004</v>
      </c>
      <c r="CR204">
        <v>0.98129206099999999</v>
      </c>
      <c r="CS204">
        <v>0.97350251200000004</v>
      </c>
      <c r="CT204">
        <v>0.99233151100000005</v>
      </c>
      <c r="CU204">
        <v>0.98445433000000004</v>
      </c>
      <c r="CV204">
        <v>0.99206194599999997</v>
      </c>
      <c r="CW204">
        <v>0.99490886300000003</v>
      </c>
      <c r="CX204">
        <v>0</v>
      </c>
      <c r="CY204">
        <v>0</v>
      </c>
      <c r="CZ204">
        <v>100</v>
      </c>
      <c r="DB204">
        <f t="shared" ca="1" si="3"/>
        <v>1</v>
      </c>
    </row>
    <row r="205" spans="1:106">
      <c r="A205" s="5">
        <v>204</v>
      </c>
      <c r="B205">
        <v>1068.0544440000001</v>
      </c>
      <c r="C205">
        <v>965.4177052</v>
      </c>
      <c r="D205">
        <v>8.6176430999999998E-2</v>
      </c>
      <c r="E205">
        <v>60.315898699999998</v>
      </c>
      <c r="F205">
        <v>74.844720499999994</v>
      </c>
      <c r="G205">
        <v>1.3310544000000001E-2</v>
      </c>
      <c r="H205">
        <v>0.192101941</v>
      </c>
      <c r="I205">
        <v>144.12607449999999</v>
      </c>
      <c r="J205">
        <v>73.591511060000002</v>
      </c>
      <c r="K205">
        <v>100</v>
      </c>
      <c r="L205">
        <v>0.42790334499999999</v>
      </c>
      <c r="M205">
        <v>9.7383239999999996E-3</v>
      </c>
      <c r="N205">
        <v>2.7037190999999999E-2</v>
      </c>
      <c r="O205">
        <v>18.226139939999999</v>
      </c>
      <c r="P205">
        <v>0.21336255900000001</v>
      </c>
      <c r="Q205">
        <v>1.504735468</v>
      </c>
      <c r="R205">
        <v>0.12753029699999999</v>
      </c>
      <c r="S205">
        <v>0.71209500800000003</v>
      </c>
      <c r="T205">
        <v>0.92444210599999999</v>
      </c>
      <c r="U205">
        <v>-0.80096959099999998</v>
      </c>
      <c r="V205">
        <v>0.92307692299999999</v>
      </c>
      <c r="W205">
        <v>0.96076892300000005</v>
      </c>
      <c r="X205">
        <v>8.6887076459999992</v>
      </c>
      <c r="Y205">
        <v>2.7666666999999999E-2</v>
      </c>
      <c r="Z205">
        <v>-1.2333333E-2</v>
      </c>
      <c r="AA205">
        <v>-1.9666666999999999E-2</v>
      </c>
      <c r="AB205">
        <v>0.62109935999999999</v>
      </c>
      <c r="AC205">
        <v>100</v>
      </c>
      <c r="AD205">
        <v>5.3929699749999997</v>
      </c>
      <c r="AE205">
        <v>5.5231092119999996</v>
      </c>
      <c r="AF205">
        <v>6.1946276740000004</v>
      </c>
      <c r="AG205">
        <v>1.046319464</v>
      </c>
      <c r="AH205">
        <v>2.0145553870000001</v>
      </c>
      <c r="AI205">
        <v>1.046319464</v>
      </c>
      <c r="AJ205">
        <v>2.0145553870000001</v>
      </c>
      <c r="AK205">
        <v>1.134814145</v>
      </c>
      <c r="AL205">
        <v>0</v>
      </c>
      <c r="AM205">
        <v>0</v>
      </c>
      <c r="AN205">
        <v>-0.203017209</v>
      </c>
      <c r="AO205">
        <v>0.76521871299999999</v>
      </c>
      <c r="AP205">
        <v>-0.17178379299999999</v>
      </c>
      <c r="AQ205">
        <v>4.0082884950000004</v>
      </c>
      <c r="AR205">
        <v>0</v>
      </c>
      <c r="AS205">
        <v>0</v>
      </c>
      <c r="AT205">
        <v>0</v>
      </c>
      <c r="AU205">
        <v>0</v>
      </c>
      <c r="AV205">
        <v>0.93700250500000004</v>
      </c>
      <c r="AW205">
        <v>4.9452910010000002</v>
      </c>
      <c r="AX205">
        <v>4.0082884950000004</v>
      </c>
      <c r="AY205">
        <v>0.87974124099999995</v>
      </c>
      <c r="AZ205">
        <v>3.5449928119999998</v>
      </c>
      <c r="BA205">
        <v>0.96823592199999997</v>
      </c>
      <c r="BB205">
        <v>3.6334874930000001</v>
      </c>
      <c r="BC205">
        <v>2.7321431390000002</v>
      </c>
      <c r="BD205">
        <v>2.6652515710000002</v>
      </c>
      <c r="BE205">
        <v>1.763907216</v>
      </c>
      <c r="BF205">
        <v>-0.90134435400000001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4.9452910010000002</v>
      </c>
      <c r="BM205">
        <v>0.93700250500000004</v>
      </c>
      <c r="BN205">
        <v>6.1946276740000004</v>
      </c>
      <c r="BO205">
        <v>4.9452910010000002</v>
      </c>
      <c r="BP205">
        <v>2.5061155249999998</v>
      </c>
      <c r="BQ205">
        <v>2.4211962539999998</v>
      </c>
      <c r="BR205">
        <v>1.2863821090000001</v>
      </c>
      <c r="BS205">
        <v>1.3748767900000001</v>
      </c>
      <c r="BT205">
        <v>1.0261036349999999</v>
      </c>
      <c r="BU205">
        <v>0.40664086799999999</v>
      </c>
      <c r="BV205">
        <v>1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0.58888268899999996</v>
      </c>
      <c r="CC205">
        <v>0.58888268899999996</v>
      </c>
      <c r="CD205">
        <v>0.22368412200000001</v>
      </c>
      <c r="CE205">
        <v>1.0165502580000001</v>
      </c>
      <c r="CF205">
        <v>1.020423716</v>
      </c>
      <c r="CG205">
        <v>1.0297623629999999</v>
      </c>
      <c r="CH205">
        <v>0.99871104700000002</v>
      </c>
      <c r="CI205">
        <v>1.0038103949999999</v>
      </c>
      <c r="CJ205">
        <v>1.012997001</v>
      </c>
      <c r="CK205">
        <v>1.014304391</v>
      </c>
      <c r="CL205">
        <v>1.055880234</v>
      </c>
      <c r="CM205">
        <v>1.009151734</v>
      </c>
      <c r="CN205">
        <v>1.0505163719999999</v>
      </c>
      <c r="CO205">
        <v>1.0409895119999999</v>
      </c>
      <c r="CP205">
        <v>0.98632754700000003</v>
      </c>
      <c r="CQ205">
        <v>1.0127241119999999</v>
      </c>
      <c r="CR205">
        <v>1.018102796</v>
      </c>
      <c r="CS205">
        <v>1.0316011300000001</v>
      </c>
      <c r="CT205">
        <v>1.0053111050000001</v>
      </c>
      <c r="CU205">
        <v>1.018639842</v>
      </c>
      <c r="CV205">
        <v>1.0132583209999999</v>
      </c>
      <c r="CW205">
        <v>1.036251281</v>
      </c>
      <c r="CX205">
        <v>0</v>
      </c>
      <c r="CY205">
        <v>1</v>
      </c>
      <c r="CZ205">
        <v>100</v>
      </c>
      <c r="DB205">
        <f t="shared" ca="1" si="3"/>
        <v>1</v>
      </c>
    </row>
    <row r="206" spans="1:106">
      <c r="A206" s="5">
        <v>205</v>
      </c>
      <c r="B206">
        <v>1058.6552220000001</v>
      </c>
      <c r="C206">
        <v>953.46374639999999</v>
      </c>
      <c r="D206">
        <v>4.7360142000000001E-2</v>
      </c>
      <c r="E206">
        <v>64.094684110000003</v>
      </c>
      <c r="F206">
        <v>76.329333860000006</v>
      </c>
      <c r="G206">
        <v>1.7833544E-2</v>
      </c>
      <c r="H206">
        <v>0.20818258000000001</v>
      </c>
      <c r="I206">
        <v>144.9392713</v>
      </c>
      <c r="J206">
        <v>73.251559029999996</v>
      </c>
      <c r="K206">
        <v>100</v>
      </c>
      <c r="L206" s="138">
        <v>9.4699999999999997E-15</v>
      </c>
      <c r="M206">
        <v>8.7864580000000005E-3</v>
      </c>
      <c r="N206">
        <v>0.52330432599999999</v>
      </c>
      <c r="O206">
        <v>14.941428589999999</v>
      </c>
      <c r="P206">
        <v>0.38864328100000001</v>
      </c>
      <c r="Q206">
        <v>3.927855058</v>
      </c>
      <c r="R206">
        <v>3.0032225110000002</v>
      </c>
      <c r="S206">
        <v>4.1284476559999996</v>
      </c>
      <c r="T206">
        <v>1.593941182</v>
      </c>
      <c r="U206">
        <v>6.9633430450000002</v>
      </c>
      <c r="V206">
        <v>-0.16666666699999999</v>
      </c>
      <c r="W206">
        <v>-2.7777777999999999E-2</v>
      </c>
      <c r="X206">
        <v>5.823215802</v>
      </c>
      <c r="Y206">
        <v>0.16</v>
      </c>
      <c r="Z206">
        <v>0.20533333300000001</v>
      </c>
      <c r="AA206">
        <v>0.222</v>
      </c>
      <c r="AB206">
        <v>0.88060836499999995</v>
      </c>
      <c r="AC206">
        <v>87.671232880000005</v>
      </c>
      <c r="AD206">
        <v>4.5729090299999999</v>
      </c>
      <c r="AE206">
        <v>4.9764010030000003</v>
      </c>
      <c r="AF206">
        <v>3.938850215</v>
      </c>
      <c r="AG206">
        <v>0.96069517400000004</v>
      </c>
      <c r="AH206">
        <v>1.767679121</v>
      </c>
      <c r="AI206">
        <v>1.344973244</v>
      </c>
      <c r="AJ206">
        <v>2.1519571910000002</v>
      </c>
      <c r="AK206">
        <v>0.86462565700000005</v>
      </c>
      <c r="AL206">
        <v>0</v>
      </c>
      <c r="AM206">
        <v>0</v>
      </c>
      <c r="AN206">
        <v>0.528382346</v>
      </c>
      <c r="AO206">
        <v>1.335366292</v>
      </c>
      <c r="AP206">
        <v>-0.39388502199999997</v>
      </c>
      <c r="AQ206">
        <v>1.825320831</v>
      </c>
      <c r="AR206">
        <v>-4.8034759000000003E-2</v>
      </c>
      <c r="AS206">
        <v>-4.8034759000000003E-2</v>
      </c>
      <c r="AT206">
        <v>-4.8034759000000003E-2</v>
      </c>
      <c r="AU206">
        <v>0</v>
      </c>
      <c r="AV206">
        <v>2.401737936</v>
      </c>
      <c r="AW206">
        <v>3.5545721449999998</v>
      </c>
      <c r="AX206">
        <v>1.825320831</v>
      </c>
      <c r="AY206">
        <v>1.335366292</v>
      </c>
      <c r="AZ206">
        <v>4.5066210629999999</v>
      </c>
      <c r="BA206">
        <v>0.80698394699999998</v>
      </c>
      <c r="BB206">
        <v>3.978238717</v>
      </c>
      <c r="BC206">
        <v>10.506402599999999</v>
      </c>
      <c r="BD206">
        <v>3.1712547710000001</v>
      </c>
      <c r="BE206">
        <v>9.6994186550000006</v>
      </c>
      <c r="BF206">
        <v>6.5281638839999996</v>
      </c>
      <c r="BG206">
        <v>4.8034759000000003E-2</v>
      </c>
      <c r="BH206">
        <v>4.8034759000000003E-2</v>
      </c>
      <c r="BI206">
        <v>4.8034759000000003E-2</v>
      </c>
      <c r="BJ206">
        <v>0.43231282900000001</v>
      </c>
      <c r="BK206">
        <v>0.43231282900000001</v>
      </c>
      <c r="BL206">
        <v>3.5545721449999998</v>
      </c>
      <c r="BM206">
        <v>2.401737936</v>
      </c>
      <c r="BN206">
        <v>4.3231282850000001</v>
      </c>
      <c r="BO206">
        <v>3.5065373869999998</v>
      </c>
      <c r="BP206">
        <v>1.2812141889999999</v>
      </c>
      <c r="BQ206">
        <v>2.0911104570000001</v>
      </c>
      <c r="BR206">
        <v>1.6587976289999999</v>
      </c>
      <c r="BS206">
        <v>1.130415283</v>
      </c>
      <c r="BT206">
        <v>0.70450707300000004</v>
      </c>
      <c r="BU206">
        <v>0.32343133600000001</v>
      </c>
      <c r="BV206">
        <v>0.83333333300000001</v>
      </c>
      <c r="BW206">
        <v>0.86764705900000005</v>
      </c>
      <c r="BX206">
        <v>0.90217391300000005</v>
      </c>
      <c r="BY206">
        <v>0.16666666699999999</v>
      </c>
      <c r="BZ206">
        <v>0.132352941</v>
      </c>
      <c r="CA206">
        <v>9.7826087000000006E-2</v>
      </c>
      <c r="CB206">
        <v>0.71778408999999999</v>
      </c>
      <c r="CC206">
        <v>0.87382410899999996</v>
      </c>
      <c r="CD206">
        <v>0.54223906799999999</v>
      </c>
      <c r="CE206">
        <v>1.006122449</v>
      </c>
      <c r="CF206">
        <v>1.0199062160000001</v>
      </c>
      <c r="CG206">
        <v>1.0255165719999999</v>
      </c>
      <c r="CH206">
        <v>1.007539411</v>
      </c>
      <c r="CI206">
        <v>1.01369989</v>
      </c>
      <c r="CJ206">
        <v>1.019276106</v>
      </c>
      <c r="CK206">
        <v>1.0116488699999999</v>
      </c>
      <c r="CL206">
        <v>1.0601810810000001</v>
      </c>
      <c r="CM206">
        <v>1.005500855</v>
      </c>
      <c r="CN206">
        <v>1.053738125</v>
      </c>
      <c r="CO206">
        <v>1.0479733760000001</v>
      </c>
      <c r="CP206">
        <v>1.1095765049999999</v>
      </c>
      <c r="CQ206">
        <v>1.005940394</v>
      </c>
      <c r="CR206">
        <v>1.0131658910000001</v>
      </c>
      <c r="CS206">
        <v>1.0274034299999999</v>
      </c>
      <c r="CT206">
        <v>1.0071828279999999</v>
      </c>
      <c r="CU206">
        <v>1.02133629</v>
      </c>
      <c r="CV206">
        <v>1.0140525250000001</v>
      </c>
      <c r="CW206">
        <v>1.049357466</v>
      </c>
      <c r="CX206">
        <v>0</v>
      </c>
      <c r="CY206">
        <v>1</v>
      </c>
      <c r="CZ206">
        <v>100</v>
      </c>
      <c r="DB206">
        <f t="shared" ca="1" si="3"/>
        <v>1</v>
      </c>
    </row>
    <row r="207" spans="1:106">
      <c r="A207" s="5">
        <v>206</v>
      </c>
      <c r="B207">
        <v>1016.891892</v>
      </c>
      <c r="C207">
        <v>983.10810809999998</v>
      </c>
      <c r="D207">
        <v>-1.7517426999999999E-2</v>
      </c>
      <c r="E207">
        <v>59.610555300000001</v>
      </c>
      <c r="F207">
        <v>48.120300749999998</v>
      </c>
      <c r="G207">
        <v>4.8143259999999998E-3</v>
      </c>
      <c r="H207">
        <v>0.25598451799999999</v>
      </c>
      <c r="I207">
        <v>8.2159624410000003</v>
      </c>
      <c r="J207">
        <v>50.218963240000001</v>
      </c>
      <c r="K207">
        <v>100</v>
      </c>
      <c r="L207" s="138">
        <v>-1.42E-14</v>
      </c>
      <c r="M207">
        <v>1.1138534E-2</v>
      </c>
      <c r="N207">
        <v>0.18021342300000001</v>
      </c>
      <c r="O207">
        <v>17.801264459999999</v>
      </c>
      <c r="P207">
        <v>0.40414725400000001</v>
      </c>
      <c r="Q207">
        <v>2.3706057450000002</v>
      </c>
      <c r="R207">
        <v>1.022388756</v>
      </c>
      <c r="S207">
        <v>2.9281827300000001</v>
      </c>
      <c r="T207">
        <v>1.2266474629999999</v>
      </c>
      <c r="U207">
        <v>6.411231774</v>
      </c>
      <c r="V207">
        <v>-2.3809523999999999E-2</v>
      </c>
      <c r="W207">
        <v>-9.5006880000000002E-3</v>
      </c>
      <c r="X207">
        <v>3.469257437</v>
      </c>
      <c r="Y207">
        <v>-7.4999999999999997E-2</v>
      </c>
      <c r="Z207">
        <v>-9.5333333000000006E-2</v>
      </c>
      <c r="AA207">
        <v>-6.4666666999999997E-2</v>
      </c>
      <c r="AB207">
        <v>0.137401887</v>
      </c>
      <c r="AC207">
        <v>54.41176471</v>
      </c>
      <c r="AD207">
        <v>2.054811768</v>
      </c>
      <c r="AE207">
        <v>2.5978133570000002</v>
      </c>
      <c r="AF207">
        <v>1.6797890879999999</v>
      </c>
      <c r="AG207">
        <v>-0.13672701900000001</v>
      </c>
      <c r="AH207">
        <v>0.146493234</v>
      </c>
      <c r="AI207">
        <v>0.17579188100000001</v>
      </c>
      <c r="AJ207">
        <v>0.45901213499999999</v>
      </c>
      <c r="AK207">
        <v>1.03131237</v>
      </c>
      <c r="AL207">
        <v>0.15625944999999999</v>
      </c>
      <c r="AM207">
        <v>0</v>
      </c>
      <c r="AN207">
        <v>-0.56644050599999995</v>
      </c>
      <c r="AO207">
        <v>-0.28322025299999998</v>
      </c>
      <c r="AP207">
        <v>-1.025452641</v>
      </c>
      <c r="AQ207">
        <v>0.85942697499999998</v>
      </c>
      <c r="AR207">
        <v>-0.74223238800000002</v>
      </c>
      <c r="AS207">
        <v>-0.89849183799999999</v>
      </c>
      <c r="AT207">
        <v>-0.89849183799999999</v>
      </c>
      <c r="AU207">
        <v>0</v>
      </c>
      <c r="AV207">
        <v>1.0156864249999999</v>
      </c>
      <c r="AW207">
        <v>1.601659363</v>
      </c>
      <c r="AX207">
        <v>0.85942697499999998</v>
      </c>
      <c r="AY207">
        <v>0.169932152</v>
      </c>
      <c r="AZ207">
        <v>2.543122549</v>
      </c>
      <c r="BA207">
        <v>0.28322025299999998</v>
      </c>
      <c r="BB207">
        <v>2.6564106509999998</v>
      </c>
      <c r="BC207">
        <v>9.3017344120000001</v>
      </c>
      <c r="BD207">
        <v>2.3731903970000001</v>
      </c>
      <c r="BE207">
        <v>9.0185141590000004</v>
      </c>
      <c r="BF207">
        <v>6.6453237610000002</v>
      </c>
      <c r="BG207">
        <v>0.89849183799999999</v>
      </c>
      <c r="BH207">
        <v>0.89849183799999999</v>
      </c>
      <c r="BI207">
        <v>0.74223238800000002</v>
      </c>
      <c r="BJ207">
        <v>1.2110107379999999</v>
      </c>
      <c r="BK207">
        <v>1.2110107379999999</v>
      </c>
      <c r="BL207">
        <v>1.601659363</v>
      </c>
      <c r="BM207">
        <v>1.0156864249999999</v>
      </c>
      <c r="BN207">
        <v>1.9923079880000001</v>
      </c>
      <c r="BO207">
        <v>1.2500756</v>
      </c>
      <c r="BP207">
        <v>1.0274434139999999</v>
      </c>
      <c r="BQ207">
        <v>-1.1635899009999999</v>
      </c>
      <c r="BR207">
        <v>-1.1401509839999999</v>
      </c>
      <c r="BS207">
        <v>-1.0268628820000001</v>
      </c>
      <c r="BT207">
        <v>-1.2365109910000001</v>
      </c>
      <c r="BU207">
        <v>-1.310083136</v>
      </c>
      <c r="BV207">
        <v>0.52631578999999995</v>
      </c>
      <c r="BW207">
        <v>0.54411764699999998</v>
      </c>
      <c r="BX207">
        <v>0.62650602399999999</v>
      </c>
      <c r="BY207">
        <v>0.47368421100000002</v>
      </c>
      <c r="BZ207">
        <v>0.45588235300000002</v>
      </c>
      <c r="CA207">
        <v>0.37349397600000001</v>
      </c>
      <c r="CB207">
        <v>0.10161904300000001</v>
      </c>
      <c r="CC207">
        <v>0.31840633600000001</v>
      </c>
      <c r="CD207">
        <v>-0.19646348399999999</v>
      </c>
      <c r="CE207">
        <v>0.999605937</v>
      </c>
      <c r="CF207">
        <v>1.0012279630000001</v>
      </c>
      <c r="CG207">
        <v>1.002469949</v>
      </c>
      <c r="CH207">
        <v>0.99809898399999997</v>
      </c>
      <c r="CI207">
        <v>1.001622665</v>
      </c>
      <c r="CJ207">
        <v>1.002865141</v>
      </c>
      <c r="CK207">
        <v>1.0047752350000001</v>
      </c>
      <c r="CL207">
        <v>1.046655232</v>
      </c>
      <c r="CM207">
        <v>1.001240463</v>
      </c>
      <c r="CN207">
        <v>1.042973127</v>
      </c>
      <c r="CO207">
        <v>1.041680961</v>
      </c>
      <c r="CP207">
        <v>1.1321355609999999</v>
      </c>
      <c r="CQ207">
        <v>1.0005637759999999</v>
      </c>
      <c r="CR207">
        <v>1.0008229799999999</v>
      </c>
      <c r="CS207">
        <v>1.008022521</v>
      </c>
      <c r="CT207">
        <v>1.0002590579999999</v>
      </c>
      <c r="CU207">
        <v>1.0074545420000001</v>
      </c>
      <c r="CV207">
        <v>1.00719362</v>
      </c>
      <c r="CW207">
        <v>1.0403219480000001</v>
      </c>
      <c r="CX207">
        <v>0</v>
      </c>
      <c r="CY207">
        <v>1</v>
      </c>
      <c r="CZ207">
        <v>100</v>
      </c>
      <c r="DB207">
        <f t="shared" ca="1" si="3"/>
        <v>1</v>
      </c>
    </row>
    <row r="208" spans="1:106">
      <c r="A208" s="5">
        <v>207</v>
      </c>
      <c r="B208">
        <v>989.87299910000002</v>
      </c>
      <c r="C208">
        <v>966.69419110000001</v>
      </c>
      <c r="D208">
        <v>5.6032699999999996E-3</v>
      </c>
      <c r="E208">
        <v>51.249296649999998</v>
      </c>
      <c r="F208">
        <v>24.27696078</v>
      </c>
      <c r="G208">
        <v>5.7596799999999997E-3</v>
      </c>
      <c r="H208">
        <v>0.230166961</v>
      </c>
      <c r="I208">
        <v>28.13772677</v>
      </c>
      <c r="J208">
        <v>47.53939931</v>
      </c>
      <c r="K208">
        <v>51.957940540000003</v>
      </c>
      <c r="L208">
        <v>5.7622460929999999</v>
      </c>
      <c r="M208">
        <v>9.6846039999999994E-3</v>
      </c>
      <c r="N208">
        <v>0.47834242799999999</v>
      </c>
      <c r="O208">
        <v>21.128634309999999</v>
      </c>
      <c r="P208">
        <v>1.3288270000000001E-3</v>
      </c>
      <c r="Q208">
        <v>-0.71583857299999998</v>
      </c>
      <c r="R208">
        <v>-0.38216083200000001</v>
      </c>
      <c r="S208">
        <v>-0.67377236200000001</v>
      </c>
      <c r="T208">
        <v>0.116929807</v>
      </c>
      <c r="U208">
        <v>3.9322281939999999</v>
      </c>
      <c r="V208">
        <v>4.3478260999999997E-2</v>
      </c>
      <c r="W208">
        <v>1.8903590000000001E-3</v>
      </c>
      <c r="X208">
        <v>0.68994330999999998</v>
      </c>
      <c r="Y208">
        <v>-6.333333E-3</v>
      </c>
      <c r="Z208">
        <v>3.5999999999999997E-2</v>
      </c>
      <c r="AA208">
        <v>2.4E-2</v>
      </c>
      <c r="AB208">
        <v>0.76866945900000005</v>
      </c>
      <c r="AC208">
        <v>57.142857139999997</v>
      </c>
      <c r="AD208">
        <v>1.1122360870000001</v>
      </c>
      <c r="AE208">
        <v>1.238231581</v>
      </c>
      <c r="AF208">
        <v>8.6893444E-2</v>
      </c>
      <c r="AG208">
        <v>0.24764631600000001</v>
      </c>
      <c r="AH208">
        <v>0.16509754400000001</v>
      </c>
      <c r="AI208">
        <v>0.50832664900000002</v>
      </c>
      <c r="AJ208">
        <v>0.42577787700000003</v>
      </c>
      <c r="AK208">
        <v>0.947138543</v>
      </c>
      <c r="AL208">
        <v>2.6502500499999999</v>
      </c>
      <c r="AM208">
        <v>2.6502500499999999</v>
      </c>
      <c r="AN208">
        <v>-0.31716107199999999</v>
      </c>
      <c r="AO208">
        <v>-0.39970984399999998</v>
      </c>
      <c r="AP208">
        <v>-0.39970984399999998</v>
      </c>
      <c r="AQ208">
        <v>0.65170083199999995</v>
      </c>
      <c r="AR208">
        <v>-0.65170083199999995</v>
      </c>
      <c r="AS208">
        <v>-0.65170083199999995</v>
      </c>
      <c r="AT208">
        <v>-3.3019508829999999</v>
      </c>
      <c r="AU208">
        <v>-2.6502500499999999</v>
      </c>
      <c r="AV208">
        <v>0.65170083199999995</v>
      </c>
      <c r="AW208">
        <v>0.65170083199999995</v>
      </c>
      <c r="AX208">
        <v>0.65170083199999995</v>
      </c>
      <c r="AY208">
        <v>0.13034016600000001</v>
      </c>
      <c r="AZ208">
        <v>0.20941320099999999</v>
      </c>
      <c r="BA208">
        <v>-8.2548772000000006E-2</v>
      </c>
      <c r="BB208">
        <v>-3.4757379999999999E-3</v>
      </c>
      <c r="BC208">
        <v>4.3281624589999996</v>
      </c>
      <c r="BD208">
        <v>7.9073034E-2</v>
      </c>
      <c r="BE208">
        <v>4.4107112319999997</v>
      </c>
      <c r="BF208">
        <v>4.3316381970000002</v>
      </c>
      <c r="BG208">
        <v>3.3019508829999999</v>
      </c>
      <c r="BH208">
        <v>0.65170083199999995</v>
      </c>
      <c r="BI208">
        <v>0.65170083199999995</v>
      </c>
      <c r="BJ208">
        <v>3.5626312150000001</v>
      </c>
      <c r="BK208">
        <v>0.91238116499999999</v>
      </c>
      <c r="BL208">
        <v>0.65170083199999995</v>
      </c>
      <c r="BM208">
        <v>0.65170083199999995</v>
      </c>
      <c r="BN208">
        <v>0.34757377699999997</v>
      </c>
      <c r="BO208">
        <v>-0.47791394399999998</v>
      </c>
      <c r="BP208">
        <v>2.0560242930000001</v>
      </c>
      <c r="BQ208">
        <v>-3.1934173210000001</v>
      </c>
      <c r="BR208">
        <v>-3.2281746990000002</v>
      </c>
      <c r="BS208">
        <v>-3.4410636370000001</v>
      </c>
      <c r="BT208">
        <v>-3.4627869979999999</v>
      </c>
      <c r="BU208">
        <v>-3.3585148650000001</v>
      </c>
      <c r="BV208">
        <v>0.382352941</v>
      </c>
      <c r="BW208">
        <v>0.571428571</v>
      </c>
      <c r="BX208">
        <v>0.25454545499999998</v>
      </c>
      <c r="BY208">
        <v>0.61764705900000005</v>
      </c>
      <c r="BZ208">
        <v>0.428571429</v>
      </c>
      <c r="CA208">
        <v>0.74545454600000005</v>
      </c>
      <c r="CB208">
        <v>0.13685365599999999</v>
      </c>
      <c r="CC208">
        <v>0.352938376</v>
      </c>
      <c r="CD208">
        <v>-0.33132990400000001</v>
      </c>
      <c r="CE208">
        <v>1.0005343310000001</v>
      </c>
      <c r="CF208">
        <v>1.004156053</v>
      </c>
      <c r="CG208">
        <v>1.002543167</v>
      </c>
      <c r="CH208">
        <v>1.003283522</v>
      </c>
      <c r="CI208">
        <v>1.003619788</v>
      </c>
      <c r="CJ208">
        <v>1.0020077629999999</v>
      </c>
      <c r="CK208">
        <v>0.99872841700000003</v>
      </c>
      <c r="CL208">
        <v>0.99994639399999996</v>
      </c>
      <c r="CM208">
        <v>0.99839378899999998</v>
      </c>
      <c r="CN208">
        <v>0.99961135899999998</v>
      </c>
      <c r="CO208">
        <v>1.0012195290000001</v>
      </c>
      <c r="CP208">
        <v>1.0715885919999999</v>
      </c>
      <c r="CQ208">
        <v>1.002298108</v>
      </c>
      <c r="CR208">
        <v>1.0027858300000001</v>
      </c>
      <c r="CS208">
        <v>1.0038051830000001</v>
      </c>
      <c r="CT208">
        <v>1.000486604</v>
      </c>
      <c r="CU208">
        <v>1.001503619</v>
      </c>
      <c r="CV208">
        <v>1.0010165209999999</v>
      </c>
      <c r="CW208">
        <v>1.001178093</v>
      </c>
      <c r="CX208">
        <v>0</v>
      </c>
      <c r="CY208">
        <v>0</v>
      </c>
      <c r="CZ208">
        <v>100</v>
      </c>
      <c r="DB208">
        <f t="shared" ca="1" si="3"/>
        <v>1</v>
      </c>
    </row>
    <row r="209" spans="1:106">
      <c r="A209" s="5">
        <v>208</v>
      </c>
      <c r="B209">
        <v>953.1478942</v>
      </c>
      <c r="C209">
        <v>1045.751634</v>
      </c>
      <c r="D209">
        <v>-7.2632057999999999E-2</v>
      </c>
      <c r="E209">
        <v>46.120251660000001</v>
      </c>
      <c r="F209">
        <v>47.142857139999997</v>
      </c>
      <c r="G209">
        <v>1.5810952999999999E-2</v>
      </c>
      <c r="H209">
        <v>0.251499266</v>
      </c>
      <c r="I209">
        <v>-96.027079990000004</v>
      </c>
      <c r="J209">
        <v>48.507357210000002</v>
      </c>
      <c r="K209">
        <v>11.861361840000001</v>
      </c>
      <c r="L209">
        <v>-3.105198879</v>
      </c>
      <c r="M209">
        <v>9.7262770000000002E-3</v>
      </c>
      <c r="N209">
        <v>0.31630471199999999</v>
      </c>
      <c r="O209">
        <v>23.82858968</v>
      </c>
      <c r="P209">
        <v>-8.2841859000000004E-2</v>
      </c>
      <c r="Q209">
        <v>-2.5040899329999999</v>
      </c>
      <c r="R209">
        <v>-1.056811757</v>
      </c>
      <c r="S209">
        <v>-1.4068195560000001</v>
      </c>
      <c r="T209">
        <v>-1.098084981</v>
      </c>
      <c r="U209">
        <v>0.84572093999999998</v>
      </c>
      <c r="V209">
        <v>-0.52941176499999998</v>
      </c>
      <c r="W209">
        <v>-0.37500018499999999</v>
      </c>
      <c r="X209">
        <v>-3.578896571</v>
      </c>
      <c r="Y209">
        <v>-0.163333333</v>
      </c>
      <c r="Z209">
        <v>-0.13700000000000001</v>
      </c>
      <c r="AA209">
        <v>-0.108333333</v>
      </c>
      <c r="AB209">
        <v>-0.75458571799999996</v>
      </c>
      <c r="AC209">
        <v>26.25</v>
      </c>
      <c r="AD209">
        <v>-2.1073620150000001</v>
      </c>
      <c r="AE209">
        <v>-1.980125063</v>
      </c>
      <c r="AF209">
        <v>-1.6699849929999999</v>
      </c>
      <c r="AG209">
        <v>-0.47713856900000001</v>
      </c>
      <c r="AH209">
        <v>-1.204774888</v>
      </c>
      <c r="AI209">
        <v>-0.23856928499999999</v>
      </c>
      <c r="AJ209">
        <v>-0.96620560300000002</v>
      </c>
      <c r="AK209">
        <v>1.113323329</v>
      </c>
      <c r="AL209">
        <v>2.0676004680000002</v>
      </c>
      <c r="AM209">
        <v>1.351892614</v>
      </c>
      <c r="AN209">
        <v>-1.1530848760000001</v>
      </c>
      <c r="AO209">
        <v>-1.880721195</v>
      </c>
      <c r="AP209">
        <v>-2.0397673840000001</v>
      </c>
      <c r="AQ209">
        <v>0</v>
      </c>
      <c r="AR209">
        <v>-0.87475404400000001</v>
      </c>
      <c r="AS209">
        <v>-1.590461898</v>
      </c>
      <c r="AT209">
        <v>-2.9423545120000001</v>
      </c>
      <c r="AU209">
        <v>-1.351892613</v>
      </c>
      <c r="AV209">
        <v>0.15904619</v>
      </c>
      <c r="AW209">
        <v>0.15904619</v>
      </c>
      <c r="AX209">
        <v>0</v>
      </c>
      <c r="AY209">
        <v>-1.204774888</v>
      </c>
      <c r="AZ209">
        <v>-1.82664549</v>
      </c>
      <c r="BA209">
        <v>-0.72763631799999995</v>
      </c>
      <c r="BB209">
        <v>-1.3495069209999999</v>
      </c>
      <c r="BC209">
        <v>0.231809822</v>
      </c>
      <c r="BD209">
        <v>-0.62187060199999999</v>
      </c>
      <c r="BE209">
        <v>0.95944613999999995</v>
      </c>
      <c r="BF209">
        <v>1.5813167420000001</v>
      </c>
      <c r="BG209">
        <v>2.9423545120000001</v>
      </c>
      <c r="BH209">
        <v>1.590461898</v>
      </c>
      <c r="BI209">
        <v>0.87475404400000001</v>
      </c>
      <c r="BJ209">
        <v>3.1809237960000001</v>
      </c>
      <c r="BK209">
        <v>1.8290311829999999</v>
      </c>
      <c r="BL209">
        <v>0.15904619</v>
      </c>
      <c r="BM209">
        <v>0.15904619</v>
      </c>
      <c r="BN209">
        <v>-1.4314157080000001</v>
      </c>
      <c r="BO209">
        <v>-2.3459313000000002</v>
      </c>
      <c r="BP209">
        <v>3.1254889590000001</v>
      </c>
      <c r="BQ209">
        <v>-1.586489083</v>
      </c>
      <c r="BR209">
        <v>-1.586489083</v>
      </c>
      <c r="BS209">
        <v>-1.109350514</v>
      </c>
      <c r="BT209">
        <v>-0.79655966099999997</v>
      </c>
      <c r="BU209">
        <v>-0.38171419600000001</v>
      </c>
      <c r="BV209">
        <v>0.428571429</v>
      </c>
      <c r="BW209">
        <v>0.31343283599999999</v>
      </c>
      <c r="BX209">
        <v>0.20792079199999999</v>
      </c>
      <c r="BY209">
        <v>0.571428571</v>
      </c>
      <c r="BZ209">
        <v>0.68656716399999995</v>
      </c>
      <c r="CA209">
        <v>0.79207920799999998</v>
      </c>
      <c r="CB209">
        <v>-0.48119112800000002</v>
      </c>
      <c r="CC209">
        <v>-0.38590575599999999</v>
      </c>
      <c r="CD209">
        <v>-0.75116634900000001</v>
      </c>
      <c r="CE209">
        <v>1</v>
      </c>
      <c r="CF209">
        <v>0.98661155499999997</v>
      </c>
      <c r="CG209">
        <v>0.97972294699999996</v>
      </c>
      <c r="CH209">
        <v>0.99186991899999999</v>
      </c>
      <c r="CI209">
        <v>0.98661155499999997</v>
      </c>
      <c r="CJ209">
        <v>0.97972294699999996</v>
      </c>
      <c r="CK209">
        <v>0.987753463</v>
      </c>
      <c r="CL209">
        <v>0.97752228600000002</v>
      </c>
      <c r="CM209">
        <v>0.99301791299999997</v>
      </c>
      <c r="CN209">
        <v>0.982732206</v>
      </c>
      <c r="CO209">
        <v>0.98964197300000001</v>
      </c>
      <c r="CP209">
        <v>1.027051293</v>
      </c>
      <c r="CQ209">
        <v>0.99916566200000001</v>
      </c>
      <c r="CR209">
        <v>0.99331322600000005</v>
      </c>
      <c r="CS209">
        <v>0.98436353899999995</v>
      </c>
      <c r="CT209">
        <v>0.994142678</v>
      </c>
      <c r="CU209">
        <v>0.98518551700000001</v>
      </c>
      <c r="CV209">
        <v>0.99099006499999998</v>
      </c>
      <c r="CW209">
        <v>0.98274819599999996</v>
      </c>
      <c r="CX209">
        <v>0</v>
      </c>
      <c r="CY209">
        <v>0</v>
      </c>
      <c r="CZ209">
        <v>100</v>
      </c>
      <c r="DB209">
        <f t="shared" ca="1" si="3"/>
        <v>1</v>
      </c>
    </row>
    <row r="210" spans="1:106">
      <c r="A210" s="5">
        <v>209</v>
      </c>
      <c r="B210">
        <v>1000</v>
      </c>
      <c r="C210">
        <v>1000</v>
      </c>
      <c r="D210">
        <v>7.672295E-3</v>
      </c>
      <c r="E210">
        <v>48.11729279</v>
      </c>
      <c r="F210">
        <v>45.423340959999997</v>
      </c>
      <c r="G210">
        <v>6.3951970999999996E-2</v>
      </c>
      <c r="H210">
        <v>0.20956875</v>
      </c>
      <c r="I210">
        <v>103.2679739</v>
      </c>
      <c r="J210">
        <v>62.24801111</v>
      </c>
      <c r="K210">
        <v>0</v>
      </c>
      <c r="L210">
        <v>0</v>
      </c>
      <c r="M210">
        <v>8.801573E-3</v>
      </c>
      <c r="N210">
        <v>0.389773276</v>
      </c>
      <c r="O210">
        <v>24.771372209999999</v>
      </c>
      <c r="P210">
        <v>-0.10967916599999999</v>
      </c>
      <c r="Q210">
        <v>0.47535440600000001</v>
      </c>
      <c r="R210">
        <v>1.365585558</v>
      </c>
      <c r="S210">
        <v>0.38264215299999998</v>
      </c>
      <c r="T210">
        <v>0.29089754400000001</v>
      </c>
      <c r="U210">
        <v>-0.86851967200000002</v>
      </c>
      <c r="V210">
        <v>-1</v>
      </c>
      <c r="W210">
        <v>-1</v>
      </c>
      <c r="X210">
        <v>-0.68761378799999995</v>
      </c>
      <c r="Y210">
        <v>-5.333333E-3</v>
      </c>
      <c r="Z210">
        <v>8.3333330000000001E-3</v>
      </c>
      <c r="AA210">
        <v>4.0666666999999997E-2</v>
      </c>
      <c r="AB210">
        <v>0.199236839</v>
      </c>
      <c r="AC210">
        <v>80</v>
      </c>
      <c r="AD210">
        <v>-4.7717038000000003E-2</v>
      </c>
      <c r="AE210">
        <v>-0.70621216200000003</v>
      </c>
      <c r="AF210">
        <v>4.7717038000000003E-2</v>
      </c>
      <c r="AG210">
        <v>0.18132474400000001</v>
      </c>
      <c r="AH210">
        <v>0.49387134300000002</v>
      </c>
      <c r="AI210">
        <v>0.61077808600000005</v>
      </c>
      <c r="AJ210">
        <v>0.92332468499999998</v>
      </c>
      <c r="AK210">
        <v>0.52488741800000005</v>
      </c>
      <c r="AL210">
        <v>0.143151114</v>
      </c>
      <c r="AM210">
        <v>0.143151114</v>
      </c>
      <c r="AN210">
        <v>3.817363E-2</v>
      </c>
      <c r="AO210">
        <v>0.35072022899999999</v>
      </c>
      <c r="AP210">
        <v>-0.22188422699999999</v>
      </c>
      <c r="AQ210">
        <v>1.4315111389999999</v>
      </c>
      <c r="AR210">
        <v>0</v>
      </c>
      <c r="AS210">
        <v>0</v>
      </c>
      <c r="AT210">
        <v>-0.143151114</v>
      </c>
      <c r="AU210">
        <v>-0.143151114</v>
      </c>
      <c r="AV210">
        <v>1.765530405</v>
      </c>
      <c r="AW210">
        <v>2.004115595</v>
      </c>
      <c r="AX210">
        <v>1.4315111389999999</v>
      </c>
      <c r="AY210">
        <v>0.39843726699999998</v>
      </c>
      <c r="AZ210">
        <v>-0.92093883300000001</v>
      </c>
      <c r="BA210">
        <v>0.31254659899999998</v>
      </c>
      <c r="BB210">
        <v>-1.0068295009999999</v>
      </c>
      <c r="BC210">
        <v>-1.1876770750000001</v>
      </c>
      <c r="BD210">
        <v>-1.3193760999999999</v>
      </c>
      <c r="BE210">
        <v>-1.5002236739999999</v>
      </c>
      <c r="BF210">
        <v>-0.18084757400000001</v>
      </c>
      <c r="BG210">
        <v>0.143151114</v>
      </c>
      <c r="BH210">
        <v>0</v>
      </c>
      <c r="BI210">
        <v>0</v>
      </c>
      <c r="BJ210">
        <v>0.57260445599999998</v>
      </c>
      <c r="BK210">
        <v>0.42945334200000002</v>
      </c>
      <c r="BL210">
        <v>2.004115595</v>
      </c>
      <c r="BM210">
        <v>1.765530405</v>
      </c>
      <c r="BN210">
        <v>0.47717038000000001</v>
      </c>
      <c r="BO210">
        <v>-9.5434076000000007E-2</v>
      </c>
      <c r="BP210">
        <v>2.6733136559999999</v>
      </c>
      <c r="BQ210">
        <v>1.8725885419999999</v>
      </c>
      <c r="BR210">
        <v>1.777154466</v>
      </c>
      <c r="BS210">
        <v>1.691263798</v>
      </c>
      <c r="BT210">
        <v>1.519482461</v>
      </c>
      <c r="BU210">
        <v>1.378717199</v>
      </c>
      <c r="BV210">
        <v>0.625</v>
      </c>
      <c r="BW210">
        <v>0.81632653099999997</v>
      </c>
      <c r="BX210">
        <v>0.78947368399999995</v>
      </c>
      <c r="BY210">
        <v>0.375</v>
      </c>
      <c r="BZ210">
        <v>0.18367346900000001</v>
      </c>
      <c r="CA210">
        <v>0.21052631599999999</v>
      </c>
      <c r="CB210">
        <v>0.38302559400000002</v>
      </c>
      <c r="CC210">
        <v>0.716091327</v>
      </c>
      <c r="CD210">
        <v>0.27200368200000002</v>
      </c>
      <c r="CE210">
        <v>1.0013670539999999</v>
      </c>
      <c r="CF210">
        <v>1.005076839</v>
      </c>
      <c r="CG210">
        <v>1.0071151140000001</v>
      </c>
      <c r="CH210">
        <v>1.001231864</v>
      </c>
      <c r="CI210">
        <v>1.00370472</v>
      </c>
      <c r="CJ210">
        <v>1.0057402120000001</v>
      </c>
      <c r="CK210">
        <v>1.0045028009999999</v>
      </c>
      <c r="CL210">
        <v>0.985765365</v>
      </c>
      <c r="CM210">
        <v>1.002027979</v>
      </c>
      <c r="CN210">
        <v>0.98333670699999998</v>
      </c>
      <c r="CO210">
        <v>0.98134655599999998</v>
      </c>
      <c r="CP210">
        <v>0.99744968300000003</v>
      </c>
      <c r="CQ210">
        <v>1.001888374</v>
      </c>
      <c r="CR210">
        <v>1.0028530259999999</v>
      </c>
      <c r="CS210">
        <v>1.0020838299999999</v>
      </c>
      <c r="CT210">
        <v>1.0009628340000001</v>
      </c>
      <c r="CU210">
        <v>1.0001950879999999</v>
      </c>
      <c r="CV210">
        <v>0.99923299300000001</v>
      </c>
      <c r="CW210">
        <v>0.99038225099999999</v>
      </c>
      <c r="CX210">
        <v>0</v>
      </c>
      <c r="CY210">
        <v>1</v>
      </c>
      <c r="CZ210">
        <v>100</v>
      </c>
      <c r="DB210">
        <f t="shared" ca="1" si="3"/>
        <v>1</v>
      </c>
    </row>
    <row r="211" spans="1:106">
      <c r="A211" s="5">
        <v>210</v>
      </c>
      <c r="B211">
        <v>1018.300654</v>
      </c>
      <c r="C211">
        <v>981.69934639999997</v>
      </c>
      <c r="D211">
        <v>4.0690025999999997E-2</v>
      </c>
      <c r="E211">
        <v>57.059432000000001</v>
      </c>
      <c r="F211">
        <v>72.634920629999996</v>
      </c>
      <c r="G211">
        <v>1.5865099000000001E-2</v>
      </c>
      <c r="H211">
        <v>0.18707154400000001</v>
      </c>
      <c r="I211">
        <v>151.9607843</v>
      </c>
      <c r="J211">
        <v>60.721009359999996</v>
      </c>
      <c r="K211">
        <v>99.691311920000004</v>
      </c>
      <c r="L211">
        <v>2.0955100000000001E-4</v>
      </c>
      <c r="M211">
        <v>9.1334129999999999E-3</v>
      </c>
      <c r="N211">
        <v>0.64715452100000004</v>
      </c>
      <c r="O211">
        <v>15.22537687</v>
      </c>
      <c r="P211">
        <v>0.112808731</v>
      </c>
      <c r="Q211">
        <v>0.35059039400000003</v>
      </c>
      <c r="R211">
        <v>0.71416561700000003</v>
      </c>
      <c r="S211">
        <v>0.71021114600000002</v>
      </c>
      <c r="T211">
        <v>-0.38954488199999998</v>
      </c>
      <c r="U211">
        <v>-0.274496342</v>
      </c>
      <c r="V211">
        <v>0.76923076899999998</v>
      </c>
      <c r="W211">
        <v>0.59171597600000003</v>
      </c>
      <c r="X211">
        <v>2.3559479419999998</v>
      </c>
      <c r="Y211">
        <v>0.217</v>
      </c>
      <c r="Z211">
        <v>0.20699999999999999</v>
      </c>
      <c r="AA211">
        <v>0.200333333</v>
      </c>
      <c r="AB211">
        <v>0.28624398899999998</v>
      </c>
      <c r="AC211">
        <v>95.890410959999997</v>
      </c>
      <c r="AD211">
        <v>2.5658632510000001</v>
      </c>
      <c r="AE211">
        <v>1.838868663</v>
      </c>
      <c r="AF211">
        <v>1.9778529220000001</v>
      </c>
      <c r="AG211">
        <v>1.534172402</v>
      </c>
      <c r="AH211">
        <v>1.9484524059999999</v>
      </c>
      <c r="AI211">
        <v>1.694538855</v>
      </c>
      <c r="AJ211">
        <v>2.1088188589999999</v>
      </c>
      <c r="AK211">
        <v>0.90874323499999998</v>
      </c>
      <c r="AL211">
        <v>0</v>
      </c>
      <c r="AM211">
        <v>0</v>
      </c>
      <c r="AN211">
        <v>1.106528527</v>
      </c>
      <c r="AO211">
        <v>1.5208085309999999</v>
      </c>
      <c r="AP211">
        <v>-0.51049987600000002</v>
      </c>
      <c r="AQ211">
        <v>1.282931625</v>
      </c>
      <c r="AR211">
        <v>0</v>
      </c>
      <c r="AS211">
        <v>0</v>
      </c>
      <c r="AT211">
        <v>0</v>
      </c>
      <c r="AU211">
        <v>0</v>
      </c>
      <c r="AV211">
        <v>2.7796851880000002</v>
      </c>
      <c r="AW211">
        <v>3.3142400319999998</v>
      </c>
      <c r="AX211">
        <v>1.282931625</v>
      </c>
      <c r="AY211">
        <v>1.200075625</v>
      </c>
      <c r="AZ211">
        <v>2.2301628089999999</v>
      </c>
      <c r="BA211">
        <v>0.41428000399999998</v>
      </c>
      <c r="BB211">
        <v>1.444367188</v>
      </c>
      <c r="BC211">
        <v>1.36124391</v>
      </c>
      <c r="BD211">
        <v>1.0300871840000001</v>
      </c>
      <c r="BE211">
        <v>0.94696390600000002</v>
      </c>
      <c r="BF211">
        <v>-8.3123277999999995E-2</v>
      </c>
      <c r="BG211">
        <v>0</v>
      </c>
      <c r="BH211">
        <v>0</v>
      </c>
      <c r="BI211">
        <v>0</v>
      </c>
      <c r="BJ211">
        <v>0.16036645299999999</v>
      </c>
      <c r="BK211">
        <v>0.16036645299999999</v>
      </c>
      <c r="BL211">
        <v>3.3142400319999998</v>
      </c>
      <c r="BM211">
        <v>2.7796851880000002</v>
      </c>
      <c r="BN211">
        <v>2.1382193759999999</v>
      </c>
      <c r="BO211">
        <v>1.5502090470000001</v>
      </c>
      <c r="BP211">
        <v>2.2627371260000002</v>
      </c>
      <c r="BQ211">
        <v>3.433512742</v>
      </c>
      <c r="BR211">
        <v>2.6851359609999998</v>
      </c>
      <c r="BS211">
        <v>1.89934034</v>
      </c>
      <c r="BT211">
        <v>1.387949522</v>
      </c>
      <c r="BU211">
        <v>1.4850603360000001</v>
      </c>
      <c r="BV211">
        <v>0.93877551000000004</v>
      </c>
      <c r="BW211">
        <v>0.95238095199999995</v>
      </c>
      <c r="BX211">
        <v>0.95890410999999998</v>
      </c>
      <c r="BY211">
        <v>6.1224489999999999E-2</v>
      </c>
      <c r="BZ211">
        <v>4.7619047999999997E-2</v>
      </c>
      <c r="CA211">
        <v>4.1095890000000003E-2</v>
      </c>
      <c r="CB211">
        <v>0.81549606299999999</v>
      </c>
      <c r="CC211">
        <v>0.88261508</v>
      </c>
      <c r="CD211">
        <v>0.63651201599999996</v>
      </c>
      <c r="CE211">
        <v>1.0090791180000001</v>
      </c>
      <c r="CF211">
        <v>1.0252130370000001</v>
      </c>
      <c r="CG211">
        <v>1.023987365</v>
      </c>
      <c r="CH211">
        <v>1.009624828</v>
      </c>
      <c r="CI211">
        <v>1.015988755</v>
      </c>
      <c r="CJ211">
        <v>1.0147741109999999</v>
      </c>
      <c r="CK211">
        <v>1.0051001939999999</v>
      </c>
      <c r="CL211">
        <v>1.018009972</v>
      </c>
      <c r="CM211">
        <v>0.99880447000000006</v>
      </c>
      <c r="CN211">
        <v>1.011633384</v>
      </c>
      <c r="CO211">
        <v>1.0128442689999999</v>
      </c>
      <c r="CP211">
        <v>0.99896459999999998</v>
      </c>
      <c r="CQ211">
        <v>1.0085279760000001</v>
      </c>
      <c r="CR211">
        <v>1.015383031</v>
      </c>
      <c r="CS211">
        <v>1.0226298810000001</v>
      </c>
      <c r="CT211">
        <v>1.0067970900000001</v>
      </c>
      <c r="CU211">
        <v>1.013982661</v>
      </c>
      <c r="CV211">
        <v>1.00713706</v>
      </c>
      <c r="CW211">
        <v>1.017149477</v>
      </c>
      <c r="CX211">
        <v>1</v>
      </c>
      <c r="CY211">
        <v>1</v>
      </c>
      <c r="CZ211">
        <v>100</v>
      </c>
      <c r="DB211">
        <f t="shared" ca="1" si="3"/>
        <v>100</v>
      </c>
    </row>
    <row r="212" spans="1:106">
      <c r="A212" s="5">
        <v>211</v>
      </c>
      <c r="B212">
        <v>1065.4685489999999</v>
      </c>
      <c r="C212">
        <v>966.96002039999996</v>
      </c>
      <c r="D212">
        <v>6.0146891000000001E-2</v>
      </c>
      <c r="E212">
        <v>61.372210209999999</v>
      </c>
      <c r="F212">
        <v>57.31713689</v>
      </c>
      <c r="G212">
        <v>4.847306E-3</v>
      </c>
      <c r="H212">
        <v>0.23305748400000001</v>
      </c>
      <c r="I212">
        <v>-33.661479829999998</v>
      </c>
      <c r="J212">
        <v>65.443093529999999</v>
      </c>
      <c r="K212">
        <v>100</v>
      </c>
      <c r="L212">
        <v>0</v>
      </c>
      <c r="M212">
        <v>8.7718310000000008E-3</v>
      </c>
      <c r="N212">
        <v>0.473705551</v>
      </c>
      <c r="O212">
        <v>15.48119816</v>
      </c>
      <c r="P212">
        <v>0.41708671000000003</v>
      </c>
      <c r="Q212">
        <v>4.7240332230000002</v>
      </c>
      <c r="R212">
        <v>2.3340747749999999</v>
      </c>
      <c r="S212">
        <v>3.7084405920000001</v>
      </c>
      <c r="T212">
        <v>2.1893981519999999</v>
      </c>
      <c r="U212">
        <v>1.545882126</v>
      </c>
      <c r="V212">
        <v>0.28571428599999998</v>
      </c>
      <c r="W212">
        <v>0.30234389</v>
      </c>
      <c r="X212">
        <v>7.6334554050000003</v>
      </c>
      <c r="Y212">
        <v>-4.1666666999999998E-2</v>
      </c>
      <c r="Z212">
        <v>-7.9000000000000001E-2</v>
      </c>
      <c r="AA212">
        <v>-5.2333333000000003E-2</v>
      </c>
      <c r="AB212">
        <v>0.66085454499999996</v>
      </c>
      <c r="AC212">
        <v>42.028985509999998</v>
      </c>
      <c r="AD212">
        <v>5.3978099239999997</v>
      </c>
      <c r="AE212">
        <v>6.0585911069999998</v>
      </c>
      <c r="AF212">
        <v>4.6769577240000002</v>
      </c>
      <c r="AG212">
        <v>-0.150177542</v>
      </c>
      <c r="AH212">
        <v>0.45696880499999998</v>
      </c>
      <c r="AI212">
        <v>-0.150177542</v>
      </c>
      <c r="AJ212">
        <v>0.45696880499999998</v>
      </c>
      <c r="AK212">
        <v>0.43766026400000002</v>
      </c>
      <c r="AL212">
        <v>1.158512464</v>
      </c>
      <c r="AM212">
        <v>0</v>
      </c>
      <c r="AN212">
        <v>-1.008334922</v>
      </c>
      <c r="AO212">
        <v>-0.40118857499999999</v>
      </c>
      <c r="AP212">
        <v>-0.57282005199999997</v>
      </c>
      <c r="AQ212">
        <v>4.1191554269999999</v>
      </c>
      <c r="AR212">
        <v>-0.55780229699999995</v>
      </c>
      <c r="AS212">
        <v>-1.716314761</v>
      </c>
      <c r="AT212">
        <v>-1.716314761</v>
      </c>
      <c r="AU212">
        <v>0</v>
      </c>
      <c r="AV212">
        <v>0.386170821</v>
      </c>
      <c r="AW212">
        <v>4.2907869029999999</v>
      </c>
      <c r="AX212">
        <v>4.1191554269999999</v>
      </c>
      <c r="AY212">
        <v>0.57711083900000004</v>
      </c>
      <c r="AZ212">
        <v>4.2058293219999996</v>
      </c>
      <c r="BA212">
        <v>0.60714634700000003</v>
      </c>
      <c r="BB212">
        <v>4.2358648309999998</v>
      </c>
      <c r="BC212">
        <v>6.666595611</v>
      </c>
      <c r="BD212">
        <v>3.6287184840000002</v>
      </c>
      <c r="BE212">
        <v>6.0594492649999996</v>
      </c>
      <c r="BF212">
        <v>2.4307307809999998</v>
      </c>
      <c r="BG212">
        <v>1.716314761</v>
      </c>
      <c r="BH212">
        <v>1.716314761</v>
      </c>
      <c r="BI212">
        <v>0.55780229699999995</v>
      </c>
      <c r="BJ212">
        <v>1.716314761</v>
      </c>
      <c r="BK212">
        <v>1.716314761</v>
      </c>
      <c r="BL212">
        <v>4.2907869029999999</v>
      </c>
      <c r="BM212">
        <v>0.386170821</v>
      </c>
      <c r="BN212">
        <v>4.6769577240000002</v>
      </c>
      <c r="BO212">
        <v>3.818800344</v>
      </c>
      <c r="BP212">
        <v>1.2013394019999999</v>
      </c>
      <c r="BQ212">
        <v>-1.6905700400000001</v>
      </c>
      <c r="BR212">
        <v>-1.5704280070000001</v>
      </c>
      <c r="BS212">
        <v>-1.5403924980000001</v>
      </c>
      <c r="BT212">
        <v>-1.607614841</v>
      </c>
      <c r="BU212">
        <v>-2.1475388450000001</v>
      </c>
      <c r="BV212">
        <v>0.64864864899999997</v>
      </c>
      <c r="BW212">
        <v>0.42028985499999999</v>
      </c>
      <c r="BX212">
        <v>0.75</v>
      </c>
      <c r="BY212">
        <v>0.35135135099999998</v>
      </c>
      <c r="BZ212">
        <v>0.57971014499999995</v>
      </c>
      <c r="CA212">
        <v>0.25</v>
      </c>
      <c r="CB212">
        <v>0.16269173300000001</v>
      </c>
      <c r="CC212">
        <v>0.16269173300000001</v>
      </c>
      <c r="CD212">
        <v>-0.14283264900000001</v>
      </c>
      <c r="CE212">
        <v>0.99832114199999999</v>
      </c>
      <c r="CF212">
        <v>0.99884018600000002</v>
      </c>
      <c r="CG212">
        <v>1.006437574</v>
      </c>
      <c r="CH212">
        <v>0.99958046199999995</v>
      </c>
      <c r="CI212">
        <v>1.0005199170000001</v>
      </c>
      <c r="CJ212">
        <v>1.008130081</v>
      </c>
      <c r="CK212">
        <v>1.0085532079999999</v>
      </c>
      <c r="CL212">
        <v>1.062887793</v>
      </c>
      <c r="CM212">
        <v>1.0076062100000001</v>
      </c>
      <c r="CN212">
        <v>1.0618897759999999</v>
      </c>
      <c r="CO212">
        <v>1.053873791</v>
      </c>
      <c r="CP212">
        <v>1.0374389509999999</v>
      </c>
      <c r="CQ212">
        <v>0.99987684700000001</v>
      </c>
      <c r="CR212">
        <v>1.001526106</v>
      </c>
      <c r="CS212">
        <v>1.013171753</v>
      </c>
      <c r="CT212">
        <v>1.001649462</v>
      </c>
      <c r="CU212">
        <v>1.0132965439999999</v>
      </c>
      <c r="CV212">
        <v>1.0116279020000001</v>
      </c>
      <c r="CW212">
        <v>1.0450236209999999</v>
      </c>
      <c r="CX212">
        <v>0</v>
      </c>
      <c r="CY212">
        <v>1</v>
      </c>
      <c r="CZ212">
        <v>100</v>
      </c>
      <c r="DB212">
        <f t="shared" ca="1" si="3"/>
        <v>1</v>
      </c>
    </row>
    <row r="213" spans="1:106">
      <c r="A213" s="5">
        <v>212</v>
      </c>
      <c r="B213">
        <v>1017.46988</v>
      </c>
      <c r="C213">
        <v>962.3393896</v>
      </c>
      <c r="D213">
        <v>2.4056770000000002E-3</v>
      </c>
      <c r="E213">
        <v>61.309874479999998</v>
      </c>
      <c r="F213">
        <v>67.016129030000002</v>
      </c>
      <c r="G213">
        <v>7.9937870000000005E-3</v>
      </c>
      <c r="H213">
        <v>0.229519632</v>
      </c>
      <c r="I213">
        <v>95.805851509999997</v>
      </c>
      <c r="J213">
        <v>66.607629439999997</v>
      </c>
      <c r="K213">
        <v>100</v>
      </c>
      <c r="L213">
        <v>0</v>
      </c>
      <c r="M213">
        <v>8.3059520000000001E-3</v>
      </c>
      <c r="N213">
        <v>0.10185372700000001</v>
      </c>
      <c r="O213">
        <v>13.085309090000001</v>
      </c>
      <c r="P213">
        <v>0.35781701399999999</v>
      </c>
      <c r="Q213">
        <v>2.253780254</v>
      </c>
      <c r="R213">
        <v>1.378525786</v>
      </c>
      <c r="S213">
        <v>3.0403157460000001</v>
      </c>
      <c r="T213">
        <v>1.009857995</v>
      </c>
      <c r="U213">
        <v>4.5436150240000002</v>
      </c>
      <c r="V213">
        <v>-0.73333333300000003</v>
      </c>
      <c r="W213">
        <v>-0.64492238300000004</v>
      </c>
      <c r="X213">
        <v>2.8008481970000001</v>
      </c>
      <c r="Y213">
        <v>9.5666666999999997E-2</v>
      </c>
      <c r="Z213">
        <v>0.116333333</v>
      </c>
      <c r="AA213">
        <v>0.179666667</v>
      </c>
      <c r="AB213">
        <v>0.56294587600000001</v>
      </c>
      <c r="AC213">
        <v>89.189189189999993</v>
      </c>
      <c r="AD213">
        <v>2.2743152530000001</v>
      </c>
      <c r="AE213">
        <v>1.7253426059999999</v>
      </c>
      <c r="AF213">
        <v>2.3527399170000001</v>
      </c>
      <c r="AG213">
        <v>0.47490490899999999</v>
      </c>
      <c r="AH213">
        <v>1.4181793389999999</v>
      </c>
      <c r="AI213">
        <v>0.82345897099999998</v>
      </c>
      <c r="AJ213">
        <v>1.766733401</v>
      </c>
      <c r="AK213">
        <v>0.304984804</v>
      </c>
      <c r="AL213">
        <v>0</v>
      </c>
      <c r="AM213">
        <v>0</v>
      </c>
      <c r="AN213">
        <v>0.16992010499999999</v>
      </c>
      <c r="AO213">
        <v>1.1131945350000001</v>
      </c>
      <c r="AP213">
        <v>0.41608641099999999</v>
      </c>
      <c r="AQ213">
        <v>2.3963091749999998</v>
      </c>
      <c r="AR213">
        <v>0</v>
      </c>
      <c r="AS213">
        <v>0</v>
      </c>
      <c r="AT213">
        <v>0</v>
      </c>
      <c r="AU213">
        <v>0</v>
      </c>
      <c r="AV213">
        <v>2.5705862060000002</v>
      </c>
      <c r="AW213">
        <v>3.093417299</v>
      </c>
      <c r="AX213">
        <v>2.3963091749999998</v>
      </c>
      <c r="AY213">
        <v>1.4617485969999999</v>
      </c>
      <c r="AZ213">
        <v>3.082089292</v>
      </c>
      <c r="BA213">
        <v>0.94327443</v>
      </c>
      <c r="BB213">
        <v>2.5636151250000001</v>
      </c>
      <c r="BC213">
        <v>7.6601290469999999</v>
      </c>
      <c r="BD213">
        <v>1.6203406950000001</v>
      </c>
      <c r="BE213">
        <v>6.7168546180000002</v>
      </c>
      <c r="BF213">
        <v>5.0965139229999998</v>
      </c>
      <c r="BG213">
        <v>0</v>
      </c>
      <c r="BH213">
        <v>0</v>
      </c>
      <c r="BI213">
        <v>0</v>
      </c>
      <c r="BJ213">
        <v>0.348554062</v>
      </c>
      <c r="BK213">
        <v>0.348554062</v>
      </c>
      <c r="BL213">
        <v>3.093417299</v>
      </c>
      <c r="BM213">
        <v>2.5705862060000002</v>
      </c>
      <c r="BN213">
        <v>2.7012939789999999</v>
      </c>
      <c r="BO213">
        <v>2.047755113</v>
      </c>
      <c r="BP213">
        <v>0.96856815799999996</v>
      </c>
      <c r="BQ213">
        <v>2.349060406</v>
      </c>
      <c r="BR213">
        <v>2.3926296640000002</v>
      </c>
      <c r="BS213">
        <v>1.8741554970000001</v>
      </c>
      <c r="BT213">
        <v>1.358585962</v>
      </c>
      <c r="BU213">
        <v>0.93088106699999995</v>
      </c>
      <c r="BV213">
        <v>0.74193548399999998</v>
      </c>
      <c r="BW213">
        <v>0.89189189199999996</v>
      </c>
      <c r="BX213">
        <v>0.90697674399999995</v>
      </c>
      <c r="BY213">
        <v>0.25806451600000002</v>
      </c>
      <c r="BZ213">
        <v>0.10810810799999999</v>
      </c>
      <c r="CA213">
        <v>9.3023255999999999E-2</v>
      </c>
      <c r="CB213">
        <v>0.52098863100000004</v>
      </c>
      <c r="CC213">
        <v>0.64903499200000003</v>
      </c>
      <c r="CD213">
        <v>0.40894806500000003</v>
      </c>
      <c r="CE213">
        <v>0.99941860500000002</v>
      </c>
      <c r="CF213">
        <v>1.0134019809999999</v>
      </c>
      <c r="CG213">
        <v>1.019300898</v>
      </c>
      <c r="CH213">
        <v>1.006966805</v>
      </c>
      <c r="CI213">
        <v>1.013991511</v>
      </c>
      <c r="CJ213">
        <v>1.01989386</v>
      </c>
      <c r="CK213">
        <v>1.0128376180000001</v>
      </c>
      <c r="CL213">
        <v>1.0356766070000001</v>
      </c>
      <c r="CM213">
        <v>1.0058209060000001</v>
      </c>
      <c r="CN213">
        <v>1.028501672</v>
      </c>
      <c r="CO213">
        <v>1.0225495069999999</v>
      </c>
      <c r="CP213">
        <v>1.0763402369999999</v>
      </c>
      <c r="CQ213">
        <v>1.0018040239999999</v>
      </c>
      <c r="CR213">
        <v>1.0068372649999999</v>
      </c>
      <c r="CS213">
        <v>1.015825086</v>
      </c>
      <c r="CT213">
        <v>1.005024178</v>
      </c>
      <c r="CU213">
        <v>1.0139958140000001</v>
      </c>
      <c r="CV213">
        <v>1.008926786</v>
      </c>
      <c r="CW213">
        <v>1.0352668840000001</v>
      </c>
      <c r="CX213">
        <v>0</v>
      </c>
      <c r="CY213">
        <v>1</v>
      </c>
      <c r="CZ213">
        <v>100</v>
      </c>
      <c r="DB213">
        <f t="shared" ca="1" si="3"/>
        <v>1</v>
      </c>
    </row>
    <row r="214" spans="1:106">
      <c r="A214" s="5">
        <v>213</v>
      </c>
      <c r="B214">
        <v>1052.2208880000001</v>
      </c>
      <c r="C214">
        <v>973.90438440000003</v>
      </c>
      <c r="D214">
        <v>7.6904659E-2</v>
      </c>
      <c r="E214">
        <v>64.470061659999999</v>
      </c>
      <c r="F214">
        <v>99.479166669999998</v>
      </c>
      <c r="G214">
        <v>2.8393239999999998E-3</v>
      </c>
      <c r="H214">
        <v>0.20341405600000001</v>
      </c>
      <c r="I214">
        <v>140.41198130000001</v>
      </c>
      <c r="J214">
        <v>74.922755859999995</v>
      </c>
      <c r="K214">
        <v>78.26340965</v>
      </c>
      <c r="L214">
        <v>5.9418534359999997</v>
      </c>
      <c r="M214">
        <v>6.1645399999999996E-3</v>
      </c>
      <c r="N214">
        <v>0.30327051100000002</v>
      </c>
      <c r="O214">
        <v>12.89806551</v>
      </c>
      <c r="P214">
        <v>0.200972177</v>
      </c>
      <c r="Q214">
        <v>2.9925640750000002</v>
      </c>
      <c r="R214">
        <v>1.2442269560000001</v>
      </c>
      <c r="S214">
        <v>1.1299997470000001</v>
      </c>
      <c r="T214">
        <v>1.0119964319999999</v>
      </c>
      <c r="U214">
        <v>4.4959263109999998</v>
      </c>
      <c r="V214">
        <v>0.31818181800000001</v>
      </c>
      <c r="W214">
        <v>0.56407607500000001</v>
      </c>
      <c r="X214">
        <v>5.4693598850000003</v>
      </c>
      <c r="Y214">
        <v>0.35166666699999999</v>
      </c>
      <c r="Z214">
        <v>0.308</v>
      </c>
      <c r="AA214">
        <v>0.27433333300000001</v>
      </c>
      <c r="AB214">
        <v>0.68626812299999995</v>
      </c>
      <c r="AC214">
        <v>99.264705879999994</v>
      </c>
      <c r="AD214">
        <v>4.1590046269999998</v>
      </c>
      <c r="AE214">
        <v>3.3773477289999998</v>
      </c>
      <c r="AF214">
        <v>5.407689231</v>
      </c>
      <c r="AG214">
        <v>2.28597772</v>
      </c>
      <c r="AH214">
        <v>3.9107425299999998</v>
      </c>
      <c r="AI214">
        <v>2.3351385310000001</v>
      </c>
      <c r="AJ214">
        <v>3.959903341</v>
      </c>
      <c r="AK214">
        <v>1.238852442</v>
      </c>
      <c r="AL214">
        <v>0</v>
      </c>
      <c r="AM214">
        <v>0</v>
      </c>
      <c r="AN214">
        <v>1.2536006850000001</v>
      </c>
      <c r="AO214">
        <v>2.8783654950000002</v>
      </c>
      <c r="AP214">
        <v>0.81361142500000005</v>
      </c>
      <c r="AQ214">
        <v>3.834543273</v>
      </c>
      <c r="AR214">
        <v>0</v>
      </c>
      <c r="AS214">
        <v>0</v>
      </c>
      <c r="AT214">
        <v>0</v>
      </c>
      <c r="AU214">
        <v>0</v>
      </c>
      <c r="AV214">
        <v>3.6870608389999999</v>
      </c>
      <c r="AW214">
        <v>5.8992973429999997</v>
      </c>
      <c r="AX214">
        <v>3.834543273</v>
      </c>
      <c r="AY214">
        <v>2.7210508990000002</v>
      </c>
      <c r="AZ214">
        <v>3.2151170520000001</v>
      </c>
      <c r="BA214">
        <v>1.6247648100000001</v>
      </c>
      <c r="BB214">
        <v>2.1188309620000001</v>
      </c>
      <c r="BC214">
        <v>7.5705191190000001</v>
      </c>
      <c r="BD214">
        <v>0.49406615199999998</v>
      </c>
      <c r="BE214">
        <v>5.9457543089999998</v>
      </c>
      <c r="BF214">
        <v>5.4516881570000004</v>
      </c>
      <c r="BG214">
        <v>0</v>
      </c>
      <c r="BH214">
        <v>0</v>
      </c>
      <c r="BI214">
        <v>0</v>
      </c>
      <c r="BJ214">
        <v>4.9160810999999999E-2</v>
      </c>
      <c r="BK214">
        <v>4.9160810999999999E-2</v>
      </c>
      <c r="BL214">
        <v>5.8992973429999997</v>
      </c>
      <c r="BM214">
        <v>3.6870608389999999</v>
      </c>
      <c r="BN214">
        <v>5.4568500420000001</v>
      </c>
      <c r="BO214">
        <v>4.3753121960000003</v>
      </c>
      <c r="BP214">
        <v>1.434928279</v>
      </c>
      <c r="BQ214">
        <v>4.9280079739999998</v>
      </c>
      <c r="BR214">
        <v>3.7383163430000002</v>
      </c>
      <c r="BS214">
        <v>2.6420302539999998</v>
      </c>
      <c r="BT214">
        <v>1.637511028</v>
      </c>
      <c r="BU214">
        <v>1.017265444</v>
      </c>
      <c r="BV214">
        <v>0.984375</v>
      </c>
      <c r="BW214">
        <v>0.98969072199999997</v>
      </c>
      <c r="BX214">
        <v>0.99295774699999995</v>
      </c>
      <c r="BY214">
        <v>1.5625E-2</v>
      </c>
      <c r="BZ214">
        <v>1.0309278E-2</v>
      </c>
      <c r="CA214">
        <v>7.0422540000000004E-3</v>
      </c>
      <c r="CB214">
        <v>0.81324242000000002</v>
      </c>
      <c r="CC214">
        <v>0.82346545500000001</v>
      </c>
      <c r="CD214">
        <v>0.59855868899999998</v>
      </c>
      <c r="CE214">
        <v>1.013869785</v>
      </c>
      <c r="CF214">
        <v>1.039324742</v>
      </c>
      <c r="CG214">
        <v>1.04708633</v>
      </c>
      <c r="CH214">
        <v>1.012946299</v>
      </c>
      <c r="CI214">
        <v>1.0251067330000001</v>
      </c>
      <c r="CJ214">
        <v>1.0327621419999999</v>
      </c>
      <c r="CK214">
        <v>1.0195625800000001</v>
      </c>
      <c r="CL214">
        <v>1.0256639279999999</v>
      </c>
      <c r="CM214">
        <v>1.007467914</v>
      </c>
      <c r="CN214">
        <v>1.013496884</v>
      </c>
      <c r="CO214">
        <v>1.0059842800000001</v>
      </c>
      <c r="CP214">
        <v>1.070701082</v>
      </c>
      <c r="CQ214">
        <v>1.012562857</v>
      </c>
      <c r="CR214">
        <v>1.0245034420000001</v>
      </c>
      <c r="CS214">
        <v>1.038202099</v>
      </c>
      <c r="CT214">
        <v>1.0117924380000001</v>
      </c>
      <c r="CU214">
        <v>1.0253211369999999</v>
      </c>
      <c r="CV214">
        <v>1.013371021</v>
      </c>
      <c r="CW214">
        <v>1.02940364</v>
      </c>
      <c r="CX214">
        <v>0</v>
      </c>
      <c r="CY214">
        <v>1</v>
      </c>
      <c r="CZ214">
        <v>100</v>
      </c>
      <c r="DB214">
        <f t="shared" ca="1" si="3"/>
        <v>1</v>
      </c>
    </row>
    <row r="215" spans="1:106">
      <c r="A215" s="5">
        <v>214</v>
      </c>
      <c r="B215">
        <v>970.83002020000004</v>
      </c>
      <c r="C215">
        <v>1027.9097389999999</v>
      </c>
      <c r="D215">
        <v>-2.7557140000000001E-2</v>
      </c>
      <c r="E215">
        <v>46.072268999999999</v>
      </c>
      <c r="F215">
        <v>54.0376677</v>
      </c>
      <c r="G215">
        <v>7.9475520000000001E-3</v>
      </c>
      <c r="H215">
        <v>0.20653698000000001</v>
      </c>
      <c r="I215">
        <v>-86.678052949999994</v>
      </c>
      <c r="J215">
        <v>44.403602650000003</v>
      </c>
      <c r="K215">
        <v>19.79767644</v>
      </c>
      <c r="L215">
        <v>-1.795987722</v>
      </c>
      <c r="M215">
        <v>7.9495360000000001E-3</v>
      </c>
      <c r="N215">
        <v>0.31443953800000002</v>
      </c>
      <c r="O215">
        <v>25.063434260000001</v>
      </c>
      <c r="P215">
        <v>-6.9897744999999997E-2</v>
      </c>
      <c r="Q215">
        <v>-0.65995604900000004</v>
      </c>
      <c r="R215">
        <v>-0.637624203</v>
      </c>
      <c r="S215">
        <v>0.77374847099999999</v>
      </c>
      <c r="T215">
        <v>0.22165190500000001</v>
      </c>
      <c r="U215">
        <v>1.066578969</v>
      </c>
      <c r="V215">
        <v>-7.1428570999999996E-2</v>
      </c>
      <c r="W215">
        <v>-0.23038184</v>
      </c>
      <c r="X215">
        <v>-1.8307814440000001</v>
      </c>
      <c r="Y215">
        <v>-9.2999999999999999E-2</v>
      </c>
      <c r="Z215">
        <v>-7.5333333000000002E-2</v>
      </c>
      <c r="AA215">
        <v>-4.4999999999999998E-2</v>
      </c>
      <c r="AB215">
        <v>-1.031962587</v>
      </c>
      <c r="AC215">
        <v>25.97402597</v>
      </c>
      <c r="AD215">
        <v>-1.723662271</v>
      </c>
      <c r="AE215">
        <v>-1.0312923140000001</v>
      </c>
      <c r="AF215">
        <v>-1.791446742</v>
      </c>
      <c r="AG215">
        <v>-0.59553499799999998</v>
      </c>
      <c r="AH215">
        <v>-1.0748680450000001</v>
      </c>
      <c r="AI215">
        <v>-1.4525244E-2</v>
      </c>
      <c r="AJ215">
        <v>-0.493858291</v>
      </c>
      <c r="AK215">
        <v>0.66816121699999997</v>
      </c>
      <c r="AL215">
        <v>1.9851166609999999</v>
      </c>
      <c r="AM215">
        <v>0</v>
      </c>
      <c r="AN215">
        <v>-0.78920491599999998</v>
      </c>
      <c r="AO215">
        <v>-1.2685379640000001</v>
      </c>
      <c r="AP215">
        <v>-2.0432176360000001</v>
      </c>
      <c r="AQ215">
        <v>0</v>
      </c>
      <c r="AR215">
        <v>-0.193669918</v>
      </c>
      <c r="AS215">
        <v>-2.1787865790000001</v>
      </c>
      <c r="AT215">
        <v>-2.1787865790000001</v>
      </c>
      <c r="AU215">
        <v>0</v>
      </c>
      <c r="AV215">
        <v>0.77467967199999999</v>
      </c>
      <c r="AW215">
        <v>0.77467967199999999</v>
      </c>
      <c r="AX215">
        <v>0</v>
      </c>
      <c r="AY215">
        <v>-0.96834958999999998</v>
      </c>
      <c r="AZ215">
        <v>-1.2394874760000001</v>
      </c>
      <c r="BA215">
        <v>-0.47933304700000001</v>
      </c>
      <c r="BB215">
        <v>-0.75047093300000001</v>
      </c>
      <c r="BC215">
        <v>0.49918421400000001</v>
      </c>
      <c r="BD215">
        <v>-0.27113788500000002</v>
      </c>
      <c r="BE215">
        <v>0.97851726100000003</v>
      </c>
      <c r="BF215">
        <v>1.2496551469999999</v>
      </c>
      <c r="BG215">
        <v>2.1787865790000001</v>
      </c>
      <c r="BH215">
        <v>2.1787865790000001</v>
      </c>
      <c r="BI215">
        <v>0.193669918</v>
      </c>
      <c r="BJ215">
        <v>2.7597963330000002</v>
      </c>
      <c r="BK215">
        <v>2.7597963330000002</v>
      </c>
      <c r="BL215">
        <v>0.77467967199999999</v>
      </c>
      <c r="BM215">
        <v>0.77467967199999999</v>
      </c>
      <c r="BN215">
        <v>-1.2104369880000001</v>
      </c>
      <c r="BO215">
        <v>-1.9851166600000001</v>
      </c>
      <c r="BP215">
        <v>1.486697178</v>
      </c>
      <c r="BQ215">
        <v>2.993385688</v>
      </c>
      <c r="BR215">
        <v>3.0999041429999998</v>
      </c>
      <c r="BS215">
        <v>3.5889206859999998</v>
      </c>
      <c r="BT215">
        <v>3.8293941839999999</v>
      </c>
      <c r="BU215">
        <v>4.0682537339999998</v>
      </c>
      <c r="BV215">
        <v>0.55555555599999995</v>
      </c>
      <c r="BW215">
        <v>0.25974026</v>
      </c>
      <c r="BX215">
        <v>0.25974026</v>
      </c>
      <c r="BY215">
        <v>0.44444444399999999</v>
      </c>
      <c r="BZ215">
        <v>0.74025974000000005</v>
      </c>
      <c r="CA215">
        <v>0.74025974000000005</v>
      </c>
      <c r="CB215">
        <v>-0.51898773899999995</v>
      </c>
      <c r="CC215">
        <v>-0.23845382600000001</v>
      </c>
      <c r="CD215">
        <v>-0.61249904399999999</v>
      </c>
      <c r="CE215">
        <v>0.99867165800000002</v>
      </c>
      <c r="CF215">
        <v>0.98966851499999997</v>
      </c>
      <c r="CG215">
        <v>0.98675575699999996</v>
      </c>
      <c r="CH215">
        <v>0.993938667</v>
      </c>
      <c r="CI215">
        <v>0.99098488200000001</v>
      </c>
      <c r="CJ215">
        <v>0.98806824999999998</v>
      </c>
      <c r="CK215">
        <v>0.99409378400000004</v>
      </c>
      <c r="CL215">
        <v>0.99078368400000005</v>
      </c>
      <c r="CM215">
        <v>0.99705683499999997</v>
      </c>
      <c r="CN215">
        <v>0.99373686900000002</v>
      </c>
      <c r="CO215">
        <v>0.99667023399999999</v>
      </c>
      <c r="CP215">
        <v>1.015585843</v>
      </c>
      <c r="CQ215">
        <v>0.99723021599999995</v>
      </c>
      <c r="CR215">
        <v>0.99371965299999998</v>
      </c>
      <c r="CS215">
        <v>0.98931821600000003</v>
      </c>
      <c r="CT215">
        <v>0.99647968600000003</v>
      </c>
      <c r="CU215">
        <v>0.99206602499999996</v>
      </c>
      <c r="CV215">
        <v>0.99557074599999995</v>
      </c>
      <c r="CW215">
        <v>0.99005014800000002</v>
      </c>
      <c r="CX215">
        <v>1</v>
      </c>
      <c r="CY215">
        <v>0</v>
      </c>
      <c r="CZ215">
        <v>100</v>
      </c>
      <c r="DB215">
        <f t="shared" ca="1" si="3"/>
        <v>100</v>
      </c>
    </row>
    <row r="216" spans="1:106">
      <c r="A216" s="5">
        <v>215</v>
      </c>
      <c r="B216">
        <v>1073.304826</v>
      </c>
      <c r="C216">
        <v>961.62275750000003</v>
      </c>
      <c r="D216">
        <v>8.3011724999999995E-2</v>
      </c>
      <c r="E216">
        <v>59.000370959999998</v>
      </c>
      <c r="F216">
        <v>71.123587569999998</v>
      </c>
      <c r="G216">
        <v>3.9157430000000002E-3</v>
      </c>
      <c r="H216">
        <v>0.22696934199999999</v>
      </c>
      <c r="I216">
        <v>189.67921899999999</v>
      </c>
      <c r="J216">
        <v>61.470493830000002</v>
      </c>
      <c r="K216">
        <v>84.458011560000003</v>
      </c>
      <c r="L216">
        <v>5.6699147930000002</v>
      </c>
      <c r="M216">
        <v>8.9009710000000006E-3</v>
      </c>
      <c r="N216">
        <v>0.144981305</v>
      </c>
      <c r="O216">
        <v>20.12160458</v>
      </c>
      <c r="P216">
        <v>0.105683601</v>
      </c>
      <c r="Q216">
        <v>4.3732441560000002</v>
      </c>
      <c r="R216">
        <v>2.1420321379999998</v>
      </c>
      <c r="S216">
        <v>2.7527771209999998</v>
      </c>
      <c r="T216">
        <v>1.491705007</v>
      </c>
      <c r="U216">
        <v>2.4693909000000001</v>
      </c>
      <c r="V216">
        <v>0.7</v>
      </c>
      <c r="W216">
        <v>0.49</v>
      </c>
      <c r="X216">
        <v>5.1108940660000002</v>
      </c>
      <c r="Y216">
        <v>0.27333333300000001</v>
      </c>
      <c r="Z216">
        <v>0.28199999999999997</v>
      </c>
      <c r="AA216">
        <v>0.24966666700000001</v>
      </c>
      <c r="AB216">
        <v>1.014598659</v>
      </c>
      <c r="AC216">
        <v>91.666666669999998</v>
      </c>
      <c r="AD216">
        <v>3.639258028</v>
      </c>
      <c r="AE216">
        <v>2.63031119</v>
      </c>
      <c r="AF216">
        <v>4.8905283429999997</v>
      </c>
      <c r="AG216">
        <v>1.718293742</v>
      </c>
      <c r="AH216">
        <v>2.7580817500000001</v>
      </c>
      <c r="AI216">
        <v>2.0707642530000001</v>
      </c>
      <c r="AJ216">
        <v>3.110552261</v>
      </c>
      <c r="AK216">
        <v>1.5068114349999999</v>
      </c>
      <c r="AL216">
        <v>0</v>
      </c>
      <c r="AM216">
        <v>0</v>
      </c>
      <c r="AN216">
        <v>1.0574115340000001</v>
      </c>
      <c r="AO216">
        <v>2.0971995419999998</v>
      </c>
      <c r="AP216">
        <v>-0.54632929200000002</v>
      </c>
      <c r="AQ216">
        <v>2.7316464620000001</v>
      </c>
      <c r="AR216">
        <v>0</v>
      </c>
      <c r="AS216">
        <v>0</v>
      </c>
      <c r="AT216">
        <v>0</v>
      </c>
      <c r="AU216">
        <v>0</v>
      </c>
      <c r="AV216">
        <v>3.216293415</v>
      </c>
      <c r="AW216">
        <v>5.3751752960000001</v>
      </c>
      <c r="AX216">
        <v>2.7316464620000001</v>
      </c>
      <c r="AY216">
        <v>1.6037408259999999</v>
      </c>
      <c r="AZ216">
        <v>2.1923665799999998</v>
      </c>
      <c r="BA216">
        <v>1.0397880079999999</v>
      </c>
      <c r="BB216">
        <v>1.6284137620000001</v>
      </c>
      <c r="BC216">
        <v>2.2053639299999999</v>
      </c>
      <c r="BD216">
        <v>0.58862575399999995</v>
      </c>
      <c r="BE216">
        <v>1.1655759219999999</v>
      </c>
      <c r="BF216">
        <v>0.57695016799999999</v>
      </c>
      <c r="BG216">
        <v>0</v>
      </c>
      <c r="BH216">
        <v>0</v>
      </c>
      <c r="BI216">
        <v>0</v>
      </c>
      <c r="BJ216">
        <v>0.35247051099999999</v>
      </c>
      <c r="BK216">
        <v>0.35247051099999999</v>
      </c>
      <c r="BL216">
        <v>5.3751752960000001</v>
      </c>
      <c r="BM216">
        <v>3.216293415</v>
      </c>
      <c r="BN216">
        <v>5.2429988539999997</v>
      </c>
      <c r="BO216">
        <v>4.2296461340000002</v>
      </c>
      <c r="BP216">
        <v>2.2439361330000001</v>
      </c>
      <c r="BQ216">
        <v>5.7877867490000003</v>
      </c>
      <c r="BR216">
        <v>4.6334458249999999</v>
      </c>
      <c r="BS216">
        <v>4.0694930070000002</v>
      </c>
      <c r="BT216">
        <v>3.670026413</v>
      </c>
      <c r="BU216">
        <v>3.0297049989999998</v>
      </c>
      <c r="BV216">
        <v>0.90361445799999995</v>
      </c>
      <c r="BW216">
        <v>0.91666666699999999</v>
      </c>
      <c r="BX216">
        <v>0.94482758600000005</v>
      </c>
      <c r="BY216">
        <v>9.6385542000000005E-2</v>
      </c>
      <c r="BZ216">
        <v>8.3333332999999996E-2</v>
      </c>
      <c r="CA216">
        <v>5.5172414000000003E-2</v>
      </c>
      <c r="CB216">
        <v>0.77528793299999998</v>
      </c>
      <c r="CC216">
        <v>0.87436626299999998</v>
      </c>
      <c r="CD216">
        <v>0.58951606400000001</v>
      </c>
      <c r="CE216">
        <v>1.0150678630000001</v>
      </c>
      <c r="CF216">
        <v>1.0279956509999999</v>
      </c>
      <c r="CG216">
        <v>1.0367716170000001</v>
      </c>
      <c r="CH216">
        <v>1.007415991</v>
      </c>
      <c r="CI216">
        <v>1.012735886</v>
      </c>
      <c r="CJ216">
        <v>1.021381579</v>
      </c>
      <c r="CK216">
        <v>1.0138627819999999</v>
      </c>
      <c r="CL216">
        <v>1.021882253</v>
      </c>
      <c r="CM216">
        <v>1.008536967</v>
      </c>
      <c r="CN216">
        <v>1.016514312</v>
      </c>
      <c r="CO216">
        <v>1.007909819</v>
      </c>
      <c r="CP216">
        <v>1.0078135020000001</v>
      </c>
      <c r="CQ216">
        <v>1.012463516</v>
      </c>
      <c r="CR216">
        <v>1.020829693</v>
      </c>
      <c r="CS216">
        <v>1.0308827730000001</v>
      </c>
      <c r="CT216">
        <v>1.008263189</v>
      </c>
      <c r="CU216">
        <v>1.018192515</v>
      </c>
      <c r="CV216">
        <v>1.0098479499999999</v>
      </c>
      <c r="CW216">
        <v>1.0190902559999999</v>
      </c>
      <c r="CX216">
        <v>0</v>
      </c>
      <c r="CY216">
        <v>1</v>
      </c>
      <c r="CZ216">
        <v>100</v>
      </c>
      <c r="DB216">
        <f t="shared" ca="1" si="3"/>
        <v>1</v>
      </c>
    </row>
    <row r="217" spans="1:106">
      <c r="A217" s="5">
        <v>216</v>
      </c>
      <c r="B217">
        <v>1009.89011</v>
      </c>
      <c r="C217">
        <v>990.10989010000003</v>
      </c>
      <c r="D217">
        <v>-1.4572516000000001E-2</v>
      </c>
      <c r="E217">
        <v>59.136908570000003</v>
      </c>
      <c r="F217">
        <v>89.285714290000001</v>
      </c>
      <c r="G217">
        <v>3.3525270000000001E-3</v>
      </c>
      <c r="H217">
        <v>0.20765318099999999</v>
      </c>
      <c r="I217">
        <v>154.59882579999999</v>
      </c>
      <c r="J217">
        <v>65.778305349999997</v>
      </c>
      <c r="K217">
        <v>100</v>
      </c>
      <c r="L217">
        <v>0</v>
      </c>
      <c r="M217">
        <v>7.4546919999999997E-3</v>
      </c>
      <c r="N217">
        <v>0.54791324500000005</v>
      </c>
      <c r="O217">
        <v>18.6768</v>
      </c>
      <c r="P217">
        <v>0.198011983</v>
      </c>
      <c r="Q217">
        <v>0.25776149599999998</v>
      </c>
      <c r="R217">
        <v>-0.13962081000000001</v>
      </c>
      <c r="S217">
        <v>-0.46056967300000001</v>
      </c>
      <c r="T217">
        <v>-8.6517169000000005E-2</v>
      </c>
      <c r="U217">
        <v>2.4226000609999998</v>
      </c>
      <c r="V217">
        <v>0.38461538499999998</v>
      </c>
      <c r="W217">
        <v>0.62017367300000004</v>
      </c>
      <c r="X217">
        <v>1.935727457</v>
      </c>
      <c r="Y217">
        <v>0.16466666699999999</v>
      </c>
      <c r="Z217">
        <v>0.109666667</v>
      </c>
      <c r="AA217">
        <v>3.5999999999999997E-2</v>
      </c>
      <c r="AB217">
        <v>0.112770183</v>
      </c>
      <c r="AC217">
        <v>100</v>
      </c>
      <c r="AD217">
        <v>2.4656496830000001</v>
      </c>
      <c r="AE217">
        <v>2.0707604759999998</v>
      </c>
      <c r="AF217">
        <v>1.589188273</v>
      </c>
      <c r="AG217">
        <v>1.435085167</v>
      </c>
      <c r="AH217">
        <v>1.129286818</v>
      </c>
      <c r="AI217">
        <v>1.435085167</v>
      </c>
      <c r="AJ217">
        <v>1.129286818</v>
      </c>
      <c r="AK217">
        <v>1.0305645160000001</v>
      </c>
      <c r="AL217">
        <v>0.38525776299999998</v>
      </c>
      <c r="AM217">
        <v>0.38525776299999998</v>
      </c>
      <c r="AN217">
        <v>-9.6314439999999994E-3</v>
      </c>
      <c r="AO217">
        <v>-0.31542979300000001</v>
      </c>
      <c r="AP217">
        <v>-1.18225976</v>
      </c>
      <c r="AQ217">
        <v>0.192628882</v>
      </c>
      <c r="AR217">
        <v>0</v>
      </c>
      <c r="AS217">
        <v>0</v>
      </c>
      <c r="AT217">
        <v>-0.38525776299999998</v>
      </c>
      <c r="AU217">
        <v>-0.38525776299999998</v>
      </c>
      <c r="AV217">
        <v>1.059458848</v>
      </c>
      <c r="AW217">
        <v>1.059458848</v>
      </c>
      <c r="AX217">
        <v>0.192628882</v>
      </c>
      <c r="AY217">
        <v>9.8722301999999998E-2</v>
      </c>
      <c r="AZ217">
        <v>1.2857977840000001</v>
      </c>
      <c r="BA217">
        <v>-0.30579834900000002</v>
      </c>
      <c r="BB217">
        <v>0.88127713299999999</v>
      </c>
      <c r="BC217">
        <v>4.4776583509999996</v>
      </c>
      <c r="BD217">
        <v>1.187075482</v>
      </c>
      <c r="BE217">
        <v>4.7834567000000003</v>
      </c>
      <c r="BF217">
        <v>3.5963812179999999</v>
      </c>
      <c r="BG217">
        <v>0.38525776299999998</v>
      </c>
      <c r="BH217">
        <v>0</v>
      </c>
      <c r="BI217">
        <v>0</v>
      </c>
      <c r="BJ217">
        <v>0.38525776299999998</v>
      </c>
      <c r="BK217">
        <v>0</v>
      </c>
      <c r="BL217">
        <v>1.059458848</v>
      </c>
      <c r="BM217">
        <v>1.059458848</v>
      </c>
      <c r="BN217">
        <v>1.589188273</v>
      </c>
      <c r="BO217">
        <v>0.144471661</v>
      </c>
      <c r="BP217">
        <v>1.5990406690000001</v>
      </c>
      <c r="BQ217">
        <v>2.1230529090000001</v>
      </c>
      <c r="BR217">
        <v>1.092488393</v>
      </c>
      <c r="BS217">
        <v>0.68796774199999999</v>
      </c>
      <c r="BT217">
        <v>0.78428218299999997</v>
      </c>
      <c r="BU217">
        <v>0.99376609100000002</v>
      </c>
      <c r="BV217">
        <v>1</v>
      </c>
      <c r="BW217">
        <v>1</v>
      </c>
      <c r="BX217">
        <v>0.86666666699999995</v>
      </c>
      <c r="BY217">
        <v>0</v>
      </c>
      <c r="BZ217">
        <v>0</v>
      </c>
      <c r="CA217">
        <v>0.133333333</v>
      </c>
      <c r="CB217">
        <v>0.73982794200000002</v>
      </c>
      <c r="CC217">
        <v>0.73982794200000002</v>
      </c>
      <c r="CD217">
        <v>-0.20664703700000001</v>
      </c>
      <c r="CE217">
        <v>1.0117802490000001</v>
      </c>
      <c r="CF217">
        <v>1.0153574190000001</v>
      </c>
      <c r="CG217">
        <v>1.012923314</v>
      </c>
      <c r="CH217">
        <v>1.004645504</v>
      </c>
      <c r="CI217">
        <v>1.0035355210000001</v>
      </c>
      <c r="CJ217">
        <v>1.001129757</v>
      </c>
      <c r="CK217">
        <v>0.99650050999999995</v>
      </c>
      <c r="CL217">
        <v>1.010224035</v>
      </c>
      <c r="CM217">
        <v>0.99760271099999998</v>
      </c>
      <c r="CN217">
        <v>1.011341416</v>
      </c>
      <c r="CO217">
        <v>1.013771719</v>
      </c>
      <c r="CP217">
        <v>1.043539604</v>
      </c>
      <c r="CQ217">
        <v>1.009838435</v>
      </c>
      <c r="CR217">
        <v>1.013210094</v>
      </c>
      <c r="CS217">
        <v>1.0166804949999999</v>
      </c>
      <c r="CT217">
        <v>1.00333881</v>
      </c>
      <c r="CU217">
        <v>1.0067754010000001</v>
      </c>
      <c r="CV217">
        <v>1.003425155</v>
      </c>
      <c r="CW217">
        <v>1.016516843</v>
      </c>
      <c r="CX217">
        <v>0</v>
      </c>
      <c r="CY217">
        <v>1</v>
      </c>
      <c r="CZ217">
        <v>100</v>
      </c>
      <c r="DB217">
        <f t="shared" ca="1" si="3"/>
        <v>1</v>
      </c>
    </row>
    <row r="218" spans="1:106">
      <c r="A218" s="5">
        <v>217</v>
      </c>
      <c r="B218">
        <v>1034.10187</v>
      </c>
      <c r="C218">
        <v>956.69601239999997</v>
      </c>
      <c r="D218">
        <v>-1.4736368E-2</v>
      </c>
      <c r="E218">
        <v>63.429242299999999</v>
      </c>
      <c r="F218">
        <v>68.970099669999996</v>
      </c>
      <c r="G218">
        <v>1.8634899999999999E-4</v>
      </c>
      <c r="H218">
        <v>0.27155604500000002</v>
      </c>
      <c r="I218">
        <v>149.037733</v>
      </c>
      <c r="J218">
        <v>55.312992149999999</v>
      </c>
      <c r="K218">
        <v>100</v>
      </c>
      <c r="L218" s="138">
        <v>9.4699999999999997E-15</v>
      </c>
      <c r="M218">
        <v>9.4844490000000007E-3</v>
      </c>
      <c r="N218">
        <v>0.58990526899999995</v>
      </c>
      <c r="O218">
        <v>18.671279770000002</v>
      </c>
      <c r="P218">
        <v>0.275841277</v>
      </c>
      <c r="Q218">
        <v>-0.657461764</v>
      </c>
      <c r="R218">
        <v>-0.68207905300000005</v>
      </c>
      <c r="S218">
        <v>1.0252800980000001</v>
      </c>
      <c r="T218">
        <v>-1.2608856E-2</v>
      </c>
      <c r="U218">
        <v>2.8455485509999998</v>
      </c>
      <c r="V218">
        <v>0.16666666699999999</v>
      </c>
      <c r="W218">
        <v>0.127684723</v>
      </c>
      <c r="X218">
        <v>1.9519161060000001</v>
      </c>
      <c r="Y218">
        <v>0.213666667</v>
      </c>
      <c r="Z218">
        <v>0.16266666699999999</v>
      </c>
      <c r="AA218">
        <v>0.13200000000000001</v>
      </c>
      <c r="AB218">
        <v>-1.2740137E-2</v>
      </c>
      <c r="AC218">
        <v>62.820512819999998</v>
      </c>
      <c r="AD218">
        <v>1.369882965</v>
      </c>
      <c r="AE218">
        <v>1.2225837209999999</v>
      </c>
      <c r="AF218">
        <v>2.909160059</v>
      </c>
      <c r="AG218">
        <v>2.4193900749999999</v>
      </c>
      <c r="AH218">
        <v>2.1100616630000002</v>
      </c>
      <c r="AI218">
        <v>2.6403389399999999</v>
      </c>
      <c r="AJ218">
        <v>2.3310105289999998</v>
      </c>
      <c r="AK218">
        <v>2.408342631</v>
      </c>
      <c r="AL218">
        <v>1.9148901659999999</v>
      </c>
      <c r="AM218">
        <v>1.9148901659999999</v>
      </c>
      <c r="AN218">
        <v>0.90957282900000003</v>
      </c>
      <c r="AO218">
        <v>0.60024441699999997</v>
      </c>
      <c r="AP218">
        <v>-1.4987698030000001</v>
      </c>
      <c r="AQ218">
        <v>0</v>
      </c>
      <c r="AR218">
        <v>0</v>
      </c>
      <c r="AS218">
        <v>0</v>
      </c>
      <c r="AT218">
        <v>-1.9148901659999999</v>
      </c>
      <c r="AU218">
        <v>-1.9148901659999999</v>
      </c>
      <c r="AV218">
        <v>2.0990142199999999</v>
      </c>
      <c r="AW218">
        <v>2.0990142199999999</v>
      </c>
      <c r="AX218">
        <v>0</v>
      </c>
      <c r="AY218">
        <v>-7.7332102999999999E-2</v>
      </c>
      <c r="AZ218">
        <v>1.6269201449999999</v>
      </c>
      <c r="BA218">
        <v>-0.30932841100000003</v>
      </c>
      <c r="BB218">
        <v>1.394923836</v>
      </c>
      <c r="BC218">
        <v>5.992869722</v>
      </c>
      <c r="BD218">
        <v>1.704252248</v>
      </c>
      <c r="BE218">
        <v>6.3021981340000002</v>
      </c>
      <c r="BF218">
        <v>4.5979458859999998</v>
      </c>
      <c r="BG218">
        <v>1.9148901659999999</v>
      </c>
      <c r="BH218">
        <v>0</v>
      </c>
      <c r="BI218">
        <v>0</v>
      </c>
      <c r="BJ218">
        <v>2.1358390310000002</v>
      </c>
      <c r="BK218">
        <v>0.22094886499999999</v>
      </c>
      <c r="BL218">
        <v>2.0990142199999999</v>
      </c>
      <c r="BM218">
        <v>2.0990142199999999</v>
      </c>
      <c r="BN218">
        <v>3.130108925</v>
      </c>
      <c r="BO218">
        <v>1.3993428130000001</v>
      </c>
      <c r="BP218">
        <v>2.1437325820000002</v>
      </c>
      <c r="BQ218">
        <v>-0.68805178</v>
      </c>
      <c r="BR218">
        <v>-2.8754455459999999</v>
      </c>
      <c r="BS218">
        <v>-3.1074418540000002</v>
      </c>
      <c r="BT218">
        <v>-2.8116158859999998</v>
      </c>
      <c r="BU218">
        <v>-2.7981134430000001</v>
      </c>
      <c r="BV218">
        <v>0.94230769199999997</v>
      </c>
      <c r="BW218">
        <v>0.94230769199999997</v>
      </c>
      <c r="BX218">
        <v>0.62820512799999995</v>
      </c>
      <c r="BY218">
        <v>5.7692307999999998E-2</v>
      </c>
      <c r="BZ218">
        <v>5.7692307999999998E-2</v>
      </c>
      <c r="CA218">
        <v>0.371794872</v>
      </c>
      <c r="CB218">
        <v>1.0922834239999999</v>
      </c>
      <c r="CC218">
        <v>1.2066586509999999</v>
      </c>
      <c r="CD218">
        <v>0.310719368</v>
      </c>
      <c r="CE218">
        <v>1.030577576</v>
      </c>
      <c r="CF218">
        <v>1.029658838</v>
      </c>
      <c r="CG218">
        <v>1.029464699</v>
      </c>
      <c r="CH218">
        <v>1.003253628</v>
      </c>
      <c r="CI218">
        <v>0.99910852100000003</v>
      </c>
      <c r="CJ218">
        <v>0.99892014200000001</v>
      </c>
      <c r="CK218">
        <v>0.99568056800000004</v>
      </c>
      <c r="CL218">
        <v>1.0199534349999999</v>
      </c>
      <c r="CM218">
        <v>0.99981145299999996</v>
      </c>
      <c r="CN218">
        <v>1.0241850240000001</v>
      </c>
      <c r="CO218">
        <v>1.0243781670000001</v>
      </c>
      <c r="CP218">
        <v>1.0704007760000001</v>
      </c>
      <c r="CQ218">
        <v>1.0245827869999999</v>
      </c>
      <c r="CR218">
        <v>1.0295427109999999</v>
      </c>
      <c r="CS218">
        <v>1.0340208310000001</v>
      </c>
      <c r="CT218">
        <v>1.004840921</v>
      </c>
      <c r="CU218">
        <v>1.009211597</v>
      </c>
      <c r="CV218">
        <v>1.004349621</v>
      </c>
      <c r="CW218">
        <v>1.0215993880000001</v>
      </c>
      <c r="CX218">
        <v>0</v>
      </c>
      <c r="CY218">
        <v>1</v>
      </c>
      <c r="CZ218">
        <v>100</v>
      </c>
      <c r="DB218">
        <f t="shared" ca="1" si="3"/>
        <v>1</v>
      </c>
    </row>
    <row r="219" spans="1:106">
      <c r="A219" s="5">
        <v>218</v>
      </c>
      <c r="B219">
        <v>1015.880893</v>
      </c>
      <c r="C219">
        <v>984.11910669999997</v>
      </c>
      <c r="D219">
        <v>3.7828129999999999E-3</v>
      </c>
      <c r="E219">
        <v>59.8593264</v>
      </c>
      <c r="F219">
        <v>51.310483869999999</v>
      </c>
      <c r="G219">
        <v>2.52396E-4</v>
      </c>
      <c r="H219">
        <v>0.25346479799999999</v>
      </c>
      <c r="I219">
        <v>64.072327040000005</v>
      </c>
      <c r="J219">
        <v>50.900801450000003</v>
      </c>
      <c r="K219">
        <v>100</v>
      </c>
      <c r="L219" s="138">
        <v>4.7399999999999997E-15</v>
      </c>
      <c r="M219">
        <v>1.0180553E-2</v>
      </c>
      <c r="N219">
        <v>0.53027704200000003</v>
      </c>
      <c r="O219">
        <v>17.32692905</v>
      </c>
      <c r="P219">
        <v>0.38605022500000002</v>
      </c>
      <c r="Q219">
        <v>2.4200295839999999</v>
      </c>
      <c r="R219">
        <v>0.79548157200000003</v>
      </c>
      <c r="S219">
        <v>1.0745238420000001</v>
      </c>
      <c r="T219">
        <v>0.56454562699999999</v>
      </c>
      <c r="U219">
        <v>4.4565679620000003</v>
      </c>
      <c r="V219">
        <v>-0.33333333300000001</v>
      </c>
      <c r="W219">
        <v>-0.14766706600000001</v>
      </c>
      <c r="X219">
        <v>4.4110123019999996</v>
      </c>
      <c r="Y219">
        <v>2.6666667000000002E-2</v>
      </c>
      <c r="Z219">
        <v>-1.6E-2</v>
      </c>
      <c r="AA219">
        <v>1.9333333000000001E-2</v>
      </c>
      <c r="AB219">
        <v>2.25007424</v>
      </c>
      <c r="AC219">
        <v>68.333333330000002</v>
      </c>
      <c r="AD219">
        <v>3.8506333330000002</v>
      </c>
      <c r="AE219">
        <v>3.9334850750000001</v>
      </c>
      <c r="AF219">
        <v>1.5781284149999999</v>
      </c>
      <c r="AG219">
        <v>0.23671926200000001</v>
      </c>
      <c r="AH219">
        <v>0.34916091199999999</v>
      </c>
      <c r="AI219">
        <v>0.55234494499999998</v>
      </c>
      <c r="AJ219">
        <v>0.66478659500000004</v>
      </c>
      <c r="AK219">
        <v>0.820626776</v>
      </c>
      <c r="AL219">
        <v>0</v>
      </c>
      <c r="AM219">
        <v>0</v>
      </c>
      <c r="AN219">
        <v>-0.15781284200000001</v>
      </c>
      <c r="AO219">
        <v>-4.5371191999999998E-2</v>
      </c>
      <c r="AP219">
        <v>-0.47935650600000002</v>
      </c>
      <c r="AQ219">
        <v>2.3671926230000002</v>
      </c>
      <c r="AR219">
        <v>-0.43398531400000001</v>
      </c>
      <c r="AS219">
        <v>-0.43398531400000001</v>
      </c>
      <c r="AT219">
        <v>-0.43398531400000001</v>
      </c>
      <c r="AU219">
        <v>0</v>
      </c>
      <c r="AV219">
        <v>1.2230495219999999</v>
      </c>
      <c r="AW219">
        <v>2.8011779369999998</v>
      </c>
      <c r="AX219">
        <v>2.3671926230000002</v>
      </c>
      <c r="AY219">
        <v>0.27814513299999999</v>
      </c>
      <c r="AZ219">
        <v>2.650466674</v>
      </c>
      <c r="BA219">
        <v>0.11244165</v>
      </c>
      <c r="BB219">
        <v>2.4847631899999998</v>
      </c>
      <c r="BC219">
        <v>9.0105214530000008</v>
      </c>
      <c r="BD219">
        <v>2.3723215400000002</v>
      </c>
      <c r="BE219">
        <v>8.898079804</v>
      </c>
      <c r="BF219">
        <v>6.5257582630000002</v>
      </c>
      <c r="BG219">
        <v>0.43398531400000001</v>
      </c>
      <c r="BH219">
        <v>0.43398531400000001</v>
      </c>
      <c r="BI219">
        <v>0.43398531400000001</v>
      </c>
      <c r="BJ219">
        <v>0.749610997</v>
      </c>
      <c r="BK219">
        <v>0.749610997</v>
      </c>
      <c r="BL219">
        <v>2.8011779369999998</v>
      </c>
      <c r="BM219">
        <v>1.2230495219999999</v>
      </c>
      <c r="BN219">
        <v>1.8937540980000001</v>
      </c>
      <c r="BO219">
        <v>1.1835963119999999</v>
      </c>
      <c r="BP219">
        <v>1.3681667790000001</v>
      </c>
      <c r="BQ219">
        <v>2.4045375720000002</v>
      </c>
      <c r="BR219">
        <v>2.3335217930000001</v>
      </c>
      <c r="BS219">
        <v>2.1678183099999999</v>
      </c>
      <c r="BT219">
        <v>2.1099535880000002</v>
      </c>
      <c r="BU219">
        <v>2.0553766599999999</v>
      </c>
      <c r="BV219">
        <v>0.52500000000000002</v>
      </c>
      <c r="BW219">
        <v>0.68333333299999999</v>
      </c>
      <c r="BX219">
        <v>0.81</v>
      </c>
      <c r="BY219">
        <v>0.47499999999999998</v>
      </c>
      <c r="BZ219">
        <v>0.31666666700000001</v>
      </c>
      <c r="CA219">
        <v>0.19</v>
      </c>
      <c r="CB219">
        <v>0.309140833</v>
      </c>
      <c r="CC219">
        <v>0.58859017400000002</v>
      </c>
      <c r="CD219">
        <v>-4.0170842999999998E-2</v>
      </c>
      <c r="CE219">
        <v>1.0008822660000001</v>
      </c>
      <c r="CF219">
        <v>1.0036699650000001</v>
      </c>
      <c r="CG219">
        <v>1.004352852</v>
      </c>
      <c r="CH219">
        <v>1.0020628680000001</v>
      </c>
      <c r="CI219">
        <v>1.0027852420000001</v>
      </c>
      <c r="CJ219">
        <v>1.0034675260000001</v>
      </c>
      <c r="CK219">
        <v>1.0014017660000001</v>
      </c>
      <c r="CL219">
        <v>1.0319206089999999</v>
      </c>
      <c r="CM219">
        <v>1.000680389</v>
      </c>
      <c r="CN219">
        <v>1.0311772480000001</v>
      </c>
      <c r="CO219">
        <v>1.0304761229999999</v>
      </c>
      <c r="CP219">
        <v>1.091504552</v>
      </c>
      <c r="CQ219">
        <v>1.001209032</v>
      </c>
      <c r="CR219">
        <v>1.003116307</v>
      </c>
      <c r="CS219">
        <v>1.0099179039999999</v>
      </c>
      <c r="CT219">
        <v>1.0019049719999999</v>
      </c>
      <c r="CU219">
        <v>1.008698356</v>
      </c>
      <c r="CV219">
        <v>1.006780467</v>
      </c>
      <c r="CW219">
        <v>1.030532282</v>
      </c>
      <c r="CX219">
        <v>0</v>
      </c>
      <c r="CY219">
        <v>1</v>
      </c>
      <c r="CZ219">
        <v>100</v>
      </c>
      <c r="DB219">
        <f t="shared" ca="1" si="3"/>
        <v>1</v>
      </c>
    </row>
    <row r="220" spans="1:106">
      <c r="A220" s="5">
        <v>219</v>
      </c>
      <c r="B220">
        <v>1031.9398779999999</v>
      </c>
      <c r="C220">
        <v>982.24845489999996</v>
      </c>
      <c r="D220">
        <v>0.10706404</v>
      </c>
      <c r="E220">
        <v>55.175815</v>
      </c>
      <c r="F220">
        <v>84.926998190000006</v>
      </c>
      <c r="G220">
        <v>1.9896480000000001E-3</v>
      </c>
      <c r="H220">
        <v>0.38532548999999999</v>
      </c>
      <c r="I220">
        <v>106.88252900000001</v>
      </c>
      <c r="J220">
        <v>60.836512380000002</v>
      </c>
      <c r="K220">
        <v>88.134878139999998</v>
      </c>
      <c r="L220">
        <v>1.3336661190000001</v>
      </c>
      <c r="M220">
        <v>1.0866743999999999E-2</v>
      </c>
      <c r="N220">
        <v>0.81408349499999999</v>
      </c>
      <c r="O220">
        <v>24.16879424</v>
      </c>
      <c r="P220">
        <v>8.1661212999999996E-2</v>
      </c>
      <c r="Q220">
        <v>0.76475118200000003</v>
      </c>
      <c r="R220">
        <v>1.0358860839999999</v>
      </c>
      <c r="S220">
        <v>0.97882669200000005</v>
      </c>
      <c r="T220">
        <v>-0.10438807999999999</v>
      </c>
      <c r="U220">
        <v>-0.65956363200000001</v>
      </c>
      <c r="V220">
        <v>0.9375</v>
      </c>
      <c r="W220">
        <v>0.87890625</v>
      </c>
      <c r="X220">
        <v>2.9137231109999999</v>
      </c>
      <c r="Y220">
        <v>0.51766666699999997</v>
      </c>
      <c r="Z220">
        <v>0.44133333299999999</v>
      </c>
      <c r="AA220">
        <v>0.50033333300000005</v>
      </c>
      <c r="AB220">
        <v>-0.64189693400000003</v>
      </c>
      <c r="AC220">
        <v>90.163934429999998</v>
      </c>
      <c r="AD220">
        <v>2.0294530740000001</v>
      </c>
      <c r="AE220">
        <v>1.6583382529999999</v>
      </c>
      <c r="AF220">
        <v>0.67475421899999999</v>
      </c>
      <c r="AG220">
        <v>1.1704390490000001</v>
      </c>
      <c r="AH220">
        <v>1.585672414</v>
      </c>
      <c r="AI220">
        <v>1.533768244</v>
      </c>
      <c r="AJ220">
        <v>1.949001609</v>
      </c>
      <c r="AK220">
        <v>0.752610475</v>
      </c>
      <c r="AL220">
        <v>0</v>
      </c>
      <c r="AM220">
        <v>0</v>
      </c>
      <c r="AN220">
        <v>0.41782857400000001</v>
      </c>
      <c r="AO220">
        <v>0.83306193900000003</v>
      </c>
      <c r="AP220">
        <v>-0.38668607199999999</v>
      </c>
      <c r="AQ220">
        <v>2.3097355949999998</v>
      </c>
      <c r="AR220">
        <v>-0.103808341</v>
      </c>
      <c r="AS220">
        <v>-0.103808341</v>
      </c>
      <c r="AT220">
        <v>-0.103808341</v>
      </c>
      <c r="AU220">
        <v>0</v>
      </c>
      <c r="AV220">
        <v>3.5294836059999999</v>
      </c>
      <c r="AW220">
        <v>3.5294836059999999</v>
      </c>
      <c r="AX220">
        <v>2.3097355949999998</v>
      </c>
      <c r="AY220">
        <v>1.300199476</v>
      </c>
      <c r="AZ220">
        <v>1.959382443</v>
      </c>
      <c r="BA220">
        <v>0.41523336500000002</v>
      </c>
      <c r="BB220">
        <v>1.0744163330000001</v>
      </c>
      <c r="BC220">
        <v>2.6424413289999999</v>
      </c>
      <c r="BD220">
        <v>0.65918296799999998</v>
      </c>
      <c r="BE220">
        <v>2.2272079640000002</v>
      </c>
      <c r="BF220">
        <v>1.5680249959999999</v>
      </c>
      <c r="BG220">
        <v>0.103808341</v>
      </c>
      <c r="BH220">
        <v>0.103808341</v>
      </c>
      <c r="BI220">
        <v>0.103808341</v>
      </c>
      <c r="BJ220">
        <v>0.46713753600000002</v>
      </c>
      <c r="BK220">
        <v>0.46713753600000002</v>
      </c>
      <c r="BL220">
        <v>3.5294836059999999</v>
      </c>
      <c r="BM220">
        <v>3.5294836059999999</v>
      </c>
      <c r="BN220">
        <v>1.0380834139999999</v>
      </c>
      <c r="BO220">
        <v>-7.7856255999999999E-2</v>
      </c>
      <c r="BP220">
        <v>2.296987036</v>
      </c>
      <c r="BQ220">
        <v>3.3119580540000002</v>
      </c>
      <c r="BR220">
        <v>3.0264851149999998</v>
      </c>
      <c r="BS220">
        <v>2.1415190050000001</v>
      </c>
      <c r="BT220">
        <v>1.6112314029999999</v>
      </c>
      <c r="BU220">
        <v>1.72628564</v>
      </c>
      <c r="BV220">
        <v>0.808510638</v>
      </c>
      <c r="BW220">
        <v>0.90163934400000001</v>
      </c>
      <c r="BX220">
        <v>0.90163934400000001</v>
      </c>
      <c r="BY220">
        <v>0.191489362</v>
      </c>
      <c r="BZ220">
        <v>9.8360656000000005E-2</v>
      </c>
      <c r="CA220">
        <v>9.8360656000000005E-2</v>
      </c>
      <c r="CB220">
        <v>0.60800723000000001</v>
      </c>
      <c r="CC220">
        <v>0.74732148899999995</v>
      </c>
      <c r="CD220">
        <v>0.31942769399999998</v>
      </c>
      <c r="CE220">
        <v>1.005055147</v>
      </c>
      <c r="CF220">
        <v>1.030890579</v>
      </c>
      <c r="CG220">
        <v>1.0287407690000001</v>
      </c>
      <c r="CH220">
        <v>1.0159204449999999</v>
      </c>
      <c r="CI220">
        <v>1.025705487</v>
      </c>
      <c r="CJ220">
        <v>1.0235664900000001</v>
      </c>
      <c r="CK220">
        <v>1.007526224</v>
      </c>
      <c r="CL220">
        <v>1.019709593</v>
      </c>
      <c r="CM220">
        <v>0.99791460899999995</v>
      </c>
      <c r="CN220">
        <v>1.009981751</v>
      </c>
      <c r="CO220">
        <v>1.0120923589999999</v>
      </c>
      <c r="CP220">
        <v>1.0296164860000001</v>
      </c>
      <c r="CQ220">
        <v>1.0055617489999999</v>
      </c>
      <c r="CR220">
        <v>1.0158073089999999</v>
      </c>
      <c r="CS220">
        <v>1.0259709379999999</v>
      </c>
      <c r="CT220">
        <v>1.0101888919999999</v>
      </c>
      <c r="CU220">
        <v>1.0202963060000001</v>
      </c>
      <c r="CV220">
        <v>1.010005469</v>
      </c>
      <c r="CW220">
        <v>1.016369232</v>
      </c>
      <c r="CX220">
        <v>0</v>
      </c>
      <c r="CY220">
        <v>1</v>
      </c>
      <c r="CZ220">
        <v>100</v>
      </c>
      <c r="DB220">
        <f t="shared" ca="1" si="3"/>
        <v>1</v>
      </c>
    </row>
    <row r="221" spans="1:106">
      <c r="A221" s="5">
        <v>220</v>
      </c>
      <c r="B221">
        <v>1040.0511289999999</v>
      </c>
      <c r="C221">
        <v>959.41192049999995</v>
      </c>
      <c r="D221">
        <v>8.3716950000000002E-3</v>
      </c>
      <c r="E221">
        <v>62.49766503</v>
      </c>
      <c r="F221">
        <v>64.657738100000003</v>
      </c>
      <c r="G221">
        <v>1.9671390000000001E-3</v>
      </c>
      <c r="H221">
        <v>0.24469901999999999</v>
      </c>
      <c r="I221">
        <v>63.350785340000002</v>
      </c>
      <c r="J221">
        <v>58.772726540000001</v>
      </c>
      <c r="K221">
        <v>100</v>
      </c>
      <c r="L221">
        <v>0</v>
      </c>
      <c r="M221">
        <v>5.3100760000000004E-3</v>
      </c>
      <c r="N221">
        <v>0.60518996199999997</v>
      </c>
      <c r="O221">
        <v>19.024859280000001</v>
      </c>
      <c r="P221">
        <v>0.43474322900000001</v>
      </c>
      <c r="Q221">
        <v>2.0200913840000001</v>
      </c>
      <c r="R221">
        <v>0.785103573</v>
      </c>
      <c r="S221">
        <v>2.2177128349999999</v>
      </c>
      <c r="T221">
        <v>0.92258445200000005</v>
      </c>
      <c r="U221">
        <v>5.6908308539999997</v>
      </c>
      <c r="V221">
        <v>0.5</v>
      </c>
      <c r="W221">
        <v>0.70710678100000002</v>
      </c>
      <c r="X221">
        <v>3.305480459</v>
      </c>
      <c r="Y221">
        <v>4.8666666999999997E-2</v>
      </c>
      <c r="Z221">
        <v>9.7000000000000003E-2</v>
      </c>
      <c r="AA221">
        <v>8.2333332999999995E-2</v>
      </c>
      <c r="AB221">
        <v>0.82075358899999995</v>
      </c>
      <c r="AC221">
        <v>62.857142860000003</v>
      </c>
      <c r="AD221">
        <v>2.9996033500000001</v>
      </c>
      <c r="AE221">
        <v>3.530868248</v>
      </c>
      <c r="AF221">
        <v>3.1875893899999999</v>
      </c>
      <c r="AG221">
        <v>4.9039837000000003E-2</v>
      </c>
      <c r="AH221">
        <v>0.64977783700000002</v>
      </c>
      <c r="AI221">
        <v>0.94810351100000001</v>
      </c>
      <c r="AJ221">
        <v>1.5488415120000001</v>
      </c>
      <c r="AK221">
        <v>1.1033963280000001</v>
      </c>
      <c r="AL221">
        <v>4.0866530999999998E-2</v>
      </c>
      <c r="AM221">
        <v>0</v>
      </c>
      <c r="AN221">
        <v>-0.40049200000000001</v>
      </c>
      <c r="AO221">
        <v>0.20024600000000001</v>
      </c>
      <c r="AP221">
        <v>-0.78055073500000005</v>
      </c>
      <c r="AQ221">
        <v>2.574591431</v>
      </c>
      <c r="AR221">
        <v>-0.12259959199999999</v>
      </c>
      <c r="AS221">
        <v>-0.16346612299999999</v>
      </c>
      <c r="AT221">
        <v>-0.16346612299999999</v>
      </c>
      <c r="AU221">
        <v>0</v>
      </c>
      <c r="AV221">
        <v>1.3485955110000001</v>
      </c>
      <c r="AW221">
        <v>3.5553881660000002</v>
      </c>
      <c r="AX221">
        <v>2.574591431</v>
      </c>
      <c r="AY221">
        <v>0.56804477600000003</v>
      </c>
      <c r="AZ221">
        <v>3.0535471699999999</v>
      </c>
      <c r="BA221">
        <v>0.60073800099999997</v>
      </c>
      <c r="BB221">
        <v>3.0862403939999998</v>
      </c>
      <c r="BC221">
        <v>10.003718040000001</v>
      </c>
      <c r="BD221">
        <v>2.4855023940000001</v>
      </c>
      <c r="BE221">
        <v>9.4029800370000007</v>
      </c>
      <c r="BF221">
        <v>6.9174776429999998</v>
      </c>
      <c r="BG221">
        <v>0.16346612299999999</v>
      </c>
      <c r="BH221">
        <v>0.16346612299999999</v>
      </c>
      <c r="BI221">
        <v>0.12259959199999999</v>
      </c>
      <c r="BJ221">
        <v>1.0625297970000001</v>
      </c>
      <c r="BK221">
        <v>1.0625297970000001</v>
      </c>
      <c r="BL221">
        <v>3.5553881660000002</v>
      </c>
      <c r="BM221">
        <v>1.3485955110000001</v>
      </c>
      <c r="BN221">
        <v>4.0866530650000001</v>
      </c>
      <c r="BO221">
        <v>2.738057553</v>
      </c>
      <c r="BP221">
        <v>1.581010432</v>
      </c>
      <c r="BQ221">
        <v>-0.98848941000000001</v>
      </c>
      <c r="BR221">
        <v>-1.070222472</v>
      </c>
      <c r="BS221">
        <v>-1.0375292469999999</v>
      </c>
      <c r="BT221">
        <v>-1.309972798</v>
      </c>
      <c r="BU221">
        <v>-1.638267248</v>
      </c>
      <c r="BV221">
        <v>0.58333333300000001</v>
      </c>
      <c r="BW221">
        <v>0.62857142899999996</v>
      </c>
      <c r="BX221">
        <v>0.79032258099999997</v>
      </c>
      <c r="BY221">
        <v>0.41666666699999999</v>
      </c>
      <c r="BZ221">
        <v>0.37142857099999999</v>
      </c>
      <c r="CA221">
        <v>0.209677419</v>
      </c>
      <c r="CB221">
        <v>0.31067297100000002</v>
      </c>
      <c r="CC221">
        <v>0.740534943</v>
      </c>
      <c r="CD221">
        <v>9.5741985000000002E-2</v>
      </c>
      <c r="CE221">
        <v>1.000818666</v>
      </c>
      <c r="CF221">
        <v>1.003227836</v>
      </c>
      <c r="CG221">
        <v>1.0065456340000001</v>
      </c>
      <c r="CH221">
        <v>0.99967264099999997</v>
      </c>
      <c r="CI221">
        <v>1.0024071999999999</v>
      </c>
      <c r="CJ221">
        <v>1.005722284</v>
      </c>
      <c r="CK221">
        <v>1.0060516239999999</v>
      </c>
      <c r="CL221">
        <v>1.0318881209999999</v>
      </c>
      <c r="CM221">
        <v>1.0033071229999999</v>
      </c>
      <c r="CN221">
        <v>1.0290731390000001</v>
      </c>
      <c r="CO221">
        <v>1.025681085</v>
      </c>
      <c r="CP221">
        <v>1.0769755480000001</v>
      </c>
      <c r="CQ221">
        <v>0.99974629699999995</v>
      </c>
      <c r="CR221">
        <v>1.0016631570000001</v>
      </c>
      <c r="CS221">
        <v>1.008435851</v>
      </c>
      <c r="CT221">
        <v>1.001917347</v>
      </c>
      <c r="CU221">
        <v>1.008691759</v>
      </c>
      <c r="CV221">
        <v>1.006761448</v>
      </c>
      <c r="CW221">
        <v>1.0290841580000001</v>
      </c>
      <c r="CX221">
        <v>1</v>
      </c>
      <c r="CY221">
        <v>1</v>
      </c>
      <c r="CZ221">
        <v>100</v>
      </c>
      <c r="DB221">
        <f t="shared" ca="1" si="3"/>
        <v>100</v>
      </c>
    </row>
    <row r="222" spans="1:106">
      <c r="A222" s="5">
        <v>221</v>
      </c>
      <c r="B222">
        <v>1026.4741280000001</v>
      </c>
      <c r="C222">
        <v>974.51380540000002</v>
      </c>
      <c r="D222">
        <v>-1.3393027E-2</v>
      </c>
      <c r="E222">
        <v>61.752873100000002</v>
      </c>
      <c r="F222">
        <v>89.397948060000004</v>
      </c>
      <c r="G222">
        <v>6.8272299999999999E-4</v>
      </c>
      <c r="H222">
        <v>0.28234228700000003</v>
      </c>
      <c r="I222">
        <v>189.56336529999999</v>
      </c>
      <c r="J222">
        <v>55.993047199999999</v>
      </c>
      <c r="K222">
        <v>100</v>
      </c>
      <c r="L222" s="138">
        <v>4.7399999999999997E-15</v>
      </c>
      <c r="M222">
        <v>6.0752159999999996E-3</v>
      </c>
      <c r="N222">
        <v>0.52511983699999998</v>
      </c>
      <c r="O222">
        <v>15.53502817</v>
      </c>
      <c r="P222">
        <v>0.306055825</v>
      </c>
      <c r="Q222">
        <v>1.0742471179999999</v>
      </c>
      <c r="R222">
        <v>0.72742892599999998</v>
      </c>
      <c r="S222">
        <v>1.172779056</v>
      </c>
      <c r="T222">
        <v>0.57743746900000004</v>
      </c>
      <c r="U222">
        <v>7.5480088490000004</v>
      </c>
      <c r="V222">
        <v>0.88235294099999995</v>
      </c>
      <c r="W222">
        <v>0.88235294099999995</v>
      </c>
      <c r="X222">
        <v>1.8694667549999999</v>
      </c>
      <c r="Y222">
        <v>0.16566666699999999</v>
      </c>
      <c r="Z222">
        <v>0.12733333299999999</v>
      </c>
      <c r="AA222">
        <v>0.106333333</v>
      </c>
      <c r="AB222">
        <v>0.39031586099999999</v>
      </c>
      <c r="AC222">
        <v>81.927710840000003</v>
      </c>
      <c r="AD222">
        <v>1.423803725</v>
      </c>
      <c r="AE222">
        <v>1.4167201250000001</v>
      </c>
      <c r="AF222">
        <v>1.983408174</v>
      </c>
      <c r="AG222">
        <v>0.98816228699999997</v>
      </c>
      <c r="AH222">
        <v>1.583184739</v>
      </c>
      <c r="AI222">
        <v>1.519432334</v>
      </c>
      <c r="AJ222">
        <v>2.114454786</v>
      </c>
      <c r="AK222">
        <v>1.5017233320000001</v>
      </c>
      <c r="AL222">
        <v>0</v>
      </c>
      <c r="AM222">
        <v>0</v>
      </c>
      <c r="AN222">
        <v>0.952744284</v>
      </c>
      <c r="AO222">
        <v>1.547766736</v>
      </c>
      <c r="AP222">
        <v>-0.825239473</v>
      </c>
      <c r="AQ222">
        <v>1.522974134</v>
      </c>
      <c r="AR222">
        <v>0</v>
      </c>
      <c r="AS222">
        <v>0</v>
      </c>
      <c r="AT222">
        <v>0</v>
      </c>
      <c r="AU222">
        <v>0</v>
      </c>
      <c r="AV222">
        <v>2.3730062090000001</v>
      </c>
      <c r="AW222">
        <v>3.8959803430000002</v>
      </c>
      <c r="AX222">
        <v>1.522974134</v>
      </c>
      <c r="AY222">
        <v>0.61273145399999995</v>
      </c>
      <c r="AZ222">
        <v>1.4450545269999999</v>
      </c>
      <c r="BA222">
        <v>0.59502245200000003</v>
      </c>
      <c r="BB222">
        <v>1.4273455260000001</v>
      </c>
      <c r="BC222">
        <v>8.6352633389999998</v>
      </c>
      <c r="BD222">
        <v>0.83232307299999997</v>
      </c>
      <c r="BE222">
        <v>8.0402408869999995</v>
      </c>
      <c r="BF222">
        <v>7.207917814</v>
      </c>
      <c r="BG222">
        <v>0</v>
      </c>
      <c r="BH222">
        <v>0</v>
      </c>
      <c r="BI222">
        <v>0</v>
      </c>
      <c r="BJ222">
        <v>0.53127004700000002</v>
      </c>
      <c r="BK222">
        <v>0.53127004700000002</v>
      </c>
      <c r="BL222">
        <v>3.8959803430000002</v>
      </c>
      <c r="BM222">
        <v>2.3730062090000001</v>
      </c>
      <c r="BN222">
        <v>2.514678221</v>
      </c>
      <c r="BO222">
        <v>1.947990171</v>
      </c>
      <c r="BP222">
        <v>1.2218072250000001</v>
      </c>
      <c r="BQ222">
        <v>-2.6392394069999998</v>
      </c>
      <c r="BR222">
        <v>-3.6096926919999999</v>
      </c>
      <c r="BS222">
        <v>-3.6274016929999999</v>
      </c>
      <c r="BT222">
        <v>-3.848173901</v>
      </c>
      <c r="BU222">
        <v>-4.2224241459999998</v>
      </c>
      <c r="BV222">
        <v>0.81927710799999998</v>
      </c>
      <c r="BW222">
        <v>0.81927710799999998</v>
      </c>
      <c r="BX222">
        <v>0.88095238099999995</v>
      </c>
      <c r="BY222">
        <v>0.180722892</v>
      </c>
      <c r="BZ222">
        <v>0.180722892</v>
      </c>
      <c r="CA222">
        <v>0.11904761899999999</v>
      </c>
      <c r="CB222">
        <v>0.71422360500000004</v>
      </c>
      <c r="CC222">
        <v>0.95389595599999999</v>
      </c>
      <c r="CD222">
        <v>0.69824544799999999</v>
      </c>
      <c r="CE222">
        <v>1.010840323</v>
      </c>
      <c r="CF222">
        <v>1.0135403169999999</v>
      </c>
      <c r="CG222">
        <v>1.0178066370000001</v>
      </c>
      <c r="CH222">
        <v>1.0001978549999999</v>
      </c>
      <c r="CI222">
        <v>1.002671039</v>
      </c>
      <c r="CJ222">
        <v>1.006891607</v>
      </c>
      <c r="CK222">
        <v>1.0066924269999999</v>
      </c>
      <c r="CL222">
        <v>1.0162055649999999</v>
      </c>
      <c r="CM222">
        <v>1.0042093240000001</v>
      </c>
      <c r="CN222">
        <v>1.013698998</v>
      </c>
      <c r="CO222">
        <v>1.0094498949999999</v>
      </c>
      <c r="CP222">
        <v>1.089130159</v>
      </c>
      <c r="CQ222">
        <v>1.007165469</v>
      </c>
      <c r="CR222">
        <v>1.010996064</v>
      </c>
      <c r="CS222">
        <v>1.015954126</v>
      </c>
      <c r="CT222">
        <v>1.0038033420000001</v>
      </c>
      <c r="CU222">
        <v>1.0087261300000001</v>
      </c>
      <c r="CV222">
        <v>1.0049041350000001</v>
      </c>
      <c r="CW222">
        <v>1.019554383</v>
      </c>
      <c r="CX222">
        <v>0</v>
      </c>
      <c r="CY222">
        <v>1</v>
      </c>
      <c r="CZ222">
        <v>100</v>
      </c>
      <c r="DB222">
        <f t="shared" ca="1" si="3"/>
        <v>1</v>
      </c>
    </row>
    <row r="223" spans="1:106">
      <c r="A223" s="5">
        <v>222</v>
      </c>
      <c r="B223">
        <v>984.03524400000003</v>
      </c>
      <c r="C223">
        <v>1028.5267679999999</v>
      </c>
      <c r="D223">
        <v>-9.7982727000000006E-2</v>
      </c>
      <c r="E223">
        <v>47.51253432</v>
      </c>
      <c r="F223">
        <v>33.267773890000001</v>
      </c>
      <c r="G223">
        <v>4.3270800000000002E-4</v>
      </c>
      <c r="H223">
        <v>0.34811323300000002</v>
      </c>
      <c r="I223">
        <v>-179.83978640000001</v>
      </c>
      <c r="J223">
        <v>44.471989700000002</v>
      </c>
      <c r="K223">
        <v>84.049193880000004</v>
      </c>
      <c r="L223">
        <v>-4.8381997119999998</v>
      </c>
      <c r="M223">
        <v>1.1364394999999999E-2</v>
      </c>
      <c r="N223">
        <v>0.865537534</v>
      </c>
      <c r="O223">
        <v>29.248458230000001</v>
      </c>
      <c r="P223">
        <v>0.21589697299999999</v>
      </c>
      <c r="Q223">
        <v>-0.20090929699999999</v>
      </c>
      <c r="R223">
        <v>-1.0000676150000001</v>
      </c>
      <c r="S223">
        <v>-0.49843421100000002</v>
      </c>
      <c r="T223">
        <v>0.24889718599999999</v>
      </c>
      <c r="U223">
        <v>5.4687958490000002</v>
      </c>
      <c r="V223">
        <v>-0.70940170899999999</v>
      </c>
      <c r="W223">
        <v>-0.50325078499999998</v>
      </c>
      <c r="X223">
        <v>-0.88870776500000004</v>
      </c>
      <c r="Y223">
        <v>-0.85133333300000003</v>
      </c>
      <c r="Z223">
        <v>-0.59066666700000003</v>
      </c>
      <c r="AA223">
        <v>-0.89333333299999995</v>
      </c>
      <c r="AB223">
        <v>-0.89409968200000001</v>
      </c>
      <c r="AC223">
        <v>24.742268039999999</v>
      </c>
      <c r="AD223">
        <v>-0.33322490799999999</v>
      </c>
      <c r="AE223">
        <v>0.79571809900000001</v>
      </c>
      <c r="AF223">
        <v>-2.4704605239999999</v>
      </c>
      <c r="AG223">
        <v>-2.4647152669999999</v>
      </c>
      <c r="AH223">
        <v>-2.605474064</v>
      </c>
      <c r="AI223">
        <v>-1.9476421340000001</v>
      </c>
      <c r="AJ223">
        <v>-2.0884009309999998</v>
      </c>
      <c r="AK223">
        <v>2.3268290980000002</v>
      </c>
      <c r="AL223">
        <v>0.51707313300000002</v>
      </c>
      <c r="AM223">
        <v>0</v>
      </c>
      <c r="AN223">
        <v>-3.269051251</v>
      </c>
      <c r="AO223">
        <v>-3.4098100489999998</v>
      </c>
      <c r="AP223">
        <v>-3.9843357519999998</v>
      </c>
      <c r="AQ223">
        <v>0</v>
      </c>
      <c r="AR223">
        <v>-3.1598913679999998</v>
      </c>
      <c r="AS223">
        <v>-3.6769645010000001</v>
      </c>
      <c r="AT223">
        <v>-3.6769645010000001</v>
      </c>
      <c r="AU223">
        <v>0</v>
      </c>
      <c r="AV223">
        <v>0.57452570300000005</v>
      </c>
      <c r="AW223">
        <v>0.57452570300000005</v>
      </c>
      <c r="AX223">
        <v>0</v>
      </c>
      <c r="AY223">
        <v>-1.255338662</v>
      </c>
      <c r="AZ223">
        <v>-0.233831961</v>
      </c>
      <c r="BA223">
        <v>-0.14075879699999999</v>
      </c>
      <c r="BB223">
        <v>0.88074790300000005</v>
      </c>
      <c r="BC223">
        <v>6.8721891990000001</v>
      </c>
      <c r="BD223">
        <v>1.0215067</v>
      </c>
      <c r="BE223">
        <v>7.0129479970000004</v>
      </c>
      <c r="BF223">
        <v>5.9914412959999996</v>
      </c>
      <c r="BG223">
        <v>3.6769645010000001</v>
      </c>
      <c r="BH223">
        <v>3.6769645010000001</v>
      </c>
      <c r="BI223">
        <v>3.1598913679999998</v>
      </c>
      <c r="BJ223">
        <v>4.1940376339999998</v>
      </c>
      <c r="BK223">
        <v>4.1940376339999998</v>
      </c>
      <c r="BL223">
        <v>0.57452570300000005</v>
      </c>
      <c r="BM223">
        <v>0.57452570300000005</v>
      </c>
      <c r="BN223">
        <v>-1.9533873909999999</v>
      </c>
      <c r="BO223">
        <v>-3.2747965090000002</v>
      </c>
      <c r="BP223">
        <v>1.02396178</v>
      </c>
      <c r="BQ223">
        <v>-4.0831369369999999</v>
      </c>
      <c r="BR223">
        <v>-2.7330015350000001</v>
      </c>
      <c r="BS223">
        <v>-1.61842167</v>
      </c>
      <c r="BT223">
        <v>-1.557138938</v>
      </c>
      <c r="BU223">
        <v>-1.4776628730000001</v>
      </c>
      <c r="BV223">
        <v>0.27272727299999999</v>
      </c>
      <c r="BW223">
        <v>0.24742268000000001</v>
      </c>
      <c r="BX223">
        <v>0.24742268000000001</v>
      </c>
      <c r="BY223">
        <v>0.72727272700000001</v>
      </c>
      <c r="BZ223">
        <v>0.75257731999999999</v>
      </c>
      <c r="CA223">
        <v>0.75257731999999999</v>
      </c>
      <c r="CB223">
        <v>-0.86728018100000004</v>
      </c>
      <c r="CC223">
        <v>-0.69516283499999998</v>
      </c>
      <c r="CD223">
        <v>-1.1350182740000001</v>
      </c>
      <c r="CE223">
        <v>0.98131955500000001</v>
      </c>
      <c r="CF223">
        <v>0.96560984500000002</v>
      </c>
      <c r="CG223">
        <v>0.96456615999999995</v>
      </c>
      <c r="CH223">
        <v>0.98481290099999996</v>
      </c>
      <c r="CI223">
        <v>0.98399124000000004</v>
      </c>
      <c r="CJ223">
        <v>0.98292768699999999</v>
      </c>
      <c r="CK223">
        <v>0.99808571300000004</v>
      </c>
      <c r="CL223">
        <v>1.012146711</v>
      </c>
      <c r="CM223">
        <v>0.99891914400000004</v>
      </c>
      <c r="CN223">
        <v>1.0129918840000001</v>
      </c>
      <c r="CO223">
        <v>1.014087967</v>
      </c>
      <c r="CP223">
        <v>1.0900728550000001</v>
      </c>
      <c r="CQ223">
        <v>0.98563635500000002</v>
      </c>
      <c r="CR223">
        <v>0.97540313599999995</v>
      </c>
      <c r="CS223">
        <v>0.97116128800000001</v>
      </c>
      <c r="CT223">
        <v>0.98961765300000004</v>
      </c>
      <c r="CU223">
        <v>0.985313989</v>
      </c>
      <c r="CV223">
        <v>0.99565118500000005</v>
      </c>
      <c r="CW223">
        <v>1.0046284839999999</v>
      </c>
      <c r="CX223">
        <v>0</v>
      </c>
      <c r="CY223">
        <v>0</v>
      </c>
      <c r="CZ223">
        <v>100</v>
      </c>
      <c r="DB223">
        <f t="shared" ca="1" si="3"/>
        <v>1</v>
      </c>
    </row>
    <row r="224" spans="1:106">
      <c r="A224" s="5">
        <v>223</v>
      </c>
      <c r="B224">
        <v>1049.262995</v>
      </c>
      <c r="C224">
        <v>954.66922160000001</v>
      </c>
      <c r="D224">
        <v>0.12401838900000001</v>
      </c>
      <c r="E224">
        <v>60.683225640000003</v>
      </c>
      <c r="F224">
        <v>26.8543956</v>
      </c>
      <c r="G224">
        <v>7.7174899999999996E-4</v>
      </c>
      <c r="H224">
        <v>0.28575982799999999</v>
      </c>
      <c r="I224">
        <v>45.399758939999998</v>
      </c>
      <c r="J224">
        <v>64.722048959999995</v>
      </c>
      <c r="K224">
        <v>100</v>
      </c>
      <c r="L224" s="138">
        <v>-4.7399999999999997E-15</v>
      </c>
      <c r="M224">
        <v>7.5540670000000002E-3</v>
      </c>
      <c r="N224">
        <v>0.80145883500000004</v>
      </c>
      <c r="O224">
        <v>19.01714612</v>
      </c>
      <c r="P224">
        <v>0.48081926699999999</v>
      </c>
      <c r="Q224">
        <v>5.4278075059999997</v>
      </c>
      <c r="R224">
        <v>2.9974304209999998</v>
      </c>
      <c r="S224">
        <v>4.2879835220000002</v>
      </c>
      <c r="T224">
        <v>1.742220699</v>
      </c>
      <c r="U224">
        <v>4.2444020169999996</v>
      </c>
      <c r="V224">
        <v>-0.05</v>
      </c>
      <c r="W224">
        <v>-1.1391339E-2</v>
      </c>
      <c r="X224">
        <v>6.2273326149999999</v>
      </c>
      <c r="Y224">
        <v>4.0666666999999997E-2</v>
      </c>
      <c r="Z224">
        <v>0.11033333300000001</v>
      </c>
      <c r="AA224">
        <v>0.09</v>
      </c>
      <c r="AB224">
        <v>1.465494928</v>
      </c>
      <c r="AC224">
        <v>74</v>
      </c>
      <c r="AD224">
        <v>6.047036115</v>
      </c>
      <c r="AE224">
        <v>5.1196839330000001</v>
      </c>
      <c r="AF224">
        <v>5.0391967620000004</v>
      </c>
      <c r="AG224">
        <v>-0.26595760699999998</v>
      </c>
      <c r="AH224">
        <v>1.4400204640000001</v>
      </c>
      <c r="AI224">
        <v>0.46892525400000001</v>
      </c>
      <c r="AJ224">
        <v>2.1749033249999998</v>
      </c>
      <c r="AK224">
        <v>0.62989959500000003</v>
      </c>
      <c r="AL224">
        <v>0</v>
      </c>
      <c r="AM224">
        <v>0</v>
      </c>
      <c r="AN224">
        <v>-0.54591298300000002</v>
      </c>
      <c r="AO224">
        <v>1.1600650880000001</v>
      </c>
      <c r="AP224">
        <v>1.1600650880000001</v>
      </c>
      <c r="AQ224">
        <v>5.5291186699999999</v>
      </c>
      <c r="AR224">
        <v>-0.62989959500000003</v>
      </c>
      <c r="AS224">
        <v>-0.62989959500000003</v>
      </c>
      <c r="AT224">
        <v>-0.62989959500000003</v>
      </c>
      <c r="AU224">
        <v>0</v>
      </c>
      <c r="AV224">
        <v>1.6797322539999999</v>
      </c>
      <c r="AW224">
        <v>5.5291186699999999</v>
      </c>
      <c r="AX224">
        <v>5.5291186699999999</v>
      </c>
      <c r="AY224">
        <v>2.1749033249999998</v>
      </c>
      <c r="AZ224">
        <v>5.0147006669999996</v>
      </c>
      <c r="BA224">
        <v>1.7059780710000001</v>
      </c>
      <c r="BB224">
        <v>4.5457754130000003</v>
      </c>
      <c r="BC224">
        <v>10.420638970000001</v>
      </c>
      <c r="BD224">
        <v>2.8397973419999998</v>
      </c>
      <c r="BE224">
        <v>8.7146609010000002</v>
      </c>
      <c r="BF224">
        <v>5.8748635589999996</v>
      </c>
      <c r="BG224">
        <v>0.62989959500000003</v>
      </c>
      <c r="BH224">
        <v>0.62989959500000003</v>
      </c>
      <c r="BI224">
        <v>0.62989959500000003</v>
      </c>
      <c r="BJ224">
        <v>1.3647824559999999</v>
      </c>
      <c r="BK224">
        <v>1.3647824559999999</v>
      </c>
      <c r="BL224">
        <v>5.5291186699999999</v>
      </c>
      <c r="BM224">
        <v>1.6797322539999999</v>
      </c>
      <c r="BN224">
        <v>5.7740796230000004</v>
      </c>
      <c r="BO224">
        <v>4.7592413860000002</v>
      </c>
      <c r="BP224">
        <v>1.6372835969999999</v>
      </c>
      <c r="BQ224">
        <v>2.0626220769999999</v>
      </c>
      <c r="BR224">
        <v>2.7975049379999999</v>
      </c>
      <c r="BS224">
        <v>2.3285796840000001</v>
      </c>
      <c r="BT224">
        <v>1.414058802</v>
      </c>
      <c r="BU224">
        <v>0.62260161400000003</v>
      </c>
      <c r="BV224">
        <v>0.17021276599999999</v>
      </c>
      <c r="BW224">
        <v>0.589473684</v>
      </c>
      <c r="BX224">
        <v>0.80975609800000004</v>
      </c>
      <c r="BY224">
        <v>0.82978723399999998</v>
      </c>
      <c r="BZ224">
        <v>0.410526316</v>
      </c>
      <c r="CA224">
        <v>0.19024390199999999</v>
      </c>
      <c r="CB224">
        <v>0.30313396799999998</v>
      </c>
      <c r="CC224">
        <v>0.45783174100000001</v>
      </c>
      <c r="CD224">
        <v>0.244201484</v>
      </c>
      <c r="CE224">
        <v>0.99230769200000002</v>
      </c>
      <c r="CF224">
        <v>1.00688852</v>
      </c>
      <c r="CG224">
        <v>1.0154244050000001</v>
      </c>
      <c r="CH224">
        <v>1.0049326359999999</v>
      </c>
      <c r="CI224">
        <v>1.0146938569999999</v>
      </c>
      <c r="CJ224">
        <v>1.023295912</v>
      </c>
      <c r="CK224">
        <v>1.0182731410000001</v>
      </c>
      <c r="CL224">
        <v>1.050218425</v>
      </c>
      <c r="CM224">
        <v>1.008477488</v>
      </c>
      <c r="CN224">
        <v>1.040115463</v>
      </c>
      <c r="CO224">
        <v>1.0313720179999999</v>
      </c>
      <c r="CP224">
        <v>1.0694057429999999</v>
      </c>
      <c r="CQ224">
        <v>0.99614220200000003</v>
      </c>
      <c r="CR224">
        <v>1.00046989</v>
      </c>
      <c r="CS224">
        <v>1.0129240740000001</v>
      </c>
      <c r="CT224">
        <v>1.0043444479999999</v>
      </c>
      <c r="CU224">
        <v>1.0168468639999999</v>
      </c>
      <c r="CV224">
        <v>1.0124483360000001</v>
      </c>
      <c r="CW224">
        <v>1.036544954</v>
      </c>
      <c r="CX224">
        <v>0</v>
      </c>
      <c r="CY224">
        <v>1</v>
      </c>
      <c r="CZ224">
        <v>100</v>
      </c>
      <c r="DB224">
        <f t="shared" ca="1" si="3"/>
        <v>1</v>
      </c>
    </row>
    <row r="225" spans="1:106">
      <c r="A225" s="5">
        <v>224</v>
      </c>
      <c r="B225">
        <v>980.74018130000002</v>
      </c>
      <c r="C225">
        <v>1019.259819</v>
      </c>
      <c r="D225">
        <v>1.2885069999999999E-3</v>
      </c>
      <c r="E225">
        <v>52.307431090000001</v>
      </c>
      <c r="F225">
        <v>34.559811830000001</v>
      </c>
      <c r="G225" s="138">
        <v>7.1299999999999998E-5</v>
      </c>
      <c r="H225">
        <v>0.37790578600000002</v>
      </c>
      <c r="I225">
        <v>43.715846990000003</v>
      </c>
      <c r="J225">
        <v>50.799985990000003</v>
      </c>
      <c r="K225">
        <v>100</v>
      </c>
      <c r="L225" s="138">
        <v>-1.42E-14</v>
      </c>
      <c r="M225">
        <v>1.0464381E-2</v>
      </c>
      <c r="N225">
        <v>0.62090645899999997</v>
      </c>
      <c r="O225">
        <v>29.71810846</v>
      </c>
      <c r="P225">
        <v>0.170128211</v>
      </c>
      <c r="Q225">
        <v>2.2032379639999999</v>
      </c>
      <c r="R225">
        <v>1.5391577869999999</v>
      </c>
      <c r="S225">
        <v>2.116438145</v>
      </c>
      <c r="T225">
        <v>0.58743778300000005</v>
      </c>
      <c r="U225">
        <v>-3.8980044340000002</v>
      </c>
      <c r="V225">
        <v>-0.47058823500000002</v>
      </c>
      <c r="W225">
        <v>-0.64426293700000004</v>
      </c>
      <c r="X225">
        <v>-1.2904203759999999</v>
      </c>
      <c r="Y225">
        <v>-4.9666666999999998E-2</v>
      </c>
      <c r="Z225">
        <v>-1.9333333000000001E-2</v>
      </c>
      <c r="AA225">
        <v>-0.01</v>
      </c>
      <c r="AB225">
        <v>-4.3662561310000001</v>
      </c>
      <c r="AC225">
        <v>76.470588239999998</v>
      </c>
      <c r="AD225">
        <v>9.5261839000000001E-2</v>
      </c>
      <c r="AE225">
        <v>1.1272650900000001</v>
      </c>
      <c r="AF225">
        <v>-1.243696226</v>
      </c>
      <c r="AG225">
        <v>0.25667773199999999</v>
      </c>
      <c r="AH225">
        <v>0.16406205500000001</v>
      </c>
      <c r="AI225">
        <v>0.33606259700000002</v>
      </c>
      <c r="AJ225">
        <v>0.24344692100000001</v>
      </c>
      <c r="AK225">
        <v>0.78326400600000001</v>
      </c>
      <c r="AL225">
        <v>1.58769731</v>
      </c>
      <c r="AM225">
        <v>1.58769731</v>
      </c>
      <c r="AN225">
        <v>-0.48424768000000001</v>
      </c>
      <c r="AO225">
        <v>-0.57686335600000005</v>
      </c>
      <c r="AP225">
        <v>-1.159019037</v>
      </c>
      <c r="AQ225">
        <v>0.39692432799999999</v>
      </c>
      <c r="AR225">
        <v>-0.449847571</v>
      </c>
      <c r="AS225">
        <v>-0.449847571</v>
      </c>
      <c r="AT225">
        <v>-2.0375448820000002</v>
      </c>
      <c r="AU225">
        <v>-1.58769731</v>
      </c>
      <c r="AV225">
        <v>0.767387033</v>
      </c>
      <c r="AW225">
        <v>0.97908000799999995</v>
      </c>
      <c r="AX225">
        <v>0.39692432799999999</v>
      </c>
      <c r="AY225">
        <v>-8.9969514E-2</v>
      </c>
      <c r="AZ225">
        <v>0.904458235</v>
      </c>
      <c r="BA225">
        <v>-9.2615675999999994E-2</v>
      </c>
      <c r="BB225">
        <v>0.90181207200000002</v>
      </c>
      <c r="BC225">
        <v>2.9769324999999999E-2</v>
      </c>
      <c r="BD225">
        <v>0.99442774899999997</v>
      </c>
      <c r="BE225">
        <v>0.12238500099999999</v>
      </c>
      <c r="BF225">
        <v>-0.87204274800000003</v>
      </c>
      <c r="BG225">
        <v>2.0375448820000002</v>
      </c>
      <c r="BH225">
        <v>0.449847571</v>
      </c>
      <c r="BI225">
        <v>0.449847571</v>
      </c>
      <c r="BJ225">
        <v>2.1169297469999999</v>
      </c>
      <c r="BK225">
        <v>0.529232437</v>
      </c>
      <c r="BL225">
        <v>0.97908000799999995</v>
      </c>
      <c r="BM225">
        <v>0.767387033</v>
      </c>
      <c r="BN225">
        <v>-1.164311361</v>
      </c>
      <c r="BO225">
        <v>-1.9846216379999999</v>
      </c>
      <c r="BP225">
        <v>4.6711694650000002</v>
      </c>
      <c r="BQ225">
        <v>-1.9483349750000001</v>
      </c>
      <c r="BR225">
        <v>-2.2023665440000002</v>
      </c>
      <c r="BS225">
        <v>-2.2050127069999998</v>
      </c>
      <c r="BT225">
        <v>-2.4387570240000001</v>
      </c>
      <c r="BU225">
        <v>-2.1123970299999999</v>
      </c>
      <c r="BV225">
        <v>0.71428571399999996</v>
      </c>
      <c r="BW225">
        <v>0.74025974000000005</v>
      </c>
      <c r="BX225">
        <v>0.44827586200000002</v>
      </c>
      <c r="BY225">
        <v>0.28571428599999998</v>
      </c>
      <c r="BZ225">
        <v>0.25974026</v>
      </c>
      <c r="CA225">
        <v>0.55172413799999998</v>
      </c>
      <c r="CB225">
        <v>7.5895296000000001E-2</v>
      </c>
      <c r="CC225">
        <v>0.11261882600000001</v>
      </c>
      <c r="CD225">
        <v>-0.266857652</v>
      </c>
      <c r="CE225">
        <v>1.0037059909999999</v>
      </c>
      <c r="CF225">
        <v>1.007179381</v>
      </c>
      <c r="CG225">
        <v>1.002390315</v>
      </c>
      <c r="CH225">
        <v>1.0000386059999999</v>
      </c>
      <c r="CI225">
        <v>1.0034605649999999</v>
      </c>
      <c r="CJ225">
        <v>0.99868918200000001</v>
      </c>
      <c r="CK225">
        <v>0.99865062800000004</v>
      </c>
      <c r="CL225">
        <v>1.013332186</v>
      </c>
      <c r="CM225">
        <v>0.99524507200000001</v>
      </c>
      <c r="CN225">
        <v>1.0098765629999999</v>
      </c>
      <c r="CO225">
        <v>1.0147013949999999</v>
      </c>
      <c r="CP225">
        <v>0.98727200800000003</v>
      </c>
      <c r="CQ225">
        <v>1.004000172</v>
      </c>
      <c r="CR225">
        <v>1.0044677879999999</v>
      </c>
      <c r="CS225">
        <v>1.0058327039999999</v>
      </c>
      <c r="CT225">
        <v>1.0004657530000001</v>
      </c>
      <c r="CU225">
        <v>1.001825231</v>
      </c>
      <c r="CV225">
        <v>1.0013588449999999</v>
      </c>
      <c r="CW225">
        <v>1.009484351</v>
      </c>
      <c r="CX225">
        <v>0</v>
      </c>
      <c r="CY225">
        <v>0</v>
      </c>
      <c r="CZ225">
        <v>100</v>
      </c>
      <c r="DB225">
        <f t="shared" ca="1" si="3"/>
        <v>1</v>
      </c>
    </row>
    <row r="226" spans="1:106">
      <c r="A226" s="5">
        <v>225</v>
      </c>
      <c r="B226">
        <v>958.60520140000006</v>
      </c>
      <c r="C226">
        <v>1073.2484079999999</v>
      </c>
      <c r="D226">
        <v>-5.892973E-2</v>
      </c>
      <c r="E226">
        <v>50.255030159999997</v>
      </c>
      <c r="F226">
        <v>46.28175134</v>
      </c>
      <c r="G226">
        <v>3.1264299999999998E-4</v>
      </c>
      <c r="H226">
        <v>0.102037884</v>
      </c>
      <c r="I226">
        <v>-95.377258240000003</v>
      </c>
      <c r="J226">
        <v>60.739260739999999</v>
      </c>
      <c r="K226">
        <v>44.840157040000001</v>
      </c>
      <c r="L226">
        <v>-9.4361995019999991</v>
      </c>
      <c r="M226">
        <v>1.1413138E-2</v>
      </c>
      <c r="N226">
        <v>0.42763226399999998</v>
      </c>
      <c r="O226">
        <v>23.684645570000001</v>
      </c>
      <c r="P226">
        <v>5.6163075999999999E-2</v>
      </c>
      <c r="Q226">
        <v>-0.67177888500000005</v>
      </c>
      <c r="R226">
        <v>-0.83121440700000004</v>
      </c>
      <c r="S226">
        <v>-1.8490579439999999</v>
      </c>
      <c r="T226">
        <v>0.146537367</v>
      </c>
      <c r="U226">
        <v>-0.85727047000000001</v>
      </c>
      <c r="V226">
        <v>0</v>
      </c>
      <c r="W226">
        <v>0</v>
      </c>
      <c r="X226">
        <v>-5.1321275030000004</v>
      </c>
      <c r="Y226">
        <v>-6.0999999999999999E-2</v>
      </c>
      <c r="Z226">
        <v>-9.5666666999999997E-2</v>
      </c>
      <c r="AA226">
        <v>-6.3666666999999996E-2</v>
      </c>
      <c r="AB226">
        <v>-0.425380274</v>
      </c>
      <c r="AC226">
        <v>22.5</v>
      </c>
      <c r="AD226">
        <v>-2.861682236</v>
      </c>
      <c r="AE226">
        <v>-2.5480732229999998</v>
      </c>
      <c r="AF226">
        <v>-3.2340929369999998</v>
      </c>
      <c r="AG226">
        <v>-0.695819996</v>
      </c>
      <c r="AH226">
        <v>-1.553344638</v>
      </c>
      <c r="AI226">
        <v>-0.695819996</v>
      </c>
      <c r="AJ226">
        <v>-1.553344638</v>
      </c>
      <c r="AK226">
        <v>0.66641915100000004</v>
      </c>
      <c r="AL226">
        <v>2.8420816719999999</v>
      </c>
      <c r="AM226">
        <v>0.68601971399999995</v>
      </c>
      <c r="AN226">
        <v>-1.577845342</v>
      </c>
      <c r="AO226">
        <v>-2.4353699849999999</v>
      </c>
      <c r="AP226">
        <v>-2.4353699849999999</v>
      </c>
      <c r="AQ226">
        <v>0</v>
      </c>
      <c r="AR226">
        <v>-0.88202534700000002</v>
      </c>
      <c r="AS226">
        <v>-3.0380873049999999</v>
      </c>
      <c r="AT226">
        <v>-3.7241070189999999</v>
      </c>
      <c r="AU226">
        <v>-0.68601971399999995</v>
      </c>
      <c r="AV226">
        <v>0</v>
      </c>
      <c r="AW226">
        <v>0</v>
      </c>
      <c r="AX226">
        <v>0</v>
      </c>
      <c r="AY226">
        <v>-1.337738442</v>
      </c>
      <c r="AZ226">
        <v>-1.3073575690000001</v>
      </c>
      <c r="BA226">
        <v>-0.85752464299999998</v>
      </c>
      <c r="BB226">
        <v>-0.82714376899999997</v>
      </c>
      <c r="BC226">
        <v>7.9666489360000003</v>
      </c>
      <c r="BD226">
        <v>3.0380872999999999E-2</v>
      </c>
      <c r="BE226">
        <v>8.824173579</v>
      </c>
      <c r="BF226">
        <v>8.7937927059999996</v>
      </c>
      <c r="BG226">
        <v>3.7241070189999999</v>
      </c>
      <c r="BH226">
        <v>3.0380873049999999</v>
      </c>
      <c r="BI226">
        <v>0.88202534700000002</v>
      </c>
      <c r="BJ226">
        <v>3.7241070189999999</v>
      </c>
      <c r="BK226">
        <v>3.0380873049999999</v>
      </c>
      <c r="BL226">
        <v>0</v>
      </c>
      <c r="BM226">
        <v>0</v>
      </c>
      <c r="BN226">
        <v>-3.2340929369999998</v>
      </c>
      <c r="BO226">
        <v>-4.1161182839999997</v>
      </c>
      <c r="BP226">
        <v>1.3284686450000001</v>
      </c>
      <c r="BQ226">
        <v>-2.7903042459999998</v>
      </c>
      <c r="BR226">
        <v>-2.5746980499999998</v>
      </c>
      <c r="BS226">
        <v>-2.0944842509999999</v>
      </c>
      <c r="BT226">
        <v>-1.4051977790000001</v>
      </c>
      <c r="BU226">
        <v>-1.236959608</v>
      </c>
      <c r="BV226">
        <v>0.5</v>
      </c>
      <c r="BW226">
        <v>0.22500000000000001</v>
      </c>
      <c r="BX226">
        <v>0.191489362</v>
      </c>
      <c r="BY226">
        <v>0.5</v>
      </c>
      <c r="BZ226">
        <v>0.77500000000000002</v>
      </c>
      <c r="CA226">
        <v>0.808510638</v>
      </c>
      <c r="CB226">
        <v>-0.55072685700000001</v>
      </c>
      <c r="CC226">
        <v>-0.55072685700000001</v>
      </c>
      <c r="CD226">
        <v>-0.86344242199999999</v>
      </c>
      <c r="CE226">
        <v>0.99632843800000004</v>
      </c>
      <c r="CF226">
        <v>0.97687356800000003</v>
      </c>
      <c r="CG226">
        <v>0.97413722800000002</v>
      </c>
      <c r="CH226">
        <v>0.99188876000000004</v>
      </c>
      <c r="CI226">
        <v>0.980473437</v>
      </c>
      <c r="CJ226">
        <v>0.97772701299999998</v>
      </c>
      <c r="CK226">
        <v>0.98572244399999998</v>
      </c>
      <c r="CL226">
        <v>0.98622130799999996</v>
      </c>
      <c r="CM226">
        <v>0.99719888000000001</v>
      </c>
      <c r="CN226">
        <v>0.99770355099999997</v>
      </c>
      <c r="CO226">
        <v>1.0005060889999999</v>
      </c>
      <c r="CP226">
        <v>1.171630229</v>
      </c>
      <c r="CQ226">
        <v>0.99624797600000004</v>
      </c>
      <c r="CR226">
        <v>0.98852070800000003</v>
      </c>
      <c r="CS226">
        <v>0.97919188400000001</v>
      </c>
      <c r="CT226">
        <v>0.99224363000000004</v>
      </c>
      <c r="CU226">
        <v>0.98287967300000001</v>
      </c>
      <c r="CV226">
        <v>0.99056284500000003</v>
      </c>
      <c r="CW226">
        <v>0.99819701500000002</v>
      </c>
      <c r="CX226">
        <v>0</v>
      </c>
      <c r="CY226">
        <v>0</v>
      </c>
      <c r="CZ226">
        <v>100</v>
      </c>
      <c r="DB226">
        <f t="shared" ca="1" si="3"/>
        <v>1</v>
      </c>
    </row>
    <row r="227" spans="1:106">
      <c r="A227" s="5">
        <v>226</v>
      </c>
      <c r="B227">
        <v>963.34709109999994</v>
      </c>
      <c r="C227">
        <v>1060.606061</v>
      </c>
      <c r="D227">
        <v>1.285301E-3</v>
      </c>
      <c r="E227">
        <v>41.844570089999998</v>
      </c>
      <c r="F227">
        <v>15.75757576</v>
      </c>
      <c r="G227">
        <v>4.5742599999999998E-4</v>
      </c>
      <c r="H227">
        <v>7.5691456000000004E-2</v>
      </c>
      <c r="I227">
        <v>-158.71868979999999</v>
      </c>
      <c r="J227">
        <v>51.158724509999999</v>
      </c>
      <c r="K227">
        <v>76.735327310000002</v>
      </c>
      <c r="L227">
        <v>-7.2181622580000004</v>
      </c>
      <c r="M227">
        <v>8.4010539999999998E-3</v>
      </c>
      <c r="N227">
        <v>4.1600783000000002E-2</v>
      </c>
      <c r="O227">
        <v>28.98434842</v>
      </c>
      <c r="P227">
        <v>-5.7230560999999999E-2</v>
      </c>
      <c r="Q227">
        <v>2.0122074240000001</v>
      </c>
      <c r="R227">
        <v>1.2269364279999999</v>
      </c>
      <c r="S227">
        <v>2.6231884980000002</v>
      </c>
      <c r="T227">
        <v>0.40253653499999997</v>
      </c>
      <c r="U227">
        <v>-5.0469622019999996</v>
      </c>
      <c r="V227">
        <v>0.5</v>
      </c>
      <c r="W227">
        <v>0.70710678100000002</v>
      </c>
      <c r="X227">
        <v>-3.723512065</v>
      </c>
      <c r="Y227">
        <v>-5.2333333000000003E-2</v>
      </c>
      <c r="Z227">
        <v>-5.1666666999999999E-2</v>
      </c>
      <c r="AA227">
        <v>-4.3999999999999997E-2</v>
      </c>
      <c r="AB227">
        <v>-0.60927229999999999</v>
      </c>
      <c r="AC227">
        <v>12.5</v>
      </c>
      <c r="AD227">
        <v>-2.510190846</v>
      </c>
      <c r="AE227">
        <v>-1.902460431</v>
      </c>
      <c r="AF227">
        <v>-3.3028826929999999</v>
      </c>
      <c r="AG227">
        <v>-1.4400568540000001</v>
      </c>
      <c r="AH227">
        <v>-2.4507389580000001</v>
      </c>
      <c r="AI227">
        <v>-0.77948031500000003</v>
      </c>
      <c r="AJ227">
        <v>-1.7901624190000001</v>
      </c>
      <c r="AK227">
        <v>1.162614708</v>
      </c>
      <c r="AL227">
        <v>1.849614308</v>
      </c>
      <c r="AM227">
        <v>0.79269184599999998</v>
      </c>
      <c r="AN227">
        <v>-1.9685180849999999</v>
      </c>
      <c r="AO227">
        <v>-2.9792001890000002</v>
      </c>
      <c r="AP227">
        <v>-2.9792001890000002</v>
      </c>
      <c r="AQ227">
        <v>0</v>
      </c>
      <c r="AR227">
        <v>-1.7174990000000001</v>
      </c>
      <c r="AS227">
        <v>-2.7744214619999998</v>
      </c>
      <c r="AT227">
        <v>-3.5671133080000001</v>
      </c>
      <c r="AU227">
        <v>-0.79269184599999998</v>
      </c>
      <c r="AV227">
        <v>0</v>
      </c>
      <c r="AW227">
        <v>0</v>
      </c>
      <c r="AX227">
        <v>0</v>
      </c>
      <c r="AY227">
        <v>-1.2352781269999999</v>
      </c>
      <c r="AZ227">
        <v>-0.40163053500000001</v>
      </c>
      <c r="BA227">
        <v>-1.010682104</v>
      </c>
      <c r="BB227">
        <v>-0.177034512</v>
      </c>
      <c r="BC227">
        <v>-7.1421535340000002</v>
      </c>
      <c r="BD227">
        <v>0.83364759200000005</v>
      </c>
      <c r="BE227">
        <v>-6.1314714309999996</v>
      </c>
      <c r="BF227">
        <v>-6.9651190219999997</v>
      </c>
      <c r="BG227">
        <v>3.5671133080000001</v>
      </c>
      <c r="BH227">
        <v>2.7744214619999998</v>
      </c>
      <c r="BI227">
        <v>1.7174990000000001</v>
      </c>
      <c r="BJ227">
        <v>4.2276898469999997</v>
      </c>
      <c r="BK227">
        <v>3.4349980000000002</v>
      </c>
      <c r="BL227">
        <v>0</v>
      </c>
      <c r="BM227">
        <v>0</v>
      </c>
      <c r="BN227">
        <v>-2.6423061539999999</v>
      </c>
      <c r="BO227">
        <v>-3.8313439229999999</v>
      </c>
      <c r="BP227">
        <v>2.570659059</v>
      </c>
      <c r="BQ227">
        <v>-3.6129013689999998</v>
      </c>
      <c r="BR227">
        <v>-2.3974405380000001</v>
      </c>
      <c r="BS227">
        <v>-2.172844515</v>
      </c>
      <c r="BT227">
        <v>-1.56071026</v>
      </c>
      <c r="BU227">
        <v>-1.162162411</v>
      </c>
      <c r="BV227">
        <v>0.18181818199999999</v>
      </c>
      <c r="BW227">
        <v>0.133333333</v>
      </c>
      <c r="BX227">
        <v>0.111111111</v>
      </c>
      <c r="BY227">
        <v>0.81818181800000001</v>
      </c>
      <c r="BZ227">
        <v>0.86666666699999995</v>
      </c>
      <c r="CA227">
        <v>0.88888888899999996</v>
      </c>
      <c r="CB227">
        <v>-0.85708783499999996</v>
      </c>
      <c r="CC227">
        <v>-0.62606685500000003</v>
      </c>
      <c r="CD227">
        <v>-1.041904618</v>
      </c>
      <c r="CE227">
        <v>0.982108129</v>
      </c>
      <c r="CF227">
        <v>0.97015881199999998</v>
      </c>
      <c r="CG227">
        <v>0.96456880899999997</v>
      </c>
      <c r="CH227">
        <v>0.99670478799999995</v>
      </c>
      <c r="CI227">
        <v>0.98783299199999997</v>
      </c>
      <c r="CJ227">
        <v>0.98214115199999996</v>
      </c>
      <c r="CK227">
        <v>0.98538821499999996</v>
      </c>
      <c r="CL227">
        <v>0.99740932599999998</v>
      </c>
      <c r="CM227">
        <v>0.99423805399999998</v>
      </c>
      <c r="CN227">
        <v>1.0063671279999999</v>
      </c>
      <c r="CO227">
        <v>1.0121993659999999</v>
      </c>
      <c r="CP227">
        <v>0.90750228099999997</v>
      </c>
      <c r="CQ227">
        <v>0.98623223900000001</v>
      </c>
      <c r="CR227">
        <v>0.97867495599999998</v>
      </c>
      <c r="CS227">
        <v>0.97152199100000003</v>
      </c>
      <c r="CT227">
        <v>0.99233721799999997</v>
      </c>
      <c r="CU227">
        <v>0.98508439699999994</v>
      </c>
      <c r="CV227">
        <v>0.99269117299999998</v>
      </c>
      <c r="CW227">
        <v>0.98003673000000002</v>
      </c>
      <c r="CX227">
        <v>0</v>
      </c>
      <c r="CY227">
        <v>0</v>
      </c>
      <c r="CZ227">
        <v>100</v>
      </c>
      <c r="DB227">
        <f t="shared" ca="1" si="3"/>
        <v>1</v>
      </c>
    </row>
    <row r="228" spans="1:106">
      <c r="A228" s="5">
        <v>227</v>
      </c>
      <c r="B228">
        <v>1024.193548</v>
      </c>
      <c r="C228">
        <v>975.80645159999995</v>
      </c>
      <c r="D228">
        <v>3.5225590000000002E-3</v>
      </c>
      <c r="E228">
        <v>44.867257780000003</v>
      </c>
      <c r="F228">
        <v>22.005772010000001</v>
      </c>
      <c r="G228">
        <v>3.488101E-3</v>
      </c>
      <c r="H228">
        <v>7.6920588999999998E-2</v>
      </c>
      <c r="I228">
        <v>-161.6161616</v>
      </c>
      <c r="J228">
        <v>40.879296940000003</v>
      </c>
      <c r="K228" s="138">
        <v>2.3899999999999999E-13</v>
      </c>
      <c r="L228" s="138">
        <v>6.7E-15</v>
      </c>
      <c r="M228">
        <v>9.9624350000000004E-3</v>
      </c>
      <c r="N228">
        <v>2.0316265E-2</v>
      </c>
      <c r="O228">
        <v>28.977278049999999</v>
      </c>
      <c r="P228">
        <v>-5.6189758999999999E-2</v>
      </c>
      <c r="Q228">
        <v>-2.5726794449999999</v>
      </c>
      <c r="R228">
        <v>-1.272410963</v>
      </c>
      <c r="S228">
        <v>-1.026248381</v>
      </c>
      <c r="T228">
        <v>-0.76984627800000005</v>
      </c>
      <c r="U228">
        <v>-3.0832061099999999</v>
      </c>
      <c r="V228">
        <v>-0.4</v>
      </c>
      <c r="W228">
        <v>-0.48323102099999998</v>
      </c>
      <c r="X228">
        <v>-0.44885798199999999</v>
      </c>
      <c r="Y228">
        <v>-3.6333333000000002E-2</v>
      </c>
      <c r="Z228">
        <v>-1.1333332999999999E-2</v>
      </c>
      <c r="AA228">
        <v>-6.4666666999999997E-2</v>
      </c>
      <c r="AB228">
        <v>-7.2961940000000003E-2</v>
      </c>
      <c r="AC228">
        <v>45.454545449999998</v>
      </c>
      <c r="AD228">
        <v>-0.93603027400000005</v>
      </c>
      <c r="AE228">
        <v>-0.98803195600000004</v>
      </c>
      <c r="AF228">
        <v>0.13000420500000001</v>
      </c>
      <c r="AG228">
        <v>-0.29900967099999998</v>
      </c>
      <c r="AH228">
        <v>-0.29900967099999998</v>
      </c>
      <c r="AI228">
        <v>-0.29900967099999998</v>
      </c>
      <c r="AJ228">
        <v>-0.29900967099999998</v>
      </c>
      <c r="AK228">
        <v>1.0400336379999999</v>
      </c>
      <c r="AL228">
        <v>0.78002522799999996</v>
      </c>
      <c r="AM228">
        <v>0.78002522799999996</v>
      </c>
      <c r="AN228">
        <v>-1.5990517179999999</v>
      </c>
      <c r="AO228">
        <v>-1.5990517179999999</v>
      </c>
      <c r="AP228">
        <v>-1.5990517179999999</v>
      </c>
      <c r="AQ228">
        <v>0.26000841000000002</v>
      </c>
      <c r="AR228">
        <v>-1.170037843</v>
      </c>
      <c r="AS228">
        <v>-1.170037843</v>
      </c>
      <c r="AT228">
        <v>-1.950063071</v>
      </c>
      <c r="AU228">
        <v>-0.78002522799999996</v>
      </c>
      <c r="AV228">
        <v>0</v>
      </c>
      <c r="AW228">
        <v>0.26000841000000002</v>
      </c>
      <c r="AX228">
        <v>0.26000841000000002</v>
      </c>
      <c r="AY228">
        <v>-0.16900546599999999</v>
      </c>
      <c r="AZ228">
        <v>-1.466447429</v>
      </c>
      <c r="BA228">
        <v>0</v>
      </c>
      <c r="BB228">
        <v>-1.297441963</v>
      </c>
      <c r="BC228">
        <v>-7.209383173</v>
      </c>
      <c r="BD228">
        <v>-1.297441963</v>
      </c>
      <c r="BE228">
        <v>-7.209383173</v>
      </c>
      <c r="BF228">
        <v>-5.9119412100000002</v>
      </c>
      <c r="BG228">
        <v>1.950063071</v>
      </c>
      <c r="BH228">
        <v>1.170037843</v>
      </c>
      <c r="BI228">
        <v>1.170037843</v>
      </c>
      <c r="BJ228">
        <v>1.950063071</v>
      </c>
      <c r="BK228">
        <v>1.170037843</v>
      </c>
      <c r="BL228">
        <v>0.26000841000000002</v>
      </c>
      <c r="BM228">
        <v>0</v>
      </c>
      <c r="BN228">
        <v>0.13000420500000001</v>
      </c>
      <c r="BO228">
        <v>-1.170037843</v>
      </c>
      <c r="BP228">
        <v>2.6867387859999998</v>
      </c>
      <c r="BQ228">
        <v>1.374582857</v>
      </c>
      <c r="BR228">
        <v>1.5045870619999999</v>
      </c>
      <c r="BS228">
        <v>1.6735925279999999</v>
      </c>
      <c r="BT228">
        <v>1.764595471</v>
      </c>
      <c r="BU228">
        <v>1.6735925279999999</v>
      </c>
      <c r="BV228">
        <v>0.52631578999999995</v>
      </c>
      <c r="BW228">
        <v>0.52631578999999995</v>
      </c>
      <c r="BX228">
        <v>0.44444444399999999</v>
      </c>
      <c r="BY228">
        <v>0.47368421100000002</v>
      </c>
      <c r="BZ228">
        <v>0.47368421100000002</v>
      </c>
      <c r="CA228">
        <v>0.55555555599999995</v>
      </c>
      <c r="CB228">
        <v>-0.220489769</v>
      </c>
      <c r="CC228">
        <v>-0.220489769</v>
      </c>
      <c r="CD228">
        <v>-1.1791409390000001</v>
      </c>
      <c r="CE228">
        <v>0.99802761299999998</v>
      </c>
      <c r="CF228">
        <v>0.99410609000000005</v>
      </c>
      <c r="CG228">
        <v>0.99547511300000002</v>
      </c>
      <c r="CH228">
        <v>0.99744245499999995</v>
      </c>
      <c r="CI228">
        <v>0.99607072699999999</v>
      </c>
      <c r="CJ228">
        <v>0.99744245499999995</v>
      </c>
      <c r="CK228">
        <v>1</v>
      </c>
      <c r="CL228">
        <v>0.98074399899999998</v>
      </c>
      <c r="CM228">
        <v>1.00137714</v>
      </c>
      <c r="CN228">
        <v>0.982094621</v>
      </c>
      <c r="CO228">
        <v>0.98074399899999998</v>
      </c>
      <c r="CP228">
        <v>0.91933552699999999</v>
      </c>
      <c r="CQ228">
        <v>0.99929886599999995</v>
      </c>
      <c r="CR228">
        <v>0.996869004</v>
      </c>
      <c r="CS228">
        <v>0.99325252200000003</v>
      </c>
      <c r="CT228">
        <v>0.99756843299999998</v>
      </c>
      <c r="CU228">
        <v>0.99394941400000003</v>
      </c>
      <c r="CV228">
        <v>0.99637215899999998</v>
      </c>
      <c r="CW228">
        <v>0.98361443800000004</v>
      </c>
      <c r="CX228">
        <v>0</v>
      </c>
      <c r="CY228">
        <v>1</v>
      </c>
      <c r="CZ228">
        <v>100</v>
      </c>
      <c r="DB228">
        <f t="shared" ca="1" si="3"/>
        <v>1</v>
      </c>
    </row>
    <row r="229" spans="1:106">
      <c r="A229" s="5">
        <v>228</v>
      </c>
      <c r="B229">
        <v>977.02392039999995</v>
      </c>
      <c r="C229">
        <v>1026.8714010000001</v>
      </c>
      <c r="D229">
        <v>-1.7520817000000001E-2</v>
      </c>
      <c r="E229">
        <v>44.720388040000003</v>
      </c>
      <c r="F229">
        <v>51.666666669999998</v>
      </c>
      <c r="G229">
        <v>9.1082439999999997E-3</v>
      </c>
      <c r="H229">
        <v>7.6794876999999998E-2</v>
      </c>
      <c r="I229">
        <v>-96.115865700000001</v>
      </c>
      <c r="J229">
        <v>38.706970740000003</v>
      </c>
      <c r="K229">
        <v>37.426679280000002</v>
      </c>
      <c r="L229">
        <v>-10.09800012</v>
      </c>
      <c r="M229">
        <v>9.9018400000000003E-3</v>
      </c>
      <c r="N229">
        <v>0.14002967399999999</v>
      </c>
      <c r="O229">
        <v>26.09723816</v>
      </c>
      <c r="P229">
        <v>-1.8052447999999999E-2</v>
      </c>
      <c r="Q229">
        <v>-0.79919740900000003</v>
      </c>
      <c r="R229">
        <v>-0.58293949</v>
      </c>
      <c r="S229">
        <v>-1.881788383</v>
      </c>
      <c r="T229">
        <v>-0.65642890700000001</v>
      </c>
      <c r="U229">
        <v>-2.1997449389999999</v>
      </c>
      <c r="V229">
        <v>-0.4</v>
      </c>
      <c r="W229">
        <v>-0.16</v>
      </c>
      <c r="X229">
        <v>-3.8435260269999998</v>
      </c>
      <c r="Y229">
        <v>-4.7333332999999998E-2</v>
      </c>
      <c r="Z229">
        <v>-0.03</v>
      </c>
      <c r="AA229">
        <v>-6.6000000000000003E-2</v>
      </c>
      <c r="AB229">
        <v>-0.29924147099999998</v>
      </c>
      <c r="AC229">
        <v>23.07692308</v>
      </c>
      <c r="AD229">
        <v>-2.968948046</v>
      </c>
      <c r="AE229">
        <v>-2.5392318810000001</v>
      </c>
      <c r="AF229">
        <v>-4.0367276060000004</v>
      </c>
      <c r="AG229">
        <v>-0.83338892499999995</v>
      </c>
      <c r="AH229">
        <v>-1.4258763640000001</v>
      </c>
      <c r="AI229">
        <v>7.8130212000000004E-2</v>
      </c>
      <c r="AJ229">
        <v>-0.51435722699999997</v>
      </c>
      <c r="AK229">
        <v>0.88547573300000004</v>
      </c>
      <c r="AL229">
        <v>3.2554254889999998</v>
      </c>
      <c r="AM229">
        <v>2.4741233720000002</v>
      </c>
      <c r="AN229">
        <v>-0.96360594499999996</v>
      </c>
      <c r="AO229">
        <v>-1.556093384</v>
      </c>
      <c r="AP229">
        <v>-2.2071784810000001</v>
      </c>
      <c r="AQ229">
        <v>0</v>
      </c>
      <c r="AR229">
        <v>-0.26043403900000001</v>
      </c>
      <c r="AS229">
        <v>-1.041736156</v>
      </c>
      <c r="AT229">
        <v>-3.515859528</v>
      </c>
      <c r="AU229">
        <v>-2.4741233720000002</v>
      </c>
      <c r="AV229">
        <v>0.65108509800000003</v>
      </c>
      <c r="AW229">
        <v>0.65108509800000003</v>
      </c>
      <c r="AX229">
        <v>0</v>
      </c>
      <c r="AY229">
        <v>-1.139398921</v>
      </c>
      <c r="AZ229">
        <v>-1.1979965800000001</v>
      </c>
      <c r="BA229">
        <v>-0.592487439</v>
      </c>
      <c r="BB229">
        <v>-0.65108509800000003</v>
      </c>
      <c r="BC229">
        <v>-4.1623870299999997</v>
      </c>
      <c r="BD229">
        <v>-5.8597659000000003E-2</v>
      </c>
      <c r="BE229">
        <v>-3.569899591</v>
      </c>
      <c r="BF229">
        <v>-3.5113019319999998</v>
      </c>
      <c r="BG229">
        <v>3.515859528</v>
      </c>
      <c r="BH229">
        <v>1.041736156</v>
      </c>
      <c r="BI229">
        <v>0.26043403900000001</v>
      </c>
      <c r="BJ229">
        <v>4.427378665</v>
      </c>
      <c r="BK229">
        <v>1.953255293</v>
      </c>
      <c r="BL229">
        <v>0.65108509800000003</v>
      </c>
      <c r="BM229">
        <v>0.65108509800000003</v>
      </c>
      <c r="BN229">
        <v>-3.1252084689999999</v>
      </c>
      <c r="BO229">
        <v>-4.1669446260000003</v>
      </c>
      <c r="BP229">
        <v>2.9388756969999998</v>
      </c>
      <c r="BQ229">
        <v>-2.7339345829999999</v>
      </c>
      <c r="BR229">
        <v>-2.44745714</v>
      </c>
      <c r="BS229">
        <v>-1.9005456570000001</v>
      </c>
      <c r="BT229">
        <v>-1.7008795649999999</v>
      </c>
      <c r="BU229">
        <v>-1.3080582190000001</v>
      </c>
      <c r="BV229">
        <v>0.4</v>
      </c>
      <c r="BW229">
        <v>0.28571428599999998</v>
      </c>
      <c r="BX229">
        <v>0.15</v>
      </c>
      <c r="BY229">
        <v>0.6</v>
      </c>
      <c r="BZ229">
        <v>0.71428571399999996</v>
      </c>
      <c r="CA229">
        <v>0.85</v>
      </c>
      <c r="CB229">
        <v>-0.571938536</v>
      </c>
      <c r="CC229">
        <v>-0.206315728</v>
      </c>
      <c r="CD229">
        <v>-0.62417036599999998</v>
      </c>
      <c r="CE229">
        <v>0.99567949700000002</v>
      </c>
      <c r="CF229">
        <v>0.98459347500000005</v>
      </c>
      <c r="CG229">
        <v>0.97885896299999997</v>
      </c>
      <c r="CH229">
        <v>0.99181924399999999</v>
      </c>
      <c r="CI229">
        <v>0.98886587299999995</v>
      </c>
      <c r="CJ229">
        <v>0.98310647799999995</v>
      </c>
      <c r="CK229">
        <v>0.99121536799999999</v>
      </c>
      <c r="CL229">
        <v>0.99035493799999996</v>
      </c>
      <c r="CM229">
        <v>0.99417575700000005</v>
      </c>
      <c r="CN229">
        <v>0.99331275699999999</v>
      </c>
      <c r="CO229">
        <v>0.99913194400000005</v>
      </c>
      <c r="CP229">
        <v>0.95055604999999999</v>
      </c>
      <c r="CQ229">
        <v>0.99494091600000001</v>
      </c>
      <c r="CR229">
        <v>0.98958629399999998</v>
      </c>
      <c r="CS229">
        <v>0.98257956700000004</v>
      </c>
      <c r="CT229">
        <v>0.99461814999999998</v>
      </c>
      <c r="CU229">
        <v>0.98757579500000003</v>
      </c>
      <c r="CV229">
        <v>0.99291953899999996</v>
      </c>
      <c r="CW229">
        <v>0.98769088900000002</v>
      </c>
      <c r="CX229">
        <v>0</v>
      </c>
      <c r="CY229">
        <v>0</v>
      </c>
      <c r="CZ229">
        <v>100</v>
      </c>
      <c r="DB229">
        <f t="shared" ca="1" si="3"/>
        <v>1</v>
      </c>
    </row>
    <row r="230" spans="1:106">
      <c r="A230" s="5">
        <v>229</v>
      </c>
      <c r="B230">
        <v>951.16509550000001</v>
      </c>
      <c r="C230">
        <v>1017.751479</v>
      </c>
      <c r="D230">
        <v>-3.5141E-3</v>
      </c>
      <c r="E230">
        <v>42.985248810000002</v>
      </c>
      <c r="F230">
        <v>45.138888889999997</v>
      </c>
      <c r="G230">
        <v>4.6990729999999998E-3</v>
      </c>
      <c r="H230">
        <v>7.1971070999999998E-2</v>
      </c>
      <c r="I230">
        <v>-14.97933884</v>
      </c>
      <c r="J230">
        <v>51.996090639999998</v>
      </c>
      <c r="K230" s="138">
        <v>1.43E-13</v>
      </c>
      <c r="L230" s="138">
        <v>1.4600000000000001E-15</v>
      </c>
      <c r="M230">
        <v>6.2841210000000002E-3</v>
      </c>
      <c r="N230">
        <v>0.26459421300000002</v>
      </c>
      <c r="O230">
        <v>26.18972269</v>
      </c>
      <c r="P230">
        <v>-5.7557035999999999E-2</v>
      </c>
      <c r="Q230">
        <v>1.3508689009999999</v>
      </c>
      <c r="R230">
        <v>0.75986375699999997</v>
      </c>
      <c r="S230">
        <v>0.67783115299999996</v>
      </c>
      <c r="T230">
        <v>0.74788024200000003</v>
      </c>
      <c r="U230">
        <v>-2.186364975</v>
      </c>
      <c r="V230">
        <v>0.571428571</v>
      </c>
      <c r="W230">
        <v>0.326530612</v>
      </c>
      <c r="X230">
        <v>-2.2279372350000002</v>
      </c>
      <c r="Y230">
        <v>4.6666670000000002E-3</v>
      </c>
      <c r="Z230">
        <v>-3.33333E-4</v>
      </c>
      <c r="AA230">
        <v>5.333333E-3</v>
      </c>
      <c r="AB230">
        <v>0.12237648600000001</v>
      </c>
      <c r="AC230">
        <v>45</v>
      </c>
      <c r="AD230">
        <v>-1.5561808159999999</v>
      </c>
      <c r="AE230">
        <v>-2.2509043950000001</v>
      </c>
      <c r="AF230">
        <v>-1.8062813040000001</v>
      </c>
      <c r="AG230">
        <v>-0.44462309</v>
      </c>
      <c r="AH230">
        <v>-0.222311545</v>
      </c>
      <c r="AI230">
        <v>0.25010048800000001</v>
      </c>
      <c r="AJ230">
        <v>0.47241203300000001</v>
      </c>
      <c r="AK230">
        <v>0.83366829399999998</v>
      </c>
      <c r="AL230">
        <v>0.69472357900000004</v>
      </c>
      <c r="AM230">
        <v>0.55577886300000001</v>
      </c>
      <c r="AN230">
        <v>-0.86145723699999999</v>
      </c>
      <c r="AO230">
        <v>-0.63914569200000004</v>
      </c>
      <c r="AP230">
        <v>-0.63914569200000004</v>
      </c>
      <c r="AQ230">
        <v>1.2505024419999999</v>
      </c>
      <c r="AR230">
        <v>-0.69472357900000004</v>
      </c>
      <c r="AS230">
        <v>-0.83366829399999998</v>
      </c>
      <c r="AT230">
        <v>-1.389447157</v>
      </c>
      <c r="AU230">
        <v>-0.55577886300000001</v>
      </c>
      <c r="AV230">
        <v>0.138944716</v>
      </c>
      <c r="AW230">
        <v>1.2505024419999999</v>
      </c>
      <c r="AX230">
        <v>1.2505024419999999</v>
      </c>
      <c r="AY230">
        <v>0.33346731800000001</v>
      </c>
      <c r="AZ230">
        <v>-1.8563014019999999</v>
      </c>
      <c r="BA230">
        <v>0.222311545</v>
      </c>
      <c r="BB230">
        <v>-1.9674571750000001</v>
      </c>
      <c r="BC230">
        <v>-5.1145549859999999</v>
      </c>
      <c r="BD230">
        <v>-2.18976872</v>
      </c>
      <c r="BE230">
        <v>-5.3368665310000001</v>
      </c>
      <c r="BF230">
        <v>-3.1470978110000001</v>
      </c>
      <c r="BG230">
        <v>1.389447157</v>
      </c>
      <c r="BH230">
        <v>0.83366829399999998</v>
      </c>
      <c r="BI230">
        <v>0.69472357900000004</v>
      </c>
      <c r="BJ230">
        <v>2.0841707359999999</v>
      </c>
      <c r="BK230">
        <v>1.5283918729999999</v>
      </c>
      <c r="BL230">
        <v>1.2505024419999999</v>
      </c>
      <c r="BM230">
        <v>0.138944716</v>
      </c>
      <c r="BN230">
        <v>-1.111557726</v>
      </c>
      <c r="BO230">
        <v>-2.223115451</v>
      </c>
      <c r="BP230">
        <v>2.1209943619999998</v>
      </c>
      <c r="BQ230">
        <v>1.3909611959999999</v>
      </c>
      <c r="BR230">
        <v>1.9467400589999999</v>
      </c>
      <c r="BS230">
        <v>1.835584286</v>
      </c>
      <c r="BT230">
        <v>1.5854837980000001</v>
      </c>
      <c r="BU230">
        <v>1.6132727410000001</v>
      </c>
      <c r="BV230">
        <v>0.23076923099999999</v>
      </c>
      <c r="BW230">
        <v>0.26666666700000002</v>
      </c>
      <c r="BX230">
        <v>0.44444444399999999</v>
      </c>
      <c r="BY230">
        <v>0.76923076899999998</v>
      </c>
      <c r="BZ230">
        <v>0.73333333300000003</v>
      </c>
      <c r="CA230">
        <v>0.55555555599999995</v>
      </c>
      <c r="CB230">
        <v>-0.139196233</v>
      </c>
      <c r="CC230">
        <v>0.295791996</v>
      </c>
      <c r="CD230">
        <v>-0.40018917100000001</v>
      </c>
      <c r="CE230">
        <v>0.99196787200000003</v>
      </c>
      <c r="CF230">
        <v>0.99717400099999998</v>
      </c>
      <c r="CG230">
        <v>0.99677159000000004</v>
      </c>
      <c r="CH230">
        <v>1.001609011</v>
      </c>
      <c r="CI230">
        <v>1.0052482840000001</v>
      </c>
      <c r="CJ230">
        <v>1.0048426150000001</v>
      </c>
      <c r="CK230">
        <v>1.00322841</v>
      </c>
      <c r="CL230">
        <v>0.97230913600000002</v>
      </c>
      <c r="CM230">
        <v>0.999596449</v>
      </c>
      <c r="CN230">
        <v>0.96878911099999998</v>
      </c>
      <c r="CO230">
        <v>0.96918022500000001</v>
      </c>
      <c r="CP230">
        <v>0.95758506399999999</v>
      </c>
      <c r="CQ230">
        <v>0.99387734900000002</v>
      </c>
      <c r="CR230">
        <v>0.99377373800000002</v>
      </c>
      <c r="CS230">
        <v>0.99040822500000003</v>
      </c>
      <c r="CT230">
        <v>0.99989575100000005</v>
      </c>
      <c r="CU230">
        <v>0.99650950400000005</v>
      </c>
      <c r="CV230">
        <v>0.99661339999999998</v>
      </c>
      <c r="CW230">
        <v>0.982622679</v>
      </c>
      <c r="CX230">
        <v>0</v>
      </c>
      <c r="CY230">
        <v>0</v>
      </c>
      <c r="CZ230">
        <v>100</v>
      </c>
      <c r="DB230">
        <f t="shared" ca="1" si="3"/>
        <v>1</v>
      </c>
    </row>
    <row r="231" spans="1:106">
      <c r="A231" s="5">
        <v>230</v>
      </c>
      <c r="B231">
        <v>1062.9629629999999</v>
      </c>
      <c r="C231">
        <v>960.77633200000002</v>
      </c>
      <c r="D231">
        <v>1.5500398E-2</v>
      </c>
      <c r="E231">
        <v>63.212132130000001</v>
      </c>
      <c r="F231">
        <v>80.381944439999998</v>
      </c>
      <c r="G231">
        <v>4.3754699999999999E-4</v>
      </c>
      <c r="H231">
        <v>8.6927084000000002E-2</v>
      </c>
      <c r="I231">
        <v>170.35398230000001</v>
      </c>
      <c r="J231">
        <v>51.643526610000002</v>
      </c>
      <c r="K231">
        <v>100</v>
      </c>
      <c r="L231" s="138">
        <v>-4.7399999999999997E-15</v>
      </c>
      <c r="M231">
        <v>1.0867824E-2</v>
      </c>
      <c r="N231">
        <v>0.1124735</v>
      </c>
      <c r="O231">
        <v>17.28795749</v>
      </c>
      <c r="P231">
        <v>0.112587544</v>
      </c>
      <c r="Q231">
        <v>0.87860693899999998</v>
      </c>
      <c r="R231">
        <v>5.0970065000000002E-2</v>
      </c>
      <c r="S231">
        <v>1.300614009</v>
      </c>
      <c r="T231">
        <v>0.94754186299999998</v>
      </c>
      <c r="U231">
        <v>3.9042234159999998</v>
      </c>
      <c r="V231">
        <v>-0.2</v>
      </c>
      <c r="W231">
        <v>-0.25836794400000002</v>
      </c>
      <c r="X231">
        <v>3.568434973</v>
      </c>
      <c r="Y231">
        <v>9.0666667000000006E-2</v>
      </c>
      <c r="Z231">
        <v>7.8333333000000005E-2</v>
      </c>
      <c r="AA231">
        <v>5.7666666999999998E-2</v>
      </c>
      <c r="AB231">
        <v>3.8707909999999998E-2</v>
      </c>
      <c r="AC231">
        <v>96.153846150000007</v>
      </c>
      <c r="AD231">
        <v>2.1167165809999999</v>
      </c>
      <c r="AE231">
        <v>3.117555399</v>
      </c>
      <c r="AF231">
        <v>2.645895726</v>
      </c>
      <c r="AG231">
        <v>1.771599747</v>
      </c>
      <c r="AH231">
        <v>1.7658478</v>
      </c>
      <c r="AI231">
        <v>1.8866386909999999</v>
      </c>
      <c r="AJ231">
        <v>1.8808867440000001</v>
      </c>
      <c r="AK231">
        <v>1.4955062800000001</v>
      </c>
      <c r="AL231">
        <v>0</v>
      </c>
      <c r="AM231">
        <v>0</v>
      </c>
      <c r="AN231">
        <v>0.50617135599999996</v>
      </c>
      <c r="AO231">
        <v>0.50041940900000004</v>
      </c>
      <c r="AP231">
        <v>-1.110125815</v>
      </c>
      <c r="AQ231">
        <v>0.57519472299999996</v>
      </c>
      <c r="AR231">
        <v>0</v>
      </c>
      <c r="AS231">
        <v>0</v>
      </c>
      <c r="AT231">
        <v>0</v>
      </c>
      <c r="AU231">
        <v>0</v>
      </c>
      <c r="AV231">
        <v>1.610545224</v>
      </c>
      <c r="AW231">
        <v>2.1857399470000001</v>
      </c>
      <c r="AX231">
        <v>0.57519472299999996</v>
      </c>
      <c r="AY231">
        <v>0.38538046399999998</v>
      </c>
      <c r="AZ231">
        <v>3.2740083630000001</v>
      </c>
      <c r="BA231">
        <v>-5.7519470000000003E-3</v>
      </c>
      <c r="BB231">
        <v>2.882875952</v>
      </c>
      <c r="BC231">
        <v>3.6064709129999999</v>
      </c>
      <c r="BD231">
        <v>2.8886278989999998</v>
      </c>
      <c r="BE231">
        <v>3.6122228600000001</v>
      </c>
      <c r="BF231">
        <v>0.72359496199999995</v>
      </c>
      <c r="BG231">
        <v>0</v>
      </c>
      <c r="BH231">
        <v>0</v>
      </c>
      <c r="BI231">
        <v>0</v>
      </c>
      <c r="BJ231">
        <v>0.115038945</v>
      </c>
      <c r="BK231">
        <v>0.115038945</v>
      </c>
      <c r="BL231">
        <v>2.1857399470000001</v>
      </c>
      <c r="BM231">
        <v>1.610545224</v>
      </c>
      <c r="BN231">
        <v>2.7609346700000001</v>
      </c>
      <c r="BO231">
        <v>1.3804673350000001</v>
      </c>
      <c r="BP231">
        <v>2.1214546680000002</v>
      </c>
      <c r="BQ231">
        <v>2.8051096250000001</v>
      </c>
      <c r="BR231">
        <v>1.42464229</v>
      </c>
      <c r="BS231">
        <v>1.033509878</v>
      </c>
      <c r="BT231">
        <v>1.1945644010000001</v>
      </c>
      <c r="BU231">
        <v>1.0392618259999999</v>
      </c>
      <c r="BV231">
        <v>0.96153846200000004</v>
      </c>
      <c r="BW231">
        <v>0.96153846200000004</v>
      </c>
      <c r="BX231">
        <v>0.96774193600000002</v>
      </c>
      <c r="BY231">
        <v>3.8461539000000003E-2</v>
      </c>
      <c r="BZ231">
        <v>3.8461539000000003E-2</v>
      </c>
      <c r="CA231">
        <v>3.2258065000000002E-2</v>
      </c>
      <c r="CB231">
        <v>0.99307128</v>
      </c>
      <c r="CC231">
        <v>1.057766478</v>
      </c>
      <c r="CD231">
        <v>0.28142410899999998</v>
      </c>
      <c r="CE231">
        <v>1.0218181820000001</v>
      </c>
      <c r="CF231">
        <v>1.0255474449999999</v>
      </c>
      <c r="CG231">
        <v>1.0280801239999999</v>
      </c>
      <c r="CH231">
        <v>1.0062202710000001</v>
      </c>
      <c r="CI231">
        <v>1.0036496349999999</v>
      </c>
      <c r="CJ231">
        <v>1.0061282359999999</v>
      </c>
      <c r="CK231">
        <v>0.99990853400000002</v>
      </c>
      <c r="CL231">
        <v>1.048050006</v>
      </c>
      <c r="CM231">
        <v>1.0024695880000001</v>
      </c>
      <c r="CN231">
        <v>1.050734364</v>
      </c>
      <c r="CO231">
        <v>1.048145876</v>
      </c>
      <c r="CP231">
        <v>1.0122076659999999</v>
      </c>
      <c r="CQ231">
        <v>1.0166275279999999</v>
      </c>
      <c r="CR231">
        <v>1.0235573520000001</v>
      </c>
      <c r="CS231">
        <v>1.033842138</v>
      </c>
      <c r="CT231">
        <v>1.0068164820000001</v>
      </c>
      <c r="CU231">
        <v>1.016933055</v>
      </c>
      <c r="CV231">
        <v>1.01004808</v>
      </c>
      <c r="CW231">
        <v>1.037063047</v>
      </c>
      <c r="CX231">
        <v>0</v>
      </c>
      <c r="CY231">
        <v>1</v>
      </c>
      <c r="CZ231">
        <v>100</v>
      </c>
      <c r="DB231">
        <f t="shared" ca="1" si="3"/>
        <v>1</v>
      </c>
    </row>
    <row r="232" spans="1:106">
      <c r="A232" s="5">
        <v>231</v>
      </c>
      <c r="B232">
        <v>1151.3605439999999</v>
      </c>
      <c r="C232">
        <v>931.66190340000003</v>
      </c>
      <c r="D232">
        <v>3.8665339999999999E-2</v>
      </c>
      <c r="E232">
        <v>64.848952179999998</v>
      </c>
      <c r="F232">
        <v>76.388888890000004</v>
      </c>
      <c r="G232">
        <v>7.8175000000000003E-5</v>
      </c>
      <c r="H232">
        <v>0.105569729</v>
      </c>
      <c r="I232">
        <v>108.9124839</v>
      </c>
      <c r="J232">
        <v>52.831983309999998</v>
      </c>
      <c r="K232">
        <v>100</v>
      </c>
      <c r="L232" s="138">
        <v>9.4699999999999997E-15</v>
      </c>
      <c r="M232">
        <v>1.1406987E-2</v>
      </c>
      <c r="N232">
        <v>0.14000842599999999</v>
      </c>
      <c r="O232">
        <v>14.67617639</v>
      </c>
      <c r="P232">
        <v>0.19577287500000001</v>
      </c>
      <c r="Q232">
        <v>2.4895190880000002</v>
      </c>
      <c r="R232">
        <v>1.412312816</v>
      </c>
      <c r="S232">
        <v>1.825483331</v>
      </c>
      <c r="T232">
        <v>0.87165968100000002</v>
      </c>
      <c r="U232">
        <v>6.5371606040000003</v>
      </c>
      <c r="V232">
        <v>-0.71428571399999996</v>
      </c>
      <c r="W232">
        <v>-0.510204082</v>
      </c>
      <c r="X232">
        <v>12.4485235</v>
      </c>
      <c r="Y232">
        <v>6.6333332999999994E-2</v>
      </c>
      <c r="Z232">
        <v>5.1999999999999998E-2</v>
      </c>
      <c r="AA232">
        <v>5.4666667000000002E-2</v>
      </c>
      <c r="AB232">
        <v>0.83181678699999995</v>
      </c>
      <c r="AC232">
        <v>94.736842109999998</v>
      </c>
      <c r="AD232">
        <v>7.2179781759999999</v>
      </c>
      <c r="AE232">
        <v>6.6875230869999998</v>
      </c>
      <c r="AF232">
        <v>7.7673780900000002</v>
      </c>
      <c r="AG232">
        <v>0.97565846700000003</v>
      </c>
      <c r="AH232">
        <v>2.0839307069999999</v>
      </c>
      <c r="AI232">
        <v>1.165106714</v>
      </c>
      <c r="AJ232">
        <v>2.2733789529999999</v>
      </c>
      <c r="AK232">
        <v>0.73884815999999998</v>
      </c>
      <c r="AL232">
        <v>0</v>
      </c>
      <c r="AM232">
        <v>0</v>
      </c>
      <c r="AN232">
        <v>0.31258960600000002</v>
      </c>
      <c r="AO232">
        <v>1.420861846</v>
      </c>
      <c r="AP232">
        <v>0.66306886099999995</v>
      </c>
      <c r="AQ232">
        <v>5.9676197520000001</v>
      </c>
      <c r="AR232">
        <v>0</v>
      </c>
      <c r="AS232">
        <v>0</v>
      </c>
      <c r="AT232">
        <v>0</v>
      </c>
      <c r="AU232">
        <v>0</v>
      </c>
      <c r="AV232">
        <v>2.3681030760000001</v>
      </c>
      <c r="AW232">
        <v>6.725412736</v>
      </c>
      <c r="AX232">
        <v>5.9676197520000001</v>
      </c>
      <c r="AY232">
        <v>1.5345307930000001</v>
      </c>
      <c r="AZ232">
        <v>4.5448634239999999</v>
      </c>
      <c r="BA232">
        <v>1.10827224</v>
      </c>
      <c r="BB232">
        <v>4.1186048700000004</v>
      </c>
      <c r="BC232">
        <v>10.6394135</v>
      </c>
      <c r="BD232">
        <v>3.0103326309999998</v>
      </c>
      <c r="BE232">
        <v>9.5311412610000001</v>
      </c>
      <c r="BF232">
        <v>6.5208086310000004</v>
      </c>
      <c r="BG232">
        <v>0</v>
      </c>
      <c r="BH232">
        <v>0</v>
      </c>
      <c r="BI232">
        <v>0</v>
      </c>
      <c r="BJ232">
        <v>0.18944824599999999</v>
      </c>
      <c r="BK232">
        <v>0.18944824599999999</v>
      </c>
      <c r="BL232">
        <v>6.725412736</v>
      </c>
      <c r="BM232">
        <v>2.3681030760000001</v>
      </c>
      <c r="BN232">
        <v>7.9568263359999998</v>
      </c>
      <c r="BO232">
        <v>7.1043092290000001</v>
      </c>
      <c r="BP232">
        <v>1.4467827390000001</v>
      </c>
      <c r="BQ232">
        <v>4.4266736350000002</v>
      </c>
      <c r="BR232">
        <v>3.8772737209999999</v>
      </c>
      <c r="BS232">
        <v>3.451015167</v>
      </c>
      <c r="BT232">
        <v>2.8542531919999998</v>
      </c>
      <c r="BU232">
        <v>2.3427429279999998</v>
      </c>
      <c r="BV232">
        <v>0.88235294099999995</v>
      </c>
      <c r="BW232">
        <v>0.94117647100000001</v>
      </c>
      <c r="BX232">
        <v>0.97499999999999998</v>
      </c>
      <c r="BY232">
        <v>0.117647059</v>
      </c>
      <c r="BZ232">
        <v>5.8823528999999999E-2</v>
      </c>
      <c r="CA232">
        <v>2.5000000000000001E-2</v>
      </c>
      <c r="CB232">
        <v>0.53905622499999994</v>
      </c>
      <c r="CC232">
        <v>0.58806133599999999</v>
      </c>
      <c r="CD232">
        <v>0.36753833499999999</v>
      </c>
      <c r="CE232">
        <v>1.0086283840000001</v>
      </c>
      <c r="CF232">
        <v>1.025098276</v>
      </c>
      <c r="CG232">
        <v>1.033536585</v>
      </c>
      <c r="CH232">
        <v>1.0067395539999999</v>
      </c>
      <c r="CI232">
        <v>1.016328999</v>
      </c>
      <c r="CJ232">
        <v>1.024695122</v>
      </c>
      <c r="CK232">
        <v>1.0178353659999999</v>
      </c>
      <c r="CL232">
        <v>1.0696549289999999</v>
      </c>
      <c r="CM232">
        <v>1.008231707</v>
      </c>
      <c r="CN232">
        <v>1.059562334</v>
      </c>
      <c r="CO232">
        <v>1.050911538</v>
      </c>
      <c r="CP232">
        <v>1.1239511689999999</v>
      </c>
      <c r="CQ232">
        <v>1.0080434140000001</v>
      </c>
      <c r="CR232">
        <v>1.016998861</v>
      </c>
      <c r="CS232">
        <v>1.0360913730000001</v>
      </c>
      <c r="CT232">
        <v>1.00888399</v>
      </c>
      <c r="CU232">
        <v>1.027824158</v>
      </c>
      <c r="CV232">
        <v>1.0187733859999999</v>
      </c>
      <c r="CW232">
        <v>1.059047404</v>
      </c>
      <c r="CX232">
        <v>0</v>
      </c>
      <c r="CY232">
        <v>1</v>
      </c>
      <c r="CZ232">
        <v>100</v>
      </c>
      <c r="DB232">
        <f t="shared" ca="1" si="3"/>
        <v>1</v>
      </c>
    </row>
    <row r="233" spans="1:106">
      <c r="A233" s="5">
        <v>232</v>
      </c>
      <c r="B233">
        <v>994.55148050000003</v>
      </c>
      <c r="C233">
        <v>946.78568689999997</v>
      </c>
      <c r="D233">
        <v>1.0305686E-2</v>
      </c>
      <c r="E233">
        <v>47.933409660000002</v>
      </c>
      <c r="F233">
        <v>66.315628820000001</v>
      </c>
      <c r="G233">
        <v>1.49445E-4</v>
      </c>
      <c r="H233">
        <v>0.12739618699999999</v>
      </c>
      <c r="I233">
        <v>-163.2653061</v>
      </c>
      <c r="J233">
        <v>43.723366300000002</v>
      </c>
      <c r="K233">
        <v>98.848635959999996</v>
      </c>
      <c r="L233">
        <v>-0.64933916300000005</v>
      </c>
      <c r="M233">
        <v>1.1450604E-2</v>
      </c>
      <c r="N233">
        <v>0.22415343700000001</v>
      </c>
      <c r="O233">
        <v>22.016512769999999</v>
      </c>
      <c r="P233">
        <v>-4.6391280000000002E-3</v>
      </c>
      <c r="Q233">
        <v>-2.5040899329999999</v>
      </c>
      <c r="R233">
        <v>-1.056811757</v>
      </c>
      <c r="S233">
        <v>-1.4068195560000001</v>
      </c>
      <c r="T233">
        <v>-1.098084981</v>
      </c>
      <c r="U233">
        <v>0.84572093999999998</v>
      </c>
      <c r="V233">
        <v>0.75</v>
      </c>
      <c r="W233">
        <v>0.75</v>
      </c>
      <c r="X233">
        <v>1.09321983</v>
      </c>
      <c r="Y233">
        <v>-8.0000000000000002E-3</v>
      </c>
      <c r="Z233">
        <v>-6.1666667000000001E-2</v>
      </c>
      <c r="AA233">
        <v>-1.7999999999999999E-2</v>
      </c>
      <c r="AB233">
        <v>0.73226647199999995</v>
      </c>
      <c r="AC233">
        <v>21.875</v>
      </c>
      <c r="AD233">
        <v>0.65936039400000002</v>
      </c>
      <c r="AE233">
        <v>0.941943419</v>
      </c>
      <c r="AF233">
        <v>0.31398113999999999</v>
      </c>
      <c r="AG233">
        <v>-0.533767938</v>
      </c>
      <c r="AH233">
        <v>-1.020438704</v>
      </c>
      <c r="AI233">
        <v>-0.29828208299999998</v>
      </c>
      <c r="AJ233">
        <v>-0.78495284899999995</v>
      </c>
      <c r="AK233">
        <v>0.72215662199999997</v>
      </c>
      <c r="AL233">
        <v>1.8838868390000001</v>
      </c>
      <c r="AM233">
        <v>1.020438704</v>
      </c>
      <c r="AN233">
        <v>-1.0832349320000001</v>
      </c>
      <c r="AO233">
        <v>-1.569905699</v>
      </c>
      <c r="AP233">
        <v>-1.569905699</v>
      </c>
      <c r="AQ233">
        <v>0</v>
      </c>
      <c r="AR233">
        <v>-0.86344813399999998</v>
      </c>
      <c r="AS233">
        <v>-1.726896269</v>
      </c>
      <c r="AT233">
        <v>-2.7473349730000001</v>
      </c>
      <c r="AU233">
        <v>-1.020438704</v>
      </c>
      <c r="AV233">
        <v>0</v>
      </c>
      <c r="AW233">
        <v>0</v>
      </c>
      <c r="AX233">
        <v>0</v>
      </c>
      <c r="AY233">
        <v>-0.64366133699999994</v>
      </c>
      <c r="AZ233">
        <v>0.47568142699999999</v>
      </c>
      <c r="BA233">
        <v>-0.486670767</v>
      </c>
      <c r="BB233">
        <v>0.63267199699999999</v>
      </c>
      <c r="BC233">
        <v>-0.98079858499999995</v>
      </c>
      <c r="BD233">
        <v>1.1193427629999999</v>
      </c>
      <c r="BE233">
        <v>-0.49412781900000002</v>
      </c>
      <c r="BF233">
        <v>-1.6134705819999999</v>
      </c>
      <c r="BG233">
        <v>2.7473349730000001</v>
      </c>
      <c r="BH233">
        <v>1.726896269</v>
      </c>
      <c r="BI233">
        <v>0.86344813399999998</v>
      </c>
      <c r="BJ233">
        <v>2.9828208279999999</v>
      </c>
      <c r="BK233">
        <v>1.9623821239999999</v>
      </c>
      <c r="BL233">
        <v>0</v>
      </c>
      <c r="BM233">
        <v>0</v>
      </c>
      <c r="BN233">
        <v>0.54946699499999996</v>
      </c>
      <c r="BO233">
        <v>-0.23548585499999999</v>
      </c>
      <c r="BP233">
        <v>2.3918384650000002</v>
      </c>
      <c r="BQ233">
        <v>-2.5890035079999998</v>
      </c>
      <c r="BR233">
        <v>-2.2122261399999998</v>
      </c>
      <c r="BS233">
        <v>-2.0552355699999998</v>
      </c>
      <c r="BT233">
        <v>-1.8930119780000001</v>
      </c>
      <c r="BU233">
        <v>-1.5685648029999999</v>
      </c>
      <c r="BV233">
        <v>0.33333333300000001</v>
      </c>
      <c r="BW233">
        <v>0.21875</v>
      </c>
      <c r="BX233">
        <v>0.15555555600000001</v>
      </c>
      <c r="BY233">
        <v>0.66666666699999999</v>
      </c>
      <c r="BZ233">
        <v>0.78125</v>
      </c>
      <c r="CA233">
        <v>0.84444444399999996</v>
      </c>
      <c r="CB233">
        <v>-0.56435125900000005</v>
      </c>
      <c r="CC233">
        <v>-0.43411635300000001</v>
      </c>
      <c r="CD233">
        <v>-0.86823270699999999</v>
      </c>
      <c r="CE233">
        <v>0.99263577800000002</v>
      </c>
      <c r="CF233">
        <v>0.98648099199999995</v>
      </c>
      <c r="CG233">
        <v>0.98030302999999996</v>
      </c>
      <c r="CH233">
        <v>0.99694096099999996</v>
      </c>
      <c r="CI233">
        <v>0.993799553</v>
      </c>
      <c r="CJ233">
        <v>0.98757575799999997</v>
      </c>
      <c r="CK233">
        <v>0.99060606100000004</v>
      </c>
      <c r="CL233">
        <v>1.0124818040000001</v>
      </c>
      <c r="CM233">
        <v>0.99373737399999995</v>
      </c>
      <c r="CN233">
        <v>1.015682266</v>
      </c>
      <c r="CO233">
        <v>1.0220831909999999</v>
      </c>
      <c r="CP233">
        <v>0.96915030099999999</v>
      </c>
      <c r="CQ233">
        <v>0.99249488500000005</v>
      </c>
      <c r="CR233">
        <v>0.99006780299999997</v>
      </c>
      <c r="CS233">
        <v>0.98921530300000005</v>
      </c>
      <c r="CT233">
        <v>0.99755456399999998</v>
      </c>
      <c r="CU233">
        <v>0.99669561900000003</v>
      </c>
      <c r="CV233">
        <v>0.999138949</v>
      </c>
      <c r="CW233">
        <v>0.99903318500000005</v>
      </c>
      <c r="CX233">
        <v>0</v>
      </c>
      <c r="CY233">
        <v>0</v>
      </c>
      <c r="CZ233">
        <v>100</v>
      </c>
      <c r="DB233">
        <f t="shared" ca="1" si="3"/>
        <v>1</v>
      </c>
    </row>
    <row r="234" spans="1:106">
      <c r="A234" s="5">
        <v>233</v>
      </c>
      <c r="B234">
        <v>956.58682529999999</v>
      </c>
      <c r="C234">
        <v>1039.1363019999999</v>
      </c>
      <c r="D234">
        <v>-3.4195704E-2</v>
      </c>
      <c r="E234">
        <v>50.04704804</v>
      </c>
      <c r="F234">
        <v>52.540106950000002</v>
      </c>
      <c r="G234">
        <v>1.0563E-4</v>
      </c>
      <c r="H234">
        <v>0.106637701</v>
      </c>
      <c r="I234">
        <v>-115.6267888</v>
      </c>
      <c r="J234">
        <v>55.773795110000002</v>
      </c>
      <c r="K234">
        <v>81.369776939999994</v>
      </c>
      <c r="L234">
        <v>-5.9954889769999999</v>
      </c>
      <c r="M234">
        <v>9.6535790000000007E-3</v>
      </c>
      <c r="N234">
        <v>0.37586554900000002</v>
      </c>
      <c r="O234">
        <v>21.389377870000001</v>
      </c>
      <c r="P234">
        <v>6.3882691000000005E-2</v>
      </c>
      <c r="Q234">
        <v>2.253780254</v>
      </c>
      <c r="R234">
        <v>1.378525786</v>
      </c>
      <c r="S234">
        <v>3.0403157460000001</v>
      </c>
      <c r="T234">
        <v>1.009857995</v>
      </c>
      <c r="U234">
        <v>4.5436150240000002</v>
      </c>
      <c r="V234">
        <v>-0.6</v>
      </c>
      <c r="W234">
        <v>-0.6</v>
      </c>
      <c r="X234">
        <v>-3.5491252260000001</v>
      </c>
      <c r="Y234">
        <v>-5.3333332999999997E-2</v>
      </c>
      <c r="Z234">
        <v>-3.8333332999999997E-2</v>
      </c>
      <c r="AA234">
        <v>-1.9666666999999999E-2</v>
      </c>
      <c r="AB234">
        <v>-0.194228763</v>
      </c>
      <c r="AC234">
        <v>16.666666670000001</v>
      </c>
      <c r="AD234">
        <v>-2.2131009740000001</v>
      </c>
      <c r="AE234">
        <v>-1.284723871</v>
      </c>
      <c r="AF234">
        <v>-3.0945903459999999</v>
      </c>
      <c r="AG234">
        <v>-1.031530115</v>
      </c>
      <c r="AH234">
        <v>-1.32692283</v>
      </c>
      <c r="AI234">
        <v>-0.18755093</v>
      </c>
      <c r="AJ234">
        <v>-0.48294364499999998</v>
      </c>
      <c r="AK234">
        <v>0.50638751100000001</v>
      </c>
      <c r="AL234">
        <v>2.2506111610000001</v>
      </c>
      <c r="AM234">
        <v>1.12530558</v>
      </c>
      <c r="AN234">
        <v>-1.031530115</v>
      </c>
      <c r="AO234">
        <v>-1.32692283</v>
      </c>
      <c r="AP234">
        <v>-1.795800155</v>
      </c>
      <c r="AQ234">
        <v>0</v>
      </c>
      <c r="AR234">
        <v>-0.37510186000000001</v>
      </c>
      <c r="AS234">
        <v>-1.50040744</v>
      </c>
      <c r="AT234">
        <v>-2.6257130210000001</v>
      </c>
      <c r="AU234">
        <v>-1.12530558</v>
      </c>
      <c r="AV234">
        <v>0.46887732500000001</v>
      </c>
      <c r="AW234">
        <v>0.46887732500000001</v>
      </c>
      <c r="AX234">
        <v>0</v>
      </c>
      <c r="AY234">
        <v>-0.61422929599999998</v>
      </c>
      <c r="AZ234">
        <v>5.6265280000000004E-3</v>
      </c>
      <c r="BA234">
        <v>-0.29539271499999997</v>
      </c>
      <c r="BB234">
        <v>0.32446310900000003</v>
      </c>
      <c r="BC234">
        <v>3.7130395379999999</v>
      </c>
      <c r="BD234">
        <v>0.61985582400000006</v>
      </c>
      <c r="BE234">
        <v>4.0084322520000004</v>
      </c>
      <c r="BF234">
        <v>3.388576429</v>
      </c>
      <c r="BG234">
        <v>2.6257130210000001</v>
      </c>
      <c r="BH234">
        <v>1.50040744</v>
      </c>
      <c r="BI234">
        <v>0.37510186000000001</v>
      </c>
      <c r="BJ234">
        <v>3.4696922059999999</v>
      </c>
      <c r="BK234">
        <v>2.3443866259999999</v>
      </c>
      <c r="BL234">
        <v>0.46887732500000001</v>
      </c>
      <c r="BM234">
        <v>0.46887732500000001</v>
      </c>
      <c r="BN234">
        <v>-2.2506111600000001</v>
      </c>
      <c r="BO234">
        <v>-3.0945903459999999</v>
      </c>
      <c r="BP234">
        <v>1.6934329130000001</v>
      </c>
      <c r="BQ234">
        <v>-2.2681389670000001</v>
      </c>
      <c r="BR234">
        <v>-1.555445433</v>
      </c>
      <c r="BS234">
        <v>-1.236608852</v>
      </c>
      <c r="BT234">
        <v>-1.061561314</v>
      </c>
      <c r="BU234">
        <v>-0.94121613699999995</v>
      </c>
      <c r="BV234">
        <v>0.27777777799999998</v>
      </c>
      <c r="BW234">
        <v>0.16666666699999999</v>
      </c>
      <c r="BX234">
        <v>0.11904761899999999</v>
      </c>
      <c r="BY234">
        <v>0.72222222199999997</v>
      </c>
      <c r="BZ234">
        <v>0.83333333300000001</v>
      </c>
      <c r="CA234">
        <v>0.88095238099999995</v>
      </c>
      <c r="CB234">
        <v>-0.731144723</v>
      </c>
      <c r="CC234">
        <v>-0.26610567699999998</v>
      </c>
      <c r="CD234">
        <v>-0.731144723</v>
      </c>
      <c r="CE234">
        <v>0.98933483</v>
      </c>
      <c r="CF234">
        <v>0.98207652300000003</v>
      </c>
      <c r="CG234">
        <v>0.98032399400000003</v>
      </c>
      <c r="CH234">
        <v>0.99525139699999998</v>
      </c>
      <c r="CI234">
        <v>0.99266344699999998</v>
      </c>
      <c r="CJ234">
        <v>0.99089202499999995</v>
      </c>
      <c r="CK234">
        <v>0.99561982900000001</v>
      </c>
      <c r="CL234">
        <v>1.0048558679999999</v>
      </c>
      <c r="CM234">
        <v>0.99821548599999999</v>
      </c>
      <c r="CN234">
        <v>1.0074756039999999</v>
      </c>
      <c r="CO234">
        <v>1.0092766719999999</v>
      </c>
      <c r="CP234">
        <v>1.053422136</v>
      </c>
      <c r="CQ234">
        <v>0.99084479800000003</v>
      </c>
      <c r="CR234">
        <v>0.98654569999999997</v>
      </c>
      <c r="CS234">
        <v>0.98288610099999996</v>
      </c>
      <c r="CT234">
        <v>0.99566117899999995</v>
      </c>
      <c r="CU234">
        <v>0.991967767</v>
      </c>
      <c r="CV234">
        <v>0.99629049300000005</v>
      </c>
      <c r="CW234">
        <v>1.0054187130000001</v>
      </c>
      <c r="CX234">
        <v>0</v>
      </c>
      <c r="CY234">
        <v>0</v>
      </c>
      <c r="CZ234">
        <v>100</v>
      </c>
      <c r="DB234">
        <f t="shared" ca="1" si="3"/>
        <v>1</v>
      </c>
    </row>
    <row r="235" spans="1:106">
      <c r="A235" s="5">
        <v>234</v>
      </c>
      <c r="B235">
        <v>1042.511186</v>
      </c>
      <c r="C235">
        <v>963.85950070000001</v>
      </c>
      <c r="D235">
        <v>-1.2034301000000001E-2</v>
      </c>
      <c r="E235">
        <v>53.046166759999998</v>
      </c>
      <c r="F235">
        <v>39.71291866</v>
      </c>
      <c r="G235" s="138">
        <v>5.8199999999999998E-5</v>
      </c>
      <c r="H235">
        <v>0.122261113</v>
      </c>
      <c r="I235">
        <v>-74.808472280000004</v>
      </c>
      <c r="J235">
        <v>50.553549289999999</v>
      </c>
      <c r="K235">
        <v>82.270255930000005</v>
      </c>
      <c r="L235">
        <v>4.6809374740000003</v>
      </c>
      <c r="M235">
        <v>1.0053588E-2</v>
      </c>
      <c r="N235">
        <v>0.31903267400000002</v>
      </c>
      <c r="O235">
        <v>14.36434002</v>
      </c>
      <c r="P235">
        <v>6.2215709000000001E-2</v>
      </c>
      <c r="Q235">
        <v>-3.003237221</v>
      </c>
      <c r="R235">
        <v>-1.014167161</v>
      </c>
      <c r="S235">
        <v>-1.071052458</v>
      </c>
      <c r="T235">
        <v>-1.033958903</v>
      </c>
      <c r="U235">
        <v>4.8727906980000002</v>
      </c>
      <c r="V235">
        <v>-0.18181818199999999</v>
      </c>
      <c r="W235">
        <v>-0.11673510099999999</v>
      </c>
      <c r="X235">
        <v>2.2253525999999999</v>
      </c>
      <c r="Y235">
        <v>-4.6333332999999997E-2</v>
      </c>
      <c r="Z235">
        <v>-4.8666666999999997E-2</v>
      </c>
      <c r="AA235">
        <v>-4.3333333000000002E-2</v>
      </c>
      <c r="AB235">
        <v>0.22583208099999999</v>
      </c>
      <c r="AC235">
        <v>13.33333333</v>
      </c>
      <c r="AD235">
        <v>1.1941654740000001</v>
      </c>
      <c r="AE235">
        <v>1.1696278280000001</v>
      </c>
      <c r="AF235">
        <v>1.881219583</v>
      </c>
      <c r="AG235">
        <v>-0.18812195800000001</v>
      </c>
      <c r="AH235">
        <v>-0.17585313499999999</v>
      </c>
      <c r="AI235">
        <v>5.7254509000000002E-2</v>
      </c>
      <c r="AJ235">
        <v>6.9523331999999993E-2</v>
      </c>
      <c r="AK235">
        <v>0.96514743800000002</v>
      </c>
      <c r="AL235">
        <v>3.353478387</v>
      </c>
      <c r="AM235">
        <v>0</v>
      </c>
      <c r="AN235">
        <v>-0.67887489300000003</v>
      </c>
      <c r="AO235">
        <v>-0.66660607000000005</v>
      </c>
      <c r="AP235">
        <v>-0.83019038099999998</v>
      </c>
      <c r="AQ235">
        <v>1.635843116</v>
      </c>
      <c r="AR235">
        <v>-0.65433724599999998</v>
      </c>
      <c r="AS235">
        <v>-4.0078156329999999</v>
      </c>
      <c r="AT235">
        <v>-4.0078156329999999</v>
      </c>
      <c r="AU235">
        <v>0</v>
      </c>
      <c r="AV235">
        <v>0.16358431200000001</v>
      </c>
      <c r="AW235">
        <v>1.7994274269999999</v>
      </c>
      <c r="AX235">
        <v>1.635843116</v>
      </c>
      <c r="AY235">
        <v>-0.24128685999999999</v>
      </c>
      <c r="AZ235">
        <v>8.0156313000000007E-2</v>
      </c>
      <c r="BA235">
        <v>1.2268823E-2</v>
      </c>
      <c r="BB235">
        <v>0.33371199600000001</v>
      </c>
      <c r="BC235">
        <v>4.3096286880000001</v>
      </c>
      <c r="BD235">
        <v>0.321443172</v>
      </c>
      <c r="BE235">
        <v>4.2973598649999998</v>
      </c>
      <c r="BF235">
        <v>3.9759166920000002</v>
      </c>
      <c r="BG235">
        <v>4.0078156329999999</v>
      </c>
      <c r="BH235">
        <v>4.0078156329999999</v>
      </c>
      <c r="BI235">
        <v>0.65433724599999998</v>
      </c>
      <c r="BJ235">
        <v>4.2531920999999997</v>
      </c>
      <c r="BK235">
        <v>4.2531920999999997</v>
      </c>
      <c r="BL235">
        <v>1.7994274269999999</v>
      </c>
      <c r="BM235">
        <v>0.16358431200000001</v>
      </c>
      <c r="BN235">
        <v>2.1265960499999998</v>
      </c>
      <c r="BO235">
        <v>1.3904666480000001</v>
      </c>
      <c r="BP235">
        <v>1.539265256</v>
      </c>
      <c r="BQ235">
        <v>-3.8286033270000002</v>
      </c>
      <c r="BR235">
        <v>-3.8940370519999998</v>
      </c>
      <c r="BS235">
        <v>-3.6404813690000002</v>
      </c>
      <c r="BT235">
        <v>-3.272416668</v>
      </c>
      <c r="BU235">
        <v>-3.6527501920000001</v>
      </c>
      <c r="BV235">
        <v>0.42105263199999998</v>
      </c>
      <c r="BW235">
        <v>0.133333333</v>
      </c>
      <c r="BX235">
        <v>0.35</v>
      </c>
      <c r="BY235">
        <v>0.57894736800000002</v>
      </c>
      <c r="BZ235">
        <v>0.86666666699999995</v>
      </c>
      <c r="CA235">
        <v>0.65</v>
      </c>
      <c r="CB235">
        <v>-7.4902350000000006E-2</v>
      </c>
      <c r="CC235">
        <v>2.9612557000000001E-2</v>
      </c>
      <c r="CD235">
        <v>-0.28393216399999999</v>
      </c>
      <c r="CE235">
        <v>1.0011001100000001</v>
      </c>
      <c r="CF235">
        <v>0.99074578099999999</v>
      </c>
      <c r="CG235">
        <v>0.99705540000000004</v>
      </c>
      <c r="CH235">
        <v>0.99575516900000005</v>
      </c>
      <c r="CI235">
        <v>0.98965705000000004</v>
      </c>
      <c r="CJ235">
        <v>0.99595973400000004</v>
      </c>
      <c r="CK235">
        <v>1.000205437</v>
      </c>
      <c r="CL235">
        <v>1.0056181319999999</v>
      </c>
      <c r="CM235">
        <v>1.006368554</v>
      </c>
      <c r="CN235">
        <v>1.0118146020000001</v>
      </c>
      <c r="CO235">
        <v>1.0054115830000001</v>
      </c>
      <c r="CP235">
        <v>1.07173743</v>
      </c>
      <c r="CQ235">
        <v>1.0009513139999999</v>
      </c>
      <c r="CR235">
        <v>0.99848990800000004</v>
      </c>
      <c r="CS235">
        <v>0.999008326</v>
      </c>
      <c r="CT235">
        <v>0.99754093300000002</v>
      </c>
      <c r="CU235">
        <v>0.99805885900000002</v>
      </c>
      <c r="CV235">
        <v>1.0005192030000001</v>
      </c>
      <c r="CW235">
        <v>1.010287226</v>
      </c>
      <c r="CX235">
        <v>0</v>
      </c>
      <c r="CY235">
        <v>1</v>
      </c>
      <c r="CZ235">
        <v>100</v>
      </c>
      <c r="DB235">
        <f t="shared" ca="1" si="3"/>
        <v>1</v>
      </c>
    </row>
    <row r="236" spans="1:106">
      <c r="A236" s="5">
        <v>235</v>
      </c>
      <c r="B236">
        <v>1037.3692080000001</v>
      </c>
      <c r="C236">
        <v>962.63079219999997</v>
      </c>
      <c r="D236">
        <v>1.7285236999999998E-2</v>
      </c>
      <c r="E236">
        <v>49.814565340000001</v>
      </c>
      <c r="F236">
        <v>81.493506490000001</v>
      </c>
      <c r="G236" s="138">
        <v>7.8200000000000003E-5</v>
      </c>
      <c r="H236">
        <v>9.2875293999999997E-2</v>
      </c>
      <c r="I236">
        <v>215.49192360000001</v>
      </c>
      <c r="J236">
        <v>64.88013626</v>
      </c>
      <c r="K236">
        <v>3.1568077890000001</v>
      </c>
      <c r="L236">
        <v>1.807734873</v>
      </c>
      <c r="M236">
        <v>9.9380400000000004E-3</v>
      </c>
      <c r="N236">
        <v>0.39724827400000001</v>
      </c>
      <c r="O236">
        <v>23.138083439999999</v>
      </c>
      <c r="P236">
        <v>-7.2880366000000002E-2</v>
      </c>
      <c r="Q236">
        <v>-1.470027306</v>
      </c>
      <c r="R236">
        <v>-0.88043420800000005</v>
      </c>
      <c r="S236">
        <v>-1.984467062</v>
      </c>
      <c r="T236">
        <v>-0.73431563499999997</v>
      </c>
      <c r="U236">
        <v>1.7228147659999999</v>
      </c>
      <c r="V236">
        <v>-0.14285714299999999</v>
      </c>
      <c r="W236">
        <v>-0.21342497599999999</v>
      </c>
      <c r="X236">
        <v>1.2584552579999999</v>
      </c>
      <c r="Y236">
        <v>4.9000000000000002E-2</v>
      </c>
      <c r="Z236">
        <v>5.2999999999999999E-2</v>
      </c>
      <c r="AA236">
        <v>4.7666667000000003E-2</v>
      </c>
      <c r="AB236">
        <v>-2.0892485999999998E-2</v>
      </c>
      <c r="AC236">
        <v>93.103448279999995</v>
      </c>
      <c r="AD236">
        <v>0.30147953</v>
      </c>
      <c r="AE236">
        <v>-0.269178152</v>
      </c>
      <c r="AF236">
        <v>1.938082694</v>
      </c>
      <c r="AG236">
        <v>1.281288003</v>
      </c>
      <c r="AH236">
        <v>1.674288105</v>
      </c>
      <c r="AI236">
        <v>1.496630525</v>
      </c>
      <c r="AJ236">
        <v>1.8896306270000001</v>
      </c>
      <c r="AK236">
        <v>1.227452373</v>
      </c>
      <c r="AL236">
        <v>0</v>
      </c>
      <c r="AM236">
        <v>0</v>
      </c>
      <c r="AN236">
        <v>0.63526043899999995</v>
      </c>
      <c r="AO236">
        <v>1.02826054</v>
      </c>
      <c r="AP236">
        <v>-0.80215089299999998</v>
      </c>
      <c r="AQ236">
        <v>0.53835630400000001</v>
      </c>
      <c r="AR236">
        <v>0</v>
      </c>
      <c r="AS236">
        <v>0</v>
      </c>
      <c r="AT236">
        <v>0</v>
      </c>
      <c r="AU236">
        <v>0</v>
      </c>
      <c r="AV236">
        <v>2.2610964760000001</v>
      </c>
      <c r="AW236">
        <v>2.3687677370000002</v>
      </c>
      <c r="AX236">
        <v>0.53835630400000001</v>
      </c>
      <c r="AY236">
        <v>0.66217825399999997</v>
      </c>
      <c r="AZ236">
        <v>-0.73216457300000004</v>
      </c>
      <c r="BA236">
        <v>0.39300010200000002</v>
      </c>
      <c r="BB236">
        <v>-1.001342725</v>
      </c>
      <c r="BC236">
        <v>-1.2710592329999999</v>
      </c>
      <c r="BD236">
        <v>-1.394342827</v>
      </c>
      <c r="BE236">
        <v>-1.6640593349999999</v>
      </c>
      <c r="BF236">
        <v>-0.26971650800000002</v>
      </c>
      <c r="BG236">
        <v>0</v>
      </c>
      <c r="BH236">
        <v>0</v>
      </c>
      <c r="BI236">
        <v>0</v>
      </c>
      <c r="BJ236">
        <v>0.21534252200000001</v>
      </c>
      <c r="BK236">
        <v>0.21534252200000001</v>
      </c>
      <c r="BL236">
        <v>2.3687677370000002</v>
      </c>
      <c r="BM236">
        <v>2.2610964760000001</v>
      </c>
      <c r="BN236">
        <v>2.153425216</v>
      </c>
      <c r="BO236">
        <v>1.292055129</v>
      </c>
      <c r="BP236">
        <v>2.0400968669999999</v>
      </c>
      <c r="BQ236">
        <v>2.8502063419999999</v>
      </c>
      <c r="BR236">
        <v>1.8380964909999999</v>
      </c>
      <c r="BS236">
        <v>1.5689183390000001</v>
      </c>
      <c r="BT236">
        <v>1.3356306040000001</v>
      </c>
      <c r="BU236">
        <v>1.1759182370000001</v>
      </c>
      <c r="BV236">
        <v>0.92</v>
      </c>
      <c r="BW236">
        <v>0.93103448300000002</v>
      </c>
      <c r="BX236">
        <v>0.93333333299999999</v>
      </c>
      <c r="BY236">
        <v>0.08</v>
      </c>
      <c r="BZ236">
        <v>6.8965517000000004E-2</v>
      </c>
      <c r="CA236">
        <v>6.6666666999999999E-2</v>
      </c>
      <c r="CB236">
        <v>1.024675545</v>
      </c>
      <c r="CC236">
        <v>1.1564666109999999</v>
      </c>
      <c r="CD236">
        <v>0.62930234399999996</v>
      </c>
      <c r="CE236">
        <v>1.0137708759999999</v>
      </c>
      <c r="CF236">
        <v>1.020749336</v>
      </c>
      <c r="CG236">
        <v>1.022987656</v>
      </c>
      <c r="CH236">
        <v>1.00367593</v>
      </c>
      <c r="CI236">
        <v>1.006883666</v>
      </c>
      <c r="CJ236">
        <v>1.0090915810000001</v>
      </c>
      <c r="CK236">
        <v>1.0053958160000001</v>
      </c>
      <c r="CL236">
        <v>0.98651000899999997</v>
      </c>
      <c r="CM236">
        <v>1.0021928200000001</v>
      </c>
      <c r="CN236">
        <v>0.98336717900000004</v>
      </c>
      <c r="CO236">
        <v>0.98121555000000005</v>
      </c>
      <c r="CP236">
        <v>0.99637956100000002</v>
      </c>
      <c r="CQ236">
        <v>1.010852823</v>
      </c>
      <c r="CR236">
        <v>1.015703979</v>
      </c>
      <c r="CS236">
        <v>1.017036434</v>
      </c>
      <c r="CT236">
        <v>1.004799073</v>
      </c>
      <c r="CU236">
        <v>1.0061172220000001</v>
      </c>
      <c r="CV236">
        <v>1.0013118539999999</v>
      </c>
      <c r="CW236">
        <v>0.98932948700000001</v>
      </c>
      <c r="CX236">
        <v>0</v>
      </c>
      <c r="CY236">
        <v>1</v>
      </c>
      <c r="CZ236">
        <v>100</v>
      </c>
      <c r="DB236">
        <f t="shared" ca="1" si="3"/>
        <v>1</v>
      </c>
    </row>
    <row r="237" spans="1:106">
      <c r="A237" s="5">
        <v>236</v>
      </c>
      <c r="B237">
        <v>984.1771827</v>
      </c>
      <c r="C237">
        <v>1027.377522</v>
      </c>
      <c r="D237">
        <v>-5.4916699999999997E-3</v>
      </c>
      <c r="E237">
        <v>45.560925300000001</v>
      </c>
      <c r="F237">
        <v>46.593406590000001</v>
      </c>
      <c r="G237" s="138">
        <v>9.4300000000000002E-5</v>
      </c>
      <c r="H237">
        <v>9.2211985999999996E-2</v>
      </c>
      <c r="I237">
        <v>-121.04208420000001</v>
      </c>
      <c r="J237">
        <v>60.488480860000003</v>
      </c>
      <c r="K237">
        <v>86.787204450000004</v>
      </c>
      <c r="L237">
        <v>-3.447881529</v>
      </c>
      <c r="M237">
        <v>8.5743499999999997E-3</v>
      </c>
      <c r="N237">
        <v>0.58485878899999999</v>
      </c>
      <c r="O237">
        <v>24.96661469</v>
      </c>
      <c r="P237">
        <v>-2.316027E-2</v>
      </c>
      <c r="Q237">
        <v>3.6403099459999999</v>
      </c>
      <c r="R237">
        <v>2.2065099799999999</v>
      </c>
      <c r="S237">
        <v>2.2685914469999999</v>
      </c>
      <c r="T237">
        <v>1.0782267800000001</v>
      </c>
      <c r="U237">
        <v>0.472299578</v>
      </c>
      <c r="V237">
        <v>-0.25</v>
      </c>
      <c r="W237">
        <v>-6.25E-2</v>
      </c>
      <c r="X237">
        <v>-1.4168733520000001</v>
      </c>
      <c r="Y237">
        <v>-8.4000000000000005E-2</v>
      </c>
      <c r="Z237">
        <v>-8.6333332999999998E-2</v>
      </c>
      <c r="AA237">
        <v>-9.2666666999999994E-2</v>
      </c>
      <c r="AB237">
        <v>0.28493429100000001</v>
      </c>
      <c r="AC237">
        <v>27.272727270000001</v>
      </c>
      <c r="AD237">
        <v>-0.36871562400000002</v>
      </c>
      <c r="AE237">
        <v>0.68320836299999999</v>
      </c>
      <c r="AF237">
        <v>-1.4097950349999999</v>
      </c>
      <c r="AG237">
        <v>-0.802498712</v>
      </c>
      <c r="AH237">
        <v>-1.7622437929999999</v>
      </c>
      <c r="AI237">
        <v>-0.802498712</v>
      </c>
      <c r="AJ237">
        <v>-1.7622437929999999</v>
      </c>
      <c r="AK237">
        <v>1.8218889680000001</v>
      </c>
      <c r="AL237">
        <v>2.168915438</v>
      </c>
      <c r="AM237">
        <v>1.73513235</v>
      </c>
      <c r="AN237">
        <v>-1.7785106589999999</v>
      </c>
      <c r="AO237">
        <v>-2.73825574</v>
      </c>
      <c r="AP237">
        <v>-2.73825574</v>
      </c>
      <c r="AQ237">
        <v>0</v>
      </c>
      <c r="AR237">
        <v>-1.843578122</v>
      </c>
      <c r="AS237">
        <v>-2.27736121</v>
      </c>
      <c r="AT237">
        <v>-4.0124935600000002</v>
      </c>
      <c r="AU237">
        <v>-1.73513235</v>
      </c>
      <c r="AV237">
        <v>0</v>
      </c>
      <c r="AW237">
        <v>0</v>
      </c>
      <c r="AX237">
        <v>0</v>
      </c>
      <c r="AY237">
        <v>-1.740554639</v>
      </c>
      <c r="AZ237">
        <v>-0.62898547699999996</v>
      </c>
      <c r="BA237">
        <v>-0.959745081</v>
      </c>
      <c r="BB237">
        <v>0.151824081</v>
      </c>
      <c r="BC237">
        <v>-1.1598275300000001</v>
      </c>
      <c r="BD237">
        <v>1.1115691620000001</v>
      </c>
      <c r="BE237">
        <v>-0.200082449</v>
      </c>
      <c r="BF237">
        <v>-1.3116516110000001</v>
      </c>
      <c r="BG237">
        <v>4.0124935600000002</v>
      </c>
      <c r="BH237">
        <v>2.27736121</v>
      </c>
      <c r="BI237">
        <v>1.843578122</v>
      </c>
      <c r="BJ237">
        <v>4.0124935600000002</v>
      </c>
      <c r="BK237">
        <v>2.27736121</v>
      </c>
      <c r="BL237">
        <v>0</v>
      </c>
      <c r="BM237">
        <v>0</v>
      </c>
      <c r="BN237">
        <v>-1.4097950349999999</v>
      </c>
      <c r="BO237">
        <v>-2.3858069820000001</v>
      </c>
      <c r="BP237">
        <v>2.525946389</v>
      </c>
      <c r="BQ237">
        <v>-3.3438735290000001</v>
      </c>
      <c r="BR237">
        <v>-3.3221843739999999</v>
      </c>
      <c r="BS237">
        <v>-2.5413748169999999</v>
      </c>
      <c r="BT237">
        <v>-2.1148214510000001</v>
      </c>
      <c r="BU237">
        <v>-1.5816297349999999</v>
      </c>
      <c r="BV237">
        <v>0.34615384599999999</v>
      </c>
      <c r="BW237">
        <v>0.3</v>
      </c>
      <c r="BX237">
        <v>0.19565217400000001</v>
      </c>
      <c r="BY237">
        <v>0.65384615400000001</v>
      </c>
      <c r="BZ237">
        <v>0.7</v>
      </c>
      <c r="CA237">
        <v>0.80434782599999999</v>
      </c>
      <c r="CB237">
        <v>-0.55637411599999997</v>
      </c>
      <c r="CC237">
        <v>-0.55637411599999997</v>
      </c>
      <c r="CD237">
        <v>-0.86451977999999996</v>
      </c>
      <c r="CE237">
        <v>0.99970553600000001</v>
      </c>
      <c r="CF237">
        <v>0.98358281000000003</v>
      </c>
      <c r="CG237">
        <v>0.97662711300000005</v>
      </c>
      <c r="CH237">
        <v>0.98951049000000002</v>
      </c>
      <c r="CI237">
        <v>0.983872525</v>
      </c>
      <c r="CJ237">
        <v>0.97691477900000001</v>
      </c>
      <c r="CK237">
        <v>0.98727076599999997</v>
      </c>
      <c r="CL237">
        <v>1.0020437959999999</v>
      </c>
      <c r="CM237">
        <v>0.99292820299999995</v>
      </c>
      <c r="CN237">
        <v>1.0077858879999999</v>
      </c>
      <c r="CO237">
        <v>1.014963504</v>
      </c>
      <c r="CP237">
        <v>0.98264942399999999</v>
      </c>
      <c r="CQ237">
        <v>0.99792402099999999</v>
      </c>
      <c r="CR237">
        <v>0.99166479699999999</v>
      </c>
      <c r="CS237">
        <v>0.986564263</v>
      </c>
      <c r="CT237">
        <v>0.99372775499999999</v>
      </c>
      <c r="CU237">
        <v>0.98861661000000001</v>
      </c>
      <c r="CV237">
        <v>0.99485659400000004</v>
      </c>
      <c r="CW237">
        <v>0.990736956</v>
      </c>
      <c r="CX237">
        <v>0</v>
      </c>
      <c r="CY237">
        <v>0</v>
      </c>
      <c r="CZ237">
        <v>100</v>
      </c>
      <c r="DB237">
        <f t="shared" ca="1" si="3"/>
        <v>1</v>
      </c>
    </row>
    <row r="238" spans="1:106">
      <c r="A238" s="5">
        <v>237</v>
      </c>
      <c r="B238">
        <v>1041.481481</v>
      </c>
      <c r="C238">
        <v>955.98446630000001</v>
      </c>
      <c r="D238">
        <v>3.0253810000000002E-3</v>
      </c>
      <c r="E238">
        <v>48.791572789999996</v>
      </c>
      <c r="F238">
        <v>31.428571430000002</v>
      </c>
      <c r="G238">
        <v>1.72079E-4</v>
      </c>
      <c r="H238">
        <v>8.5217518000000006E-2</v>
      </c>
      <c r="I238">
        <v>-107.195301</v>
      </c>
      <c r="J238">
        <v>43.928982410000003</v>
      </c>
      <c r="K238">
        <v>82.82426778</v>
      </c>
      <c r="L238">
        <v>3.0776978580000001</v>
      </c>
      <c r="M238">
        <v>7.5334770000000002E-3</v>
      </c>
      <c r="N238">
        <v>0.297959749</v>
      </c>
      <c r="O238">
        <v>22.314425799999999</v>
      </c>
      <c r="P238">
        <v>6.2580730000000003E-3</v>
      </c>
      <c r="Q238">
        <v>-0.65995604900000004</v>
      </c>
      <c r="R238">
        <v>-0.637624203</v>
      </c>
      <c r="S238">
        <v>0.77374847099999999</v>
      </c>
      <c r="T238">
        <v>0.22165190500000001</v>
      </c>
      <c r="U238">
        <v>1.066578969</v>
      </c>
      <c r="V238">
        <v>-0.6</v>
      </c>
      <c r="W238">
        <v>-0.77459666900000002</v>
      </c>
      <c r="X238">
        <v>1.86338381</v>
      </c>
      <c r="Y238">
        <v>-6.8666667000000001E-2</v>
      </c>
      <c r="Z238">
        <v>-6.3666666999999996E-2</v>
      </c>
      <c r="AA238">
        <v>-5.7000000000000002E-2</v>
      </c>
      <c r="AB238">
        <v>0.35605915500000002</v>
      </c>
      <c r="AC238">
        <v>15.38461538</v>
      </c>
      <c r="AD238">
        <v>1.3612224660000001</v>
      </c>
      <c r="AE238">
        <v>1.1499982900000001</v>
      </c>
      <c r="AF238">
        <v>1.2908144070000001</v>
      </c>
      <c r="AG238">
        <v>-0.72754993899999998</v>
      </c>
      <c r="AH238">
        <v>-0.69234590900000004</v>
      </c>
      <c r="AI238">
        <v>-0.25816288100000001</v>
      </c>
      <c r="AJ238">
        <v>-0.22295885200000001</v>
      </c>
      <c r="AK238">
        <v>1.4316305250000001</v>
      </c>
      <c r="AL238">
        <v>1.0561208790000001</v>
      </c>
      <c r="AM238">
        <v>0</v>
      </c>
      <c r="AN238">
        <v>-0.84489670299999997</v>
      </c>
      <c r="AO238">
        <v>-0.809692674</v>
      </c>
      <c r="AP238">
        <v>-1.1617329670000001</v>
      </c>
      <c r="AQ238">
        <v>1.408161172</v>
      </c>
      <c r="AR238">
        <v>-1.0561208790000001</v>
      </c>
      <c r="AS238">
        <v>-2.1122417580000001</v>
      </c>
      <c r="AT238">
        <v>-2.1122417580000001</v>
      </c>
      <c r="AU238">
        <v>0</v>
      </c>
      <c r="AV238">
        <v>0.352040293</v>
      </c>
      <c r="AW238">
        <v>1.760201465</v>
      </c>
      <c r="AX238">
        <v>1.408161172</v>
      </c>
      <c r="AY238">
        <v>-0.59846849800000002</v>
      </c>
      <c r="AZ238">
        <v>-0.27224449299999998</v>
      </c>
      <c r="BA238">
        <v>3.5204028999999998E-2</v>
      </c>
      <c r="BB238">
        <v>0.36142803400000001</v>
      </c>
      <c r="BC238">
        <v>-0.59612156299999997</v>
      </c>
      <c r="BD238">
        <v>0.32622400499999998</v>
      </c>
      <c r="BE238">
        <v>-0.63132559200000005</v>
      </c>
      <c r="BF238">
        <v>-0.95754959699999997</v>
      </c>
      <c r="BG238">
        <v>2.1122417580000001</v>
      </c>
      <c r="BH238">
        <v>2.1122417580000001</v>
      </c>
      <c r="BI238">
        <v>1.0561208790000001</v>
      </c>
      <c r="BJ238">
        <v>2.5816288150000002</v>
      </c>
      <c r="BK238">
        <v>2.5816288150000002</v>
      </c>
      <c r="BL238">
        <v>1.760201465</v>
      </c>
      <c r="BM238">
        <v>0.352040293</v>
      </c>
      <c r="BN238">
        <v>1.760201465</v>
      </c>
      <c r="BO238">
        <v>1.1734676429999999</v>
      </c>
      <c r="BP238">
        <v>2.8230421689999998</v>
      </c>
      <c r="BQ238">
        <v>0.63144187100000004</v>
      </c>
      <c r="BR238">
        <v>0.72531928199999995</v>
      </c>
      <c r="BS238">
        <v>1.35899181</v>
      </c>
      <c r="BT238">
        <v>1.5076310479999999</v>
      </c>
      <c r="BU238">
        <v>1.32378778</v>
      </c>
      <c r="BV238">
        <v>0.235294118</v>
      </c>
      <c r="BW238">
        <v>0.15384615400000001</v>
      </c>
      <c r="BX238">
        <v>0.42105263199999998</v>
      </c>
      <c r="BY238">
        <v>0.764705882</v>
      </c>
      <c r="BZ238">
        <v>0.84615384599999999</v>
      </c>
      <c r="CA238">
        <v>0.57894736800000002</v>
      </c>
      <c r="CB238">
        <v>-0.40841698399999998</v>
      </c>
      <c r="CC238">
        <v>-0.131524113</v>
      </c>
      <c r="CD238">
        <v>-0.47764020200000001</v>
      </c>
      <c r="CE238">
        <v>0.99884192199999999</v>
      </c>
      <c r="CF238">
        <v>0.98929458999999997</v>
      </c>
      <c r="CG238">
        <v>0.99152176999999997</v>
      </c>
      <c r="CH238">
        <v>0.992243608</v>
      </c>
      <c r="CI238">
        <v>0.99044159799999998</v>
      </c>
      <c r="CJ238">
        <v>0.99267136099999997</v>
      </c>
      <c r="CK238">
        <v>1.000431096</v>
      </c>
      <c r="CL238">
        <v>1.0044436750000001</v>
      </c>
      <c r="CM238">
        <v>1.0022512809999999</v>
      </c>
      <c r="CN238">
        <v>1.0062711600000001</v>
      </c>
      <c r="CO238">
        <v>1.00401085</v>
      </c>
      <c r="CP238">
        <v>0.98836413400000001</v>
      </c>
      <c r="CQ238">
        <v>0.99720229500000002</v>
      </c>
      <c r="CR238">
        <v>0.99436545799999998</v>
      </c>
      <c r="CS238">
        <v>0.99399264099999995</v>
      </c>
      <c r="CT238">
        <v>0.99715520400000002</v>
      </c>
      <c r="CU238">
        <v>0.99678134100000004</v>
      </c>
      <c r="CV238">
        <v>0.99962507</v>
      </c>
      <c r="CW238">
        <v>1.0009359630000001</v>
      </c>
      <c r="CX238">
        <v>1</v>
      </c>
      <c r="CY238">
        <v>1</v>
      </c>
      <c r="CZ238">
        <v>100</v>
      </c>
      <c r="DB238">
        <f t="shared" ca="1" si="3"/>
        <v>100</v>
      </c>
    </row>
    <row r="239" spans="1:106">
      <c r="A239" s="5">
        <v>238</v>
      </c>
      <c r="B239">
        <v>971.38998079999999</v>
      </c>
      <c r="C239">
        <v>1041.333333</v>
      </c>
      <c r="D239">
        <v>-3.2854671000000002E-2</v>
      </c>
      <c r="E239">
        <v>51.187936120000003</v>
      </c>
      <c r="F239">
        <v>37.5</v>
      </c>
      <c r="G239" s="138">
        <v>9.1299999999999997E-5</v>
      </c>
      <c r="H239">
        <v>9.0708367999999998E-2</v>
      </c>
      <c r="I239">
        <v>-108.74439460000001</v>
      </c>
      <c r="J239">
        <v>58.047555959999997</v>
      </c>
      <c r="K239">
        <v>83.895570550000002</v>
      </c>
      <c r="L239">
        <v>-4.3992747850000002</v>
      </c>
      <c r="M239">
        <v>8.5635850000000003E-3</v>
      </c>
      <c r="N239">
        <v>0.183475943</v>
      </c>
      <c r="O239">
        <v>21.771562209999999</v>
      </c>
      <c r="P239">
        <v>5.3838421999999997E-2</v>
      </c>
      <c r="Q239">
        <v>-1.93517257</v>
      </c>
      <c r="R239">
        <v>-0.976445444</v>
      </c>
      <c r="S239">
        <v>-0.37906127099999998</v>
      </c>
      <c r="T239">
        <v>-0.629830844</v>
      </c>
      <c r="U239">
        <v>2.0382848770000002</v>
      </c>
      <c r="V239">
        <v>-0.25</v>
      </c>
      <c r="W239">
        <v>-0.5</v>
      </c>
      <c r="X239">
        <v>-2.8559744349999998</v>
      </c>
      <c r="Y239">
        <v>-5.1333333000000002E-2</v>
      </c>
      <c r="Z239">
        <v>-6.1666667000000001E-2</v>
      </c>
      <c r="AA239">
        <v>-0.04</v>
      </c>
      <c r="AB239">
        <v>-2.8110816E-2</v>
      </c>
      <c r="AC239">
        <v>33.333333330000002</v>
      </c>
      <c r="AD239">
        <v>-1.7418459120000001</v>
      </c>
      <c r="AE239">
        <v>-1.4441886989999999</v>
      </c>
      <c r="AF239">
        <v>-1.763894595</v>
      </c>
      <c r="AG239">
        <v>-0.30868155400000002</v>
      </c>
      <c r="AH239">
        <v>-1.0252637330000001</v>
      </c>
      <c r="AI239">
        <v>-0.30868155400000002</v>
      </c>
      <c r="AJ239">
        <v>-1.0252637330000001</v>
      </c>
      <c r="AK239">
        <v>0.90399598000000003</v>
      </c>
      <c r="AL239">
        <v>2.8663287159999999</v>
      </c>
      <c r="AM239">
        <v>2.756085304</v>
      </c>
      <c r="AN239">
        <v>-1.190628851</v>
      </c>
      <c r="AO239">
        <v>-1.90721103</v>
      </c>
      <c r="AP239">
        <v>-1.90721103</v>
      </c>
      <c r="AQ239">
        <v>0</v>
      </c>
      <c r="AR239">
        <v>-0.88194729699999996</v>
      </c>
      <c r="AS239">
        <v>-0.99219070899999995</v>
      </c>
      <c r="AT239">
        <v>-3.748276014</v>
      </c>
      <c r="AU239">
        <v>-2.756085304</v>
      </c>
      <c r="AV239">
        <v>0</v>
      </c>
      <c r="AW239">
        <v>0</v>
      </c>
      <c r="AX239">
        <v>0</v>
      </c>
      <c r="AY239">
        <v>-1.047312416</v>
      </c>
      <c r="AZ239">
        <v>-0.108038544</v>
      </c>
      <c r="BA239">
        <v>-0.71658217899999999</v>
      </c>
      <c r="BB239">
        <v>0.222691693</v>
      </c>
      <c r="BC239">
        <v>2.0813956220000001</v>
      </c>
      <c r="BD239">
        <v>0.93927387200000001</v>
      </c>
      <c r="BE239">
        <v>2.797977801</v>
      </c>
      <c r="BF239">
        <v>1.858703929</v>
      </c>
      <c r="BG239">
        <v>3.748276014</v>
      </c>
      <c r="BH239">
        <v>0.99219071000000003</v>
      </c>
      <c r="BI239">
        <v>0.88194729699999996</v>
      </c>
      <c r="BJ239">
        <v>3.748276014</v>
      </c>
      <c r="BK239">
        <v>0.99219071000000003</v>
      </c>
      <c r="BL239">
        <v>0</v>
      </c>
      <c r="BM239">
        <v>0</v>
      </c>
      <c r="BN239">
        <v>-1.763894595</v>
      </c>
      <c r="BO239">
        <v>-2.645841892</v>
      </c>
      <c r="BP239">
        <v>1.868835934</v>
      </c>
      <c r="BQ239">
        <v>-2.3460044280000001</v>
      </c>
      <c r="BR239">
        <v>-2.368053111</v>
      </c>
      <c r="BS239">
        <v>-2.037322874</v>
      </c>
      <c r="BT239">
        <v>-1.8903316619999999</v>
      </c>
      <c r="BU239">
        <v>-1.320740695</v>
      </c>
      <c r="BV239">
        <v>0.5</v>
      </c>
      <c r="BW239">
        <v>0.47058823500000002</v>
      </c>
      <c r="BX239">
        <v>0.19047619099999999</v>
      </c>
      <c r="BY239">
        <v>0.5</v>
      </c>
      <c r="BZ239">
        <v>0.52941176499999998</v>
      </c>
      <c r="CA239">
        <v>0.80952380999999995</v>
      </c>
      <c r="CB239">
        <v>-0.34778508000000002</v>
      </c>
      <c r="CC239">
        <v>-0.34778508000000002</v>
      </c>
      <c r="CD239">
        <v>-0.64695504100000001</v>
      </c>
      <c r="CE239">
        <v>1.000274801</v>
      </c>
      <c r="CF239">
        <v>0.99435439800000003</v>
      </c>
      <c r="CG239">
        <v>0.98738641000000005</v>
      </c>
      <c r="CH239">
        <v>0.99589490999999997</v>
      </c>
      <c r="CI239">
        <v>0.99408122399999999</v>
      </c>
      <c r="CJ239">
        <v>0.98711515000000005</v>
      </c>
      <c r="CK239">
        <v>0.99118404999999998</v>
      </c>
      <c r="CL239">
        <v>1.002771756</v>
      </c>
      <c r="CM239">
        <v>0.99299245000000003</v>
      </c>
      <c r="CN239">
        <v>1.004601297</v>
      </c>
      <c r="CO239">
        <v>1.011690771</v>
      </c>
      <c r="CP239">
        <v>1.0236824360000001</v>
      </c>
      <c r="CQ239">
        <v>1.000088275</v>
      </c>
      <c r="CR239">
        <v>0.99666842300000003</v>
      </c>
      <c r="CS239">
        <v>0.99267414700000001</v>
      </c>
      <c r="CT239">
        <v>0.99658044999999995</v>
      </c>
      <c r="CU239">
        <v>0.99258652700000005</v>
      </c>
      <c r="CV239">
        <v>0.99599237299999999</v>
      </c>
      <c r="CW239">
        <v>1.0033420319999999</v>
      </c>
      <c r="CX239">
        <v>0</v>
      </c>
      <c r="CY239">
        <v>0</v>
      </c>
      <c r="CZ239">
        <v>100</v>
      </c>
      <c r="DB239">
        <f t="shared" ca="1" si="3"/>
        <v>1</v>
      </c>
    </row>
    <row r="240" spans="1:106">
      <c r="A240" s="5">
        <v>239</v>
      </c>
      <c r="B240">
        <v>1000.771102</v>
      </c>
      <c r="C240">
        <v>959.77549480000005</v>
      </c>
      <c r="D240">
        <v>3.3643184E-2</v>
      </c>
      <c r="E240">
        <v>54.1542794</v>
      </c>
      <c r="F240">
        <v>54.258241759999997</v>
      </c>
      <c r="G240" s="138">
        <v>3.57E-5</v>
      </c>
      <c r="H240">
        <v>9.4638523000000002E-2</v>
      </c>
      <c r="I240">
        <v>102.47349819999999</v>
      </c>
      <c r="J240">
        <v>54.493982610000003</v>
      </c>
      <c r="K240">
        <v>76.184288249999994</v>
      </c>
      <c r="L240">
        <v>10.290818959999999</v>
      </c>
      <c r="M240">
        <v>1.1390467E-2</v>
      </c>
      <c r="N240">
        <v>0.27281287900000001</v>
      </c>
      <c r="O240">
        <v>24.603689030000002</v>
      </c>
      <c r="P240">
        <v>1.0148750999999999E-2</v>
      </c>
      <c r="Q240">
        <v>2.4200295839999999</v>
      </c>
      <c r="R240">
        <v>0.79548157200000003</v>
      </c>
      <c r="S240">
        <v>1.0745238420000001</v>
      </c>
      <c r="T240">
        <v>0.56454562699999999</v>
      </c>
      <c r="U240">
        <v>4.4565679620000003</v>
      </c>
      <c r="V240">
        <v>-0.45454545499999999</v>
      </c>
      <c r="W240">
        <v>-0.53483391400000002</v>
      </c>
      <c r="X240">
        <v>5.3523490909999998</v>
      </c>
      <c r="Y240">
        <v>9.1999999999999998E-2</v>
      </c>
      <c r="Z240">
        <v>0.109</v>
      </c>
      <c r="AA240">
        <v>8.8666667000000005E-2</v>
      </c>
      <c r="AB240">
        <v>0.60857591499999997</v>
      </c>
      <c r="AC240">
        <v>83.673469389999994</v>
      </c>
      <c r="AD240">
        <v>4.3322738669999996</v>
      </c>
      <c r="AE240">
        <v>2.3352012800000002</v>
      </c>
      <c r="AF240">
        <v>4.120943434</v>
      </c>
      <c r="AG240">
        <v>0.86645477299999996</v>
      </c>
      <c r="AH240">
        <v>1.4476134629999999</v>
      </c>
      <c r="AI240">
        <v>1.6061112870000001</v>
      </c>
      <c r="AJ240">
        <v>2.1872699770000001</v>
      </c>
      <c r="AK240">
        <v>0.82418868700000003</v>
      </c>
      <c r="AL240">
        <v>0</v>
      </c>
      <c r="AM240">
        <v>0</v>
      </c>
      <c r="AN240">
        <v>0.33812869200000001</v>
      </c>
      <c r="AO240">
        <v>0.91928738200000004</v>
      </c>
      <c r="AP240">
        <v>0.179630868</v>
      </c>
      <c r="AQ240">
        <v>3.9096130019999999</v>
      </c>
      <c r="AR240">
        <v>-0.10566521600000001</v>
      </c>
      <c r="AS240">
        <v>-0.10566521600000001</v>
      </c>
      <c r="AT240">
        <v>-0.10566521600000001</v>
      </c>
      <c r="AU240">
        <v>0</v>
      </c>
      <c r="AV240">
        <v>3.8039477860000002</v>
      </c>
      <c r="AW240">
        <v>4.6492695160000004</v>
      </c>
      <c r="AX240">
        <v>3.9096130019999999</v>
      </c>
      <c r="AY240">
        <v>1.468746506</v>
      </c>
      <c r="AZ240">
        <v>1.8132151110000001</v>
      </c>
      <c r="BA240">
        <v>0.58115868999999998</v>
      </c>
      <c r="BB240">
        <v>0.92562729499999996</v>
      </c>
      <c r="BC240">
        <v>0.101438608</v>
      </c>
      <c r="BD240">
        <v>0.34446860499999998</v>
      </c>
      <c r="BE240">
        <v>-0.47972008199999999</v>
      </c>
      <c r="BF240">
        <v>-0.82418868700000003</v>
      </c>
      <c r="BG240">
        <v>0.10566521600000001</v>
      </c>
      <c r="BH240">
        <v>0.10566521600000001</v>
      </c>
      <c r="BI240">
        <v>0.10566521600000001</v>
      </c>
      <c r="BJ240">
        <v>0.84532172999999999</v>
      </c>
      <c r="BK240">
        <v>0.84532172999999999</v>
      </c>
      <c r="BL240">
        <v>4.6492695160000004</v>
      </c>
      <c r="BM240">
        <v>3.8039477860000002</v>
      </c>
      <c r="BN240">
        <v>4.8605999479999999</v>
      </c>
      <c r="BO240">
        <v>3.5926173530000001</v>
      </c>
      <c r="BP240">
        <v>2.004213751</v>
      </c>
      <c r="BQ240">
        <v>3.5152961340000002</v>
      </c>
      <c r="BR240">
        <v>3.536429177</v>
      </c>
      <c r="BS240">
        <v>2.64884136</v>
      </c>
      <c r="BT240">
        <v>2.38820049</v>
      </c>
      <c r="BU240">
        <v>2.067682671</v>
      </c>
      <c r="BV240">
        <v>0.6</v>
      </c>
      <c r="BW240">
        <v>0.836734694</v>
      </c>
      <c r="BX240">
        <v>0.85964912299999996</v>
      </c>
      <c r="BY240">
        <v>0.4</v>
      </c>
      <c r="BZ240">
        <v>0.163265306</v>
      </c>
      <c r="CA240">
        <v>0.14035087700000001</v>
      </c>
      <c r="CB240">
        <v>0.50617212600000006</v>
      </c>
      <c r="CC240">
        <v>0.76480022000000003</v>
      </c>
      <c r="CD240">
        <v>0.32143777400000001</v>
      </c>
      <c r="CE240">
        <v>0.99972306799999999</v>
      </c>
      <c r="CF240">
        <v>1.0149953140000001</v>
      </c>
      <c r="CG240">
        <v>1.0193420870000001</v>
      </c>
      <c r="CH240">
        <v>1.0117680019999999</v>
      </c>
      <c r="CI240">
        <v>1.0152764759999999</v>
      </c>
      <c r="CJ240">
        <v>1.019624453</v>
      </c>
      <c r="CK240">
        <v>1.0077650709999999</v>
      </c>
      <c r="CL240">
        <v>1.012424827</v>
      </c>
      <c r="CM240">
        <v>1.004282554</v>
      </c>
      <c r="CN240">
        <v>1.008926207</v>
      </c>
      <c r="CO240">
        <v>1.0046238510000001</v>
      </c>
      <c r="CP240">
        <v>0.98905785300000004</v>
      </c>
      <c r="CQ240">
        <v>1.0017917890000001</v>
      </c>
      <c r="CR240">
        <v>1.008217981</v>
      </c>
      <c r="CS240">
        <v>1.01600975</v>
      </c>
      <c r="CT240">
        <v>1.0064146979999999</v>
      </c>
      <c r="CU240">
        <v>1.014192531</v>
      </c>
      <c r="CV240">
        <v>1.007728258</v>
      </c>
      <c r="CW240">
        <v>1.011100455</v>
      </c>
      <c r="CX240">
        <v>0</v>
      </c>
      <c r="CY240">
        <v>1</v>
      </c>
      <c r="CZ240">
        <v>100</v>
      </c>
      <c r="DB240">
        <f t="shared" ca="1" si="3"/>
        <v>1</v>
      </c>
    </row>
    <row r="241" spans="1:106">
      <c r="A241" s="5">
        <v>240</v>
      </c>
      <c r="B241">
        <v>1047.741935</v>
      </c>
      <c r="C241">
        <v>961.82261459999995</v>
      </c>
      <c r="D241">
        <v>1.6443268E-2</v>
      </c>
      <c r="E241">
        <v>61.182570560000002</v>
      </c>
      <c r="F241">
        <v>66.611842109999998</v>
      </c>
      <c r="G241">
        <v>4.2559999999999999E-5</v>
      </c>
      <c r="H241">
        <v>8.4549237999999999E-2</v>
      </c>
      <c r="I241">
        <v>135.6962025</v>
      </c>
      <c r="J241">
        <v>50.718550020000002</v>
      </c>
      <c r="K241">
        <v>100</v>
      </c>
      <c r="L241" s="138">
        <v>3.32E-14</v>
      </c>
      <c r="M241">
        <v>6.9928109999999998E-3</v>
      </c>
      <c r="N241">
        <v>0.301732373</v>
      </c>
      <c r="O241">
        <v>16.348925359999999</v>
      </c>
      <c r="P241">
        <v>0.10339459300000001</v>
      </c>
      <c r="Q241">
        <v>4.086829743</v>
      </c>
      <c r="R241">
        <v>2.2644860709999999</v>
      </c>
      <c r="S241">
        <v>4.0734858059999999</v>
      </c>
      <c r="T241">
        <v>1.720106541</v>
      </c>
      <c r="U241">
        <v>4.2758854519999998</v>
      </c>
      <c r="V241">
        <v>0</v>
      </c>
      <c r="W241">
        <v>0</v>
      </c>
      <c r="X241">
        <v>4.0626336700000003</v>
      </c>
      <c r="Y241">
        <v>9.2333333000000004E-2</v>
      </c>
      <c r="Z241">
        <v>9.6000000000000002E-2</v>
      </c>
      <c r="AA241">
        <v>0.107333333</v>
      </c>
      <c r="AB241">
        <v>0.25392397100000003</v>
      </c>
      <c r="AC241">
        <v>81.481481479999999</v>
      </c>
      <c r="AD241">
        <v>3.6665025889999998</v>
      </c>
      <c r="AE241">
        <v>2.9332020710000002</v>
      </c>
      <c r="AF241">
        <v>3.9030511429999999</v>
      </c>
      <c r="AG241">
        <v>1.0526410660000001</v>
      </c>
      <c r="AH241">
        <v>1.8332512940000001</v>
      </c>
      <c r="AI241">
        <v>1.644012451</v>
      </c>
      <c r="AJ241">
        <v>2.4246226800000001</v>
      </c>
      <c r="AK241">
        <v>0.922539361</v>
      </c>
      <c r="AL241">
        <v>0</v>
      </c>
      <c r="AM241">
        <v>0</v>
      </c>
      <c r="AN241">
        <v>0.69781823499999995</v>
      </c>
      <c r="AO241">
        <v>1.478428463</v>
      </c>
      <c r="AP241">
        <v>-0.29568569300000003</v>
      </c>
      <c r="AQ241">
        <v>2.4837598179999998</v>
      </c>
      <c r="AR241">
        <v>0</v>
      </c>
      <c r="AS241">
        <v>0</v>
      </c>
      <c r="AT241">
        <v>0</v>
      </c>
      <c r="AU241">
        <v>0</v>
      </c>
      <c r="AV241">
        <v>2.2472112640000002</v>
      </c>
      <c r="AW241">
        <v>4.2578739739999998</v>
      </c>
      <c r="AX241">
        <v>2.4837598179999998</v>
      </c>
      <c r="AY241">
        <v>1.502083319</v>
      </c>
      <c r="AZ241">
        <v>2.987608238</v>
      </c>
      <c r="BA241">
        <v>0.78061022899999999</v>
      </c>
      <c r="BB241">
        <v>2.266135148</v>
      </c>
      <c r="BC241">
        <v>5.4181446319999997</v>
      </c>
      <c r="BD241">
        <v>1.48552492</v>
      </c>
      <c r="BE241">
        <v>4.6375344030000001</v>
      </c>
      <c r="BF241">
        <v>3.1520094840000001</v>
      </c>
      <c r="BG241">
        <v>0</v>
      </c>
      <c r="BH241">
        <v>0</v>
      </c>
      <c r="BI241">
        <v>0</v>
      </c>
      <c r="BJ241">
        <v>0.59137138499999997</v>
      </c>
      <c r="BK241">
        <v>0.59137138499999997</v>
      </c>
      <c r="BL241">
        <v>4.2578739739999998</v>
      </c>
      <c r="BM241">
        <v>2.2472112640000002</v>
      </c>
      <c r="BN241">
        <v>4.4944225280000003</v>
      </c>
      <c r="BO241">
        <v>3.548228312</v>
      </c>
      <c r="BP241">
        <v>2.3726443320000001</v>
      </c>
      <c r="BQ241">
        <v>3.3809449709999999</v>
      </c>
      <c r="BR241">
        <v>3.0497769950000002</v>
      </c>
      <c r="BS241">
        <v>2.3283039049999998</v>
      </c>
      <c r="BT241">
        <v>2.0799279230000001</v>
      </c>
      <c r="BU241">
        <v>1.547693676</v>
      </c>
      <c r="BV241">
        <v>0.78260869600000005</v>
      </c>
      <c r="BW241">
        <v>0.81481481499999997</v>
      </c>
      <c r="BX241">
        <v>0.88636363600000001</v>
      </c>
      <c r="BY241">
        <v>0.21739130400000001</v>
      </c>
      <c r="BZ241">
        <v>0.185185185</v>
      </c>
      <c r="CA241">
        <v>0.113636364</v>
      </c>
      <c r="CB241">
        <v>0.63761851899999999</v>
      </c>
      <c r="CC241">
        <v>0.84330191300000001</v>
      </c>
      <c r="CD241">
        <v>0.51420848299999999</v>
      </c>
      <c r="CE241">
        <v>1.0034773969999999</v>
      </c>
      <c r="CF241">
        <v>1.013801757</v>
      </c>
      <c r="CG241">
        <v>1.01955836</v>
      </c>
      <c r="CH241">
        <v>1.007633588</v>
      </c>
      <c r="CI241">
        <v>1.010288582</v>
      </c>
      <c r="CJ241">
        <v>1.016025237</v>
      </c>
      <c r="CK241">
        <v>1.008328076</v>
      </c>
      <c r="CL241">
        <v>1.0245659920000001</v>
      </c>
      <c r="CM241">
        <v>1.005678233</v>
      </c>
      <c r="CN241">
        <v>1.021873477</v>
      </c>
      <c r="CO241">
        <v>1.016103803</v>
      </c>
      <c r="CP241">
        <v>1.035378141</v>
      </c>
      <c r="CQ241">
        <v>1.0036437069999999</v>
      </c>
      <c r="CR241">
        <v>1.0093507319999999</v>
      </c>
      <c r="CS241">
        <v>1.0177446400000001</v>
      </c>
      <c r="CT241">
        <v>1.0056863060000001</v>
      </c>
      <c r="CU241">
        <v>1.0140497399999999</v>
      </c>
      <c r="CV241">
        <v>1.0083161460000001</v>
      </c>
      <c r="CW241">
        <v>1.025079925</v>
      </c>
      <c r="CX241">
        <v>1</v>
      </c>
      <c r="CY241">
        <v>1</v>
      </c>
      <c r="CZ241">
        <v>100</v>
      </c>
      <c r="DB241">
        <f t="shared" ca="1" si="3"/>
        <v>100</v>
      </c>
    </row>
    <row r="242" spans="1:106">
      <c r="A242" s="5">
        <v>241</v>
      </c>
      <c r="B242">
        <v>1002.732874</v>
      </c>
      <c r="C242">
        <v>961.89402210000003</v>
      </c>
      <c r="D242">
        <v>-2.2670152999999998E-2</v>
      </c>
      <c r="E242">
        <v>66.829087290000004</v>
      </c>
      <c r="F242">
        <v>59.40385071</v>
      </c>
      <c r="G242" s="138">
        <v>3.6399999999999997E-5</v>
      </c>
      <c r="H242">
        <v>0.12185713200000001</v>
      </c>
      <c r="I242">
        <v>86.138175380000007</v>
      </c>
      <c r="J242">
        <v>50.396974299999997</v>
      </c>
      <c r="K242">
        <v>100</v>
      </c>
      <c r="L242" s="138">
        <v>-9.4699999999999997E-15</v>
      </c>
      <c r="M242">
        <v>1.0779298E-2</v>
      </c>
      <c r="N242">
        <v>0.24880835600000001</v>
      </c>
      <c r="O242">
        <v>18.369722530000001</v>
      </c>
      <c r="P242">
        <v>0.26384889700000003</v>
      </c>
      <c r="Q242">
        <v>1.920528821</v>
      </c>
      <c r="R242">
        <v>0.53749513100000001</v>
      </c>
      <c r="S242">
        <v>1.6509682370000001</v>
      </c>
      <c r="T242">
        <v>0.59651420399999999</v>
      </c>
      <c r="U242">
        <v>7.2617398890000002</v>
      </c>
      <c r="V242">
        <v>-0.8</v>
      </c>
      <c r="W242">
        <v>-0.89442719100000001</v>
      </c>
      <c r="X242">
        <v>2.606634911</v>
      </c>
      <c r="Y242">
        <v>9.6666666999999998E-2</v>
      </c>
      <c r="Z242">
        <v>0.12266666699999999</v>
      </c>
      <c r="AA242">
        <v>0.131333333</v>
      </c>
      <c r="AB242">
        <v>-0.36721254199999998</v>
      </c>
      <c r="AC242">
        <v>83.333333330000002</v>
      </c>
      <c r="AD242">
        <v>1.953106856</v>
      </c>
      <c r="AE242">
        <v>2.5685817059999998</v>
      </c>
      <c r="AF242">
        <v>1.9695195190000001</v>
      </c>
      <c r="AG242">
        <v>1.887456206</v>
      </c>
      <c r="AH242">
        <v>0.992966091</v>
      </c>
      <c r="AI242">
        <v>2.6260260249999998</v>
      </c>
      <c r="AJ242">
        <v>1.7315359100000001</v>
      </c>
      <c r="AK242">
        <v>2.1336461459999998</v>
      </c>
      <c r="AL242">
        <v>0.32825325300000002</v>
      </c>
      <c r="AM242">
        <v>0.32825325300000002</v>
      </c>
      <c r="AN242">
        <v>1.559202953</v>
      </c>
      <c r="AO242">
        <v>0.66471283800000003</v>
      </c>
      <c r="AP242">
        <v>-2.1254398139999999</v>
      </c>
      <c r="AQ242">
        <v>0.57444319300000002</v>
      </c>
      <c r="AR242">
        <v>0</v>
      </c>
      <c r="AS242">
        <v>0</v>
      </c>
      <c r="AT242">
        <v>-0.32825325300000002</v>
      </c>
      <c r="AU242">
        <v>-0.32825325300000002</v>
      </c>
      <c r="AV242">
        <v>3.3645958450000002</v>
      </c>
      <c r="AW242">
        <v>3.3645958450000002</v>
      </c>
      <c r="AX242">
        <v>0.57444319300000002</v>
      </c>
      <c r="AY242">
        <v>-0.40211023499999998</v>
      </c>
      <c r="AZ242">
        <v>3.5205161399999998</v>
      </c>
      <c r="BA242">
        <v>-0.89449011499999997</v>
      </c>
      <c r="BB242">
        <v>3.0281362600000001</v>
      </c>
      <c r="BC242">
        <v>9.9571521179999998</v>
      </c>
      <c r="BD242">
        <v>3.9226263750000001</v>
      </c>
      <c r="BE242">
        <v>10.85164223</v>
      </c>
      <c r="BF242">
        <v>6.9290158579999996</v>
      </c>
      <c r="BG242">
        <v>0.32825325300000002</v>
      </c>
      <c r="BH242">
        <v>0</v>
      </c>
      <c r="BI242">
        <v>0</v>
      </c>
      <c r="BJ242">
        <v>1.0668230729999999</v>
      </c>
      <c r="BK242">
        <v>0.73856982000000004</v>
      </c>
      <c r="BL242">
        <v>3.3645958450000002</v>
      </c>
      <c r="BM242">
        <v>3.3645958450000002</v>
      </c>
      <c r="BN242">
        <v>2.7080893389999998</v>
      </c>
      <c r="BO242">
        <v>1.6412662659999999</v>
      </c>
      <c r="BP242">
        <v>1.2520960779999999</v>
      </c>
      <c r="BQ242">
        <v>3.6928490979999999</v>
      </c>
      <c r="BR242">
        <v>2.2977727720000001</v>
      </c>
      <c r="BS242">
        <v>1.805392892</v>
      </c>
      <c r="BT242">
        <v>2.423603183</v>
      </c>
      <c r="BU242">
        <v>2.6998830069999999</v>
      </c>
      <c r="BV242">
        <v>0.808510638</v>
      </c>
      <c r="BW242">
        <v>0.83333333300000001</v>
      </c>
      <c r="BX242">
        <v>0.77586206899999999</v>
      </c>
      <c r="BY242">
        <v>0.191489362</v>
      </c>
      <c r="BZ242">
        <v>0.16666666699999999</v>
      </c>
      <c r="CA242">
        <v>0.22413793100000001</v>
      </c>
      <c r="CB242">
        <v>0.32281735</v>
      </c>
      <c r="CC242">
        <v>0.56292942899999998</v>
      </c>
      <c r="CD242">
        <v>0.216100871</v>
      </c>
      <c r="CE242">
        <v>1.0186199339999999</v>
      </c>
      <c r="CF242">
        <v>1.016912086</v>
      </c>
      <c r="CG242">
        <v>1.0131822640000001</v>
      </c>
      <c r="CH242">
        <v>1.0066152150000001</v>
      </c>
      <c r="CI242">
        <v>0.99832337100000001</v>
      </c>
      <c r="CJ242">
        <v>0.99466172799999997</v>
      </c>
      <c r="CK242">
        <v>0.988125068</v>
      </c>
      <c r="CL242">
        <v>1.0424089190000001</v>
      </c>
      <c r="CM242">
        <v>0.996332208</v>
      </c>
      <c r="CN242">
        <v>1.0510669269999999</v>
      </c>
      <c r="CO242">
        <v>1.054936214</v>
      </c>
      <c r="CP242">
        <v>1.107469469</v>
      </c>
      <c r="CQ242">
        <v>1.016186027</v>
      </c>
      <c r="CR242">
        <v>1.019454868</v>
      </c>
      <c r="CS242">
        <v>1.0255666859999999</v>
      </c>
      <c r="CT242">
        <v>1.0032167750000001</v>
      </c>
      <c r="CU242">
        <v>1.009231242</v>
      </c>
      <c r="CV242">
        <v>1.0059951819999999</v>
      </c>
      <c r="CW242">
        <v>1.0416592360000001</v>
      </c>
      <c r="CX242">
        <v>1</v>
      </c>
      <c r="CY242">
        <v>1</v>
      </c>
      <c r="CZ242">
        <v>100</v>
      </c>
      <c r="DB242">
        <f t="shared" ca="1" si="3"/>
        <v>100</v>
      </c>
    </row>
    <row r="243" spans="1:106">
      <c r="A243" s="5">
        <v>242</v>
      </c>
      <c r="B243">
        <v>945.45454549999999</v>
      </c>
      <c r="C243">
        <v>1054.5454549999999</v>
      </c>
      <c r="D243">
        <v>-1.8475544E-2</v>
      </c>
      <c r="E243">
        <v>45.631382469999998</v>
      </c>
      <c r="F243">
        <v>62.435897439999998</v>
      </c>
      <c r="G243" s="138">
        <v>1.2099999999999999E-5</v>
      </c>
      <c r="H243">
        <v>0.213801198</v>
      </c>
      <c r="I243">
        <v>-85.985689609999994</v>
      </c>
      <c r="J243">
        <v>56.503990860000002</v>
      </c>
      <c r="K243">
        <v>29.509379509999999</v>
      </c>
      <c r="L243">
        <v>-7.8520816890000003</v>
      </c>
      <c r="M243">
        <v>1.0134021999999999E-2</v>
      </c>
      <c r="N243">
        <v>0.52479267200000002</v>
      </c>
      <c r="O243">
        <v>25.61623136</v>
      </c>
      <c r="P243">
        <v>-0.119985622</v>
      </c>
      <c r="Q243">
        <v>-0.25455008099999998</v>
      </c>
      <c r="R243">
        <v>-0.259520376</v>
      </c>
      <c r="S243">
        <v>0.74969791699999999</v>
      </c>
      <c r="T243">
        <v>0.239639198</v>
      </c>
      <c r="U243">
        <v>-2.4309799010000002</v>
      </c>
      <c r="V243">
        <v>0.23076923099999999</v>
      </c>
      <c r="W243">
        <v>0.14444689299999999</v>
      </c>
      <c r="X243">
        <v>-4.1006292469999996</v>
      </c>
      <c r="Y243">
        <v>-5.9333333000000002E-2</v>
      </c>
      <c r="Z243">
        <v>-7.4666667000000006E-2</v>
      </c>
      <c r="AA243">
        <v>-5.5666667000000003E-2</v>
      </c>
      <c r="AB243">
        <v>-0.40355678499999997</v>
      </c>
      <c r="AC243">
        <v>24.561403510000002</v>
      </c>
      <c r="AD243">
        <v>-2.6005467000000002</v>
      </c>
      <c r="AE243">
        <v>-2.5070018549999999</v>
      </c>
      <c r="AF243">
        <v>-2.8998902050000002</v>
      </c>
      <c r="AG243">
        <v>-0.35547041200000001</v>
      </c>
      <c r="AH243">
        <v>-0.97754363399999999</v>
      </c>
      <c r="AI243">
        <v>-2.8063454000000002E-2</v>
      </c>
      <c r="AJ243">
        <v>-0.65013667500000005</v>
      </c>
      <c r="AK243">
        <v>0.61739597899999998</v>
      </c>
      <c r="AL243">
        <v>2.0579865970000002</v>
      </c>
      <c r="AM243">
        <v>0.79513118500000002</v>
      </c>
      <c r="AN243">
        <v>-0.82319463900000001</v>
      </c>
      <c r="AO243">
        <v>-1.44526786</v>
      </c>
      <c r="AP243">
        <v>-1.6323575509999999</v>
      </c>
      <c r="AQ243">
        <v>0</v>
      </c>
      <c r="AR243">
        <v>-0.42095180399999998</v>
      </c>
      <c r="AS243">
        <v>-1.6838072159999999</v>
      </c>
      <c r="AT243">
        <v>-2.4789384010000002</v>
      </c>
      <c r="AU243">
        <v>-0.79513118500000002</v>
      </c>
      <c r="AV243">
        <v>0.187089691</v>
      </c>
      <c r="AW243">
        <v>0.187089691</v>
      </c>
      <c r="AX243">
        <v>0</v>
      </c>
      <c r="AY243">
        <v>-0.84658085000000005</v>
      </c>
      <c r="AZ243">
        <v>-1.1636978760000001</v>
      </c>
      <c r="BA243">
        <v>-0.62207322099999995</v>
      </c>
      <c r="BB243">
        <v>-0.93919024699999998</v>
      </c>
      <c r="BC243">
        <v>-2.835578124</v>
      </c>
      <c r="BD243">
        <v>-0.31711702600000002</v>
      </c>
      <c r="BE243">
        <v>-2.213504903</v>
      </c>
      <c r="BF243">
        <v>-1.896387877</v>
      </c>
      <c r="BG243">
        <v>2.4789384019999998</v>
      </c>
      <c r="BH243">
        <v>1.6838072159999999</v>
      </c>
      <c r="BI243">
        <v>0.42095180399999998</v>
      </c>
      <c r="BJ243">
        <v>2.8063453599999999</v>
      </c>
      <c r="BK243">
        <v>2.0112141750000001</v>
      </c>
      <c r="BL243">
        <v>0.187089691</v>
      </c>
      <c r="BM243">
        <v>0.187089691</v>
      </c>
      <c r="BN243">
        <v>-2.5724832470000001</v>
      </c>
      <c r="BO243">
        <v>-3.3676144319999999</v>
      </c>
      <c r="BP243">
        <v>2.5294759999999998</v>
      </c>
      <c r="BQ243">
        <v>-3.2469614600000001</v>
      </c>
      <c r="BR243">
        <v>-3.1159986759999998</v>
      </c>
      <c r="BS243">
        <v>-2.8914910479999998</v>
      </c>
      <c r="BT243">
        <v>-2.5484932969999998</v>
      </c>
      <c r="BU243">
        <v>-2.2694178260000002</v>
      </c>
      <c r="BV243">
        <v>0.46666666699999998</v>
      </c>
      <c r="BW243">
        <v>0.24561403500000001</v>
      </c>
      <c r="BX243">
        <v>0.18918918900000001</v>
      </c>
      <c r="BY243">
        <v>0.53333333299999997</v>
      </c>
      <c r="BZ243">
        <v>0.75438596499999999</v>
      </c>
      <c r="CA243">
        <v>0.81081081099999996</v>
      </c>
      <c r="CB243">
        <v>-0.48091268999999998</v>
      </c>
      <c r="CC243">
        <v>-0.31984145400000003</v>
      </c>
      <c r="CD243">
        <v>-0.71101445600000002</v>
      </c>
      <c r="CE243">
        <v>0.99757113100000006</v>
      </c>
      <c r="CF243">
        <v>0.98718095500000003</v>
      </c>
      <c r="CG243">
        <v>0.98215048299999996</v>
      </c>
      <c r="CH243">
        <v>0.99585349000000001</v>
      </c>
      <c r="CI243">
        <v>0.98958452600000002</v>
      </c>
      <c r="CJ243">
        <v>0.98454180499999999</v>
      </c>
      <c r="CK243">
        <v>0.98864121599999999</v>
      </c>
      <c r="CL243">
        <v>0.98294952800000002</v>
      </c>
      <c r="CM243">
        <v>0.99490420499999999</v>
      </c>
      <c r="CN243">
        <v>0.98917646000000004</v>
      </c>
      <c r="CO243">
        <v>0.99424291799999998</v>
      </c>
      <c r="CP243">
        <v>0.96671797100000001</v>
      </c>
      <c r="CQ243">
        <v>0.99657205500000001</v>
      </c>
      <c r="CR243">
        <v>0.99239581499999996</v>
      </c>
      <c r="CS243">
        <v>0.98498225500000003</v>
      </c>
      <c r="CT243">
        <v>0.99580939599999996</v>
      </c>
      <c r="CU243">
        <v>0.98837033399999996</v>
      </c>
      <c r="CV243">
        <v>0.99252963299999997</v>
      </c>
      <c r="CW243">
        <v>0.98001074700000002</v>
      </c>
      <c r="CX243">
        <v>0</v>
      </c>
      <c r="CY243">
        <v>0</v>
      </c>
      <c r="CZ243">
        <v>100</v>
      </c>
      <c r="DB243">
        <f t="shared" ca="1" si="3"/>
        <v>1</v>
      </c>
    </row>
    <row r="244" spans="1:106">
      <c r="A244" s="5">
        <v>243</v>
      </c>
      <c r="B244">
        <v>969.24969250000004</v>
      </c>
      <c r="C244">
        <v>1030.7503079999999</v>
      </c>
      <c r="D244">
        <v>-2.1367008E-2</v>
      </c>
      <c r="E244">
        <v>49.363448290000001</v>
      </c>
      <c r="F244">
        <v>40.78947368</v>
      </c>
      <c r="G244">
        <v>8.6399790000000008E-3</v>
      </c>
      <c r="H244">
        <v>0.122629949</v>
      </c>
      <c r="I244">
        <v>-106.0606061</v>
      </c>
      <c r="J244">
        <v>43.401360539999999</v>
      </c>
      <c r="K244">
        <v>74.645796790000006</v>
      </c>
      <c r="L244">
        <v>-4.4556453930000002</v>
      </c>
      <c r="M244">
        <v>1.1211897E-2</v>
      </c>
      <c r="N244">
        <v>0.19268760300000001</v>
      </c>
      <c r="O244">
        <v>31.687238010000002</v>
      </c>
      <c r="P244">
        <v>9.4056920000000002E-3</v>
      </c>
      <c r="Q244">
        <v>4.044371377</v>
      </c>
      <c r="R244">
        <v>1.9723612319999999</v>
      </c>
      <c r="S244">
        <v>2.152874664</v>
      </c>
      <c r="T244">
        <v>1.3462148089999999</v>
      </c>
      <c r="U244">
        <v>1.9869363170000001</v>
      </c>
      <c r="V244">
        <v>-1</v>
      </c>
      <c r="W244">
        <v>-1</v>
      </c>
      <c r="X244">
        <v>-1.8112883879999999</v>
      </c>
      <c r="Y244">
        <v>-0.12666666700000001</v>
      </c>
      <c r="Z244">
        <v>-9.5333333000000006E-2</v>
      </c>
      <c r="AA244">
        <v>-0.17899999999999999</v>
      </c>
      <c r="AB244">
        <v>-0.73183336499999996</v>
      </c>
      <c r="AC244">
        <v>43.18181818</v>
      </c>
      <c r="AD244">
        <v>-1.7287783430000001</v>
      </c>
      <c r="AE244">
        <v>-0.36695766699999999</v>
      </c>
      <c r="AF244">
        <v>-0.97855377899999996</v>
      </c>
      <c r="AG244">
        <v>-0.32618459300000002</v>
      </c>
      <c r="AH244">
        <v>-0.70945148999999996</v>
      </c>
      <c r="AI244">
        <v>-0.32618459300000002</v>
      </c>
      <c r="AJ244">
        <v>-0.70945148999999996</v>
      </c>
      <c r="AK244">
        <v>0.81546148200000002</v>
      </c>
      <c r="AL244">
        <v>1.549376817</v>
      </c>
      <c r="AM244">
        <v>0</v>
      </c>
      <c r="AN244">
        <v>-1.87556141</v>
      </c>
      <c r="AO244">
        <v>-2.2588283059999998</v>
      </c>
      <c r="AP244">
        <v>-2.2588283059999998</v>
      </c>
      <c r="AQ244">
        <v>0</v>
      </c>
      <c r="AR244">
        <v>-0.48927688899999999</v>
      </c>
      <c r="AS244">
        <v>-2.0386537059999998</v>
      </c>
      <c r="AT244">
        <v>-2.0386537059999998</v>
      </c>
      <c r="AU244">
        <v>0</v>
      </c>
      <c r="AV244">
        <v>0</v>
      </c>
      <c r="AW244">
        <v>0</v>
      </c>
      <c r="AX244">
        <v>0</v>
      </c>
      <c r="AY244">
        <v>-1.035636083</v>
      </c>
      <c r="AZ244">
        <v>-0.60017965100000004</v>
      </c>
      <c r="BA244">
        <v>-0.383266897</v>
      </c>
      <c r="BB244">
        <v>5.2189535000000002E-2</v>
      </c>
      <c r="BC244">
        <v>-0.53616592500000004</v>
      </c>
      <c r="BD244">
        <v>0.435456432</v>
      </c>
      <c r="BE244">
        <v>-0.15289902799999999</v>
      </c>
      <c r="BF244">
        <v>-0.58835546000000005</v>
      </c>
      <c r="BG244">
        <v>2.0386537059999998</v>
      </c>
      <c r="BH244">
        <v>2.0386537059999998</v>
      </c>
      <c r="BI244">
        <v>0.48927688899999999</v>
      </c>
      <c r="BJ244">
        <v>2.0386537059999998</v>
      </c>
      <c r="BK244">
        <v>2.0386537059999998</v>
      </c>
      <c r="BL244">
        <v>0</v>
      </c>
      <c r="BM244">
        <v>0</v>
      </c>
      <c r="BN244">
        <v>-0.97855377899999996</v>
      </c>
      <c r="BO244">
        <v>-2.5279305949999999</v>
      </c>
      <c r="BP244">
        <v>3.119477029</v>
      </c>
      <c r="BQ244">
        <v>-2.0157153050000001</v>
      </c>
      <c r="BR244">
        <v>-2.3418998979999999</v>
      </c>
      <c r="BS244">
        <v>-1.689530712</v>
      </c>
      <c r="BT244">
        <v>-1.3361640720000001</v>
      </c>
      <c r="BU244">
        <v>-1.3062638150000001</v>
      </c>
      <c r="BV244">
        <v>0.76</v>
      </c>
      <c r="BW244">
        <v>0.43181818199999999</v>
      </c>
      <c r="BX244">
        <v>0.43181818199999999</v>
      </c>
      <c r="BY244">
        <v>0.24</v>
      </c>
      <c r="BZ244">
        <v>0.56818181800000001</v>
      </c>
      <c r="CA244">
        <v>0.56818181800000001</v>
      </c>
      <c r="CB244">
        <v>-0.33751430500000001</v>
      </c>
      <c r="CC244">
        <v>-0.33751430500000001</v>
      </c>
      <c r="CD244">
        <v>-1.0746145119999999</v>
      </c>
      <c r="CE244">
        <v>1.005102041</v>
      </c>
      <c r="CF244">
        <v>0.989535371</v>
      </c>
      <c r="CG244">
        <v>0.98907995500000001</v>
      </c>
      <c r="CH244">
        <v>0.98989899000000003</v>
      </c>
      <c r="CI244">
        <v>0.98451234799999998</v>
      </c>
      <c r="CJ244">
        <v>0.984059244</v>
      </c>
      <c r="CK244">
        <v>0.99410066500000005</v>
      </c>
      <c r="CL244">
        <v>1.000808734</v>
      </c>
      <c r="CM244">
        <v>0.999539768</v>
      </c>
      <c r="CN244">
        <v>1.00628454</v>
      </c>
      <c r="CO244">
        <v>1.006747877</v>
      </c>
      <c r="CP244">
        <v>0.99096515699999999</v>
      </c>
      <c r="CQ244">
        <v>1.003888511</v>
      </c>
      <c r="CR244">
        <v>0.99824450099999995</v>
      </c>
      <c r="CS244">
        <v>0.99360116899999995</v>
      </c>
      <c r="CT244">
        <v>0.99437785199999995</v>
      </c>
      <c r="CU244">
        <v>0.98975250599999998</v>
      </c>
      <c r="CV244">
        <v>0.995348503</v>
      </c>
      <c r="CW244">
        <v>0.99589522699999999</v>
      </c>
      <c r="CX244">
        <v>0</v>
      </c>
      <c r="CY244">
        <v>0</v>
      </c>
      <c r="CZ244">
        <v>100</v>
      </c>
      <c r="DB244">
        <f t="shared" ca="1" si="3"/>
        <v>1</v>
      </c>
    </row>
    <row r="245" spans="1:106">
      <c r="A245" s="5">
        <v>244</v>
      </c>
      <c r="B245">
        <v>966.12466119999999</v>
      </c>
      <c r="C245">
        <v>1033.8753389999999</v>
      </c>
      <c r="D245">
        <v>8.3610790000000004E-3</v>
      </c>
      <c r="E245">
        <v>43.172998880000002</v>
      </c>
      <c r="F245">
        <v>13.46153846</v>
      </c>
      <c r="G245">
        <v>2.3868990000000001E-3</v>
      </c>
      <c r="H245">
        <v>9.4968284E-2</v>
      </c>
      <c r="I245">
        <v>-145.16750099999999</v>
      </c>
      <c r="J245">
        <v>57.005958710000002</v>
      </c>
      <c r="K245">
        <v>7.454615682</v>
      </c>
      <c r="L245">
        <v>-3.6427379919999998</v>
      </c>
      <c r="M245">
        <v>1.1286027000000001E-2</v>
      </c>
      <c r="N245">
        <v>0.13624641700000001</v>
      </c>
      <c r="O245">
        <v>37.038360969999999</v>
      </c>
      <c r="P245">
        <v>-9.8968974000000001E-2</v>
      </c>
      <c r="Q245">
        <v>-2.768134833</v>
      </c>
      <c r="R245">
        <v>-1.5524788979999999</v>
      </c>
      <c r="S245">
        <v>-1.892326392</v>
      </c>
      <c r="T245">
        <v>-0.94230233399999996</v>
      </c>
      <c r="U245">
        <v>-1.7138445920000001</v>
      </c>
      <c r="V245">
        <v>-1</v>
      </c>
      <c r="W245">
        <v>-1</v>
      </c>
      <c r="X245">
        <v>-1.5660735370000001</v>
      </c>
      <c r="Y245">
        <v>-8.3666667E-2</v>
      </c>
      <c r="Z245">
        <v>-5.8333333000000001E-2</v>
      </c>
      <c r="AA245">
        <v>-4.3666666999999999E-2</v>
      </c>
      <c r="AB245">
        <v>-0.79337065799999995</v>
      </c>
      <c r="AC245">
        <v>0</v>
      </c>
      <c r="AD245">
        <v>0.27377561099999997</v>
      </c>
      <c r="AE245">
        <v>1.7690116419999999</v>
      </c>
      <c r="AF245">
        <v>-2.0006679279999999</v>
      </c>
      <c r="AG245">
        <v>-1.337288563</v>
      </c>
      <c r="AH245">
        <v>-2.179675059</v>
      </c>
      <c r="AI245">
        <v>-1.337288563</v>
      </c>
      <c r="AJ245">
        <v>-2.179675059</v>
      </c>
      <c r="AK245">
        <v>1.1793410950000001</v>
      </c>
      <c r="AL245">
        <v>2.0006679279999999</v>
      </c>
      <c r="AM245">
        <v>0.73708818399999998</v>
      </c>
      <c r="AN245">
        <v>-1.337288563</v>
      </c>
      <c r="AO245">
        <v>-2.179675059</v>
      </c>
      <c r="AP245">
        <v>-2.179675059</v>
      </c>
      <c r="AQ245">
        <v>0</v>
      </c>
      <c r="AR245">
        <v>-2.0006679279999999</v>
      </c>
      <c r="AS245">
        <v>-3.2642476720000002</v>
      </c>
      <c r="AT245">
        <v>-4.0013358569999999</v>
      </c>
      <c r="AU245">
        <v>-0.73708818399999998</v>
      </c>
      <c r="AV245">
        <v>0</v>
      </c>
      <c r="AW245">
        <v>0</v>
      </c>
      <c r="AX245">
        <v>0</v>
      </c>
      <c r="AY245">
        <v>-1.3583482250000001</v>
      </c>
      <c r="AZ245">
        <v>-1.838508528</v>
      </c>
      <c r="BA245">
        <v>-0.84238649600000004</v>
      </c>
      <c r="BB245">
        <v>-1.3225467989999999</v>
      </c>
      <c r="BC245">
        <v>-5.4144392039999998</v>
      </c>
      <c r="BD245">
        <v>-0.48016030300000001</v>
      </c>
      <c r="BE245">
        <v>-4.5720527080000002</v>
      </c>
      <c r="BF245">
        <v>-4.0918924050000003</v>
      </c>
      <c r="BG245">
        <v>4.0013358569999999</v>
      </c>
      <c r="BH245">
        <v>3.2642476720000002</v>
      </c>
      <c r="BI245">
        <v>2.0006679279999999</v>
      </c>
      <c r="BJ245">
        <v>4.0013358569999999</v>
      </c>
      <c r="BK245">
        <v>3.2642476720000002</v>
      </c>
      <c r="BL245">
        <v>0</v>
      </c>
      <c r="BM245">
        <v>0</v>
      </c>
      <c r="BN245">
        <v>-2.0006679279999999</v>
      </c>
      <c r="BO245">
        <v>-2.0006679279999999</v>
      </c>
      <c r="BP245">
        <v>1.747211624</v>
      </c>
      <c r="BQ245">
        <v>1.704113797</v>
      </c>
      <c r="BR245">
        <v>2.5254406299999999</v>
      </c>
      <c r="BS245">
        <v>3.0414023590000001</v>
      </c>
      <c r="BT245">
        <v>3.4731254379999998</v>
      </c>
      <c r="BU245">
        <v>3.8837888550000002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1</v>
      </c>
      <c r="CB245">
        <v>-0.78270100099999995</v>
      </c>
      <c r="CC245">
        <v>-0.78270100099999995</v>
      </c>
      <c r="CD245">
        <v>-0.78270100099999995</v>
      </c>
      <c r="CE245">
        <v>0.98897993799999995</v>
      </c>
      <c r="CF245">
        <v>0.9765625</v>
      </c>
      <c r="CG245">
        <v>0.97127792400000001</v>
      </c>
      <c r="CH245">
        <v>0.99312473700000004</v>
      </c>
      <c r="CI245">
        <v>0.987444196</v>
      </c>
      <c r="CJ245">
        <v>0.98210073499999995</v>
      </c>
      <c r="CK245">
        <v>0.98889968100000003</v>
      </c>
      <c r="CL245">
        <v>0.98268207299999999</v>
      </c>
      <c r="CM245">
        <v>0.99458859399999999</v>
      </c>
      <c r="CN245">
        <v>0.98833521800000002</v>
      </c>
      <c r="CO245">
        <v>0.99371259999999995</v>
      </c>
      <c r="CP245">
        <v>0.94914411399999998</v>
      </c>
      <c r="CQ245">
        <v>0.99109204799999995</v>
      </c>
      <c r="CR245">
        <v>0.98440242</v>
      </c>
      <c r="CS245">
        <v>0.97853646100000002</v>
      </c>
      <c r="CT245">
        <v>0.99325024500000003</v>
      </c>
      <c r="CU245">
        <v>0.98733156200000005</v>
      </c>
      <c r="CV245">
        <v>0.99404109600000001</v>
      </c>
      <c r="CW245">
        <v>0.97827741599999996</v>
      </c>
      <c r="CX245">
        <v>1</v>
      </c>
      <c r="CY245">
        <v>0</v>
      </c>
      <c r="CZ245">
        <v>100</v>
      </c>
      <c r="DB245">
        <f t="shared" ca="1" si="3"/>
        <v>100</v>
      </c>
    </row>
    <row r="246" spans="1:106">
      <c r="A246" s="5">
        <v>245</v>
      </c>
      <c r="B246">
        <v>945.43120350000004</v>
      </c>
      <c r="C246">
        <v>1044.6859899999999</v>
      </c>
      <c r="D246">
        <v>-4.8877694999999999E-2</v>
      </c>
      <c r="E246">
        <v>45.427650700000001</v>
      </c>
      <c r="F246">
        <v>60</v>
      </c>
      <c r="G246">
        <v>1.6788946999999999E-2</v>
      </c>
      <c r="H246">
        <v>9.8123985999999996E-2</v>
      </c>
      <c r="I246">
        <v>-77.371843920000003</v>
      </c>
      <c r="J246">
        <v>32.024113989999996</v>
      </c>
      <c r="K246">
        <v>17.327873050000001</v>
      </c>
      <c r="L246">
        <v>-6.5168860290000001</v>
      </c>
      <c r="M246">
        <v>1.0723137000000001E-2</v>
      </c>
      <c r="N246">
        <v>-7.7114929999999998E-3</v>
      </c>
      <c r="O246">
        <v>33.438648489999999</v>
      </c>
      <c r="P246">
        <v>-5.0423460000000003E-2</v>
      </c>
      <c r="Q246">
        <v>0.15560137099999999</v>
      </c>
      <c r="R246">
        <v>1.9924566000000001E-2</v>
      </c>
      <c r="S246">
        <v>1.9900846089999999</v>
      </c>
      <c r="T246">
        <v>0.65434804199999996</v>
      </c>
      <c r="U246">
        <v>-4.9934994269999997</v>
      </c>
      <c r="V246">
        <v>1</v>
      </c>
      <c r="W246">
        <v>1</v>
      </c>
      <c r="X246">
        <v>-5.296291203</v>
      </c>
      <c r="Y246">
        <v>-9.9666667E-2</v>
      </c>
      <c r="Z246">
        <v>-0.12266666699999999</v>
      </c>
      <c r="AA246">
        <v>-0.10766666699999999</v>
      </c>
      <c r="AB246">
        <v>-0.19261796</v>
      </c>
      <c r="AC246">
        <v>13.46153846</v>
      </c>
      <c r="AD246">
        <v>-4.6267994049999999</v>
      </c>
      <c r="AE246">
        <v>-3.4344303950000001</v>
      </c>
      <c r="AF246">
        <v>-4.6879465329999999</v>
      </c>
      <c r="AG246">
        <v>-0.94778049499999995</v>
      </c>
      <c r="AH246">
        <v>-2.2012966330000001</v>
      </c>
      <c r="AI246">
        <v>-0.94778049499999995</v>
      </c>
      <c r="AJ246">
        <v>-2.2012966330000001</v>
      </c>
      <c r="AK246">
        <v>0.42802990099999999</v>
      </c>
      <c r="AL246">
        <v>4.484122771</v>
      </c>
      <c r="AM246">
        <v>0.30573564399999997</v>
      </c>
      <c r="AN246">
        <v>-1.151604257</v>
      </c>
      <c r="AO246">
        <v>-2.405120395</v>
      </c>
      <c r="AP246">
        <v>-2.9146798010000001</v>
      </c>
      <c r="AQ246">
        <v>0</v>
      </c>
      <c r="AR246">
        <v>-0.40764752500000001</v>
      </c>
      <c r="AS246">
        <v>-4.5860346520000004</v>
      </c>
      <c r="AT246">
        <v>-4.8917702959999998</v>
      </c>
      <c r="AU246">
        <v>-0.305735643</v>
      </c>
      <c r="AV246">
        <v>0.50955940600000005</v>
      </c>
      <c r="AW246">
        <v>0.50955940600000005</v>
      </c>
      <c r="AX246">
        <v>0</v>
      </c>
      <c r="AY246">
        <v>-2.2216790089999998</v>
      </c>
      <c r="AZ246">
        <v>-2.7251237019999999</v>
      </c>
      <c r="BA246">
        <v>-1.2535161379999999</v>
      </c>
      <c r="BB246">
        <v>-1.756960831</v>
      </c>
      <c r="BC246">
        <v>1.539378965</v>
      </c>
      <c r="BD246">
        <v>-0.50344469300000005</v>
      </c>
      <c r="BE246">
        <v>2.7928951030000002</v>
      </c>
      <c r="BF246">
        <v>3.2963397959999998</v>
      </c>
      <c r="BG246">
        <v>4.8917702959999998</v>
      </c>
      <c r="BH246">
        <v>4.5860346520000004</v>
      </c>
      <c r="BI246">
        <v>0.40764752500000001</v>
      </c>
      <c r="BJ246">
        <v>4.8917702959999998</v>
      </c>
      <c r="BK246">
        <v>4.5860346520000004</v>
      </c>
      <c r="BL246">
        <v>0.50955940600000005</v>
      </c>
      <c r="BM246">
        <v>0.50955940600000005</v>
      </c>
      <c r="BN246">
        <v>-4.6879465329999999</v>
      </c>
      <c r="BO246">
        <v>-4.8917702959999998</v>
      </c>
      <c r="BP246">
        <v>2.515498408</v>
      </c>
      <c r="BQ246">
        <v>-6.3165145679999997</v>
      </c>
      <c r="BR246">
        <v>-6.3368969440000003</v>
      </c>
      <c r="BS246">
        <v>-5.3687340729999997</v>
      </c>
      <c r="BT246">
        <v>-4.5432478349999998</v>
      </c>
      <c r="BU246">
        <v>-4.1152179350000004</v>
      </c>
      <c r="BV246">
        <v>0.63636363600000001</v>
      </c>
      <c r="BW246">
        <v>0.134615385</v>
      </c>
      <c r="BX246">
        <v>0.127272727</v>
      </c>
      <c r="BY246">
        <v>0.36363636399999999</v>
      </c>
      <c r="BZ246">
        <v>0.86538461499999997</v>
      </c>
      <c r="CA246">
        <v>0.87272727299999997</v>
      </c>
      <c r="CB246">
        <v>-0.54282752199999995</v>
      </c>
      <c r="CC246">
        <v>-0.54282752199999995</v>
      </c>
      <c r="CD246">
        <v>-0.59308932999999997</v>
      </c>
      <c r="CE246">
        <v>1.00025582</v>
      </c>
      <c r="CF246">
        <v>0.97823367500000002</v>
      </c>
      <c r="CG246">
        <v>0.97312095600000004</v>
      </c>
      <c r="CH246">
        <v>0.98799444000000003</v>
      </c>
      <c r="CI246">
        <v>0.97798348800000001</v>
      </c>
      <c r="CJ246">
        <v>0.97287207600000003</v>
      </c>
      <c r="CK246">
        <v>0.98469387799999997</v>
      </c>
      <c r="CL246">
        <v>0.97867761600000003</v>
      </c>
      <c r="CM246">
        <v>0.99477351899999999</v>
      </c>
      <c r="CN246">
        <v>0.98869567400000002</v>
      </c>
      <c r="CO246">
        <v>0.99389022199999999</v>
      </c>
      <c r="CP246">
        <v>1.0416712299999999</v>
      </c>
      <c r="CQ246">
        <v>0.99762978099999999</v>
      </c>
      <c r="CR246">
        <v>0.98971532799999995</v>
      </c>
      <c r="CS246">
        <v>0.97847957600000002</v>
      </c>
      <c r="CT246">
        <v>0.99206674399999994</v>
      </c>
      <c r="CU246">
        <v>0.98080429700000005</v>
      </c>
      <c r="CV246">
        <v>0.98864749100000004</v>
      </c>
      <c r="CW246">
        <v>0.97914261999999996</v>
      </c>
      <c r="CX246">
        <v>0</v>
      </c>
      <c r="CY246">
        <v>0</v>
      </c>
      <c r="CZ246">
        <v>100</v>
      </c>
      <c r="DB246">
        <f t="shared" ca="1" si="3"/>
        <v>1</v>
      </c>
    </row>
    <row r="247" spans="1:106">
      <c r="A247" s="5">
        <v>246</v>
      </c>
      <c r="B247">
        <v>986.66090340000005</v>
      </c>
      <c r="C247">
        <v>1020.22756</v>
      </c>
      <c r="D247">
        <v>-1.4231498E-2</v>
      </c>
      <c r="E247">
        <v>44.229137100000003</v>
      </c>
      <c r="F247">
        <v>8.3333333330000006</v>
      </c>
      <c r="G247">
        <v>0.103197478</v>
      </c>
      <c r="H247">
        <v>8.7765991000000002E-2</v>
      </c>
      <c r="I247">
        <v>-200.17667839999999</v>
      </c>
      <c r="J247">
        <v>34.610422419999999</v>
      </c>
      <c r="K247">
        <v>7.9360422469999996</v>
      </c>
      <c r="L247">
        <v>-5.9743110000000004E-3</v>
      </c>
      <c r="M247">
        <v>1.1481152E-2</v>
      </c>
      <c r="N247">
        <v>-4.7994901E-2</v>
      </c>
      <c r="O247">
        <v>38.088475809999998</v>
      </c>
      <c r="P247">
        <v>-4.0371909999999997E-2</v>
      </c>
      <c r="Q247">
        <v>-2.1061793419999999</v>
      </c>
      <c r="R247">
        <v>-1.5278109129999999</v>
      </c>
      <c r="S247">
        <v>-1.640229564</v>
      </c>
      <c r="T247">
        <v>-1.3708839349999999</v>
      </c>
      <c r="U247">
        <v>-2.3741544289999998</v>
      </c>
      <c r="V247">
        <v>-1</v>
      </c>
      <c r="W247">
        <v>-1</v>
      </c>
      <c r="X247">
        <v>-5.5750119000000001E-2</v>
      </c>
      <c r="Y247">
        <v>-0.16700000000000001</v>
      </c>
      <c r="Z247">
        <v>-0.14833333300000001</v>
      </c>
      <c r="AA247">
        <v>-0.157</v>
      </c>
      <c r="AB247" s="138">
        <v>3.8099999999999998E-5</v>
      </c>
      <c r="AC247">
        <v>0</v>
      </c>
      <c r="AD247">
        <v>0.70642397199999996</v>
      </c>
      <c r="AE247">
        <v>0.615272492</v>
      </c>
      <c r="AF247">
        <v>-0.79757545299999999</v>
      </c>
      <c r="AG247">
        <v>-2.4724839030000001</v>
      </c>
      <c r="AH247">
        <v>-2.9453322069999999</v>
      </c>
      <c r="AI247">
        <v>-2.4724839030000001</v>
      </c>
      <c r="AJ247">
        <v>-2.9453322069999999</v>
      </c>
      <c r="AK247">
        <v>3.0763624599999999</v>
      </c>
      <c r="AL247">
        <v>0</v>
      </c>
      <c r="AM247">
        <v>0</v>
      </c>
      <c r="AN247">
        <v>-2.4724839030000001</v>
      </c>
      <c r="AO247">
        <v>-2.9453322069999999</v>
      </c>
      <c r="AP247">
        <v>-2.9453322069999999</v>
      </c>
      <c r="AQ247">
        <v>0</v>
      </c>
      <c r="AR247">
        <v>-4.5575740150000001</v>
      </c>
      <c r="AS247">
        <v>-4.5575740150000001</v>
      </c>
      <c r="AT247">
        <v>-4.5575740150000001</v>
      </c>
      <c r="AU247">
        <v>0</v>
      </c>
      <c r="AV247">
        <v>0</v>
      </c>
      <c r="AW247">
        <v>0</v>
      </c>
      <c r="AX247">
        <v>0</v>
      </c>
      <c r="AY247">
        <v>-1.4641206520000001</v>
      </c>
      <c r="AZ247">
        <v>-2.1306658519999999</v>
      </c>
      <c r="BA247">
        <v>-0.472848304</v>
      </c>
      <c r="BB247">
        <v>-1.1393935040000001</v>
      </c>
      <c r="BC247">
        <v>2.118132524</v>
      </c>
      <c r="BD247">
        <v>-0.66654519999999995</v>
      </c>
      <c r="BE247">
        <v>2.5909808280000002</v>
      </c>
      <c r="BF247">
        <v>3.2575260269999999</v>
      </c>
      <c r="BG247">
        <v>4.5575740150000001</v>
      </c>
      <c r="BH247">
        <v>4.5575740150000001</v>
      </c>
      <c r="BI247">
        <v>4.5575740150000001</v>
      </c>
      <c r="BJ247">
        <v>4.5575740150000001</v>
      </c>
      <c r="BK247">
        <v>4.5575740150000001</v>
      </c>
      <c r="BL247">
        <v>0</v>
      </c>
      <c r="BM247">
        <v>0</v>
      </c>
      <c r="BN247">
        <v>-0.79757545299999999</v>
      </c>
      <c r="BO247">
        <v>-0.79757545299999999</v>
      </c>
      <c r="BP247">
        <v>3.5031864690000001</v>
      </c>
      <c r="BQ247">
        <v>-4.5575740150000001</v>
      </c>
      <c r="BR247">
        <v>-3.0763624599999999</v>
      </c>
      <c r="BS247">
        <v>-2.0850901120000001</v>
      </c>
      <c r="BT247">
        <v>-1.7622619559999999</v>
      </c>
      <c r="BU247">
        <v>-1.6122418080000001</v>
      </c>
      <c r="BV247">
        <v>0</v>
      </c>
      <c r="BW247">
        <v>0</v>
      </c>
      <c r="BX247">
        <v>0</v>
      </c>
      <c r="BY247">
        <v>1</v>
      </c>
      <c r="BZ247">
        <v>1</v>
      </c>
      <c r="CA247">
        <v>1</v>
      </c>
      <c r="CB247">
        <v>-1.026192159</v>
      </c>
      <c r="CC247">
        <v>-1.026192159</v>
      </c>
      <c r="CD247">
        <v>-1.026192159</v>
      </c>
      <c r="CE247">
        <v>0.98350253799999998</v>
      </c>
      <c r="CF247">
        <v>0.96931543399999998</v>
      </c>
      <c r="CG247">
        <v>0.96772179599999997</v>
      </c>
      <c r="CH247">
        <v>0.98907995500000001</v>
      </c>
      <c r="CI247">
        <v>0.98557491900000005</v>
      </c>
      <c r="CJ247">
        <v>0.98395454800000004</v>
      </c>
      <c r="CK247">
        <v>0.99481800600000003</v>
      </c>
      <c r="CL247">
        <v>0.98760381799999997</v>
      </c>
      <c r="CM247">
        <v>0.99835591400000001</v>
      </c>
      <c r="CN247">
        <v>0.99111607000000002</v>
      </c>
      <c r="CO247">
        <v>0.99274823400000001</v>
      </c>
      <c r="CP247">
        <v>1.036742877</v>
      </c>
      <c r="CQ247">
        <v>0.985533722</v>
      </c>
      <c r="CR247">
        <v>0.97754385799999999</v>
      </c>
      <c r="CS247">
        <v>0.97210887899999998</v>
      </c>
      <c r="CT247">
        <v>0.99189285500000002</v>
      </c>
      <c r="CU247">
        <v>0.98637809899999995</v>
      </c>
      <c r="CV247">
        <v>0.99444016999999996</v>
      </c>
      <c r="CW247">
        <v>0.98782509699999999</v>
      </c>
      <c r="CX247">
        <v>1</v>
      </c>
      <c r="CY247">
        <v>0</v>
      </c>
      <c r="CZ247">
        <v>100</v>
      </c>
      <c r="DB247">
        <f t="shared" ca="1" si="3"/>
        <v>100</v>
      </c>
    </row>
    <row r="248" spans="1:106">
      <c r="A248" s="5">
        <v>247</v>
      </c>
      <c r="B248">
        <v>1000.035972</v>
      </c>
      <c r="C248">
        <v>995.21669529999997</v>
      </c>
      <c r="D248">
        <v>-7.9986659999999998E-3</v>
      </c>
      <c r="E248">
        <v>46.800004889999997</v>
      </c>
      <c r="F248">
        <v>26</v>
      </c>
      <c r="G248">
        <v>0.14703381500000001</v>
      </c>
      <c r="H248">
        <v>7.6149260999999996E-2</v>
      </c>
      <c r="I248">
        <v>-210.71782999999999</v>
      </c>
      <c r="J248">
        <v>17.640751770000001</v>
      </c>
      <c r="K248">
        <v>94.714881779999999</v>
      </c>
      <c r="L248">
        <v>-3.5234121460000001</v>
      </c>
      <c r="M248">
        <v>1.0700009E-2</v>
      </c>
      <c r="N248">
        <v>-0.12725018199999999</v>
      </c>
      <c r="O248">
        <v>40.718438190000001</v>
      </c>
      <c r="P248">
        <v>4.6885559E-2</v>
      </c>
      <c r="Q248">
        <v>-3.5727972719999999</v>
      </c>
      <c r="R248">
        <v>-1.9647011249999999</v>
      </c>
      <c r="S248">
        <v>-2.5159375239999999</v>
      </c>
      <c r="T248">
        <v>-0.90230843299999997</v>
      </c>
      <c r="U248">
        <v>-2.9643084000000002</v>
      </c>
      <c r="V248">
        <v>1</v>
      </c>
      <c r="W248">
        <v>1</v>
      </c>
      <c r="X248">
        <v>0.120418491</v>
      </c>
      <c r="Y248">
        <v>-7.5999999999999998E-2</v>
      </c>
      <c r="Z248">
        <v>-8.5999999999999993E-2</v>
      </c>
      <c r="AA248">
        <v>-7.6333333000000003E-2</v>
      </c>
      <c r="AB248">
        <v>0.54790071900000004</v>
      </c>
      <c r="AC248">
        <v>1.818181818</v>
      </c>
      <c r="AD248">
        <v>-0.34143469900000001</v>
      </c>
      <c r="AE248">
        <v>0.10505683</v>
      </c>
      <c r="AF248">
        <v>-2.2324576469999999</v>
      </c>
      <c r="AG248">
        <v>-3.0991764979999998</v>
      </c>
      <c r="AH248">
        <v>-3.2107993800000001</v>
      </c>
      <c r="AI248">
        <v>-3.0991764979999998</v>
      </c>
      <c r="AJ248">
        <v>-3.2107993800000001</v>
      </c>
      <c r="AK248">
        <v>0.76166202100000002</v>
      </c>
      <c r="AL248">
        <v>3.939631141</v>
      </c>
      <c r="AM248">
        <v>1.969815571</v>
      </c>
      <c r="AN248">
        <v>-3.2304975360000001</v>
      </c>
      <c r="AO248">
        <v>-3.3421204179999999</v>
      </c>
      <c r="AP248">
        <v>-3.3421204179999999</v>
      </c>
      <c r="AQ248">
        <v>0</v>
      </c>
      <c r="AR248">
        <v>-3.1517049130000001</v>
      </c>
      <c r="AS248">
        <v>-5.1215204830000003</v>
      </c>
      <c r="AT248">
        <v>-7.0913360540000001</v>
      </c>
      <c r="AU248">
        <v>-1.969815571</v>
      </c>
      <c r="AV248">
        <v>0</v>
      </c>
      <c r="AW248">
        <v>0</v>
      </c>
      <c r="AX248">
        <v>0</v>
      </c>
      <c r="AY248">
        <v>-0.82075648800000001</v>
      </c>
      <c r="AZ248">
        <v>0.91136800399999995</v>
      </c>
      <c r="BA248">
        <v>-0.11162288200000001</v>
      </c>
      <c r="BB248">
        <v>1.620501609</v>
      </c>
      <c r="BC248">
        <v>3.6415323850000001</v>
      </c>
      <c r="BD248">
        <v>1.7321244920000001</v>
      </c>
      <c r="BE248">
        <v>3.7531552669999999</v>
      </c>
      <c r="BF248">
        <v>2.0210307749999998</v>
      </c>
      <c r="BG248">
        <v>7.0913360540000001</v>
      </c>
      <c r="BH248">
        <v>5.1215204830000003</v>
      </c>
      <c r="BI248">
        <v>3.1517049130000001</v>
      </c>
      <c r="BJ248">
        <v>7.0913360540000001</v>
      </c>
      <c r="BK248">
        <v>5.1215204830000003</v>
      </c>
      <c r="BL248">
        <v>0</v>
      </c>
      <c r="BM248">
        <v>0</v>
      </c>
      <c r="BN248">
        <v>-2.2324576469999999</v>
      </c>
      <c r="BO248">
        <v>-2.3637786850000002</v>
      </c>
      <c r="BP248">
        <v>3.2074388969999998</v>
      </c>
      <c r="BQ248">
        <v>-7.0913360540000001</v>
      </c>
      <c r="BR248">
        <v>-4.7012931619999998</v>
      </c>
      <c r="BS248">
        <v>-3.9921595559999998</v>
      </c>
      <c r="BT248">
        <v>-3.5106490789999998</v>
      </c>
      <c r="BU248">
        <v>-3.880536674</v>
      </c>
      <c r="BV248">
        <v>0.04</v>
      </c>
      <c r="BW248">
        <v>2.5000000000000001E-2</v>
      </c>
      <c r="BX248">
        <v>1.8181817999999999E-2</v>
      </c>
      <c r="BY248">
        <v>0.96</v>
      </c>
      <c r="BZ248">
        <v>0.97499999999999998</v>
      </c>
      <c r="CA248">
        <v>0.98181818200000004</v>
      </c>
      <c r="CB248">
        <v>-0.87668942299999997</v>
      </c>
      <c r="CC248">
        <v>-0.87668942299999997</v>
      </c>
      <c r="CD248">
        <v>-0.91254584100000002</v>
      </c>
      <c r="CE248">
        <v>0.97778320299999999</v>
      </c>
      <c r="CF248">
        <v>0.96707984499999999</v>
      </c>
      <c r="CG248">
        <v>0.97037979299999999</v>
      </c>
      <c r="CH248">
        <v>0.99345136999999994</v>
      </c>
      <c r="CI248">
        <v>0.98905344500000003</v>
      </c>
      <c r="CJ248">
        <v>0.992428372</v>
      </c>
      <c r="CK248">
        <v>0.99897025900000003</v>
      </c>
      <c r="CL248">
        <v>1.0151921800000001</v>
      </c>
      <c r="CM248">
        <v>1.00341228</v>
      </c>
      <c r="CN248">
        <v>1.0197063340000001</v>
      </c>
      <c r="CO248">
        <v>1.0162386430000001</v>
      </c>
      <c r="CP248">
        <v>1.0193130619999999</v>
      </c>
      <c r="CQ248">
        <v>0.98046742499999995</v>
      </c>
      <c r="CR248">
        <v>0.97508585299999995</v>
      </c>
      <c r="CS248">
        <v>0.97376918800000001</v>
      </c>
      <c r="CT248">
        <v>0.99451121799999997</v>
      </c>
      <c r="CU248">
        <v>0.99316832300000002</v>
      </c>
      <c r="CV248">
        <v>0.99864969299999995</v>
      </c>
      <c r="CW248">
        <v>1.005320875</v>
      </c>
      <c r="CX248">
        <v>0</v>
      </c>
      <c r="CY248">
        <v>1</v>
      </c>
      <c r="CZ248">
        <v>100</v>
      </c>
      <c r="DB248">
        <f t="shared" ca="1" si="3"/>
        <v>1</v>
      </c>
    </row>
    <row r="249" spans="1:106">
      <c r="A249" s="5">
        <v>248</v>
      </c>
      <c r="B249">
        <v>964.78068529999996</v>
      </c>
      <c r="C249">
        <v>998.95929609999996</v>
      </c>
      <c r="D249">
        <v>-9.8861049999999992E-3</v>
      </c>
      <c r="E249">
        <v>60.777353560000002</v>
      </c>
      <c r="F249">
        <v>54.375</v>
      </c>
      <c r="G249">
        <v>6.6169299999999998E-4</v>
      </c>
      <c r="H249">
        <v>0.117442686</v>
      </c>
      <c r="I249">
        <v>40.64470918</v>
      </c>
      <c r="J249">
        <v>66.618746200000004</v>
      </c>
      <c r="K249">
        <v>100</v>
      </c>
      <c r="L249" s="138">
        <v>-1.42E-14</v>
      </c>
      <c r="M249">
        <v>9.6000530000000008E-3</v>
      </c>
      <c r="N249">
        <v>-7.6891536999999996E-2</v>
      </c>
      <c r="O249">
        <v>22.879909810000001</v>
      </c>
      <c r="P249">
        <v>0.231198612</v>
      </c>
      <c r="Q249">
        <v>-0.67177888500000005</v>
      </c>
      <c r="R249">
        <v>-0.83121440700000004</v>
      </c>
      <c r="S249">
        <v>-1.8490579439999999</v>
      </c>
      <c r="T249">
        <v>0.146537367</v>
      </c>
      <c r="U249">
        <v>-0.85727047000000001</v>
      </c>
      <c r="V249">
        <v>1</v>
      </c>
      <c r="W249">
        <v>1</v>
      </c>
      <c r="X249">
        <v>1.7545782130000001</v>
      </c>
      <c r="Y249">
        <v>5.3333332999999997E-2</v>
      </c>
      <c r="Z249">
        <v>4.8000000000000001E-2</v>
      </c>
      <c r="AA249">
        <v>6.9666667000000002E-2</v>
      </c>
      <c r="AB249">
        <v>-0.236362135</v>
      </c>
      <c r="AC249">
        <v>72</v>
      </c>
      <c r="AD249">
        <v>2.4692895730000002</v>
      </c>
      <c r="AE249">
        <v>2.7077037389999998</v>
      </c>
      <c r="AF249">
        <v>0.76633124699999999</v>
      </c>
      <c r="AG249">
        <v>-8.5147916000000004E-2</v>
      </c>
      <c r="AH249">
        <v>0.62583718499999996</v>
      </c>
      <c r="AI249">
        <v>-8.5147916000000004E-2</v>
      </c>
      <c r="AJ249">
        <v>0.62583718499999996</v>
      </c>
      <c r="AK249">
        <v>0.73227207999999999</v>
      </c>
      <c r="AL249">
        <v>0</v>
      </c>
      <c r="AM249">
        <v>0</v>
      </c>
      <c r="AN249">
        <v>-0.59603541400000004</v>
      </c>
      <c r="AO249">
        <v>0.11494968699999999</v>
      </c>
      <c r="AP249">
        <v>-0.90682530900000002</v>
      </c>
      <c r="AQ249">
        <v>1.532662494</v>
      </c>
      <c r="AR249">
        <v>-1.1920708280000001</v>
      </c>
      <c r="AS249">
        <v>-1.1920708280000001</v>
      </c>
      <c r="AT249">
        <v>-1.1920708280000001</v>
      </c>
      <c r="AU249">
        <v>0</v>
      </c>
      <c r="AV249">
        <v>1.1069229119999999</v>
      </c>
      <c r="AW249">
        <v>2.5544374900000002</v>
      </c>
      <c r="AX249">
        <v>1.532662494</v>
      </c>
      <c r="AY249">
        <v>1.0856359330000001</v>
      </c>
      <c r="AZ249">
        <v>3.448490611</v>
      </c>
      <c r="BA249">
        <v>0.71098510100000001</v>
      </c>
      <c r="BB249">
        <v>3.073839779</v>
      </c>
      <c r="BC249">
        <v>11.03602143</v>
      </c>
      <c r="BD249">
        <v>2.3628546780000002</v>
      </c>
      <c r="BE249">
        <v>10.32503633</v>
      </c>
      <c r="BF249">
        <v>7.9621816550000002</v>
      </c>
      <c r="BG249">
        <v>1.1920708289999999</v>
      </c>
      <c r="BH249">
        <v>1.1920708289999999</v>
      </c>
      <c r="BI249">
        <v>1.1920708289999999</v>
      </c>
      <c r="BJ249">
        <v>1.1920708289999999</v>
      </c>
      <c r="BK249">
        <v>1.1920708289999999</v>
      </c>
      <c r="BL249">
        <v>2.5544374900000002</v>
      </c>
      <c r="BM249">
        <v>1.1069229119999999</v>
      </c>
      <c r="BN249">
        <v>0.76633124699999999</v>
      </c>
      <c r="BO249">
        <v>0.255443749</v>
      </c>
      <c r="BP249">
        <v>1.196010102</v>
      </c>
      <c r="BQ249">
        <v>2.420999755</v>
      </c>
      <c r="BR249">
        <v>2.8807985029999998</v>
      </c>
      <c r="BS249">
        <v>2.5061476709999999</v>
      </c>
      <c r="BT249">
        <v>1.9214653100000001</v>
      </c>
      <c r="BU249">
        <v>1.79516257</v>
      </c>
      <c r="BV249">
        <v>0.5625</v>
      </c>
      <c r="BW249">
        <v>0.57575757599999999</v>
      </c>
      <c r="BX249">
        <v>0.72</v>
      </c>
      <c r="BY249">
        <v>0.4375</v>
      </c>
      <c r="BZ249">
        <v>0.42424242400000001</v>
      </c>
      <c r="CA249">
        <v>0.28000000000000003</v>
      </c>
      <c r="CB249">
        <v>0.252821976</v>
      </c>
      <c r="CC249">
        <v>0.252821976</v>
      </c>
      <c r="CD249">
        <v>4.6436689000000003E-2</v>
      </c>
      <c r="CE249">
        <v>0.99408802299999999</v>
      </c>
      <c r="CF249">
        <v>1.0065031040000001</v>
      </c>
      <c r="CG249">
        <v>1.008160773</v>
      </c>
      <c r="CH249">
        <v>1.004840484</v>
      </c>
      <c r="CI249">
        <v>1.012488915</v>
      </c>
      <c r="CJ249">
        <v>1.0141564430000001</v>
      </c>
      <c r="CK249">
        <v>1.0092710819999999</v>
      </c>
      <c r="CL249">
        <v>1.041356398</v>
      </c>
      <c r="CM249">
        <v>1.0016469589999999</v>
      </c>
      <c r="CN249">
        <v>1.0334899</v>
      </c>
      <c r="CO249">
        <v>1.031790583</v>
      </c>
      <c r="CP249">
        <v>1.1199784450000001</v>
      </c>
      <c r="CQ249">
        <v>0.99648564500000003</v>
      </c>
      <c r="CR249">
        <v>1.000026332</v>
      </c>
      <c r="CS249">
        <v>1.0085290710000001</v>
      </c>
      <c r="CT249">
        <v>1.0035531740000001</v>
      </c>
      <c r="CU249">
        <v>1.0120859</v>
      </c>
      <c r="CV249">
        <v>1.008502515</v>
      </c>
      <c r="CW249">
        <v>1.040197729</v>
      </c>
      <c r="CX249">
        <v>0</v>
      </c>
      <c r="CY249">
        <v>0</v>
      </c>
      <c r="CZ249">
        <v>100</v>
      </c>
      <c r="DB249">
        <f t="shared" ca="1" si="3"/>
        <v>1</v>
      </c>
    </row>
    <row r="250" spans="1:106">
      <c r="A250" s="5">
        <v>249</v>
      </c>
      <c r="B250">
        <v>972.95055639999998</v>
      </c>
      <c r="C250">
        <v>996.49315730000001</v>
      </c>
      <c r="D250">
        <v>-1.4083353E-2</v>
      </c>
      <c r="E250">
        <v>56.021734129999999</v>
      </c>
      <c r="F250">
        <v>55.555555560000002</v>
      </c>
      <c r="G250">
        <v>1.0631639999999999E-3</v>
      </c>
      <c r="H250">
        <v>0.12530614400000001</v>
      </c>
      <c r="I250">
        <v>159.3776283</v>
      </c>
      <c r="J250">
        <v>61.79727012</v>
      </c>
      <c r="K250">
        <v>29.022704839999999</v>
      </c>
      <c r="L250">
        <v>1.2601241839999999</v>
      </c>
      <c r="M250">
        <v>1.0007548999999999E-2</v>
      </c>
      <c r="N250">
        <v>0.12485313200000001</v>
      </c>
      <c r="O250">
        <v>26.48486995</v>
      </c>
      <c r="P250">
        <v>4.7291616000000002E-2</v>
      </c>
      <c r="Q250">
        <v>1.3508689009999999</v>
      </c>
      <c r="R250">
        <v>0.75986375699999997</v>
      </c>
      <c r="S250">
        <v>0.67783115299999996</v>
      </c>
      <c r="T250">
        <v>0.74788024200000003</v>
      </c>
      <c r="U250">
        <v>-2.186364975</v>
      </c>
      <c r="V250">
        <v>1</v>
      </c>
      <c r="W250">
        <v>1</v>
      </c>
      <c r="X250">
        <v>0.338184498</v>
      </c>
      <c r="Y250">
        <v>0.11600000000000001</v>
      </c>
      <c r="Z250">
        <v>0.14133333300000001</v>
      </c>
      <c r="AA250">
        <v>0.13166666699999999</v>
      </c>
      <c r="AB250">
        <v>-0.46070960799999999</v>
      </c>
      <c r="AC250">
        <v>100</v>
      </c>
      <c r="AD250">
        <v>0.59055364399999999</v>
      </c>
      <c r="AE250">
        <v>-0.15162863800000001</v>
      </c>
      <c r="AF250">
        <v>0.47882727899999999</v>
      </c>
      <c r="AG250">
        <v>1.8035827520000001</v>
      </c>
      <c r="AH250">
        <v>1.77565116</v>
      </c>
      <c r="AI250">
        <v>1.8035827520000001</v>
      </c>
      <c r="AJ250">
        <v>1.77565116</v>
      </c>
      <c r="AK250">
        <v>1.1013027419999999</v>
      </c>
      <c r="AL250">
        <v>0.87785001200000001</v>
      </c>
      <c r="AM250">
        <v>0.87785001200000001</v>
      </c>
      <c r="AN250">
        <v>1.1651463790000001</v>
      </c>
      <c r="AO250">
        <v>1.1372147880000001</v>
      </c>
      <c r="AP250">
        <v>1.9951137000000001E-2</v>
      </c>
      <c r="AQ250">
        <v>2.5537454890000002</v>
      </c>
      <c r="AR250">
        <v>0</v>
      </c>
      <c r="AS250">
        <v>0</v>
      </c>
      <c r="AT250">
        <v>-0.87785001200000001</v>
      </c>
      <c r="AU250">
        <v>-0.87785001200000001</v>
      </c>
      <c r="AV250">
        <v>3.5114000480000001</v>
      </c>
      <c r="AW250">
        <v>3.6710091409999999</v>
      </c>
      <c r="AX250">
        <v>2.5537454890000002</v>
      </c>
      <c r="AY250">
        <v>0.67434841800000001</v>
      </c>
      <c r="AZ250">
        <v>0.213876185</v>
      </c>
      <c r="BA250">
        <v>-2.7931590999999999E-2</v>
      </c>
      <c r="BB250">
        <v>-0.48840382500000001</v>
      </c>
      <c r="BC250">
        <v>3.7292664599999998</v>
      </c>
      <c r="BD250">
        <v>-0.46047223399999998</v>
      </c>
      <c r="BE250">
        <v>3.757198051</v>
      </c>
      <c r="BF250">
        <v>4.2176702840000004</v>
      </c>
      <c r="BG250">
        <v>0.87785001200000001</v>
      </c>
      <c r="BH250">
        <v>0</v>
      </c>
      <c r="BI250">
        <v>0</v>
      </c>
      <c r="BJ250">
        <v>0.87785001200000001</v>
      </c>
      <c r="BK250">
        <v>0</v>
      </c>
      <c r="BL250">
        <v>3.6710091409999999</v>
      </c>
      <c r="BM250">
        <v>3.5114000480000001</v>
      </c>
      <c r="BN250">
        <v>0.47882727899999999</v>
      </c>
      <c r="BO250">
        <v>-0.15960909300000001</v>
      </c>
      <c r="BP250">
        <v>2.0854971070000001</v>
      </c>
      <c r="BQ250">
        <v>4.2679471490000003</v>
      </c>
      <c r="BR250">
        <v>3.1666444070000002</v>
      </c>
      <c r="BS250">
        <v>2.4643643970000002</v>
      </c>
      <c r="BT250">
        <v>2.0280995399999999</v>
      </c>
      <c r="BU250">
        <v>2.492295988</v>
      </c>
      <c r="BV250">
        <v>1</v>
      </c>
      <c r="BW250">
        <v>1</v>
      </c>
      <c r="BX250">
        <v>0.830769231</v>
      </c>
      <c r="BY250">
        <v>0</v>
      </c>
      <c r="BZ250">
        <v>0</v>
      </c>
      <c r="CA250">
        <v>0.169230769</v>
      </c>
      <c r="CB250">
        <v>0.586609563</v>
      </c>
      <c r="CC250">
        <v>0.586609563</v>
      </c>
      <c r="CD250">
        <v>0.37569376500000001</v>
      </c>
      <c r="CE250">
        <v>1.015519568</v>
      </c>
      <c r="CF250">
        <v>1.032078635</v>
      </c>
      <c r="CG250">
        <v>1.02526256</v>
      </c>
      <c r="CH250">
        <v>1.009995457</v>
      </c>
      <c r="CI250">
        <v>1.016306004</v>
      </c>
      <c r="CJ250">
        <v>1.0095940960000001</v>
      </c>
      <c r="CK250">
        <v>0.99960261100000003</v>
      </c>
      <c r="CL250">
        <v>0.99309660200000005</v>
      </c>
      <c r="CM250">
        <v>0.99339577999999995</v>
      </c>
      <c r="CN250">
        <v>0.98693016899999997</v>
      </c>
      <c r="CO250">
        <v>0.99349140499999999</v>
      </c>
      <c r="CP250">
        <v>1.0633943889999999</v>
      </c>
      <c r="CQ250">
        <v>1.0146594229999999</v>
      </c>
      <c r="CR250">
        <v>1.0210267710000001</v>
      </c>
      <c r="CS250">
        <v>1.0239381110000001</v>
      </c>
      <c r="CT250">
        <v>1.0062753550000001</v>
      </c>
      <c r="CU250">
        <v>1.009144633</v>
      </c>
      <c r="CV250">
        <v>1.002851385</v>
      </c>
      <c r="CW250">
        <v>1.0086067400000001</v>
      </c>
      <c r="CX250">
        <v>1</v>
      </c>
      <c r="CY250">
        <v>0</v>
      </c>
      <c r="CZ250">
        <v>100</v>
      </c>
      <c r="DB250">
        <f t="shared" ca="1" si="3"/>
        <v>100</v>
      </c>
    </row>
    <row r="251" spans="1:106">
      <c r="A251" s="5">
        <v>250</v>
      </c>
      <c r="B251">
        <v>967.85256960000004</v>
      </c>
      <c r="C251">
        <v>1025.4545450000001</v>
      </c>
      <c r="D251">
        <v>-5.0572456000000002E-2</v>
      </c>
      <c r="E251">
        <v>50.682569370000003</v>
      </c>
      <c r="F251">
        <v>53.909612629999998</v>
      </c>
      <c r="G251">
        <v>3.7614440000000001E-3</v>
      </c>
      <c r="H251">
        <v>0.155498469</v>
      </c>
      <c r="I251">
        <v>-213.12803890000001</v>
      </c>
      <c r="J251">
        <v>31.87213131</v>
      </c>
      <c r="K251">
        <v>58.396533040000001</v>
      </c>
      <c r="L251">
        <v>-8.8292319339999992</v>
      </c>
      <c r="M251">
        <v>1.1433860000000001E-2</v>
      </c>
      <c r="N251">
        <v>0.32413788399999999</v>
      </c>
      <c r="O251">
        <v>30.80016243</v>
      </c>
      <c r="P251">
        <v>0.15187228899999999</v>
      </c>
      <c r="Q251">
        <v>0.51678804899999997</v>
      </c>
      <c r="R251">
        <v>2.15868E-4</v>
      </c>
      <c r="S251">
        <v>0.23922494399999999</v>
      </c>
      <c r="T251">
        <v>8.3972661000000004E-2</v>
      </c>
      <c r="U251">
        <v>4.8072621590000004</v>
      </c>
      <c r="V251">
        <v>1</v>
      </c>
      <c r="W251">
        <v>1</v>
      </c>
      <c r="X251">
        <v>-0.89193525299999998</v>
      </c>
      <c r="Y251">
        <v>-8.0333333000000007E-2</v>
      </c>
      <c r="Z251">
        <v>-0.107</v>
      </c>
      <c r="AA251">
        <v>-7.9666666999999997E-2</v>
      </c>
      <c r="AB251">
        <v>1.051544491</v>
      </c>
      <c r="AC251">
        <v>6.896551724</v>
      </c>
      <c r="AD251">
        <v>0.48875079300000002</v>
      </c>
      <c r="AE251">
        <v>0.70740246299999998</v>
      </c>
      <c r="AF251">
        <v>-2.1865167049999998</v>
      </c>
      <c r="AG251">
        <v>-2.1029145950000001</v>
      </c>
      <c r="AH251">
        <v>-1.8006608159999999</v>
      </c>
      <c r="AI251">
        <v>-1.4598214469999999</v>
      </c>
      <c r="AJ251">
        <v>-1.1575676669999999</v>
      </c>
      <c r="AK251">
        <v>1.4919761039999999</v>
      </c>
      <c r="AL251">
        <v>0</v>
      </c>
      <c r="AM251">
        <v>0</v>
      </c>
      <c r="AN251">
        <v>-2.3601518549999998</v>
      </c>
      <c r="AO251">
        <v>-2.0578980750000002</v>
      </c>
      <c r="AP251">
        <v>-2.0578980750000002</v>
      </c>
      <c r="AQ251">
        <v>0</v>
      </c>
      <c r="AR251">
        <v>-2.829609853</v>
      </c>
      <c r="AS251">
        <v>-2.829609853</v>
      </c>
      <c r="AT251">
        <v>-2.829609853</v>
      </c>
      <c r="AU251">
        <v>0</v>
      </c>
      <c r="AV251">
        <v>0</v>
      </c>
      <c r="AW251">
        <v>0</v>
      </c>
      <c r="AX251">
        <v>0</v>
      </c>
      <c r="AY251">
        <v>0.18006608199999999</v>
      </c>
      <c r="AZ251">
        <v>0.23408590600000001</v>
      </c>
      <c r="BA251">
        <v>0.30225378000000003</v>
      </c>
      <c r="BB251">
        <v>0.35627360400000002</v>
      </c>
      <c r="BC251">
        <v>10.714574949999999</v>
      </c>
      <c r="BD251">
        <v>5.4019825E-2</v>
      </c>
      <c r="BE251">
        <v>10.41232117</v>
      </c>
      <c r="BF251">
        <v>10.358301340000001</v>
      </c>
      <c r="BG251">
        <v>2.829609853</v>
      </c>
      <c r="BH251">
        <v>2.829609853</v>
      </c>
      <c r="BI251">
        <v>2.829609853</v>
      </c>
      <c r="BJ251">
        <v>3.4727030010000002</v>
      </c>
      <c r="BK251">
        <v>3.4727030010000002</v>
      </c>
      <c r="BL251">
        <v>0</v>
      </c>
      <c r="BM251">
        <v>0</v>
      </c>
      <c r="BN251">
        <v>-1.543423556</v>
      </c>
      <c r="BO251">
        <v>-2.4437539639999999</v>
      </c>
      <c r="BP251">
        <v>2.1686950679999999</v>
      </c>
      <c r="BQ251">
        <v>-3.4727030010000002</v>
      </c>
      <c r="BR251">
        <v>-1.4919761039999999</v>
      </c>
      <c r="BS251">
        <v>-1.3697884060000001</v>
      </c>
      <c r="BT251">
        <v>-1.513412521</v>
      </c>
      <c r="BU251">
        <v>-1.6720421860000001</v>
      </c>
      <c r="BV251">
        <v>6.8965517000000004E-2</v>
      </c>
      <c r="BW251">
        <v>6.8965517000000004E-2</v>
      </c>
      <c r="BX251">
        <v>6.8965517000000004E-2</v>
      </c>
      <c r="BY251">
        <v>0.93103448300000002</v>
      </c>
      <c r="BZ251">
        <v>0.93103448300000002</v>
      </c>
      <c r="CA251">
        <v>0.93103448300000002</v>
      </c>
      <c r="CB251">
        <v>-0.912349835</v>
      </c>
      <c r="CC251">
        <v>-0.58651060799999999</v>
      </c>
      <c r="CD251">
        <v>-1.042685525</v>
      </c>
      <c r="CE251">
        <v>0.97189268100000004</v>
      </c>
      <c r="CF251">
        <v>0.97218841300000003</v>
      </c>
      <c r="CG251">
        <v>0.97438243400000002</v>
      </c>
      <c r="CH251">
        <v>0.99826910800000002</v>
      </c>
      <c r="CI251">
        <v>1.000304284</v>
      </c>
      <c r="CJ251">
        <v>1.0025617570000001</v>
      </c>
      <c r="CK251">
        <v>1.004300092</v>
      </c>
      <c r="CL251">
        <v>1.0050725170000001</v>
      </c>
      <c r="CM251">
        <v>1.002256786</v>
      </c>
      <c r="CN251">
        <v>1.00302764</v>
      </c>
      <c r="CO251">
        <v>1.000769118</v>
      </c>
      <c r="CP251">
        <v>1.1729907959999999</v>
      </c>
      <c r="CQ251">
        <v>0.97712570200000004</v>
      </c>
      <c r="CR251">
        <v>0.97354299399999999</v>
      </c>
      <c r="CS251">
        <v>0.97369961000000005</v>
      </c>
      <c r="CT251">
        <v>0.996333421</v>
      </c>
      <c r="CU251">
        <v>0.99649370400000004</v>
      </c>
      <c r="CV251">
        <v>1.000160873</v>
      </c>
      <c r="CW251">
        <v>1.015321116</v>
      </c>
      <c r="CX251">
        <v>0</v>
      </c>
      <c r="CY251">
        <v>0</v>
      </c>
      <c r="CZ251">
        <v>100</v>
      </c>
      <c r="DB251">
        <f t="shared" ca="1" si="3"/>
        <v>1</v>
      </c>
    </row>
    <row r="252" spans="1:106">
      <c r="A252" s="5">
        <v>251</v>
      </c>
      <c r="B252">
        <v>988.80597009999997</v>
      </c>
      <c r="C252">
        <v>1011.19403</v>
      </c>
      <c r="D252">
        <v>-5.1405520000000003E-2</v>
      </c>
      <c r="E252">
        <v>49.079943620000002</v>
      </c>
      <c r="F252">
        <v>14.68253968</v>
      </c>
      <c r="G252">
        <v>2.805751E-3</v>
      </c>
      <c r="H252">
        <v>0.13274190199999999</v>
      </c>
      <c r="I252">
        <v>-41.423570599999998</v>
      </c>
      <c r="J252">
        <v>52.373915080000003</v>
      </c>
      <c r="K252" s="138">
        <v>-9.4200000000000005E-14</v>
      </c>
      <c r="L252" s="138">
        <v>6.4699999999999996E-16</v>
      </c>
      <c r="M252">
        <v>1.1456499E-2</v>
      </c>
      <c r="N252">
        <v>0.28524190799999999</v>
      </c>
      <c r="O252">
        <v>29.00436084</v>
      </c>
      <c r="P252">
        <v>-8.1073159999999998E-3</v>
      </c>
      <c r="Q252">
        <v>1.5138415160000001</v>
      </c>
      <c r="R252">
        <v>1.133417659</v>
      </c>
      <c r="S252">
        <v>1.2098951259999999</v>
      </c>
      <c r="T252">
        <v>0.60720556299999995</v>
      </c>
      <c r="U252">
        <v>5.0665462860000003</v>
      </c>
      <c r="V252">
        <v>1</v>
      </c>
      <c r="W252">
        <v>1</v>
      </c>
      <c r="X252">
        <v>-2.339436262</v>
      </c>
      <c r="Y252">
        <v>-4.8666666999999997E-2</v>
      </c>
      <c r="Z252">
        <v>-5.5666667000000003E-2</v>
      </c>
      <c r="AA252">
        <v>-5.333333E-3</v>
      </c>
      <c r="AB252">
        <v>1.8868910029999999</v>
      </c>
      <c r="AC252">
        <v>30.76923077</v>
      </c>
      <c r="AD252">
        <v>-2.591495186</v>
      </c>
      <c r="AE252">
        <v>-2.5990286020000002</v>
      </c>
      <c r="AF252">
        <v>-0.52733913700000001</v>
      </c>
      <c r="AG252">
        <v>-0.391737644</v>
      </c>
      <c r="AH252">
        <v>-0.73827479100000004</v>
      </c>
      <c r="AI252">
        <v>0.51227230400000001</v>
      </c>
      <c r="AJ252">
        <v>0.16573515699999999</v>
      </c>
      <c r="AK252">
        <v>0.87387628399999995</v>
      </c>
      <c r="AL252">
        <v>0.90400994899999998</v>
      </c>
      <c r="AM252">
        <v>0</v>
      </c>
      <c r="AN252">
        <v>-0.46707180700000001</v>
      </c>
      <c r="AO252">
        <v>-0.813608954</v>
      </c>
      <c r="AP252">
        <v>-0.96427727799999996</v>
      </c>
      <c r="AQ252">
        <v>0.67800746099999998</v>
      </c>
      <c r="AR252">
        <v>-0.226002487</v>
      </c>
      <c r="AS252">
        <v>-1.1300124359999999</v>
      </c>
      <c r="AT252">
        <v>-1.1300124359999999</v>
      </c>
      <c r="AU252">
        <v>0</v>
      </c>
      <c r="AV252">
        <v>0.82867578600000003</v>
      </c>
      <c r="AW252">
        <v>0.82867578600000003</v>
      </c>
      <c r="AX252">
        <v>0.67800746099999998</v>
      </c>
      <c r="AY252">
        <v>-0.48213863899999998</v>
      </c>
      <c r="AZ252">
        <v>-1.5714706270000001</v>
      </c>
      <c r="BA252">
        <v>-0.34653714699999999</v>
      </c>
      <c r="BB252">
        <v>-1.4358691349999999</v>
      </c>
      <c r="BC252">
        <v>7.5835134560000004</v>
      </c>
      <c r="BD252">
        <v>-1.0893319880000001</v>
      </c>
      <c r="BE252">
        <v>7.9300506029999998</v>
      </c>
      <c r="BF252">
        <v>9.0193825909999994</v>
      </c>
      <c r="BG252">
        <v>1.1300124359999999</v>
      </c>
      <c r="BH252">
        <v>1.1300124359999999</v>
      </c>
      <c r="BI252">
        <v>0.226002487</v>
      </c>
      <c r="BJ252">
        <v>2.034022384</v>
      </c>
      <c r="BK252">
        <v>2.034022384</v>
      </c>
      <c r="BL252">
        <v>0.82867578600000003</v>
      </c>
      <c r="BM252">
        <v>0.82867578600000003</v>
      </c>
      <c r="BN252">
        <v>0.37667081200000002</v>
      </c>
      <c r="BO252">
        <v>-0.602673299</v>
      </c>
      <c r="BP252">
        <v>2.4860487610000002</v>
      </c>
      <c r="BQ252">
        <v>-2.7503382470000002</v>
      </c>
      <c r="BR252">
        <v>-2.4942020949999999</v>
      </c>
      <c r="BS252">
        <v>-2.3586006020000001</v>
      </c>
      <c r="BT252">
        <v>-2.1074867529999999</v>
      </c>
      <c r="BU252">
        <v>-2.0120634549999998</v>
      </c>
      <c r="BV252">
        <v>0.16666666699999999</v>
      </c>
      <c r="BW252">
        <v>0.30769230800000003</v>
      </c>
      <c r="BX252">
        <v>0.30769230800000003</v>
      </c>
      <c r="BY252">
        <v>0.83333333300000001</v>
      </c>
      <c r="BZ252">
        <v>0.69230769199999997</v>
      </c>
      <c r="CA252">
        <v>0.69230769199999997</v>
      </c>
      <c r="CB252">
        <v>-0.44031049799999999</v>
      </c>
      <c r="CC252">
        <v>9.8845214000000001E-2</v>
      </c>
      <c r="CD252">
        <v>-0.48524014100000001</v>
      </c>
      <c r="CE252">
        <v>0.99679668399999999</v>
      </c>
      <c r="CF252">
        <v>0.99199899999999996</v>
      </c>
      <c r="CG252">
        <v>0.99082225099999999</v>
      </c>
      <c r="CH252">
        <v>0.998306998</v>
      </c>
      <c r="CI252">
        <v>0.99518689900000001</v>
      </c>
      <c r="CJ252">
        <v>0.99400636799999997</v>
      </c>
      <c r="CK252">
        <v>0.99569207699999995</v>
      </c>
      <c r="CL252">
        <v>0.98238870499999997</v>
      </c>
      <c r="CM252">
        <v>0.99881375999999999</v>
      </c>
      <c r="CN252">
        <v>0.98546867900000001</v>
      </c>
      <c r="CO252">
        <v>0.98663906999999995</v>
      </c>
      <c r="CP252">
        <v>1.1243850870000001</v>
      </c>
      <c r="CQ252">
        <v>0.99808511099999997</v>
      </c>
      <c r="CR252">
        <v>0.995307198</v>
      </c>
      <c r="CS252">
        <v>0.99015550299999999</v>
      </c>
      <c r="CT252">
        <v>0.99721675799999998</v>
      </c>
      <c r="CU252">
        <v>0.99205517899999995</v>
      </c>
      <c r="CV252">
        <v>0.99482401499999995</v>
      </c>
      <c r="CW252">
        <v>0.99209867500000004</v>
      </c>
      <c r="CX252">
        <v>1</v>
      </c>
      <c r="CY252">
        <v>0</v>
      </c>
      <c r="CZ252">
        <v>100</v>
      </c>
      <c r="DB252">
        <f t="shared" ca="1" si="3"/>
        <v>100</v>
      </c>
    </row>
    <row r="253" spans="1:106">
      <c r="A253" s="5">
        <v>252</v>
      </c>
      <c r="B253">
        <v>1055.6603769999999</v>
      </c>
      <c r="C253">
        <v>959.21067689999995</v>
      </c>
      <c r="D253">
        <v>2.2188627999999998E-2</v>
      </c>
      <c r="E253">
        <v>55.920360860000002</v>
      </c>
      <c r="F253">
        <v>70.238095240000007</v>
      </c>
      <c r="G253">
        <v>6.2372039999999997E-3</v>
      </c>
      <c r="H253">
        <v>0.11953420400000001</v>
      </c>
      <c r="I253">
        <v>125.3309797</v>
      </c>
      <c r="J253">
        <v>54.636674280000001</v>
      </c>
      <c r="K253">
        <v>94.93740923</v>
      </c>
      <c r="L253">
        <v>6.3720284080000003</v>
      </c>
      <c r="M253">
        <v>9.1577440000000006E-3</v>
      </c>
      <c r="N253">
        <v>0.157087686</v>
      </c>
      <c r="O253">
        <v>23.56252993</v>
      </c>
      <c r="P253">
        <v>7.3998022999999996E-2</v>
      </c>
      <c r="Q253">
        <v>-0.77927595199999999</v>
      </c>
      <c r="R253">
        <v>-0.90719852700000003</v>
      </c>
      <c r="S253">
        <v>-6.3251964999999993E-2</v>
      </c>
      <c r="T253">
        <v>0.18124403</v>
      </c>
      <c r="U253">
        <v>5.20955513</v>
      </c>
      <c r="V253">
        <v>1</v>
      </c>
      <c r="W253">
        <v>1</v>
      </c>
      <c r="X253">
        <v>4.3485352060000002</v>
      </c>
      <c r="Y253">
        <v>7.1333332999999999E-2</v>
      </c>
      <c r="Z253">
        <v>9.0333333000000002E-2</v>
      </c>
      <c r="AA253">
        <v>6.2E-2</v>
      </c>
      <c r="AB253">
        <v>0.973228494</v>
      </c>
      <c r="AC253">
        <v>65.957446809999993</v>
      </c>
      <c r="AD253">
        <v>3.3463225300000001</v>
      </c>
      <c r="AE253">
        <v>3.1790064039999999</v>
      </c>
      <c r="AF253">
        <v>4.4338773529999997</v>
      </c>
      <c r="AG253">
        <v>0.81984902000000004</v>
      </c>
      <c r="AH253">
        <v>1.2966999809999999</v>
      </c>
      <c r="AI253">
        <v>0.90350708300000004</v>
      </c>
      <c r="AJ253">
        <v>1.3803580440000001</v>
      </c>
      <c r="AK253">
        <v>2.1416464199999998</v>
      </c>
      <c r="AL253">
        <v>0</v>
      </c>
      <c r="AM253">
        <v>0</v>
      </c>
      <c r="AN253">
        <v>0.81984902000000004</v>
      </c>
      <c r="AO253">
        <v>1.2966999809999999</v>
      </c>
      <c r="AP253">
        <v>-0.87840966399999998</v>
      </c>
      <c r="AQ253">
        <v>2.3424257709999998</v>
      </c>
      <c r="AR253">
        <v>-1.2548709490000001</v>
      </c>
      <c r="AS253">
        <v>-1.2548709490000001</v>
      </c>
      <c r="AT253">
        <v>-1.2548709490000001</v>
      </c>
      <c r="AU253">
        <v>0</v>
      </c>
      <c r="AV253">
        <v>2.5933999609999998</v>
      </c>
      <c r="AW253">
        <v>4.5175354160000003</v>
      </c>
      <c r="AX253">
        <v>2.3424257709999998</v>
      </c>
      <c r="AY253">
        <v>0.49358257300000002</v>
      </c>
      <c r="AZ253">
        <v>1.465689268</v>
      </c>
      <c r="BA253">
        <v>0.47685096100000002</v>
      </c>
      <c r="BB253">
        <v>1.4489576559999999</v>
      </c>
      <c r="BC253">
        <v>9.1153825729999998</v>
      </c>
      <c r="BD253">
        <v>0.97210669500000002</v>
      </c>
      <c r="BE253">
        <v>8.6385316119999995</v>
      </c>
      <c r="BF253">
        <v>7.6664249169999996</v>
      </c>
      <c r="BG253">
        <v>1.2548709490000001</v>
      </c>
      <c r="BH253">
        <v>1.2548709490000001</v>
      </c>
      <c r="BI253">
        <v>1.2548709490000001</v>
      </c>
      <c r="BJ253">
        <v>1.338529012</v>
      </c>
      <c r="BK253">
        <v>1.338529012</v>
      </c>
      <c r="BL253">
        <v>4.5175354160000003</v>
      </c>
      <c r="BM253">
        <v>2.5933999609999998</v>
      </c>
      <c r="BN253">
        <v>4.5175354160000003</v>
      </c>
      <c r="BO253">
        <v>4.4338773529999997</v>
      </c>
      <c r="BP253">
        <v>3.096263676</v>
      </c>
      <c r="BQ253">
        <v>3.9285072749999999</v>
      </c>
      <c r="BR253">
        <v>3.1253898680000001</v>
      </c>
      <c r="BS253">
        <v>3.1086582549999999</v>
      </c>
      <c r="BT253">
        <v>2.9357648959999998</v>
      </c>
      <c r="BU253">
        <v>2.6318072940000001</v>
      </c>
      <c r="BV253">
        <v>0.61904761900000005</v>
      </c>
      <c r="BW253">
        <v>0.65957446799999997</v>
      </c>
      <c r="BX253">
        <v>0.77142857099999995</v>
      </c>
      <c r="BY253">
        <v>0.38095238100000001</v>
      </c>
      <c r="BZ253">
        <v>0.34042553199999998</v>
      </c>
      <c r="CA253">
        <v>0.22857142899999999</v>
      </c>
      <c r="CB253">
        <v>0.53096282299999997</v>
      </c>
      <c r="CC253">
        <v>0.56521848900000005</v>
      </c>
      <c r="CD253">
        <v>0.53096282299999997</v>
      </c>
      <c r="CE253">
        <v>1.0087161790000001</v>
      </c>
      <c r="CF253">
        <v>1.0107963849999999</v>
      </c>
      <c r="CG253">
        <v>1.014148791</v>
      </c>
      <c r="CH253">
        <v>1.00018162</v>
      </c>
      <c r="CI253">
        <v>1.002062231</v>
      </c>
      <c r="CJ253">
        <v>1.005385669</v>
      </c>
      <c r="CK253">
        <v>1.005203104</v>
      </c>
      <c r="CL253">
        <v>1.0159796290000001</v>
      </c>
      <c r="CM253">
        <v>1.0033165980000001</v>
      </c>
      <c r="CN253">
        <v>1.014072898</v>
      </c>
      <c r="CO253">
        <v>1.0107207439999999</v>
      </c>
      <c r="CP253">
        <v>1.092356688</v>
      </c>
      <c r="CQ253">
        <v>1.0053933129999999</v>
      </c>
      <c r="CR253">
        <v>1.008946369</v>
      </c>
      <c r="CS253">
        <v>1.0146610970000001</v>
      </c>
      <c r="CT253">
        <v>1.0035339969999999</v>
      </c>
      <c r="CU253">
        <v>1.009218068</v>
      </c>
      <c r="CV253">
        <v>1.005664055</v>
      </c>
      <c r="CW253">
        <v>1.014565594</v>
      </c>
      <c r="CX253">
        <v>0</v>
      </c>
      <c r="CY253">
        <v>1</v>
      </c>
      <c r="CZ253">
        <v>100</v>
      </c>
      <c r="DB253">
        <f t="shared" ca="1" si="3"/>
        <v>1</v>
      </c>
    </row>
    <row r="254" spans="1:106">
      <c r="A254" s="5">
        <v>253</v>
      </c>
      <c r="B254">
        <v>1054.3228019999999</v>
      </c>
      <c r="C254">
        <v>958.15505069999995</v>
      </c>
      <c r="D254">
        <v>3.0020596E-2</v>
      </c>
      <c r="E254">
        <v>71.213556159999996</v>
      </c>
      <c r="F254">
        <v>43.213619399999999</v>
      </c>
      <c r="G254">
        <v>4.26413E-4</v>
      </c>
      <c r="H254">
        <v>0.21120893700000001</v>
      </c>
      <c r="I254">
        <v>74.667472790000005</v>
      </c>
      <c r="J254">
        <v>52.990638820000001</v>
      </c>
      <c r="K254">
        <v>100</v>
      </c>
      <c r="L254">
        <v>0</v>
      </c>
      <c r="M254">
        <v>1.0096809999999999E-2</v>
      </c>
      <c r="N254">
        <v>0.30281555500000001</v>
      </c>
      <c r="O254">
        <v>18.815721530000001</v>
      </c>
      <c r="P254">
        <v>0.64366788699999999</v>
      </c>
      <c r="Q254">
        <v>2.3706057450000002</v>
      </c>
      <c r="R254">
        <v>1.022388756</v>
      </c>
      <c r="S254">
        <v>2.9281827300000001</v>
      </c>
      <c r="T254">
        <v>1.2266474629999999</v>
      </c>
      <c r="U254">
        <v>6.411231774</v>
      </c>
      <c r="V254">
        <v>-0.19354838699999999</v>
      </c>
      <c r="W254">
        <v>-0.15161296399999999</v>
      </c>
      <c r="X254">
        <v>10.149919540000001</v>
      </c>
      <c r="Y254">
        <v>-4.0666666999999997E-2</v>
      </c>
      <c r="Z254">
        <v>-0.104333333</v>
      </c>
      <c r="AA254">
        <v>-9.1333333000000003E-2</v>
      </c>
      <c r="AB254">
        <v>0.98371530299999999</v>
      </c>
      <c r="AC254">
        <v>70.666666669999998</v>
      </c>
      <c r="AD254">
        <v>6.4864679470000004</v>
      </c>
      <c r="AE254">
        <v>6.9267902240000003</v>
      </c>
      <c r="AF254">
        <v>6.2497355399999996</v>
      </c>
      <c r="AG254">
        <v>0.69125862800000004</v>
      </c>
      <c r="AH254">
        <v>1.6784327640000001</v>
      </c>
      <c r="AI254">
        <v>0.83329807199999995</v>
      </c>
      <c r="AJ254">
        <v>1.8204722090000001</v>
      </c>
      <c r="AK254">
        <v>1.704473329</v>
      </c>
      <c r="AL254">
        <v>0</v>
      </c>
      <c r="AM254">
        <v>0</v>
      </c>
      <c r="AN254">
        <v>-0.30301748099999998</v>
      </c>
      <c r="AO254">
        <v>0.68415665599999997</v>
      </c>
      <c r="AP254">
        <v>-0.452158897</v>
      </c>
      <c r="AQ254">
        <v>4.8766875809999997</v>
      </c>
      <c r="AR254">
        <v>-0.899583146</v>
      </c>
      <c r="AS254">
        <v>-0.899583146</v>
      </c>
      <c r="AT254">
        <v>-0.899583146</v>
      </c>
      <c r="AU254">
        <v>0</v>
      </c>
      <c r="AV254">
        <v>1.515087404</v>
      </c>
      <c r="AW254">
        <v>6.0130031339999999</v>
      </c>
      <c r="AX254">
        <v>4.8766875809999997</v>
      </c>
      <c r="AY254">
        <v>1.0155820250000001</v>
      </c>
      <c r="AZ254">
        <v>5.8378211520000001</v>
      </c>
      <c r="BA254">
        <v>0.98717413700000001</v>
      </c>
      <c r="BB254">
        <v>5.8094132639999998</v>
      </c>
      <c r="BC254">
        <v>15.21313466</v>
      </c>
      <c r="BD254">
        <v>4.8222391269999996</v>
      </c>
      <c r="BE254">
        <v>14.225960519999999</v>
      </c>
      <c r="BF254">
        <v>9.403721397</v>
      </c>
      <c r="BG254">
        <v>0.899583146</v>
      </c>
      <c r="BH254">
        <v>0.899583146</v>
      </c>
      <c r="BI254">
        <v>0.899583146</v>
      </c>
      <c r="BJ254">
        <v>1.04162259</v>
      </c>
      <c r="BK254">
        <v>1.04162259</v>
      </c>
      <c r="BL254">
        <v>6.0130031339999999</v>
      </c>
      <c r="BM254">
        <v>1.515087404</v>
      </c>
      <c r="BN254">
        <v>6.3917749840000004</v>
      </c>
      <c r="BO254">
        <v>5.2554594320000003</v>
      </c>
      <c r="BP254">
        <v>1.026578201</v>
      </c>
      <c r="BQ254">
        <v>-1.009900448</v>
      </c>
      <c r="BR254">
        <v>-1.672751187</v>
      </c>
      <c r="BS254">
        <v>-1.7011590750000001</v>
      </c>
      <c r="BT254">
        <v>-2.0641487820000002</v>
      </c>
      <c r="BU254">
        <v>-2.6883332119999999</v>
      </c>
      <c r="BV254">
        <v>0.67164179099999999</v>
      </c>
      <c r="BW254">
        <v>0.70666666700000003</v>
      </c>
      <c r="BX254">
        <v>0.87058823500000004</v>
      </c>
      <c r="BY254">
        <v>0.32835820900000001</v>
      </c>
      <c r="BZ254">
        <v>0.29333333299999997</v>
      </c>
      <c r="CA254">
        <v>0.12941176500000001</v>
      </c>
      <c r="CB254">
        <v>0.50657478300000003</v>
      </c>
      <c r="CC254">
        <v>0.5494443</v>
      </c>
      <c r="CD254">
        <v>0.20648817</v>
      </c>
      <c r="CE254">
        <v>1.00945946</v>
      </c>
      <c r="CF254">
        <v>1.015129553</v>
      </c>
      <c r="CG254">
        <v>1.02430496</v>
      </c>
      <c r="CH254">
        <v>1.0004055700000001</v>
      </c>
      <c r="CI254">
        <v>1.00561696</v>
      </c>
      <c r="CJ254">
        <v>1.0147063869999999</v>
      </c>
      <c r="CK254">
        <v>1.014295019</v>
      </c>
      <c r="CL254">
        <v>1.0904400379999999</v>
      </c>
      <c r="CM254">
        <v>1.0090386570000001</v>
      </c>
      <c r="CN254">
        <v>1.0847890710000001</v>
      </c>
      <c r="CO254">
        <v>1.075071866</v>
      </c>
      <c r="CP254">
        <v>1.171502955</v>
      </c>
      <c r="CQ254">
        <v>1.009440578</v>
      </c>
      <c r="CR254">
        <v>1.013913133</v>
      </c>
      <c r="CS254">
        <v>1.0314573380000001</v>
      </c>
      <c r="CT254">
        <v>1.0044307260000001</v>
      </c>
      <c r="CU254">
        <v>1.021810852</v>
      </c>
      <c r="CV254">
        <v>1.0173034599999999</v>
      </c>
      <c r="CW254">
        <v>1.0756793899999999</v>
      </c>
      <c r="CX254">
        <v>0</v>
      </c>
      <c r="CY254">
        <v>1</v>
      </c>
      <c r="CZ254">
        <v>100</v>
      </c>
      <c r="DB254">
        <f t="shared" ca="1" si="3"/>
        <v>1</v>
      </c>
    </row>
    <row r="255" spans="1:106">
      <c r="A255" s="5">
        <v>254</v>
      </c>
      <c r="B255">
        <v>978.03882420000002</v>
      </c>
      <c r="C255">
        <v>1002.473717</v>
      </c>
      <c r="D255">
        <v>-6.5305129000000003E-2</v>
      </c>
      <c r="E255">
        <v>54.288226829999999</v>
      </c>
      <c r="F255">
        <v>30.065151759999999</v>
      </c>
      <c r="G255">
        <v>4.1105500000000001E-4</v>
      </c>
      <c r="H255">
        <v>0.22950155899999999</v>
      </c>
      <c r="I255">
        <v>-174.36974789999999</v>
      </c>
      <c r="J255">
        <v>54.649566790000002</v>
      </c>
      <c r="K255">
        <v>99.772920099999993</v>
      </c>
      <c r="L255">
        <v>-0.15138660100000001</v>
      </c>
      <c r="M255">
        <v>1.1465345E-2</v>
      </c>
      <c r="N255">
        <v>0.50163956600000004</v>
      </c>
      <c r="O255">
        <v>25.004723779999999</v>
      </c>
      <c r="P255">
        <v>0.28654550000000001</v>
      </c>
      <c r="Q255">
        <v>-0.71583857299999998</v>
      </c>
      <c r="R255">
        <v>-0.38216083200000001</v>
      </c>
      <c r="S255">
        <v>-0.67377236200000001</v>
      </c>
      <c r="T255">
        <v>0.116929807</v>
      </c>
      <c r="U255">
        <v>3.9322281939999999</v>
      </c>
      <c r="V255">
        <v>0.21052631599999999</v>
      </c>
      <c r="W255">
        <v>0.25757517099999999</v>
      </c>
      <c r="X255">
        <v>2.8485435999999999E-2</v>
      </c>
      <c r="Y255">
        <v>-0.106</v>
      </c>
      <c r="Z255">
        <v>-0.100333333</v>
      </c>
      <c r="AA255">
        <v>-5.8999999999999997E-2</v>
      </c>
      <c r="AB255">
        <v>0.39060394900000001</v>
      </c>
      <c r="AC255">
        <v>3.076923077</v>
      </c>
      <c r="AD255">
        <v>0.932455539</v>
      </c>
      <c r="AE255">
        <v>2.1524908250000001</v>
      </c>
      <c r="AF255">
        <v>-2.0043436830000001</v>
      </c>
      <c r="AG255">
        <v>-1.028315455</v>
      </c>
      <c r="AH255">
        <v>-1.6012963120000001</v>
      </c>
      <c r="AI255">
        <v>-0.67973394499999995</v>
      </c>
      <c r="AJ255">
        <v>-1.2527148020000001</v>
      </c>
      <c r="AK255">
        <v>0.81045201099999997</v>
      </c>
      <c r="AL255">
        <v>2.0914890599999998</v>
      </c>
      <c r="AM255">
        <v>1.0457445299999999</v>
      </c>
      <c r="AN255">
        <v>-1.1154608319999999</v>
      </c>
      <c r="AO255">
        <v>-1.688441689</v>
      </c>
      <c r="AP255">
        <v>-1.688441689</v>
      </c>
      <c r="AQ255">
        <v>0</v>
      </c>
      <c r="AR255">
        <v>-1.3507533519999999</v>
      </c>
      <c r="AS255">
        <v>-2.3964978819999998</v>
      </c>
      <c r="AT255">
        <v>-3.4422424120000001</v>
      </c>
      <c r="AU255">
        <v>-1.0457445299999999</v>
      </c>
      <c r="AV255">
        <v>0</v>
      </c>
      <c r="AW255">
        <v>0</v>
      </c>
      <c r="AX255">
        <v>0</v>
      </c>
      <c r="AY255">
        <v>-0.71241346100000003</v>
      </c>
      <c r="AZ255">
        <v>1.179076958</v>
      </c>
      <c r="BA255">
        <v>-0.57298085700000001</v>
      </c>
      <c r="BB255">
        <v>1.318509562</v>
      </c>
      <c r="BC255">
        <v>12.55655958</v>
      </c>
      <c r="BD255">
        <v>1.8914904189999999</v>
      </c>
      <c r="BE255">
        <v>13.12954044</v>
      </c>
      <c r="BF255">
        <v>11.238050019999999</v>
      </c>
      <c r="BG255">
        <v>3.4422424120000001</v>
      </c>
      <c r="BH255">
        <v>2.3964978819999998</v>
      </c>
      <c r="BI255">
        <v>1.3507533519999999</v>
      </c>
      <c r="BJ255">
        <v>3.790823922</v>
      </c>
      <c r="BK255">
        <v>2.7450793920000001</v>
      </c>
      <c r="BL255">
        <v>0</v>
      </c>
      <c r="BM255">
        <v>0</v>
      </c>
      <c r="BN255">
        <v>-1.6557621730000001</v>
      </c>
      <c r="BO255">
        <v>-2.0914890599999998</v>
      </c>
      <c r="BP255">
        <v>1.195648536</v>
      </c>
      <c r="BQ255">
        <v>-3.563885725</v>
      </c>
      <c r="BR255">
        <v>-2.675002874</v>
      </c>
      <c r="BS255">
        <v>-2.53557027</v>
      </c>
      <c r="BT255">
        <v>-2.181179083</v>
      </c>
      <c r="BU255">
        <v>-1.9625894129999999</v>
      </c>
      <c r="BV255">
        <v>4.8780487999999997E-2</v>
      </c>
      <c r="BW255">
        <v>3.0769231000000001E-2</v>
      </c>
      <c r="BX255">
        <v>2.2471910000000001E-2</v>
      </c>
      <c r="BY255">
        <v>0.95121951199999999</v>
      </c>
      <c r="BZ255">
        <v>0.96923076900000005</v>
      </c>
      <c r="CA255">
        <v>0.97752808999999996</v>
      </c>
      <c r="CB255">
        <v>-0.87322666400000004</v>
      </c>
      <c r="CC255">
        <v>-0.68313650599999998</v>
      </c>
      <c r="CD255">
        <v>-0.92074920299999996</v>
      </c>
      <c r="CE255">
        <v>0.98727703600000005</v>
      </c>
      <c r="CF255">
        <v>0.98034763199999997</v>
      </c>
      <c r="CG255">
        <v>0.97731131400000004</v>
      </c>
      <c r="CH255">
        <v>0.998008216</v>
      </c>
      <c r="CI255">
        <v>0.99298129700000004</v>
      </c>
      <c r="CJ255">
        <v>0.98990584999999998</v>
      </c>
      <c r="CK255">
        <v>0.99188146300000002</v>
      </c>
      <c r="CL255">
        <v>1.0191963660000001</v>
      </c>
      <c r="CM255">
        <v>0.99690281400000003</v>
      </c>
      <c r="CN255">
        <v>1.024355997</v>
      </c>
      <c r="CO255">
        <v>1.0275384750000001</v>
      </c>
      <c r="CP255">
        <v>1.1956235660000001</v>
      </c>
      <c r="CQ255">
        <v>0.99000848799999996</v>
      </c>
      <c r="CR255">
        <v>0.98578793499999995</v>
      </c>
      <c r="CS255">
        <v>0.98601838100000005</v>
      </c>
      <c r="CT255">
        <v>0.99573685199999995</v>
      </c>
      <c r="CU255">
        <v>0.99596962300000003</v>
      </c>
      <c r="CV255">
        <v>1.000233768</v>
      </c>
      <c r="CW255">
        <v>1.020674275</v>
      </c>
      <c r="CX255">
        <v>0</v>
      </c>
      <c r="CY255">
        <v>0</v>
      </c>
      <c r="CZ255">
        <v>100</v>
      </c>
      <c r="DB255">
        <f t="shared" ca="1" si="3"/>
        <v>1</v>
      </c>
    </row>
    <row r="256" spans="1:106">
      <c r="A256" s="5">
        <v>255</v>
      </c>
      <c r="B256">
        <v>1075.2351100000001</v>
      </c>
      <c r="C256">
        <v>953.91677819999995</v>
      </c>
      <c r="D256">
        <v>0.106732006</v>
      </c>
      <c r="E256">
        <v>61.142962570000002</v>
      </c>
      <c r="F256">
        <v>88.368725870000006</v>
      </c>
      <c r="G256">
        <v>1.3734280000000001E-3</v>
      </c>
      <c r="H256">
        <v>0.245639518</v>
      </c>
      <c r="I256">
        <v>96.469549869999994</v>
      </c>
      <c r="J256">
        <v>77.26552255</v>
      </c>
      <c r="K256">
        <v>100</v>
      </c>
      <c r="L256" s="138">
        <v>9.4699999999999997E-15</v>
      </c>
      <c r="M256">
        <v>1.0395086E-2</v>
      </c>
      <c r="N256">
        <v>0.46764803199999999</v>
      </c>
      <c r="O256">
        <v>23.186642920000001</v>
      </c>
      <c r="P256">
        <v>0.30509149299999999</v>
      </c>
      <c r="Q256">
        <v>0.82541288899999998</v>
      </c>
      <c r="R256">
        <v>0.59857970999999999</v>
      </c>
      <c r="S256">
        <v>1.0838840709999999</v>
      </c>
      <c r="T256">
        <v>0.70027328899999997</v>
      </c>
      <c r="U256">
        <v>1.8045102</v>
      </c>
      <c r="V256">
        <v>0.58823529399999996</v>
      </c>
      <c r="W256">
        <v>0.76696498899999999</v>
      </c>
      <c r="X256">
        <v>6.8438090760000003</v>
      </c>
      <c r="Y256">
        <v>0.23833333300000001</v>
      </c>
      <c r="Z256">
        <v>0.223</v>
      </c>
      <c r="AA256">
        <v>0.254</v>
      </c>
      <c r="AB256">
        <v>0.66742436100000002</v>
      </c>
      <c r="AC256">
        <v>92.957746479999997</v>
      </c>
      <c r="AD256">
        <v>4.437396755</v>
      </c>
      <c r="AE256">
        <v>5.3289471119999998</v>
      </c>
      <c r="AF256">
        <v>4.3966866930000004</v>
      </c>
      <c r="AG256">
        <v>0.87526633200000004</v>
      </c>
      <c r="AH256">
        <v>2.3510060789999998</v>
      </c>
      <c r="AI256">
        <v>0.99739651799999995</v>
      </c>
      <c r="AJ256">
        <v>2.4731362649999999</v>
      </c>
      <c r="AK256">
        <v>0.72463910300000001</v>
      </c>
      <c r="AL256">
        <v>0</v>
      </c>
      <c r="AM256">
        <v>0</v>
      </c>
      <c r="AN256">
        <v>0.59029589900000001</v>
      </c>
      <c r="AO256">
        <v>2.0660356449999999</v>
      </c>
      <c r="AP256">
        <v>0.43763316600000002</v>
      </c>
      <c r="AQ256">
        <v>3.4603552670000002</v>
      </c>
      <c r="AR256">
        <v>-0.28497043399999999</v>
      </c>
      <c r="AS256">
        <v>-0.28497043399999999</v>
      </c>
      <c r="AT256">
        <v>-0.28497043399999999</v>
      </c>
      <c r="AU256">
        <v>0</v>
      </c>
      <c r="AV256">
        <v>3.4196452060000002</v>
      </c>
      <c r="AW256">
        <v>5.0887577459999997</v>
      </c>
      <c r="AX256">
        <v>3.4603552670000002</v>
      </c>
      <c r="AY256">
        <v>2.0334675949999999</v>
      </c>
      <c r="AZ256">
        <v>3.9553896210000001</v>
      </c>
      <c r="BA256">
        <v>1.4757397459999999</v>
      </c>
      <c r="BB256">
        <v>3.3976617720000002</v>
      </c>
      <c r="BC256">
        <v>10.59540428</v>
      </c>
      <c r="BD256">
        <v>1.9219220260000001</v>
      </c>
      <c r="BE256">
        <v>9.1196645319999998</v>
      </c>
      <c r="BF256">
        <v>7.1977425070000001</v>
      </c>
      <c r="BG256">
        <v>0.28497043399999999</v>
      </c>
      <c r="BH256">
        <v>0.28497043399999999</v>
      </c>
      <c r="BI256">
        <v>0.28497043399999999</v>
      </c>
      <c r="BJ256">
        <v>0.40710062000000002</v>
      </c>
      <c r="BK256">
        <v>0.40710062000000002</v>
      </c>
      <c r="BL256">
        <v>5.0887577459999997</v>
      </c>
      <c r="BM256">
        <v>3.4196452060000002</v>
      </c>
      <c r="BN256">
        <v>4.5188168790000001</v>
      </c>
      <c r="BO256">
        <v>4.1117162589999996</v>
      </c>
      <c r="BP256">
        <v>2.2767321979999999</v>
      </c>
      <c r="BQ256">
        <v>3.7131888530000001</v>
      </c>
      <c r="BR256">
        <v>3.3956503690000002</v>
      </c>
      <c r="BS256">
        <v>2.8379225199999998</v>
      </c>
      <c r="BT256">
        <v>1.81067197</v>
      </c>
      <c r="BU256">
        <v>1.3621827740000001</v>
      </c>
      <c r="BV256">
        <v>0.824561404</v>
      </c>
      <c r="BW256">
        <v>0.90099009900000004</v>
      </c>
      <c r="BX256">
        <v>0.92957746500000005</v>
      </c>
      <c r="BY256">
        <v>0.175438597</v>
      </c>
      <c r="BZ256">
        <v>9.9009900999999997E-2</v>
      </c>
      <c r="CA256">
        <v>7.0422534999999994E-2</v>
      </c>
      <c r="CB256">
        <v>0.56039122799999996</v>
      </c>
      <c r="CC256">
        <v>0.58950245999999995</v>
      </c>
      <c r="CD256">
        <v>0.49246501799999998</v>
      </c>
      <c r="CE256">
        <v>1.004590396</v>
      </c>
      <c r="CF256">
        <v>1.0281480890000001</v>
      </c>
      <c r="CG256">
        <v>1.0350159160000001</v>
      </c>
      <c r="CH256">
        <v>1.0081281520000001</v>
      </c>
      <c r="CI256">
        <v>1.0234500479999999</v>
      </c>
      <c r="CJ256">
        <v>1.0302864940000001</v>
      </c>
      <c r="CK256">
        <v>1.0219796880000001</v>
      </c>
      <c r="CL256">
        <v>1.0520960779999999</v>
      </c>
      <c r="CM256">
        <v>1.006679804</v>
      </c>
      <c r="CN256">
        <v>1.036345327</v>
      </c>
      <c r="CO256">
        <v>1.0294686770000001</v>
      </c>
      <c r="CP256">
        <v>1.124053226</v>
      </c>
      <c r="CQ256">
        <v>1.004351639</v>
      </c>
      <c r="CR256">
        <v>1.0142920609999999</v>
      </c>
      <c r="CS256">
        <v>1.030942238</v>
      </c>
      <c r="CT256">
        <v>1.0098973529999999</v>
      </c>
      <c r="CU256">
        <v>1.026475389</v>
      </c>
      <c r="CV256">
        <v>1.016415565</v>
      </c>
      <c r="CW256">
        <v>1.041762461</v>
      </c>
      <c r="CX256">
        <v>0</v>
      </c>
      <c r="CY256">
        <v>1</v>
      </c>
      <c r="CZ256">
        <v>100</v>
      </c>
      <c r="DB256">
        <f t="shared" ca="1" si="3"/>
        <v>1</v>
      </c>
    </row>
    <row r="257" spans="1:106">
      <c r="A257" s="5">
        <v>256</v>
      </c>
      <c r="B257">
        <v>1080.2469140000001</v>
      </c>
      <c r="C257">
        <v>948.22689449999996</v>
      </c>
      <c r="D257">
        <v>7.4408299999999997E-2</v>
      </c>
      <c r="E257">
        <v>65.500295649999998</v>
      </c>
      <c r="F257">
        <v>90.404135339999996</v>
      </c>
      <c r="G257">
        <v>9.4422600000000005E-4</v>
      </c>
      <c r="H257">
        <v>0.22246845500000001</v>
      </c>
      <c r="I257">
        <v>117.29857819999999</v>
      </c>
      <c r="J257">
        <v>72.373340490000004</v>
      </c>
      <c r="K257">
        <v>100</v>
      </c>
      <c r="L257" s="138">
        <v>9.4699999999999997E-15</v>
      </c>
      <c r="M257">
        <v>6.8001570000000002E-3</v>
      </c>
      <c r="N257">
        <v>0.19277723699999999</v>
      </c>
      <c r="O257">
        <v>21.993628699999999</v>
      </c>
      <c r="P257">
        <v>0.41364030699999998</v>
      </c>
      <c r="Q257">
        <v>0.35059039400000003</v>
      </c>
      <c r="R257">
        <v>0.71416561700000003</v>
      </c>
      <c r="S257">
        <v>0.71021114600000002</v>
      </c>
      <c r="T257">
        <v>-0.38954488199999998</v>
      </c>
      <c r="U257">
        <v>-0.274496342</v>
      </c>
      <c r="V257">
        <v>0.41176470599999998</v>
      </c>
      <c r="W257">
        <v>0.55688206600000001</v>
      </c>
      <c r="X257">
        <v>6.0837132059999997</v>
      </c>
      <c r="Y257">
        <v>0.21866666700000001</v>
      </c>
      <c r="Z257">
        <v>0.19466666699999999</v>
      </c>
      <c r="AA257">
        <v>0.17433333300000001</v>
      </c>
      <c r="AB257">
        <v>1.229779916</v>
      </c>
      <c r="AC257">
        <v>99.193548390000004</v>
      </c>
      <c r="AD257">
        <v>4.9984614670000003</v>
      </c>
      <c r="AE257">
        <v>4.8905810040000004</v>
      </c>
      <c r="AF257">
        <v>5.2591725870000001</v>
      </c>
      <c r="AG257">
        <v>1.492346409</v>
      </c>
      <c r="AH257">
        <v>2.5149633009999999</v>
      </c>
      <c r="AI257">
        <v>1.5372966020000001</v>
      </c>
      <c r="AJ257">
        <v>2.5599134939999999</v>
      </c>
      <c r="AK257">
        <v>0.86304370699999999</v>
      </c>
      <c r="AL257">
        <v>0</v>
      </c>
      <c r="AM257">
        <v>0</v>
      </c>
      <c r="AN257">
        <v>0.59334254799999997</v>
      </c>
      <c r="AO257">
        <v>1.6159594399999999</v>
      </c>
      <c r="AP257">
        <v>0.71695557899999995</v>
      </c>
      <c r="AQ257">
        <v>4.3152185330000004</v>
      </c>
      <c r="AR257">
        <v>0</v>
      </c>
      <c r="AS257">
        <v>0</v>
      </c>
      <c r="AT257">
        <v>0</v>
      </c>
      <c r="AU257">
        <v>0</v>
      </c>
      <c r="AV257">
        <v>2.517210811</v>
      </c>
      <c r="AW257">
        <v>5.2142223940000001</v>
      </c>
      <c r="AX257">
        <v>4.3152185330000004</v>
      </c>
      <c r="AY257">
        <v>1.6968697880000001</v>
      </c>
      <c r="AZ257">
        <v>5.0506036910000001</v>
      </c>
      <c r="BA257">
        <v>1.0226168920000001</v>
      </c>
      <c r="BB257">
        <v>4.3763507949999996</v>
      </c>
      <c r="BC257">
        <v>10.14907934</v>
      </c>
      <c r="BD257">
        <v>3.3537339039999998</v>
      </c>
      <c r="BE257">
        <v>9.1264624459999997</v>
      </c>
      <c r="BF257">
        <v>5.7727285430000004</v>
      </c>
      <c r="BG257">
        <v>0</v>
      </c>
      <c r="BH257">
        <v>0</v>
      </c>
      <c r="BI257">
        <v>0</v>
      </c>
      <c r="BJ257">
        <v>4.4950192999999999E-2</v>
      </c>
      <c r="BK257">
        <v>4.4950192999999999E-2</v>
      </c>
      <c r="BL257">
        <v>5.2142223940000001</v>
      </c>
      <c r="BM257">
        <v>2.517210811</v>
      </c>
      <c r="BN257">
        <v>5.3041227800000001</v>
      </c>
      <c r="BO257">
        <v>4.3601687260000004</v>
      </c>
      <c r="BP257">
        <v>2.8755103430000002</v>
      </c>
      <c r="BQ257">
        <v>3.635351403</v>
      </c>
      <c r="BR257">
        <v>2.817257889</v>
      </c>
      <c r="BS257">
        <v>2.143004994</v>
      </c>
      <c r="BT257">
        <v>1.4058218280000001</v>
      </c>
      <c r="BU257">
        <v>1.1203881019999999</v>
      </c>
      <c r="BV257">
        <v>0.97560975599999999</v>
      </c>
      <c r="BW257">
        <v>0.98701298699999995</v>
      </c>
      <c r="BX257">
        <v>0.99270073000000003</v>
      </c>
      <c r="BY257">
        <v>2.4390243999999998E-2</v>
      </c>
      <c r="BZ257">
        <v>1.2987013E-2</v>
      </c>
      <c r="CA257">
        <v>7.2992700000000001E-3</v>
      </c>
      <c r="CB257">
        <v>0.78028487499999999</v>
      </c>
      <c r="CC257">
        <v>0.794230985</v>
      </c>
      <c r="CD257">
        <v>0.50136266799999996</v>
      </c>
      <c r="CE257">
        <v>1.009615385</v>
      </c>
      <c r="CF257">
        <v>1.02664661</v>
      </c>
      <c r="CG257">
        <v>1.0301609119999999</v>
      </c>
      <c r="CH257">
        <v>1.007988071</v>
      </c>
      <c r="CI257">
        <v>1.0168690229999999</v>
      </c>
      <c r="CJ257">
        <v>1.0203498559999999</v>
      </c>
      <c r="CK257">
        <v>1.01226382</v>
      </c>
      <c r="CL257">
        <v>1.054683112</v>
      </c>
      <c r="CM257">
        <v>1.0034230879999999</v>
      </c>
      <c r="CN257">
        <v>1.045471906</v>
      </c>
      <c r="CO257">
        <v>1.041905372</v>
      </c>
      <c r="CP257">
        <v>1.0777383979999999</v>
      </c>
      <c r="CQ257">
        <v>1.0088570400000001</v>
      </c>
      <c r="CR257">
        <v>1.0167356439999999</v>
      </c>
      <c r="CS257">
        <v>1.030602577</v>
      </c>
      <c r="CT257">
        <v>1.0078094360000001</v>
      </c>
      <c r="CU257">
        <v>1.021554627</v>
      </c>
      <c r="CV257">
        <v>1.013638681</v>
      </c>
      <c r="CW257">
        <v>1.043095356</v>
      </c>
      <c r="CX257">
        <v>1</v>
      </c>
      <c r="CY257">
        <v>1</v>
      </c>
      <c r="CZ257">
        <v>100</v>
      </c>
      <c r="DB257">
        <f t="shared" ca="1" si="3"/>
        <v>100</v>
      </c>
    </row>
    <row r="258" spans="1:106">
      <c r="A258" s="5">
        <v>257</v>
      </c>
      <c r="B258">
        <v>1138.181818</v>
      </c>
      <c r="C258">
        <v>965.10609799999997</v>
      </c>
      <c r="D258">
        <v>0.165847826</v>
      </c>
      <c r="E258">
        <v>76.292870219999998</v>
      </c>
      <c r="F258">
        <v>78.623768470000002</v>
      </c>
      <c r="G258">
        <v>2.5926699999999998E-4</v>
      </c>
      <c r="H258">
        <v>0.26323095299999999</v>
      </c>
      <c r="I258">
        <v>120.3817734</v>
      </c>
      <c r="J258">
        <v>82.524104410000007</v>
      </c>
      <c r="K258">
        <v>100</v>
      </c>
      <c r="L258" s="138">
        <v>-4.7399999999999997E-15</v>
      </c>
      <c r="M258">
        <v>7.9331179999999994E-3</v>
      </c>
      <c r="N258">
        <v>0.23972443199999999</v>
      </c>
      <c r="O258">
        <v>16.063143879999998</v>
      </c>
      <c r="P258">
        <v>0.86256529000000004</v>
      </c>
      <c r="Q258">
        <v>4.7240332230000002</v>
      </c>
      <c r="R258">
        <v>2.3340747749999999</v>
      </c>
      <c r="S258">
        <v>3.7084405920000001</v>
      </c>
      <c r="T258">
        <v>2.1893981519999999</v>
      </c>
      <c r="U258">
        <v>1.545882126</v>
      </c>
      <c r="V258">
        <v>0.64</v>
      </c>
      <c r="W258">
        <v>0.73811804599999997</v>
      </c>
      <c r="X258">
        <v>12.938965550000001</v>
      </c>
      <c r="Y258">
        <v>0.51900000000000002</v>
      </c>
      <c r="Z258">
        <v>0.53300000000000003</v>
      </c>
      <c r="AA258">
        <v>0.52500000000000002</v>
      </c>
      <c r="AB258">
        <v>1.910636869</v>
      </c>
      <c r="AC258">
        <v>98.974358969999997</v>
      </c>
      <c r="AD258">
        <v>9.9760304410000007</v>
      </c>
      <c r="AE258">
        <v>9.0528867250000005</v>
      </c>
      <c r="AF258">
        <v>9.9532367690000001</v>
      </c>
      <c r="AG258">
        <v>2.1615998940000001</v>
      </c>
      <c r="AH258">
        <v>4.3156018969999996</v>
      </c>
      <c r="AI258">
        <v>2.2375788000000001</v>
      </c>
      <c r="AJ258">
        <v>4.3915808030000001</v>
      </c>
      <c r="AK258">
        <v>0.74459328499999999</v>
      </c>
      <c r="AL258">
        <v>0</v>
      </c>
      <c r="AM258">
        <v>0</v>
      </c>
      <c r="AN258">
        <v>1.2878424669999999</v>
      </c>
      <c r="AO258">
        <v>3.4418444699999999</v>
      </c>
      <c r="AP258">
        <v>0.592635472</v>
      </c>
      <c r="AQ258">
        <v>6.1163019839999997</v>
      </c>
      <c r="AR258">
        <v>0</v>
      </c>
      <c r="AS258">
        <v>0</v>
      </c>
      <c r="AT258">
        <v>0</v>
      </c>
      <c r="AU258">
        <v>0</v>
      </c>
      <c r="AV258">
        <v>6.4582070639999998</v>
      </c>
      <c r="AW258">
        <v>8.9655109819999996</v>
      </c>
      <c r="AX258">
        <v>6.1163019839999997</v>
      </c>
      <c r="AY258">
        <v>3.646987518</v>
      </c>
      <c r="AZ258">
        <v>8.7922790749999997</v>
      </c>
      <c r="BA258">
        <v>2.154002003</v>
      </c>
      <c r="BB258">
        <v>7.2992935599999997</v>
      </c>
      <c r="BC258">
        <v>15.462087390000001</v>
      </c>
      <c r="BD258">
        <v>5.1452915570000002</v>
      </c>
      <c r="BE258">
        <v>13.30808539</v>
      </c>
      <c r="BF258">
        <v>8.1627938340000004</v>
      </c>
      <c r="BG258">
        <v>0</v>
      </c>
      <c r="BH258">
        <v>0</v>
      </c>
      <c r="BI258">
        <v>0</v>
      </c>
      <c r="BJ258">
        <v>7.5978906999999998E-2</v>
      </c>
      <c r="BK258">
        <v>7.5978906999999998E-2</v>
      </c>
      <c r="BL258">
        <v>8.9655109819999996</v>
      </c>
      <c r="BM258">
        <v>6.4582070639999998</v>
      </c>
      <c r="BN258">
        <v>10.02921568</v>
      </c>
      <c r="BO258">
        <v>9.0794793420000008</v>
      </c>
      <c r="BP258">
        <v>1.9295984479999999</v>
      </c>
      <c r="BQ258">
        <v>4.2265730430000001</v>
      </c>
      <c r="BR258">
        <v>3.5579586650000001</v>
      </c>
      <c r="BS258">
        <v>2.0649731490000001</v>
      </c>
      <c r="BT258">
        <v>0.86577272699999996</v>
      </c>
      <c r="BU258">
        <v>-8.9028854000000004E-2</v>
      </c>
      <c r="BV258">
        <v>0.98</v>
      </c>
      <c r="BW258">
        <v>0.98974359000000001</v>
      </c>
      <c r="BX258">
        <v>0.99233716500000002</v>
      </c>
      <c r="BY258">
        <v>0.02</v>
      </c>
      <c r="BZ258">
        <v>1.0256410000000001E-2</v>
      </c>
      <c r="CA258">
        <v>7.6628349999999998E-3</v>
      </c>
      <c r="CB258">
        <v>0.687307212</v>
      </c>
      <c r="CC258">
        <v>0.699407691</v>
      </c>
      <c r="CD258">
        <v>0.54815170300000005</v>
      </c>
      <c r="CE258">
        <v>1.0081655380000001</v>
      </c>
      <c r="CF258">
        <v>1.0424395550000001</v>
      </c>
      <c r="CG258">
        <v>1.055161698</v>
      </c>
      <c r="CH258">
        <v>1.0185719010000001</v>
      </c>
      <c r="CI258">
        <v>1.0339964180000001</v>
      </c>
      <c r="CJ258">
        <v>1.0466155189999999</v>
      </c>
      <c r="CK258">
        <v>1.027532291</v>
      </c>
      <c r="CL258">
        <v>1.0998669409999999</v>
      </c>
      <c r="CM258">
        <v>1.0122042019999999</v>
      </c>
      <c r="CN258">
        <v>1.083459808</v>
      </c>
      <c r="CO258">
        <v>1.070396474</v>
      </c>
      <c r="CP258">
        <v>1.125721875</v>
      </c>
      <c r="CQ258">
        <v>1.0102378919999999</v>
      </c>
      <c r="CR258">
        <v>1.0256865930000001</v>
      </c>
      <c r="CS258">
        <v>1.053042628</v>
      </c>
      <c r="CT258">
        <v>1.0152921420000001</v>
      </c>
      <c r="CU258">
        <v>1.042370947</v>
      </c>
      <c r="CV258">
        <v>1.0266709490000001</v>
      </c>
      <c r="CW258">
        <v>1.0842306880000001</v>
      </c>
      <c r="CX258">
        <v>0</v>
      </c>
      <c r="CY258">
        <v>1</v>
      </c>
      <c r="CZ258">
        <v>100</v>
      </c>
      <c r="DB258">
        <f t="shared" ca="1" si="3"/>
        <v>1</v>
      </c>
    </row>
    <row r="259" spans="1:106">
      <c r="A259" s="5">
        <v>258</v>
      </c>
      <c r="B259">
        <v>953.17218820000005</v>
      </c>
      <c r="C259">
        <v>1012.408695</v>
      </c>
      <c r="D259">
        <v>-0.130649503</v>
      </c>
      <c r="E259">
        <v>60.544618630000002</v>
      </c>
      <c r="F259">
        <v>53.082270880000003</v>
      </c>
      <c r="G259">
        <v>1.66551E-4</v>
      </c>
      <c r="H259">
        <v>0.34024454300000001</v>
      </c>
      <c r="I259">
        <v>126.9128984</v>
      </c>
      <c r="J259">
        <v>60.626065140000001</v>
      </c>
      <c r="K259">
        <v>54.39830542</v>
      </c>
      <c r="L259">
        <v>-5.8373459649999999</v>
      </c>
      <c r="M259">
        <v>1.0487569E-2</v>
      </c>
      <c r="N259">
        <v>0.56344545899999998</v>
      </c>
      <c r="O259">
        <v>20.72151131</v>
      </c>
      <c r="P259">
        <v>0.41917558900000002</v>
      </c>
      <c r="Q259">
        <v>-3.003237221</v>
      </c>
      <c r="R259">
        <v>-1.014167161</v>
      </c>
      <c r="S259">
        <v>-1.071052458</v>
      </c>
      <c r="T259">
        <v>-1.033958903</v>
      </c>
      <c r="U259">
        <v>4.8727906980000002</v>
      </c>
      <c r="V259">
        <v>-0.571428571</v>
      </c>
      <c r="W259">
        <v>-0.41134019100000002</v>
      </c>
      <c r="X259">
        <v>-2.2638543690000001</v>
      </c>
      <c r="Y259">
        <v>0.33666666699999998</v>
      </c>
      <c r="Z259">
        <v>0.25566666700000001</v>
      </c>
      <c r="AA259">
        <v>0.28499999999999998</v>
      </c>
      <c r="AB259">
        <v>-1.851924565</v>
      </c>
      <c r="AC259">
        <v>99.18699187</v>
      </c>
      <c r="AD259">
        <v>-1.5870937860000001</v>
      </c>
      <c r="AE259">
        <v>-2.122003173</v>
      </c>
      <c r="AF259">
        <v>-0.61720313900000001</v>
      </c>
      <c r="AG259">
        <v>1.5577031610000001</v>
      </c>
      <c r="AH259">
        <v>1.5665203480000001</v>
      </c>
      <c r="AI259">
        <v>1.5870937860000001</v>
      </c>
      <c r="AJ259">
        <v>1.5959109739999999</v>
      </c>
      <c r="AK259">
        <v>0.61720313900000001</v>
      </c>
      <c r="AL259">
        <v>0.99928127300000003</v>
      </c>
      <c r="AM259">
        <v>0.99928127300000003</v>
      </c>
      <c r="AN259">
        <v>0.67598438999999999</v>
      </c>
      <c r="AO259">
        <v>0.68480157799999997</v>
      </c>
      <c r="AP259">
        <v>-0.81412033100000003</v>
      </c>
      <c r="AQ259">
        <v>1.205015653</v>
      </c>
      <c r="AR259">
        <v>0</v>
      </c>
      <c r="AS259">
        <v>0</v>
      </c>
      <c r="AT259">
        <v>-0.99928127300000003</v>
      </c>
      <c r="AU259">
        <v>-0.99928127300000003</v>
      </c>
      <c r="AV259">
        <v>2.7039375620000001</v>
      </c>
      <c r="AW259">
        <v>2.7039375620000001</v>
      </c>
      <c r="AX259">
        <v>1.205015653</v>
      </c>
      <c r="AY259">
        <v>0.97870783500000003</v>
      </c>
      <c r="AZ259">
        <v>0.94579033400000001</v>
      </c>
      <c r="BA259">
        <v>8.8171880000000001E-3</v>
      </c>
      <c r="BB259">
        <v>-2.4100313000000002E-2</v>
      </c>
      <c r="BC259">
        <v>10.695101729999999</v>
      </c>
      <c r="BD259">
        <v>-3.2917501000000002E-2</v>
      </c>
      <c r="BE259">
        <v>10.686284540000001</v>
      </c>
      <c r="BF259">
        <v>10.719202040000001</v>
      </c>
      <c r="BG259">
        <v>0.99928127300000003</v>
      </c>
      <c r="BH259">
        <v>0</v>
      </c>
      <c r="BI259">
        <v>0</v>
      </c>
      <c r="BJ259">
        <v>1.0286718989999999</v>
      </c>
      <c r="BK259">
        <v>2.9390626E-2</v>
      </c>
      <c r="BL259">
        <v>2.7039375620000001</v>
      </c>
      <c r="BM259">
        <v>2.7039375620000001</v>
      </c>
      <c r="BN259">
        <v>-0.58781251300000004</v>
      </c>
      <c r="BO259">
        <v>-1.4989219090000001</v>
      </c>
      <c r="BP259">
        <v>1.354927982</v>
      </c>
      <c r="BQ259">
        <v>3.4843963389999999</v>
      </c>
      <c r="BR259">
        <v>2.8965838260000001</v>
      </c>
      <c r="BS259">
        <v>1.9266931780000001</v>
      </c>
      <c r="BT259">
        <v>1.7405525589999999</v>
      </c>
      <c r="BU259">
        <v>1.9178759910000001</v>
      </c>
      <c r="BV259">
        <v>0.98780487800000005</v>
      </c>
      <c r="BW259">
        <v>0.99186991899999999</v>
      </c>
      <c r="BX259">
        <v>0.777070064</v>
      </c>
      <c r="BY259">
        <v>1.2195121999999999E-2</v>
      </c>
      <c r="BZ259">
        <v>8.1300810000000008E-3</v>
      </c>
      <c r="CA259">
        <v>0.222929936</v>
      </c>
      <c r="CB259">
        <v>0.70198074099999996</v>
      </c>
      <c r="CC259">
        <v>0.71515111099999995</v>
      </c>
      <c r="CD259">
        <v>0.30686963</v>
      </c>
      <c r="CE259">
        <v>1.0089086860000001</v>
      </c>
      <c r="CF259">
        <v>1.0269004079999999</v>
      </c>
      <c r="CG259">
        <v>1.024099109</v>
      </c>
      <c r="CH259">
        <v>1.014918626</v>
      </c>
      <c r="CI259">
        <v>1.017832855</v>
      </c>
      <c r="CJ259">
        <v>1.0150562919999999</v>
      </c>
      <c r="CK259">
        <v>1.000135642</v>
      </c>
      <c r="CL259">
        <v>0.99962943199999998</v>
      </c>
      <c r="CM259">
        <v>0.997272084</v>
      </c>
      <c r="CN259">
        <v>0.99676732300000004</v>
      </c>
      <c r="CO259">
        <v>0.99949385899999998</v>
      </c>
      <c r="CP259">
        <v>1.1973453890000001</v>
      </c>
      <c r="CQ259">
        <v>1.010856913</v>
      </c>
      <c r="CR259">
        <v>1.016921492</v>
      </c>
      <c r="CS259">
        <v>1.0198096480000001</v>
      </c>
      <c r="CT259">
        <v>1.0059994430000001</v>
      </c>
      <c r="CU259">
        <v>1.0088565789999999</v>
      </c>
      <c r="CV259">
        <v>1.002840097</v>
      </c>
      <c r="CW259">
        <v>1.0237490279999999</v>
      </c>
      <c r="CX259">
        <v>1</v>
      </c>
      <c r="CY259">
        <v>0</v>
      </c>
      <c r="CZ259">
        <v>100</v>
      </c>
      <c r="DB259">
        <f t="shared" ref="DB259:DB322" ca="1" si="4">IF(CX259=1, 100, 1)</f>
        <v>100</v>
      </c>
    </row>
    <row r="260" spans="1:106">
      <c r="A260" s="5">
        <v>259</v>
      </c>
      <c r="B260">
        <v>969.48925259999999</v>
      </c>
      <c r="C260">
        <v>1044.736842</v>
      </c>
      <c r="D260">
        <v>-0.16295062699999999</v>
      </c>
      <c r="E260">
        <v>44.038333850000001</v>
      </c>
      <c r="F260">
        <v>23.887530129999998</v>
      </c>
      <c r="G260">
        <v>3.8009099999999999E-4</v>
      </c>
      <c r="H260">
        <v>0.339133617</v>
      </c>
      <c r="I260">
        <v>-121.31058760000001</v>
      </c>
      <c r="J260">
        <v>29.25668344</v>
      </c>
      <c r="K260">
        <v>0</v>
      </c>
      <c r="L260">
        <v>0</v>
      </c>
      <c r="M260">
        <v>1.0787826E-2</v>
      </c>
      <c r="N260">
        <v>0.557455861</v>
      </c>
      <c r="O260">
        <v>31.346181090000002</v>
      </c>
      <c r="P260">
        <v>-0.18663200499999999</v>
      </c>
      <c r="Q260">
        <v>-1.470027306</v>
      </c>
      <c r="R260">
        <v>-0.88043420800000005</v>
      </c>
      <c r="S260">
        <v>-1.984467062</v>
      </c>
      <c r="T260">
        <v>-0.73431563499999997</v>
      </c>
      <c r="U260">
        <v>1.7228147659999999</v>
      </c>
      <c r="V260">
        <v>-0.78431372499999996</v>
      </c>
      <c r="W260">
        <v>-0.87128299499999995</v>
      </c>
      <c r="X260">
        <v>-3.6612959209999998</v>
      </c>
      <c r="Y260">
        <v>-0.371</v>
      </c>
      <c r="Z260">
        <v>-0.33900000000000002</v>
      </c>
      <c r="AA260">
        <v>-0.39366666700000003</v>
      </c>
      <c r="AB260">
        <v>-3.4783935029999999</v>
      </c>
      <c r="AC260">
        <v>10.96774194</v>
      </c>
      <c r="AD260">
        <v>-1.9284434429999999</v>
      </c>
      <c r="AE260">
        <v>-1.5775493</v>
      </c>
      <c r="AF260">
        <v>-2.8897164740000001</v>
      </c>
      <c r="AG260">
        <v>-1.123450997</v>
      </c>
      <c r="AH260">
        <v>-2.1731847360000001</v>
      </c>
      <c r="AI260">
        <v>-0.91704267699999997</v>
      </c>
      <c r="AJ260">
        <v>-1.9667764169999999</v>
      </c>
      <c r="AK260">
        <v>1.822290593</v>
      </c>
      <c r="AL260">
        <v>2.0345962929999999</v>
      </c>
      <c r="AM260">
        <v>1.592292751</v>
      </c>
      <c r="AN260">
        <v>-1.624728344</v>
      </c>
      <c r="AO260">
        <v>-2.674462084</v>
      </c>
      <c r="AP260">
        <v>-2.674462084</v>
      </c>
      <c r="AQ260">
        <v>0</v>
      </c>
      <c r="AR260">
        <v>-2.2410046129999999</v>
      </c>
      <c r="AS260">
        <v>-2.6833081550000002</v>
      </c>
      <c r="AT260">
        <v>-4.2756009060000002</v>
      </c>
      <c r="AU260">
        <v>-1.592292751</v>
      </c>
      <c r="AV260">
        <v>0</v>
      </c>
      <c r="AW260">
        <v>0</v>
      </c>
      <c r="AX260">
        <v>0</v>
      </c>
      <c r="AY260">
        <v>-1.548062397</v>
      </c>
      <c r="AZ260">
        <v>-3.4157628199999999</v>
      </c>
      <c r="BA260">
        <v>-1.04973374</v>
      </c>
      <c r="BB260">
        <v>-2.9174341629999998</v>
      </c>
      <c r="BC260">
        <v>4.831871327</v>
      </c>
      <c r="BD260">
        <v>-1.8677004230000001</v>
      </c>
      <c r="BE260">
        <v>5.8816050669999997</v>
      </c>
      <c r="BF260">
        <v>7.7493054900000002</v>
      </c>
      <c r="BG260">
        <v>4.2756009060000002</v>
      </c>
      <c r="BH260">
        <v>2.6833081550000002</v>
      </c>
      <c r="BI260">
        <v>2.2410046129999999</v>
      </c>
      <c r="BJ260">
        <v>4.4820092249999997</v>
      </c>
      <c r="BK260">
        <v>2.8897164740000001</v>
      </c>
      <c r="BL260">
        <v>0</v>
      </c>
      <c r="BM260">
        <v>0</v>
      </c>
      <c r="BN260">
        <v>-2.6833081550000002</v>
      </c>
      <c r="BO260">
        <v>-3.390993822</v>
      </c>
      <c r="BP260">
        <v>2.0623546510000001</v>
      </c>
      <c r="BQ260">
        <v>-2.826930012</v>
      </c>
      <c r="BR260">
        <v>-2.2018076729999998</v>
      </c>
      <c r="BS260">
        <v>-1.7034790150000001</v>
      </c>
      <c r="BT260">
        <v>-1.275918925</v>
      </c>
      <c r="BU260">
        <v>-0.65374527599999999</v>
      </c>
      <c r="BV260">
        <v>0.17</v>
      </c>
      <c r="BW260">
        <v>0.14782608699999999</v>
      </c>
      <c r="BX260">
        <v>0.100591716</v>
      </c>
      <c r="BY260">
        <v>0.83</v>
      </c>
      <c r="BZ260">
        <v>0.85217391300000001</v>
      </c>
      <c r="CA260">
        <v>0.89940828399999995</v>
      </c>
      <c r="CB260">
        <v>-0.56853276399999997</v>
      </c>
      <c r="CC260">
        <v>-0.51453372200000003</v>
      </c>
      <c r="CD260">
        <v>-0.69967329300000003</v>
      </c>
      <c r="CE260">
        <v>0.99040376600000002</v>
      </c>
      <c r="CF260">
        <v>0.97652414499999995</v>
      </c>
      <c r="CG260">
        <v>0.96741389200000005</v>
      </c>
      <c r="CH260">
        <v>0.99240824800000005</v>
      </c>
      <c r="CI260">
        <v>0.98598589699999994</v>
      </c>
      <c r="CJ260">
        <v>0.97678737199999999</v>
      </c>
      <c r="CK260">
        <v>0.984259628</v>
      </c>
      <c r="CL260">
        <v>0.95744589300000005</v>
      </c>
      <c r="CM260">
        <v>0.99067073400000005</v>
      </c>
      <c r="CN260">
        <v>0.96368234500000005</v>
      </c>
      <c r="CO260">
        <v>0.97275745800000002</v>
      </c>
      <c r="CP260">
        <v>1.1274369799999999</v>
      </c>
      <c r="CQ260">
        <v>0.99200428500000004</v>
      </c>
      <c r="CR260">
        <v>0.98402582199999999</v>
      </c>
      <c r="CS260">
        <v>0.97255450399999999</v>
      </c>
      <c r="CT260">
        <v>0.99195722900000005</v>
      </c>
      <c r="CU260">
        <v>0.98039345099999997</v>
      </c>
      <c r="CV260">
        <v>0.98834246299999995</v>
      </c>
      <c r="CW260">
        <v>0.97600104399999998</v>
      </c>
      <c r="CX260">
        <v>0</v>
      </c>
      <c r="CY260">
        <v>0</v>
      </c>
      <c r="CZ260">
        <v>100</v>
      </c>
      <c r="DB260">
        <f t="shared" ca="1" si="4"/>
        <v>1</v>
      </c>
    </row>
    <row r="261" spans="1:106">
      <c r="A261" s="5">
        <v>260</v>
      </c>
      <c r="B261">
        <v>1044.9954090000001</v>
      </c>
      <c r="C261">
        <v>971.19516639999995</v>
      </c>
      <c r="D261">
        <v>7.6110615000000006E-2</v>
      </c>
      <c r="E261">
        <v>51.636333489999998</v>
      </c>
      <c r="F261">
        <v>57.460199930000002</v>
      </c>
      <c r="G261">
        <v>6.2041099999999997E-4</v>
      </c>
      <c r="H261">
        <v>0.30790238199999997</v>
      </c>
      <c r="I261">
        <v>111.5007013</v>
      </c>
      <c r="J261">
        <v>50.567498139999998</v>
      </c>
      <c r="K261">
        <v>9.5588088839999994</v>
      </c>
      <c r="L261">
        <v>3.0730602130000002</v>
      </c>
      <c r="M261">
        <v>1.057549E-2</v>
      </c>
      <c r="N261">
        <v>0.57305724300000005</v>
      </c>
      <c r="O261">
        <v>24.743624000000001</v>
      </c>
      <c r="P261">
        <v>-0.16055150500000001</v>
      </c>
      <c r="Q261">
        <v>3.6403099459999999</v>
      </c>
      <c r="R261">
        <v>2.2065099799999999</v>
      </c>
      <c r="S261">
        <v>2.2685914469999999</v>
      </c>
      <c r="T261">
        <v>1.0782267800000001</v>
      </c>
      <c r="U261">
        <v>0.472299578</v>
      </c>
      <c r="V261">
        <v>0.35483871</v>
      </c>
      <c r="W261">
        <v>0.27926928200000001</v>
      </c>
      <c r="X261">
        <v>2.4621635880000001</v>
      </c>
      <c r="Y261">
        <v>0.41499999999999998</v>
      </c>
      <c r="Z261">
        <v>0.51033333299999994</v>
      </c>
      <c r="AA261">
        <v>0.423666667</v>
      </c>
      <c r="AB261">
        <v>0.72175648699999995</v>
      </c>
      <c r="AC261">
        <v>82.31707317</v>
      </c>
      <c r="AD261">
        <v>1.3056086069999999</v>
      </c>
      <c r="AE261">
        <v>-5.1964521999999999E-2</v>
      </c>
      <c r="AF261">
        <v>2.3384034749999998</v>
      </c>
      <c r="AG261">
        <v>1.1529628240000001</v>
      </c>
      <c r="AH261">
        <v>2.0525986060000001</v>
      </c>
      <c r="AI261">
        <v>1.9324306490000001</v>
      </c>
      <c r="AJ261">
        <v>2.8320664309999999</v>
      </c>
      <c r="AK261">
        <v>1.286121911</v>
      </c>
      <c r="AL261">
        <v>0</v>
      </c>
      <c r="AM261">
        <v>0</v>
      </c>
      <c r="AN261">
        <v>0.89314021600000004</v>
      </c>
      <c r="AO261">
        <v>1.7927759969999999</v>
      </c>
      <c r="AP261">
        <v>0.62357426000000005</v>
      </c>
      <c r="AQ261">
        <v>2.9554821699999998</v>
      </c>
      <c r="AR261">
        <v>-0.16238912999999999</v>
      </c>
      <c r="AS261">
        <v>-0.16238912999999999</v>
      </c>
      <c r="AT261">
        <v>-0.16238912999999999</v>
      </c>
      <c r="AU261">
        <v>0</v>
      </c>
      <c r="AV261">
        <v>4.0597282549999996</v>
      </c>
      <c r="AW261">
        <v>4.1246839069999996</v>
      </c>
      <c r="AX261">
        <v>2.9554821699999998</v>
      </c>
      <c r="AY261">
        <v>1.7083336499999999</v>
      </c>
      <c r="AZ261">
        <v>0.42091262600000001</v>
      </c>
      <c r="BA261">
        <v>0.89963578099999997</v>
      </c>
      <c r="BB261">
        <v>-0.387785243</v>
      </c>
      <c r="BC261">
        <v>3.6430377470000002</v>
      </c>
      <c r="BD261">
        <v>-1.2874210239999999</v>
      </c>
      <c r="BE261">
        <v>2.743401966</v>
      </c>
      <c r="BF261">
        <v>4.0308229899999999</v>
      </c>
      <c r="BG261">
        <v>0.16238912999999999</v>
      </c>
      <c r="BH261">
        <v>0.16238912999999999</v>
      </c>
      <c r="BI261">
        <v>0.16238912999999999</v>
      </c>
      <c r="BJ261">
        <v>0.941856955</v>
      </c>
      <c r="BK261">
        <v>0.941856955</v>
      </c>
      <c r="BL261">
        <v>4.1246839069999996</v>
      </c>
      <c r="BM261">
        <v>4.0597282549999996</v>
      </c>
      <c r="BN261">
        <v>3.1178713</v>
      </c>
      <c r="BO261">
        <v>2.0785808669999999</v>
      </c>
      <c r="BP261">
        <v>2.0626715</v>
      </c>
      <c r="BQ261">
        <v>3.686432929</v>
      </c>
      <c r="BR261">
        <v>3.342167973</v>
      </c>
      <c r="BS261">
        <v>2.5334701050000001</v>
      </c>
      <c r="BT261">
        <v>1.7724063919999999</v>
      </c>
      <c r="BU261">
        <v>1.6338343239999999</v>
      </c>
      <c r="BV261">
        <v>0.60273972600000003</v>
      </c>
      <c r="BW261">
        <v>0.82098765399999996</v>
      </c>
      <c r="BX261">
        <v>0.82317073200000002</v>
      </c>
      <c r="BY261">
        <v>0.39726027400000002</v>
      </c>
      <c r="BZ261">
        <v>0.17901234599999999</v>
      </c>
      <c r="CA261">
        <v>0.17682926800000001</v>
      </c>
      <c r="CB261">
        <v>0.63303744699999998</v>
      </c>
      <c r="CC261">
        <v>0.87343141400000002</v>
      </c>
      <c r="CD261">
        <v>0.55290612500000003</v>
      </c>
      <c r="CE261">
        <v>1.0047123680000001</v>
      </c>
      <c r="CF261">
        <v>1.0267748969999999</v>
      </c>
      <c r="CG261">
        <v>1.0287691189999999</v>
      </c>
      <c r="CH261">
        <v>1.0111935270000001</v>
      </c>
      <c r="CI261">
        <v>1.02195905</v>
      </c>
      <c r="CJ261">
        <v>1.0239439180000001</v>
      </c>
      <c r="CK261">
        <v>1.0126092499999999</v>
      </c>
      <c r="CL261">
        <v>0.99466115799999999</v>
      </c>
      <c r="CM261">
        <v>1.001942219</v>
      </c>
      <c r="CN261">
        <v>0.98418319600000004</v>
      </c>
      <c r="CO261">
        <v>0.98227540199999996</v>
      </c>
      <c r="CP261">
        <v>1.0587550240000001</v>
      </c>
      <c r="CQ261">
        <v>1.004892498</v>
      </c>
      <c r="CR261">
        <v>1.0133810240000001</v>
      </c>
      <c r="CS261">
        <v>1.0189234789999999</v>
      </c>
      <c r="CT261">
        <v>1.008447198</v>
      </c>
      <c r="CU261">
        <v>1.0139626690000001</v>
      </c>
      <c r="CV261">
        <v>1.0054692709999999</v>
      </c>
      <c r="CW261">
        <v>0.99774787600000003</v>
      </c>
      <c r="CX261">
        <v>0</v>
      </c>
      <c r="CY261">
        <v>1</v>
      </c>
      <c r="CZ261">
        <v>100</v>
      </c>
      <c r="DB261">
        <f t="shared" ca="1" si="4"/>
        <v>1</v>
      </c>
    </row>
    <row r="262" spans="1:106">
      <c r="A262" s="5">
        <v>261</v>
      </c>
      <c r="B262">
        <v>1073.3137830000001</v>
      </c>
      <c r="C262">
        <v>972.36617339999998</v>
      </c>
      <c r="D262">
        <v>6.9808917999999998E-2</v>
      </c>
      <c r="E262">
        <v>64.203263329999999</v>
      </c>
      <c r="F262">
        <v>82.431163949999998</v>
      </c>
      <c r="G262">
        <v>2.647838E-3</v>
      </c>
      <c r="H262">
        <v>0.33811939800000002</v>
      </c>
      <c r="I262">
        <v>260.27154660000002</v>
      </c>
      <c r="J262">
        <v>64.814418450000005</v>
      </c>
      <c r="K262">
        <v>100</v>
      </c>
      <c r="L262">
        <v>0</v>
      </c>
      <c r="M262">
        <v>9.0640440000000003E-3</v>
      </c>
      <c r="N262">
        <v>0.37733693000000001</v>
      </c>
      <c r="O262">
        <v>17.009894800000001</v>
      </c>
      <c r="P262">
        <v>0.45917528699999999</v>
      </c>
      <c r="Q262">
        <v>4.3732441560000002</v>
      </c>
      <c r="R262">
        <v>2.1420321379999998</v>
      </c>
      <c r="S262">
        <v>2.7527771209999998</v>
      </c>
      <c r="T262">
        <v>1.491705007</v>
      </c>
      <c r="U262">
        <v>2.4693909000000001</v>
      </c>
      <c r="V262">
        <v>0.9375</v>
      </c>
      <c r="W262">
        <v>0.968245837</v>
      </c>
      <c r="X262">
        <v>4.2787979600000003</v>
      </c>
      <c r="Y262">
        <v>0.48399999999999999</v>
      </c>
      <c r="Z262">
        <v>0.46966666699999998</v>
      </c>
      <c r="AA262">
        <v>0.53100000000000003</v>
      </c>
      <c r="AB262">
        <v>1.224228318</v>
      </c>
      <c r="AC262">
        <v>94.805194810000003</v>
      </c>
      <c r="AD262">
        <v>2.6913569740000001</v>
      </c>
      <c r="AE262">
        <v>2.4577116989999999</v>
      </c>
      <c r="AF262">
        <v>4.2588505970000003</v>
      </c>
      <c r="AG262">
        <v>2.58488571</v>
      </c>
      <c r="AH262">
        <v>3.1571687590000002</v>
      </c>
      <c r="AI262">
        <v>2.821488521</v>
      </c>
      <c r="AJ262">
        <v>3.3937715690000001</v>
      </c>
      <c r="AK262">
        <v>2.1530855799999999</v>
      </c>
      <c r="AL262">
        <v>0</v>
      </c>
      <c r="AM262">
        <v>0</v>
      </c>
      <c r="AN262">
        <v>2.141255439</v>
      </c>
      <c r="AO262">
        <v>2.7135384880000002</v>
      </c>
      <c r="AP262">
        <v>-1.042531136</v>
      </c>
      <c r="AQ262">
        <v>1.6562196769999999</v>
      </c>
      <c r="AR262">
        <v>0</v>
      </c>
      <c r="AS262">
        <v>0</v>
      </c>
      <c r="AT262">
        <v>0</v>
      </c>
      <c r="AU262">
        <v>0</v>
      </c>
      <c r="AV262">
        <v>3.7856449749999999</v>
      </c>
      <c r="AW262">
        <v>5.4122893000000003</v>
      </c>
      <c r="AX262">
        <v>1.6562196769999999</v>
      </c>
      <c r="AY262">
        <v>1.24068599</v>
      </c>
      <c r="AZ262">
        <v>3.4076719849999999</v>
      </c>
      <c r="BA262">
        <v>0.57228304900000004</v>
      </c>
      <c r="BB262">
        <v>2.7392690439999998</v>
      </c>
      <c r="BC262">
        <v>6.219252762</v>
      </c>
      <c r="BD262">
        <v>2.1669859950000001</v>
      </c>
      <c r="BE262">
        <v>5.6469697129999998</v>
      </c>
      <c r="BF262">
        <v>3.4799837189999998</v>
      </c>
      <c r="BG262">
        <v>0</v>
      </c>
      <c r="BH262">
        <v>0</v>
      </c>
      <c r="BI262">
        <v>0</v>
      </c>
      <c r="BJ262">
        <v>0.236602811</v>
      </c>
      <c r="BK262">
        <v>0.236602811</v>
      </c>
      <c r="BL262">
        <v>5.4122893000000003</v>
      </c>
      <c r="BM262">
        <v>3.7856449749999999</v>
      </c>
      <c r="BN262">
        <v>4.4954534080000004</v>
      </c>
      <c r="BO262">
        <v>3.8152203259999999</v>
      </c>
      <c r="BP262">
        <v>2.1605612120000002</v>
      </c>
      <c r="BQ262">
        <v>4.2966429870000002</v>
      </c>
      <c r="BR262">
        <v>2.3801602179999999</v>
      </c>
      <c r="BS262">
        <v>1.711757277</v>
      </c>
      <c r="BT262">
        <v>1.384456712</v>
      </c>
      <c r="BU262">
        <v>1.1394742280000001</v>
      </c>
      <c r="BV262">
        <v>0.94666666700000002</v>
      </c>
      <c r="BW262">
        <v>0.94701986800000004</v>
      </c>
      <c r="BX262">
        <v>0.96116504899999999</v>
      </c>
      <c r="BY262">
        <v>5.3333332999999997E-2</v>
      </c>
      <c r="BZ262">
        <v>5.2980132999999999E-2</v>
      </c>
      <c r="CA262">
        <v>3.8834951999999999E-2</v>
      </c>
      <c r="CB262">
        <v>1.2354838459999999</v>
      </c>
      <c r="CC262">
        <v>1.3280727990000001</v>
      </c>
      <c r="CD262">
        <v>1.0618795590000001</v>
      </c>
      <c r="CE262">
        <v>1.0261374640000001</v>
      </c>
      <c r="CF262">
        <v>1.0402638829999999</v>
      </c>
      <c r="CG262">
        <v>1.0437993640000001</v>
      </c>
      <c r="CH262">
        <v>1.0091997070000001</v>
      </c>
      <c r="CI262">
        <v>1.0137665950000001</v>
      </c>
      <c r="CJ262">
        <v>1.017212022</v>
      </c>
      <c r="CK262">
        <v>1.0079392760000001</v>
      </c>
      <c r="CL262">
        <v>1.039179689</v>
      </c>
      <c r="CM262">
        <v>1.003398639</v>
      </c>
      <c r="CN262">
        <v>1.034498318</v>
      </c>
      <c r="CO262">
        <v>1.0309943399999999</v>
      </c>
      <c r="CP262">
        <v>1.0523813449999999</v>
      </c>
      <c r="CQ262">
        <v>1.0216584200000001</v>
      </c>
      <c r="CR262">
        <v>1.0317163499999999</v>
      </c>
      <c r="CS262">
        <v>1.043348985</v>
      </c>
      <c r="CT262">
        <v>1.0098447100000001</v>
      </c>
      <c r="CU262">
        <v>1.0212307410000001</v>
      </c>
      <c r="CV262">
        <v>1.0112750319999999</v>
      </c>
      <c r="CW262">
        <v>1.035807935</v>
      </c>
      <c r="CX262">
        <v>0</v>
      </c>
      <c r="CY262">
        <v>1</v>
      </c>
      <c r="CZ262">
        <v>100</v>
      </c>
      <c r="DB262">
        <f t="shared" ca="1" si="4"/>
        <v>1</v>
      </c>
    </row>
    <row r="263" spans="1:106">
      <c r="A263" s="5">
        <v>262</v>
      </c>
      <c r="B263">
        <v>987.93418650000001</v>
      </c>
      <c r="C263">
        <v>1012.065814</v>
      </c>
      <c r="D263">
        <v>-0.101663065</v>
      </c>
      <c r="E263">
        <v>58.9668718</v>
      </c>
      <c r="F263">
        <v>67.547095760000005</v>
      </c>
      <c r="G263">
        <v>4.1314100000000001E-4</v>
      </c>
      <c r="H263">
        <v>0.35580668300000001</v>
      </c>
      <c r="I263">
        <v>-10.661444729999999</v>
      </c>
      <c r="J263">
        <v>55.035149429999997</v>
      </c>
      <c r="K263">
        <v>100</v>
      </c>
      <c r="L263" s="138">
        <v>-4.7399999999999997E-15</v>
      </c>
      <c r="M263">
        <v>8.8212610000000004E-3</v>
      </c>
      <c r="N263">
        <v>0.42767006699999999</v>
      </c>
      <c r="O263">
        <v>18.483818930000002</v>
      </c>
      <c r="P263">
        <v>0.55823795300000001</v>
      </c>
      <c r="Q263">
        <v>0.25776149599999998</v>
      </c>
      <c r="R263">
        <v>-0.13962081000000001</v>
      </c>
      <c r="S263">
        <v>-0.46056967300000001</v>
      </c>
      <c r="T263">
        <v>-8.6517169000000005E-2</v>
      </c>
      <c r="U263">
        <v>2.4226000609999998</v>
      </c>
      <c r="V263">
        <v>0.595744681</v>
      </c>
      <c r="W263">
        <v>0.628607001</v>
      </c>
      <c r="X263">
        <v>0.107967038</v>
      </c>
      <c r="Y263">
        <v>0.101333333</v>
      </c>
      <c r="Z263">
        <v>9.2999999999999999E-2</v>
      </c>
      <c r="AA263">
        <v>4.3333333000000002E-2</v>
      </c>
      <c r="AB263">
        <v>7.4679123E-2</v>
      </c>
      <c r="AC263">
        <v>49.137931029999997</v>
      </c>
      <c r="AD263">
        <v>0.96681714100000005</v>
      </c>
      <c r="AE263">
        <v>2.0404338499999999</v>
      </c>
      <c r="AF263">
        <v>-0.70262873599999998</v>
      </c>
      <c r="AG263">
        <v>0.24732531499999999</v>
      </c>
      <c r="AH263">
        <v>-0.28386200900000003</v>
      </c>
      <c r="AI263">
        <v>0.75321800500000002</v>
      </c>
      <c r="AJ263">
        <v>0.22203068100000001</v>
      </c>
      <c r="AK263">
        <v>0.71949182599999995</v>
      </c>
      <c r="AL263">
        <v>1.2085214259999999</v>
      </c>
      <c r="AM263">
        <v>0.47778754099999998</v>
      </c>
      <c r="AN263">
        <v>-0.202357076</v>
      </c>
      <c r="AO263">
        <v>-0.73354440099999996</v>
      </c>
      <c r="AP263">
        <v>-1.885855528</v>
      </c>
      <c r="AQ263">
        <v>0</v>
      </c>
      <c r="AR263">
        <v>0</v>
      </c>
      <c r="AS263">
        <v>-0.730733886</v>
      </c>
      <c r="AT263">
        <v>-1.2085214259999999</v>
      </c>
      <c r="AU263">
        <v>-0.47778754099999998</v>
      </c>
      <c r="AV263">
        <v>1.1523111269999999</v>
      </c>
      <c r="AW263">
        <v>1.1523111269999999</v>
      </c>
      <c r="AX263">
        <v>0</v>
      </c>
      <c r="AY263">
        <v>-0.49746114499999999</v>
      </c>
      <c r="AZ263">
        <v>1.612673475</v>
      </c>
      <c r="BA263">
        <v>-0.53118732499999999</v>
      </c>
      <c r="BB263">
        <v>1.5789472959999999</v>
      </c>
      <c r="BC263">
        <v>8.7471656620000005</v>
      </c>
      <c r="BD263">
        <v>2.1101346209999998</v>
      </c>
      <c r="BE263">
        <v>9.2783529869999999</v>
      </c>
      <c r="BF263">
        <v>7.1682183669999997</v>
      </c>
      <c r="BG263">
        <v>1.2085214259999999</v>
      </c>
      <c r="BH263">
        <v>0.730733886</v>
      </c>
      <c r="BI263">
        <v>0</v>
      </c>
      <c r="BJ263">
        <v>1.7144141159999999</v>
      </c>
      <c r="BK263">
        <v>1.2366265759999999</v>
      </c>
      <c r="BL263">
        <v>1.1523111269999999</v>
      </c>
      <c r="BM263">
        <v>1.1523111269999999</v>
      </c>
      <c r="BN263">
        <v>-0.196736046</v>
      </c>
      <c r="BO263">
        <v>-1.1523111269999999</v>
      </c>
      <c r="BP263">
        <v>1.154480827</v>
      </c>
      <c r="BQ263">
        <v>1.219731109</v>
      </c>
      <c r="BR263">
        <v>1.006131973</v>
      </c>
      <c r="BS263">
        <v>0.97240579400000005</v>
      </c>
      <c r="BT263">
        <v>1.330278021</v>
      </c>
      <c r="BU263">
        <v>1.503593118</v>
      </c>
      <c r="BV263">
        <v>0.76</v>
      </c>
      <c r="BW263">
        <v>0.56435643599999996</v>
      </c>
      <c r="BX263">
        <v>0.48305084799999998</v>
      </c>
      <c r="BY263">
        <v>0.24</v>
      </c>
      <c r="BZ263">
        <v>0.43564356399999998</v>
      </c>
      <c r="CA263">
        <v>0.51694915299999999</v>
      </c>
      <c r="CB263">
        <v>-0.16773885599999999</v>
      </c>
      <c r="CC263">
        <v>0.13120167899999999</v>
      </c>
      <c r="CD263">
        <v>-0.433463775</v>
      </c>
      <c r="CE263">
        <v>1.002820665</v>
      </c>
      <c r="CF263">
        <v>0.99854640400000005</v>
      </c>
      <c r="CG263">
        <v>0.99627594900000005</v>
      </c>
      <c r="CH263">
        <v>1.0004455670000001</v>
      </c>
      <c r="CI263">
        <v>0.99573776199999997</v>
      </c>
      <c r="CJ263">
        <v>0.99347369200000002</v>
      </c>
      <c r="CK263">
        <v>0.99303123000000004</v>
      </c>
      <c r="CL263">
        <v>1.0213043509999999</v>
      </c>
      <c r="CM263">
        <v>0.99772623900000001</v>
      </c>
      <c r="CN263">
        <v>1.0261330340000001</v>
      </c>
      <c r="CO263">
        <v>1.028471532</v>
      </c>
      <c r="CP263">
        <v>1.107075236</v>
      </c>
      <c r="CQ263">
        <v>1.001738223</v>
      </c>
      <c r="CR263">
        <v>1.001501201</v>
      </c>
      <c r="CS263">
        <v>1.003603577</v>
      </c>
      <c r="CT263">
        <v>0.99976338899999995</v>
      </c>
      <c r="CU263">
        <v>1.0018621169999999</v>
      </c>
      <c r="CV263">
        <v>1.002099224</v>
      </c>
      <c r="CW263">
        <v>1.0263639579999999</v>
      </c>
      <c r="CX263">
        <v>0</v>
      </c>
      <c r="CY263">
        <v>0</v>
      </c>
      <c r="CZ263">
        <v>100</v>
      </c>
      <c r="DB263">
        <f t="shared" ca="1" si="4"/>
        <v>1</v>
      </c>
    </row>
    <row r="264" spans="1:106">
      <c r="A264" s="5">
        <v>263</v>
      </c>
      <c r="B264">
        <v>957.58485489999998</v>
      </c>
      <c r="C264">
        <v>1048.9986220000001</v>
      </c>
      <c r="D264">
        <v>-0.16577963600000001</v>
      </c>
      <c r="E264">
        <v>51.286415349999999</v>
      </c>
      <c r="F264">
        <v>93.75</v>
      </c>
      <c r="G264">
        <v>3.41606E-4</v>
      </c>
      <c r="H264">
        <v>0.40965246500000002</v>
      </c>
      <c r="I264">
        <v>122.32014239999999</v>
      </c>
      <c r="J264">
        <v>57.141784190000003</v>
      </c>
      <c r="K264">
        <v>0</v>
      </c>
      <c r="L264">
        <v>-0.89728819900000001</v>
      </c>
      <c r="M264">
        <v>1.1157675000000001E-2</v>
      </c>
      <c r="N264">
        <v>0.586772022</v>
      </c>
      <c r="O264">
        <v>24.198854539999999</v>
      </c>
      <c r="P264">
        <v>-0.112757063</v>
      </c>
      <c r="Q264">
        <v>-1.8765939650000001</v>
      </c>
      <c r="R264">
        <v>-0.23092923200000001</v>
      </c>
      <c r="S264">
        <v>-1.0271882750000001</v>
      </c>
      <c r="T264">
        <v>-0.70078320999999999</v>
      </c>
      <c r="U264">
        <v>0.688378406</v>
      </c>
      <c r="V264">
        <v>0.405405405</v>
      </c>
      <c r="W264">
        <v>0.495736065</v>
      </c>
      <c r="X264">
        <v>-4.5857696969999999</v>
      </c>
      <c r="Y264">
        <v>0.59533333300000002</v>
      </c>
      <c r="Z264">
        <v>0.489666667</v>
      </c>
      <c r="AA264">
        <v>0.56033333299999999</v>
      </c>
      <c r="AB264">
        <v>-2.3876918850000002</v>
      </c>
      <c r="AC264">
        <v>92.546583850000005</v>
      </c>
      <c r="AD264">
        <v>-3.3198872609999999</v>
      </c>
      <c r="AE264">
        <v>-4.061979708</v>
      </c>
      <c r="AF264">
        <v>-2.6363810600000002</v>
      </c>
      <c r="AG264">
        <v>1.640414882</v>
      </c>
      <c r="AH264">
        <v>0.85682384499999997</v>
      </c>
      <c r="AI264">
        <v>1.9333461110000001</v>
      </c>
      <c r="AJ264">
        <v>1.149755074</v>
      </c>
      <c r="AK264">
        <v>1.161960541</v>
      </c>
      <c r="AL264">
        <v>2.5875591889999998</v>
      </c>
      <c r="AM264">
        <v>2.5875591889999998</v>
      </c>
      <c r="AN264">
        <v>1.5427711390000001</v>
      </c>
      <c r="AO264">
        <v>0.75918010199999997</v>
      </c>
      <c r="AP264">
        <v>-1.6575025370000001</v>
      </c>
      <c r="AQ264">
        <v>1.1229030440000001</v>
      </c>
      <c r="AR264">
        <v>0</v>
      </c>
      <c r="AS264">
        <v>0</v>
      </c>
      <c r="AT264">
        <v>-2.5875591889999998</v>
      </c>
      <c r="AU264">
        <v>-2.5875591889999998</v>
      </c>
      <c r="AV264">
        <v>3.5395856829999999</v>
      </c>
      <c r="AW264">
        <v>3.5395856829999999</v>
      </c>
      <c r="AX264">
        <v>1.1229030440000001</v>
      </c>
      <c r="AY264">
        <v>-1.2205468000000001E-2</v>
      </c>
      <c r="AZ264">
        <v>-1.951410203</v>
      </c>
      <c r="BA264">
        <v>-0.78359103699999999</v>
      </c>
      <c r="BB264">
        <v>-2.7227957730000001</v>
      </c>
      <c r="BC264">
        <v>2.7198664610000001</v>
      </c>
      <c r="BD264">
        <v>-1.9392047349999999</v>
      </c>
      <c r="BE264">
        <v>3.5034574979999999</v>
      </c>
      <c r="BF264">
        <v>5.4426622330000001</v>
      </c>
      <c r="BG264">
        <v>2.5875591889999998</v>
      </c>
      <c r="BH264">
        <v>0</v>
      </c>
      <c r="BI264">
        <v>0</v>
      </c>
      <c r="BJ264">
        <v>2.8804904179999999</v>
      </c>
      <c r="BK264">
        <v>0.29293122900000002</v>
      </c>
      <c r="BL264">
        <v>3.5395856829999999</v>
      </c>
      <c r="BM264">
        <v>3.5395856829999999</v>
      </c>
      <c r="BN264">
        <v>-2.343449831</v>
      </c>
      <c r="BO264">
        <v>-2.7340248030000001</v>
      </c>
      <c r="BP264">
        <v>1.3496533639999999</v>
      </c>
      <c r="BQ264">
        <v>3.5981719289999998</v>
      </c>
      <c r="BR264">
        <v>2.7291426159999999</v>
      </c>
      <c r="BS264">
        <v>1.9577570470000001</v>
      </c>
      <c r="BT264">
        <v>2.1253788139999998</v>
      </c>
      <c r="BU264">
        <v>2.7413480840000002</v>
      </c>
      <c r="BV264">
        <v>0.89565217399999997</v>
      </c>
      <c r="BW264">
        <v>0.92546583900000001</v>
      </c>
      <c r="BX264">
        <v>0.55805243500000001</v>
      </c>
      <c r="BY264">
        <v>0.104347826</v>
      </c>
      <c r="BZ264">
        <v>7.4534162000000001E-2</v>
      </c>
      <c r="CA264">
        <v>0.44194756600000001</v>
      </c>
      <c r="CB264">
        <v>0.23669829000000001</v>
      </c>
      <c r="CC264">
        <v>0.31762078199999999</v>
      </c>
      <c r="CD264">
        <v>0.20972412500000001</v>
      </c>
      <c r="CE264">
        <v>1.013914947</v>
      </c>
      <c r="CF264">
        <v>1.023812656</v>
      </c>
      <c r="CG264">
        <v>1.0137168320000001</v>
      </c>
      <c r="CH264">
        <v>1.0125059359999999</v>
      </c>
      <c r="CI264">
        <v>1.009761873</v>
      </c>
      <c r="CJ264">
        <v>0.99980460400000004</v>
      </c>
      <c r="CK264">
        <v>0.98745554700000004</v>
      </c>
      <c r="CL264">
        <v>0.95772341699999997</v>
      </c>
      <c r="CM264">
        <v>0.990138992</v>
      </c>
      <c r="CN264">
        <v>0.96032606399999998</v>
      </c>
      <c r="CO264">
        <v>0.969890158</v>
      </c>
      <c r="CP264">
        <v>1.0923084569999999</v>
      </c>
      <c r="CQ264">
        <v>1.010232477</v>
      </c>
      <c r="CR264">
        <v>1.0157915930000001</v>
      </c>
      <c r="CS264">
        <v>1.0102044729999999</v>
      </c>
      <c r="CT264">
        <v>1.005502809</v>
      </c>
      <c r="CU264">
        <v>0.99997228000000005</v>
      </c>
      <c r="CV264">
        <v>0.99449973899999999</v>
      </c>
      <c r="CW264">
        <v>0.98679110199999998</v>
      </c>
      <c r="CX264">
        <v>0</v>
      </c>
      <c r="CY264">
        <v>0</v>
      </c>
      <c r="CZ264">
        <v>100</v>
      </c>
      <c r="DB264">
        <f t="shared" ca="1" si="4"/>
        <v>1</v>
      </c>
    </row>
    <row r="265" spans="1:106">
      <c r="A265" s="5">
        <v>264</v>
      </c>
      <c r="B265">
        <v>1071.2430429999999</v>
      </c>
      <c r="C265">
        <v>957.85202430000004</v>
      </c>
      <c r="D265">
        <v>7.7355903000000004E-2</v>
      </c>
      <c r="E265">
        <v>63.913116340000002</v>
      </c>
      <c r="F265">
        <v>87.332562830000001</v>
      </c>
      <c r="G265">
        <v>9.2407000000000003E-4</v>
      </c>
      <c r="H265">
        <v>0.38311071099999999</v>
      </c>
      <c r="I265">
        <v>306.58914729999998</v>
      </c>
      <c r="J265">
        <v>66.839157639999996</v>
      </c>
      <c r="K265">
        <v>100</v>
      </c>
      <c r="L265" s="138">
        <v>9.4699999999999997E-15</v>
      </c>
      <c r="M265">
        <v>9.1103529999999999E-3</v>
      </c>
      <c r="N265">
        <v>0.68321565799999995</v>
      </c>
      <c r="O265">
        <v>19.94906727</v>
      </c>
      <c r="P265">
        <v>0.420304768</v>
      </c>
      <c r="Q265">
        <v>-0.657461764</v>
      </c>
      <c r="R265">
        <v>-0.68207905300000005</v>
      </c>
      <c r="S265">
        <v>1.0252800980000001</v>
      </c>
      <c r="T265">
        <v>-1.2608856E-2</v>
      </c>
      <c r="U265">
        <v>2.8455485509999998</v>
      </c>
      <c r="V265">
        <v>0.17647058800000001</v>
      </c>
      <c r="W265">
        <v>0.34740946299999997</v>
      </c>
      <c r="X265">
        <v>3.774986454</v>
      </c>
      <c r="Y265">
        <v>0.363666667</v>
      </c>
      <c r="Z265">
        <v>0.28866666699999999</v>
      </c>
      <c r="AA265">
        <v>0.170333333</v>
      </c>
      <c r="AB265">
        <v>0.80807155100000005</v>
      </c>
      <c r="AC265">
        <v>91.772151899999997</v>
      </c>
      <c r="AD265">
        <v>2.3857333500000002</v>
      </c>
      <c r="AE265">
        <v>2.7824855049999999</v>
      </c>
      <c r="AF265">
        <v>4.1502363530000004</v>
      </c>
      <c r="AG265">
        <v>2.7589936009999998</v>
      </c>
      <c r="AH265">
        <v>2.8333846299999998</v>
      </c>
      <c r="AI265">
        <v>3.0983211009999998</v>
      </c>
      <c r="AJ265">
        <v>3.1727121299999999</v>
      </c>
      <c r="AK265">
        <v>2.803367197</v>
      </c>
      <c r="AL265">
        <v>0</v>
      </c>
      <c r="AM265">
        <v>0</v>
      </c>
      <c r="AN265">
        <v>1.1928666750000001</v>
      </c>
      <c r="AO265">
        <v>1.2672577039999999</v>
      </c>
      <c r="AP265">
        <v>-0.95142210699999996</v>
      </c>
      <c r="AQ265">
        <v>0.88747192500000005</v>
      </c>
      <c r="AR265">
        <v>0</v>
      </c>
      <c r="AS265">
        <v>0</v>
      </c>
      <c r="AT265">
        <v>0</v>
      </c>
      <c r="AU265">
        <v>0</v>
      </c>
      <c r="AV265">
        <v>2.2186798109999999</v>
      </c>
      <c r="AW265">
        <v>3.1061517360000002</v>
      </c>
      <c r="AX265">
        <v>0.88747192500000005</v>
      </c>
      <c r="AY265">
        <v>0.36934493299999999</v>
      </c>
      <c r="AZ265">
        <v>2.891592347</v>
      </c>
      <c r="BA265">
        <v>7.4391028999999997E-2</v>
      </c>
      <c r="BB265">
        <v>2.5966384429999998</v>
      </c>
      <c r="BC265">
        <v>6.9306336880000003</v>
      </c>
      <c r="BD265">
        <v>2.5222474140000002</v>
      </c>
      <c r="BE265">
        <v>6.8562426590000003</v>
      </c>
      <c r="BF265">
        <v>4.3339952459999997</v>
      </c>
      <c r="BG265">
        <v>0</v>
      </c>
      <c r="BH265">
        <v>0</v>
      </c>
      <c r="BI265">
        <v>0</v>
      </c>
      <c r="BJ265">
        <v>0.33932750099999998</v>
      </c>
      <c r="BK265">
        <v>0.33932750099999998</v>
      </c>
      <c r="BL265">
        <v>3.1061517360000002</v>
      </c>
      <c r="BM265">
        <v>2.2186798109999999</v>
      </c>
      <c r="BN265">
        <v>4.489563854</v>
      </c>
      <c r="BO265">
        <v>2.584109427</v>
      </c>
      <c r="BP265">
        <v>2.4908513889999999</v>
      </c>
      <c r="BQ265">
        <v>3.7848067369999998</v>
      </c>
      <c r="BR265">
        <v>1.3207670410000001</v>
      </c>
      <c r="BS265">
        <v>1.025813136</v>
      </c>
      <c r="BT265">
        <v>1.1049895439999999</v>
      </c>
      <c r="BU265">
        <v>0.95142210699999996</v>
      </c>
      <c r="BV265">
        <v>0.91772151899999999</v>
      </c>
      <c r="BW265">
        <v>0.91772151899999999</v>
      </c>
      <c r="BX265">
        <v>0.93229166699999999</v>
      </c>
      <c r="BY265">
        <v>8.2278481000000001E-2</v>
      </c>
      <c r="BZ265">
        <v>8.2278481000000001E-2</v>
      </c>
      <c r="CA265">
        <v>6.7708332999999996E-2</v>
      </c>
      <c r="CB265">
        <v>1.4272184960000001</v>
      </c>
      <c r="CC265">
        <v>1.598142867</v>
      </c>
      <c r="CD265">
        <v>0.63833678500000002</v>
      </c>
      <c r="CE265">
        <v>1.034133642</v>
      </c>
      <c r="CF265">
        <v>1.037234043</v>
      </c>
      <c r="CG265">
        <v>1.0394519250000001</v>
      </c>
      <c r="CH265">
        <v>1.004102676</v>
      </c>
      <c r="CI265">
        <v>1.002998066</v>
      </c>
      <c r="CJ265">
        <v>1.0051427429999999</v>
      </c>
      <c r="CK265">
        <v>1.0010358180000001</v>
      </c>
      <c r="CL265">
        <v>1.037471467</v>
      </c>
      <c r="CM265">
        <v>1.002138266</v>
      </c>
      <c r="CN265">
        <v>1.0386140429999999</v>
      </c>
      <c r="CO265">
        <v>1.0363979480000001</v>
      </c>
      <c r="CP265">
        <v>1.0667154190000001</v>
      </c>
      <c r="CQ265">
        <v>1.026729945</v>
      </c>
      <c r="CR265">
        <v>1.034072691</v>
      </c>
      <c r="CS265">
        <v>1.043213824</v>
      </c>
      <c r="CT265">
        <v>1.0071515849999999</v>
      </c>
      <c r="CU265">
        <v>1.0160547360000001</v>
      </c>
      <c r="CV265">
        <v>1.0088399320000001</v>
      </c>
      <c r="CW265">
        <v>1.0288922810000001</v>
      </c>
      <c r="CX265">
        <v>1</v>
      </c>
      <c r="CY265">
        <v>1</v>
      </c>
      <c r="CZ265">
        <v>100</v>
      </c>
      <c r="DB265">
        <f t="shared" ca="1" si="4"/>
        <v>100</v>
      </c>
    </row>
    <row r="266" spans="1:106">
      <c r="A266" s="5">
        <v>265</v>
      </c>
      <c r="B266">
        <v>996.12903229999995</v>
      </c>
      <c r="C266">
        <v>1003.8709679999999</v>
      </c>
      <c r="D266">
        <v>7.0912114999999998E-2</v>
      </c>
      <c r="E266">
        <v>54.13934862</v>
      </c>
      <c r="F266">
        <v>73.364555460000005</v>
      </c>
      <c r="G266">
        <v>6.1445599999999999E-4</v>
      </c>
      <c r="H266">
        <v>0.46970162900000001</v>
      </c>
      <c r="I266">
        <v>118.4730454</v>
      </c>
      <c r="J266">
        <v>62.692565999999999</v>
      </c>
      <c r="K266">
        <v>99.946750679999994</v>
      </c>
      <c r="L266">
        <v>-2.194236E-3</v>
      </c>
      <c r="M266">
        <v>8.3805359999999992E-3</v>
      </c>
      <c r="N266">
        <v>0.62795525900000004</v>
      </c>
      <c r="O266">
        <v>27.338280260000001</v>
      </c>
      <c r="P266">
        <v>0.18695937600000001</v>
      </c>
      <c r="Q266">
        <v>2.5444119459999999</v>
      </c>
      <c r="R266">
        <v>1.8891711899999999</v>
      </c>
      <c r="S266">
        <v>3.0244965490000002</v>
      </c>
      <c r="T266">
        <v>1.170441646</v>
      </c>
      <c r="U266">
        <v>-0.36430110100000002</v>
      </c>
      <c r="V266">
        <v>6.4516129000000005E-2</v>
      </c>
      <c r="W266">
        <v>0.121581366</v>
      </c>
      <c r="X266">
        <v>1.0418733840000001</v>
      </c>
      <c r="Y266">
        <v>0.257333333</v>
      </c>
      <c r="Z266">
        <v>0.24133333300000001</v>
      </c>
      <c r="AA266">
        <v>0.203333333</v>
      </c>
      <c r="AB266">
        <v>-1.6800603750000001</v>
      </c>
      <c r="AC266">
        <v>92.660550459999996</v>
      </c>
      <c r="AD266">
        <v>1.0772796360000001</v>
      </c>
      <c r="AE266">
        <v>1.728757045</v>
      </c>
      <c r="AF266">
        <v>1.319986906</v>
      </c>
      <c r="AG266">
        <v>1.0517315030000001</v>
      </c>
      <c r="AH266">
        <v>1.1816011820000001</v>
      </c>
      <c r="AI266">
        <v>1.2220523940000001</v>
      </c>
      <c r="AJ266">
        <v>1.3519220729999999</v>
      </c>
      <c r="AK266">
        <v>0.83457236599999995</v>
      </c>
      <c r="AL266">
        <v>0</v>
      </c>
      <c r="AM266">
        <v>0</v>
      </c>
      <c r="AN266">
        <v>0.24270727</v>
      </c>
      <c r="AO266">
        <v>0.37257694899999999</v>
      </c>
      <c r="AP266">
        <v>-0.45773739499999999</v>
      </c>
      <c r="AQ266">
        <v>0.97934512399999996</v>
      </c>
      <c r="AR266">
        <v>0</v>
      </c>
      <c r="AS266">
        <v>0</v>
      </c>
      <c r="AT266">
        <v>0</v>
      </c>
      <c r="AU266">
        <v>0</v>
      </c>
      <c r="AV266">
        <v>1.3412770169999999</v>
      </c>
      <c r="AW266">
        <v>1.809659468</v>
      </c>
      <c r="AX266">
        <v>0.97934512399999996</v>
      </c>
      <c r="AY266">
        <v>0.51734970700000005</v>
      </c>
      <c r="AZ266">
        <v>1.342554424</v>
      </c>
      <c r="BA266">
        <v>0.12986967999999999</v>
      </c>
      <c r="BB266">
        <v>0.95507439699999996</v>
      </c>
      <c r="BC266">
        <v>2.0914340920000001</v>
      </c>
      <c r="BD266">
        <v>0.82520471699999998</v>
      </c>
      <c r="BE266">
        <v>1.9615644130000001</v>
      </c>
      <c r="BF266">
        <v>1.1363596949999999</v>
      </c>
      <c r="BG266">
        <v>0</v>
      </c>
      <c r="BH266">
        <v>0</v>
      </c>
      <c r="BI266">
        <v>0</v>
      </c>
      <c r="BJ266">
        <v>0.170320891</v>
      </c>
      <c r="BK266">
        <v>0.170320891</v>
      </c>
      <c r="BL266">
        <v>1.809659468</v>
      </c>
      <c r="BM266">
        <v>1.3412770169999999</v>
      </c>
      <c r="BN266">
        <v>1.490307797</v>
      </c>
      <c r="BO266">
        <v>0.51096267299999998</v>
      </c>
      <c r="BP266">
        <v>2.5075514989999999</v>
      </c>
      <c r="BQ266">
        <v>4.8710302859999999</v>
      </c>
      <c r="BR266">
        <v>4.2067788100000003</v>
      </c>
      <c r="BS266">
        <v>3.8192987829999998</v>
      </c>
      <c r="BT266">
        <v>3.8902658140000002</v>
      </c>
      <c r="BU266">
        <v>3.6894291039999998</v>
      </c>
      <c r="BV266">
        <v>0.90588235299999997</v>
      </c>
      <c r="BW266">
        <v>0.92660550500000005</v>
      </c>
      <c r="BX266">
        <v>0.93893129799999997</v>
      </c>
      <c r="BY266">
        <v>9.4117646999999999E-2</v>
      </c>
      <c r="BZ266">
        <v>7.3394495000000004E-2</v>
      </c>
      <c r="CA266">
        <v>6.1068702000000002E-2</v>
      </c>
      <c r="CB266">
        <v>0.71447671999999995</v>
      </c>
      <c r="CC266">
        <v>0.81746435500000003</v>
      </c>
      <c r="CD266">
        <v>0.225285452</v>
      </c>
      <c r="CE266">
        <v>1.009984639</v>
      </c>
      <c r="CF266">
        <v>1.014812751</v>
      </c>
      <c r="CG266">
        <v>1.0179003390000001</v>
      </c>
      <c r="CH266">
        <v>1.005858495</v>
      </c>
      <c r="CI266">
        <v>1.004780381</v>
      </c>
      <c r="CJ266">
        <v>1.0078374459999999</v>
      </c>
      <c r="CK266">
        <v>1.0019674249999999</v>
      </c>
      <c r="CL266">
        <v>1.0146517989999999</v>
      </c>
      <c r="CM266">
        <v>1.0030425199999999</v>
      </c>
      <c r="CN266">
        <v>1.0157405049999999</v>
      </c>
      <c r="CO266">
        <v>1.0126594680000001</v>
      </c>
      <c r="CP266">
        <v>1.0177421959999999</v>
      </c>
      <c r="CQ266">
        <v>1.0093669590000001</v>
      </c>
      <c r="CR266">
        <v>1.0131209779999999</v>
      </c>
      <c r="CS266">
        <v>1.017878845</v>
      </c>
      <c r="CT266">
        <v>1.0037191809999999</v>
      </c>
      <c r="CU266">
        <v>1.0084328950000001</v>
      </c>
      <c r="CV266">
        <v>1.0046962479999999</v>
      </c>
      <c r="CW266">
        <v>1.012926977</v>
      </c>
      <c r="CX266">
        <v>0</v>
      </c>
      <c r="CY266">
        <v>0</v>
      </c>
      <c r="CZ266">
        <v>100</v>
      </c>
      <c r="DB266">
        <f t="shared" ca="1" si="4"/>
        <v>1</v>
      </c>
    </row>
    <row r="267" spans="1:106">
      <c r="A267" s="5">
        <v>266</v>
      </c>
      <c r="B267">
        <v>1093.158216</v>
      </c>
      <c r="C267">
        <v>934.46084350000001</v>
      </c>
      <c r="D267">
        <v>0.10016908400000001</v>
      </c>
      <c r="E267">
        <v>65.178415209999997</v>
      </c>
      <c r="F267">
        <v>93.605028390000001</v>
      </c>
      <c r="G267">
        <v>1.666687E-3</v>
      </c>
      <c r="H267">
        <v>0.53167571400000002</v>
      </c>
      <c r="I267">
        <v>204.76302569999999</v>
      </c>
      <c r="J267">
        <v>63.211134970000003</v>
      </c>
      <c r="K267">
        <v>100</v>
      </c>
      <c r="L267">
        <v>0</v>
      </c>
      <c r="M267">
        <v>9.1925370000000006E-3</v>
      </c>
      <c r="N267">
        <v>0.376442675</v>
      </c>
      <c r="O267">
        <v>18.61823206</v>
      </c>
      <c r="P267">
        <v>0.79519491200000003</v>
      </c>
      <c r="Q267">
        <v>2.0200913840000001</v>
      </c>
      <c r="R267">
        <v>0.785103573</v>
      </c>
      <c r="S267">
        <v>2.2177128349999999</v>
      </c>
      <c r="T267">
        <v>0.92258445200000005</v>
      </c>
      <c r="U267">
        <v>5.6908308539999997</v>
      </c>
      <c r="V267">
        <v>0.130434783</v>
      </c>
      <c r="W267">
        <v>0.31040373399999999</v>
      </c>
      <c r="X267">
        <v>4.967462201</v>
      </c>
      <c r="Y267">
        <v>0.64466666699999997</v>
      </c>
      <c r="Z267">
        <v>0.52866666699999998</v>
      </c>
      <c r="AA267">
        <v>0.61066666700000005</v>
      </c>
      <c r="AB267">
        <v>1.2868826209999999</v>
      </c>
      <c r="AC267">
        <v>100</v>
      </c>
      <c r="AD267">
        <v>2.708417861</v>
      </c>
      <c r="AE267">
        <v>2.6030905</v>
      </c>
      <c r="AF267">
        <v>4.4952213109999999</v>
      </c>
      <c r="AG267">
        <v>2.046360162</v>
      </c>
      <c r="AH267">
        <v>2.7592006960000002</v>
      </c>
      <c r="AI267">
        <v>2.046360162</v>
      </c>
      <c r="AJ267">
        <v>2.7592006960000002</v>
      </c>
      <c r="AK267">
        <v>1.5385318130000001</v>
      </c>
      <c r="AL267">
        <v>0</v>
      </c>
      <c r="AM267">
        <v>0</v>
      </c>
      <c r="AN267">
        <v>1.256404952</v>
      </c>
      <c r="AO267">
        <v>1.9692454859999999</v>
      </c>
      <c r="AP267">
        <v>-0.45704551399999999</v>
      </c>
      <c r="AQ267">
        <v>2.125355683</v>
      </c>
      <c r="AR267">
        <v>0</v>
      </c>
      <c r="AS267">
        <v>0</v>
      </c>
      <c r="AT267">
        <v>0</v>
      </c>
      <c r="AU267">
        <v>0</v>
      </c>
      <c r="AV267">
        <v>3.0281616360000001</v>
      </c>
      <c r="AW267">
        <v>4.5516466830000004</v>
      </c>
      <c r="AX267">
        <v>2.125355683</v>
      </c>
      <c r="AY267">
        <v>1.2206688830000001</v>
      </c>
      <c r="AZ267">
        <v>3.5401278459999999</v>
      </c>
      <c r="BA267">
        <v>0.71284053400000003</v>
      </c>
      <c r="BB267">
        <v>3.0322994969999999</v>
      </c>
      <c r="BC267">
        <v>5.9213725909999999</v>
      </c>
      <c r="BD267">
        <v>2.3194589630000002</v>
      </c>
      <c r="BE267">
        <v>5.2085320560000001</v>
      </c>
      <c r="BF267">
        <v>2.889073094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4.5516466830000004</v>
      </c>
      <c r="BM267">
        <v>3.0281616360000001</v>
      </c>
      <c r="BN267">
        <v>4.4952213109999999</v>
      </c>
      <c r="BO267">
        <v>3.7052661009999999</v>
      </c>
      <c r="BP267">
        <v>1.875221781</v>
      </c>
      <c r="BQ267">
        <v>5.578832062</v>
      </c>
      <c r="BR267">
        <v>4.0403002499999996</v>
      </c>
      <c r="BS267">
        <v>3.5324719010000001</v>
      </c>
      <c r="BT267">
        <v>3.1700956159999998</v>
      </c>
      <c r="BU267">
        <v>2.8196313669999999</v>
      </c>
      <c r="BV267">
        <v>1</v>
      </c>
      <c r="BW267">
        <v>1</v>
      </c>
      <c r="BX267">
        <v>1</v>
      </c>
      <c r="BY267">
        <v>0</v>
      </c>
      <c r="BZ267">
        <v>0</v>
      </c>
      <c r="CA267">
        <v>0</v>
      </c>
      <c r="CB267">
        <v>1.0487588059999999</v>
      </c>
      <c r="CC267">
        <v>1.0487588059999999</v>
      </c>
      <c r="CD267">
        <v>0.74850066100000001</v>
      </c>
      <c r="CE267">
        <v>1.0235314419999999</v>
      </c>
      <c r="CF267">
        <v>1.0373379460000001</v>
      </c>
      <c r="CG267">
        <v>1.0430041329999999</v>
      </c>
      <c r="CH267">
        <v>1.0078279020000001</v>
      </c>
      <c r="CI267">
        <v>1.0134890860000001</v>
      </c>
      <c r="CJ267">
        <v>1.019025005</v>
      </c>
      <c r="CK267">
        <v>1.0111101339999999</v>
      </c>
      <c r="CL267">
        <v>1.0490331449999999</v>
      </c>
      <c r="CM267">
        <v>1.005462238</v>
      </c>
      <c r="CN267">
        <v>1.043173417</v>
      </c>
      <c r="CO267">
        <v>1.037506311</v>
      </c>
      <c r="CP267">
        <v>1.0490065799999999</v>
      </c>
      <c r="CQ267">
        <v>1.018138735</v>
      </c>
      <c r="CR267">
        <v>1.0281606210000001</v>
      </c>
      <c r="CS267">
        <v>1.0415920729999999</v>
      </c>
      <c r="CT267">
        <v>1.0098433410000001</v>
      </c>
      <c r="CU267">
        <v>1.0230355040000001</v>
      </c>
      <c r="CV267">
        <v>1.0130635729999999</v>
      </c>
      <c r="CW267">
        <v>1.0433576920000001</v>
      </c>
      <c r="CX267">
        <v>0</v>
      </c>
      <c r="CY267">
        <v>1</v>
      </c>
      <c r="CZ267">
        <v>100</v>
      </c>
      <c r="DB267">
        <f t="shared" ca="1" si="4"/>
        <v>1</v>
      </c>
    </row>
    <row r="268" spans="1:106">
      <c r="A268" s="5">
        <v>267</v>
      </c>
      <c r="B268">
        <v>1023.470243</v>
      </c>
      <c r="C268">
        <v>953.86080609999999</v>
      </c>
      <c r="D268">
        <v>-8.5615029999999998E-3</v>
      </c>
      <c r="E268">
        <v>62.043580179999999</v>
      </c>
      <c r="F268">
        <v>79.772384310000007</v>
      </c>
      <c r="G268">
        <v>4.6720099999999999E-4</v>
      </c>
      <c r="H268">
        <v>0.494601285</v>
      </c>
      <c r="I268">
        <v>79.596653079999996</v>
      </c>
      <c r="J268">
        <v>59.189196350000003</v>
      </c>
      <c r="K268">
        <v>100</v>
      </c>
      <c r="L268">
        <v>0</v>
      </c>
      <c r="M268">
        <v>1.0065256999999999E-2</v>
      </c>
      <c r="N268">
        <v>0.22795991700000001</v>
      </c>
      <c r="O268">
        <v>16.491804049999999</v>
      </c>
      <c r="P268">
        <v>1.0016181150000001</v>
      </c>
      <c r="Q268">
        <v>1.920528821</v>
      </c>
      <c r="R268">
        <v>0.53749513100000001</v>
      </c>
      <c r="S268">
        <v>1.6509682370000001</v>
      </c>
      <c r="T268">
        <v>0.59651420399999999</v>
      </c>
      <c r="U268">
        <v>7.2617398890000002</v>
      </c>
      <c r="V268">
        <v>-0.52380952400000003</v>
      </c>
      <c r="W268">
        <v>-0.27437641699999998</v>
      </c>
      <c r="X268">
        <v>4.7335595259999996</v>
      </c>
      <c r="Y268">
        <v>0.122333333</v>
      </c>
      <c r="Z268">
        <v>0.24199999999999999</v>
      </c>
      <c r="AA268">
        <v>1.8333333E-2</v>
      </c>
      <c r="AB268">
        <v>0.88420021199999999</v>
      </c>
      <c r="AC268">
        <v>42.384105959999999</v>
      </c>
      <c r="AD268">
        <v>3.55842181</v>
      </c>
      <c r="AE268">
        <v>4.2033857640000001</v>
      </c>
      <c r="AF268">
        <v>2.0420488799999998</v>
      </c>
      <c r="AG268">
        <v>3.8414781000000002E-2</v>
      </c>
      <c r="AH268">
        <v>0.20824854900000001</v>
      </c>
      <c r="AI268">
        <v>1.7974073800000001</v>
      </c>
      <c r="AJ268">
        <v>1.9672411489999999</v>
      </c>
      <c r="AK268">
        <v>1.8964770790000001</v>
      </c>
      <c r="AL268">
        <v>0</v>
      </c>
      <c r="AM268">
        <v>0</v>
      </c>
      <c r="AN268">
        <v>3.8414781000000002E-2</v>
      </c>
      <c r="AO268">
        <v>0.20824854900000001</v>
      </c>
      <c r="AP268">
        <v>-1.0857230179999999</v>
      </c>
      <c r="AQ268">
        <v>1.597246154</v>
      </c>
      <c r="AR268">
        <v>0</v>
      </c>
      <c r="AS268">
        <v>0</v>
      </c>
      <c r="AT268">
        <v>0</v>
      </c>
      <c r="AU268">
        <v>0</v>
      </c>
      <c r="AV268">
        <v>1.293971567</v>
      </c>
      <c r="AW268">
        <v>2.8912177209999999</v>
      </c>
      <c r="AX268">
        <v>1.597246154</v>
      </c>
      <c r="AY268">
        <v>7.0764069999999998E-2</v>
      </c>
      <c r="AZ268">
        <v>3.3287418569999998</v>
      </c>
      <c r="BA268">
        <v>0.169833768</v>
      </c>
      <c r="BB268">
        <v>3.4278115549999999</v>
      </c>
      <c r="BC268">
        <v>9.2818197999999992</v>
      </c>
      <c r="BD268">
        <v>3.2579777870000002</v>
      </c>
      <c r="BE268">
        <v>9.1119860310000007</v>
      </c>
      <c r="BF268">
        <v>5.8540082440000001</v>
      </c>
      <c r="BG268">
        <v>0</v>
      </c>
      <c r="BH268">
        <v>0</v>
      </c>
      <c r="BI268">
        <v>0</v>
      </c>
      <c r="BJ268">
        <v>1.7589926</v>
      </c>
      <c r="BK268">
        <v>1.7589926</v>
      </c>
      <c r="BL268">
        <v>2.8912177209999999</v>
      </c>
      <c r="BM268">
        <v>1.293971567</v>
      </c>
      <c r="BN268">
        <v>3.8010414789999998</v>
      </c>
      <c r="BO268">
        <v>2.0420488799999998</v>
      </c>
      <c r="BP268">
        <v>1.39485097</v>
      </c>
      <c r="BQ268">
        <v>1.1120068160000001</v>
      </c>
      <c r="BR268">
        <v>0.97452233700000002</v>
      </c>
      <c r="BS268">
        <v>1.0735920349999999</v>
      </c>
      <c r="BT268">
        <v>1.0944842770000001</v>
      </c>
      <c r="BU268">
        <v>0.90375826699999995</v>
      </c>
      <c r="BV268">
        <v>0.42384105999999999</v>
      </c>
      <c r="BW268">
        <v>0.42384105999999999</v>
      </c>
      <c r="BX268">
        <v>0.62173913000000003</v>
      </c>
      <c r="BY268">
        <v>0.57615894000000001</v>
      </c>
      <c r="BZ268">
        <v>0.57615894000000001</v>
      </c>
      <c r="CA268">
        <v>0.37826087000000003</v>
      </c>
      <c r="CB268">
        <v>0.11549137499999999</v>
      </c>
      <c r="CC268">
        <v>1.0910010480000001</v>
      </c>
      <c r="CD268">
        <v>0.11549137499999999</v>
      </c>
      <c r="CE268">
        <v>1.001861892</v>
      </c>
      <c r="CF268">
        <v>1.0002369149999999</v>
      </c>
      <c r="CG268">
        <v>1.0028229230000001</v>
      </c>
      <c r="CH268">
        <v>0.998660141</v>
      </c>
      <c r="CI268">
        <v>0.99837804399999996</v>
      </c>
      <c r="CJ268">
        <v>1.0009592460000001</v>
      </c>
      <c r="CK268">
        <v>1.00230219</v>
      </c>
      <c r="CL268">
        <v>1.0486127839999999</v>
      </c>
      <c r="CM268">
        <v>1.002585396</v>
      </c>
      <c r="CN268">
        <v>1.0489090750000001</v>
      </c>
      <c r="CO268">
        <v>1.0462042229999999</v>
      </c>
      <c r="CP268">
        <v>1.09053727</v>
      </c>
      <c r="CQ268">
        <v>0.99992835999999996</v>
      </c>
      <c r="CR268">
        <v>1.0019134540000001</v>
      </c>
      <c r="CS268">
        <v>1.010405561</v>
      </c>
      <c r="CT268">
        <v>1.0019852359999999</v>
      </c>
      <c r="CU268">
        <v>1.010477952</v>
      </c>
      <c r="CV268">
        <v>1.0084758890000001</v>
      </c>
      <c r="CW268">
        <v>1.0431784479999999</v>
      </c>
      <c r="CX268">
        <v>0</v>
      </c>
      <c r="CY268">
        <v>1</v>
      </c>
      <c r="CZ268">
        <v>100</v>
      </c>
      <c r="DB268">
        <f t="shared" ca="1" si="4"/>
        <v>1</v>
      </c>
    </row>
    <row r="269" spans="1:106">
      <c r="A269" s="5">
        <v>268</v>
      </c>
      <c r="B269">
        <v>958.86433869999996</v>
      </c>
      <c r="C269">
        <v>1002.8173829999999</v>
      </c>
      <c r="D269">
        <v>-9.8905113000000003E-2</v>
      </c>
      <c r="E269">
        <v>59.754754390000002</v>
      </c>
      <c r="F269">
        <v>86.152832669999995</v>
      </c>
      <c r="G269">
        <v>2.00108E-4</v>
      </c>
      <c r="H269">
        <v>0.46954369699999998</v>
      </c>
      <c r="I269">
        <v>181.76178659999999</v>
      </c>
      <c r="J269">
        <v>57.153272540000003</v>
      </c>
      <c r="K269">
        <v>62.103039389999999</v>
      </c>
      <c r="L269">
        <v>-3.3741503270000002</v>
      </c>
      <c r="M269">
        <v>1.0833168000000001E-2</v>
      </c>
      <c r="N269">
        <v>0.47199596700000002</v>
      </c>
      <c r="O269">
        <v>19.866751050000001</v>
      </c>
      <c r="P269">
        <v>0.48814113199999998</v>
      </c>
      <c r="Q269">
        <v>1.0742471179999999</v>
      </c>
      <c r="R269">
        <v>0.72742892599999998</v>
      </c>
      <c r="S269">
        <v>1.172779056</v>
      </c>
      <c r="T269">
        <v>0.57743746900000004</v>
      </c>
      <c r="U269">
        <v>7.5480088490000004</v>
      </c>
      <c r="V269">
        <v>0.133333333</v>
      </c>
      <c r="W269">
        <v>0.24975614600000001</v>
      </c>
      <c r="X269">
        <v>-0.33284943900000002</v>
      </c>
      <c r="Y269">
        <v>0.45600000000000002</v>
      </c>
      <c r="Z269">
        <v>0.44166666700000001</v>
      </c>
      <c r="AA269">
        <v>0.40366666699999998</v>
      </c>
      <c r="AB269">
        <v>-3.2663814379999998</v>
      </c>
      <c r="AC269">
        <v>92.227979270000006</v>
      </c>
      <c r="AD269">
        <v>-0.41742653800000001</v>
      </c>
      <c r="AE269">
        <v>-0.88809625699999994</v>
      </c>
      <c r="AF269">
        <v>0.66021544300000001</v>
      </c>
      <c r="AG269">
        <v>1.588776518</v>
      </c>
      <c r="AH269">
        <v>2.1350515539999999</v>
      </c>
      <c r="AI269">
        <v>1.9082356039999999</v>
      </c>
      <c r="AJ269">
        <v>2.4545106400000001</v>
      </c>
      <c r="AK269">
        <v>1.5419225190000001</v>
      </c>
      <c r="AL269">
        <v>0.87318816700000002</v>
      </c>
      <c r="AM269">
        <v>0.87318816700000002</v>
      </c>
      <c r="AN269">
        <v>1.4822901559999999</v>
      </c>
      <c r="AO269">
        <v>2.0285651919999999</v>
      </c>
      <c r="AP269">
        <v>-0.50581021900000001</v>
      </c>
      <c r="AQ269">
        <v>1.831565423</v>
      </c>
      <c r="AR269">
        <v>0</v>
      </c>
      <c r="AS269">
        <v>0</v>
      </c>
      <c r="AT269">
        <v>-0.87318816700000002</v>
      </c>
      <c r="AU269">
        <v>-0.87318816700000002</v>
      </c>
      <c r="AV269">
        <v>3.492752667</v>
      </c>
      <c r="AW269">
        <v>4.3659408339999999</v>
      </c>
      <c r="AX269">
        <v>1.831565423</v>
      </c>
      <c r="AY269">
        <v>0.91258812099999997</v>
      </c>
      <c r="AZ269">
        <v>1.0090647639999999</v>
      </c>
      <c r="BA269">
        <v>0.54627503600000005</v>
      </c>
      <c r="BB269">
        <v>0.64275168000000005</v>
      </c>
      <c r="BC269">
        <v>7.8645502509999998</v>
      </c>
      <c r="BD269">
        <v>9.6476644E-2</v>
      </c>
      <c r="BE269">
        <v>7.3182752149999999</v>
      </c>
      <c r="BF269">
        <v>7.2217985709999999</v>
      </c>
      <c r="BG269">
        <v>0.87318816700000002</v>
      </c>
      <c r="BH269">
        <v>0</v>
      </c>
      <c r="BI269">
        <v>0</v>
      </c>
      <c r="BJ269">
        <v>1.192647252</v>
      </c>
      <c r="BK269">
        <v>0.31945908499999998</v>
      </c>
      <c r="BL269">
        <v>4.3659408339999999</v>
      </c>
      <c r="BM269">
        <v>3.492752667</v>
      </c>
      <c r="BN269">
        <v>0.97967452899999996</v>
      </c>
      <c r="BO269">
        <v>0.55372908099999996</v>
      </c>
      <c r="BP269">
        <v>1.4811530639999999</v>
      </c>
      <c r="BQ269">
        <v>4.4266380600000002</v>
      </c>
      <c r="BR269">
        <v>3.204174627</v>
      </c>
      <c r="BS269">
        <v>2.8378615420000002</v>
      </c>
      <c r="BT269">
        <v>2.3011702789999999</v>
      </c>
      <c r="BU269">
        <v>2.2915865059999998</v>
      </c>
      <c r="BV269">
        <v>0.89208633100000001</v>
      </c>
      <c r="BW269">
        <v>0.91847826099999996</v>
      </c>
      <c r="BX269">
        <v>0.78947368399999995</v>
      </c>
      <c r="BY269">
        <v>0.107913669</v>
      </c>
      <c r="BZ269">
        <v>8.1521738999999996E-2</v>
      </c>
      <c r="CA269">
        <v>0.21052631599999999</v>
      </c>
      <c r="CB269">
        <v>0.78143927000000002</v>
      </c>
      <c r="CC269">
        <v>0.89836285199999999</v>
      </c>
      <c r="CD269">
        <v>0.74246474299999998</v>
      </c>
      <c r="CE269">
        <v>1.0158013539999999</v>
      </c>
      <c r="CF269">
        <v>1.0277978940000001</v>
      </c>
      <c r="CG269">
        <v>1.027926736</v>
      </c>
      <c r="CH269">
        <v>1.0047574269999999</v>
      </c>
      <c r="CI269">
        <v>1.0118099270000001</v>
      </c>
      <c r="CJ269">
        <v>1.0119367640000001</v>
      </c>
      <c r="CK269">
        <v>1.007145344</v>
      </c>
      <c r="CL269">
        <v>1.0084178939999999</v>
      </c>
      <c r="CM269">
        <v>1.0001253569999999</v>
      </c>
      <c r="CN269">
        <v>1.001389036</v>
      </c>
      <c r="CO269">
        <v>1.001263521</v>
      </c>
      <c r="CP269">
        <v>1.104461473</v>
      </c>
      <c r="CQ269">
        <v>1.0117791309999999</v>
      </c>
      <c r="CR269">
        <v>1.018472085</v>
      </c>
      <c r="CS269">
        <v>1.022879383</v>
      </c>
      <c r="CT269">
        <v>1.006615035</v>
      </c>
      <c r="CU269">
        <v>1.010971023</v>
      </c>
      <c r="CV269">
        <v>1.004327363</v>
      </c>
      <c r="CW269">
        <v>1.019775149</v>
      </c>
      <c r="CX269">
        <v>0</v>
      </c>
      <c r="CY269">
        <v>0</v>
      </c>
      <c r="CZ269">
        <v>100</v>
      </c>
      <c r="DB269">
        <f t="shared" ca="1" si="4"/>
        <v>1</v>
      </c>
    </row>
    <row r="270" spans="1:106">
      <c r="A270" s="5">
        <v>269</v>
      </c>
      <c r="B270">
        <v>993.07172930000002</v>
      </c>
      <c r="C270">
        <v>993.32605279999996</v>
      </c>
      <c r="D270">
        <v>0.10255117699999999</v>
      </c>
      <c r="E270">
        <v>61.518861280000003</v>
      </c>
      <c r="F270">
        <v>31.622074640000001</v>
      </c>
      <c r="G270" s="138">
        <v>2.8099999999999999E-5</v>
      </c>
      <c r="H270">
        <v>0.644388077</v>
      </c>
      <c r="I270">
        <v>51.260866440000001</v>
      </c>
      <c r="J270">
        <v>69.479640169999996</v>
      </c>
      <c r="K270">
        <v>100</v>
      </c>
      <c r="L270">
        <v>0</v>
      </c>
      <c r="M270">
        <v>8.4132100000000008E-3</v>
      </c>
      <c r="N270">
        <v>0.52639854100000005</v>
      </c>
      <c r="O270">
        <v>30.127066670000001</v>
      </c>
      <c r="P270">
        <v>1.014196627</v>
      </c>
      <c r="Q270">
        <v>5.4278075059999997</v>
      </c>
      <c r="R270">
        <v>2.9974304209999998</v>
      </c>
      <c r="S270">
        <v>4.2879835220000002</v>
      </c>
      <c r="T270">
        <v>1.742220699</v>
      </c>
      <c r="U270">
        <v>4.2444020169999996</v>
      </c>
      <c r="V270">
        <v>0.48936170200000001</v>
      </c>
      <c r="W270">
        <v>0.48936170200000001</v>
      </c>
      <c r="X270">
        <v>4.8915212009999998</v>
      </c>
      <c r="Y270">
        <v>0.303666667</v>
      </c>
      <c r="Z270">
        <v>0.389333333</v>
      </c>
      <c r="AA270">
        <v>0.53200000000000003</v>
      </c>
      <c r="AB270">
        <v>2.6966743590000002</v>
      </c>
      <c r="AC270">
        <v>77.486910989999998</v>
      </c>
      <c r="AD270">
        <v>3.283735493</v>
      </c>
      <c r="AE270">
        <v>3.0199193150000001</v>
      </c>
      <c r="AF270">
        <v>2.3588270090000001</v>
      </c>
      <c r="AG270">
        <v>0.150530408</v>
      </c>
      <c r="AH270">
        <v>0.61686430000000003</v>
      </c>
      <c r="AI270">
        <v>0.61608837000000005</v>
      </c>
      <c r="AJ270">
        <v>1.0824222619999999</v>
      </c>
      <c r="AK270">
        <v>0.87524896900000004</v>
      </c>
      <c r="AL270">
        <v>0</v>
      </c>
      <c r="AM270">
        <v>0</v>
      </c>
      <c r="AN270">
        <v>-0.439176344</v>
      </c>
      <c r="AO270">
        <v>2.7157548E-2</v>
      </c>
      <c r="AP270">
        <v>1.1638949000000001E-2</v>
      </c>
      <c r="AQ270">
        <v>3.988279876</v>
      </c>
      <c r="AR270">
        <v>-0.86904152899999998</v>
      </c>
      <c r="AS270">
        <v>-0.86904152899999998</v>
      </c>
      <c r="AT270">
        <v>-0.86904152899999998</v>
      </c>
      <c r="AU270">
        <v>0</v>
      </c>
      <c r="AV270">
        <v>4.003798475</v>
      </c>
      <c r="AW270">
        <v>4.003798475</v>
      </c>
      <c r="AX270">
        <v>3.988279876</v>
      </c>
      <c r="AY270">
        <v>1.0762148229999999</v>
      </c>
      <c r="AZ270">
        <v>3.9572426790000002</v>
      </c>
      <c r="BA270">
        <v>0.46633389200000003</v>
      </c>
      <c r="BB270">
        <v>3.347361748</v>
      </c>
      <c r="BC270">
        <v>9.2002012630000003</v>
      </c>
      <c r="BD270">
        <v>2.8810278560000002</v>
      </c>
      <c r="BE270">
        <v>8.7338673710000005</v>
      </c>
      <c r="BF270">
        <v>5.8528395150000003</v>
      </c>
      <c r="BG270">
        <v>0.86904152999999995</v>
      </c>
      <c r="BH270">
        <v>0.86904152999999995</v>
      </c>
      <c r="BI270">
        <v>0.86904152999999995</v>
      </c>
      <c r="BJ270">
        <v>1.3345994919999999</v>
      </c>
      <c r="BK270">
        <v>1.3345994919999999</v>
      </c>
      <c r="BL270">
        <v>4.003798475</v>
      </c>
      <c r="BM270">
        <v>4.003798475</v>
      </c>
      <c r="BN270">
        <v>2.8243849710000002</v>
      </c>
      <c r="BO270">
        <v>1.7691202559999999</v>
      </c>
      <c r="BP270">
        <v>2.0691481540000001</v>
      </c>
      <c r="BQ270">
        <v>4.3039053310000002</v>
      </c>
      <c r="BR270">
        <v>4.7632558539999996</v>
      </c>
      <c r="BS270">
        <v>4.1533749240000004</v>
      </c>
      <c r="BT270">
        <v>3.9118020649999998</v>
      </c>
      <c r="BU270">
        <v>3.6870410310000001</v>
      </c>
      <c r="BV270">
        <v>0.312</v>
      </c>
      <c r="BW270">
        <v>0.77486911000000003</v>
      </c>
      <c r="BX270">
        <v>0.77486911000000003</v>
      </c>
      <c r="BY270">
        <v>0.68799999999999994</v>
      </c>
      <c r="BZ270">
        <v>0.22513089</v>
      </c>
      <c r="CA270">
        <v>0.22513089</v>
      </c>
      <c r="CB270">
        <v>0.32001686200000001</v>
      </c>
      <c r="CC270">
        <v>0.56153902099999997</v>
      </c>
      <c r="CD270">
        <v>1.4088793E-2</v>
      </c>
      <c r="CE270">
        <v>0.99276566600000005</v>
      </c>
      <c r="CF270">
        <v>1.0062591869999999</v>
      </c>
      <c r="CG270">
        <v>1.0098825279999999</v>
      </c>
      <c r="CH270">
        <v>1.009698196</v>
      </c>
      <c r="CI270">
        <v>1.0135918479999999</v>
      </c>
      <c r="CJ270">
        <v>1.0172415939999999</v>
      </c>
      <c r="CK270">
        <v>1.007470943</v>
      </c>
      <c r="CL270">
        <v>1.0562216550000001</v>
      </c>
      <c r="CM270">
        <v>1.003600804</v>
      </c>
      <c r="CN270">
        <v>1.052164243</v>
      </c>
      <c r="CO270">
        <v>1.048389199</v>
      </c>
      <c r="CP270">
        <v>1.1090202199999999</v>
      </c>
      <c r="CQ270">
        <v>0.99738446999999997</v>
      </c>
      <c r="CR270">
        <v>1.0014069560000001</v>
      </c>
      <c r="CS270">
        <v>1.0131275099999999</v>
      </c>
      <c r="CT270">
        <v>1.004033035</v>
      </c>
      <c r="CU270">
        <v>1.015784325</v>
      </c>
      <c r="CV270">
        <v>1.011704087</v>
      </c>
      <c r="CW270">
        <v>1.0444831910000001</v>
      </c>
      <c r="CX270">
        <v>0</v>
      </c>
      <c r="CY270">
        <v>0</v>
      </c>
      <c r="CZ270">
        <v>100</v>
      </c>
      <c r="DB270">
        <f t="shared" ca="1" si="4"/>
        <v>1</v>
      </c>
    </row>
    <row r="271" spans="1:106">
      <c r="A271" s="5">
        <v>270</v>
      </c>
      <c r="B271">
        <v>1036.6699699999999</v>
      </c>
      <c r="C271">
        <v>963.33002969999995</v>
      </c>
      <c r="D271">
        <v>-4.7505751999999998E-2</v>
      </c>
      <c r="E271">
        <v>60.538131679999999</v>
      </c>
      <c r="F271">
        <v>83.008245200000005</v>
      </c>
      <c r="G271">
        <v>1.3746400000000001E-4</v>
      </c>
      <c r="H271">
        <v>0.52914675099999997</v>
      </c>
      <c r="I271">
        <v>146.39495930000001</v>
      </c>
      <c r="J271">
        <v>62.364064130000003</v>
      </c>
      <c r="K271">
        <v>97.997044819999999</v>
      </c>
      <c r="L271">
        <v>-9.4176925999999994E-2</v>
      </c>
      <c r="M271">
        <v>8.3561109999999994E-3</v>
      </c>
      <c r="N271">
        <v>0.59787247300000002</v>
      </c>
      <c r="O271">
        <v>25.677978320000001</v>
      </c>
      <c r="P271">
        <v>0.64274129700000004</v>
      </c>
      <c r="Q271">
        <v>2.906673879</v>
      </c>
      <c r="R271">
        <v>1.6938511919999999</v>
      </c>
      <c r="S271">
        <v>3.784826899</v>
      </c>
      <c r="T271">
        <v>0.97467414900000005</v>
      </c>
      <c r="U271">
        <v>5.700345488</v>
      </c>
      <c r="V271">
        <v>-0.22807017500000001</v>
      </c>
      <c r="W271">
        <v>-5.2016004999999997E-2</v>
      </c>
      <c r="X271">
        <v>1.0174152780000001</v>
      </c>
      <c r="Y271">
        <v>0.32266666700000002</v>
      </c>
      <c r="Z271">
        <v>0.30333333299999998</v>
      </c>
      <c r="AA271">
        <v>0.33566666699999997</v>
      </c>
      <c r="AB271">
        <v>-1.2193363740000001</v>
      </c>
      <c r="AC271">
        <v>88.524590160000002</v>
      </c>
      <c r="AD271">
        <v>0.154966462</v>
      </c>
      <c r="AE271">
        <v>0.43655186299999998</v>
      </c>
      <c r="AF271">
        <v>1.133900943</v>
      </c>
      <c r="AG271">
        <v>0.88066306599999999</v>
      </c>
      <c r="AH271">
        <v>1.615808844</v>
      </c>
      <c r="AI271">
        <v>1.2775283959999999</v>
      </c>
      <c r="AJ271">
        <v>2.0126741739999998</v>
      </c>
      <c r="AK271">
        <v>0.81640867900000003</v>
      </c>
      <c r="AL271">
        <v>0</v>
      </c>
      <c r="AM271">
        <v>0</v>
      </c>
      <c r="AN271">
        <v>0.767272972</v>
      </c>
      <c r="AO271">
        <v>1.5024187499999999</v>
      </c>
      <c r="AP271">
        <v>-0.57639964600000004</v>
      </c>
      <c r="AQ271">
        <v>1.5496646220000001</v>
      </c>
      <c r="AR271">
        <v>0</v>
      </c>
      <c r="AS271">
        <v>0</v>
      </c>
      <c r="AT271">
        <v>0</v>
      </c>
      <c r="AU271">
        <v>0</v>
      </c>
      <c r="AV271">
        <v>2.1922084900000001</v>
      </c>
      <c r="AW271">
        <v>3.6284830179999998</v>
      </c>
      <c r="AX271">
        <v>1.5496646220000001</v>
      </c>
      <c r="AY271">
        <v>1.196265495</v>
      </c>
      <c r="AZ271">
        <v>1.777200745</v>
      </c>
      <c r="BA271">
        <v>0.73514577800000003</v>
      </c>
      <c r="BB271">
        <v>1.3160810279999999</v>
      </c>
      <c r="BC271">
        <v>9.5619976700000002</v>
      </c>
      <c r="BD271">
        <v>0.58093525000000001</v>
      </c>
      <c r="BE271">
        <v>8.8268518920000005</v>
      </c>
      <c r="BF271">
        <v>8.2459166419999992</v>
      </c>
      <c r="BG271">
        <v>0</v>
      </c>
      <c r="BH271">
        <v>0</v>
      </c>
      <c r="BI271">
        <v>0</v>
      </c>
      <c r="BJ271">
        <v>0.39686533000000002</v>
      </c>
      <c r="BK271">
        <v>0.39686533000000002</v>
      </c>
      <c r="BL271">
        <v>3.6284830179999998</v>
      </c>
      <c r="BM271">
        <v>2.1922084900000001</v>
      </c>
      <c r="BN271">
        <v>1.530766273</v>
      </c>
      <c r="BO271">
        <v>1.0205108490000001</v>
      </c>
      <c r="BP271">
        <v>2.9697112790000002</v>
      </c>
      <c r="BQ271">
        <v>3.9112404380000001</v>
      </c>
      <c r="BR271">
        <v>3.4916970890000001</v>
      </c>
      <c r="BS271">
        <v>3.0305773720000002</v>
      </c>
      <c r="BT271">
        <v>2.5039433720000002</v>
      </c>
      <c r="BU271">
        <v>2.2954315940000001</v>
      </c>
      <c r="BV271">
        <v>0.84671532900000002</v>
      </c>
      <c r="BW271">
        <v>0.85314685300000004</v>
      </c>
      <c r="BX271">
        <v>0.90410958900000005</v>
      </c>
      <c r="BY271">
        <v>0.15328467200000001</v>
      </c>
      <c r="BZ271">
        <v>0.14685314699999999</v>
      </c>
      <c r="CA271">
        <v>9.5890410999999995E-2</v>
      </c>
      <c r="CB271">
        <v>0.700803485</v>
      </c>
      <c r="CC271">
        <v>0.87293065599999997</v>
      </c>
      <c r="CD271">
        <v>0.65162429300000002</v>
      </c>
      <c r="CE271">
        <v>1.0054148979999999</v>
      </c>
      <c r="CF271">
        <v>1.0183980370000001</v>
      </c>
      <c r="CG271">
        <v>1.0211817169999999</v>
      </c>
      <c r="CH271">
        <v>1.0059871419999999</v>
      </c>
      <c r="CI271">
        <v>1.012913215</v>
      </c>
      <c r="CJ271">
        <v>1.0156819029999999</v>
      </c>
      <c r="CK271">
        <v>1.0096370619999999</v>
      </c>
      <c r="CL271">
        <v>1.0173849660000001</v>
      </c>
      <c r="CM271">
        <v>1.002733391</v>
      </c>
      <c r="CN271">
        <v>1.0104283169999999</v>
      </c>
      <c r="CO271">
        <v>1.00767395</v>
      </c>
      <c r="CP271">
        <v>1.122240806</v>
      </c>
      <c r="CQ271">
        <v>1.0053936020000001</v>
      </c>
      <c r="CR271">
        <v>1.0106746579999999</v>
      </c>
      <c r="CS271">
        <v>1.016848271</v>
      </c>
      <c r="CT271">
        <v>1.0052527250000001</v>
      </c>
      <c r="CU271">
        <v>1.011393218</v>
      </c>
      <c r="CV271">
        <v>1.006108408</v>
      </c>
      <c r="CW271">
        <v>1.0251371739999999</v>
      </c>
      <c r="CX271">
        <v>0</v>
      </c>
      <c r="CY271">
        <v>1</v>
      </c>
      <c r="CZ271">
        <v>100</v>
      </c>
      <c r="DB271">
        <f t="shared" ca="1" si="4"/>
        <v>1</v>
      </c>
    </row>
    <row r="272" spans="1:106">
      <c r="A272" s="5">
        <v>271</v>
      </c>
      <c r="B272">
        <v>991.39990439999997</v>
      </c>
      <c r="C272">
        <v>1008.600096</v>
      </c>
      <c r="D272">
        <v>-2.1200461E-2</v>
      </c>
      <c r="E272">
        <v>54.178375549999998</v>
      </c>
      <c r="F272">
        <v>40.026833629999999</v>
      </c>
      <c r="G272">
        <v>-8.6747300000000001E-4</v>
      </c>
      <c r="H272">
        <v>0.242124965</v>
      </c>
      <c r="I272">
        <v>96.643518520000001</v>
      </c>
      <c r="J272">
        <v>47.435810699999998</v>
      </c>
      <c r="K272">
        <v>97.469734349999996</v>
      </c>
      <c r="L272">
        <v>-7.4436407999999996E-2</v>
      </c>
      <c r="M272">
        <v>8.4714360000000006E-3</v>
      </c>
      <c r="N272">
        <v>0.29403105600000001</v>
      </c>
      <c r="O272">
        <v>32.845744179999997</v>
      </c>
      <c r="P272">
        <v>0.153382457</v>
      </c>
      <c r="Q272">
        <v>-0.67177888500000005</v>
      </c>
      <c r="R272">
        <v>-0.83121440700000004</v>
      </c>
      <c r="S272">
        <v>-1.8490579439999999</v>
      </c>
      <c r="T272">
        <v>0.146537367</v>
      </c>
      <c r="U272">
        <v>-0.85727047000000001</v>
      </c>
      <c r="V272">
        <v>1</v>
      </c>
      <c r="W272">
        <v>1</v>
      </c>
      <c r="X272">
        <v>1.1330579E-2</v>
      </c>
      <c r="Y272">
        <v>3.0333333000000001E-2</v>
      </c>
      <c r="Z272">
        <v>-5.6666666999999997E-2</v>
      </c>
      <c r="AA272">
        <v>4.3333333000000002E-2</v>
      </c>
      <c r="AB272">
        <v>-0.21439692599999999</v>
      </c>
      <c r="AC272">
        <v>67.123287669999996</v>
      </c>
      <c r="AD272">
        <v>-1.6520395E-2</v>
      </c>
      <c r="AE272">
        <v>-0.42953026300000002</v>
      </c>
      <c r="AF272">
        <v>0.12390296100000001</v>
      </c>
      <c r="AG272">
        <v>0.97883338900000005</v>
      </c>
      <c r="AH272">
        <v>1.0407848689999999</v>
      </c>
      <c r="AI272">
        <v>0.97883338900000005</v>
      </c>
      <c r="AJ272">
        <v>1.0407848689999999</v>
      </c>
      <c r="AK272">
        <v>1.1151266449999999</v>
      </c>
      <c r="AL272">
        <v>0.74341776400000004</v>
      </c>
      <c r="AM272">
        <v>0</v>
      </c>
      <c r="AN272">
        <v>0.97883338900000005</v>
      </c>
      <c r="AO272">
        <v>1.0407848689999999</v>
      </c>
      <c r="AP272">
        <v>-0.487351645</v>
      </c>
      <c r="AQ272">
        <v>1.0325246720000001</v>
      </c>
      <c r="AR272">
        <v>-0.24780592100000001</v>
      </c>
      <c r="AS272">
        <v>-0.99122368500000002</v>
      </c>
      <c r="AT272">
        <v>-0.99122368500000002</v>
      </c>
      <c r="AU272">
        <v>0</v>
      </c>
      <c r="AV272">
        <v>2.0237483570000001</v>
      </c>
      <c r="AW272">
        <v>2.5606611859999999</v>
      </c>
      <c r="AX272">
        <v>1.0325246720000001</v>
      </c>
      <c r="AY272">
        <v>0.17346414499999999</v>
      </c>
      <c r="AZ272">
        <v>0.94579259900000001</v>
      </c>
      <c r="BA272">
        <v>6.1951480000000003E-2</v>
      </c>
      <c r="BB272">
        <v>0.83427993499999997</v>
      </c>
      <c r="BC272">
        <v>3.1679921979999999</v>
      </c>
      <c r="BD272">
        <v>0.77232845400000005</v>
      </c>
      <c r="BE272">
        <v>3.106040717</v>
      </c>
      <c r="BF272">
        <v>2.3337122629999998</v>
      </c>
      <c r="BG272">
        <v>0.99122368500000002</v>
      </c>
      <c r="BH272">
        <v>0.99122368500000002</v>
      </c>
      <c r="BI272">
        <v>0.24780592100000001</v>
      </c>
      <c r="BJ272">
        <v>0.99122368500000002</v>
      </c>
      <c r="BK272">
        <v>0.99122368500000002</v>
      </c>
      <c r="BL272">
        <v>2.5606611859999999</v>
      </c>
      <c r="BM272">
        <v>2.0237483570000001</v>
      </c>
      <c r="BN272">
        <v>0.12390296100000001</v>
      </c>
      <c r="BO272">
        <v>0.12390296100000001</v>
      </c>
      <c r="BP272">
        <v>6.0638682240000001</v>
      </c>
      <c r="BQ272">
        <v>1.7547694840000001</v>
      </c>
      <c r="BR272">
        <v>0.88744875999999995</v>
      </c>
      <c r="BS272">
        <v>0.77593609600000002</v>
      </c>
      <c r="BT272">
        <v>0.93425653200000003</v>
      </c>
      <c r="BU272">
        <v>0.71398461499999999</v>
      </c>
      <c r="BV272">
        <v>0.86046511599999997</v>
      </c>
      <c r="BW272">
        <v>0.67123287700000001</v>
      </c>
      <c r="BX272">
        <v>0.72093023300000003</v>
      </c>
      <c r="BY272">
        <v>0.139534884</v>
      </c>
      <c r="BZ272">
        <v>0.32876712299999999</v>
      </c>
      <c r="CA272">
        <v>0.27906976700000002</v>
      </c>
      <c r="CB272">
        <v>0.61213572199999999</v>
      </c>
      <c r="CC272">
        <v>0.61213572199999999</v>
      </c>
      <c r="CD272">
        <v>0.61213572199999999</v>
      </c>
      <c r="CE272">
        <v>1.0099952400000001</v>
      </c>
      <c r="CF272">
        <v>1.009450717</v>
      </c>
      <c r="CG272">
        <v>1.0120183140000001</v>
      </c>
      <c r="CH272">
        <v>1.0012867560000001</v>
      </c>
      <c r="CI272">
        <v>0.99946086499999998</v>
      </c>
      <c r="CJ272">
        <v>1.0020030520000001</v>
      </c>
      <c r="CK272">
        <v>1.000715376</v>
      </c>
      <c r="CL272">
        <v>1.0097204179999999</v>
      </c>
      <c r="CM272">
        <v>1.0025435579999999</v>
      </c>
      <c r="CN272">
        <v>1.011565051</v>
      </c>
      <c r="CO272">
        <v>1.0089986049999999</v>
      </c>
      <c r="CP272">
        <v>1.027950702</v>
      </c>
      <c r="CQ272">
        <v>1.0088460720000001</v>
      </c>
      <c r="CR272">
        <v>1.010188047</v>
      </c>
      <c r="CS272">
        <v>1.0116857699999999</v>
      </c>
      <c r="CT272">
        <v>1.0013302079999999</v>
      </c>
      <c r="CU272">
        <v>1.002814799</v>
      </c>
      <c r="CV272">
        <v>1.001482618</v>
      </c>
      <c r="CW272">
        <v>1.010011073</v>
      </c>
      <c r="CX272">
        <v>0</v>
      </c>
      <c r="CY272">
        <v>0</v>
      </c>
      <c r="CZ272">
        <v>100</v>
      </c>
      <c r="DB272">
        <f t="shared" ca="1" si="4"/>
        <v>1</v>
      </c>
    </row>
    <row r="273" spans="1:106">
      <c r="A273" s="5">
        <v>272</v>
      </c>
      <c r="B273">
        <v>997.79735679999999</v>
      </c>
      <c r="C273">
        <v>1002.202643</v>
      </c>
      <c r="D273">
        <v>-8.8317072999999996E-2</v>
      </c>
      <c r="E273">
        <v>53.060454370000002</v>
      </c>
      <c r="F273">
        <v>85.983455879999994</v>
      </c>
      <c r="G273">
        <v>1.3654476E-2</v>
      </c>
      <c r="H273">
        <v>0.26399709500000001</v>
      </c>
      <c r="I273">
        <v>-51.656767739999999</v>
      </c>
      <c r="J273">
        <v>66.111292030000001</v>
      </c>
      <c r="K273">
        <v>60.208474959999997</v>
      </c>
      <c r="L273">
        <v>-1.785007491</v>
      </c>
      <c r="M273">
        <v>8.4740660000000006E-3</v>
      </c>
      <c r="N273">
        <v>0.32577177000000002</v>
      </c>
      <c r="O273">
        <v>23.459893139999998</v>
      </c>
      <c r="P273">
        <v>0.149561422</v>
      </c>
      <c r="Q273">
        <v>1.5138415160000001</v>
      </c>
      <c r="R273">
        <v>1.133417659</v>
      </c>
      <c r="S273">
        <v>1.2098951259999999</v>
      </c>
      <c r="T273">
        <v>0.60720556299999995</v>
      </c>
      <c r="U273">
        <v>5.0665462860000003</v>
      </c>
      <c r="V273">
        <v>-0.5</v>
      </c>
      <c r="W273">
        <v>-0.25</v>
      </c>
      <c r="X273">
        <v>-1.071327715</v>
      </c>
      <c r="Y273">
        <v>-8.6666667000000003E-2</v>
      </c>
      <c r="Z273">
        <v>-0.12466666699999999</v>
      </c>
      <c r="AA273">
        <v>-0.15666666700000001</v>
      </c>
      <c r="AB273">
        <v>1.0973397220000001</v>
      </c>
      <c r="AC273">
        <v>46.341463410000003</v>
      </c>
      <c r="AD273">
        <v>-1.3409238459999999</v>
      </c>
      <c r="AE273">
        <v>-0.42424709300000002</v>
      </c>
      <c r="AF273">
        <v>-0.56818807000000005</v>
      </c>
      <c r="AG273">
        <v>-3.7879204999999999E-2</v>
      </c>
      <c r="AH273">
        <v>-0.30303363799999999</v>
      </c>
      <c r="AI273">
        <v>0</v>
      </c>
      <c r="AJ273">
        <v>-0.26515443300000002</v>
      </c>
      <c r="AK273">
        <v>0.50758134300000002</v>
      </c>
      <c r="AL273">
        <v>1.628805802</v>
      </c>
      <c r="AM273">
        <v>0</v>
      </c>
      <c r="AN273">
        <v>-1.0984969360000001</v>
      </c>
      <c r="AO273">
        <v>-1.3636513690000001</v>
      </c>
      <c r="AP273">
        <v>-1.742443416</v>
      </c>
      <c r="AQ273">
        <v>0</v>
      </c>
      <c r="AR273">
        <v>0</v>
      </c>
      <c r="AS273">
        <v>-1.628805802</v>
      </c>
      <c r="AT273">
        <v>-1.628805802</v>
      </c>
      <c r="AU273">
        <v>0</v>
      </c>
      <c r="AV273">
        <v>0.37879204700000002</v>
      </c>
      <c r="AW273">
        <v>0.37879204700000002</v>
      </c>
      <c r="AX273">
        <v>0</v>
      </c>
      <c r="AY273">
        <v>-0.77273577599999999</v>
      </c>
      <c r="AZ273">
        <v>-0.51970268799999997</v>
      </c>
      <c r="BA273">
        <v>-0.26515443300000002</v>
      </c>
      <c r="BB273">
        <v>-1.2121346E-2</v>
      </c>
      <c r="BC273">
        <v>8.9631668110000007</v>
      </c>
      <c r="BD273">
        <v>0.25303308699999999</v>
      </c>
      <c r="BE273">
        <v>9.228321244</v>
      </c>
      <c r="BF273">
        <v>8.9752881559999995</v>
      </c>
      <c r="BG273">
        <v>1.628805802</v>
      </c>
      <c r="BH273">
        <v>1.628805802</v>
      </c>
      <c r="BI273">
        <v>0</v>
      </c>
      <c r="BJ273">
        <v>1.6666850070000001</v>
      </c>
      <c r="BK273">
        <v>1.6666850070000001</v>
      </c>
      <c r="BL273">
        <v>0.37879204700000002</v>
      </c>
      <c r="BM273">
        <v>0.37879204700000002</v>
      </c>
      <c r="BN273">
        <v>-0.53030886600000005</v>
      </c>
      <c r="BO273">
        <v>-1.628805802</v>
      </c>
      <c r="BP273">
        <v>1.5681666169999999</v>
      </c>
      <c r="BQ273">
        <v>-1.5128890719999999</v>
      </c>
      <c r="BR273">
        <v>-1.98259121</v>
      </c>
      <c r="BS273">
        <v>-1.475009867</v>
      </c>
      <c r="BT273">
        <v>-1.1871279109999999</v>
      </c>
      <c r="BU273">
        <v>-1.2098554340000001</v>
      </c>
      <c r="BV273">
        <v>0.97435897400000004</v>
      </c>
      <c r="BW273">
        <v>0.46341463399999999</v>
      </c>
      <c r="BX273">
        <v>0.46341463399999999</v>
      </c>
      <c r="BY273">
        <v>2.5641026000000001E-2</v>
      </c>
      <c r="BZ273">
        <v>0.53658536599999995</v>
      </c>
      <c r="CA273">
        <v>0.53658536599999995</v>
      </c>
      <c r="CB273">
        <v>-0.15784436099999999</v>
      </c>
      <c r="CC273">
        <v>-0.138113816</v>
      </c>
      <c r="CD273">
        <v>-0.71029962300000005</v>
      </c>
      <c r="CE273">
        <v>1.005531763</v>
      </c>
      <c r="CF273">
        <v>0.99619906300000005</v>
      </c>
      <c r="CG273">
        <v>0.99646330699999996</v>
      </c>
      <c r="CH273">
        <v>0.99405765000000001</v>
      </c>
      <c r="CI273">
        <v>0.99071864200000004</v>
      </c>
      <c r="CJ273">
        <v>0.990981432</v>
      </c>
      <c r="CK273">
        <v>0.996905394</v>
      </c>
      <c r="CL273">
        <v>0.99985811300000005</v>
      </c>
      <c r="CM273">
        <v>1.0002652519999999</v>
      </c>
      <c r="CN273">
        <v>1.0032279230000001</v>
      </c>
      <c r="CO273">
        <v>1.002961886</v>
      </c>
      <c r="CP273">
        <v>1.1173939429999999</v>
      </c>
      <c r="CQ273">
        <v>1.0027661999999999</v>
      </c>
      <c r="CR273">
        <v>1.000851953</v>
      </c>
      <c r="CS273">
        <v>0.99861065000000004</v>
      </c>
      <c r="CT273">
        <v>0.99809103399999999</v>
      </c>
      <c r="CU273">
        <v>0.99585591399999995</v>
      </c>
      <c r="CV273">
        <v>0.99776060499999997</v>
      </c>
      <c r="CW273">
        <v>1.0043038120000001</v>
      </c>
      <c r="CX273">
        <v>0</v>
      </c>
      <c r="CY273">
        <v>0</v>
      </c>
      <c r="CZ273">
        <v>100</v>
      </c>
      <c r="DB273">
        <f t="shared" ca="1" si="4"/>
        <v>1</v>
      </c>
    </row>
    <row r="274" spans="1:106">
      <c r="A274" s="5">
        <v>273</v>
      </c>
      <c r="B274">
        <v>991.90771129999996</v>
      </c>
      <c r="C274">
        <v>1000</v>
      </c>
      <c r="D274">
        <v>-5.1022535000000001E-2</v>
      </c>
      <c r="E274">
        <v>54.389130229999999</v>
      </c>
      <c r="F274">
        <v>60</v>
      </c>
      <c r="G274">
        <v>2.8981430000000002E-3</v>
      </c>
      <c r="H274">
        <v>0.27649544799999998</v>
      </c>
      <c r="I274">
        <v>5.1955990219999997</v>
      </c>
      <c r="J274">
        <v>57.972780700000001</v>
      </c>
      <c r="K274">
        <v>81.019640620000004</v>
      </c>
      <c r="L274">
        <v>-1.229783858</v>
      </c>
      <c r="M274">
        <v>1.0142227E-2</v>
      </c>
      <c r="N274">
        <v>0.70064023600000003</v>
      </c>
      <c r="O274">
        <v>26.056530420000001</v>
      </c>
      <c r="P274">
        <v>0.115088522</v>
      </c>
      <c r="Q274">
        <v>-0.77927595199999999</v>
      </c>
      <c r="R274">
        <v>-0.90719852700000003</v>
      </c>
      <c r="S274">
        <v>-6.3251964999999993E-2</v>
      </c>
      <c r="T274">
        <v>0.18124403</v>
      </c>
      <c r="U274">
        <v>5.20955513</v>
      </c>
      <c r="V274">
        <v>0.6</v>
      </c>
      <c r="W274">
        <v>0.77459666900000002</v>
      </c>
      <c r="X274">
        <v>0.74110241899999996</v>
      </c>
      <c r="Y274">
        <v>-0.119666667</v>
      </c>
      <c r="Z274">
        <v>-0.121333333</v>
      </c>
      <c r="AA274">
        <v>-0.26</v>
      </c>
      <c r="AB274">
        <v>-3.7512452110000001</v>
      </c>
      <c r="AC274">
        <v>67.307692309999993</v>
      </c>
      <c r="AD274">
        <v>0.73057260599999996</v>
      </c>
      <c r="AE274">
        <v>0.98735802699999997</v>
      </c>
      <c r="AF274">
        <v>1.8445149949999999</v>
      </c>
      <c r="AG274">
        <v>0.82099000799999999</v>
      </c>
      <c r="AH274">
        <v>0.53165432199999996</v>
      </c>
      <c r="AI274">
        <v>0.82099000799999999</v>
      </c>
      <c r="AJ274">
        <v>0.53165432199999996</v>
      </c>
      <c r="AK274">
        <v>1.562412702</v>
      </c>
      <c r="AL274">
        <v>1.2296766640000001</v>
      </c>
      <c r="AM274">
        <v>0</v>
      </c>
      <c r="AN274">
        <v>-1.3128606730000001</v>
      </c>
      <c r="AO274">
        <v>-1.6021963589999999</v>
      </c>
      <c r="AP274">
        <v>-2.0000329259999998</v>
      </c>
      <c r="AQ274">
        <v>0</v>
      </c>
      <c r="AR274">
        <v>0</v>
      </c>
      <c r="AS274">
        <v>-1.2296766640000001</v>
      </c>
      <c r="AT274">
        <v>-1.2296766640000001</v>
      </c>
      <c r="AU274">
        <v>0</v>
      </c>
      <c r="AV274">
        <v>0.397836568</v>
      </c>
      <c r="AW274">
        <v>0.397836568</v>
      </c>
      <c r="AX274">
        <v>0</v>
      </c>
      <c r="AY274">
        <v>-1.03075838</v>
      </c>
      <c r="AZ274">
        <v>-0.51429418100000002</v>
      </c>
      <c r="BA274">
        <v>-0.28933568599999998</v>
      </c>
      <c r="BB274">
        <v>0.227128513</v>
      </c>
      <c r="BC274">
        <v>7.822009424</v>
      </c>
      <c r="BD274">
        <v>0.51646419899999996</v>
      </c>
      <c r="BE274">
        <v>8.1113451100000002</v>
      </c>
      <c r="BF274">
        <v>7.5948809109999997</v>
      </c>
      <c r="BG274">
        <v>1.2296766640000001</v>
      </c>
      <c r="BH274">
        <v>1.2296766640000001</v>
      </c>
      <c r="BI274">
        <v>0</v>
      </c>
      <c r="BJ274">
        <v>1.2296766640000001</v>
      </c>
      <c r="BK274">
        <v>1.2296766640000001</v>
      </c>
      <c r="BL274">
        <v>0.397836568</v>
      </c>
      <c r="BM274">
        <v>0.397836568</v>
      </c>
      <c r="BN274">
        <v>1.8445149949999999</v>
      </c>
      <c r="BO274">
        <v>-0.28933568599999998</v>
      </c>
      <c r="BP274">
        <v>1.9564263559999999</v>
      </c>
      <c r="BQ274">
        <v>-1.083211251</v>
      </c>
      <c r="BR274">
        <v>-2.6456239529999999</v>
      </c>
      <c r="BS274">
        <v>-1.9042012580000001</v>
      </c>
      <c r="BT274">
        <v>-1.758327862</v>
      </c>
      <c r="BU274">
        <v>-1.6148655730000001</v>
      </c>
      <c r="BV274">
        <v>1</v>
      </c>
      <c r="BW274">
        <v>0.67307692299999999</v>
      </c>
      <c r="BX274">
        <v>0.67307692299999999</v>
      </c>
      <c r="BY274">
        <v>0</v>
      </c>
      <c r="BZ274">
        <v>0.32692307700000001</v>
      </c>
      <c r="CA274">
        <v>0.32692307700000001</v>
      </c>
      <c r="CB274">
        <v>0.22316798600000001</v>
      </c>
      <c r="CC274">
        <v>0.22316798600000001</v>
      </c>
      <c r="CD274">
        <v>-0.672540256</v>
      </c>
      <c r="CE274">
        <v>1.019099832</v>
      </c>
      <c r="CF274">
        <v>1.008164456</v>
      </c>
      <c r="CG274">
        <v>1.006418373</v>
      </c>
      <c r="CH274">
        <v>0.99101783300000001</v>
      </c>
      <c r="CI274">
        <v>0.98926957299999996</v>
      </c>
      <c r="CJ274">
        <v>0.98755621500000002</v>
      </c>
      <c r="CK274">
        <v>0.99650700800000003</v>
      </c>
      <c r="CL274">
        <v>1.0027592030000001</v>
      </c>
      <c r="CM274">
        <v>0.99826805799999996</v>
      </c>
      <c r="CN274">
        <v>1.004531302</v>
      </c>
      <c r="CO274">
        <v>1.0062741100000001</v>
      </c>
      <c r="CP274">
        <v>1.1016420419999999</v>
      </c>
      <c r="CQ274">
        <v>1.0138097319999999</v>
      </c>
      <c r="CR274">
        <v>1.0123861240000001</v>
      </c>
      <c r="CS274">
        <v>1.0110532750000001</v>
      </c>
      <c r="CT274">
        <v>0.99859578400000004</v>
      </c>
      <c r="CU274">
        <v>0.99728109099999995</v>
      </c>
      <c r="CV274">
        <v>0.99868345800000002</v>
      </c>
      <c r="CW274">
        <v>1.0039646870000001</v>
      </c>
      <c r="CX274">
        <v>0</v>
      </c>
      <c r="CY274">
        <v>0</v>
      </c>
      <c r="CZ274">
        <v>100</v>
      </c>
      <c r="DB274">
        <f t="shared" ca="1" si="4"/>
        <v>1</v>
      </c>
    </row>
    <row r="275" spans="1:106">
      <c r="A275" s="5">
        <v>274</v>
      </c>
      <c r="B275">
        <v>1070.553443</v>
      </c>
      <c r="C275">
        <v>968.00821900000005</v>
      </c>
      <c r="D275">
        <v>9.1323357999999993E-2</v>
      </c>
      <c r="E275">
        <v>64.356287249999994</v>
      </c>
      <c r="F275">
        <v>84.659090910000003</v>
      </c>
      <c r="G275">
        <v>1.4589929999999999E-2</v>
      </c>
      <c r="H275">
        <v>0.29466069099999997</v>
      </c>
      <c r="I275">
        <v>197.63493740000001</v>
      </c>
      <c r="J275">
        <v>77.234896730000003</v>
      </c>
      <c r="K275">
        <v>100</v>
      </c>
      <c r="L275" s="138">
        <v>-1.42E-14</v>
      </c>
      <c r="M275">
        <v>9.8005850000000005E-3</v>
      </c>
      <c r="N275">
        <v>0.328536575</v>
      </c>
      <c r="O275">
        <v>17.968327330000001</v>
      </c>
      <c r="P275">
        <v>0.43662807799999998</v>
      </c>
      <c r="Q275">
        <v>1.3027997149999999</v>
      </c>
      <c r="R275">
        <v>1.0352448750000001</v>
      </c>
      <c r="S275">
        <v>1.7852727909999999</v>
      </c>
      <c r="T275">
        <v>0.21684183200000001</v>
      </c>
      <c r="U275">
        <v>6.3400879310000002</v>
      </c>
      <c r="V275">
        <v>0.24</v>
      </c>
      <c r="W275">
        <v>5.7599999999999998E-2</v>
      </c>
      <c r="X275">
        <v>5.6611966169999999</v>
      </c>
      <c r="Y275">
        <v>0.40666666699999998</v>
      </c>
      <c r="Z275">
        <v>0.41433333300000003</v>
      </c>
      <c r="AA275">
        <v>0.314</v>
      </c>
      <c r="AB275">
        <v>-0.422588568</v>
      </c>
      <c r="AC275">
        <v>100</v>
      </c>
      <c r="AD275">
        <v>4.0453309060000002</v>
      </c>
      <c r="AE275">
        <v>3.6923825720000001</v>
      </c>
      <c r="AF275">
        <v>5.5657237290000001</v>
      </c>
      <c r="AG275">
        <v>2.7828618650000001</v>
      </c>
      <c r="AH275">
        <v>3.744985448</v>
      </c>
      <c r="AI275">
        <v>2.7828618650000001</v>
      </c>
      <c r="AJ275">
        <v>3.744985448</v>
      </c>
      <c r="AK275">
        <v>1.9412158370000001</v>
      </c>
      <c r="AL275">
        <v>0</v>
      </c>
      <c r="AM275">
        <v>0</v>
      </c>
      <c r="AN275">
        <v>0.57693477699999995</v>
      </c>
      <c r="AO275">
        <v>1.5390583609999999</v>
      </c>
      <c r="AP275">
        <v>-0.19174596999999999</v>
      </c>
      <c r="AQ275">
        <v>2.4774258059999998</v>
      </c>
      <c r="AR275">
        <v>0</v>
      </c>
      <c r="AS275">
        <v>0</v>
      </c>
      <c r="AT275">
        <v>0</v>
      </c>
      <c r="AU275">
        <v>0</v>
      </c>
      <c r="AV275">
        <v>2.5113631459999999</v>
      </c>
      <c r="AW275">
        <v>4.2082301370000001</v>
      </c>
      <c r="AX275">
        <v>2.4774258059999998</v>
      </c>
      <c r="AY275">
        <v>1.8037696110000001</v>
      </c>
      <c r="AZ275">
        <v>4.0093573259999999</v>
      </c>
      <c r="BA275">
        <v>0.96212358399999998</v>
      </c>
      <c r="BB275">
        <v>3.167711298</v>
      </c>
      <c r="BC275">
        <v>9.6102062020000005</v>
      </c>
      <c r="BD275">
        <v>2.205587714</v>
      </c>
      <c r="BE275">
        <v>8.6480826180000001</v>
      </c>
      <c r="BF275">
        <v>6.4424949030000001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4.2082301370000001</v>
      </c>
      <c r="BM275">
        <v>2.5113631459999999</v>
      </c>
      <c r="BN275">
        <v>5.5657237290000001</v>
      </c>
      <c r="BO275">
        <v>3.3597966420000001</v>
      </c>
      <c r="BP275">
        <v>2.2634912410000001</v>
      </c>
      <c r="BQ275">
        <v>3.384706649</v>
      </c>
      <c r="BR275">
        <v>1.4434908120000001</v>
      </c>
      <c r="BS275">
        <v>0.60184478399999997</v>
      </c>
      <c r="BT275">
        <v>0.219484078</v>
      </c>
      <c r="BU275">
        <v>-0.36027879899999998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0.98042239099999995</v>
      </c>
      <c r="CC275">
        <v>0.98042239099999995</v>
      </c>
      <c r="CD275">
        <v>0.40291939700000001</v>
      </c>
      <c r="CE275">
        <v>1.022992202</v>
      </c>
      <c r="CF275">
        <v>1.0380411140000001</v>
      </c>
      <c r="CG275">
        <v>1.04532479</v>
      </c>
      <c r="CH275">
        <v>1.0100690219999999</v>
      </c>
      <c r="CI275">
        <v>1.0147106809999999</v>
      </c>
      <c r="CJ275">
        <v>1.0218306530000001</v>
      </c>
      <c r="CK275">
        <v>1.011644384</v>
      </c>
      <c r="CL275">
        <v>1.0393896170000001</v>
      </c>
      <c r="CM275">
        <v>1.0070167510000001</v>
      </c>
      <c r="CN275">
        <v>1.034635067</v>
      </c>
      <c r="CO275">
        <v>1.027425875</v>
      </c>
      <c r="CP275">
        <v>1.0870872659999999</v>
      </c>
      <c r="CQ275">
        <v>1.019332283</v>
      </c>
      <c r="CR275">
        <v>1.0292961869999999</v>
      </c>
      <c r="CS275">
        <v>1.0423009379999999</v>
      </c>
      <c r="CT275">
        <v>1.009774932</v>
      </c>
      <c r="CU275">
        <v>1.0225330399999999</v>
      </c>
      <c r="CV275">
        <v>1.0126346049999999</v>
      </c>
      <c r="CW275">
        <v>1.0362313990000001</v>
      </c>
      <c r="CX275">
        <v>1</v>
      </c>
      <c r="CY275">
        <v>1</v>
      </c>
      <c r="CZ275">
        <v>100</v>
      </c>
      <c r="DB275">
        <f t="shared" ca="1" si="4"/>
        <v>100</v>
      </c>
    </row>
    <row r="276" spans="1:106">
      <c r="A276" s="5">
        <v>275</v>
      </c>
      <c r="B276">
        <v>1123.5201259999999</v>
      </c>
      <c r="C276">
        <v>959.33319659999995</v>
      </c>
      <c r="D276">
        <v>0.16805943400000001</v>
      </c>
      <c r="E276">
        <v>72.739821550000002</v>
      </c>
      <c r="F276">
        <v>57.798701299999998</v>
      </c>
      <c r="G276">
        <v>5.0784350000000001E-3</v>
      </c>
      <c r="H276">
        <v>0.32509217099999999</v>
      </c>
      <c r="I276">
        <v>173.0638587</v>
      </c>
      <c r="J276">
        <v>66.861417270000004</v>
      </c>
      <c r="K276">
        <v>100</v>
      </c>
      <c r="L276" s="138">
        <v>-9.4699999999999997E-15</v>
      </c>
      <c r="M276">
        <v>7.2793199999999997E-3</v>
      </c>
      <c r="N276">
        <v>0.312483699</v>
      </c>
      <c r="O276">
        <v>11.156738519999999</v>
      </c>
      <c r="P276">
        <v>0.94710083499999997</v>
      </c>
      <c r="Q276">
        <v>3.927855058</v>
      </c>
      <c r="R276">
        <v>3.0032225110000002</v>
      </c>
      <c r="S276">
        <v>4.1284476559999996</v>
      </c>
      <c r="T276">
        <v>1.593941182</v>
      </c>
      <c r="U276">
        <v>6.9633430450000002</v>
      </c>
      <c r="V276">
        <v>-0.56666666700000001</v>
      </c>
      <c r="W276">
        <v>-0.51349919899999996</v>
      </c>
      <c r="X276">
        <v>9.2109862820000004</v>
      </c>
      <c r="Y276">
        <v>0.35166666699999999</v>
      </c>
      <c r="Z276">
        <v>0.44800000000000001</v>
      </c>
      <c r="AA276">
        <v>0.44700000000000001</v>
      </c>
      <c r="AB276">
        <v>3.2549146219999998</v>
      </c>
      <c r="AC276">
        <v>89.090909089999997</v>
      </c>
      <c r="AD276">
        <v>8.5760293500000007</v>
      </c>
      <c r="AE276">
        <v>8.5052801840000001</v>
      </c>
      <c r="AF276">
        <v>8.3360973959999995</v>
      </c>
      <c r="AG276">
        <v>2.3531787849999999</v>
      </c>
      <c r="AH276">
        <v>4.3064709790000002</v>
      </c>
      <c r="AI276">
        <v>3.0914309530000001</v>
      </c>
      <c r="AJ276">
        <v>5.044723147</v>
      </c>
      <c r="AK276">
        <v>2.2578212130000002</v>
      </c>
      <c r="AL276">
        <v>0</v>
      </c>
      <c r="AM276">
        <v>0</v>
      </c>
      <c r="AN276">
        <v>1.922531687</v>
      </c>
      <c r="AO276">
        <v>3.8758238810000001</v>
      </c>
      <c r="AP276">
        <v>0.892054703</v>
      </c>
      <c r="AQ276">
        <v>4.8909206120000004</v>
      </c>
      <c r="AR276">
        <v>0</v>
      </c>
      <c r="AS276">
        <v>0</v>
      </c>
      <c r="AT276">
        <v>0</v>
      </c>
      <c r="AU276">
        <v>0</v>
      </c>
      <c r="AV276">
        <v>4.1526684439999997</v>
      </c>
      <c r="AW276">
        <v>7.8746897909999998</v>
      </c>
      <c r="AX276">
        <v>4.8909206120000004</v>
      </c>
      <c r="AY276">
        <v>2.7869019339999999</v>
      </c>
      <c r="AZ276">
        <v>7.4895682429999999</v>
      </c>
      <c r="BA276">
        <v>1.9532921940000001</v>
      </c>
      <c r="BB276">
        <v>6.655958504</v>
      </c>
      <c r="BC276">
        <v>14.333473440000001</v>
      </c>
      <c r="BD276">
        <v>4.7026663089999996</v>
      </c>
      <c r="BE276">
        <v>12.38018125</v>
      </c>
      <c r="BF276">
        <v>7.6775149410000001</v>
      </c>
      <c r="BG276">
        <v>0</v>
      </c>
      <c r="BH276">
        <v>0</v>
      </c>
      <c r="BI276">
        <v>0</v>
      </c>
      <c r="BJ276">
        <v>0.73825216800000004</v>
      </c>
      <c r="BK276">
        <v>0.73825216800000004</v>
      </c>
      <c r="BL276">
        <v>7.8746897909999998</v>
      </c>
      <c r="BM276">
        <v>4.1526684439999997</v>
      </c>
      <c r="BN276">
        <v>9.0743495640000003</v>
      </c>
      <c r="BO276">
        <v>7.9054502979999999</v>
      </c>
      <c r="BP276">
        <v>1.4043446770000001</v>
      </c>
      <c r="BQ276">
        <v>4.0289625429999996</v>
      </c>
      <c r="BR276">
        <v>2.5093934980000001</v>
      </c>
      <c r="BS276">
        <v>1.6757837579999999</v>
      </c>
      <c r="BT276">
        <v>0.77039951200000001</v>
      </c>
      <c r="BU276">
        <v>-0.27750843600000002</v>
      </c>
      <c r="BV276">
        <v>0.82222222199999995</v>
      </c>
      <c r="BW276">
        <v>0.86127167599999999</v>
      </c>
      <c r="BX276">
        <v>0.918367347</v>
      </c>
      <c r="BY276">
        <v>0.177777778</v>
      </c>
      <c r="BZ276">
        <v>0.13872832399999999</v>
      </c>
      <c r="CA276">
        <v>8.1632652999999999E-2</v>
      </c>
      <c r="CB276">
        <v>0.75275345100000002</v>
      </c>
      <c r="CC276">
        <v>0.88179689999999999</v>
      </c>
      <c r="CD276">
        <v>0.67747810600000002</v>
      </c>
      <c r="CE276">
        <v>1.0178558520000001</v>
      </c>
      <c r="CF276">
        <v>1.039088829</v>
      </c>
      <c r="CG276">
        <v>1.052316891</v>
      </c>
      <c r="CH276">
        <v>1.009892316</v>
      </c>
      <c r="CI276">
        <v>1.020860495</v>
      </c>
      <c r="CJ276">
        <v>1.0338565019999999</v>
      </c>
      <c r="CK276">
        <v>1.023729447</v>
      </c>
      <c r="CL276">
        <v>1.085758902</v>
      </c>
      <c r="CM276">
        <v>1.012730444</v>
      </c>
      <c r="CN276">
        <v>1.074093451</v>
      </c>
      <c r="CO276">
        <v>1.0605916479999999</v>
      </c>
      <c r="CP276">
        <v>1.1097808250000001</v>
      </c>
      <c r="CQ276">
        <v>1.0169141939999999</v>
      </c>
      <c r="CR276">
        <v>1.028567078</v>
      </c>
      <c r="CS276">
        <v>1.0503875680000001</v>
      </c>
      <c r="CT276">
        <v>1.011459063</v>
      </c>
      <c r="CU276">
        <v>1.032916615</v>
      </c>
      <c r="CV276">
        <v>1.0212144540000001</v>
      </c>
      <c r="CW276">
        <v>1.069012971</v>
      </c>
      <c r="CX276">
        <v>0</v>
      </c>
      <c r="CY276">
        <v>1</v>
      </c>
      <c r="CZ276">
        <v>100</v>
      </c>
      <c r="DB276">
        <f t="shared" ca="1" si="4"/>
        <v>1</v>
      </c>
    </row>
    <row r="277" spans="1:106">
      <c r="A277" s="5">
        <v>276</v>
      </c>
      <c r="B277">
        <v>984.92513280000003</v>
      </c>
      <c r="C277">
        <v>972.98273730000005</v>
      </c>
      <c r="D277">
        <v>-9.9272109999999997E-2</v>
      </c>
      <c r="E277">
        <v>59.683739610000003</v>
      </c>
      <c r="F277">
        <v>21.621683019999999</v>
      </c>
      <c r="G277">
        <v>1.8549809999999999E-3</v>
      </c>
      <c r="H277">
        <v>0.41911800399999999</v>
      </c>
      <c r="I277">
        <v>-128.26086960000001</v>
      </c>
      <c r="J277">
        <v>35.827862420000002</v>
      </c>
      <c r="K277">
        <v>100</v>
      </c>
      <c r="L277" s="138">
        <v>4.7399999999999997E-15</v>
      </c>
      <c r="M277">
        <v>1.0070156E-2</v>
      </c>
      <c r="N277">
        <v>0.26476224199999998</v>
      </c>
      <c r="O277">
        <v>21.046682969999999</v>
      </c>
      <c r="P277">
        <v>0.94206582299999997</v>
      </c>
      <c r="Q277">
        <v>2.3706057450000002</v>
      </c>
      <c r="R277">
        <v>1.022388756</v>
      </c>
      <c r="S277">
        <v>2.9281827300000001</v>
      </c>
      <c r="T277">
        <v>1.2266474629999999</v>
      </c>
      <c r="U277">
        <v>6.411231774</v>
      </c>
      <c r="V277">
        <v>-0.30508474600000002</v>
      </c>
      <c r="W277">
        <v>-0.10870930199999999</v>
      </c>
      <c r="X277">
        <v>2.645400478</v>
      </c>
      <c r="Y277">
        <v>-0.52233333299999996</v>
      </c>
      <c r="Z277">
        <v>-0.54166666699999999</v>
      </c>
      <c r="AA277">
        <v>-0.58433333300000001</v>
      </c>
      <c r="AB277">
        <v>0.920438282</v>
      </c>
      <c r="AC277">
        <v>9.580838323</v>
      </c>
      <c r="AD277">
        <v>1.9898930420000001</v>
      </c>
      <c r="AE277">
        <v>3.2783129980000001</v>
      </c>
      <c r="AF277">
        <v>-4.7719258000000001E-2</v>
      </c>
      <c r="AG277">
        <v>-1.5007706519999999</v>
      </c>
      <c r="AH277">
        <v>-1.553261835</v>
      </c>
      <c r="AI277">
        <v>-0.80884141600000004</v>
      </c>
      <c r="AJ277">
        <v>-0.8613326</v>
      </c>
      <c r="AK277">
        <v>1.884910675</v>
      </c>
      <c r="AL277">
        <v>0.85894663699999996</v>
      </c>
      <c r="AM277">
        <v>0</v>
      </c>
      <c r="AN277">
        <v>-1.73936694</v>
      </c>
      <c r="AO277">
        <v>-1.7918581229999999</v>
      </c>
      <c r="AP277">
        <v>-1.9350158959999999</v>
      </c>
      <c r="AQ277">
        <v>0</v>
      </c>
      <c r="AR277">
        <v>-2.0519280769999999</v>
      </c>
      <c r="AS277">
        <v>-2.9108747140000002</v>
      </c>
      <c r="AT277">
        <v>-2.9108747140000002</v>
      </c>
      <c r="AU277">
        <v>0</v>
      </c>
      <c r="AV277">
        <v>0.14315777299999999</v>
      </c>
      <c r="AW277">
        <v>0.14315777299999999</v>
      </c>
      <c r="AX277">
        <v>0</v>
      </c>
      <c r="AY277">
        <v>-0.69431519799999997</v>
      </c>
      <c r="AZ277">
        <v>3.0926850849999998</v>
      </c>
      <c r="BA277">
        <v>-5.2491182999999997E-2</v>
      </c>
      <c r="BB277">
        <v>3.7345090999999999</v>
      </c>
      <c r="BC277">
        <v>12.072852879999999</v>
      </c>
      <c r="BD277">
        <v>3.7870002839999999</v>
      </c>
      <c r="BE277">
        <v>12.12534406</v>
      </c>
      <c r="BF277">
        <v>8.3383437760000003</v>
      </c>
      <c r="BG277">
        <v>2.9108747140000002</v>
      </c>
      <c r="BH277">
        <v>2.9108747140000002</v>
      </c>
      <c r="BI277">
        <v>2.0519280769999999</v>
      </c>
      <c r="BJ277">
        <v>3.6028039490000001</v>
      </c>
      <c r="BK277">
        <v>3.6028039490000001</v>
      </c>
      <c r="BL277">
        <v>0.14315777299999999</v>
      </c>
      <c r="BM277">
        <v>0.14315777299999999</v>
      </c>
      <c r="BN277">
        <v>0.64420997800000002</v>
      </c>
      <c r="BO277">
        <v>-0.28631554599999998</v>
      </c>
      <c r="BP277">
        <v>0.88506654299999998</v>
      </c>
      <c r="BQ277">
        <v>-3.4852332420000001</v>
      </c>
      <c r="BR277">
        <v>-2.6262866050000002</v>
      </c>
      <c r="BS277">
        <v>-1.984462591</v>
      </c>
      <c r="BT277">
        <v>-1.9470824980000001</v>
      </c>
      <c r="BU277">
        <v>-1.931971407</v>
      </c>
      <c r="BV277">
        <v>0.122137405</v>
      </c>
      <c r="BW277">
        <v>9.5808382999999997E-2</v>
      </c>
      <c r="BX277">
        <v>9.5808382999999997E-2</v>
      </c>
      <c r="BY277">
        <v>0.87786259499999997</v>
      </c>
      <c r="BZ277">
        <v>0.90419161699999995</v>
      </c>
      <c r="CA277">
        <v>0.90419161699999995</v>
      </c>
      <c r="CB277">
        <v>-0.81347597000000005</v>
      </c>
      <c r="CC277">
        <v>-0.45109804199999998</v>
      </c>
      <c r="CD277">
        <v>-0.93843387700000003</v>
      </c>
      <c r="CE277">
        <v>0.987368421</v>
      </c>
      <c r="CF277">
        <v>0.97760381699999999</v>
      </c>
      <c r="CG277">
        <v>0.97738876699999999</v>
      </c>
      <c r="CH277">
        <v>0.99064965800000004</v>
      </c>
      <c r="CI277">
        <v>0.99011047500000005</v>
      </c>
      <c r="CJ277">
        <v>0.989892675</v>
      </c>
      <c r="CK277">
        <v>0.99923587199999997</v>
      </c>
      <c r="CL277">
        <v>1.05753608</v>
      </c>
      <c r="CM277">
        <v>0.99978002399999999</v>
      </c>
      <c r="CN277">
        <v>1.0581119800000001</v>
      </c>
      <c r="CO277">
        <v>1.05834479</v>
      </c>
      <c r="CP277">
        <v>1.1474015200000001</v>
      </c>
      <c r="CQ277">
        <v>0.99031893100000001</v>
      </c>
      <c r="CR277">
        <v>0.98477568199999999</v>
      </c>
      <c r="CS277">
        <v>0.98914267199999995</v>
      </c>
      <c r="CT277">
        <v>0.99440256199999999</v>
      </c>
      <c r="CU277">
        <v>0.99881224199999996</v>
      </c>
      <c r="CV277">
        <v>1.0044345020000001</v>
      </c>
      <c r="CW277">
        <v>1.0449491099999999</v>
      </c>
      <c r="CX277">
        <v>0</v>
      </c>
      <c r="CY277">
        <v>0</v>
      </c>
      <c r="CZ277">
        <v>100</v>
      </c>
      <c r="DB277">
        <f t="shared" ca="1" si="4"/>
        <v>1</v>
      </c>
    </row>
    <row r="278" spans="1:106">
      <c r="A278" s="5">
        <v>277</v>
      </c>
      <c r="B278">
        <v>967.3836781</v>
      </c>
      <c r="C278">
        <v>1041.0958900000001</v>
      </c>
      <c r="D278">
        <v>-0.122337532</v>
      </c>
      <c r="E278">
        <v>47.485197319999997</v>
      </c>
      <c r="F278">
        <v>58.888888889999997</v>
      </c>
      <c r="G278">
        <v>1.2061240000000001E-2</v>
      </c>
      <c r="H278">
        <v>0.36025796399999999</v>
      </c>
      <c r="I278">
        <v>-65.749235470000002</v>
      </c>
      <c r="J278">
        <v>35.875570230000001</v>
      </c>
      <c r="K278">
        <v>58.734391610000003</v>
      </c>
      <c r="L278">
        <v>-4.9181300879999998</v>
      </c>
      <c r="M278">
        <v>9.9188090000000007E-3</v>
      </c>
      <c r="N278">
        <v>0.35422021399999998</v>
      </c>
      <c r="O278">
        <v>31.731189539999999</v>
      </c>
      <c r="P278">
        <v>-5.0659621000000002E-2</v>
      </c>
      <c r="Q278">
        <v>-2.5040899329999999</v>
      </c>
      <c r="R278">
        <v>-1.056811757</v>
      </c>
      <c r="S278">
        <v>-1.4068195560000001</v>
      </c>
      <c r="T278">
        <v>-1.098084981</v>
      </c>
      <c r="U278">
        <v>0.84572093999999998</v>
      </c>
      <c r="V278">
        <v>1</v>
      </c>
      <c r="W278">
        <v>1</v>
      </c>
      <c r="X278">
        <v>-2.8672983759999999</v>
      </c>
      <c r="Y278">
        <v>-0.20100000000000001</v>
      </c>
      <c r="Z278">
        <v>-0.24666666700000001</v>
      </c>
      <c r="AA278">
        <v>-0.25266666700000001</v>
      </c>
      <c r="AB278">
        <v>-3.2237149889999999</v>
      </c>
      <c r="AC278">
        <v>22.513089010000002</v>
      </c>
      <c r="AD278">
        <v>-2.387178316</v>
      </c>
      <c r="AE278">
        <v>-1.615509047</v>
      </c>
      <c r="AF278">
        <v>-1.943052118</v>
      </c>
      <c r="AG278">
        <v>-0.41914410000000002</v>
      </c>
      <c r="AH278">
        <v>-1.8167537300000001</v>
      </c>
      <c r="AI278">
        <v>-0.41914410000000002</v>
      </c>
      <c r="AJ278">
        <v>-1.8167537300000001</v>
      </c>
      <c r="AK278">
        <v>0.67729245299999996</v>
      </c>
      <c r="AL278">
        <v>3.7195569119999998</v>
      </c>
      <c r="AM278">
        <v>0</v>
      </c>
      <c r="AN278">
        <v>-1.002059735</v>
      </c>
      <c r="AO278">
        <v>-2.3996693659999999</v>
      </c>
      <c r="AP278">
        <v>-3.0103428889999999</v>
      </c>
      <c r="AQ278">
        <v>0</v>
      </c>
      <c r="AR278">
        <v>-0.38861042400000001</v>
      </c>
      <c r="AS278">
        <v>-4.1081673350000001</v>
      </c>
      <c r="AT278">
        <v>-4.1081673350000001</v>
      </c>
      <c r="AU278">
        <v>0</v>
      </c>
      <c r="AV278">
        <v>0.610673523</v>
      </c>
      <c r="AW278">
        <v>0.610673523</v>
      </c>
      <c r="AX278">
        <v>0</v>
      </c>
      <c r="AY278">
        <v>-2.1054357590000001</v>
      </c>
      <c r="AZ278">
        <v>-1.747636591</v>
      </c>
      <c r="BA278">
        <v>-1.3976096309999999</v>
      </c>
      <c r="BB278">
        <v>-1.0398104619999999</v>
      </c>
      <c r="BC278">
        <v>0.63718230499999995</v>
      </c>
      <c r="BD278">
        <v>0.35779916899999997</v>
      </c>
      <c r="BE278">
        <v>2.034791936</v>
      </c>
      <c r="BF278">
        <v>1.676992767</v>
      </c>
      <c r="BG278">
        <v>4.1081673350000001</v>
      </c>
      <c r="BH278">
        <v>4.1081673350000001</v>
      </c>
      <c r="BI278">
        <v>0.38861042400000001</v>
      </c>
      <c r="BJ278">
        <v>4.1081673350000001</v>
      </c>
      <c r="BK278">
        <v>4.1081673350000001</v>
      </c>
      <c r="BL278">
        <v>0.610673523</v>
      </c>
      <c r="BM278">
        <v>0.610673523</v>
      </c>
      <c r="BN278">
        <v>-1.943052118</v>
      </c>
      <c r="BO278">
        <v>-2.5259677530000002</v>
      </c>
      <c r="BP278">
        <v>3.5788724439999999</v>
      </c>
      <c r="BQ278">
        <v>-3.5601387569999998</v>
      </c>
      <c r="BR278">
        <v>-3.8488207860000001</v>
      </c>
      <c r="BS278">
        <v>-3.1409946569999998</v>
      </c>
      <c r="BT278">
        <v>-2.2314612039999999</v>
      </c>
      <c r="BU278">
        <v>-1.7433850259999999</v>
      </c>
      <c r="BV278">
        <v>0.75438596499999999</v>
      </c>
      <c r="BW278">
        <v>0.22513089</v>
      </c>
      <c r="BX278">
        <v>0.22513089</v>
      </c>
      <c r="BY278">
        <v>0.24561403500000001</v>
      </c>
      <c r="BZ278">
        <v>0.77486911000000003</v>
      </c>
      <c r="CA278">
        <v>0.77486911000000003</v>
      </c>
      <c r="CB278">
        <v>-0.42632853100000001</v>
      </c>
      <c r="CC278">
        <v>-0.42632853100000001</v>
      </c>
      <c r="CD278">
        <v>-0.56311843399999995</v>
      </c>
      <c r="CE278">
        <v>1.003801725</v>
      </c>
      <c r="CF278">
        <v>0.98286723300000001</v>
      </c>
      <c r="CG278">
        <v>0.97672019799999998</v>
      </c>
      <c r="CH278">
        <v>0.99076454999999997</v>
      </c>
      <c r="CI278">
        <v>0.97914479300000001</v>
      </c>
      <c r="CJ278">
        <v>0.97302103900000003</v>
      </c>
      <c r="CK278">
        <v>0.982091092</v>
      </c>
      <c r="CL278">
        <v>0.98661454500000001</v>
      </c>
      <c r="CM278">
        <v>0.99374581299999998</v>
      </c>
      <c r="CN278">
        <v>0.99832294700000002</v>
      </c>
      <c r="CO278">
        <v>1.00460594</v>
      </c>
      <c r="CP278">
        <v>1.022064208</v>
      </c>
      <c r="CQ278">
        <v>1.0012151970000001</v>
      </c>
      <c r="CR278">
        <v>0.99450493799999995</v>
      </c>
      <c r="CS278">
        <v>0.98593215400000001</v>
      </c>
      <c r="CT278">
        <v>0.99329788600000002</v>
      </c>
      <c r="CU278">
        <v>0.98473550700000001</v>
      </c>
      <c r="CV278">
        <v>0.99137984800000001</v>
      </c>
      <c r="CW278">
        <v>0.98783396999999995</v>
      </c>
      <c r="CX278">
        <v>0</v>
      </c>
      <c r="CY278">
        <v>0</v>
      </c>
      <c r="CZ278">
        <v>100</v>
      </c>
      <c r="DB278">
        <f t="shared" ca="1" si="4"/>
        <v>1</v>
      </c>
    </row>
    <row r="279" spans="1:106">
      <c r="A279" s="5">
        <v>278</v>
      </c>
      <c r="B279">
        <v>1071.6723549999999</v>
      </c>
      <c r="C279">
        <v>965.72196429999997</v>
      </c>
      <c r="D279">
        <v>0.18974922499999999</v>
      </c>
      <c r="E279">
        <v>67.587269919999997</v>
      </c>
      <c r="F279">
        <v>94.409937889999995</v>
      </c>
      <c r="G279">
        <v>1.1195480000000001E-2</v>
      </c>
      <c r="H279">
        <v>0.31859774800000001</v>
      </c>
      <c r="I279">
        <v>132.64740140000001</v>
      </c>
      <c r="J279">
        <v>70.542339990000002</v>
      </c>
      <c r="K279">
        <v>100</v>
      </c>
      <c r="L279">
        <v>0</v>
      </c>
      <c r="M279">
        <v>9.0353640000000006E-3</v>
      </c>
      <c r="N279">
        <v>0.60354853900000005</v>
      </c>
      <c r="O279">
        <v>18.660530609999999</v>
      </c>
      <c r="P279">
        <v>0.70563823699999995</v>
      </c>
      <c r="Q279">
        <v>0.35059039400000003</v>
      </c>
      <c r="R279">
        <v>0.71416561700000003</v>
      </c>
      <c r="S279">
        <v>0.71021114600000002</v>
      </c>
      <c r="T279">
        <v>-0.38954488199999998</v>
      </c>
      <c r="U279">
        <v>-0.274496342</v>
      </c>
      <c r="V279">
        <v>0.869565217</v>
      </c>
      <c r="W279">
        <v>0.75614366700000002</v>
      </c>
      <c r="X279">
        <v>7.7320572189999996</v>
      </c>
      <c r="Y279">
        <v>0.64</v>
      </c>
      <c r="Z279">
        <v>0.59699999999999998</v>
      </c>
      <c r="AA279">
        <v>0.51966666699999997</v>
      </c>
      <c r="AB279">
        <v>1.34822251</v>
      </c>
      <c r="AC279">
        <v>97.379912660000002</v>
      </c>
      <c r="AD279">
        <v>7.9724355109999996</v>
      </c>
      <c r="AE279">
        <v>7.2819096009999997</v>
      </c>
      <c r="AF279">
        <v>7.0621968109999997</v>
      </c>
      <c r="AG279">
        <v>2.3854531450000001</v>
      </c>
      <c r="AH279">
        <v>4.008189035</v>
      </c>
      <c r="AI279">
        <v>2.573778393</v>
      </c>
      <c r="AJ279">
        <v>4.196514283</v>
      </c>
      <c r="AK279">
        <v>1.437549395</v>
      </c>
      <c r="AL279">
        <v>0</v>
      </c>
      <c r="AM279">
        <v>0</v>
      </c>
      <c r="AN279">
        <v>1.286889197</v>
      </c>
      <c r="AO279">
        <v>2.9096250860000001</v>
      </c>
      <c r="AP279">
        <v>0.58694702399999998</v>
      </c>
      <c r="AQ279">
        <v>3.6723423419999999</v>
      </c>
      <c r="AR279">
        <v>0</v>
      </c>
      <c r="AS279">
        <v>0</v>
      </c>
      <c r="AT279">
        <v>0</v>
      </c>
      <c r="AU279">
        <v>0</v>
      </c>
      <c r="AV279">
        <v>3.9234426729999998</v>
      </c>
      <c r="AW279">
        <v>5.9950204039999999</v>
      </c>
      <c r="AX279">
        <v>3.6723423419999999</v>
      </c>
      <c r="AY279">
        <v>2.7589648879999999</v>
      </c>
      <c r="AZ279">
        <v>6.571295664</v>
      </c>
      <c r="BA279">
        <v>1.62273589</v>
      </c>
      <c r="BB279">
        <v>5.435066666</v>
      </c>
      <c r="BC279">
        <v>7.4747860429999999</v>
      </c>
      <c r="BD279">
        <v>3.812330776</v>
      </c>
      <c r="BE279">
        <v>5.8520501530000004</v>
      </c>
      <c r="BF279">
        <v>2.0397193769999999</v>
      </c>
      <c r="BG279">
        <v>0</v>
      </c>
      <c r="BH279">
        <v>0</v>
      </c>
      <c r="BI279">
        <v>0</v>
      </c>
      <c r="BJ279">
        <v>0.188325248</v>
      </c>
      <c r="BK279">
        <v>0.188325248</v>
      </c>
      <c r="BL279">
        <v>5.9950204039999999</v>
      </c>
      <c r="BM279">
        <v>3.9234426729999998</v>
      </c>
      <c r="BN279">
        <v>7.2505220599999998</v>
      </c>
      <c r="BO279">
        <v>5.963632863</v>
      </c>
      <c r="BP279">
        <v>2.4430077620000001</v>
      </c>
      <c r="BQ279">
        <v>4.3254333359999997</v>
      </c>
      <c r="BR279">
        <v>3.0762091890000001</v>
      </c>
      <c r="BS279">
        <v>1.9399801910000001</v>
      </c>
      <c r="BT279">
        <v>0.75980863499999995</v>
      </c>
      <c r="BU279">
        <v>0.31724430100000001</v>
      </c>
      <c r="BV279">
        <v>0.94782608700000004</v>
      </c>
      <c r="BW279">
        <v>0.96385542199999996</v>
      </c>
      <c r="BX279">
        <v>0.97413793100000001</v>
      </c>
      <c r="BY279">
        <v>5.2173913000000002E-2</v>
      </c>
      <c r="BZ279">
        <v>3.6144577999999997E-2</v>
      </c>
      <c r="CA279">
        <v>2.5862069000000001E-2</v>
      </c>
      <c r="CB279">
        <v>0.79743319199999996</v>
      </c>
      <c r="CC279">
        <v>0.83490068699999997</v>
      </c>
      <c r="CD279">
        <v>0.57887280299999999</v>
      </c>
      <c r="CE279">
        <v>1.012804839</v>
      </c>
      <c r="CF279">
        <v>1.037437385</v>
      </c>
      <c r="CG279">
        <v>1.042280568</v>
      </c>
      <c r="CH279">
        <v>1.0117838539999999</v>
      </c>
      <c r="CI279">
        <v>1.024321118</v>
      </c>
      <c r="CJ279">
        <v>1.029103069</v>
      </c>
      <c r="CK279">
        <v>1.0171175050000001</v>
      </c>
      <c r="CL279">
        <v>1.059734239</v>
      </c>
      <c r="CM279">
        <v>1.0046684100000001</v>
      </c>
      <c r="CN279">
        <v>1.046763533</v>
      </c>
      <c r="CO279">
        <v>1.0418995179999999</v>
      </c>
      <c r="CP279">
        <v>1.02293166</v>
      </c>
      <c r="CQ279">
        <v>1.0109386650000001</v>
      </c>
      <c r="CR279">
        <v>1.022690952</v>
      </c>
      <c r="CS279">
        <v>1.040544755</v>
      </c>
      <c r="CT279">
        <v>1.011625123</v>
      </c>
      <c r="CU279">
        <v>1.029285743</v>
      </c>
      <c r="CV279">
        <v>1.0174576719999999</v>
      </c>
      <c r="CW279">
        <v>1.049207913</v>
      </c>
      <c r="CX279">
        <v>1</v>
      </c>
      <c r="CY279">
        <v>1</v>
      </c>
      <c r="CZ279">
        <v>100</v>
      </c>
      <c r="DB279">
        <f t="shared" ca="1" si="4"/>
        <v>100</v>
      </c>
    </row>
    <row r="280" spans="1:106">
      <c r="A280" s="5">
        <v>279</v>
      </c>
      <c r="B280">
        <v>1026.9005850000001</v>
      </c>
      <c r="C280">
        <v>975.29325340000003</v>
      </c>
      <c r="D280">
        <v>-4.7689280000000004E-3</v>
      </c>
      <c r="E280">
        <v>67.383682179999994</v>
      </c>
      <c r="F280">
        <v>25.694444440000002</v>
      </c>
      <c r="G280">
        <v>1.125519E-3</v>
      </c>
      <c r="H280">
        <v>0.36584607000000002</v>
      </c>
      <c r="I280">
        <v>40.390663799999999</v>
      </c>
      <c r="J280">
        <v>51.09057421</v>
      </c>
      <c r="K280">
        <v>100</v>
      </c>
      <c r="L280" s="138">
        <v>4.7399999999999997E-15</v>
      </c>
      <c r="M280">
        <v>7.0694219999999997E-3</v>
      </c>
      <c r="N280">
        <v>0.29805359999999997</v>
      </c>
      <c r="O280">
        <v>15.758947539999999</v>
      </c>
      <c r="P280">
        <v>1.1507627389999999</v>
      </c>
      <c r="Q280">
        <v>2.253780254</v>
      </c>
      <c r="R280">
        <v>1.378525786</v>
      </c>
      <c r="S280">
        <v>3.0403157460000001</v>
      </c>
      <c r="T280">
        <v>1.009857995</v>
      </c>
      <c r="U280">
        <v>4.5436150240000002</v>
      </c>
      <c r="V280">
        <v>0.52631578899999998</v>
      </c>
      <c r="W280">
        <v>0.72547625000000004</v>
      </c>
      <c r="X280">
        <v>3.8190979129999998</v>
      </c>
      <c r="Y280">
        <v>0.112666667</v>
      </c>
      <c r="Z280">
        <v>0.24299999999999999</v>
      </c>
      <c r="AA280">
        <v>0.18666666700000001</v>
      </c>
      <c r="AB280">
        <v>1.6414550480000001</v>
      </c>
      <c r="AC280">
        <v>55.414012739999997</v>
      </c>
      <c r="AD280">
        <v>4.6412962699999998</v>
      </c>
      <c r="AE280">
        <v>5.5241812489999997</v>
      </c>
      <c r="AF280">
        <v>3.034062933</v>
      </c>
      <c r="AG280">
        <v>-0.33894036399999999</v>
      </c>
      <c r="AH280">
        <v>0.81728361900000002</v>
      </c>
      <c r="AI280">
        <v>0.56307834599999995</v>
      </c>
      <c r="AJ280">
        <v>1.7193023279999999</v>
      </c>
      <c r="AK280">
        <v>1.1261566919999999</v>
      </c>
      <c r="AL280">
        <v>0</v>
      </c>
      <c r="AM280">
        <v>0</v>
      </c>
      <c r="AN280">
        <v>-0.39360816399999998</v>
      </c>
      <c r="AO280">
        <v>0.762615818</v>
      </c>
      <c r="AP280">
        <v>0.762615818</v>
      </c>
      <c r="AQ280">
        <v>3.4714053370000002</v>
      </c>
      <c r="AR280">
        <v>-1.0113543110000001</v>
      </c>
      <c r="AS280">
        <v>-1.0113543110000001</v>
      </c>
      <c r="AT280">
        <v>-1.0113543110000001</v>
      </c>
      <c r="AU280">
        <v>0</v>
      </c>
      <c r="AV280">
        <v>2.3233815249999998</v>
      </c>
      <c r="AW280">
        <v>3.4714053370000002</v>
      </c>
      <c r="AX280">
        <v>3.4714053370000002</v>
      </c>
      <c r="AY280">
        <v>1.6044999470000001</v>
      </c>
      <c r="AZ280">
        <v>5.7308255350000001</v>
      </c>
      <c r="BA280">
        <v>1.156223982</v>
      </c>
      <c r="BB280">
        <v>5.2825495709999997</v>
      </c>
      <c r="BC280">
        <v>16.102537330000001</v>
      </c>
      <c r="BD280">
        <v>4.1263255880000003</v>
      </c>
      <c r="BE280">
        <v>14.94631335</v>
      </c>
      <c r="BF280">
        <v>10.81998776</v>
      </c>
      <c r="BG280">
        <v>1.0113543110000001</v>
      </c>
      <c r="BH280">
        <v>1.0113543110000001</v>
      </c>
      <c r="BI280">
        <v>1.0113543110000001</v>
      </c>
      <c r="BJ280">
        <v>1.913373021</v>
      </c>
      <c r="BK280">
        <v>1.913373021</v>
      </c>
      <c r="BL280">
        <v>3.4714053370000002</v>
      </c>
      <c r="BM280">
        <v>2.3233815249999998</v>
      </c>
      <c r="BN280">
        <v>3.936081642</v>
      </c>
      <c r="BO280">
        <v>2.9793951320000001</v>
      </c>
      <c r="BP280">
        <v>1.0929437120000001</v>
      </c>
      <c r="BQ280">
        <v>0.58557471999999999</v>
      </c>
      <c r="BR280">
        <v>1.3727910480000001</v>
      </c>
      <c r="BS280">
        <v>0.92451508400000004</v>
      </c>
      <c r="BT280">
        <v>0.30859120600000001</v>
      </c>
      <c r="BU280">
        <v>-0.231708899</v>
      </c>
      <c r="BV280">
        <v>2.7777777999999999E-2</v>
      </c>
      <c r="BW280">
        <v>0.55414012700000004</v>
      </c>
      <c r="BX280">
        <v>0.64824120600000001</v>
      </c>
      <c r="BY280">
        <v>0.97222222199999997</v>
      </c>
      <c r="BZ280">
        <v>0.44585987300000002</v>
      </c>
      <c r="CA280">
        <v>0.35175879399999999</v>
      </c>
      <c r="CB280">
        <v>0.24458179899999999</v>
      </c>
      <c r="CC280">
        <v>0.51452157799999998</v>
      </c>
      <c r="CD280">
        <v>0.228221813</v>
      </c>
      <c r="CE280">
        <v>0.99186624499999998</v>
      </c>
      <c r="CF280">
        <v>1.002893695</v>
      </c>
      <c r="CG280">
        <v>1.0085867719999999</v>
      </c>
      <c r="CH280">
        <v>1.004653274</v>
      </c>
      <c r="CI280">
        <v>1.01111788</v>
      </c>
      <c r="CJ280">
        <v>1.016857643</v>
      </c>
      <c r="CK280">
        <v>1.0121478420000001</v>
      </c>
      <c r="CL280">
        <v>1.0580161749999999</v>
      </c>
      <c r="CM280">
        <v>1.0056766509999999</v>
      </c>
      <c r="CN280">
        <v>1.0512517240000001</v>
      </c>
      <c r="CO280">
        <v>1.0453178190000001</v>
      </c>
      <c r="CP280">
        <v>1.1348569740000001</v>
      </c>
      <c r="CQ280">
        <v>0.99502486700000004</v>
      </c>
      <c r="CR280">
        <v>0.99841933699999996</v>
      </c>
      <c r="CS280">
        <v>1.0101364930000001</v>
      </c>
      <c r="CT280">
        <v>1.0034114430000001</v>
      </c>
      <c r="CU280">
        <v>1.015187184</v>
      </c>
      <c r="CV280">
        <v>1.0117357060000001</v>
      </c>
      <c r="CW280">
        <v>1.053645111</v>
      </c>
      <c r="CX280">
        <v>0</v>
      </c>
      <c r="CY280">
        <v>1</v>
      </c>
      <c r="CZ280">
        <v>100</v>
      </c>
      <c r="DB280">
        <f t="shared" ca="1" si="4"/>
        <v>1</v>
      </c>
    </row>
    <row r="281" spans="1:106">
      <c r="A281" s="5">
        <v>280</v>
      </c>
      <c r="B281">
        <v>962.02482399999997</v>
      </c>
      <c r="C281">
        <v>1012.138719</v>
      </c>
      <c r="D281">
        <v>-0.17228674499999999</v>
      </c>
      <c r="E281">
        <v>60.434220230000001</v>
      </c>
      <c r="F281">
        <v>90.339892669999998</v>
      </c>
      <c r="G281">
        <v>1.43447E-3</v>
      </c>
      <c r="H281">
        <v>0.41235168900000002</v>
      </c>
      <c r="I281">
        <v>197.49458709999999</v>
      </c>
      <c r="J281">
        <v>51.07470455</v>
      </c>
      <c r="K281">
        <v>24.67010733</v>
      </c>
      <c r="L281">
        <v>-6.7090030269999996</v>
      </c>
      <c r="M281">
        <v>9.3179760000000004E-3</v>
      </c>
      <c r="N281">
        <v>0.60596533600000002</v>
      </c>
      <c r="O281">
        <v>19.540060570000001</v>
      </c>
      <c r="P281">
        <v>0.42200292499999997</v>
      </c>
      <c r="Q281">
        <v>-3.003237221</v>
      </c>
      <c r="R281">
        <v>-1.014167161</v>
      </c>
      <c r="S281">
        <v>-1.071052458</v>
      </c>
      <c r="T281">
        <v>-1.033958903</v>
      </c>
      <c r="U281">
        <v>4.8727906980000002</v>
      </c>
      <c r="V281">
        <v>0.409090909</v>
      </c>
      <c r="W281">
        <v>0.35033692799999999</v>
      </c>
      <c r="X281">
        <v>-2.3093886769999998</v>
      </c>
      <c r="Y281">
        <v>0.67700000000000005</v>
      </c>
      <c r="Z281">
        <v>0.49299999999999999</v>
      </c>
      <c r="AA281">
        <v>0.56899999999999995</v>
      </c>
      <c r="AB281">
        <v>-0.74802058000000005</v>
      </c>
      <c r="AC281">
        <v>100</v>
      </c>
      <c r="AD281">
        <v>-2.3669116099999998</v>
      </c>
      <c r="AE281">
        <v>-3.0580692009999999</v>
      </c>
      <c r="AF281">
        <v>-0.38801829700000001</v>
      </c>
      <c r="AG281">
        <v>2.3693367240000001</v>
      </c>
      <c r="AH281">
        <v>2.2335303199999998</v>
      </c>
      <c r="AI281">
        <v>2.3693367240000001</v>
      </c>
      <c r="AJ281">
        <v>2.2335303199999998</v>
      </c>
      <c r="AK281">
        <v>1.280460379</v>
      </c>
      <c r="AL281">
        <v>1.188306034</v>
      </c>
      <c r="AM281">
        <v>1.188306034</v>
      </c>
      <c r="AN281">
        <v>1.690304705</v>
      </c>
      <c r="AO281">
        <v>1.554498301</v>
      </c>
      <c r="AP281">
        <v>-1.5011457850000001</v>
      </c>
      <c r="AQ281">
        <v>0.14550686099999999</v>
      </c>
      <c r="AR281">
        <v>0</v>
      </c>
      <c r="AS281">
        <v>0</v>
      </c>
      <c r="AT281">
        <v>-1.188306034</v>
      </c>
      <c r="AU281">
        <v>-1.188306034</v>
      </c>
      <c r="AV281">
        <v>3.201150948</v>
      </c>
      <c r="AW281">
        <v>3.201150948</v>
      </c>
      <c r="AX281">
        <v>0.14550686099999999</v>
      </c>
      <c r="AY281">
        <v>0.95306994099999998</v>
      </c>
      <c r="AZ281">
        <v>0.43749062999999999</v>
      </c>
      <c r="BA281">
        <v>-0.13580640399999999</v>
      </c>
      <c r="BB281">
        <v>-0.65138571599999995</v>
      </c>
      <c r="BC281">
        <v>9.7707857330000003</v>
      </c>
      <c r="BD281">
        <v>-0.51557931199999996</v>
      </c>
      <c r="BE281">
        <v>9.9065921370000005</v>
      </c>
      <c r="BF281">
        <v>10.42217145</v>
      </c>
      <c r="BG281">
        <v>1.188306034</v>
      </c>
      <c r="BH281">
        <v>0</v>
      </c>
      <c r="BI281">
        <v>0</v>
      </c>
      <c r="BJ281">
        <v>1.188306034</v>
      </c>
      <c r="BK281">
        <v>0</v>
      </c>
      <c r="BL281">
        <v>3.201150948</v>
      </c>
      <c r="BM281">
        <v>3.201150948</v>
      </c>
      <c r="BN281">
        <v>-0.38801829700000001</v>
      </c>
      <c r="BO281">
        <v>-1.067050316</v>
      </c>
      <c r="BP281">
        <v>1.248771238</v>
      </c>
      <c r="BQ281">
        <v>3.844533786</v>
      </c>
      <c r="BR281">
        <v>2.564073407</v>
      </c>
      <c r="BS281">
        <v>1.4751970619999999</v>
      </c>
      <c r="BT281">
        <v>1.5245077119999999</v>
      </c>
      <c r="BU281">
        <v>1.6110034660000001</v>
      </c>
      <c r="BV281">
        <v>1</v>
      </c>
      <c r="BW281">
        <v>1</v>
      </c>
      <c r="BX281">
        <v>0.76555023899999997</v>
      </c>
      <c r="BY281">
        <v>0</v>
      </c>
      <c r="BZ281">
        <v>0</v>
      </c>
      <c r="CA281">
        <v>0.23444976100000001</v>
      </c>
      <c r="CB281">
        <v>0.87375888899999998</v>
      </c>
      <c r="CC281">
        <v>0.87375888899999998</v>
      </c>
      <c r="CD281">
        <v>0.60812100700000005</v>
      </c>
      <c r="CE281">
        <v>1.0153345730000001</v>
      </c>
      <c r="CF281">
        <v>1.0281344969999999</v>
      </c>
      <c r="CG281">
        <v>1.0270571989999999</v>
      </c>
      <c r="CH281">
        <v>1.013212489</v>
      </c>
      <c r="CI281">
        <v>1.0126066069999999</v>
      </c>
      <c r="CJ281">
        <v>1.0115455799999999</v>
      </c>
      <c r="CK281">
        <v>0.99835482799999997</v>
      </c>
      <c r="CL281">
        <v>0.992158031</v>
      </c>
      <c r="CM281">
        <v>0.99895218200000002</v>
      </c>
      <c r="CN281">
        <v>0.992751677</v>
      </c>
      <c r="CO281">
        <v>0.99379299099999996</v>
      </c>
      <c r="CP281">
        <v>1.1434733260000001</v>
      </c>
      <c r="CQ281">
        <v>1.0139790449999999</v>
      </c>
      <c r="CR281">
        <v>1.0208648119999999</v>
      </c>
      <c r="CS281">
        <v>1.0223982170000001</v>
      </c>
      <c r="CT281">
        <v>1.0067908379999999</v>
      </c>
      <c r="CU281">
        <v>1.008303103</v>
      </c>
      <c r="CV281">
        <v>1.0015020640000001</v>
      </c>
      <c r="CW281">
        <v>1.0145610309999999</v>
      </c>
      <c r="CX281">
        <v>0</v>
      </c>
      <c r="CY281">
        <v>0</v>
      </c>
      <c r="CZ281">
        <v>100</v>
      </c>
      <c r="DB281">
        <f t="shared" ca="1" si="4"/>
        <v>1</v>
      </c>
    </row>
    <row r="282" spans="1:106">
      <c r="A282" s="5">
        <v>281</v>
      </c>
      <c r="B282">
        <v>1004.158004</v>
      </c>
      <c r="C282">
        <v>995.84199579999995</v>
      </c>
      <c r="D282">
        <v>4.6125342999999999E-2</v>
      </c>
      <c r="E282">
        <v>49.34685185</v>
      </c>
      <c r="F282">
        <v>51.962682630000003</v>
      </c>
      <c r="G282">
        <v>9.0853770000000004E-3</v>
      </c>
      <c r="H282">
        <v>0.32310439099999999</v>
      </c>
      <c r="I282">
        <v>57.663125950000001</v>
      </c>
      <c r="J282">
        <v>37.425304590000003</v>
      </c>
      <c r="K282">
        <v>32.133041669999997</v>
      </c>
      <c r="L282">
        <v>4.0979638989999998</v>
      </c>
      <c r="M282">
        <v>7.301821E-3</v>
      </c>
      <c r="N282">
        <v>0.317179349</v>
      </c>
      <c r="O282">
        <v>26.64674724</v>
      </c>
      <c r="P282">
        <v>-9.3711768000000001E-2</v>
      </c>
      <c r="Q282">
        <v>-0.65995604900000004</v>
      </c>
      <c r="R282">
        <v>-0.637624203</v>
      </c>
      <c r="S282">
        <v>0.77374847099999999</v>
      </c>
      <c r="T282">
        <v>0.22165190500000001</v>
      </c>
      <c r="U282">
        <v>1.066578969</v>
      </c>
      <c r="V282">
        <v>-0.14285714299999999</v>
      </c>
      <c r="W282">
        <v>-0.33550945300000001</v>
      </c>
      <c r="X282">
        <v>0.65189652399999998</v>
      </c>
      <c r="Y282">
        <v>5.7333333E-2</v>
      </c>
      <c r="Z282">
        <v>0.104333333</v>
      </c>
      <c r="AA282">
        <v>9.3666666999999995E-2</v>
      </c>
      <c r="AB282">
        <v>-1.463435407</v>
      </c>
      <c r="AC282">
        <v>57</v>
      </c>
      <c r="AD282">
        <v>3.0949750000000002E-2</v>
      </c>
      <c r="AE282">
        <v>-0.43639147</v>
      </c>
      <c r="AF282">
        <v>1.3617889830000001</v>
      </c>
      <c r="AG282">
        <v>1.2379899999999999E-2</v>
      </c>
      <c r="AH282">
        <v>0.38687187000000001</v>
      </c>
      <c r="AI282">
        <v>1.064671387</v>
      </c>
      <c r="AJ282">
        <v>1.439163357</v>
      </c>
      <c r="AK282">
        <v>1.200850285</v>
      </c>
      <c r="AL282">
        <v>0.27854774700000001</v>
      </c>
      <c r="AM282">
        <v>0</v>
      </c>
      <c r="AN282">
        <v>-8.0469348999999996E-2</v>
      </c>
      <c r="AO282">
        <v>0.29402262099999998</v>
      </c>
      <c r="AP282">
        <v>-0.29402262099999998</v>
      </c>
      <c r="AQ282">
        <v>1.454638232</v>
      </c>
      <c r="AR282">
        <v>0</v>
      </c>
      <c r="AS282">
        <v>-0.27854774700000001</v>
      </c>
      <c r="AT282">
        <v>-0.27854774700000001</v>
      </c>
      <c r="AU282">
        <v>0</v>
      </c>
      <c r="AV282">
        <v>0.89754273900000003</v>
      </c>
      <c r="AW282">
        <v>2.0426834739999999</v>
      </c>
      <c r="AX282">
        <v>1.454638232</v>
      </c>
      <c r="AY282">
        <v>0.23831307199999999</v>
      </c>
      <c r="AZ282">
        <v>3.6520705000000001E-2</v>
      </c>
      <c r="BA282">
        <v>0.37449197000000001</v>
      </c>
      <c r="BB282">
        <v>0.17269960300000001</v>
      </c>
      <c r="BC282">
        <v>1.30530569</v>
      </c>
      <c r="BD282">
        <v>-0.201792367</v>
      </c>
      <c r="BE282">
        <v>0.93081371999999996</v>
      </c>
      <c r="BF282">
        <v>1.1326060870000001</v>
      </c>
      <c r="BG282">
        <v>0.27854774700000001</v>
      </c>
      <c r="BH282">
        <v>0.27854774700000001</v>
      </c>
      <c r="BI282">
        <v>0</v>
      </c>
      <c r="BJ282">
        <v>1.3308392330000001</v>
      </c>
      <c r="BK282">
        <v>1.3308392330000001</v>
      </c>
      <c r="BL282">
        <v>2.0426834739999999</v>
      </c>
      <c r="BM282">
        <v>0.89754273900000003</v>
      </c>
      <c r="BN282">
        <v>2.41408047</v>
      </c>
      <c r="BO282">
        <v>1.2689397339999999</v>
      </c>
      <c r="BP282">
        <v>2.2578738309999999</v>
      </c>
      <c r="BQ282">
        <v>1.804085417</v>
      </c>
      <c r="BR282">
        <v>1.655526619</v>
      </c>
      <c r="BS282">
        <v>1.791705517</v>
      </c>
      <c r="BT282">
        <v>1.5998170700000001</v>
      </c>
      <c r="BU282">
        <v>1.417213547</v>
      </c>
      <c r="BV282">
        <v>0.39285714300000002</v>
      </c>
      <c r="BW282">
        <v>0.426666667</v>
      </c>
      <c r="BX282">
        <v>0.616071429</v>
      </c>
      <c r="BY282">
        <v>0.60714285700000004</v>
      </c>
      <c r="BZ282">
        <v>0.573333333</v>
      </c>
      <c r="CA282">
        <v>0.383928571</v>
      </c>
      <c r="CB282">
        <v>0.213423957</v>
      </c>
      <c r="CC282">
        <v>0.79393712100000002</v>
      </c>
      <c r="CD282">
        <v>0.16220220699999999</v>
      </c>
      <c r="CE282">
        <v>1.0014171000000001</v>
      </c>
      <c r="CF282">
        <v>1.001949548</v>
      </c>
      <c r="CG282">
        <v>1.0036987719999999</v>
      </c>
      <c r="CH282">
        <v>0.99870267700000004</v>
      </c>
      <c r="CI282">
        <v>1.0005316950000001</v>
      </c>
      <c r="CJ282">
        <v>1.0022784440000001</v>
      </c>
      <c r="CK282">
        <v>1.003580411</v>
      </c>
      <c r="CL282">
        <v>1.001647953</v>
      </c>
      <c r="CM282">
        <v>1.00174582</v>
      </c>
      <c r="CN282">
        <v>0.99981689399999996</v>
      </c>
      <c r="CO282">
        <v>0.99807443600000001</v>
      </c>
      <c r="CP282">
        <v>1.010925756</v>
      </c>
      <c r="CQ282">
        <v>0.99990351200000005</v>
      </c>
      <c r="CR282">
        <v>1.000807475</v>
      </c>
      <c r="CS282">
        <v>1.001627032</v>
      </c>
      <c r="CT282">
        <v>1.000904051</v>
      </c>
      <c r="CU282">
        <v>1.0017236860000001</v>
      </c>
      <c r="CV282">
        <v>1.000818896</v>
      </c>
      <c r="CW282">
        <v>0.997974099</v>
      </c>
      <c r="CX282">
        <v>0</v>
      </c>
      <c r="CY282">
        <v>1</v>
      </c>
      <c r="CZ282">
        <v>100</v>
      </c>
      <c r="DB282">
        <f t="shared" ca="1" si="4"/>
        <v>1</v>
      </c>
    </row>
    <row r="283" spans="1:106">
      <c r="A283" s="5">
        <v>282</v>
      </c>
      <c r="B283">
        <v>999.42373269999996</v>
      </c>
      <c r="C283">
        <v>964.97959939999998</v>
      </c>
      <c r="D283">
        <v>-5.1229425000000002E-2</v>
      </c>
      <c r="E283">
        <v>58.483557429999998</v>
      </c>
      <c r="F283">
        <v>80.222277719999994</v>
      </c>
      <c r="G283">
        <v>6.1327079999999997E-3</v>
      </c>
      <c r="H283">
        <v>0.38711996500000001</v>
      </c>
      <c r="I283">
        <v>108.37776700000001</v>
      </c>
      <c r="J283">
        <v>59.504529380000001</v>
      </c>
      <c r="K283">
        <v>97.974329510000004</v>
      </c>
      <c r="L283">
        <v>-9.1086188999999998E-2</v>
      </c>
      <c r="M283">
        <v>8.3740710000000003E-3</v>
      </c>
      <c r="N283">
        <v>0.64520732800000002</v>
      </c>
      <c r="O283">
        <v>22.11764123</v>
      </c>
      <c r="P283">
        <v>0.360791625</v>
      </c>
      <c r="Q283">
        <v>-1.93517257</v>
      </c>
      <c r="R283">
        <v>-0.976445444</v>
      </c>
      <c r="S283">
        <v>-0.37906127099999998</v>
      </c>
      <c r="T283">
        <v>-0.629830844</v>
      </c>
      <c r="U283">
        <v>2.0382848770000002</v>
      </c>
      <c r="V283">
        <v>-0.04</v>
      </c>
      <c r="W283">
        <v>-2.6969033999999999E-2</v>
      </c>
      <c r="X283">
        <v>4.1109762000000001E-2</v>
      </c>
      <c r="Y283">
        <v>0.2</v>
      </c>
      <c r="Z283">
        <v>0.11</v>
      </c>
      <c r="AA283">
        <v>-4.7333332999999998E-2</v>
      </c>
      <c r="AB283">
        <v>6.5798527999999995E-2</v>
      </c>
      <c r="AC283">
        <v>95.625</v>
      </c>
      <c r="AD283">
        <v>0.54763385799999997</v>
      </c>
      <c r="AE283">
        <v>1.0901013589999999</v>
      </c>
      <c r="AF283">
        <v>2.4023560759999998</v>
      </c>
      <c r="AG283">
        <v>2.350692504</v>
      </c>
      <c r="AH283">
        <v>1.615778199</v>
      </c>
      <c r="AI283">
        <v>2.3765242899999999</v>
      </c>
      <c r="AJ283">
        <v>1.6416099850000001</v>
      </c>
      <c r="AK283">
        <v>2.407522433</v>
      </c>
      <c r="AL283">
        <v>0.82661714399999997</v>
      </c>
      <c r="AM283">
        <v>0.82661714399999997</v>
      </c>
      <c r="AN283">
        <v>1.059103216</v>
      </c>
      <c r="AO283">
        <v>0.32418891100000002</v>
      </c>
      <c r="AP283">
        <v>-2.3364850220000002</v>
      </c>
      <c r="AQ283">
        <v>0</v>
      </c>
      <c r="AR283">
        <v>0</v>
      </c>
      <c r="AS283">
        <v>0</v>
      </c>
      <c r="AT283">
        <v>-0.82661714399999997</v>
      </c>
      <c r="AU283">
        <v>-0.82661714399999997</v>
      </c>
      <c r="AV283">
        <v>2.6606739340000001</v>
      </c>
      <c r="AW283">
        <v>2.6606739340000001</v>
      </c>
      <c r="AX283">
        <v>0</v>
      </c>
      <c r="AY283">
        <v>-0.76591244800000002</v>
      </c>
      <c r="AZ283">
        <v>1.163980266</v>
      </c>
      <c r="BA283">
        <v>-0.73491430499999999</v>
      </c>
      <c r="BB283">
        <v>1.194978409</v>
      </c>
      <c r="BC283">
        <v>2.9029760840000001</v>
      </c>
      <c r="BD283">
        <v>1.929892714</v>
      </c>
      <c r="BE283">
        <v>3.6378903889999998</v>
      </c>
      <c r="BF283">
        <v>1.7079976750000001</v>
      </c>
      <c r="BG283">
        <v>0.82661714399999997</v>
      </c>
      <c r="BH283">
        <v>0</v>
      </c>
      <c r="BI283">
        <v>0</v>
      </c>
      <c r="BJ283">
        <v>0.85244892999999999</v>
      </c>
      <c r="BK283">
        <v>2.5831785999999999E-2</v>
      </c>
      <c r="BL283">
        <v>2.6606739340000001</v>
      </c>
      <c r="BM283">
        <v>2.6606739340000001</v>
      </c>
      <c r="BN283">
        <v>2.4281878620000001</v>
      </c>
      <c r="BO283">
        <v>1.1107667880000001</v>
      </c>
      <c r="BP283">
        <v>1.723867485</v>
      </c>
      <c r="BQ283">
        <v>-0.220804783</v>
      </c>
      <c r="BR283">
        <v>-2.6024954309999999</v>
      </c>
      <c r="BS283">
        <v>-2.5714972880000002</v>
      </c>
      <c r="BT283">
        <v>-2.149578129</v>
      </c>
      <c r="BU283">
        <v>-1.836582983</v>
      </c>
      <c r="BV283">
        <v>0.99350649400000002</v>
      </c>
      <c r="BW283">
        <v>0.99350649400000002</v>
      </c>
      <c r="BX283">
        <v>0.82258064500000005</v>
      </c>
      <c r="BY283">
        <v>6.4935069999999999E-3</v>
      </c>
      <c r="BZ283">
        <v>6.4935069999999999E-3</v>
      </c>
      <c r="CA283">
        <v>0.177419355</v>
      </c>
      <c r="CB283">
        <v>0.51914216599999996</v>
      </c>
      <c r="CC283">
        <v>0.52744180100000004</v>
      </c>
      <c r="CD283">
        <v>0.104160419</v>
      </c>
      <c r="CE283">
        <v>1.02578444</v>
      </c>
      <c r="CF283">
        <v>1.020779221</v>
      </c>
      <c r="CG283">
        <v>1.017348736</v>
      </c>
      <c r="CH283">
        <v>0.99966452299999997</v>
      </c>
      <c r="CI283">
        <v>0.99512059399999997</v>
      </c>
      <c r="CJ283">
        <v>0.99177633899999995</v>
      </c>
      <c r="CK283">
        <v>0.99210916800000004</v>
      </c>
      <c r="CL283">
        <v>1.0131020690000001</v>
      </c>
      <c r="CM283">
        <v>0.99663934700000001</v>
      </c>
      <c r="CN283">
        <v>1.0177281060000001</v>
      </c>
      <c r="CO283">
        <v>1.02115987</v>
      </c>
      <c r="CP283">
        <v>1.0190843439999999</v>
      </c>
      <c r="CQ283">
        <v>1.019090257</v>
      </c>
      <c r="CR283">
        <v>1.0217802979999999</v>
      </c>
      <c r="CS283">
        <v>1.0230605429999999</v>
      </c>
      <c r="CT283">
        <v>1.0026396500000001</v>
      </c>
      <c r="CU283">
        <v>1.0038959119999999</v>
      </c>
      <c r="CV283">
        <v>1.001252955</v>
      </c>
      <c r="CW283">
        <v>1.0130837399999999</v>
      </c>
      <c r="CX283">
        <v>0</v>
      </c>
      <c r="CY283">
        <v>0</v>
      </c>
      <c r="CZ283">
        <v>100</v>
      </c>
      <c r="DB283">
        <f t="shared" ca="1" si="4"/>
        <v>1</v>
      </c>
    </row>
    <row r="284" spans="1:106">
      <c r="A284" s="5">
        <v>283</v>
      </c>
      <c r="B284">
        <v>1016.576087</v>
      </c>
      <c r="C284">
        <v>983.42391299999997</v>
      </c>
      <c r="D284">
        <v>1.8723205999999999E-2</v>
      </c>
      <c r="E284">
        <v>57.457810799999997</v>
      </c>
      <c r="F284">
        <v>59.665056380000003</v>
      </c>
      <c r="G284">
        <v>1.898996E-3</v>
      </c>
      <c r="H284">
        <v>0.39640728200000003</v>
      </c>
      <c r="I284">
        <v>57.516778520000003</v>
      </c>
      <c r="J284">
        <v>53.196767250000001</v>
      </c>
      <c r="K284">
        <v>100</v>
      </c>
      <c r="L284" s="138">
        <v>9.4699999999999997E-15</v>
      </c>
      <c r="M284">
        <v>9.2552759999999998E-3</v>
      </c>
      <c r="N284">
        <v>0.63823530299999998</v>
      </c>
      <c r="O284">
        <v>21.872394379999999</v>
      </c>
      <c r="P284">
        <v>0.544442435</v>
      </c>
      <c r="Q284">
        <v>0.25776149599999998</v>
      </c>
      <c r="R284">
        <v>-0.13962081000000001</v>
      </c>
      <c r="S284">
        <v>-0.46056967300000001</v>
      </c>
      <c r="T284">
        <v>-8.6517169000000005E-2</v>
      </c>
      <c r="U284">
        <v>2.4226000609999998</v>
      </c>
      <c r="V284">
        <v>0.66666666699999999</v>
      </c>
      <c r="W284">
        <v>0.75426290900000004</v>
      </c>
      <c r="X284">
        <v>3.4799774380000001</v>
      </c>
      <c r="Y284">
        <v>0.44466666700000002</v>
      </c>
      <c r="Z284">
        <v>0.38966666700000002</v>
      </c>
      <c r="AA284">
        <v>0.33900000000000002</v>
      </c>
      <c r="AB284">
        <v>4.9328579999999997E-2</v>
      </c>
      <c r="AC284">
        <v>52.459016390000002</v>
      </c>
      <c r="AD284">
        <v>4.5306937630000004</v>
      </c>
      <c r="AE284">
        <v>3.8394854710000001</v>
      </c>
      <c r="AF284">
        <v>1.9928998179999999</v>
      </c>
      <c r="AG284">
        <v>0.44903312400000001</v>
      </c>
      <c r="AH284">
        <v>0.37966002900000001</v>
      </c>
      <c r="AI284">
        <v>0.70129892299999996</v>
      </c>
      <c r="AJ284">
        <v>0.63192582799999997</v>
      </c>
      <c r="AK284">
        <v>1.251238367</v>
      </c>
      <c r="AL284">
        <v>0</v>
      </c>
      <c r="AM284">
        <v>0</v>
      </c>
      <c r="AN284">
        <v>-5.0453160000000002E-3</v>
      </c>
      <c r="AO284">
        <v>-7.4418411000000004E-2</v>
      </c>
      <c r="AP284">
        <v>-0.95734870999999999</v>
      </c>
      <c r="AQ284">
        <v>0.55498475899999999</v>
      </c>
      <c r="AR284">
        <v>-1.2108758390000001</v>
      </c>
      <c r="AS284">
        <v>-1.2108758390000001</v>
      </c>
      <c r="AT284">
        <v>-1.2108758390000001</v>
      </c>
      <c r="AU284">
        <v>0</v>
      </c>
      <c r="AV284">
        <v>1.1604226790000001</v>
      </c>
      <c r="AW284">
        <v>1.437915058</v>
      </c>
      <c r="AX284">
        <v>0.55498475899999999</v>
      </c>
      <c r="AY284">
        <v>0.59156330000000001</v>
      </c>
      <c r="AZ284">
        <v>2.6366821379999998</v>
      </c>
      <c r="BA284">
        <v>-6.9373094999999996E-2</v>
      </c>
      <c r="BB284">
        <v>1.9757457430000001</v>
      </c>
      <c r="BC284">
        <v>5.7532999609999997</v>
      </c>
      <c r="BD284">
        <v>2.045118838</v>
      </c>
      <c r="BE284">
        <v>5.8226730560000002</v>
      </c>
      <c r="BF284">
        <v>3.7775542180000001</v>
      </c>
      <c r="BG284">
        <v>1.2108758390000001</v>
      </c>
      <c r="BH284">
        <v>1.2108758390000001</v>
      </c>
      <c r="BI284">
        <v>1.2108758390000001</v>
      </c>
      <c r="BJ284">
        <v>1.463141638</v>
      </c>
      <c r="BK284">
        <v>1.463141638</v>
      </c>
      <c r="BL284">
        <v>1.437915058</v>
      </c>
      <c r="BM284">
        <v>1.1604226790000001</v>
      </c>
      <c r="BN284">
        <v>2.2451656170000001</v>
      </c>
      <c r="BO284">
        <v>1.538821378</v>
      </c>
      <c r="BP284">
        <v>1.4997210110000001</v>
      </c>
      <c r="BQ284">
        <v>2.0976819999999998</v>
      </c>
      <c r="BR284">
        <v>2.309585271</v>
      </c>
      <c r="BS284">
        <v>1.648648876</v>
      </c>
      <c r="BT284">
        <v>1.5006529319999999</v>
      </c>
      <c r="BU284">
        <v>1.718021971</v>
      </c>
      <c r="BV284">
        <v>0.47747747800000001</v>
      </c>
      <c r="BW284">
        <v>0.52459016400000003</v>
      </c>
      <c r="BX284">
        <v>0.56390977399999997</v>
      </c>
      <c r="BY284">
        <v>0.52252252300000002</v>
      </c>
      <c r="BZ284">
        <v>0.47540983599999997</v>
      </c>
      <c r="CA284">
        <v>0.43609022600000003</v>
      </c>
      <c r="CB284">
        <v>0.18543299099999999</v>
      </c>
      <c r="CC284">
        <v>0.30864427999999999</v>
      </c>
      <c r="CD284">
        <v>-3.6347329999999997E-2</v>
      </c>
      <c r="CE284">
        <v>0.99776322100000003</v>
      </c>
      <c r="CF284">
        <v>1.0063563120000001</v>
      </c>
      <c r="CG284">
        <v>1.0040327440000001</v>
      </c>
      <c r="CH284">
        <v>1.0070256360000001</v>
      </c>
      <c r="CI284">
        <v>1.0086123549999999</v>
      </c>
      <c r="CJ284">
        <v>1.0062835779999999</v>
      </c>
      <c r="CK284">
        <v>0.99926311999999995</v>
      </c>
      <c r="CL284">
        <v>1.021452362</v>
      </c>
      <c r="CM284">
        <v>0.99769110900000002</v>
      </c>
      <c r="CN284">
        <v>1.019845444</v>
      </c>
      <c r="CO284">
        <v>1.0222056049999999</v>
      </c>
      <c r="CP284">
        <v>1.042770416</v>
      </c>
      <c r="CQ284">
        <v>0.99825779699999995</v>
      </c>
      <c r="CR284">
        <v>1.001954636</v>
      </c>
      <c r="CS284">
        <v>1.008300907</v>
      </c>
      <c r="CT284">
        <v>1.0037032910000001</v>
      </c>
      <c r="CU284">
        <v>1.0100606379999999</v>
      </c>
      <c r="CV284">
        <v>1.0063338900000001</v>
      </c>
      <c r="CW284">
        <v>1.0245601040000001</v>
      </c>
      <c r="CX284">
        <v>0</v>
      </c>
      <c r="CY284">
        <v>1</v>
      </c>
      <c r="CZ284">
        <v>100</v>
      </c>
      <c r="DB284">
        <f t="shared" ca="1" si="4"/>
        <v>1</v>
      </c>
    </row>
    <row r="285" spans="1:106">
      <c r="A285" s="5">
        <v>284</v>
      </c>
      <c r="B285">
        <v>974.95845459999998</v>
      </c>
      <c r="C285">
        <v>1031.809677</v>
      </c>
      <c r="D285">
        <v>-0.17761813300000001</v>
      </c>
      <c r="E285">
        <v>48.63023819</v>
      </c>
      <c r="F285">
        <v>54.531998549999997</v>
      </c>
      <c r="G285">
        <v>3.8640800000000002E-3</v>
      </c>
      <c r="H285">
        <v>0.42486747000000002</v>
      </c>
      <c r="I285">
        <v>-90.044742729999996</v>
      </c>
      <c r="J285">
        <v>55.451429519999998</v>
      </c>
      <c r="K285">
        <v>41.337885419999999</v>
      </c>
      <c r="L285">
        <v>-5.9113700409999996</v>
      </c>
      <c r="M285">
        <v>9.5949090000000004E-3</v>
      </c>
      <c r="N285">
        <v>0.64884915499999996</v>
      </c>
      <c r="O285">
        <v>26.55175345</v>
      </c>
      <c r="P285">
        <v>9.8958394000000005E-2</v>
      </c>
      <c r="Q285">
        <v>-1.8765939650000001</v>
      </c>
      <c r="R285">
        <v>-0.23092923200000001</v>
      </c>
      <c r="S285">
        <v>-1.0271882750000001</v>
      </c>
      <c r="T285">
        <v>-0.70078320999999999</v>
      </c>
      <c r="U285">
        <v>0.688378406</v>
      </c>
      <c r="V285">
        <v>0.75</v>
      </c>
      <c r="W285">
        <v>0.86602540400000005</v>
      </c>
      <c r="X285">
        <v>-2.760070625</v>
      </c>
      <c r="Y285">
        <v>-4.5999999999999999E-2</v>
      </c>
      <c r="Z285">
        <v>-0.12966666700000001</v>
      </c>
      <c r="AA285">
        <v>1.2333333E-2</v>
      </c>
      <c r="AB285">
        <v>-8.9546580000000008E-3</v>
      </c>
      <c r="AC285">
        <v>22.012578619999999</v>
      </c>
      <c r="AD285">
        <v>-2.6690676039999999</v>
      </c>
      <c r="AE285">
        <v>-1.9912091649999999</v>
      </c>
      <c r="AF285">
        <v>-2.965630671</v>
      </c>
      <c r="AG285">
        <v>-0.55546733199999998</v>
      </c>
      <c r="AH285">
        <v>-1.56284029</v>
      </c>
      <c r="AI285">
        <v>-0.29656306700000001</v>
      </c>
      <c r="AJ285">
        <v>-1.3039360250000001</v>
      </c>
      <c r="AK285">
        <v>1.1062273140000001</v>
      </c>
      <c r="AL285">
        <v>2.3066016330000001</v>
      </c>
      <c r="AM285">
        <v>2.3066016330000001</v>
      </c>
      <c r="AN285">
        <v>-0.72022459100000003</v>
      </c>
      <c r="AO285">
        <v>-1.727597549</v>
      </c>
      <c r="AP285">
        <v>-1.727597549</v>
      </c>
      <c r="AQ285">
        <v>0.65902903800000001</v>
      </c>
      <c r="AR285">
        <v>-1.341594827</v>
      </c>
      <c r="AS285">
        <v>-1.341594827</v>
      </c>
      <c r="AT285">
        <v>-3.6481964599999999</v>
      </c>
      <c r="AU285">
        <v>-2.3066016330000001</v>
      </c>
      <c r="AV285">
        <v>0.65902903800000001</v>
      </c>
      <c r="AW285">
        <v>0.65902903800000001</v>
      </c>
      <c r="AX285">
        <v>0.65902903800000001</v>
      </c>
      <c r="AY285">
        <v>-1.0685685110000001</v>
      </c>
      <c r="AZ285">
        <v>-1.083161297</v>
      </c>
      <c r="BA285">
        <v>-1.0073729579999999</v>
      </c>
      <c r="BB285">
        <v>-1.0219657440000001</v>
      </c>
      <c r="BC285">
        <v>2.8247632139999999</v>
      </c>
      <c r="BD285">
        <v>-1.4592786E-2</v>
      </c>
      <c r="BE285">
        <v>3.8321361719999998</v>
      </c>
      <c r="BF285">
        <v>3.8467289579999999</v>
      </c>
      <c r="BG285">
        <v>3.6481964599999999</v>
      </c>
      <c r="BH285">
        <v>1.341594827</v>
      </c>
      <c r="BI285">
        <v>1.341594827</v>
      </c>
      <c r="BJ285">
        <v>3.9071007249999998</v>
      </c>
      <c r="BK285">
        <v>1.600499092</v>
      </c>
      <c r="BL285">
        <v>0.65902903800000001</v>
      </c>
      <c r="BM285">
        <v>0.65902903800000001</v>
      </c>
      <c r="BN285">
        <v>-2.706726406</v>
      </c>
      <c r="BO285">
        <v>-3.1303879299999999</v>
      </c>
      <c r="BP285">
        <v>1.591943302</v>
      </c>
      <c r="BQ285">
        <v>-3.0227615449999998</v>
      </c>
      <c r="BR285">
        <v>-2.5284897659999999</v>
      </c>
      <c r="BS285">
        <v>-2.4672942130000002</v>
      </c>
      <c r="BT285">
        <v>-2.009112112</v>
      </c>
      <c r="BU285">
        <v>-1.459921255</v>
      </c>
      <c r="BV285">
        <v>9.3333333000000004E-2</v>
      </c>
      <c r="BW285">
        <v>0.33980582500000001</v>
      </c>
      <c r="BX285">
        <v>0.17412935299999999</v>
      </c>
      <c r="BY285">
        <v>0.90666666699999998</v>
      </c>
      <c r="BZ285">
        <v>0.66019417499999999</v>
      </c>
      <c r="CA285">
        <v>0.82587064700000001</v>
      </c>
      <c r="CB285">
        <v>-0.48766875199999998</v>
      </c>
      <c r="CC285">
        <v>-0.406880254</v>
      </c>
      <c r="CD285">
        <v>-0.53907961500000001</v>
      </c>
      <c r="CE285">
        <v>0.99423393699999996</v>
      </c>
      <c r="CF285">
        <v>0.98824621099999999</v>
      </c>
      <c r="CG285">
        <v>0.98199273200000003</v>
      </c>
      <c r="CH285">
        <v>0.99928661600000002</v>
      </c>
      <c r="CI285">
        <v>0.99397754800000004</v>
      </c>
      <c r="CJ285">
        <v>0.98768780199999995</v>
      </c>
      <c r="CK285">
        <v>0.98839290599999996</v>
      </c>
      <c r="CL285">
        <v>0.98822674499999996</v>
      </c>
      <c r="CM285">
        <v>0.99367214500000001</v>
      </c>
      <c r="CN285">
        <v>0.993505097</v>
      </c>
      <c r="CO285">
        <v>0.999831888</v>
      </c>
      <c r="CP285">
        <v>1.0463699980000001</v>
      </c>
      <c r="CQ285">
        <v>0.99455254100000001</v>
      </c>
      <c r="CR285">
        <v>0.991226096</v>
      </c>
      <c r="CS285">
        <v>0.98605706599999998</v>
      </c>
      <c r="CT285">
        <v>0.99665533399999995</v>
      </c>
      <c r="CU285">
        <v>0.99145799300000004</v>
      </c>
      <c r="CV285">
        <v>0.994785217</v>
      </c>
      <c r="CW285">
        <v>0.99630364000000005</v>
      </c>
      <c r="CX285">
        <v>0</v>
      </c>
      <c r="CY285">
        <v>0</v>
      </c>
      <c r="CZ285">
        <v>100</v>
      </c>
      <c r="DB285">
        <f t="shared" ca="1" si="4"/>
        <v>1</v>
      </c>
    </row>
    <row r="286" spans="1:106">
      <c r="A286" s="5">
        <v>285</v>
      </c>
      <c r="B286">
        <v>997.79127549999998</v>
      </c>
      <c r="C286">
        <v>1002.208724</v>
      </c>
      <c r="D286">
        <v>2.7464389999999998E-3</v>
      </c>
      <c r="E286">
        <v>51.974352969999998</v>
      </c>
      <c r="F286">
        <v>46.588164249999998</v>
      </c>
      <c r="G286">
        <v>1.7529799999999999E-3</v>
      </c>
      <c r="H286">
        <v>0.38056027399999998</v>
      </c>
      <c r="I286">
        <v>97.601128880000005</v>
      </c>
      <c r="J286">
        <v>71.101642380000001</v>
      </c>
      <c r="K286">
        <v>1.8240849029999999</v>
      </c>
      <c r="L286">
        <v>0.93174590199999996</v>
      </c>
      <c r="M286">
        <v>8.7121479999999994E-3</v>
      </c>
      <c r="N286">
        <v>0.73753195500000002</v>
      </c>
      <c r="O286">
        <v>23.544067989999999</v>
      </c>
      <c r="P286">
        <v>-8.0562636000000007E-2</v>
      </c>
      <c r="Q286">
        <v>5.3630867589999998</v>
      </c>
      <c r="R286">
        <v>3.0010196690000002</v>
      </c>
      <c r="S286">
        <v>3.9149847520000001</v>
      </c>
      <c r="T286">
        <v>2.045448371</v>
      </c>
      <c r="U286">
        <v>0.95478546600000003</v>
      </c>
      <c r="V286">
        <v>-0.63636363600000001</v>
      </c>
      <c r="W286">
        <v>-0.63636363600000001</v>
      </c>
      <c r="X286">
        <v>-0.12770050699999999</v>
      </c>
      <c r="Y286">
        <v>0.11899999999999999</v>
      </c>
      <c r="Z286">
        <v>0.136333333</v>
      </c>
      <c r="AA286">
        <v>0.19666666699999999</v>
      </c>
      <c r="AB286">
        <v>-1.6526508639999999</v>
      </c>
      <c r="AC286">
        <v>100</v>
      </c>
      <c r="AD286">
        <v>-1.5766228E-2</v>
      </c>
      <c r="AE286">
        <v>-0.43357126699999998</v>
      </c>
      <c r="AF286">
        <v>1.0773589050000001</v>
      </c>
      <c r="AG286">
        <v>0.89079187500000001</v>
      </c>
      <c r="AH286">
        <v>1.6120968</v>
      </c>
      <c r="AI286">
        <v>0.89079187500000001</v>
      </c>
      <c r="AJ286">
        <v>1.6120968</v>
      </c>
      <c r="AK286">
        <v>0.54130715699999998</v>
      </c>
      <c r="AL286">
        <v>0</v>
      </c>
      <c r="AM286">
        <v>0</v>
      </c>
      <c r="AN286">
        <v>-0.21284407599999999</v>
      </c>
      <c r="AO286">
        <v>0.50846084899999999</v>
      </c>
      <c r="AP286">
        <v>0.27196743099999998</v>
      </c>
      <c r="AQ286">
        <v>2.470042367</v>
      </c>
      <c r="AR286">
        <v>0</v>
      </c>
      <c r="AS286">
        <v>0</v>
      </c>
      <c r="AT286">
        <v>0</v>
      </c>
      <c r="AU286">
        <v>0</v>
      </c>
      <c r="AV286">
        <v>2.7065357849999998</v>
      </c>
      <c r="AW286">
        <v>2.7065357849999998</v>
      </c>
      <c r="AX286">
        <v>2.470042367</v>
      </c>
      <c r="AY286">
        <v>1.0707896429999999</v>
      </c>
      <c r="AZ286">
        <v>-0.51660673300000004</v>
      </c>
      <c r="BA286">
        <v>0.72130492499999999</v>
      </c>
      <c r="BB286">
        <v>-0.86609145099999996</v>
      </c>
      <c r="BC286">
        <v>2.340102372</v>
      </c>
      <c r="BD286">
        <v>-1.5873963769999999</v>
      </c>
      <c r="BE286">
        <v>1.6187974469999999</v>
      </c>
      <c r="BF286">
        <v>3.2061938240000001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2.7065357849999998</v>
      </c>
      <c r="BM286">
        <v>2.7065357849999998</v>
      </c>
      <c r="BN286">
        <v>1.0773589050000001</v>
      </c>
      <c r="BO286">
        <v>-2.6277045999999998E-2</v>
      </c>
      <c r="BP286">
        <v>2.4821328299999998</v>
      </c>
      <c r="BQ286">
        <v>3.6298745939999999</v>
      </c>
      <c r="BR286">
        <v>3.088567437</v>
      </c>
      <c r="BS286">
        <v>2.7390827190000002</v>
      </c>
      <c r="BT286">
        <v>2.1811334410000001</v>
      </c>
      <c r="BU286">
        <v>2.0177777940000001</v>
      </c>
      <c r="BV286">
        <v>1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0.68917156099999999</v>
      </c>
      <c r="CC286">
        <v>0.68917156099999999</v>
      </c>
      <c r="CD286">
        <v>0.217367069</v>
      </c>
      <c r="CE286">
        <v>1.0056571649999999</v>
      </c>
      <c r="CF286">
        <v>1.0152856589999999</v>
      </c>
      <c r="CG286">
        <v>1.0170385900000001</v>
      </c>
      <c r="CH286">
        <v>1.003665831</v>
      </c>
      <c r="CI286">
        <v>1.00957433</v>
      </c>
      <c r="CJ286">
        <v>1.0113174009999999</v>
      </c>
      <c r="CK286">
        <v>1.0076236240000001</v>
      </c>
      <c r="CL286">
        <v>0.99099714299999997</v>
      </c>
      <c r="CM286">
        <v>1.0017265399999999</v>
      </c>
      <c r="CN286">
        <v>0.98519736599999996</v>
      </c>
      <c r="CO286">
        <v>0.98349931400000001</v>
      </c>
      <c r="CP286">
        <v>1.0344768150000001</v>
      </c>
      <c r="CQ286">
        <v>1.0058098959999999</v>
      </c>
      <c r="CR286">
        <v>1.0091236219999999</v>
      </c>
      <c r="CS286">
        <v>1.0107086649999999</v>
      </c>
      <c r="CT286">
        <v>1.0032945849999999</v>
      </c>
      <c r="CU286">
        <v>1.0048704719999999</v>
      </c>
      <c r="CV286">
        <v>1.0015707119999999</v>
      </c>
      <c r="CW286">
        <v>0.99876690400000001</v>
      </c>
      <c r="CX286">
        <v>0</v>
      </c>
      <c r="CY286">
        <v>0</v>
      </c>
      <c r="CZ286">
        <v>100</v>
      </c>
      <c r="DB286">
        <f t="shared" ca="1" si="4"/>
        <v>1</v>
      </c>
    </row>
    <row r="287" spans="1:106">
      <c r="A287" s="5">
        <v>286</v>
      </c>
      <c r="B287">
        <v>1029.6157949999999</v>
      </c>
      <c r="C287">
        <v>977.91490329999999</v>
      </c>
      <c r="D287">
        <v>0.12552643999999999</v>
      </c>
      <c r="E287">
        <v>58.656309800000002</v>
      </c>
      <c r="F287">
        <v>84.981442209999997</v>
      </c>
      <c r="G287">
        <v>1.7558459999999999E-3</v>
      </c>
      <c r="H287">
        <v>0.41920163399999999</v>
      </c>
      <c r="I287">
        <v>147.45389689999999</v>
      </c>
      <c r="J287">
        <v>66.622321499999998</v>
      </c>
      <c r="K287">
        <v>100</v>
      </c>
      <c r="L287">
        <v>0</v>
      </c>
      <c r="M287">
        <v>1.0272923E-2</v>
      </c>
      <c r="N287">
        <v>0.625221256</v>
      </c>
      <c r="O287">
        <v>25.306008160000001</v>
      </c>
      <c r="P287">
        <v>0.39115142899999999</v>
      </c>
      <c r="Q287">
        <v>2.4200295839999999</v>
      </c>
      <c r="R287">
        <v>0.79548157200000003</v>
      </c>
      <c r="S287">
        <v>1.0745238420000001</v>
      </c>
      <c r="T287">
        <v>0.56454562699999999</v>
      </c>
      <c r="U287">
        <v>4.4565679620000003</v>
      </c>
      <c r="V287">
        <v>0.74074074099999998</v>
      </c>
      <c r="W287">
        <v>0.86066296600000003</v>
      </c>
      <c r="X287">
        <v>4.439662481</v>
      </c>
      <c r="Y287">
        <v>0.58899999999999997</v>
      </c>
      <c r="Z287">
        <v>0.49233333299999998</v>
      </c>
      <c r="AA287">
        <v>0.47899999999999998</v>
      </c>
      <c r="AB287">
        <v>1.6439526959999999</v>
      </c>
      <c r="AC287">
        <v>96.276595740000005</v>
      </c>
      <c r="AD287">
        <v>4.2891054190000002</v>
      </c>
      <c r="AE287">
        <v>3.0963619769999999</v>
      </c>
      <c r="AF287">
        <v>3.0057134749999999</v>
      </c>
      <c r="AG287">
        <v>1.882149152</v>
      </c>
      <c r="AH287">
        <v>2.140974479</v>
      </c>
      <c r="AI287">
        <v>2.0491332340000001</v>
      </c>
      <c r="AJ287">
        <v>2.307958561</v>
      </c>
      <c r="AK287">
        <v>0.97327864900000005</v>
      </c>
      <c r="AL287">
        <v>0</v>
      </c>
      <c r="AM287">
        <v>0</v>
      </c>
      <c r="AN287">
        <v>1.3334871690000001</v>
      </c>
      <c r="AO287">
        <v>1.5923124959999999</v>
      </c>
      <c r="AP287">
        <v>-0.36378674999999999</v>
      </c>
      <c r="AQ287">
        <v>2.2662125409999998</v>
      </c>
      <c r="AR287">
        <v>0</v>
      </c>
      <c r="AS287">
        <v>0</v>
      </c>
      <c r="AT287">
        <v>0</v>
      </c>
      <c r="AU287">
        <v>0</v>
      </c>
      <c r="AV287">
        <v>3.7690692779999999</v>
      </c>
      <c r="AW287">
        <v>4.2223117859999997</v>
      </c>
      <c r="AX287">
        <v>2.2662125409999998</v>
      </c>
      <c r="AY287">
        <v>1.3346799119999999</v>
      </c>
      <c r="AZ287">
        <v>3.2476018450000002</v>
      </c>
      <c r="BA287">
        <v>0.25882532699999999</v>
      </c>
      <c r="BB287">
        <v>2.1717472600000001</v>
      </c>
      <c r="BC287">
        <v>4.8461166069999999</v>
      </c>
      <c r="BD287">
        <v>1.912921933</v>
      </c>
      <c r="BE287">
        <v>4.5872912799999996</v>
      </c>
      <c r="BF287">
        <v>2.6743693469999998</v>
      </c>
      <c r="BG287">
        <v>0</v>
      </c>
      <c r="BH287">
        <v>0</v>
      </c>
      <c r="BI287">
        <v>0</v>
      </c>
      <c r="BJ287">
        <v>0.16698408200000001</v>
      </c>
      <c r="BK287">
        <v>0.16698408200000001</v>
      </c>
      <c r="BL287">
        <v>4.2223117859999997</v>
      </c>
      <c r="BM287">
        <v>3.7690692779999999</v>
      </c>
      <c r="BN287">
        <v>3.1726975569999998</v>
      </c>
      <c r="BO287">
        <v>2.4570514910000001</v>
      </c>
      <c r="BP287">
        <v>4.4041804750000004</v>
      </c>
      <c r="BQ287">
        <v>3.967871127</v>
      </c>
      <c r="BR287">
        <v>3.1615765599999999</v>
      </c>
      <c r="BS287">
        <v>2.0857219749999998</v>
      </c>
      <c r="BT287">
        <v>1.819342598</v>
      </c>
      <c r="BU287">
        <v>1.826896648</v>
      </c>
      <c r="BV287">
        <v>0.9375</v>
      </c>
      <c r="BW287">
        <v>0.96276595700000001</v>
      </c>
      <c r="BX287">
        <v>0.96618357499999996</v>
      </c>
      <c r="BY287">
        <v>6.25E-2</v>
      </c>
      <c r="BZ287">
        <v>3.7234043000000001E-2</v>
      </c>
      <c r="CA287">
        <v>3.3816424999999997E-2</v>
      </c>
      <c r="CB287">
        <v>0.81966728</v>
      </c>
      <c r="CC287">
        <v>0.88359676200000004</v>
      </c>
      <c r="CD287">
        <v>0.60961326999999998</v>
      </c>
      <c r="CE287">
        <v>1.0088338299999999</v>
      </c>
      <c r="CF287">
        <v>1.0238907850000001</v>
      </c>
      <c r="CG287">
        <v>1.0238047880000001</v>
      </c>
      <c r="CH287">
        <v>1.011927746</v>
      </c>
      <c r="CI287">
        <v>1.014925109</v>
      </c>
      <c r="CJ287">
        <v>1.0148398649999999</v>
      </c>
      <c r="CK287">
        <v>1.0028777929999999</v>
      </c>
      <c r="CL287">
        <v>1.024671686</v>
      </c>
      <c r="CM287">
        <v>0.99991600899999999</v>
      </c>
      <c r="CN287">
        <v>1.021645538</v>
      </c>
      <c r="CO287">
        <v>1.0217313539999999</v>
      </c>
      <c r="CP287">
        <v>1.0313335850000001</v>
      </c>
      <c r="CQ287">
        <v>1.008901635</v>
      </c>
      <c r="CR287">
        <v>1.016336575</v>
      </c>
      <c r="CS287">
        <v>1.025232669</v>
      </c>
      <c r="CT287">
        <v>1.007369341</v>
      </c>
      <c r="CU287">
        <v>1.016186944</v>
      </c>
      <c r="CV287">
        <v>1.0087530979999999</v>
      </c>
      <c r="CW287">
        <v>1.022729174</v>
      </c>
      <c r="CX287">
        <v>0</v>
      </c>
      <c r="CY287">
        <v>1</v>
      </c>
      <c r="CZ287">
        <v>100</v>
      </c>
      <c r="DB287">
        <f t="shared" ca="1" si="4"/>
        <v>1</v>
      </c>
    </row>
    <row r="288" spans="1:106">
      <c r="A288" s="5">
        <v>287</v>
      </c>
      <c r="B288">
        <v>1044.3119979999999</v>
      </c>
      <c r="C288">
        <v>982.81043190000003</v>
      </c>
      <c r="D288">
        <v>0.165797742</v>
      </c>
      <c r="E288">
        <v>64.633287469999999</v>
      </c>
      <c r="F288">
        <v>87.223956599999994</v>
      </c>
      <c r="G288">
        <v>4.4546499999999998E-4</v>
      </c>
      <c r="H288">
        <v>0.430682391</v>
      </c>
      <c r="I288">
        <v>135.4305655</v>
      </c>
      <c r="J288">
        <v>75.360285520000005</v>
      </c>
      <c r="K288">
        <v>100</v>
      </c>
      <c r="L288" s="138">
        <v>4.7399999999999997E-15</v>
      </c>
      <c r="M288">
        <v>7.8396530000000002E-3</v>
      </c>
      <c r="N288">
        <v>0.63396432700000005</v>
      </c>
      <c r="O288">
        <v>23.588648150000001</v>
      </c>
      <c r="P288">
        <v>0.70243456699999995</v>
      </c>
      <c r="Q288">
        <v>1.1846773420000001</v>
      </c>
      <c r="R288">
        <v>1.1981204889999999</v>
      </c>
      <c r="S288">
        <v>1.4127067250000001</v>
      </c>
      <c r="T288">
        <v>0.45090555999999998</v>
      </c>
      <c r="U288">
        <v>3.390571757</v>
      </c>
      <c r="V288">
        <v>0.16666666699999999</v>
      </c>
      <c r="W288">
        <v>0.16666666699999999</v>
      </c>
      <c r="X288">
        <v>4.8680551139999997</v>
      </c>
      <c r="Y288">
        <v>0.448333333</v>
      </c>
      <c r="Z288">
        <v>0.43733333299999999</v>
      </c>
      <c r="AA288">
        <v>0.58099999999999996</v>
      </c>
      <c r="AB288">
        <v>1.126355601</v>
      </c>
      <c r="AC288">
        <v>97.235023040000002</v>
      </c>
      <c r="AD288">
        <v>3.900786369</v>
      </c>
      <c r="AE288">
        <v>4.0726067209999997</v>
      </c>
      <c r="AF288">
        <v>4.1561950000000003</v>
      </c>
      <c r="AG288">
        <v>1.915564735</v>
      </c>
      <c r="AH288">
        <v>3.2738742740000002</v>
      </c>
      <c r="AI288">
        <v>2.0548785330000001</v>
      </c>
      <c r="AJ288">
        <v>3.4131880730000002</v>
      </c>
      <c r="AK288">
        <v>1.1795234969999999</v>
      </c>
      <c r="AL288">
        <v>0</v>
      </c>
      <c r="AM288">
        <v>0</v>
      </c>
      <c r="AN288">
        <v>1.474404372</v>
      </c>
      <c r="AO288">
        <v>2.8327139109999999</v>
      </c>
      <c r="AP288">
        <v>-0.41794139699999999</v>
      </c>
      <c r="AQ288">
        <v>2.3218966480000001</v>
      </c>
      <c r="AR288">
        <v>0</v>
      </c>
      <c r="AS288">
        <v>0</v>
      </c>
      <c r="AT288">
        <v>0</v>
      </c>
      <c r="AU288">
        <v>0</v>
      </c>
      <c r="AV288">
        <v>4.4580415640000002</v>
      </c>
      <c r="AW288">
        <v>5.5725519549999998</v>
      </c>
      <c r="AX288">
        <v>2.3218966480000001</v>
      </c>
      <c r="AY288">
        <v>2.2336645750000002</v>
      </c>
      <c r="AZ288">
        <v>4.6516877450000003</v>
      </c>
      <c r="BA288">
        <v>1.358309539</v>
      </c>
      <c r="BB288">
        <v>3.776332708</v>
      </c>
      <c r="BC288">
        <v>7.6579634299999997</v>
      </c>
      <c r="BD288">
        <v>2.418023169</v>
      </c>
      <c r="BE288">
        <v>6.2996538900000001</v>
      </c>
      <c r="BF288">
        <v>3.8816307210000001</v>
      </c>
      <c r="BG288">
        <v>0</v>
      </c>
      <c r="BH288">
        <v>0</v>
      </c>
      <c r="BI288">
        <v>0</v>
      </c>
      <c r="BJ288">
        <v>0.13931379899999999</v>
      </c>
      <c r="BK288">
        <v>0.13931379899999999</v>
      </c>
      <c r="BL288">
        <v>5.5725519549999998</v>
      </c>
      <c r="BM288">
        <v>4.4580415640000002</v>
      </c>
      <c r="BN288">
        <v>4.2955087990000003</v>
      </c>
      <c r="BO288">
        <v>3.715034637</v>
      </c>
      <c r="BP288">
        <v>3.1605100469999998</v>
      </c>
      <c r="BQ288">
        <v>3.4131880730000002</v>
      </c>
      <c r="BR288">
        <v>2.3729783740000001</v>
      </c>
      <c r="BS288">
        <v>1.4976233379999999</v>
      </c>
      <c r="BT288">
        <v>0.71824002200000003</v>
      </c>
      <c r="BU288">
        <v>0.13931379899999999</v>
      </c>
      <c r="BV288">
        <v>0.96363636399999997</v>
      </c>
      <c r="BW288">
        <v>0.97235022999999998</v>
      </c>
      <c r="BX288">
        <v>0.97735849100000005</v>
      </c>
      <c r="BY288">
        <v>3.6363635999999998E-2</v>
      </c>
      <c r="BZ288">
        <v>2.7649770000000001E-2</v>
      </c>
      <c r="CA288">
        <v>2.2641509000000001E-2</v>
      </c>
      <c r="CB288">
        <v>0.79458690399999998</v>
      </c>
      <c r="CC288">
        <v>0.82839911300000002</v>
      </c>
      <c r="CD288">
        <v>0.68751490999999998</v>
      </c>
      <c r="CE288">
        <v>1.011216264</v>
      </c>
      <c r="CF288">
        <v>1.029586704</v>
      </c>
      <c r="CG288">
        <v>1.036172396</v>
      </c>
      <c r="CH288">
        <v>1.0095286240000001</v>
      </c>
      <c r="CI288">
        <v>1.018166678</v>
      </c>
      <c r="CJ288">
        <v>1.024679323</v>
      </c>
      <c r="CK288">
        <v>1.0150076960000001</v>
      </c>
      <c r="CL288">
        <v>1.042869268</v>
      </c>
      <c r="CM288">
        <v>1.0063964430000001</v>
      </c>
      <c r="CN288">
        <v>1.034021638</v>
      </c>
      <c r="CO288">
        <v>1.027449616</v>
      </c>
      <c r="CP288">
        <v>1.0460958149999999</v>
      </c>
      <c r="CQ288">
        <v>1.011202081</v>
      </c>
      <c r="CR288">
        <v>1.0195586510000001</v>
      </c>
      <c r="CS288">
        <v>1.032697722</v>
      </c>
      <c r="CT288">
        <v>1.0082639959999999</v>
      </c>
      <c r="CU288">
        <v>1.0212575129999999</v>
      </c>
      <c r="CV288">
        <v>1.012887018</v>
      </c>
      <c r="CW288">
        <v>1.036810207</v>
      </c>
      <c r="CX288">
        <v>0</v>
      </c>
      <c r="CY288">
        <v>1</v>
      </c>
      <c r="CZ288">
        <v>100</v>
      </c>
      <c r="DB288">
        <f t="shared" ca="1" si="4"/>
        <v>1</v>
      </c>
    </row>
    <row r="289" spans="1:106">
      <c r="A289" s="5">
        <v>288</v>
      </c>
      <c r="B289">
        <v>1040.247678</v>
      </c>
      <c r="C289">
        <v>987.76340579999999</v>
      </c>
      <c r="D289">
        <v>0.14304926100000001</v>
      </c>
      <c r="E289">
        <v>65.199107400000003</v>
      </c>
      <c r="F289">
        <v>69.503593890000005</v>
      </c>
      <c r="G289">
        <v>2.17343E-4</v>
      </c>
      <c r="H289">
        <v>0.48476636699999998</v>
      </c>
      <c r="I289">
        <v>123.6856669</v>
      </c>
      <c r="J289">
        <v>74.154530989999998</v>
      </c>
      <c r="K289">
        <v>100</v>
      </c>
      <c r="L289">
        <v>0</v>
      </c>
      <c r="M289">
        <v>7.2723190000000002E-3</v>
      </c>
      <c r="N289">
        <v>0.68997382500000004</v>
      </c>
      <c r="O289">
        <v>20.735665900000001</v>
      </c>
      <c r="P289">
        <v>0.93036519200000001</v>
      </c>
      <c r="Q289">
        <v>2.8290191710000001</v>
      </c>
      <c r="R289">
        <v>2.0967347969999999</v>
      </c>
      <c r="S289">
        <v>3.565294749</v>
      </c>
      <c r="T289">
        <v>1.084727939</v>
      </c>
      <c r="U289">
        <v>1.6336368059999999</v>
      </c>
      <c r="V289">
        <v>0.33333333300000001</v>
      </c>
      <c r="W289">
        <v>0.33333333300000001</v>
      </c>
      <c r="X289">
        <v>4.2205197410000004</v>
      </c>
      <c r="Y289">
        <v>0.88366666699999996</v>
      </c>
      <c r="Z289">
        <v>0.92900000000000005</v>
      </c>
      <c r="AA289">
        <v>1.026333333</v>
      </c>
      <c r="AB289">
        <v>1.803342387</v>
      </c>
      <c r="AC289">
        <v>92.567567569999994</v>
      </c>
      <c r="AD289">
        <v>4.0390590880000001</v>
      </c>
      <c r="AE289">
        <v>3.1045883179999998</v>
      </c>
      <c r="AF289">
        <v>4.0638132799999998</v>
      </c>
      <c r="AG289">
        <v>1.9328898699999999</v>
      </c>
      <c r="AH289">
        <v>3.5522266340000002</v>
      </c>
      <c r="AI289">
        <v>2.3867167340000002</v>
      </c>
      <c r="AJ289">
        <v>4.006053498</v>
      </c>
      <c r="AK289">
        <v>0.89940233000000003</v>
      </c>
      <c r="AL289">
        <v>0</v>
      </c>
      <c r="AM289">
        <v>0</v>
      </c>
      <c r="AN289">
        <v>1.6234624630000001</v>
      </c>
      <c r="AO289">
        <v>3.2427992269999999</v>
      </c>
      <c r="AP289">
        <v>-0.36718719</v>
      </c>
      <c r="AQ289">
        <v>2.7229611829999998</v>
      </c>
      <c r="AR289">
        <v>0</v>
      </c>
      <c r="AS289">
        <v>0</v>
      </c>
      <c r="AT289">
        <v>0</v>
      </c>
      <c r="AU289">
        <v>0</v>
      </c>
      <c r="AV289">
        <v>5.2396374269999999</v>
      </c>
      <c r="AW289">
        <v>6.3329475989999997</v>
      </c>
      <c r="AX289">
        <v>2.7229611829999998</v>
      </c>
      <c r="AY289">
        <v>3.106651168</v>
      </c>
      <c r="AZ289">
        <v>4.9413494069999997</v>
      </c>
      <c r="BA289">
        <v>1.619336764</v>
      </c>
      <c r="BB289">
        <v>3.454035003</v>
      </c>
      <c r="BC289">
        <v>10.47370516</v>
      </c>
      <c r="BD289">
        <v>1.834698239</v>
      </c>
      <c r="BE289">
        <v>8.854368397</v>
      </c>
      <c r="BF289">
        <v>7.0196701580000003</v>
      </c>
      <c r="BG289">
        <v>0</v>
      </c>
      <c r="BH289">
        <v>0</v>
      </c>
      <c r="BI289">
        <v>0</v>
      </c>
      <c r="BJ289">
        <v>0.453826864</v>
      </c>
      <c r="BK289">
        <v>0.453826864</v>
      </c>
      <c r="BL289">
        <v>6.3329475989999997</v>
      </c>
      <c r="BM289">
        <v>5.2396374269999999</v>
      </c>
      <c r="BN289">
        <v>4.5176401439999996</v>
      </c>
      <c r="BO289">
        <v>3.7543858729999999</v>
      </c>
      <c r="BP289">
        <v>2.2103229569999998</v>
      </c>
      <c r="BQ289">
        <v>4.549529691</v>
      </c>
      <c r="BR289">
        <v>4.1039542249999998</v>
      </c>
      <c r="BS289">
        <v>2.6166398219999998</v>
      </c>
      <c r="BT289">
        <v>1.6725424149999999</v>
      </c>
      <c r="BU289">
        <v>0.99730305799999996</v>
      </c>
      <c r="BV289">
        <v>0.896226415</v>
      </c>
      <c r="BW289">
        <v>0.92439862500000003</v>
      </c>
      <c r="BX289">
        <v>0.936046512</v>
      </c>
      <c r="BY289">
        <v>0.103773585</v>
      </c>
      <c r="BZ289">
        <v>7.5601374999999998E-2</v>
      </c>
      <c r="CA289">
        <v>6.3953488000000003E-2</v>
      </c>
      <c r="CB289">
        <v>0.68200493699999998</v>
      </c>
      <c r="CC289">
        <v>0.76913681</v>
      </c>
      <c r="CD289">
        <v>0.62259684100000001</v>
      </c>
      <c r="CE289">
        <v>1.0045953540000001</v>
      </c>
      <c r="CF289">
        <v>1.0304344030000001</v>
      </c>
      <c r="CG289">
        <v>1.0378478179999999</v>
      </c>
      <c r="CH289">
        <v>1.015578074</v>
      </c>
      <c r="CI289">
        <v>1.0257208529999999</v>
      </c>
      <c r="CJ289">
        <v>1.0331003560000001</v>
      </c>
      <c r="CK289">
        <v>1.0172535060000001</v>
      </c>
      <c r="CL289">
        <v>1.0375353629999999</v>
      </c>
      <c r="CM289">
        <v>1.007194455</v>
      </c>
      <c r="CN289">
        <v>1.027275757</v>
      </c>
      <c r="CO289">
        <v>1.01993786</v>
      </c>
      <c r="CP289">
        <v>1.082583235</v>
      </c>
      <c r="CQ289">
        <v>1.006497671</v>
      </c>
      <c r="CR289">
        <v>1.016932288</v>
      </c>
      <c r="CS289">
        <v>1.030844458</v>
      </c>
      <c r="CT289">
        <v>1.0103672539999999</v>
      </c>
      <c r="CU289">
        <v>1.0241896109999999</v>
      </c>
      <c r="CV289">
        <v>1.0136805280000001</v>
      </c>
      <c r="CW289">
        <v>1.0401320789999999</v>
      </c>
      <c r="CX289">
        <v>1</v>
      </c>
      <c r="CY289">
        <v>1</v>
      </c>
      <c r="CZ289">
        <v>100</v>
      </c>
      <c r="DB289">
        <f t="shared" ca="1" si="4"/>
        <v>100</v>
      </c>
    </row>
    <row r="290" spans="1:106">
      <c r="A290" s="5">
        <v>289</v>
      </c>
      <c r="B290">
        <v>1044.2723840000001</v>
      </c>
      <c r="C290">
        <v>966.07237259999999</v>
      </c>
      <c r="D290">
        <v>-1.3721647999999999E-2</v>
      </c>
      <c r="E290">
        <v>66.281383980000001</v>
      </c>
      <c r="F290">
        <v>73.67299964</v>
      </c>
      <c r="G290">
        <v>1.0511200000000001E-4</v>
      </c>
      <c r="H290">
        <v>0.54835898199999999</v>
      </c>
      <c r="I290">
        <v>-2.7621847989999999</v>
      </c>
      <c r="J290">
        <v>54.374116540000003</v>
      </c>
      <c r="K290">
        <v>100</v>
      </c>
      <c r="L290">
        <v>0</v>
      </c>
      <c r="M290">
        <v>7.5062690000000003E-3</v>
      </c>
      <c r="N290">
        <v>0.79377119900000004</v>
      </c>
      <c r="O290">
        <v>21.08689279</v>
      </c>
      <c r="P290">
        <v>1.629436538</v>
      </c>
      <c r="Q290">
        <v>2.0200913840000001</v>
      </c>
      <c r="R290">
        <v>0.785103573</v>
      </c>
      <c r="S290">
        <v>2.2177128349999999</v>
      </c>
      <c r="T290">
        <v>0.92258445200000005</v>
      </c>
      <c r="U290">
        <v>5.6908308539999997</v>
      </c>
      <c r="V290">
        <v>0.35135135099999998</v>
      </c>
      <c r="W290">
        <v>0.39382365499999999</v>
      </c>
      <c r="X290">
        <v>4.8053535500000004</v>
      </c>
      <c r="Y290">
        <v>7.9333333000000006E-2</v>
      </c>
      <c r="Z290">
        <v>0.149666667</v>
      </c>
      <c r="AA290">
        <v>8.3333332999999996E-2</v>
      </c>
      <c r="AB290">
        <v>0.78605657200000001</v>
      </c>
      <c r="AC290">
        <v>39.655172409999999</v>
      </c>
      <c r="AD290">
        <v>4.1505657329999996</v>
      </c>
      <c r="AE290">
        <v>5.5255774039999999</v>
      </c>
      <c r="AF290">
        <v>4.0119703920000003</v>
      </c>
      <c r="AG290">
        <v>-0.48143644699999999</v>
      </c>
      <c r="AH290">
        <v>0.28630879599999998</v>
      </c>
      <c r="AI290">
        <v>0.61273729600000004</v>
      </c>
      <c r="AJ290">
        <v>1.380482539</v>
      </c>
      <c r="AK290">
        <v>1.6558495980000001</v>
      </c>
      <c r="AL290">
        <v>0.18236229100000001</v>
      </c>
      <c r="AM290">
        <v>0</v>
      </c>
      <c r="AN290">
        <v>-1.119704464</v>
      </c>
      <c r="AO290">
        <v>-0.35195922099999999</v>
      </c>
      <c r="AP290">
        <v>-0.97199100900000002</v>
      </c>
      <c r="AQ290">
        <v>2.844851733</v>
      </c>
      <c r="AR290">
        <v>-0.63826801700000002</v>
      </c>
      <c r="AS290">
        <v>-0.82063030699999995</v>
      </c>
      <c r="AT290">
        <v>-0.82063030699999995</v>
      </c>
      <c r="AU290">
        <v>0</v>
      </c>
      <c r="AV290">
        <v>0.62003178800000003</v>
      </c>
      <c r="AW290">
        <v>3.4648835199999999</v>
      </c>
      <c r="AX290">
        <v>2.844851733</v>
      </c>
      <c r="AY290">
        <v>0.362900958</v>
      </c>
      <c r="AZ290">
        <v>4.7523612919999998</v>
      </c>
      <c r="BA290">
        <v>0.76774524300000002</v>
      </c>
      <c r="BB290">
        <v>5.157205577</v>
      </c>
      <c r="BC290">
        <v>16.08699828</v>
      </c>
      <c r="BD290">
        <v>4.3894603339999998</v>
      </c>
      <c r="BE290">
        <v>15.31925304</v>
      </c>
      <c r="BF290">
        <v>10.9297927</v>
      </c>
      <c r="BG290">
        <v>0.82063030800000003</v>
      </c>
      <c r="BH290">
        <v>0.82063030800000003</v>
      </c>
      <c r="BI290">
        <v>0.63826801700000002</v>
      </c>
      <c r="BJ290">
        <v>1.914804051</v>
      </c>
      <c r="BK290">
        <v>1.914804051</v>
      </c>
      <c r="BL290">
        <v>3.4648835199999999</v>
      </c>
      <c r="BM290">
        <v>0.62003178800000003</v>
      </c>
      <c r="BN290">
        <v>5.1061441350000001</v>
      </c>
      <c r="BO290">
        <v>3.3737023750000001</v>
      </c>
      <c r="BP290">
        <v>1.158448674</v>
      </c>
      <c r="BQ290">
        <v>-1.6986784399999999</v>
      </c>
      <c r="BR290">
        <v>-1.622086278</v>
      </c>
      <c r="BS290">
        <v>-1.217241993</v>
      </c>
      <c r="BT290">
        <v>-1.4676861990000001</v>
      </c>
      <c r="BU290">
        <v>-1.984987236</v>
      </c>
      <c r="BV290">
        <v>0.42073170700000001</v>
      </c>
      <c r="BW290">
        <v>0.39655172399999999</v>
      </c>
      <c r="BX290">
        <v>0.68181818199999999</v>
      </c>
      <c r="BY290">
        <v>0.57926829300000005</v>
      </c>
      <c r="BZ290">
        <v>0.60344827599999995</v>
      </c>
      <c r="CA290">
        <v>0.31818181800000001</v>
      </c>
      <c r="CB290">
        <v>9.2751866000000002E-2</v>
      </c>
      <c r="CC290">
        <v>0.44721759500000002</v>
      </c>
      <c r="CD290">
        <v>-0.11401981</v>
      </c>
      <c r="CE290">
        <v>0.99920140000000002</v>
      </c>
      <c r="CF290">
        <v>0.997595393</v>
      </c>
      <c r="CG290">
        <v>1.0029965839999999</v>
      </c>
      <c r="CH290">
        <v>0.99579656900000002</v>
      </c>
      <c r="CI290">
        <v>0.99839270999999996</v>
      </c>
      <c r="CJ290">
        <v>1.0037982169999999</v>
      </c>
      <c r="CK290">
        <v>1.0080354250000001</v>
      </c>
      <c r="CL290">
        <v>1.0565758409999999</v>
      </c>
      <c r="CM290">
        <v>1.005414209</v>
      </c>
      <c r="CN290">
        <v>1.053828405</v>
      </c>
      <c r="CO290">
        <v>1.0481534830000001</v>
      </c>
      <c r="CP290">
        <v>1.1362378399999999</v>
      </c>
      <c r="CQ290">
        <v>0.99621733599999995</v>
      </c>
      <c r="CR290">
        <v>0.99779359400000001</v>
      </c>
      <c r="CS290">
        <v>1.0077111649999999</v>
      </c>
      <c r="CT290">
        <v>1.0015822430000001</v>
      </c>
      <c r="CU290">
        <v>1.0115374720000001</v>
      </c>
      <c r="CV290">
        <v>1.0099395019999999</v>
      </c>
      <c r="CW290">
        <v>1.0493396699999999</v>
      </c>
      <c r="CX290">
        <v>0</v>
      </c>
      <c r="CY290">
        <v>1</v>
      </c>
      <c r="CZ290">
        <v>100</v>
      </c>
      <c r="DB290">
        <f t="shared" ca="1" si="4"/>
        <v>1</v>
      </c>
    </row>
    <row r="291" spans="1:106">
      <c r="A291" s="5">
        <v>290</v>
      </c>
      <c r="B291">
        <v>1004.053353</v>
      </c>
      <c r="C291">
        <v>963.55905670000004</v>
      </c>
      <c r="D291">
        <v>-0.235048022</v>
      </c>
      <c r="E291">
        <v>63.557594360000003</v>
      </c>
      <c r="F291">
        <v>69.228962420000002</v>
      </c>
      <c r="G291">
        <v>2.3803E-4</v>
      </c>
      <c r="H291">
        <v>0.56441338699999999</v>
      </c>
      <c r="I291">
        <v>51.187603199999998</v>
      </c>
      <c r="J291">
        <v>52.768592650000002</v>
      </c>
      <c r="K291">
        <v>100</v>
      </c>
      <c r="L291" s="138">
        <v>-4.7399999999999997E-15</v>
      </c>
      <c r="M291">
        <v>8.5212240000000009E-3</v>
      </c>
      <c r="N291">
        <v>0.74623604799999999</v>
      </c>
      <c r="O291">
        <v>20.213987029999998</v>
      </c>
      <c r="P291">
        <v>1.1915826389999999</v>
      </c>
      <c r="Q291">
        <v>1.920528821</v>
      </c>
      <c r="R291">
        <v>0.53749513100000001</v>
      </c>
      <c r="S291">
        <v>1.6509682370000001</v>
      </c>
      <c r="T291">
        <v>0.59651420399999999</v>
      </c>
      <c r="U291">
        <v>7.2617398890000002</v>
      </c>
      <c r="V291">
        <v>-0.51282051299999998</v>
      </c>
      <c r="W291">
        <v>-0.44867169699999998</v>
      </c>
      <c r="X291">
        <v>1.780120065</v>
      </c>
      <c r="Y291">
        <v>0.13566666699999999</v>
      </c>
      <c r="Z291">
        <v>0.17933333300000001</v>
      </c>
      <c r="AA291">
        <v>0.144666667</v>
      </c>
      <c r="AB291">
        <v>-1.112865829</v>
      </c>
      <c r="AC291">
        <v>66.350710899999996</v>
      </c>
      <c r="AD291">
        <v>1.697337487</v>
      </c>
      <c r="AE291">
        <v>1.3589330399999999</v>
      </c>
      <c r="AF291">
        <v>2.6930615659999999</v>
      </c>
      <c r="AG291">
        <v>0.86638625400000002</v>
      </c>
      <c r="AH291">
        <v>0.426106123</v>
      </c>
      <c r="AI291">
        <v>2.0711769549999999</v>
      </c>
      <c r="AJ291">
        <v>1.6308968239999999</v>
      </c>
      <c r="AK291">
        <v>2.1261012369999999</v>
      </c>
      <c r="AL291">
        <v>5.3152531000000003E-2</v>
      </c>
      <c r="AM291">
        <v>5.3152531000000003E-2</v>
      </c>
      <c r="AN291">
        <v>0.47660102700000001</v>
      </c>
      <c r="AO291">
        <v>3.6320895999999998E-2</v>
      </c>
      <c r="AP291">
        <v>-2.0543453199999999</v>
      </c>
      <c r="AQ291">
        <v>0.832722984</v>
      </c>
      <c r="AR291">
        <v>0</v>
      </c>
      <c r="AS291">
        <v>0</v>
      </c>
      <c r="AT291">
        <v>-5.3152531000000003E-2</v>
      </c>
      <c r="AU291">
        <v>-5.3152531000000003E-2</v>
      </c>
      <c r="AV291">
        <v>2.0906662159999998</v>
      </c>
      <c r="AW291">
        <v>2.9233891999999999</v>
      </c>
      <c r="AX291">
        <v>0.832722984</v>
      </c>
      <c r="AY291">
        <v>-0.49520441300000001</v>
      </c>
      <c r="AZ291">
        <v>1.896482303</v>
      </c>
      <c r="BA291">
        <v>-0.44028013100000002</v>
      </c>
      <c r="BB291">
        <v>1.951406585</v>
      </c>
      <c r="BC291">
        <v>14.54713901</v>
      </c>
      <c r="BD291">
        <v>2.3916867160000002</v>
      </c>
      <c r="BE291">
        <v>14.98741914</v>
      </c>
      <c r="BF291">
        <v>12.59573243</v>
      </c>
      <c r="BG291">
        <v>5.3152531000000003E-2</v>
      </c>
      <c r="BH291">
        <v>0</v>
      </c>
      <c r="BI291">
        <v>0</v>
      </c>
      <c r="BJ291">
        <v>1.2579432319999999</v>
      </c>
      <c r="BK291">
        <v>1.2047907010000001</v>
      </c>
      <c r="BL291">
        <v>2.9233891999999999</v>
      </c>
      <c r="BM291">
        <v>2.0906662159999998</v>
      </c>
      <c r="BN291">
        <v>3.8978522670000002</v>
      </c>
      <c r="BO291">
        <v>2.30327634</v>
      </c>
      <c r="BP291">
        <v>1.1786836869999999</v>
      </c>
      <c r="BQ291">
        <v>2.4804514430000002</v>
      </c>
      <c r="BR291">
        <v>1.559140907</v>
      </c>
      <c r="BS291">
        <v>1.614065189</v>
      </c>
      <c r="BT291">
        <v>2.1426375740000001</v>
      </c>
      <c r="BU291">
        <v>2.0543453199999999</v>
      </c>
      <c r="BV291">
        <v>0.67307692299999999</v>
      </c>
      <c r="BW291">
        <v>0.67307692299999999</v>
      </c>
      <c r="BX291">
        <v>0.72480620200000001</v>
      </c>
      <c r="BY291">
        <v>0.32692307700000001</v>
      </c>
      <c r="BZ291">
        <v>0.32692307700000001</v>
      </c>
      <c r="CA291">
        <v>0.27519379799999999</v>
      </c>
      <c r="CB291">
        <v>0.194351466</v>
      </c>
      <c r="CC291">
        <v>0.74386912400000005</v>
      </c>
      <c r="CD291">
        <v>1.6566340999999998E-2</v>
      </c>
      <c r="CE291">
        <v>1.009710551</v>
      </c>
      <c r="CF291">
        <v>1.003538772</v>
      </c>
      <c r="CG291">
        <v>1.00446781</v>
      </c>
      <c r="CH291">
        <v>0.99942143699999997</v>
      </c>
      <c r="CI291">
        <v>0.99388757599999999</v>
      </c>
      <c r="CJ291">
        <v>0.99480767999999997</v>
      </c>
      <c r="CK291">
        <v>0.99538357200000005</v>
      </c>
      <c r="CL291">
        <v>1.020987203</v>
      </c>
      <c r="CM291">
        <v>1.0009257629999999</v>
      </c>
      <c r="CN291">
        <v>1.026671951</v>
      </c>
      <c r="CO291">
        <v>1.025722376</v>
      </c>
      <c r="CP291">
        <v>1.156692469</v>
      </c>
      <c r="CQ291">
        <v>1.007166615</v>
      </c>
      <c r="CR291">
        <v>1.0076841860000001</v>
      </c>
      <c r="CS291">
        <v>1.010180496</v>
      </c>
      <c r="CT291">
        <v>1.000513888</v>
      </c>
      <c r="CU291">
        <v>1.0029924349999999</v>
      </c>
      <c r="CV291">
        <v>1.0024772740000001</v>
      </c>
      <c r="CW291">
        <v>1.0284081860000001</v>
      </c>
      <c r="CX291">
        <v>0</v>
      </c>
      <c r="CY291">
        <v>1</v>
      </c>
      <c r="CZ291">
        <v>100</v>
      </c>
      <c r="DB291">
        <f t="shared" ca="1" si="4"/>
        <v>1</v>
      </c>
    </row>
    <row r="292" spans="1:106">
      <c r="A292" s="5">
        <v>291</v>
      </c>
      <c r="B292">
        <v>990.93318669999996</v>
      </c>
      <c r="C292">
        <v>1010.616081</v>
      </c>
      <c r="D292">
        <v>-7.8023493999999999E-2</v>
      </c>
      <c r="E292">
        <v>52.076375419999998</v>
      </c>
      <c r="F292">
        <v>18.848454409999999</v>
      </c>
      <c r="G292">
        <v>2.4084E-4</v>
      </c>
      <c r="H292">
        <v>0.76169361599999996</v>
      </c>
      <c r="I292">
        <v>-148.79719270000001</v>
      </c>
      <c r="J292">
        <v>46.640314709999998</v>
      </c>
      <c r="K292">
        <v>100</v>
      </c>
      <c r="L292" s="138">
        <v>4.7399999999999997E-15</v>
      </c>
      <c r="M292">
        <v>8.6756130000000004E-3</v>
      </c>
      <c r="N292">
        <v>0.74230635300000003</v>
      </c>
      <c r="O292">
        <v>33.029326330000004</v>
      </c>
      <c r="P292">
        <v>0.878059535</v>
      </c>
      <c r="Q292">
        <v>5.4278075059999997</v>
      </c>
      <c r="R292">
        <v>2.9974304209999998</v>
      </c>
      <c r="S292">
        <v>4.2879835220000002</v>
      </c>
      <c r="T292">
        <v>1.742220699</v>
      </c>
      <c r="U292">
        <v>4.2444020169999996</v>
      </c>
      <c r="V292">
        <v>0.49122807000000002</v>
      </c>
      <c r="W292">
        <v>0.37912644499999998</v>
      </c>
      <c r="X292">
        <v>1.450127046</v>
      </c>
      <c r="Y292">
        <v>-1.1779999999999999</v>
      </c>
      <c r="Z292">
        <v>-1.038333333</v>
      </c>
      <c r="AA292">
        <v>-1.0893333329999999</v>
      </c>
      <c r="AB292">
        <v>-8.1945482E-2</v>
      </c>
      <c r="AC292">
        <v>7.803468208</v>
      </c>
      <c r="AD292">
        <v>1.325992471</v>
      </c>
      <c r="AE292">
        <v>2.5482686989999999</v>
      </c>
      <c r="AF292">
        <v>-0.53827417099999997</v>
      </c>
      <c r="AG292">
        <v>-1.8747695529999999</v>
      </c>
      <c r="AH292">
        <v>-2.1846054179999999</v>
      </c>
      <c r="AI292">
        <v>-1.1789517220000001</v>
      </c>
      <c r="AJ292">
        <v>-1.4887875859999999</v>
      </c>
      <c r="AK292">
        <v>1.213086181</v>
      </c>
      <c r="AL292">
        <v>2.0743248560000001</v>
      </c>
      <c r="AM292">
        <v>0</v>
      </c>
      <c r="AN292">
        <v>-2.2292427880000001</v>
      </c>
      <c r="AO292">
        <v>-2.5390786520000002</v>
      </c>
      <c r="AP292">
        <v>-2.5390786520000002</v>
      </c>
      <c r="AQ292">
        <v>0</v>
      </c>
      <c r="AR292">
        <v>-1.4178929389999999</v>
      </c>
      <c r="AS292">
        <v>-3.4922177950000002</v>
      </c>
      <c r="AT292">
        <v>-3.4922177950000002</v>
      </c>
      <c r="AU292">
        <v>0</v>
      </c>
      <c r="AV292">
        <v>0</v>
      </c>
      <c r="AW292">
        <v>0</v>
      </c>
      <c r="AX292">
        <v>0</v>
      </c>
      <c r="AY292">
        <v>-1.283980828</v>
      </c>
      <c r="AZ292">
        <v>1.515044863</v>
      </c>
      <c r="BA292">
        <v>-0.30983586499999999</v>
      </c>
      <c r="BB292">
        <v>2.4891898270000001</v>
      </c>
      <c r="BC292">
        <v>9.0321749530000002</v>
      </c>
      <c r="BD292">
        <v>2.7990256910000002</v>
      </c>
      <c r="BE292">
        <v>9.3420108170000002</v>
      </c>
      <c r="BF292">
        <v>6.5429851259999996</v>
      </c>
      <c r="BG292">
        <v>3.4922177950000002</v>
      </c>
      <c r="BH292">
        <v>3.4922177950000002</v>
      </c>
      <c r="BI292">
        <v>1.4178929389999999</v>
      </c>
      <c r="BJ292">
        <v>4.1880356259999996</v>
      </c>
      <c r="BK292">
        <v>4.1880356259999996</v>
      </c>
      <c r="BL292">
        <v>0</v>
      </c>
      <c r="BM292">
        <v>0</v>
      </c>
      <c r="BN292">
        <v>0.15754366</v>
      </c>
      <c r="BO292">
        <v>-0.89274740600000002</v>
      </c>
      <c r="BP292">
        <v>2.2901488900000002</v>
      </c>
      <c r="BQ292">
        <v>-3.883702591</v>
      </c>
      <c r="BR292">
        <v>-2.9830780020000001</v>
      </c>
      <c r="BS292">
        <v>-2.0089330379999999</v>
      </c>
      <c r="BT292">
        <v>-1.653584556</v>
      </c>
      <c r="BU292">
        <v>-1.699097173</v>
      </c>
      <c r="BV292">
        <v>0.14361702100000001</v>
      </c>
      <c r="BW292">
        <v>7.8034681999999994E-2</v>
      </c>
      <c r="BX292">
        <v>7.8034681999999994E-2</v>
      </c>
      <c r="BY292">
        <v>0.85638297900000004</v>
      </c>
      <c r="BZ292">
        <v>0.92196531800000003</v>
      </c>
      <c r="CA292">
        <v>0.92196531800000003</v>
      </c>
      <c r="CB292">
        <v>-0.87551364499999995</v>
      </c>
      <c r="CC292">
        <v>-0.59665413099999998</v>
      </c>
      <c r="CD292">
        <v>-1.017574153</v>
      </c>
      <c r="CE292">
        <v>0.988014536</v>
      </c>
      <c r="CF292">
        <v>0.97083767300000001</v>
      </c>
      <c r="CG292">
        <v>0.97141581099999996</v>
      </c>
      <c r="CH292">
        <v>0.98720204199999995</v>
      </c>
      <c r="CI292">
        <v>0.98261476699999994</v>
      </c>
      <c r="CJ292">
        <v>0.98319991799999995</v>
      </c>
      <c r="CK292">
        <v>0.995945992</v>
      </c>
      <c r="CL292">
        <v>1.0338076389999999</v>
      </c>
      <c r="CM292">
        <v>1.0005955040000001</v>
      </c>
      <c r="CN292">
        <v>1.038633905</v>
      </c>
      <c r="CO292">
        <v>1.038015763</v>
      </c>
      <c r="CP292">
        <v>1.0975326940000001</v>
      </c>
      <c r="CQ292">
        <v>0.98943462900000001</v>
      </c>
      <c r="CR292">
        <v>0.98166617099999998</v>
      </c>
      <c r="CS292">
        <v>0.98185615400000004</v>
      </c>
      <c r="CT292">
        <v>0.99214858900000003</v>
      </c>
      <c r="CU292">
        <v>0.99234060099999999</v>
      </c>
      <c r="CV292">
        <v>1.0001935310000001</v>
      </c>
      <c r="CW292">
        <v>1.0185556499999999</v>
      </c>
      <c r="CX292">
        <v>1</v>
      </c>
      <c r="CY292">
        <v>0</v>
      </c>
      <c r="CZ292">
        <v>100</v>
      </c>
      <c r="DB292">
        <f t="shared" ca="1" si="4"/>
        <v>100</v>
      </c>
    </row>
    <row r="293" spans="1:106">
      <c r="A293" s="5">
        <v>292</v>
      </c>
      <c r="B293">
        <v>1059.8065079999999</v>
      </c>
      <c r="C293">
        <v>961.01352199999997</v>
      </c>
      <c r="D293">
        <v>7.4596831000000002E-2</v>
      </c>
      <c r="E293">
        <v>60.180049500000003</v>
      </c>
      <c r="F293">
        <v>82.87311828</v>
      </c>
      <c r="G293">
        <v>2.1940600000000001E-4</v>
      </c>
      <c r="H293">
        <v>0.72300799599999999</v>
      </c>
      <c r="I293">
        <v>188.7604599</v>
      </c>
      <c r="J293">
        <v>57.566768140000001</v>
      </c>
      <c r="K293">
        <v>96.753165820000007</v>
      </c>
      <c r="L293">
        <v>0.28808515000000001</v>
      </c>
      <c r="M293">
        <v>1.0368237000000001E-2</v>
      </c>
      <c r="N293">
        <v>0.69472259199999997</v>
      </c>
      <c r="O293">
        <v>26.40011032</v>
      </c>
      <c r="P293">
        <v>0.83173009899999994</v>
      </c>
      <c r="Q293">
        <v>2.906673879</v>
      </c>
      <c r="R293">
        <v>1.6938511919999999</v>
      </c>
      <c r="S293">
        <v>3.784826899</v>
      </c>
      <c r="T293">
        <v>0.97467414900000005</v>
      </c>
      <c r="U293">
        <v>5.700345488</v>
      </c>
      <c r="V293">
        <v>0.94029850699999995</v>
      </c>
      <c r="W293">
        <v>0.88416128299999996</v>
      </c>
      <c r="X293">
        <v>4.7085769180000003</v>
      </c>
      <c r="Y293">
        <v>0.56699999999999995</v>
      </c>
      <c r="Z293">
        <v>0.41633333300000003</v>
      </c>
      <c r="AA293">
        <v>0.46733333300000002</v>
      </c>
      <c r="AB293">
        <v>4.3030954599999998</v>
      </c>
      <c r="AC293">
        <v>95.37953795</v>
      </c>
      <c r="AD293">
        <v>3.2392449499999998</v>
      </c>
      <c r="AE293">
        <v>1.8049592910000001</v>
      </c>
      <c r="AF293">
        <v>5.2696512640000002</v>
      </c>
      <c r="AG293">
        <v>1.489610082</v>
      </c>
      <c r="AH293">
        <v>2.4626283660000001</v>
      </c>
      <c r="AI293">
        <v>1.6832455609999999</v>
      </c>
      <c r="AJ293">
        <v>2.6562638459999999</v>
      </c>
      <c r="AK293">
        <v>1.2752279440000001</v>
      </c>
      <c r="AL293">
        <v>0</v>
      </c>
      <c r="AM293">
        <v>0</v>
      </c>
      <c r="AN293">
        <v>1.268312391</v>
      </c>
      <c r="AO293">
        <v>2.2413306749999999</v>
      </c>
      <c r="AP293">
        <v>-4.0801761999999998E-2</v>
      </c>
      <c r="AQ293">
        <v>2.9460255100000001</v>
      </c>
      <c r="AR293">
        <v>0</v>
      </c>
      <c r="AS293">
        <v>0</v>
      </c>
      <c r="AT293">
        <v>0</v>
      </c>
      <c r="AU293">
        <v>0</v>
      </c>
      <c r="AV293">
        <v>2.3651190710000001</v>
      </c>
      <c r="AW293">
        <v>5.2281579469999997</v>
      </c>
      <c r="AX293">
        <v>2.9460255100000001</v>
      </c>
      <c r="AY293">
        <v>1.381035902</v>
      </c>
      <c r="AZ293">
        <v>2.2146366409999998</v>
      </c>
      <c r="BA293">
        <v>0.97301828499999998</v>
      </c>
      <c r="BB293">
        <v>1.806619024</v>
      </c>
      <c r="BC293">
        <v>8.9290852049999998</v>
      </c>
      <c r="BD293">
        <v>0.83360073899999998</v>
      </c>
      <c r="BE293">
        <v>7.9560669199999996</v>
      </c>
      <c r="BF293">
        <v>7.1224661810000001</v>
      </c>
      <c r="BG293">
        <v>0</v>
      </c>
      <c r="BH293">
        <v>0</v>
      </c>
      <c r="BI293">
        <v>0</v>
      </c>
      <c r="BJ293">
        <v>0.19363548</v>
      </c>
      <c r="BK293">
        <v>0.19363548</v>
      </c>
      <c r="BL293">
        <v>5.2281579469999997</v>
      </c>
      <c r="BM293">
        <v>2.3651190710000001</v>
      </c>
      <c r="BN293">
        <v>5.4632867440000004</v>
      </c>
      <c r="BO293">
        <v>5.048353573</v>
      </c>
      <c r="BP293">
        <v>2.9887734209999999</v>
      </c>
      <c r="BQ293">
        <v>3.8088866719999999</v>
      </c>
      <c r="BR293">
        <v>2.727294208</v>
      </c>
      <c r="BS293">
        <v>2.3192765909999999</v>
      </c>
      <c r="BT293">
        <v>1.8587007719999999</v>
      </c>
      <c r="BU293">
        <v>1.346258306</v>
      </c>
      <c r="BV293">
        <v>0.92820512799999999</v>
      </c>
      <c r="BW293">
        <v>0.93034825899999996</v>
      </c>
      <c r="BX293">
        <v>0.96568627500000004</v>
      </c>
      <c r="BY293">
        <v>7.1794871999999996E-2</v>
      </c>
      <c r="BZ293">
        <v>6.9651741000000003E-2</v>
      </c>
      <c r="CA293">
        <v>3.4313726000000003E-2</v>
      </c>
      <c r="CB293">
        <v>0.79022450399999999</v>
      </c>
      <c r="CC293">
        <v>0.85235954000000003</v>
      </c>
      <c r="CD293">
        <v>0.719213035</v>
      </c>
      <c r="CE293">
        <v>1.0131256500000001</v>
      </c>
      <c r="CF293">
        <v>1.0239185749999999</v>
      </c>
      <c r="CG293">
        <v>1.0303945919999999</v>
      </c>
      <c r="CH293">
        <v>1.0049761310000001</v>
      </c>
      <c r="CI293">
        <v>1.010653096</v>
      </c>
      <c r="CJ293">
        <v>1.017045212</v>
      </c>
      <c r="CK293">
        <v>1.0120093210000001</v>
      </c>
      <c r="CL293">
        <v>1.0225297019999999</v>
      </c>
      <c r="CM293">
        <v>1.006324738</v>
      </c>
      <c r="CN293">
        <v>1.016786025</v>
      </c>
      <c r="CO293">
        <v>1.010395538</v>
      </c>
      <c r="CP293">
        <v>1.097480086</v>
      </c>
      <c r="CQ293">
        <v>1.0110375229999999</v>
      </c>
      <c r="CR293">
        <v>1.017807591</v>
      </c>
      <c r="CS293">
        <v>1.026445268</v>
      </c>
      <c r="CT293">
        <v>1.006696158</v>
      </c>
      <c r="CU293">
        <v>1.0152395380000001</v>
      </c>
      <c r="CV293">
        <v>1.0084865519999999</v>
      </c>
      <c r="CW293">
        <v>1.0263101139999999</v>
      </c>
      <c r="CX293">
        <v>0</v>
      </c>
      <c r="CY293">
        <v>1</v>
      </c>
      <c r="CZ293">
        <v>100</v>
      </c>
      <c r="DB293">
        <f t="shared" ca="1" si="4"/>
        <v>1</v>
      </c>
    </row>
    <row r="294" spans="1:106">
      <c r="A294" s="5">
        <v>293</v>
      </c>
      <c r="B294">
        <v>986.52291109999999</v>
      </c>
      <c r="C294">
        <v>972.40272530000004</v>
      </c>
      <c r="D294">
        <v>-2.1659750000000001E-3</v>
      </c>
      <c r="E294">
        <v>50.049120350000003</v>
      </c>
      <c r="F294">
        <v>10.35714286</v>
      </c>
      <c r="G294">
        <v>1.2020199000000001E-2</v>
      </c>
      <c r="H294">
        <v>0.25690411099999999</v>
      </c>
      <c r="I294">
        <v>-110.6103528</v>
      </c>
      <c r="J294">
        <v>41.840719759999999</v>
      </c>
      <c r="K294">
        <v>90.543538549999994</v>
      </c>
      <c r="L294">
        <v>1.727042687</v>
      </c>
      <c r="M294">
        <v>9.3543250000000001E-3</v>
      </c>
      <c r="N294">
        <v>0.51119978700000002</v>
      </c>
      <c r="O294">
        <v>21.883440069999999</v>
      </c>
      <c r="P294">
        <v>0.10969214300000001</v>
      </c>
      <c r="Q294">
        <v>-0.67177888500000005</v>
      </c>
      <c r="R294">
        <v>-0.83121440700000004</v>
      </c>
      <c r="S294">
        <v>-1.8490579439999999</v>
      </c>
      <c r="T294">
        <v>0.146537367</v>
      </c>
      <c r="U294">
        <v>-0.85727047000000001</v>
      </c>
      <c r="V294">
        <v>-0.29411764699999998</v>
      </c>
      <c r="W294">
        <v>-0.11298277299999999</v>
      </c>
      <c r="X294">
        <v>1.296561302</v>
      </c>
      <c r="Y294">
        <v>-0.149666667</v>
      </c>
      <c r="Z294">
        <v>-5.4333332999999998E-2</v>
      </c>
      <c r="AA294">
        <v>-0.114</v>
      </c>
      <c r="AB294">
        <v>0.70327208299999999</v>
      </c>
      <c r="AC294">
        <v>0</v>
      </c>
      <c r="AD294">
        <v>1.050975786</v>
      </c>
      <c r="AE294">
        <v>0.77460807899999995</v>
      </c>
      <c r="AF294">
        <v>0.583875437</v>
      </c>
      <c r="AG294">
        <v>-1.023728266</v>
      </c>
      <c r="AH294">
        <v>-0.75709181599999997</v>
      </c>
      <c r="AI294">
        <v>0.144022608</v>
      </c>
      <c r="AJ294">
        <v>0.41065905699999999</v>
      </c>
      <c r="AK294">
        <v>0.957555716</v>
      </c>
      <c r="AL294">
        <v>0.70065052400000005</v>
      </c>
      <c r="AM294">
        <v>0</v>
      </c>
      <c r="AN294">
        <v>-1.023728266</v>
      </c>
      <c r="AO294">
        <v>-0.75709181599999997</v>
      </c>
      <c r="AP294">
        <v>-0.75709181599999997</v>
      </c>
      <c r="AQ294">
        <v>1.557001165</v>
      </c>
      <c r="AR294">
        <v>-0.70065052400000005</v>
      </c>
      <c r="AS294">
        <v>-1.4013010480000001</v>
      </c>
      <c r="AT294">
        <v>-1.4013010480000001</v>
      </c>
      <c r="AU294">
        <v>0</v>
      </c>
      <c r="AV294">
        <v>0</v>
      </c>
      <c r="AW294">
        <v>1.557001165</v>
      </c>
      <c r="AX294">
        <v>1.557001165</v>
      </c>
      <c r="AY294">
        <v>0.15375386499999999</v>
      </c>
      <c r="AZ294">
        <v>0.69909352300000005</v>
      </c>
      <c r="BA294">
        <v>0.266636449</v>
      </c>
      <c r="BB294">
        <v>0.811976107</v>
      </c>
      <c r="BC294">
        <v>1.9464460809999999</v>
      </c>
      <c r="BD294">
        <v>0.54533965799999995</v>
      </c>
      <c r="BE294">
        <v>1.6798096309999999</v>
      </c>
      <c r="BF294">
        <v>1.1344699739999999</v>
      </c>
      <c r="BG294">
        <v>1.4013010480000001</v>
      </c>
      <c r="BH294">
        <v>1.4013010480000001</v>
      </c>
      <c r="BI294">
        <v>0.70065052400000005</v>
      </c>
      <c r="BJ294">
        <v>2.5690519219999999</v>
      </c>
      <c r="BK294">
        <v>2.5690519219999999</v>
      </c>
      <c r="BL294">
        <v>1.557001165</v>
      </c>
      <c r="BM294">
        <v>0</v>
      </c>
      <c r="BN294">
        <v>1.75162631</v>
      </c>
      <c r="BO294">
        <v>0.583875437</v>
      </c>
      <c r="BP294">
        <v>2.456157455</v>
      </c>
      <c r="BQ294">
        <v>-2.5690519209999998</v>
      </c>
      <c r="BR294">
        <v>-1.6582062399999999</v>
      </c>
      <c r="BS294">
        <v>-1.5453236560000001</v>
      </c>
      <c r="BT294">
        <v>-1.481746121</v>
      </c>
      <c r="BU294">
        <v>-1.811960105</v>
      </c>
      <c r="BV294">
        <v>0</v>
      </c>
      <c r="BW294">
        <v>0</v>
      </c>
      <c r="BX294">
        <v>0.37735849100000002</v>
      </c>
      <c r="BY294">
        <v>1</v>
      </c>
      <c r="BZ294">
        <v>1</v>
      </c>
      <c r="CA294">
        <v>0.62264150900000004</v>
      </c>
      <c r="CB294">
        <v>-0.37163779600000002</v>
      </c>
      <c r="CC294">
        <v>0.20158245499999999</v>
      </c>
      <c r="CD294">
        <v>-0.37163779600000002</v>
      </c>
      <c r="CE294">
        <v>0.98750934099999998</v>
      </c>
      <c r="CF294">
        <v>0.98512549299999996</v>
      </c>
      <c r="CG294">
        <v>0.98959587000000004</v>
      </c>
      <c r="CH294">
        <v>0.99845440500000004</v>
      </c>
      <c r="CI294">
        <v>0.997585999</v>
      </c>
      <c r="CJ294">
        <v>1.0021129209999999</v>
      </c>
      <c r="CK294">
        <v>1.003664179</v>
      </c>
      <c r="CL294">
        <v>1.0112426160000001</v>
      </c>
      <c r="CM294">
        <v>1.0045378760000001</v>
      </c>
      <c r="CN294">
        <v>1.0121229110000001</v>
      </c>
      <c r="CO294">
        <v>1.0075507699999999</v>
      </c>
      <c r="CP294">
        <v>1.0159585390000001</v>
      </c>
      <c r="CQ294">
        <v>0.99141021100000004</v>
      </c>
      <c r="CR294">
        <v>0.98876098999999995</v>
      </c>
      <c r="CS294">
        <v>0.98995234099999996</v>
      </c>
      <c r="CT294">
        <v>0.99732782499999995</v>
      </c>
      <c r="CU294">
        <v>0.99852949800000002</v>
      </c>
      <c r="CV294">
        <v>1.0012048929999999</v>
      </c>
      <c r="CW294">
        <v>1.008305019</v>
      </c>
      <c r="CX294">
        <v>0</v>
      </c>
      <c r="CY294">
        <v>0</v>
      </c>
      <c r="CZ294">
        <v>100</v>
      </c>
      <c r="DB294">
        <f t="shared" ca="1" si="4"/>
        <v>1</v>
      </c>
    </row>
    <row r="295" spans="1:106">
      <c r="A295" s="5">
        <v>294</v>
      </c>
      <c r="B295">
        <v>1002.581196</v>
      </c>
      <c r="C295">
        <v>978.95482270000002</v>
      </c>
      <c r="D295">
        <v>5.0530103E-2</v>
      </c>
      <c r="E295">
        <v>63.887360459999996</v>
      </c>
      <c r="F295">
        <v>94.845779219999997</v>
      </c>
      <c r="G295">
        <v>8.7694609999999992E-3</v>
      </c>
      <c r="H295">
        <v>0.21715458400000001</v>
      </c>
      <c r="I295">
        <v>194.17643000000001</v>
      </c>
      <c r="J295">
        <v>61.194471200000002</v>
      </c>
      <c r="K295">
        <v>100</v>
      </c>
      <c r="L295" s="138">
        <v>3.32E-14</v>
      </c>
      <c r="M295">
        <v>9.7561109999999996E-3</v>
      </c>
      <c r="N295">
        <v>0.56680839000000005</v>
      </c>
      <c r="O295">
        <v>22.563464830000001</v>
      </c>
      <c r="P295">
        <v>0.33675090699999999</v>
      </c>
      <c r="Q295">
        <v>1.3027997149999999</v>
      </c>
      <c r="R295">
        <v>1.0352448750000001</v>
      </c>
      <c r="S295">
        <v>1.7852727909999999</v>
      </c>
      <c r="T295">
        <v>0.21684183200000001</v>
      </c>
      <c r="U295">
        <v>6.3400879310000002</v>
      </c>
      <c r="V295">
        <v>0.235294118</v>
      </c>
      <c r="W295">
        <v>0.40842587899999999</v>
      </c>
      <c r="X295">
        <v>5.0588714619999999</v>
      </c>
      <c r="Y295">
        <v>0.45400000000000001</v>
      </c>
      <c r="Z295">
        <v>0.40466666699999998</v>
      </c>
      <c r="AA295">
        <v>0.45833333300000001</v>
      </c>
      <c r="AB295">
        <v>-1.1628926260000001</v>
      </c>
      <c r="AC295">
        <v>93.47826087</v>
      </c>
      <c r="AD295">
        <v>3.7392717439999998</v>
      </c>
      <c r="AE295">
        <v>2.9840493719999999</v>
      </c>
      <c r="AF295">
        <v>5.2036663430000001</v>
      </c>
      <c r="AG295">
        <v>2.9656293140000001</v>
      </c>
      <c r="AH295">
        <v>3.8106494679999998</v>
      </c>
      <c r="AI295">
        <v>3.3800806159999999</v>
      </c>
      <c r="AJ295">
        <v>4.2251007700000001</v>
      </c>
      <c r="AK295">
        <v>2.1367267110000001</v>
      </c>
      <c r="AL295">
        <v>0</v>
      </c>
      <c r="AM295">
        <v>0</v>
      </c>
      <c r="AN295">
        <v>2.91957917</v>
      </c>
      <c r="AO295">
        <v>3.7645993230000001</v>
      </c>
      <c r="AP295">
        <v>-0.472013982</v>
      </c>
      <c r="AQ295">
        <v>1.842005785</v>
      </c>
      <c r="AR295">
        <v>0</v>
      </c>
      <c r="AS295">
        <v>0</v>
      </c>
      <c r="AT295">
        <v>0</v>
      </c>
      <c r="AU295">
        <v>0</v>
      </c>
      <c r="AV295">
        <v>5.2036663430000001</v>
      </c>
      <c r="AW295">
        <v>6.0786190910000002</v>
      </c>
      <c r="AX295">
        <v>1.842005785</v>
      </c>
      <c r="AY295">
        <v>2.0883740589999999</v>
      </c>
      <c r="AZ295">
        <v>4.0468867099999999</v>
      </c>
      <c r="BA295">
        <v>0.84502015399999997</v>
      </c>
      <c r="BB295">
        <v>2.8035328050000001</v>
      </c>
      <c r="BC295">
        <v>10.99286028</v>
      </c>
      <c r="BD295">
        <v>1.9585126509999999</v>
      </c>
      <c r="BE295">
        <v>10.14784012</v>
      </c>
      <c r="BF295">
        <v>8.1893274700000003</v>
      </c>
      <c r="BG295">
        <v>0</v>
      </c>
      <c r="BH295">
        <v>0</v>
      </c>
      <c r="BI295">
        <v>0</v>
      </c>
      <c r="BJ295">
        <v>0.41445130200000002</v>
      </c>
      <c r="BK295">
        <v>0.41445130200000002</v>
      </c>
      <c r="BL295">
        <v>6.0786190910000002</v>
      </c>
      <c r="BM295">
        <v>5.2036663430000001</v>
      </c>
      <c r="BN295">
        <v>5.6181176449999999</v>
      </c>
      <c r="BO295">
        <v>5.1576161980000004</v>
      </c>
      <c r="BP295">
        <v>1.9031182280000001</v>
      </c>
      <c r="BQ295">
        <v>4.7240566660000001</v>
      </c>
      <c r="BR295">
        <v>3.0017812560000001</v>
      </c>
      <c r="BS295">
        <v>1.758427352</v>
      </c>
      <c r="BT295">
        <v>1.396166198</v>
      </c>
      <c r="BU295">
        <v>0.91340719800000003</v>
      </c>
      <c r="BV295">
        <v>0.91176470600000004</v>
      </c>
      <c r="BW295">
        <v>0.92682926799999998</v>
      </c>
      <c r="BX295">
        <v>0.93661971799999999</v>
      </c>
      <c r="BY295">
        <v>8.8235294000000006E-2</v>
      </c>
      <c r="BZ295">
        <v>7.3170732000000002E-2</v>
      </c>
      <c r="CA295">
        <v>6.3380281999999996E-2</v>
      </c>
      <c r="CB295">
        <v>0.98388773600000001</v>
      </c>
      <c r="CC295">
        <v>1.0908966739999999</v>
      </c>
      <c r="CD295">
        <v>0.97199785400000005</v>
      </c>
      <c r="CE295">
        <v>1.019761175</v>
      </c>
      <c r="CF295">
        <v>1.038900452</v>
      </c>
      <c r="CG295">
        <v>1.044796319</v>
      </c>
      <c r="CH295">
        <v>1.0144725560000001</v>
      </c>
      <c r="CI295">
        <v>1.0187683919999999</v>
      </c>
      <c r="CJ295">
        <v>1.024550007</v>
      </c>
      <c r="CK295">
        <v>1.009933685</v>
      </c>
      <c r="CL295">
        <v>1.033733765</v>
      </c>
      <c r="CM295">
        <v>1.0056751020000001</v>
      </c>
      <c r="CN295">
        <v>1.029374824</v>
      </c>
      <c r="CO295">
        <v>1.0235659829999999</v>
      </c>
      <c r="CP295">
        <v>1.109310123</v>
      </c>
      <c r="CQ295">
        <v>1.0172501780000001</v>
      </c>
      <c r="CR295">
        <v>1.0284068630000001</v>
      </c>
      <c r="CS295">
        <v>1.0410132999999999</v>
      </c>
      <c r="CT295">
        <v>1.010967494</v>
      </c>
      <c r="CU295">
        <v>1.0233601560000001</v>
      </c>
      <c r="CV295">
        <v>1.0122582200000001</v>
      </c>
      <c r="CW295">
        <v>1.0357770159999999</v>
      </c>
      <c r="CX295">
        <v>1</v>
      </c>
      <c r="CY295">
        <v>1</v>
      </c>
      <c r="CZ295">
        <v>100</v>
      </c>
      <c r="DB295">
        <f t="shared" ca="1" si="4"/>
        <v>100</v>
      </c>
    </row>
    <row r="296" spans="1:106">
      <c r="A296" s="5">
        <v>295</v>
      </c>
      <c r="B296">
        <v>1072.9436109999999</v>
      </c>
      <c r="C296">
        <v>960.83605829999999</v>
      </c>
      <c r="D296">
        <v>5.2701479000000002E-2</v>
      </c>
      <c r="E296">
        <v>66.449069960000003</v>
      </c>
      <c r="F296">
        <v>79.14517318</v>
      </c>
      <c r="G296">
        <v>3.4973905999999999E-2</v>
      </c>
      <c r="H296">
        <v>0.21414265499999999</v>
      </c>
      <c r="I296">
        <v>196.484375</v>
      </c>
      <c r="J296">
        <v>64.478000039999998</v>
      </c>
      <c r="K296">
        <v>100</v>
      </c>
      <c r="L296" s="138">
        <v>-9.4699999999999997E-15</v>
      </c>
      <c r="M296">
        <v>9.4630559999999992E-3</v>
      </c>
      <c r="N296">
        <v>0.55049966900000002</v>
      </c>
      <c r="O296">
        <v>16.971096670000001</v>
      </c>
      <c r="P296">
        <v>0.54747469000000004</v>
      </c>
      <c r="Q296">
        <v>3.927855058</v>
      </c>
      <c r="R296">
        <v>3.0032225110000002</v>
      </c>
      <c r="S296">
        <v>4.1284476559999996</v>
      </c>
      <c r="T296">
        <v>1.593941182</v>
      </c>
      <c r="U296">
        <v>6.9633430450000002</v>
      </c>
      <c r="V296">
        <v>-0.71428571399999996</v>
      </c>
      <c r="W296">
        <v>-0.510204082</v>
      </c>
      <c r="X296">
        <v>5.0832777880000002</v>
      </c>
      <c r="Y296">
        <v>0.24199999999999999</v>
      </c>
      <c r="Z296">
        <v>0.26966666700000003</v>
      </c>
      <c r="AA296">
        <v>0.27533333300000001</v>
      </c>
      <c r="AB296">
        <v>0.18208759499999999</v>
      </c>
      <c r="AC296">
        <v>80.555555560000002</v>
      </c>
      <c r="AD296">
        <v>6.154775656</v>
      </c>
      <c r="AE296">
        <v>6.6871310619999997</v>
      </c>
      <c r="AF296">
        <v>5.5103454279999999</v>
      </c>
      <c r="AG296">
        <v>1.83055543</v>
      </c>
      <c r="AH296">
        <v>2.8275543700000001</v>
      </c>
      <c r="AI296">
        <v>2.8112101250000001</v>
      </c>
      <c r="AJ296">
        <v>3.8082090649999998</v>
      </c>
      <c r="AK296">
        <v>2.0827237809999999</v>
      </c>
      <c r="AL296">
        <v>0</v>
      </c>
      <c r="AM296">
        <v>0</v>
      </c>
      <c r="AN296">
        <v>1.83055543</v>
      </c>
      <c r="AO296">
        <v>2.8275543700000001</v>
      </c>
      <c r="AP296">
        <v>0.35256871200000001</v>
      </c>
      <c r="AQ296">
        <v>2.755172714</v>
      </c>
      <c r="AR296">
        <v>0</v>
      </c>
      <c r="AS296">
        <v>0</v>
      </c>
      <c r="AT296">
        <v>0</v>
      </c>
      <c r="AU296">
        <v>0</v>
      </c>
      <c r="AV296">
        <v>3.6891295670000002</v>
      </c>
      <c r="AW296">
        <v>5.2301583730000001</v>
      </c>
      <c r="AX296">
        <v>2.755172714</v>
      </c>
      <c r="AY296">
        <v>1.725485285</v>
      </c>
      <c r="AZ296">
        <v>5.8241549309999998</v>
      </c>
      <c r="BA296">
        <v>0.99699894</v>
      </c>
      <c r="BB296">
        <v>5.0956685860000004</v>
      </c>
      <c r="BC296">
        <v>14.491274519999999</v>
      </c>
      <c r="BD296">
        <v>4.0986696460000003</v>
      </c>
      <c r="BE296">
        <v>13.49427558</v>
      </c>
      <c r="BF296">
        <v>9.3956059340000007</v>
      </c>
      <c r="BG296">
        <v>0</v>
      </c>
      <c r="BH296">
        <v>0</v>
      </c>
      <c r="BI296">
        <v>0</v>
      </c>
      <c r="BJ296">
        <v>0.98065469500000002</v>
      </c>
      <c r="BK296">
        <v>0.98065469500000002</v>
      </c>
      <c r="BL296">
        <v>5.2301583730000001</v>
      </c>
      <c r="BM296">
        <v>3.6891295670000002</v>
      </c>
      <c r="BN296">
        <v>6.4910001230000001</v>
      </c>
      <c r="BO296">
        <v>5.5103454279999999</v>
      </c>
      <c r="BP296">
        <v>1.5734795589999999</v>
      </c>
      <c r="BQ296">
        <v>2.7244268549999999</v>
      </c>
      <c r="BR296">
        <v>1.6223577689999999</v>
      </c>
      <c r="BS296">
        <v>0.89387142399999997</v>
      </c>
      <c r="BT296">
        <v>0.48604361400000001</v>
      </c>
      <c r="BU296">
        <v>-0.103127516</v>
      </c>
      <c r="BV296">
        <v>0.71621621599999996</v>
      </c>
      <c r="BW296">
        <v>0.79</v>
      </c>
      <c r="BX296">
        <v>0.84210526299999999</v>
      </c>
      <c r="BY296">
        <v>0.28378378399999998</v>
      </c>
      <c r="BZ296">
        <v>0.21</v>
      </c>
      <c r="CA296">
        <v>0.15789473700000001</v>
      </c>
      <c r="CB296">
        <v>0.799010373</v>
      </c>
      <c r="CC296">
        <v>1.0761237969999999</v>
      </c>
      <c r="CD296">
        <v>0.799010373</v>
      </c>
      <c r="CE296">
        <v>1.011657775</v>
      </c>
      <c r="CF296">
        <v>1.0239658679999999</v>
      </c>
      <c r="CG296">
        <v>1.0304661749999999</v>
      </c>
      <c r="CH296">
        <v>1.0077658300000001</v>
      </c>
      <c r="CI296">
        <v>1.012166261</v>
      </c>
      <c r="CJ296">
        <v>1.018591663</v>
      </c>
      <c r="CK296">
        <v>1.0107424089999999</v>
      </c>
      <c r="CL296">
        <v>1.0574412529999999</v>
      </c>
      <c r="CM296">
        <v>1.0063481679999999</v>
      </c>
      <c r="CN296">
        <v>1.052843988</v>
      </c>
      <c r="CO296">
        <v>1.0462025180000001</v>
      </c>
      <c r="CP296">
        <v>1.118458857</v>
      </c>
      <c r="CQ296">
        <v>1.010290707</v>
      </c>
      <c r="CR296">
        <v>1.018145045</v>
      </c>
      <c r="CS296">
        <v>1.0320095709999999</v>
      </c>
      <c r="CT296">
        <v>1.0077743349999999</v>
      </c>
      <c r="CU296">
        <v>1.021497638</v>
      </c>
      <c r="CV296">
        <v>1.013617437</v>
      </c>
      <c r="CW296">
        <v>1.049431494</v>
      </c>
      <c r="CX296">
        <v>0</v>
      </c>
      <c r="CY296">
        <v>1</v>
      </c>
      <c r="CZ296">
        <v>100</v>
      </c>
      <c r="DB296">
        <f t="shared" ca="1" si="4"/>
        <v>1</v>
      </c>
    </row>
    <row r="297" spans="1:106">
      <c r="A297" s="5">
        <v>296</v>
      </c>
      <c r="B297">
        <v>1026.506024</v>
      </c>
      <c r="C297">
        <v>971.16513840000005</v>
      </c>
      <c r="D297">
        <v>-6.3715568E-2</v>
      </c>
      <c r="E297">
        <v>58.330318120000001</v>
      </c>
      <c r="F297">
        <v>53.450292400000002</v>
      </c>
      <c r="G297">
        <v>1.8935878999999999E-2</v>
      </c>
      <c r="H297">
        <v>0.25219161000000001</v>
      </c>
      <c r="I297">
        <v>-10.263929620000001</v>
      </c>
      <c r="J297">
        <v>45.771625530000001</v>
      </c>
      <c r="K297">
        <v>100</v>
      </c>
      <c r="L297" s="138">
        <v>-9.4699999999999997E-15</v>
      </c>
      <c r="M297">
        <v>1.0710202E-2</v>
      </c>
      <c r="N297">
        <v>0.49177688000000003</v>
      </c>
      <c r="O297">
        <v>26.53612042</v>
      </c>
      <c r="P297">
        <v>0.41049078900000002</v>
      </c>
      <c r="Q297">
        <v>0.75306125499999998</v>
      </c>
      <c r="R297">
        <v>0.343619061</v>
      </c>
      <c r="S297">
        <v>1.4460449559999999</v>
      </c>
      <c r="T297">
        <v>0.45239457599999999</v>
      </c>
      <c r="U297">
        <v>7.3542288669999998</v>
      </c>
      <c r="V297">
        <v>-0.2</v>
      </c>
      <c r="W297">
        <v>-0.04</v>
      </c>
      <c r="X297">
        <v>2.1034726030000002</v>
      </c>
      <c r="Y297">
        <v>-0.15366666700000001</v>
      </c>
      <c r="Z297">
        <v>-0.18966666700000001</v>
      </c>
      <c r="AA297">
        <v>-0.16400000000000001</v>
      </c>
      <c r="AB297">
        <v>0.21143753200000001</v>
      </c>
      <c r="AC297">
        <v>46.25</v>
      </c>
      <c r="AD297">
        <v>1.506790809</v>
      </c>
      <c r="AE297">
        <v>1.451277463</v>
      </c>
      <c r="AF297">
        <v>2.1808814339999998</v>
      </c>
      <c r="AG297">
        <v>1.1895717E-2</v>
      </c>
      <c r="AH297">
        <v>0.59082060700000005</v>
      </c>
      <c r="AI297">
        <v>0.32911483499999999</v>
      </c>
      <c r="AJ297">
        <v>0.90803972399999999</v>
      </c>
      <c r="AK297">
        <v>1.03889261</v>
      </c>
      <c r="AL297">
        <v>1.268876471</v>
      </c>
      <c r="AM297">
        <v>0</v>
      </c>
      <c r="AN297">
        <v>-0.54323773900000005</v>
      </c>
      <c r="AO297">
        <v>3.5687151E-2</v>
      </c>
      <c r="AP297">
        <v>-0.87631781200000003</v>
      </c>
      <c r="AQ297">
        <v>1.8636623160000001</v>
      </c>
      <c r="AR297">
        <v>-0.118957169</v>
      </c>
      <c r="AS297">
        <v>-1.38783364</v>
      </c>
      <c r="AT297">
        <v>-1.38783364</v>
      </c>
      <c r="AU297">
        <v>0</v>
      </c>
      <c r="AV297">
        <v>0.912004963</v>
      </c>
      <c r="AW297">
        <v>2.7756672789999999</v>
      </c>
      <c r="AX297">
        <v>1.8636623160000001</v>
      </c>
      <c r="AY297">
        <v>-1.1895717E-2</v>
      </c>
      <c r="AZ297">
        <v>1.406866787</v>
      </c>
      <c r="BA297">
        <v>0.57892489000000003</v>
      </c>
      <c r="BB297">
        <v>1.9976873930000001</v>
      </c>
      <c r="BC297">
        <v>12.218883890000001</v>
      </c>
      <c r="BD297">
        <v>1.418762504</v>
      </c>
      <c r="BE297">
        <v>11.639958999999999</v>
      </c>
      <c r="BF297">
        <v>10.221196490000001</v>
      </c>
      <c r="BG297">
        <v>1.38783364</v>
      </c>
      <c r="BH297">
        <v>1.38783364</v>
      </c>
      <c r="BI297">
        <v>0.118957169</v>
      </c>
      <c r="BJ297">
        <v>1.705052757</v>
      </c>
      <c r="BK297">
        <v>1.705052757</v>
      </c>
      <c r="BL297">
        <v>2.7756672789999999</v>
      </c>
      <c r="BM297">
        <v>0.912004963</v>
      </c>
      <c r="BN297">
        <v>2.4981005509999998</v>
      </c>
      <c r="BO297">
        <v>1.6257479779999999</v>
      </c>
      <c r="BP297">
        <v>1.301179613</v>
      </c>
      <c r="BQ297">
        <v>1.6634193340000001</v>
      </c>
      <c r="BR297">
        <v>1.060703011</v>
      </c>
      <c r="BS297">
        <v>1.6515236170000001</v>
      </c>
      <c r="BT297">
        <v>1.676636784</v>
      </c>
      <c r="BU297">
        <v>1.072598728</v>
      </c>
      <c r="BV297">
        <v>0.77083333300000001</v>
      </c>
      <c r="BW297">
        <v>0.46250000000000002</v>
      </c>
      <c r="BX297">
        <v>0.661417323</v>
      </c>
      <c r="BY297">
        <v>0.22916666699999999</v>
      </c>
      <c r="BZ297">
        <v>0.53749999999999998</v>
      </c>
      <c r="CA297">
        <v>0.338582677</v>
      </c>
      <c r="CB297">
        <v>0.18806877299999999</v>
      </c>
      <c r="CC297">
        <v>0.28904529600000001</v>
      </c>
      <c r="CD297">
        <v>1.1359859E-2</v>
      </c>
      <c r="CE297">
        <v>1.0071704880000001</v>
      </c>
      <c r="CF297">
        <v>0.99984389699999998</v>
      </c>
      <c r="CG297">
        <v>1.00702797</v>
      </c>
      <c r="CH297">
        <v>0.99302009700000005</v>
      </c>
      <c r="CI297">
        <v>0.99272556999999995</v>
      </c>
      <c r="CJ297">
        <v>0.99985849699999996</v>
      </c>
      <c r="CK297">
        <v>1.006886468</v>
      </c>
      <c r="CL297">
        <v>1.0241709530000001</v>
      </c>
      <c r="CM297">
        <v>1.007185196</v>
      </c>
      <c r="CN297">
        <v>1.024474809</v>
      </c>
      <c r="CO297">
        <v>1.0171662699999999</v>
      </c>
      <c r="CP297">
        <v>1.1411239769999999</v>
      </c>
      <c r="CQ297">
        <v>1.0045515709999999</v>
      </c>
      <c r="CR297">
        <v>1.004070977</v>
      </c>
      <c r="CS297">
        <v>1.0073904490000001</v>
      </c>
      <c r="CT297">
        <v>0.99952158300000005</v>
      </c>
      <c r="CU297">
        <v>1.002826014</v>
      </c>
      <c r="CV297">
        <v>1.003306013</v>
      </c>
      <c r="CW297">
        <v>1.026080619</v>
      </c>
      <c r="CX297">
        <v>0</v>
      </c>
      <c r="CY297">
        <v>1</v>
      </c>
      <c r="CZ297">
        <v>100</v>
      </c>
      <c r="DB297">
        <f t="shared" ca="1" si="4"/>
        <v>1</v>
      </c>
    </row>
    <row r="298" spans="1:106">
      <c r="A298" s="5">
        <v>297</v>
      </c>
      <c r="B298">
        <v>1012.776413</v>
      </c>
      <c r="C298">
        <v>987.2235872</v>
      </c>
      <c r="D298">
        <v>2.8242733999999999E-2</v>
      </c>
      <c r="E298">
        <v>51.391270290000001</v>
      </c>
      <c r="F298">
        <v>51.69172932</v>
      </c>
      <c r="G298">
        <v>2.7959300999999999E-2</v>
      </c>
      <c r="H298">
        <v>0.20225912400000001</v>
      </c>
      <c r="I298">
        <v>95.238095240000007</v>
      </c>
      <c r="J298">
        <v>66.155429600000005</v>
      </c>
      <c r="K298">
        <v>6.453370134</v>
      </c>
      <c r="L298">
        <v>1.97013507</v>
      </c>
      <c r="M298">
        <v>9.7667829999999994E-3</v>
      </c>
      <c r="N298">
        <v>0.54339547799999999</v>
      </c>
      <c r="O298">
        <v>28.291192800000001</v>
      </c>
      <c r="P298">
        <v>-4.2061006999999997E-2</v>
      </c>
      <c r="Q298">
        <v>0.47535440600000001</v>
      </c>
      <c r="R298">
        <v>1.365585558</v>
      </c>
      <c r="S298">
        <v>0.38264215299999998</v>
      </c>
      <c r="T298">
        <v>0.29089754400000001</v>
      </c>
      <c r="U298">
        <v>-0.86851967200000002</v>
      </c>
      <c r="V298">
        <v>-0.35714285699999998</v>
      </c>
      <c r="W298">
        <v>-0.385467428</v>
      </c>
      <c r="X298">
        <v>0.92811384699999999</v>
      </c>
      <c r="Y298">
        <v>7.8333333000000005E-2</v>
      </c>
      <c r="Z298">
        <v>8.0333333000000007E-2</v>
      </c>
      <c r="AA298">
        <v>7.3333333000000001E-2</v>
      </c>
      <c r="AB298">
        <v>-0.20269516300000001</v>
      </c>
      <c r="AC298">
        <v>95.833333330000002</v>
      </c>
      <c r="AD298">
        <v>1.186596655</v>
      </c>
      <c r="AE298">
        <v>0.464750357</v>
      </c>
      <c r="AF298">
        <v>1.681011928</v>
      </c>
      <c r="AG298">
        <v>0.71690214600000002</v>
      </c>
      <c r="AH298">
        <v>1.604377561</v>
      </c>
      <c r="AI298">
        <v>0.865226728</v>
      </c>
      <c r="AJ298">
        <v>1.752702143</v>
      </c>
      <c r="AK298">
        <v>0.41530882899999999</v>
      </c>
      <c r="AL298">
        <v>0</v>
      </c>
      <c r="AM298">
        <v>0</v>
      </c>
      <c r="AN298">
        <v>0.37081145500000001</v>
      </c>
      <c r="AO298">
        <v>1.2582868700000001</v>
      </c>
      <c r="AP298">
        <v>0.41778090600000001</v>
      </c>
      <c r="AQ298">
        <v>2.5215178919999999</v>
      </c>
      <c r="AR298">
        <v>0</v>
      </c>
      <c r="AS298">
        <v>0</v>
      </c>
      <c r="AT298">
        <v>0</v>
      </c>
      <c r="AU298">
        <v>0</v>
      </c>
      <c r="AV298">
        <v>1.7798949829999999</v>
      </c>
      <c r="AW298">
        <v>3.362023856</v>
      </c>
      <c r="AX298">
        <v>2.5215178919999999</v>
      </c>
      <c r="AY298">
        <v>1.337393313</v>
      </c>
      <c r="AZ298">
        <v>-3.8564391000000003E-2</v>
      </c>
      <c r="BA298">
        <v>0.88747541500000005</v>
      </c>
      <c r="BB298">
        <v>-0.48848228999999999</v>
      </c>
      <c r="BC298">
        <v>0.27192840000000001</v>
      </c>
      <c r="BD298">
        <v>-1.375957705</v>
      </c>
      <c r="BE298">
        <v>-0.61554701499999998</v>
      </c>
      <c r="BF298">
        <v>0.76041068999999994</v>
      </c>
      <c r="BG298">
        <v>0</v>
      </c>
      <c r="BH298">
        <v>0</v>
      </c>
      <c r="BI298">
        <v>0</v>
      </c>
      <c r="BJ298">
        <v>0.14832458200000001</v>
      </c>
      <c r="BK298">
        <v>0.14832458200000001</v>
      </c>
      <c r="BL298">
        <v>3.362023856</v>
      </c>
      <c r="BM298">
        <v>1.7798949829999999</v>
      </c>
      <c r="BN298">
        <v>1.8293365100000001</v>
      </c>
      <c r="BO298">
        <v>1.3349212370000001</v>
      </c>
      <c r="BP298">
        <v>3.3939947940000001</v>
      </c>
      <c r="BQ298">
        <v>3.385737545</v>
      </c>
      <c r="BR298">
        <v>3.1187532980000001</v>
      </c>
      <c r="BS298">
        <v>2.6688353999999999</v>
      </c>
      <c r="BT298">
        <v>2.1628837870000002</v>
      </c>
      <c r="BU298">
        <v>1.7813599849999999</v>
      </c>
      <c r="BV298">
        <v>0.88888888899999996</v>
      </c>
      <c r="BW298">
        <v>0.93478260899999999</v>
      </c>
      <c r="BX298">
        <v>0.96153846200000004</v>
      </c>
      <c r="BY298">
        <v>0.111111111</v>
      </c>
      <c r="BZ298">
        <v>6.5217391E-2</v>
      </c>
      <c r="CA298">
        <v>3.8461539000000003E-2</v>
      </c>
      <c r="CB298">
        <v>0.53940826200000003</v>
      </c>
      <c r="CC298">
        <v>0.58927651400000003</v>
      </c>
      <c r="CD298">
        <v>0.42304900600000001</v>
      </c>
      <c r="CE298">
        <v>1.002628249</v>
      </c>
      <c r="CF298">
        <v>1.0121523800000001</v>
      </c>
      <c r="CG298">
        <v>1.016004538</v>
      </c>
      <c r="CH298">
        <v>1.0044487900000001</v>
      </c>
      <c r="CI298">
        <v>1.009499165</v>
      </c>
      <c r="CJ298">
        <v>1.013341225</v>
      </c>
      <c r="CK298">
        <v>1.0088530490000001</v>
      </c>
      <c r="CL298">
        <v>0.99519310299999997</v>
      </c>
      <c r="CM298">
        <v>1.0038059070000001</v>
      </c>
      <c r="CN298">
        <v>0.99021429999999999</v>
      </c>
      <c r="CO298">
        <v>0.98645992500000002</v>
      </c>
      <c r="CP298">
        <v>1.0075392160000001</v>
      </c>
      <c r="CQ298">
        <v>1.003765088</v>
      </c>
      <c r="CR298">
        <v>1.0070772640000001</v>
      </c>
      <c r="CS298">
        <v>1.009826616</v>
      </c>
      <c r="CT298">
        <v>1.003299752</v>
      </c>
      <c r="CU298">
        <v>1.006038792</v>
      </c>
      <c r="CV298">
        <v>1.0027300320000001</v>
      </c>
      <c r="CW298">
        <v>1.000620732</v>
      </c>
      <c r="CX298">
        <v>0</v>
      </c>
      <c r="CY298">
        <v>1</v>
      </c>
      <c r="CZ298">
        <v>100</v>
      </c>
      <c r="DB298">
        <f t="shared" ca="1" si="4"/>
        <v>1</v>
      </c>
    </row>
    <row r="299" spans="1:106">
      <c r="A299" s="5">
        <v>298</v>
      </c>
      <c r="B299">
        <v>1000.035828</v>
      </c>
      <c r="C299">
        <v>966.55693410000003</v>
      </c>
      <c r="D299">
        <v>6.9604299999999994E-2</v>
      </c>
      <c r="E299">
        <v>58.365029970000002</v>
      </c>
      <c r="F299">
        <v>92.957746479999997</v>
      </c>
      <c r="G299">
        <v>4.1967812E-2</v>
      </c>
      <c r="H299">
        <v>0.25301627700000001</v>
      </c>
      <c r="I299">
        <v>222.4033029</v>
      </c>
      <c r="J299">
        <v>74.444980439999995</v>
      </c>
      <c r="K299">
        <v>100</v>
      </c>
      <c r="L299" s="138">
        <v>1.42E-14</v>
      </c>
      <c r="M299">
        <v>8.8158990000000003E-3</v>
      </c>
      <c r="N299">
        <v>0.78417826700000004</v>
      </c>
      <c r="O299">
        <v>30.350705510000001</v>
      </c>
      <c r="P299">
        <v>0.176677318</v>
      </c>
      <c r="Q299">
        <v>0.45540013400000001</v>
      </c>
      <c r="R299">
        <v>-8.2528845000000003E-2</v>
      </c>
      <c r="S299">
        <v>1.0788409290000001</v>
      </c>
      <c r="T299">
        <v>0.38215164099999999</v>
      </c>
      <c r="U299">
        <v>-1.497749392</v>
      </c>
      <c r="V299">
        <v>1</v>
      </c>
      <c r="W299">
        <v>1</v>
      </c>
      <c r="X299">
        <v>3.3815657859999999</v>
      </c>
      <c r="Y299">
        <v>0.18966666700000001</v>
      </c>
      <c r="Z299">
        <v>0.16866666699999999</v>
      </c>
      <c r="AA299">
        <v>2.1666667000000001E-2</v>
      </c>
      <c r="AB299">
        <v>-2.0740044999999999E-2</v>
      </c>
      <c r="AC299">
        <v>100</v>
      </c>
      <c r="AD299">
        <v>2.790334315</v>
      </c>
      <c r="AE299">
        <v>2.7745250559999999</v>
      </c>
      <c r="AF299">
        <v>4.1894537879999998</v>
      </c>
      <c r="AG299">
        <v>1.988014392</v>
      </c>
      <c r="AH299">
        <v>2.4247451870000001</v>
      </c>
      <c r="AI299">
        <v>1.988014392</v>
      </c>
      <c r="AJ299">
        <v>2.4247451870000001</v>
      </c>
      <c r="AK299">
        <v>1.6125444769999999</v>
      </c>
      <c r="AL299">
        <v>0</v>
      </c>
      <c r="AM299">
        <v>0</v>
      </c>
      <c r="AN299">
        <v>0.64422732800000004</v>
      </c>
      <c r="AO299">
        <v>1.0809581239999999</v>
      </c>
      <c r="AP299">
        <v>-2.041370643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3.1223287659999999</v>
      </c>
      <c r="AW299">
        <v>3.1223287659999999</v>
      </c>
      <c r="AX299">
        <v>0</v>
      </c>
      <c r="AY299">
        <v>0.81220071100000002</v>
      </c>
      <c r="AZ299">
        <v>2.6108992190000002</v>
      </c>
      <c r="BA299">
        <v>0.43673079599999998</v>
      </c>
      <c r="BB299">
        <v>2.2354293040000002</v>
      </c>
      <c r="BC299">
        <v>2.1864205989999999</v>
      </c>
      <c r="BD299">
        <v>1.798698508</v>
      </c>
      <c r="BE299">
        <v>1.749689804</v>
      </c>
      <c r="BF299">
        <v>-4.9008705E-2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3.1223287659999999</v>
      </c>
      <c r="BM299">
        <v>3.1223287659999999</v>
      </c>
      <c r="BN299">
        <v>4.1894537879999998</v>
      </c>
      <c r="BO299">
        <v>2.845666724</v>
      </c>
      <c r="BP299">
        <v>4.843948385</v>
      </c>
      <c r="BQ299">
        <v>4.4661158299999997</v>
      </c>
      <c r="BR299">
        <v>2.853571353</v>
      </c>
      <c r="BS299">
        <v>2.478101439</v>
      </c>
      <c r="BT299">
        <v>2.3345006769999999</v>
      </c>
      <c r="BU299">
        <v>2.041370643</v>
      </c>
      <c r="BV299">
        <v>1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1.105195199</v>
      </c>
      <c r="CC299">
        <v>1.105195199</v>
      </c>
      <c r="CD299">
        <v>0.49269908200000001</v>
      </c>
      <c r="CE299">
        <v>1.019198193</v>
      </c>
      <c r="CF299">
        <v>1.02553581</v>
      </c>
      <c r="CG299">
        <v>1.02914974</v>
      </c>
      <c r="CH299">
        <v>1.00449024</v>
      </c>
      <c r="CI299">
        <v>1.006218238</v>
      </c>
      <c r="CJ299">
        <v>1.0097640939999999</v>
      </c>
      <c r="CK299">
        <v>1.005250279</v>
      </c>
      <c r="CL299">
        <v>1.0274677780000001</v>
      </c>
      <c r="CM299">
        <v>1.003523943</v>
      </c>
      <c r="CN299">
        <v>1.025703287</v>
      </c>
      <c r="CO299">
        <v>1.02210146</v>
      </c>
      <c r="CP299">
        <v>0.999398169</v>
      </c>
      <c r="CQ299">
        <v>1.01630033</v>
      </c>
      <c r="CR299">
        <v>1.022038225</v>
      </c>
      <c r="CS299">
        <v>1.0295711439999999</v>
      </c>
      <c r="CT299">
        <v>1.0056458660000001</v>
      </c>
      <c r="CU299">
        <v>1.013057965</v>
      </c>
      <c r="CV299">
        <v>1.0073704859999999</v>
      </c>
      <c r="CW299">
        <v>1.018864499</v>
      </c>
      <c r="CX299">
        <v>0</v>
      </c>
      <c r="CY299">
        <v>1</v>
      </c>
      <c r="CZ299">
        <v>100</v>
      </c>
      <c r="DB299">
        <f t="shared" ca="1" si="4"/>
        <v>1</v>
      </c>
    </row>
    <row r="300" spans="1:106">
      <c r="A300" s="5">
        <v>299</v>
      </c>
      <c r="B300">
        <v>1034.306908</v>
      </c>
      <c r="C300">
        <v>984.65326289999996</v>
      </c>
      <c r="D300">
        <v>6.0563383999999998E-2</v>
      </c>
      <c r="E300">
        <v>61.019183179999999</v>
      </c>
      <c r="F300">
        <v>95.833333330000002</v>
      </c>
      <c r="G300">
        <v>4.4656007999999997E-2</v>
      </c>
      <c r="H300">
        <v>0.20505881300000001</v>
      </c>
      <c r="I300">
        <v>144.99252619999999</v>
      </c>
      <c r="J300">
        <v>69.839001730000007</v>
      </c>
      <c r="K300">
        <v>100</v>
      </c>
      <c r="L300" s="138">
        <v>-4.7399999999999997E-15</v>
      </c>
      <c r="M300">
        <v>9.2233049999999994E-3</v>
      </c>
      <c r="N300">
        <v>0.61446518800000005</v>
      </c>
      <c r="O300">
        <v>25.299141339999998</v>
      </c>
      <c r="P300">
        <v>0.28771132999999999</v>
      </c>
      <c r="Q300">
        <v>0.35059039400000003</v>
      </c>
      <c r="R300">
        <v>0.71416561700000003</v>
      </c>
      <c r="S300">
        <v>0.71021114600000002</v>
      </c>
      <c r="T300">
        <v>-0.38954488199999998</v>
      </c>
      <c r="U300">
        <v>-0.274496342</v>
      </c>
      <c r="V300">
        <v>1</v>
      </c>
      <c r="W300">
        <v>1</v>
      </c>
      <c r="X300">
        <v>2.8944079079999998</v>
      </c>
      <c r="Y300">
        <v>0.36099999999999999</v>
      </c>
      <c r="Z300">
        <v>0.325333333</v>
      </c>
      <c r="AA300">
        <v>0.33600000000000002</v>
      </c>
      <c r="AB300">
        <v>4.7392400000000001E-2</v>
      </c>
      <c r="AC300">
        <v>96.694214880000004</v>
      </c>
      <c r="AD300">
        <v>3.7257603750000001</v>
      </c>
      <c r="AE300">
        <v>3.1795756079999999</v>
      </c>
      <c r="AF300">
        <v>2.6333908410000002</v>
      </c>
      <c r="AG300">
        <v>1.9067700350000001</v>
      </c>
      <c r="AH300">
        <v>2.8772233260000002</v>
      </c>
      <c r="AI300">
        <v>2.1018360230000002</v>
      </c>
      <c r="AJ300">
        <v>3.0722893139999998</v>
      </c>
      <c r="AK300">
        <v>1.0923695339999999</v>
      </c>
      <c r="AL300">
        <v>0</v>
      </c>
      <c r="AM300">
        <v>0</v>
      </c>
      <c r="AN300">
        <v>1.419105064</v>
      </c>
      <c r="AO300">
        <v>2.3895583560000002</v>
      </c>
      <c r="AP300">
        <v>-0.34136547900000003</v>
      </c>
      <c r="AQ300">
        <v>2.48709135</v>
      </c>
      <c r="AR300">
        <v>0</v>
      </c>
      <c r="AS300">
        <v>0</v>
      </c>
      <c r="AT300">
        <v>0</v>
      </c>
      <c r="AU300">
        <v>0</v>
      </c>
      <c r="AV300">
        <v>3.6087207819999998</v>
      </c>
      <c r="AW300">
        <v>5.2180151849999996</v>
      </c>
      <c r="AX300">
        <v>2.48709135</v>
      </c>
      <c r="AY300">
        <v>1.9799197799999999</v>
      </c>
      <c r="AZ300">
        <v>4.059323215</v>
      </c>
      <c r="BA300">
        <v>0.970453291</v>
      </c>
      <c r="BB300">
        <v>3.0498567259999998</v>
      </c>
      <c r="BC300">
        <v>5.2555653879999999</v>
      </c>
      <c r="BD300">
        <v>2.0794034340000001</v>
      </c>
      <c r="BE300">
        <v>4.2851120959999998</v>
      </c>
      <c r="BF300">
        <v>2.2057086620000002</v>
      </c>
      <c r="BG300">
        <v>0</v>
      </c>
      <c r="BH300">
        <v>0</v>
      </c>
      <c r="BI300">
        <v>0</v>
      </c>
      <c r="BJ300">
        <v>0.195065988</v>
      </c>
      <c r="BK300">
        <v>0.195065988</v>
      </c>
      <c r="BL300">
        <v>5.2180151849999996</v>
      </c>
      <c r="BM300">
        <v>3.6087207819999998</v>
      </c>
      <c r="BN300">
        <v>2.8284568289999998</v>
      </c>
      <c r="BO300">
        <v>2.1457258700000001</v>
      </c>
      <c r="BP300">
        <v>5.6348685749999996</v>
      </c>
      <c r="BQ300">
        <v>5.2103586010000003</v>
      </c>
      <c r="BR300">
        <v>4.3130550550000004</v>
      </c>
      <c r="BS300">
        <v>3.3035885660000002</v>
      </c>
      <c r="BT300">
        <v>2.3916550710000002</v>
      </c>
      <c r="BU300">
        <v>2.3331352750000001</v>
      </c>
      <c r="BV300">
        <v>0.94285714300000001</v>
      </c>
      <c r="BW300">
        <v>0.95454545499999999</v>
      </c>
      <c r="BX300">
        <v>0.96694214899999997</v>
      </c>
      <c r="BY300">
        <v>5.7142856999999998E-2</v>
      </c>
      <c r="BZ300">
        <v>4.5454545999999998E-2</v>
      </c>
      <c r="CA300">
        <v>3.3057850999999999E-2</v>
      </c>
      <c r="CB300">
        <v>0.77097839700000004</v>
      </c>
      <c r="CC300">
        <v>0.82324811899999994</v>
      </c>
      <c r="CD300">
        <v>0.64030409300000002</v>
      </c>
      <c r="CE300">
        <v>1.0083575579999999</v>
      </c>
      <c r="CF300">
        <v>1.026732032</v>
      </c>
      <c r="CG300">
        <v>1.027302175</v>
      </c>
      <c r="CH300">
        <v>1.0094914939999999</v>
      </c>
      <c r="CI300">
        <v>1.0182221810000001</v>
      </c>
      <c r="CJ300">
        <v>1.0187875980000001</v>
      </c>
      <c r="CK300">
        <v>1.0092087000000001</v>
      </c>
      <c r="CL300">
        <v>1.0295228380000001</v>
      </c>
      <c r="CM300">
        <v>1.000555299</v>
      </c>
      <c r="CN300">
        <v>1.0206952549999999</v>
      </c>
      <c r="CO300">
        <v>1.020128779</v>
      </c>
      <c r="CP300">
        <v>1.021817252</v>
      </c>
      <c r="CQ300">
        <v>1.007226068</v>
      </c>
      <c r="CR300">
        <v>1.015406459</v>
      </c>
      <c r="CS300">
        <v>1.0251513000000001</v>
      </c>
      <c r="CT300">
        <v>1.008121703</v>
      </c>
      <c r="CU300">
        <v>1.017796632</v>
      </c>
      <c r="CV300">
        <v>1.009596986</v>
      </c>
      <c r="CW300">
        <v>1.0269952929999999</v>
      </c>
      <c r="CX300">
        <v>1</v>
      </c>
      <c r="CY300">
        <v>1</v>
      </c>
      <c r="CZ300">
        <v>100</v>
      </c>
      <c r="DB300">
        <f t="shared" ca="1" si="4"/>
        <v>100</v>
      </c>
    </row>
    <row r="301" spans="1:106">
      <c r="A301" s="5">
        <v>300</v>
      </c>
      <c r="B301">
        <v>962.34667260000003</v>
      </c>
      <c r="C301">
        <v>1003.188778</v>
      </c>
      <c r="D301">
        <v>-8.2425559999999995E-2</v>
      </c>
      <c r="E301">
        <v>55.741397540000001</v>
      </c>
      <c r="F301">
        <v>61.084529510000003</v>
      </c>
      <c r="G301">
        <v>4.4189420000000004E-3</v>
      </c>
      <c r="H301">
        <v>0.25095620299999999</v>
      </c>
      <c r="I301">
        <v>203.63636360000001</v>
      </c>
      <c r="J301">
        <v>51.653278890000003</v>
      </c>
      <c r="K301">
        <v>3.2315358430000001</v>
      </c>
      <c r="L301">
        <v>-6.530624102</v>
      </c>
      <c r="M301">
        <v>7.9094330000000004E-3</v>
      </c>
      <c r="N301">
        <v>0.56922028199999997</v>
      </c>
      <c r="O301">
        <v>21.266669369999999</v>
      </c>
      <c r="P301">
        <v>0.12726709999999999</v>
      </c>
      <c r="Q301">
        <v>-3.003237221</v>
      </c>
      <c r="R301">
        <v>-1.014167161</v>
      </c>
      <c r="S301">
        <v>-1.071052458</v>
      </c>
      <c r="T301">
        <v>-1.033958903</v>
      </c>
      <c r="U301">
        <v>4.8727906980000002</v>
      </c>
      <c r="V301">
        <v>-1</v>
      </c>
      <c r="W301">
        <v>-1</v>
      </c>
      <c r="X301">
        <v>-2.106226591</v>
      </c>
      <c r="Y301">
        <v>0.21633333299999999</v>
      </c>
      <c r="Z301">
        <v>0.23633333300000001</v>
      </c>
      <c r="AA301">
        <v>0.20533333300000001</v>
      </c>
      <c r="AB301">
        <v>-0.98131738999999996</v>
      </c>
      <c r="AC301">
        <v>88.297872339999998</v>
      </c>
      <c r="AD301">
        <v>-2.2633431380000002</v>
      </c>
      <c r="AE301">
        <v>-2.3589773549999999</v>
      </c>
      <c r="AF301">
        <v>-1.3149704849999999</v>
      </c>
      <c r="AG301">
        <v>1.6058578960000001</v>
      </c>
      <c r="AH301">
        <v>1.3807190090000001</v>
      </c>
      <c r="AI301">
        <v>2.044181391</v>
      </c>
      <c r="AJ301">
        <v>1.819042504</v>
      </c>
      <c r="AK301">
        <v>1.346848558</v>
      </c>
      <c r="AL301">
        <v>1.5939036179999999</v>
      </c>
      <c r="AM301">
        <v>1.5939036179999999</v>
      </c>
      <c r="AN301">
        <v>1.2073819910000001</v>
      </c>
      <c r="AO301">
        <v>0.98224310500000001</v>
      </c>
      <c r="AP301">
        <v>-0.53196533300000004</v>
      </c>
      <c r="AQ301">
        <v>1.3946656660000001</v>
      </c>
      <c r="AR301">
        <v>0</v>
      </c>
      <c r="AS301">
        <v>0</v>
      </c>
      <c r="AT301">
        <v>-1.5939036179999999</v>
      </c>
      <c r="AU301">
        <v>-1.5939036179999999</v>
      </c>
      <c r="AV301">
        <v>2.908874103</v>
      </c>
      <c r="AW301">
        <v>2.908874103</v>
      </c>
      <c r="AX301">
        <v>1.3946656660000001</v>
      </c>
      <c r="AY301">
        <v>0.472193947</v>
      </c>
      <c r="AZ301">
        <v>-0.300450832</v>
      </c>
      <c r="BA301">
        <v>-0.22513888600000001</v>
      </c>
      <c r="BB301">
        <v>-0.99778366500000004</v>
      </c>
      <c r="BC301">
        <v>6.621872582</v>
      </c>
      <c r="BD301">
        <v>-0.77264477899999995</v>
      </c>
      <c r="BE301">
        <v>6.8470114679999998</v>
      </c>
      <c r="BF301">
        <v>7.619656247</v>
      </c>
      <c r="BG301">
        <v>1.5939036179999999</v>
      </c>
      <c r="BH301">
        <v>0</v>
      </c>
      <c r="BI301">
        <v>0</v>
      </c>
      <c r="BJ301">
        <v>2.0322271129999998</v>
      </c>
      <c r="BK301">
        <v>0.43832349500000001</v>
      </c>
      <c r="BL301">
        <v>2.908874103</v>
      </c>
      <c r="BM301">
        <v>2.908874103</v>
      </c>
      <c r="BN301">
        <v>-0.87664699000000001</v>
      </c>
      <c r="BO301">
        <v>-1.7134463900000001</v>
      </c>
      <c r="BP301">
        <v>1.7128422569999999</v>
      </c>
      <c r="BQ301">
        <v>3.2750734600000002</v>
      </c>
      <c r="BR301">
        <v>2.3665483969999999</v>
      </c>
      <c r="BS301">
        <v>1.6692155639999999</v>
      </c>
      <c r="BT301">
        <v>1.752895504</v>
      </c>
      <c r="BU301">
        <v>1.89435445</v>
      </c>
      <c r="BV301">
        <v>0.81355932200000003</v>
      </c>
      <c r="BW301">
        <v>0.88297872300000002</v>
      </c>
      <c r="BX301">
        <v>0.61940298500000002</v>
      </c>
      <c r="BY301">
        <v>0.186440678</v>
      </c>
      <c r="BZ301">
        <v>0.11702127700000001</v>
      </c>
      <c r="CA301">
        <v>0.38059701499999998</v>
      </c>
      <c r="CB301">
        <v>0.77634268500000003</v>
      </c>
      <c r="CC301">
        <v>1.0228006810000001</v>
      </c>
      <c r="CD301">
        <v>0.55228996200000002</v>
      </c>
      <c r="CE301">
        <v>1.009751091</v>
      </c>
      <c r="CF301">
        <v>1.0164456690000001</v>
      </c>
      <c r="CG301">
        <v>1.014894577</v>
      </c>
      <c r="CH301">
        <v>1.007540828</v>
      </c>
      <c r="CI301">
        <v>1.006629929</v>
      </c>
      <c r="CJ301">
        <v>1.0050938169999999</v>
      </c>
      <c r="CK301">
        <v>0.99757130299999996</v>
      </c>
      <c r="CL301">
        <v>0.98932533</v>
      </c>
      <c r="CM301">
        <v>0.99847400399999997</v>
      </c>
      <c r="CN301">
        <v>0.99022056999999997</v>
      </c>
      <c r="CO301">
        <v>0.99173395200000003</v>
      </c>
      <c r="CP301">
        <v>1.0887529469999999</v>
      </c>
      <c r="CQ301">
        <v>1.008792009</v>
      </c>
      <c r="CR301">
        <v>1.012266273</v>
      </c>
      <c r="CS301">
        <v>1.011987279</v>
      </c>
      <c r="CT301">
        <v>1.0034439850000001</v>
      </c>
      <c r="CU301">
        <v>1.0031674230000001</v>
      </c>
      <c r="CV301">
        <v>0.99972438699999999</v>
      </c>
      <c r="CW301">
        <v>1.0049252740000001</v>
      </c>
      <c r="CX301">
        <v>0</v>
      </c>
      <c r="CY301">
        <v>0</v>
      </c>
      <c r="CZ301">
        <v>100</v>
      </c>
      <c r="DB301">
        <f t="shared" ca="1" si="4"/>
        <v>1</v>
      </c>
    </row>
    <row r="302" spans="1:106">
      <c r="A302" s="5">
        <v>301</v>
      </c>
      <c r="B302">
        <v>996.44505579999998</v>
      </c>
      <c r="C302">
        <v>1018.806214</v>
      </c>
      <c r="D302">
        <v>-9.6128707999999993E-2</v>
      </c>
      <c r="E302">
        <v>52.544082209999999</v>
      </c>
      <c r="F302">
        <v>50.162538699999999</v>
      </c>
      <c r="G302">
        <v>5.2933609999999999E-3</v>
      </c>
      <c r="H302">
        <v>0.23111511000000001</v>
      </c>
      <c r="I302">
        <v>-59.46948089</v>
      </c>
      <c r="J302">
        <v>38.626469440000001</v>
      </c>
      <c r="K302">
        <v>92.823044600000003</v>
      </c>
      <c r="L302">
        <v>-1.481940574</v>
      </c>
      <c r="M302">
        <v>7.1871039999999997E-3</v>
      </c>
      <c r="N302">
        <v>0.52841040500000003</v>
      </c>
      <c r="O302">
        <v>23.711550899999999</v>
      </c>
      <c r="P302">
        <v>0.20236570500000001</v>
      </c>
      <c r="Q302">
        <v>-2.983686225</v>
      </c>
      <c r="R302">
        <v>-1.7809030260000001</v>
      </c>
      <c r="S302">
        <v>-1.539039901</v>
      </c>
      <c r="T302">
        <v>-1.07267902</v>
      </c>
      <c r="U302">
        <v>3.2082384180000001</v>
      </c>
      <c r="V302">
        <v>0.8125</v>
      </c>
      <c r="W302">
        <v>0.66015625</v>
      </c>
      <c r="X302">
        <v>-1.284988435</v>
      </c>
      <c r="Y302">
        <v>-1.9333333000000001E-2</v>
      </c>
      <c r="Z302">
        <v>-1.7666667E-2</v>
      </c>
      <c r="AA302">
        <v>-5.1666666999999999E-2</v>
      </c>
      <c r="AB302">
        <v>0.74914260899999996</v>
      </c>
      <c r="AC302">
        <v>16.50485437</v>
      </c>
      <c r="AD302">
        <v>-1.3759377310000001</v>
      </c>
      <c r="AE302">
        <v>-0.55816341899999999</v>
      </c>
      <c r="AF302">
        <v>-1.817276248</v>
      </c>
      <c r="AG302">
        <v>-0.2423035</v>
      </c>
      <c r="AH302">
        <v>-1.754536949</v>
      </c>
      <c r="AI302">
        <v>0.66633462399999999</v>
      </c>
      <c r="AJ302">
        <v>-0.84589882500000002</v>
      </c>
      <c r="AK302">
        <v>0.97786769600000001</v>
      </c>
      <c r="AL302">
        <v>3.2451361580000002</v>
      </c>
      <c r="AM302">
        <v>1.2547859809999999</v>
      </c>
      <c r="AN302">
        <v>-0.89133073100000004</v>
      </c>
      <c r="AO302">
        <v>-2.4035641810000001</v>
      </c>
      <c r="AP302">
        <v>-2.4901011450000001</v>
      </c>
      <c r="AQ302">
        <v>0</v>
      </c>
      <c r="AR302">
        <v>-8.6536963999999994E-2</v>
      </c>
      <c r="AS302">
        <v>-2.0768871409999998</v>
      </c>
      <c r="AT302">
        <v>-3.3316731220000002</v>
      </c>
      <c r="AU302">
        <v>-1.2547859809999999</v>
      </c>
      <c r="AV302">
        <v>8.6536963999999994E-2</v>
      </c>
      <c r="AW302">
        <v>8.6536963999999994E-2</v>
      </c>
      <c r="AX302">
        <v>0</v>
      </c>
      <c r="AY302">
        <v>-1.737229556</v>
      </c>
      <c r="AZ302">
        <v>0.33749415999999999</v>
      </c>
      <c r="BA302">
        <v>-1.512233449</v>
      </c>
      <c r="BB302">
        <v>0.56249026700000004</v>
      </c>
      <c r="BC302">
        <v>8.1731999260000006</v>
      </c>
      <c r="BD302">
        <v>2.0747237169999999</v>
      </c>
      <c r="BE302">
        <v>9.6854333760000006</v>
      </c>
      <c r="BF302">
        <v>7.6107096590000003</v>
      </c>
      <c r="BG302">
        <v>3.3316731220000002</v>
      </c>
      <c r="BH302">
        <v>2.0768871409999998</v>
      </c>
      <c r="BI302">
        <v>8.6536963999999994E-2</v>
      </c>
      <c r="BJ302">
        <v>4.2403112460000001</v>
      </c>
      <c r="BK302">
        <v>2.9855252650000002</v>
      </c>
      <c r="BL302">
        <v>8.6536963999999994E-2</v>
      </c>
      <c r="BM302">
        <v>8.6536963999999994E-2</v>
      </c>
      <c r="BN302">
        <v>-0.90863812399999999</v>
      </c>
      <c r="BO302">
        <v>-2.4663034800000001</v>
      </c>
      <c r="BP302">
        <v>1.342065541</v>
      </c>
      <c r="BQ302">
        <v>-2.5753449869999998</v>
      </c>
      <c r="BR302">
        <v>-2.558037594</v>
      </c>
      <c r="BS302">
        <v>-2.333041487</v>
      </c>
      <c r="BT302">
        <v>-1.43594164</v>
      </c>
      <c r="BU302">
        <v>-0.82080803800000002</v>
      </c>
      <c r="BV302">
        <v>0.42499999999999999</v>
      </c>
      <c r="BW302">
        <v>0.19767441899999999</v>
      </c>
      <c r="BX302">
        <v>0.14782608699999999</v>
      </c>
      <c r="BY302">
        <v>0.57499999999999996</v>
      </c>
      <c r="BZ302">
        <v>0.80232558099999995</v>
      </c>
      <c r="CA302">
        <v>0.85217391300000001</v>
      </c>
      <c r="CB302">
        <v>-0.42510176500000002</v>
      </c>
      <c r="CC302">
        <v>-0.20495041999999999</v>
      </c>
      <c r="CD302">
        <v>-0.58235272699999996</v>
      </c>
      <c r="CE302">
        <v>0.99983480599999996</v>
      </c>
      <c r="CF302">
        <v>0.98923998899999999</v>
      </c>
      <c r="CG302">
        <v>0.98352664000000001</v>
      </c>
      <c r="CH302">
        <v>0.99785708399999995</v>
      </c>
      <c r="CI302">
        <v>0.98940343200000003</v>
      </c>
      <c r="CJ302">
        <v>0.98368913899999999</v>
      </c>
      <c r="CK302">
        <v>0.98580162900000001</v>
      </c>
      <c r="CL302">
        <v>1.0053861449999999</v>
      </c>
      <c r="CM302">
        <v>0.99422450600000001</v>
      </c>
      <c r="CN302">
        <v>1.0139763559999999</v>
      </c>
      <c r="CO302">
        <v>1.019866589</v>
      </c>
      <c r="CP302">
        <v>1.0786050890000001</v>
      </c>
      <c r="CQ302">
        <v>0.99919272000000003</v>
      </c>
      <c r="CR302">
        <v>0.995760274</v>
      </c>
      <c r="CS302">
        <v>0.99230624700000003</v>
      </c>
      <c r="CT302">
        <v>0.99656478100000001</v>
      </c>
      <c r="CU302">
        <v>0.99310796300000004</v>
      </c>
      <c r="CV302">
        <v>0.99653126599999997</v>
      </c>
      <c r="CW302">
        <v>1.0052477900000001</v>
      </c>
      <c r="CX302">
        <v>0</v>
      </c>
      <c r="CY302">
        <v>0</v>
      </c>
      <c r="CZ302">
        <v>100</v>
      </c>
      <c r="DB302">
        <f t="shared" ca="1" si="4"/>
        <v>1</v>
      </c>
    </row>
    <row r="303" spans="1:106">
      <c r="A303" s="5">
        <v>302</v>
      </c>
      <c r="B303">
        <v>990.33613449999996</v>
      </c>
      <c r="C303">
        <v>1009.663866</v>
      </c>
      <c r="D303">
        <v>1.0273169E-2</v>
      </c>
      <c r="E303">
        <v>49.722138379999997</v>
      </c>
      <c r="F303">
        <v>65.256410259999996</v>
      </c>
      <c r="G303">
        <v>5.3587540000000003E-3</v>
      </c>
      <c r="H303">
        <v>0.26351543500000002</v>
      </c>
      <c r="I303">
        <v>20.771513349999999</v>
      </c>
      <c r="J303">
        <v>48.29823597</v>
      </c>
      <c r="K303">
        <v>84.762840990000001</v>
      </c>
      <c r="L303">
        <v>-0.20714848499999999</v>
      </c>
      <c r="M303">
        <v>7.9449250000000003E-3</v>
      </c>
      <c r="N303">
        <v>0.30657548800000001</v>
      </c>
      <c r="O303">
        <v>21.734781399999999</v>
      </c>
      <c r="P303">
        <v>-4.3925489999999999E-3</v>
      </c>
      <c r="Q303">
        <v>-0.65995604900000004</v>
      </c>
      <c r="R303">
        <v>-0.637624203</v>
      </c>
      <c r="S303">
        <v>0.77374847099999999</v>
      </c>
      <c r="T303">
        <v>0.22165190500000001</v>
      </c>
      <c r="U303">
        <v>1.066578969</v>
      </c>
      <c r="V303">
        <v>0.375</v>
      </c>
      <c r="W303">
        <v>0.32410849800000002</v>
      </c>
      <c r="X303">
        <v>-6.5246246999999993E-2</v>
      </c>
      <c r="Y303">
        <v>2.9666667000000001E-2</v>
      </c>
      <c r="Z303">
        <v>7.0666667000000002E-2</v>
      </c>
      <c r="AA303">
        <v>7.6333333000000003E-2</v>
      </c>
      <c r="AB303">
        <v>-1.257182394</v>
      </c>
      <c r="AC303">
        <v>36</v>
      </c>
      <c r="AD303">
        <v>-0.39466378899999999</v>
      </c>
      <c r="AE303">
        <v>-3.7948439999999999E-3</v>
      </c>
      <c r="AF303">
        <v>0.53127817700000002</v>
      </c>
      <c r="AG303">
        <v>-0.25425455600000002</v>
      </c>
      <c r="AH303">
        <v>-0.168870564</v>
      </c>
      <c r="AI303">
        <v>0.58061115100000005</v>
      </c>
      <c r="AJ303">
        <v>0.66599514400000004</v>
      </c>
      <c r="AK303">
        <v>0.87281414800000001</v>
      </c>
      <c r="AL303">
        <v>0.98665947200000004</v>
      </c>
      <c r="AM303">
        <v>0</v>
      </c>
      <c r="AN303">
        <v>-0.25425455600000002</v>
      </c>
      <c r="AO303">
        <v>-0.168870564</v>
      </c>
      <c r="AP303">
        <v>-1.193478477</v>
      </c>
      <c r="AQ303">
        <v>0</v>
      </c>
      <c r="AR303">
        <v>0</v>
      </c>
      <c r="AS303">
        <v>-0.98665947200000004</v>
      </c>
      <c r="AT303">
        <v>-0.98665947200000004</v>
      </c>
      <c r="AU303">
        <v>0</v>
      </c>
      <c r="AV303">
        <v>1.0246079130000001</v>
      </c>
      <c r="AW303">
        <v>1.0246079130000001</v>
      </c>
      <c r="AX303">
        <v>0</v>
      </c>
      <c r="AY303">
        <v>-0.206819005</v>
      </c>
      <c r="AZ303">
        <v>0.17228592300000001</v>
      </c>
      <c r="BA303">
        <v>8.5383993000000005E-2</v>
      </c>
      <c r="BB303">
        <v>0.464488921</v>
      </c>
      <c r="BC303">
        <v>1.968195905</v>
      </c>
      <c r="BD303">
        <v>0.37910492800000001</v>
      </c>
      <c r="BE303">
        <v>1.882811912</v>
      </c>
      <c r="BF303">
        <v>1.5037069839999999</v>
      </c>
      <c r="BG303">
        <v>0.98665947200000004</v>
      </c>
      <c r="BH303">
        <v>0.98665947200000004</v>
      </c>
      <c r="BI303">
        <v>0</v>
      </c>
      <c r="BJ303">
        <v>1.821525179</v>
      </c>
      <c r="BK303">
        <v>1.821525179</v>
      </c>
      <c r="BL303">
        <v>1.0246079130000001</v>
      </c>
      <c r="BM303">
        <v>1.0246079130000001</v>
      </c>
      <c r="BN303">
        <v>1.3661438850000001</v>
      </c>
      <c r="BO303">
        <v>0.53127817700000002</v>
      </c>
      <c r="BP303">
        <v>3.167862908</v>
      </c>
      <c r="BQ303">
        <v>-1.7093761890000001</v>
      </c>
      <c r="BR303">
        <v>-1.74732463</v>
      </c>
      <c r="BS303">
        <v>-1.4551216330000001</v>
      </c>
      <c r="BT303">
        <v>-1.5424030470000001</v>
      </c>
      <c r="BU303">
        <v>-1.540505625</v>
      </c>
      <c r="BV303">
        <v>0.55102040799999996</v>
      </c>
      <c r="BW303">
        <v>0.36</v>
      </c>
      <c r="BX303">
        <v>0.36</v>
      </c>
      <c r="BY303">
        <v>0.44897959199999998</v>
      </c>
      <c r="BZ303">
        <v>0.64</v>
      </c>
      <c r="CA303">
        <v>0.64</v>
      </c>
      <c r="CB303">
        <v>-0.111786752</v>
      </c>
      <c r="CC303">
        <v>0.440866855</v>
      </c>
      <c r="CD303">
        <v>-0.111786752</v>
      </c>
      <c r="CE303">
        <v>1.0004191120000001</v>
      </c>
      <c r="CF303">
        <v>0.99816007399999995</v>
      </c>
      <c r="CG303">
        <v>0.998139204</v>
      </c>
      <c r="CH303">
        <v>0.996783223</v>
      </c>
      <c r="CI303">
        <v>0.99774190900000004</v>
      </c>
      <c r="CJ303">
        <v>0.99772104800000005</v>
      </c>
      <c r="CK303">
        <v>1.000940852</v>
      </c>
      <c r="CL303">
        <v>1.0051397040000001</v>
      </c>
      <c r="CM303">
        <v>0.99997909200000001</v>
      </c>
      <c r="CN303">
        <v>1.00417391</v>
      </c>
      <c r="CO303">
        <v>1.0041949059999999</v>
      </c>
      <c r="CP303">
        <v>1.0169204919999999</v>
      </c>
      <c r="CQ303">
        <v>0.99825478899999998</v>
      </c>
      <c r="CR303">
        <v>0.99824489000000005</v>
      </c>
      <c r="CS303">
        <v>0.99842306999999997</v>
      </c>
      <c r="CT303">
        <v>0.999990084</v>
      </c>
      <c r="CU303">
        <v>1.0001685760000001</v>
      </c>
      <c r="CV303">
        <v>1.000178494</v>
      </c>
      <c r="CW303">
        <v>1.0001261640000001</v>
      </c>
      <c r="CX303">
        <v>1</v>
      </c>
      <c r="CY303">
        <v>0</v>
      </c>
      <c r="CZ303">
        <v>100</v>
      </c>
      <c r="DB303">
        <f t="shared" ca="1" si="4"/>
        <v>100</v>
      </c>
    </row>
    <row r="304" spans="1:106">
      <c r="A304" s="5">
        <v>303</v>
      </c>
      <c r="B304">
        <v>994.0055261</v>
      </c>
      <c r="C304">
        <v>987.75796649999995</v>
      </c>
      <c r="D304">
        <v>-5.5232837999999999E-2</v>
      </c>
      <c r="E304">
        <v>58.574476420000003</v>
      </c>
      <c r="F304">
        <v>87.049549549999995</v>
      </c>
      <c r="G304">
        <v>4.0758579999999999E-3</v>
      </c>
      <c r="H304">
        <v>0.29145172400000002</v>
      </c>
      <c r="I304">
        <v>116.8875297</v>
      </c>
      <c r="J304">
        <v>57.845112540000002</v>
      </c>
      <c r="K304">
        <v>97.285592070000007</v>
      </c>
      <c r="L304">
        <v>-0.13841922000000001</v>
      </c>
      <c r="M304">
        <v>9.0526849999999996E-3</v>
      </c>
      <c r="N304">
        <v>0.60083363000000001</v>
      </c>
      <c r="O304">
        <v>23.33537729</v>
      </c>
      <c r="P304">
        <v>0.28977751299999999</v>
      </c>
      <c r="Q304">
        <v>-1.93517257</v>
      </c>
      <c r="R304">
        <v>-0.976445444</v>
      </c>
      <c r="S304">
        <v>-0.37906127099999998</v>
      </c>
      <c r="T304">
        <v>-0.629830844</v>
      </c>
      <c r="U304">
        <v>2.0382848770000002</v>
      </c>
      <c r="V304">
        <v>0.14285714299999999</v>
      </c>
      <c r="W304">
        <v>0.37796447300000002</v>
      </c>
      <c r="X304">
        <v>-0.43221009799999999</v>
      </c>
      <c r="Y304">
        <v>0.16866666699999999</v>
      </c>
      <c r="Z304">
        <v>7.5333333000000002E-2</v>
      </c>
      <c r="AA304">
        <v>2.8000000000000001E-2</v>
      </c>
      <c r="AB304">
        <v>-0.975712947</v>
      </c>
      <c r="AC304">
        <v>95.614035090000002</v>
      </c>
      <c r="AD304">
        <v>0.41173199599999999</v>
      </c>
      <c r="AE304">
        <v>0.88179269100000002</v>
      </c>
      <c r="AF304">
        <v>1.9557269799999999</v>
      </c>
      <c r="AG304">
        <v>2.2027661780000001</v>
      </c>
      <c r="AH304">
        <v>1.418759836</v>
      </c>
      <c r="AI304">
        <v>2.271388177</v>
      </c>
      <c r="AJ304">
        <v>1.4873818350000001</v>
      </c>
      <c r="AK304">
        <v>2.3537345759999999</v>
      </c>
      <c r="AL304">
        <v>1.269506987</v>
      </c>
      <c r="AM304">
        <v>1.269506987</v>
      </c>
      <c r="AN304">
        <v>1.3793021860000001</v>
      </c>
      <c r="AO304">
        <v>0.59529584400000002</v>
      </c>
      <c r="AP304">
        <v>-2.3211391259999998</v>
      </c>
      <c r="AQ304">
        <v>0</v>
      </c>
      <c r="AR304">
        <v>0</v>
      </c>
      <c r="AS304">
        <v>0</v>
      </c>
      <c r="AT304">
        <v>-1.269506987</v>
      </c>
      <c r="AU304">
        <v>-1.269506987</v>
      </c>
      <c r="AV304">
        <v>2.9164349700000001</v>
      </c>
      <c r="AW304">
        <v>2.9164349700000001</v>
      </c>
      <c r="AX304">
        <v>0</v>
      </c>
      <c r="AY304">
        <v>-0.86635274100000004</v>
      </c>
      <c r="AZ304">
        <v>1.124028349</v>
      </c>
      <c r="BA304">
        <v>-0.78400634199999997</v>
      </c>
      <c r="BB304">
        <v>1.206374748</v>
      </c>
      <c r="BC304">
        <v>4.260911492</v>
      </c>
      <c r="BD304">
        <v>1.9903810900000001</v>
      </c>
      <c r="BE304">
        <v>5.0449178339999996</v>
      </c>
      <c r="BF304">
        <v>3.054536744</v>
      </c>
      <c r="BG304">
        <v>1.269506987</v>
      </c>
      <c r="BH304">
        <v>0</v>
      </c>
      <c r="BI304">
        <v>0</v>
      </c>
      <c r="BJ304">
        <v>1.3381289860000001</v>
      </c>
      <c r="BK304">
        <v>6.8621999000000003E-2</v>
      </c>
      <c r="BL304">
        <v>2.9164349700000001</v>
      </c>
      <c r="BM304">
        <v>2.9164349700000001</v>
      </c>
      <c r="BN304">
        <v>2.024348979</v>
      </c>
      <c r="BO304">
        <v>1.1322629879999999</v>
      </c>
      <c r="BP304">
        <v>2.2303008530000001</v>
      </c>
      <c r="BQ304">
        <v>3.7398989619999998</v>
      </c>
      <c r="BR304">
        <v>1.454786385</v>
      </c>
      <c r="BS304">
        <v>1.537132784</v>
      </c>
      <c r="BT304">
        <v>1.9076915809999999</v>
      </c>
      <c r="BU304">
        <v>2.3211391259999998</v>
      </c>
      <c r="BV304">
        <v>0.98198198199999998</v>
      </c>
      <c r="BW304">
        <v>0.98198198199999998</v>
      </c>
      <c r="BX304">
        <v>0.73648648699999997</v>
      </c>
      <c r="BY304">
        <v>1.8018018E-2</v>
      </c>
      <c r="BZ304">
        <v>1.8018018E-2</v>
      </c>
      <c r="CA304">
        <v>0.263513514</v>
      </c>
      <c r="CB304">
        <v>0.42205036899999998</v>
      </c>
      <c r="CC304">
        <v>0.44246393000000001</v>
      </c>
      <c r="CD304">
        <v>0.17708763999999999</v>
      </c>
      <c r="CE304">
        <v>1.0262473400000001</v>
      </c>
      <c r="CF304">
        <v>1.0209362500000001</v>
      </c>
      <c r="CG304">
        <v>1.016135641</v>
      </c>
      <c r="CH304">
        <v>0.999055044</v>
      </c>
      <c r="CI304">
        <v>0.99482474700000001</v>
      </c>
      <c r="CJ304">
        <v>0.99014691799999999</v>
      </c>
      <c r="CK304">
        <v>0.99108344900000001</v>
      </c>
      <c r="CL304">
        <v>1.014037946</v>
      </c>
      <c r="CM304">
        <v>0.99529783599999999</v>
      </c>
      <c r="CN304">
        <v>1.018349943</v>
      </c>
      <c r="CO304">
        <v>1.023161013</v>
      </c>
      <c r="CP304">
        <v>1.036853969</v>
      </c>
      <c r="CQ304">
        <v>1.01900239</v>
      </c>
      <c r="CR304">
        <v>1.0216793</v>
      </c>
      <c r="CS304">
        <v>1.022511784</v>
      </c>
      <c r="CT304">
        <v>1.00262699</v>
      </c>
      <c r="CU304">
        <v>1.0034439500000001</v>
      </c>
      <c r="CV304">
        <v>1.00081482</v>
      </c>
      <c r="CW304">
        <v>1.0139947030000001</v>
      </c>
      <c r="CX304">
        <v>0</v>
      </c>
      <c r="CY304">
        <v>0</v>
      </c>
      <c r="CZ304">
        <v>100</v>
      </c>
      <c r="DB304">
        <f t="shared" ca="1" si="4"/>
        <v>1</v>
      </c>
    </row>
    <row r="305" spans="1:106">
      <c r="A305" s="5">
        <v>304</v>
      </c>
      <c r="B305">
        <v>970.30841729999997</v>
      </c>
      <c r="C305">
        <v>1040.4312669999999</v>
      </c>
      <c r="D305">
        <v>-0.11892243500000001</v>
      </c>
      <c r="E305">
        <v>48.081704870000003</v>
      </c>
      <c r="F305">
        <v>66.357804700000003</v>
      </c>
      <c r="G305">
        <v>3.1689499999999998E-4</v>
      </c>
      <c r="H305">
        <v>0.314199901</v>
      </c>
      <c r="I305">
        <v>5.4384772259999998</v>
      </c>
      <c r="J305">
        <v>53.325596519999998</v>
      </c>
      <c r="K305">
        <v>0.30917824999999999</v>
      </c>
      <c r="L305">
        <v>-1.3990181880000001</v>
      </c>
      <c r="M305">
        <v>9.0922179999999991E-3</v>
      </c>
      <c r="N305">
        <v>0.65315043299999997</v>
      </c>
      <c r="O305">
        <v>27.128346019999999</v>
      </c>
      <c r="P305">
        <v>-0.12225968700000001</v>
      </c>
      <c r="Q305">
        <v>-1.8765939650000001</v>
      </c>
      <c r="R305">
        <v>-0.23092923200000001</v>
      </c>
      <c r="S305">
        <v>-1.0271882750000001</v>
      </c>
      <c r="T305">
        <v>-0.70078320999999999</v>
      </c>
      <c r="U305">
        <v>0.688378406</v>
      </c>
      <c r="V305">
        <v>7.6923077000000006E-2</v>
      </c>
      <c r="W305">
        <v>5.6187648999999999E-2</v>
      </c>
      <c r="X305">
        <v>-3.8918229260000001</v>
      </c>
      <c r="Y305">
        <v>3.5000000000000003E-2</v>
      </c>
      <c r="Z305">
        <v>2.2666667000000001E-2</v>
      </c>
      <c r="AA305">
        <v>6.4666666999999997E-2</v>
      </c>
      <c r="AB305">
        <v>-0.99985502699999995</v>
      </c>
      <c r="AC305">
        <v>48.148148149999997</v>
      </c>
      <c r="AD305">
        <v>-3.5964365250000001</v>
      </c>
      <c r="AE305">
        <v>-2.9312549020000001</v>
      </c>
      <c r="AF305">
        <v>-3.1826871900000002</v>
      </c>
      <c r="AG305">
        <v>0.58879713</v>
      </c>
      <c r="AH305">
        <v>-0.45194158099999998</v>
      </c>
      <c r="AI305">
        <v>0.71610461800000003</v>
      </c>
      <c r="AJ305">
        <v>-0.32463409300000001</v>
      </c>
      <c r="AK305">
        <v>1.012094526</v>
      </c>
      <c r="AL305">
        <v>3.373648421</v>
      </c>
      <c r="AM305">
        <v>3.373648421</v>
      </c>
      <c r="AN305">
        <v>0.27052841100000002</v>
      </c>
      <c r="AO305">
        <v>-0.77021030000000001</v>
      </c>
      <c r="AP305">
        <v>-2.1069389200000002</v>
      </c>
      <c r="AQ305">
        <v>0</v>
      </c>
      <c r="AR305">
        <v>-0.25461497500000002</v>
      </c>
      <c r="AS305">
        <v>-0.25461497500000002</v>
      </c>
      <c r="AT305">
        <v>-3.628263397</v>
      </c>
      <c r="AU305">
        <v>-3.373648421</v>
      </c>
      <c r="AV305">
        <v>1.3367286199999999</v>
      </c>
      <c r="AW305">
        <v>1.3367286199999999</v>
      </c>
      <c r="AX305">
        <v>0</v>
      </c>
      <c r="AY305">
        <v>-1.082113645</v>
      </c>
      <c r="AZ305">
        <v>-2.1616811390000001</v>
      </c>
      <c r="BA305">
        <v>-1.0407387109999999</v>
      </c>
      <c r="BB305">
        <v>-2.120306206</v>
      </c>
      <c r="BC305">
        <v>0.76082137299999997</v>
      </c>
      <c r="BD305">
        <v>-1.079567495</v>
      </c>
      <c r="BE305">
        <v>1.8015600839999999</v>
      </c>
      <c r="BF305">
        <v>2.8811275790000002</v>
      </c>
      <c r="BG305">
        <v>3.628263397</v>
      </c>
      <c r="BH305">
        <v>0.25461497500000002</v>
      </c>
      <c r="BI305">
        <v>0.25461497500000002</v>
      </c>
      <c r="BJ305">
        <v>3.7555708839999999</v>
      </c>
      <c r="BK305">
        <v>0.38192246299999999</v>
      </c>
      <c r="BL305">
        <v>1.3367286199999999</v>
      </c>
      <c r="BM305">
        <v>1.3367286199999999</v>
      </c>
      <c r="BN305">
        <v>-3.0553797020000002</v>
      </c>
      <c r="BO305">
        <v>-3.500955909</v>
      </c>
      <c r="BP305">
        <v>2.5299805019999999</v>
      </c>
      <c r="BQ305">
        <v>-1.321478774</v>
      </c>
      <c r="BR305">
        <v>-1.9516508379999999</v>
      </c>
      <c r="BS305">
        <v>-1.9102759039999999</v>
      </c>
      <c r="BT305">
        <v>-1.408472213</v>
      </c>
      <c r="BU305">
        <v>-0.86953719299999999</v>
      </c>
      <c r="BV305">
        <v>0.8125</v>
      </c>
      <c r="BW305">
        <v>0.8125</v>
      </c>
      <c r="BX305">
        <v>0.305882353</v>
      </c>
      <c r="BY305">
        <v>0.1875</v>
      </c>
      <c r="BZ305">
        <v>0.1875</v>
      </c>
      <c r="CA305">
        <v>0.694117647</v>
      </c>
      <c r="CB305">
        <v>-0.14401407899999999</v>
      </c>
      <c r="CC305">
        <v>-0.103446733</v>
      </c>
      <c r="CD305">
        <v>-0.245432444</v>
      </c>
      <c r="CE305">
        <v>1.007983227</v>
      </c>
      <c r="CF305">
        <v>1.00109453</v>
      </c>
      <c r="CG305">
        <v>0.99435207999999997</v>
      </c>
      <c r="CH305">
        <v>0.99947612299999999</v>
      </c>
      <c r="CI305">
        <v>0.99316586100000004</v>
      </c>
      <c r="CJ305">
        <v>0.98647681200000004</v>
      </c>
      <c r="CK305">
        <v>0.98699387500000002</v>
      </c>
      <c r="CL305">
        <v>0.97385523399999996</v>
      </c>
      <c r="CM305">
        <v>0.99326492200000005</v>
      </c>
      <c r="CN305">
        <v>0.98004280300000002</v>
      </c>
      <c r="CO305">
        <v>0.98668822499999997</v>
      </c>
      <c r="CP305">
        <v>1.0368347920000001</v>
      </c>
      <c r="CQ305">
        <v>1.0052235169999999</v>
      </c>
      <c r="CR305">
        <v>1.0034690900000001</v>
      </c>
      <c r="CS305">
        <v>0.996430127</v>
      </c>
      <c r="CT305">
        <v>0.99825469</v>
      </c>
      <c r="CU305">
        <v>0.99125230399999997</v>
      </c>
      <c r="CV305">
        <v>0.99298537099999995</v>
      </c>
      <c r="CW305">
        <v>0.98549980199999998</v>
      </c>
      <c r="CX305">
        <v>0</v>
      </c>
      <c r="CY305">
        <v>0</v>
      </c>
      <c r="CZ305">
        <v>100</v>
      </c>
      <c r="DB305">
        <f t="shared" ca="1" si="4"/>
        <v>1</v>
      </c>
    </row>
    <row r="306" spans="1:106">
      <c r="A306" s="5">
        <v>305</v>
      </c>
      <c r="B306">
        <v>1062.182245</v>
      </c>
      <c r="C306">
        <v>963.28367170000001</v>
      </c>
      <c r="D306">
        <v>6.9056100999999995E-2</v>
      </c>
      <c r="E306">
        <v>59.721553960000001</v>
      </c>
      <c r="F306">
        <v>48.74245852</v>
      </c>
      <c r="G306">
        <v>1.52435E-4</v>
      </c>
      <c r="H306">
        <v>0.31939731599999999</v>
      </c>
      <c r="I306">
        <v>199.43820220000001</v>
      </c>
      <c r="J306">
        <v>51.758510029999997</v>
      </c>
      <c r="K306">
        <v>100</v>
      </c>
      <c r="L306" s="138">
        <v>1.89E-14</v>
      </c>
      <c r="M306">
        <v>9.6220709999999994E-3</v>
      </c>
      <c r="N306">
        <v>0.664860322</v>
      </c>
      <c r="O306">
        <v>23.126882760000001</v>
      </c>
      <c r="P306">
        <v>0.27843731999999999</v>
      </c>
      <c r="Q306">
        <v>-0.657461764</v>
      </c>
      <c r="R306">
        <v>-0.68207905300000005</v>
      </c>
      <c r="S306">
        <v>1.0252800980000001</v>
      </c>
      <c r="T306">
        <v>-1.2608856E-2</v>
      </c>
      <c r="U306">
        <v>2.8455485509999998</v>
      </c>
      <c r="V306">
        <v>-0.111111111</v>
      </c>
      <c r="W306">
        <v>-0.21146994399999999</v>
      </c>
      <c r="X306">
        <v>3.4248650330000001</v>
      </c>
      <c r="Y306">
        <v>5.6333332999999999E-2</v>
      </c>
      <c r="Z306">
        <v>7.8333333000000005E-2</v>
      </c>
      <c r="AA306">
        <v>-6.4000000000000001E-2</v>
      </c>
      <c r="AB306">
        <v>2.1768374920000002</v>
      </c>
      <c r="AC306">
        <v>91.53846154</v>
      </c>
      <c r="AD306">
        <v>2.7301419149999999</v>
      </c>
      <c r="AE306">
        <v>3.124634898</v>
      </c>
      <c r="AF306">
        <v>4.0388567320000002</v>
      </c>
      <c r="AG306">
        <v>1.950548639</v>
      </c>
      <c r="AH306">
        <v>2.2479838249999999</v>
      </c>
      <c r="AI306">
        <v>2.2949472750000002</v>
      </c>
      <c r="AJ306">
        <v>2.5923824610000001</v>
      </c>
      <c r="AK306">
        <v>2.4358376260000001</v>
      </c>
      <c r="AL306">
        <v>0</v>
      </c>
      <c r="AM306">
        <v>0</v>
      </c>
      <c r="AN306">
        <v>0.57295409500000005</v>
      </c>
      <c r="AO306">
        <v>0.87038928000000004</v>
      </c>
      <c r="AP306">
        <v>-1.477783238</v>
      </c>
      <c r="AQ306">
        <v>0.78272417299999997</v>
      </c>
      <c r="AR306">
        <v>0</v>
      </c>
      <c r="AS306">
        <v>0</v>
      </c>
      <c r="AT306">
        <v>0</v>
      </c>
      <c r="AU306">
        <v>0</v>
      </c>
      <c r="AV306">
        <v>2.3481725189999998</v>
      </c>
      <c r="AW306">
        <v>3.1308966919999999</v>
      </c>
      <c r="AX306">
        <v>0.78272417299999997</v>
      </c>
      <c r="AY306">
        <v>0.15654483499999999</v>
      </c>
      <c r="AZ306">
        <v>2.3569390299999999</v>
      </c>
      <c r="BA306">
        <v>0.29743518600000002</v>
      </c>
      <c r="BB306">
        <v>2.4978293809999998</v>
      </c>
      <c r="BC306">
        <v>4.4724859239999999</v>
      </c>
      <c r="BD306">
        <v>2.2003941949999999</v>
      </c>
      <c r="BE306">
        <v>4.1750507380000004</v>
      </c>
      <c r="BF306">
        <v>1.9746565439999999</v>
      </c>
      <c r="BG306">
        <v>0</v>
      </c>
      <c r="BH306">
        <v>0</v>
      </c>
      <c r="BI306">
        <v>0</v>
      </c>
      <c r="BJ306">
        <v>0.34439863599999998</v>
      </c>
      <c r="BK306">
        <v>0.34439863599999998</v>
      </c>
      <c r="BL306">
        <v>3.1308966919999999</v>
      </c>
      <c r="BM306">
        <v>2.3481725189999998</v>
      </c>
      <c r="BN306">
        <v>4.3832553680000004</v>
      </c>
      <c r="BO306">
        <v>2.6612621879999998</v>
      </c>
      <c r="BP306">
        <v>2.9290730200000001</v>
      </c>
      <c r="BQ306">
        <v>3.7257670630000002</v>
      </c>
      <c r="BR306">
        <v>1.634328073</v>
      </c>
      <c r="BS306">
        <v>1.775218424</v>
      </c>
      <c r="BT306">
        <v>1.886887083</v>
      </c>
      <c r="BU306">
        <v>1.4777832390000001</v>
      </c>
      <c r="BV306">
        <v>0.91538461500000001</v>
      </c>
      <c r="BW306">
        <v>0.91538461500000001</v>
      </c>
      <c r="BX306">
        <v>0.929032258</v>
      </c>
      <c r="BY306">
        <v>8.4615385000000001E-2</v>
      </c>
      <c r="BZ306">
        <v>8.4615385000000001E-2</v>
      </c>
      <c r="CA306">
        <v>7.0967742E-2</v>
      </c>
      <c r="CB306">
        <v>0.93786123300000002</v>
      </c>
      <c r="CC306">
        <v>1.0815447090000001</v>
      </c>
      <c r="CD306">
        <v>0.36312733000000003</v>
      </c>
      <c r="CE306">
        <v>1.025406968</v>
      </c>
      <c r="CF306">
        <v>1.0222705329999999</v>
      </c>
      <c r="CG306">
        <v>1.0273607199999999</v>
      </c>
      <c r="CH306">
        <v>0.99829137700000004</v>
      </c>
      <c r="CI306">
        <v>0.99694127799999999</v>
      </c>
      <c r="CJ306">
        <v>1.001905343</v>
      </c>
      <c r="CK306">
        <v>1.003620151</v>
      </c>
      <c r="CL306">
        <v>1.0312382529999999</v>
      </c>
      <c r="CM306">
        <v>1.0049792950000001</v>
      </c>
      <c r="CN306">
        <v>1.032634799</v>
      </c>
      <c r="CO306">
        <v>1.027518481</v>
      </c>
      <c r="CP306">
        <v>1.025320674</v>
      </c>
      <c r="CQ306">
        <v>1.0203185050000001</v>
      </c>
      <c r="CR306">
        <v>1.023659227</v>
      </c>
      <c r="CS306">
        <v>1.030090467</v>
      </c>
      <c r="CT306">
        <v>1.0032741949999999</v>
      </c>
      <c r="CU306">
        <v>1.0095773640000001</v>
      </c>
      <c r="CV306">
        <v>1.0062825989999999</v>
      </c>
      <c r="CW306">
        <v>1.0203585930000001</v>
      </c>
      <c r="CX306">
        <v>0</v>
      </c>
      <c r="CY306">
        <v>1</v>
      </c>
      <c r="CZ306">
        <v>100</v>
      </c>
      <c r="DB306">
        <f t="shared" ca="1" si="4"/>
        <v>1</v>
      </c>
    </row>
    <row r="307" spans="1:106">
      <c r="A307" s="5">
        <v>306</v>
      </c>
      <c r="B307">
        <v>1029.8232700000001</v>
      </c>
      <c r="C307">
        <v>977.16325210000002</v>
      </c>
      <c r="D307">
        <v>7.5504755000000007E-2</v>
      </c>
      <c r="E307">
        <v>62.122987649999999</v>
      </c>
      <c r="F307">
        <v>67.698631629999994</v>
      </c>
      <c r="G307">
        <v>7.9427800000000004E-4</v>
      </c>
      <c r="H307">
        <v>0.32135562000000001</v>
      </c>
      <c r="I307">
        <v>121.3692946</v>
      </c>
      <c r="J307">
        <v>57.605760160000003</v>
      </c>
      <c r="K307">
        <v>100</v>
      </c>
      <c r="L307">
        <v>0</v>
      </c>
      <c r="M307">
        <v>1.0619989999999999E-2</v>
      </c>
      <c r="N307">
        <v>0.72214569699999998</v>
      </c>
      <c r="O307">
        <v>20.649281720000001</v>
      </c>
      <c r="P307">
        <v>0.50651714000000003</v>
      </c>
      <c r="Q307">
        <v>2.4200295839999999</v>
      </c>
      <c r="R307">
        <v>0.79548157200000003</v>
      </c>
      <c r="S307">
        <v>1.0745238420000001</v>
      </c>
      <c r="T307">
        <v>0.56454562699999999</v>
      </c>
      <c r="U307">
        <v>4.4565679620000003</v>
      </c>
      <c r="V307">
        <v>-8.3333332999999996E-2</v>
      </c>
      <c r="W307">
        <v>-6.9444440000000001E-3</v>
      </c>
      <c r="X307">
        <v>5.5347218690000002</v>
      </c>
      <c r="Y307">
        <v>0.47666666699999999</v>
      </c>
      <c r="Z307">
        <v>0.39133333300000001</v>
      </c>
      <c r="AA307">
        <v>0.45733333300000001</v>
      </c>
      <c r="AB307">
        <v>5.7276549189999999</v>
      </c>
      <c r="AC307">
        <v>93.421052630000005</v>
      </c>
      <c r="AD307">
        <v>5.0784859469999999</v>
      </c>
      <c r="AE307">
        <v>3.6812799479999998</v>
      </c>
      <c r="AF307">
        <v>3.4541172800000002</v>
      </c>
      <c r="AG307">
        <v>1.7114995529999999</v>
      </c>
      <c r="AH307">
        <v>1.9884512990000001</v>
      </c>
      <c r="AI307">
        <v>2.02268129</v>
      </c>
      <c r="AJ307">
        <v>2.2996330359999999</v>
      </c>
      <c r="AK307">
        <v>0.76550707299999998</v>
      </c>
      <c r="AL307">
        <v>0</v>
      </c>
      <c r="AM307">
        <v>0</v>
      </c>
      <c r="AN307">
        <v>1.3069632950000001</v>
      </c>
      <c r="AO307">
        <v>1.583915041</v>
      </c>
      <c r="AP307">
        <v>-0.62547529099999999</v>
      </c>
      <c r="AQ307">
        <v>2.2093903319999999</v>
      </c>
      <c r="AR307">
        <v>0</v>
      </c>
      <c r="AS307">
        <v>0</v>
      </c>
      <c r="AT307">
        <v>0</v>
      </c>
      <c r="AU307">
        <v>0</v>
      </c>
      <c r="AV307">
        <v>4.0142444060000004</v>
      </c>
      <c r="AW307">
        <v>4.4187806639999998</v>
      </c>
      <c r="AX307">
        <v>2.2093903319999999</v>
      </c>
      <c r="AY307">
        <v>1.5341259629999999</v>
      </c>
      <c r="AZ307">
        <v>4.2638121590000004</v>
      </c>
      <c r="BA307">
        <v>0.276951746</v>
      </c>
      <c r="BB307">
        <v>3.0066379419999998</v>
      </c>
      <c r="BC307">
        <v>7.1319742279999998</v>
      </c>
      <c r="BD307">
        <v>2.7296861959999998</v>
      </c>
      <c r="BE307">
        <v>6.8550224829999999</v>
      </c>
      <c r="BF307">
        <v>4.1253362859999996</v>
      </c>
      <c r="BG307">
        <v>0</v>
      </c>
      <c r="BH307">
        <v>0</v>
      </c>
      <c r="BI307">
        <v>0</v>
      </c>
      <c r="BJ307">
        <v>0.31118173700000001</v>
      </c>
      <c r="BK307">
        <v>0.31118173700000001</v>
      </c>
      <c r="BL307">
        <v>4.4187806639999998</v>
      </c>
      <c r="BM307">
        <v>4.0142444060000004</v>
      </c>
      <c r="BN307">
        <v>3.7652990169999998</v>
      </c>
      <c r="BO307">
        <v>3.0495810219999999</v>
      </c>
      <c r="BP307">
        <v>2.4940512369999999</v>
      </c>
      <c r="BQ307">
        <v>3.7346005029999998</v>
      </c>
      <c r="BR307">
        <v>3.2802751670000001</v>
      </c>
      <c r="BS307">
        <v>2.0231009499999999</v>
      </c>
      <c r="BT307">
        <v>1.7679319250000001</v>
      </c>
      <c r="BU307">
        <v>1.746149204</v>
      </c>
      <c r="BV307">
        <v>0.89361702099999996</v>
      </c>
      <c r="BW307">
        <v>0.93421052599999999</v>
      </c>
      <c r="BX307">
        <v>0.93939393900000001</v>
      </c>
      <c r="BY307">
        <v>0.106382979</v>
      </c>
      <c r="BZ307">
        <v>6.5789474000000001E-2</v>
      </c>
      <c r="CA307">
        <v>6.0606061000000003E-2</v>
      </c>
      <c r="CB307">
        <v>0.72732602899999999</v>
      </c>
      <c r="CC307">
        <v>0.84114856900000001</v>
      </c>
      <c r="CD307">
        <v>0.57935672800000004</v>
      </c>
      <c r="CE307">
        <v>1.005228477</v>
      </c>
      <c r="CF307">
        <v>1.0230337490000001</v>
      </c>
      <c r="CG307">
        <v>1.0232948120000001</v>
      </c>
      <c r="CH307">
        <v>1.014680233</v>
      </c>
      <c r="CI307">
        <v>1.017712661</v>
      </c>
      <c r="CJ307">
        <v>1.017972367</v>
      </c>
      <c r="CK307">
        <v>1.003244504</v>
      </c>
      <c r="CL307">
        <v>1.0363865059999999</v>
      </c>
      <c r="CM307">
        <v>1.000255186</v>
      </c>
      <c r="CN307">
        <v>1.0332984359999999</v>
      </c>
      <c r="CO307">
        <v>1.0330348199999999</v>
      </c>
      <c r="CP307">
        <v>1.052548547</v>
      </c>
      <c r="CQ307">
        <v>1.0068110960000001</v>
      </c>
      <c r="CR307">
        <v>1.0148257039999999</v>
      </c>
      <c r="CS307">
        <v>1.025877994</v>
      </c>
      <c r="CT307">
        <v>1.007960389</v>
      </c>
      <c r="CU307">
        <v>1.01893791</v>
      </c>
      <c r="CV307">
        <v>1.010890826</v>
      </c>
      <c r="CW307">
        <v>1.03495297</v>
      </c>
      <c r="CX307">
        <v>0</v>
      </c>
      <c r="CY307">
        <v>1</v>
      </c>
      <c r="CZ307">
        <v>100</v>
      </c>
      <c r="DB307">
        <f t="shared" ca="1" si="4"/>
        <v>1</v>
      </c>
    </row>
    <row r="308" spans="1:106">
      <c r="A308" s="5">
        <v>307</v>
      </c>
      <c r="B308">
        <v>1060.97561</v>
      </c>
      <c r="C308">
        <v>983.13429250000002</v>
      </c>
      <c r="D308">
        <v>6.5355333000000002E-2</v>
      </c>
      <c r="E308">
        <v>61.869191790000002</v>
      </c>
      <c r="F308">
        <v>82.69814968</v>
      </c>
      <c r="G308">
        <v>2.7403699999999998E-4</v>
      </c>
      <c r="H308">
        <v>0.30013481800000003</v>
      </c>
      <c r="I308">
        <v>153.33035319999999</v>
      </c>
      <c r="J308">
        <v>58.846365040000002</v>
      </c>
      <c r="K308">
        <v>98.970423609999997</v>
      </c>
      <c r="L308">
        <v>5.8459240000000003E-2</v>
      </c>
      <c r="M308">
        <v>8.3405059999999993E-3</v>
      </c>
      <c r="N308">
        <v>0.70819654799999998</v>
      </c>
      <c r="O308">
        <v>18.26093461</v>
      </c>
      <c r="P308">
        <v>0.51172202899999997</v>
      </c>
      <c r="Q308">
        <v>0.853535186</v>
      </c>
      <c r="R308">
        <v>0.27516865299999999</v>
      </c>
      <c r="S308">
        <v>1.057153961</v>
      </c>
      <c r="T308">
        <v>0.64226111600000002</v>
      </c>
      <c r="U308">
        <v>3.6567291869999998</v>
      </c>
      <c r="V308">
        <v>0.88888888899999996</v>
      </c>
      <c r="W308">
        <v>0.79012345699999997</v>
      </c>
      <c r="X308">
        <v>4.6818723240000004</v>
      </c>
      <c r="Y308">
        <v>0.34399999999999997</v>
      </c>
      <c r="Z308">
        <v>0.29733333299999998</v>
      </c>
      <c r="AA308">
        <v>0.33133333300000001</v>
      </c>
      <c r="AB308">
        <v>2.5640790290000002</v>
      </c>
      <c r="AC308">
        <v>95.78947368</v>
      </c>
      <c r="AD308">
        <v>4.2647501160000001</v>
      </c>
      <c r="AE308">
        <v>4.324723165</v>
      </c>
      <c r="AF308">
        <v>4.9644356820000004</v>
      </c>
      <c r="AG308">
        <v>1.5126535569999999</v>
      </c>
      <c r="AH308">
        <v>2.703784937</v>
      </c>
      <c r="AI308">
        <v>1.645926998</v>
      </c>
      <c r="AJ308">
        <v>2.837058378</v>
      </c>
      <c r="AK308">
        <v>1.286088707</v>
      </c>
      <c r="AL308">
        <v>0</v>
      </c>
      <c r="AM308">
        <v>0</v>
      </c>
      <c r="AN308">
        <v>0.71301291</v>
      </c>
      <c r="AO308">
        <v>1.9041442900000001</v>
      </c>
      <c r="AP308">
        <v>-0.32818584899999997</v>
      </c>
      <c r="AQ308">
        <v>3.998203234</v>
      </c>
      <c r="AR308">
        <v>0</v>
      </c>
      <c r="AS308">
        <v>0</v>
      </c>
      <c r="AT308">
        <v>0</v>
      </c>
      <c r="AU308">
        <v>0</v>
      </c>
      <c r="AV308">
        <v>2.2323301390000001</v>
      </c>
      <c r="AW308">
        <v>6.2305333730000001</v>
      </c>
      <c r="AX308">
        <v>3.998203234</v>
      </c>
      <c r="AY308">
        <v>1.550969671</v>
      </c>
      <c r="AZ308">
        <v>3.5464062690000002</v>
      </c>
      <c r="BA308">
        <v>1.1911313800000001</v>
      </c>
      <c r="BB308">
        <v>3.1865679779999998</v>
      </c>
      <c r="BC308">
        <v>9.5442108950000009</v>
      </c>
      <c r="BD308">
        <v>1.9954365970000001</v>
      </c>
      <c r="BE308">
        <v>8.3530795149999992</v>
      </c>
      <c r="BF308">
        <v>6.3576429179999998</v>
      </c>
      <c r="BG308">
        <v>0</v>
      </c>
      <c r="BH308">
        <v>0</v>
      </c>
      <c r="BI308">
        <v>0</v>
      </c>
      <c r="BJ308">
        <v>0.13327344099999999</v>
      </c>
      <c r="BK308">
        <v>0.13327344099999999</v>
      </c>
      <c r="BL308">
        <v>6.2305333730000001</v>
      </c>
      <c r="BM308">
        <v>2.2323301390000001</v>
      </c>
      <c r="BN308">
        <v>5.0977091239999996</v>
      </c>
      <c r="BO308">
        <v>4.1647950360000001</v>
      </c>
      <c r="BP308">
        <v>1.84393283</v>
      </c>
      <c r="BQ308">
        <v>2.8649124939999999</v>
      </c>
      <c r="BR308">
        <v>1.712097228</v>
      </c>
      <c r="BS308">
        <v>1.352258937</v>
      </c>
      <c r="BT308">
        <v>1.1590124479999999</v>
      </c>
      <c r="BU308">
        <v>0.161127557</v>
      </c>
      <c r="BV308">
        <v>0.95789473700000005</v>
      </c>
      <c r="BW308">
        <v>0.95789473700000005</v>
      </c>
      <c r="BX308">
        <v>0.98139534900000003</v>
      </c>
      <c r="BY308">
        <v>4.2105262999999997E-2</v>
      </c>
      <c r="BZ308">
        <v>4.2105262999999997E-2</v>
      </c>
      <c r="CA308">
        <v>1.8604651E-2</v>
      </c>
      <c r="CB308">
        <v>0.55315486700000005</v>
      </c>
      <c r="CC308">
        <v>0.58042066400000003</v>
      </c>
      <c r="CD308">
        <v>0.38956008199999997</v>
      </c>
      <c r="CE308">
        <v>1.011884317</v>
      </c>
      <c r="CF308">
        <v>1.017686887</v>
      </c>
      <c r="CG308">
        <v>1.02832609</v>
      </c>
      <c r="CH308">
        <v>1.0037233679999999</v>
      </c>
      <c r="CI308">
        <v>1.00573442</v>
      </c>
      <c r="CJ308">
        <v>1.0162486690000001</v>
      </c>
      <c r="CK308">
        <v>1.012478838</v>
      </c>
      <c r="CL308">
        <v>1.0340967430000001</v>
      </c>
      <c r="CM308">
        <v>1.0104542999999999</v>
      </c>
      <c r="CN308">
        <v>1.032028977</v>
      </c>
      <c r="CO308">
        <v>1.021351463</v>
      </c>
      <c r="CP308">
        <v>1.072993273</v>
      </c>
      <c r="CQ308">
        <v>1.008665599</v>
      </c>
      <c r="CR308">
        <v>1.014848229</v>
      </c>
      <c r="CS308">
        <v>1.025234065</v>
      </c>
      <c r="CT308">
        <v>1.006129515</v>
      </c>
      <c r="CU308">
        <v>1.0164261240000001</v>
      </c>
      <c r="CV308">
        <v>1.010233881</v>
      </c>
      <c r="CW308">
        <v>1.0331329499999999</v>
      </c>
      <c r="CX308">
        <v>0</v>
      </c>
      <c r="CY308">
        <v>1</v>
      </c>
      <c r="CZ308">
        <v>100</v>
      </c>
      <c r="DB308">
        <f t="shared" ca="1" si="4"/>
        <v>1</v>
      </c>
    </row>
    <row r="309" spans="1:106">
      <c r="A309" s="5">
        <v>308</v>
      </c>
      <c r="B309">
        <v>1003.2</v>
      </c>
      <c r="C309">
        <v>993.92665050000005</v>
      </c>
      <c r="D309">
        <v>1.2757322E-2</v>
      </c>
      <c r="E309">
        <v>57.679236850000002</v>
      </c>
      <c r="F309">
        <v>74.655172410000006</v>
      </c>
      <c r="G309">
        <v>2.9093599999999999E-4</v>
      </c>
      <c r="H309">
        <v>0.32520924000000001</v>
      </c>
      <c r="I309">
        <v>107.04886140000001</v>
      </c>
      <c r="J309">
        <v>62.405486009999997</v>
      </c>
      <c r="K309">
        <v>100</v>
      </c>
      <c r="L309" s="138">
        <v>-3.32E-14</v>
      </c>
      <c r="M309">
        <v>6.6945820000000001E-3</v>
      </c>
      <c r="N309">
        <v>0.73384031000000005</v>
      </c>
      <c r="O309">
        <v>24.501837380000001</v>
      </c>
      <c r="P309">
        <v>0.36283667400000003</v>
      </c>
      <c r="Q309">
        <v>2.8290191710000001</v>
      </c>
      <c r="R309">
        <v>2.0967347969999999</v>
      </c>
      <c r="S309">
        <v>3.565294749</v>
      </c>
      <c r="T309">
        <v>1.084727939</v>
      </c>
      <c r="U309">
        <v>1.6336368059999999</v>
      </c>
      <c r="V309">
        <v>0.73333333300000003</v>
      </c>
      <c r="W309">
        <v>0.85634883900000003</v>
      </c>
      <c r="X309">
        <v>0.58698113900000004</v>
      </c>
      <c r="Y309">
        <v>0.28266666699999998</v>
      </c>
      <c r="Z309">
        <v>0.22966666699999999</v>
      </c>
      <c r="AA309">
        <v>0.32566666700000002</v>
      </c>
      <c r="AB309">
        <v>-0.443293139</v>
      </c>
      <c r="AC309">
        <v>89.915966389999994</v>
      </c>
      <c r="AD309">
        <v>0.62113856300000003</v>
      </c>
      <c r="AE309">
        <v>0.61191373299999996</v>
      </c>
      <c r="AF309">
        <v>0.27674490400000001</v>
      </c>
      <c r="AG309">
        <v>0.72568663799999999</v>
      </c>
      <c r="AH309">
        <v>1.475972823</v>
      </c>
      <c r="AI309">
        <v>1.0946798440000001</v>
      </c>
      <c r="AJ309">
        <v>1.8449660290000001</v>
      </c>
      <c r="AK309">
        <v>0.47969116699999997</v>
      </c>
      <c r="AL309">
        <v>0</v>
      </c>
      <c r="AM309">
        <v>0</v>
      </c>
      <c r="AN309">
        <v>0.47969116699999997</v>
      </c>
      <c r="AO309">
        <v>1.2299773519999999</v>
      </c>
      <c r="AP309">
        <v>-0.58423924199999999</v>
      </c>
      <c r="AQ309">
        <v>1.9987131979999999</v>
      </c>
      <c r="AR309">
        <v>0</v>
      </c>
      <c r="AS309">
        <v>0</v>
      </c>
      <c r="AT309">
        <v>0</v>
      </c>
      <c r="AU309">
        <v>0</v>
      </c>
      <c r="AV309">
        <v>3.0441939470000001</v>
      </c>
      <c r="AW309">
        <v>3.8129297929999999</v>
      </c>
      <c r="AX309">
        <v>1.9987131979999999</v>
      </c>
      <c r="AY309">
        <v>1.3652748610000001</v>
      </c>
      <c r="AZ309">
        <v>2.3308070829999998</v>
      </c>
      <c r="BA309">
        <v>0.75028618499999999</v>
      </c>
      <c r="BB309">
        <v>1.715818407</v>
      </c>
      <c r="BC309">
        <v>6.6543312239999999</v>
      </c>
      <c r="BD309">
        <v>0.965532222</v>
      </c>
      <c r="BE309">
        <v>5.9040450389999997</v>
      </c>
      <c r="BF309">
        <v>4.9385128170000003</v>
      </c>
      <c r="BG309">
        <v>0</v>
      </c>
      <c r="BH309">
        <v>0</v>
      </c>
      <c r="BI309">
        <v>0</v>
      </c>
      <c r="BJ309">
        <v>0.36899320600000002</v>
      </c>
      <c r="BK309">
        <v>0.36899320600000002</v>
      </c>
      <c r="BL309">
        <v>3.8129297929999999</v>
      </c>
      <c r="BM309">
        <v>3.0441939470000001</v>
      </c>
      <c r="BN309">
        <v>0.64573811000000003</v>
      </c>
      <c r="BO309">
        <v>3.0749433999999999E-2</v>
      </c>
      <c r="BP309">
        <v>3.3780977619999999</v>
      </c>
      <c r="BQ309">
        <v>3.1890817739999999</v>
      </c>
      <c r="BR309">
        <v>3.0783838120000002</v>
      </c>
      <c r="BS309">
        <v>2.4633951359999999</v>
      </c>
      <c r="BT309">
        <v>2.01240343</v>
      </c>
      <c r="BU309">
        <v>1.7131089509999999</v>
      </c>
      <c r="BV309">
        <v>0.84810126600000002</v>
      </c>
      <c r="BW309">
        <v>0.89915966400000003</v>
      </c>
      <c r="BX309">
        <v>0.91666666699999999</v>
      </c>
      <c r="BY309">
        <v>0.15189873400000001</v>
      </c>
      <c r="BZ309">
        <v>0.100840336</v>
      </c>
      <c r="CA309">
        <v>8.3333332999999996E-2</v>
      </c>
      <c r="CB309">
        <v>0.52415210499999998</v>
      </c>
      <c r="CC309">
        <v>0.65519013100000001</v>
      </c>
      <c r="CD309">
        <v>0.43679341999999999</v>
      </c>
      <c r="CE309">
        <v>1.001144893</v>
      </c>
      <c r="CF309">
        <v>1.0123054499999999</v>
      </c>
      <c r="CG309">
        <v>1.015483871</v>
      </c>
      <c r="CH309">
        <v>1.006401229</v>
      </c>
      <c r="CI309">
        <v>1.011147794</v>
      </c>
      <c r="CJ309">
        <v>1.0143225810000001</v>
      </c>
      <c r="CK309">
        <v>1.007870968</v>
      </c>
      <c r="CL309">
        <v>1.018184188</v>
      </c>
      <c r="CM309">
        <v>1.0031397849999999</v>
      </c>
      <c r="CN309">
        <v>1.013404593</v>
      </c>
      <c r="CO309">
        <v>1.010232679</v>
      </c>
      <c r="CP309">
        <v>1.055228775</v>
      </c>
      <c r="CQ309">
        <v>1.0018011440000001</v>
      </c>
      <c r="CR309">
        <v>1.0062387100000001</v>
      </c>
      <c r="CS309">
        <v>1.012032531</v>
      </c>
      <c r="CT309">
        <v>1.004429588</v>
      </c>
      <c r="CU309">
        <v>1.0102129909999999</v>
      </c>
      <c r="CV309">
        <v>1.0057578979999999</v>
      </c>
      <c r="CW309">
        <v>1.0201867330000001</v>
      </c>
      <c r="CX309">
        <v>0</v>
      </c>
      <c r="CY309">
        <v>1</v>
      </c>
      <c r="CZ309">
        <v>100</v>
      </c>
      <c r="DB309">
        <f t="shared" ca="1" si="4"/>
        <v>1</v>
      </c>
    </row>
    <row r="310" spans="1:106">
      <c r="A310" s="5">
        <v>309</v>
      </c>
      <c r="B310">
        <v>1021.052632</v>
      </c>
      <c r="C310">
        <v>968.31512840000005</v>
      </c>
      <c r="D310">
        <v>3.5289051000000002E-2</v>
      </c>
      <c r="E310">
        <v>58.416532979999999</v>
      </c>
      <c r="F310">
        <v>24.816849820000002</v>
      </c>
      <c r="G310">
        <v>1.7862889999999999E-3</v>
      </c>
      <c r="H310">
        <v>0.31674939000000002</v>
      </c>
      <c r="I310">
        <v>69.465402030000007</v>
      </c>
      <c r="J310">
        <v>57.555950160000002</v>
      </c>
      <c r="K310">
        <v>100</v>
      </c>
      <c r="L310">
        <v>0</v>
      </c>
      <c r="M310">
        <v>5.8276059999999999E-3</v>
      </c>
      <c r="N310">
        <v>0.58788465000000001</v>
      </c>
      <c r="O310">
        <v>23.075851830000001</v>
      </c>
      <c r="P310">
        <v>0.42991827199999999</v>
      </c>
      <c r="Q310">
        <v>4.086829743</v>
      </c>
      <c r="R310">
        <v>2.2644860709999999</v>
      </c>
      <c r="S310">
        <v>4.0734858059999999</v>
      </c>
      <c r="T310">
        <v>1.720106541</v>
      </c>
      <c r="U310">
        <v>4.2758854519999998</v>
      </c>
      <c r="V310">
        <v>0.625</v>
      </c>
      <c r="W310">
        <v>0.74372515100000003</v>
      </c>
      <c r="X310">
        <v>2.3697619859999999</v>
      </c>
      <c r="Y310">
        <v>-7.333333E-3</v>
      </c>
      <c r="Z310">
        <v>4.5666667000000001E-2</v>
      </c>
      <c r="AA310">
        <v>6.8000000000000005E-2</v>
      </c>
      <c r="AB310">
        <v>0.58191341200000002</v>
      </c>
      <c r="AC310">
        <v>61.702127660000002</v>
      </c>
      <c r="AD310">
        <v>2.790849889</v>
      </c>
      <c r="AE310">
        <v>3.0307872100000002</v>
      </c>
      <c r="AF310">
        <v>2.2099490070000001</v>
      </c>
      <c r="AG310">
        <v>-7.5769680000000006E-2</v>
      </c>
      <c r="AH310">
        <v>0.97079902799999995</v>
      </c>
      <c r="AI310">
        <v>0.90292202300000002</v>
      </c>
      <c r="AJ310">
        <v>1.9494907319999999</v>
      </c>
      <c r="AK310">
        <v>1.2375714440000001</v>
      </c>
      <c r="AL310">
        <v>0</v>
      </c>
      <c r="AM310">
        <v>0</v>
      </c>
      <c r="AN310">
        <v>-0.23362318100000001</v>
      </c>
      <c r="AO310">
        <v>0.81294552799999997</v>
      </c>
      <c r="AP310">
        <v>0.62352132699999996</v>
      </c>
      <c r="AQ310">
        <v>2.6835095089999998</v>
      </c>
      <c r="AR310">
        <v>-0.72612610200000005</v>
      </c>
      <c r="AS310">
        <v>-0.72612610200000005</v>
      </c>
      <c r="AT310">
        <v>-0.72612610200000005</v>
      </c>
      <c r="AU310">
        <v>0</v>
      </c>
      <c r="AV310">
        <v>1.862671306</v>
      </c>
      <c r="AW310">
        <v>2.8729337099999999</v>
      </c>
      <c r="AX310">
        <v>2.6835095089999998</v>
      </c>
      <c r="AY310">
        <v>1.4380453900000001</v>
      </c>
      <c r="AZ310">
        <v>2.9966908540000001</v>
      </c>
      <c r="BA310">
        <v>1.046568709</v>
      </c>
      <c r="BB310">
        <v>2.6052141729999998</v>
      </c>
      <c r="BC310">
        <v>8.1149327549999999</v>
      </c>
      <c r="BD310">
        <v>1.558645464</v>
      </c>
      <c r="BE310">
        <v>7.0683640460000001</v>
      </c>
      <c r="BF310">
        <v>5.5097185819999996</v>
      </c>
      <c r="BG310">
        <v>0.72612610200000005</v>
      </c>
      <c r="BH310">
        <v>0.72612610200000005</v>
      </c>
      <c r="BI310">
        <v>0.72612610200000005</v>
      </c>
      <c r="BJ310">
        <v>1.7048178060000001</v>
      </c>
      <c r="BK310">
        <v>1.7048178060000001</v>
      </c>
      <c r="BL310">
        <v>2.8729337099999999</v>
      </c>
      <c r="BM310">
        <v>1.862671306</v>
      </c>
      <c r="BN310">
        <v>3.1886407110000001</v>
      </c>
      <c r="BO310">
        <v>2.0520955070000002</v>
      </c>
      <c r="BP310">
        <v>3.6413083309999998</v>
      </c>
      <c r="BQ310">
        <v>0.50508858099999998</v>
      </c>
      <c r="BR310">
        <v>0.97233494300000001</v>
      </c>
      <c r="BS310">
        <v>0.58085826200000001</v>
      </c>
      <c r="BT310">
        <v>-2.9508597000000001E-2</v>
      </c>
      <c r="BU310">
        <v>-0.46571044700000003</v>
      </c>
      <c r="BV310">
        <v>0.169230769</v>
      </c>
      <c r="BW310">
        <v>0.54237288100000003</v>
      </c>
      <c r="BX310">
        <v>0.64</v>
      </c>
      <c r="BY310">
        <v>0.830769231</v>
      </c>
      <c r="BZ310">
        <v>0.45762711900000003</v>
      </c>
      <c r="CA310">
        <v>0.36</v>
      </c>
      <c r="CB310">
        <v>0.32755337400000001</v>
      </c>
      <c r="CC310">
        <v>0.65776978399999997</v>
      </c>
      <c r="CD310">
        <v>0.27429266299999999</v>
      </c>
      <c r="CE310">
        <v>0.99542192500000004</v>
      </c>
      <c r="CF310">
        <v>1.005289903</v>
      </c>
      <c r="CG310">
        <v>1.009647816</v>
      </c>
      <c r="CH310">
        <v>1.0038504530000001</v>
      </c>
      <c r="CI310">
        <v>1.009913362</v>
      </c>
      <c r="CJ310">
        <v>1.0142913170000001</v>
      </c>
      <c r="CK310">
        <v>1.010400816</v>
      </c>
      <c r="CL310">
        <v>1.0262980100000001</v>
      </c>
      <c r="CM310">
        <v>1.004334981</v>
      </c>
      <c r="CN310">
        <v>1.0201367379999999</v>
      </c>
      <c r="CO310">
        <v>1.015733553</v>
      </c>
      <c r="CP310">
        <v>1.0588926080000001</v>
      </c>
      <c r="CQ310">
        <v>0.99858651399999998</v>
      </c>
      <c r="CR310">
        <v>1.0011352090000001</v>
      </c>
      <c r="CS310">
        <v>1.0079119480000001</v>
      </c>
      <c r="CT310">
        <v>1.0025523030000001</v>
      </c>
      <c r="CU310">
        <v>1.009338635</v>
      </c>
      <c r="CV310">
        <v>1.0067690549999999</v>
      </c>
      <c r="CW310">
        <v>1.023711976</v>
      </c>
      <c r="CX310">
        <v>0</v>
      </c>
      <c r="CY310">
        <v>1</v>
      </c>
      <c r="CZ310">
        <v>100</v>
      </c>
      <c r="DB310">
        <f t="shared" ca="1" si="4"/>
        <v>1</v>
      </c>
    </row>
    <row r="311" spans="1:106">
      <c r="A311" s="5">
        <v>310</v>
      </c>
      <c r="B311">
        <v>1037.1758830000001</v>
      </c>
      <c r="C311">
        <v>968.48823110000001</v>
      </c>
      <c r="D311">
        <v>2.2901055999999999E-2</v>
      </c>
      <c r="E311">
        <v>58.95615789</v>
      </c>
      <c r="F311">
        <v>76.978458369999998</v>
      </c>
      <c r="G311">
        <v>1.376656E-3</v>
      </c>
      <c r="H311">
        <v>0.32425685599999998</v>
      </c>
      <c r="I311">
        <v>8.6100861010000003</v>
      </c>
      <c r="J311">
        <v>55.651093279999998</v>
      </c>
      <c r="K311">
        <v>100</v>
      </c>
      <c r="L311">
        <v>0</v>
      </c>
      <c r="M311">
        <v>7.0072390000000002E-3</v>
      </c>
      <c r="N311">
        <v>0.74558507200000002</v>
      </c>
      <c r="O311">
        <v>24.828116380000001</v>
      </c>
      <c r="P311">
        <v>0.55676826099999999</v>
      </c>
      <c r="Q311">
        <v>2.0200913840000001</v>
      </c>
      <c r="R311">
        <v>0.785103573</v>
      </c>
      <c r="S311">
        <v>2.2177128349999999</v>
      </c>
      <c r="T311">
        <v>0.92258445200000005</v>
      </c>
      <c r="U311">
        <v>5.6908308539999997</v>
      </c>
      <c r="V311">
        <v>0.72727272700000001</v>
      </c>
      <c r="W311">
        <v>0.66949836299999999</v>
      </c>
      <c r="X311">
        <v>3.7474693690000001</v>
      </c>
      <c r="Y311">
        <v>0.18566666700000001</v>
      </c>
      <c r="Z311">
        <v>0.22166666700000001</v>
      </c>
      <c r="AA311">
        <v>0.148666667</v>
      </c>
      <c r="AB311">
        <v>1.1389260859999999</v>
      </c>
      <c r="AC311">
        <v>44.186046509999997</v>
      </c>
      <c r="AD311">
        <v>3.0099594870000002</v>
      </c>
      <c r="AE311">
        <v>3.352280699</v>
      </c>
      <c r="AF311">
        <v>3.2381736289999998</v>
      </c>
      <c r="AG311">
        <v>-0.18812246799999999</v>
      </c>
      <c r="AH311">
        <v>0.31919140099999999</v>
      </c>
      <c r="AI311">
        <v>0.983787988</v>
      </c>
      <c r="AJ311">
        <v>1.4911018570000001</v>
      </c>
      <c r="AK311">
        <v>1.2520938029999999</v>
      </c>
      <c r="AL311">
        <v>0</v>
      </c>
      <c r="AM311">
        <v>0</v>
      </c>
      <c r="AN311">
        <v>-0.74323794700000001</v>
      </c>
      <c r="AO311">
        <v>-0.23592407900000001</v>
      </c>
      <c r="AP311">
        <v>-0.85271905599999998</v>
      </c>
      <c r="AQ311">
        <v>2.8680966429999999</v>
      </c>
      <c r="AR311">
        <v>-0.308397488</v>
      </c>
      <c r="AS311">
        <v>-0.308397488</v>
      </c>
      <c r="AT311">
        <v>-0.308397488</v>
      </c>
      <c r="AU311">
        <v>0</v>
      </c>
      <c r="AV311">
        <v>0.61679497699999997</v>
      </c>
      <c r="AW311">
        <v>3.4848916189999999</v>
      </c>
      <c r="AX311">
        <v>2.8680966429999999</v>
      </c>
      <c r="AY311">
        <v>0.54740554200000002</v>
      </c>
      <c r="AZ311">
        <v>3.132084893</v>
      </c>
      <c r="BA311">
        <v>0.50731386899999997</v>
      </c>
      <c r="BB311">
        <v>3.0919932189999999</v>
      </c>
      <c r="BC311">
        <v>9.4704242740000009</v>
      </c>
      <c r="BD311">
        <v>2.5846793510000001</v>
      </c>
      <c r="BE311">
        <v>8.9631104050000001</v>
      </c>
      <c r="BF311">
        <v>6.3784310550000001</v>
      </c>
      <c r="BG311">
        <v>0.308397488</v>
      </c>
      <c r="BH311">
        <v>0.308397488</v>
      </c>
      <c r="BI311">
        <v>0.308397488</v>
      </c>
      <c r="BJ311">
        <v>1.4803079450000001</v>
      </c>
      <c r="BK311">
        <v>1.4803079450000001</v>
      </c>
      <c r="BL311">
        <v>3.4848916189999999</v>
      </c>
      <c r="BM311">
        <v>0.61679497699999997</v>
      </c>
      <c r="BN311">
        <v>4.4100840850000003</v>
      </c>
      <c r="BO311">
        <v>2.6830581489999998</v>
      </c>
      <c r="BP311">
        <v>2.506889154</v>
      </c>
      <c r="BQ311">
        <v>0.98749551199999996</v>
      </c>
      <c r="BR311">
        <v>1.215709653</v>
      </c>
      <c r="BS311">
        <v>1.17561798</v>
      </c>
      <c r="BT311">
        <v>1.178701955</v>
      </c>
      <c r="BU311">
        <v>0.66830411099999998</v>
      </c>
      <c r="BV311">
        <v>0.44186046499999998</v>
      </c>
      <c r="BW311">
        <v>0.44186046499999998</v>
      </c>
      <c r="BX311">
        <v>0.73184357499999997</v>
      </c>
      <c r="BY311">
        <v>0.55813953500000002</v>
      </c>
      <c r="BZ311">
        <v>0.55813953500000002</v>
      </c>
      <c r="CA311">
        <v>0.26815642499999998</v>
      </c>
      <c r="CB311">
        <v>0.11259201200000001</v>
      </c>
      <c r="CC311">
        <v>0.52597331300000005</v>
      </c>
      <c r="CD311">
        <v>-8.3220183000000003E-2</v>
      </c>
      <c r="CE311">
        <v>0.997778045</v>
      </c>
      <c r="CF311">
        <v>0.99813769100000005</v>
      </c>
      <c r="CG311">
        <v>1.003124387</v>
      </c>
      <c r="CH311">
        <v>1.0003904960000001</v>
      </c>
      <c r="CI311">
        <v>1.000360447</v>
      </c>
      <c r="CJ311">
        <v>1.0053582480000001</v>
      </c>
      <c r="CK311">
        <v>1.0049658130000001</v>
      </c>
      <c r="CL311">
        <v>1.0310513990000001</v>
      </c>
      <c r="CM311">
        <v>1.004996</v>
      </c>
      <c r="CN311">
        <v>1.03108237</v>
      </c>
      <c r="CO311">
        <v>1.0259566899999999</v>
      </c>
      <c r="CP311">
        <v>1.0684394349999999</v>
      </c>
      <c r="CQ311">
        <v>0.99616733800000001</v>
      </c>
      <c r="CR311">
        <v>0.99818338299999998</v>
      </c>
      <c r="CS311">
        <v>1.004845046</v>
      </c>
      <c r="CT311">
        <v>1.002023801</v>
      </c>
      <c r="CU311">
        <v>1.0087110939999999</v>
      </c>
      <c r="CV311">
        <v>1.006673787</v>
      </c>
      <c r="CW311">
        <v>1.027750774</v>
      </c>
      <c r="CX311">
        <v>0</v>
      </c>
      <c r="CY311">
        <v>1</v>
      </c>
      <c r="CZ311">
        <v>100</v>
      </c>
      <c r="DB311">
        <f t="shared" ca="1" si="4"/>
        <v>1</v>
      </c>
    </row>
    <row r="312" spans="1:106">
      <c r="A312" s="5">
        <v>311</v>
      </c>
      <c r="B312">
        <v>962.6635781</v>
      </c>
      <c r="C312">
        <v>1018.587991</v>
      </c>
      <c r="D312">
        <v>-0.115859567</v>
      </c>
      <c r="E312">
        <v>56.430535859999999</v>
      </c>
      <c r="F312">
        <v>74.070240200000001</v>
      </c>
      <c r="G312" s="138">
        <v>9.0299999999999999E-5</v>
      </c>
      <c r="H312">
        <v>0.53615005400000004</v>
      </c>
      <c r="I312">
        <v>112.266858</v>
      </c>
      <c r="J312">
        <v>40.531877909999999</v>
      </c>
      <c r="K312">
        <v>35.031902549999998</v>
      </c>
      <c r="L312">
        <v>-5.1352393860000003</v>
      </c>
      <c r="M312">
        <v>1.1301327E-2</v>
      </c>
      <c r="N312">
        <v>0.90976114600000002</v>
      </c>
      <c r="O312">
        <v>23.82967485</v>
      </c>
      <c r="P312">
        <v>0.34817646299999999</v>
      </c>
      <c r="Q312">
        <v>-1.839043253</v>
      </c>
      <c r="R312">
        <v>-0.86237621499999995</v>
      </c>
      <c r="S312">
        <v>-0.487063621</v>
      </c>
      <c r="T312">
        <v>-0.30246662400000002</v>
      </c>
      <c r="U312">
        <v>4.5983873879999999</v>
      </c>
      <c r="V312">
        <v>4.6511627999999999E-2</v>
      </c>
      <c r="W312">
        <v>2.163332E-3</v>
      </c>
      <c r="X312">
        <v>-1.4229252910000001</v>
      </c>
      <c r="Y312">
        <v>0.28199999999999997</v>
      </c>
      <c r="Z312">
        <v>0.196333333</v>
      </c>
      <c r="AA312">
        <v>0.29466666699999999</v>
      </c>
      <c r="AB312">
        <v>0.235703263</v>
      </c>
      <c r="AC312">
        <v>94.219653179999995</v>
      </c>
      <c r="AD312">
        <v>-1.0594049109999999</v>
      </c>
      <c r="AE312">
        <v>-0.90459750299999997</v>
      </c>
      <c r="AF312">
        <v>-0.55954484699999996</v>
      </c>
      <c r="AG312">
        <v>1.234728963</v>
      </c>
      <c r="AH312">
        <v>1.474400672</v>
      </c>
      <c r="AI312">
        <v>1.421243912</v>
      </c>
      <c r="AJ312">
        <v>1.660915621</v>
      </c>
      <c r="AK312">
        <v>1.4398954070000001</v>
      </c>
      <c r="AL312">
        <v>0.44763587799999999</v>
      </c>
      <c r="AM312">
        <v>0.44763587799999999</v>
      </c>
      <c r="AN312">
        <v>0.78709308499999997</v>
      </c>
      <c r="AO312">
        <v>1.0267647950000001</v>
      </c>
      <c r="AP312">
        <v>-1.00624815</v>
      </c>
      <c r="AQ312">
        <v>1.0444837149999999</v>
      </c>
      <c r="AR312">
        <v>0</v>
      </c>
      <c r="AS312">
        <v>0</v>
      </c>
      <c r="AT312">
        <v>-0.44763587799999999</v>
      </c>
      <c r="AU312">
        <v>-0.44763587799999999</v>
      </c>
      <c r="AV312">
        <v>2.0330129449999998</v>
      </c>
      <c r="AW312">
        <v>3.0774966589999999</v>
      </c>
      <c r="AX312">
        <v>1.0444837149999999</v>
      </c>
      <c r="AY312">
        <v>0.22102021499999999</v>
      </c>
      <c r="AZ312">
        <v>-5.1105096000000003E-2</v>
      </c>
      <c r="BA312">
        <v>0.23967171000000001</v>
      </c>
      <c r="BB312">
        <v>-3.2453600999999999E-2</v>
      </c>
      <c r="BC312">
        <v>6.3505542420000003</v>
      </c>
      <c r="BD312">
        <v>-0.27212531099999998</v>
      </c>
      <c r="BE312">
        <v>6.1108825329999998</v>
      </c>
      <c r="BF312">
        <v>6.3830078439999998</v>
      </c>
      <c r="BG312">
        <v>0.44763587799999999</v>
      </c>
      <c r="BH312">
        <v>0</v>
      </c>
      <c r="BI312">
        <v>0</v>
      </c>
      <c r="BJ312">
        <v>0.63415082700000003</v>
      </c>
      <c r="BK312">
        <v>0.18651494900000001</v>
      </c>
      <c r="BL312">
        <v>3.0774966589999999</v>
      </c>
      <c r="BM312">
        <v>2.0330129449999998</v>
      </c>
      <c r="BN312">
        <v>-0.37302989800000003</v>
      </c>
      <c r="BO312">
        <v>-1.007180725</v>
      </c>
      <c r="BP312">
        <v>2.5796455159999998</v>
      </c>
      <c r="BQ312">
        <v>3.2398289939999998</v>
      </c>
      <c r="BR312">
        <v>1.9864485359999999</v>
      </c>
      <c r="BS312">
        <v>2.005100031</v>
      </c>
      <c r="BT312">
        <v>1.9118425569999999</v>
      </c>
      <c r="BU312">
        <v>1.765428322</v>
      </c>
      <c r="BV312">
        <v>0.93006993000000004</v>
      </c>
      <c r="BW312">
        <v>0.93006993000000004</v>
      </c>
      <c r="BX312">
        <v>0.84753363199999998</v>
      </c>
      <c r="BY312">
        <v>6.9930069999999997E-2</v>
      </c>
      <c r="BZ312">
        <v>6.9930069999999997E-2</v>
      </c>
      <c r="CA312">
        <v>0.15246636799999999</v>
      </c>
      <c r="CB312">
        <v>0.59465433499999998</v>
      </c>
      <c r="CC312">
        <v>0.66987942499999997</v>
      </c>
      <c r="CD312">
        <v>0.41411411999999997</v>
      </c>
      <c r="CE312">
        <v>1.0176063719999999</v>
      </c>
      <c r="CF312">
        <v>1.01867394</v>
      </c>
      <c r="CG312">
        <v>1.020775569</v>
      </c>
      <c r="CH312">
        <v>0.99973806899999995</v>
      </c>
      <c r="CI312">
        <v>1.001049098</v>
      </c>
      <c r="CJ312">
        <v>1.003114364</v>
      </c>
      <c r="CK312">
        <v>1.00337718</v>
      </c>
      <c r="CL312">
        <v>0.99954444799999997</v>
      </c>
      <c r="CM312">
        <v>1.0020631019999999</v>
      </c>
      <c r="CN312">
        <v>0.99823538999999994</v>
      </c>
      <c r="CO312">
        <v>0.99618016799999998</v>
      </c>
      <c r="CP312">
        <v>1.0984164510000001</v>
      </c>
      <c r="CQ312">
        <v>1.0124993369999999</v>
      </c>
      <c r="CR312">
        <v>1.0159504420000001</v>
      </c>
      <c r="CS312">
        <v>1.0172114240000001</v>
      </c>
      <c r="CT312">
        <v>1.003408501</v>
      </c>
      <c r="CU312">
        <v>1.0046539160000001</v>
      </c>
      <c r="CV312">
        <v>1.001241184</v>
      </c>
      <c r="CW312">
        <v>1.011134913</v>
      </c>
      <c r="CX312">
        <v>0</v>
      </c>
      <c r="CY312">
        <v>0</v>
      </c>
      <c r="CZ312">
        <v>100</v>
      </c>
      <c r="DB312">
        <f t="shared" ca="1" si="4"/>
        <v>1</v>
      </c>
    </row>
    <row r="313" spans="1:106">
      <c r="A313" s="5">
        <v>312</v>
      </c>
      <c r="B313">
        <v>1028.436019</v>
      </c>
      <c r="C313">
        <v>971.56398100000001</v>
      </c>
      <c r="D313">
        <v>0.186799836</v>
      </c>
      <c r="E313">
        <v>54.863433659999998</v>
      </c>
      <c r="F313">
        <v>32.574106360000002</v>
      </c>
      <c r="G313">
        <v>1.7621E-4</v>
      </c>
      <c r="H313">
        <v>0.58940804999999996</v>
      </c>
      <c r="I313">
        <v>55.775924879999998</v>
      </c>
      <c r="J313">
        <v>60.105586559999999</v>
      </c>
      <c r="K313">
        <v>100</v>
      </c>
      <c r="L313" s="138">
        <v>-4.7399999999999997E-15</v>
      </c>
      <c r="M313">
        <v>1.1127705E-2</v>
      </c>
      <c r="N313">
        <v>0.76504836300000001</v>
      </c>
      <c r="O313">
        <v>25.071977700000001</v>
      </c>
      <c r="P313">
        <v>0.467224576</v>
      </c>
      <c r="Q313">
        <v>2.2032379639999999</v>
      </c>
      <c r="R313">
        <v>1.5391577869999999</v>
      </c>
      <c r="S313">
        <v>2.116438145</v>
      </c>
      <c r="T313">
        <v>0.58743778300000005</v>
      </c>
      <c r="U313">
        <v>-3.8980044340000002</v>
      </c>
      <c r="V313">
        <v>-0.1</v>
      </c>
      <c r="W313">
        <v>-0.16080497199999999</v>
      </c>
      <c r="X313">
        <v>2.9219396240000002</v>
      </c>
      <c r="Y313">
        <v>-4.9666666999999998E-2</v>
      </c>
      <c r="Z313">
        <v>-2.2666667000000001E-2</v>
      </c>
      <c r="AA313">
        <v>-6.6000000000000003E-2</v>
      </c>
      <c r="AB313">
        <v>-0.68889688199999999</v>
      </c>
      <c r="AC313">
        <v>89.41176471</v>
      </c>
      <c r="AD313">
        <v>2.7824526660000002</v>
      </c>
      <c r="AE313">
        <v>3.8224791809999998</v>
      </c>
      <c r="AF313">
        <v>1.23853076</v>
      </c>
      <c r="AG313">
        <v>0.31726746900000002</v>
      </c>
      <c r="AH313">
        <v>0.90429711599999996</v>
      </c>
      <c r="AI313">
        <v>0.50389539100000003</v>
      </c>
      <c r="AJ313">
        <v>1.090925039</v>
      </c>
      <c r="AK313">
        <v>0.60060258799999999</v>
      </c>
      <c r="AL313">
        <v>0</v>
      </c>
      <c r="AM313">
        <v>0</v>
      </c>
      <c r="AN313">
        <v>-0.75160154300000004</v>
      </c>
      <c r="AO313">
        <v>-0.164571895</v>
      </c>
      <c r="AP313">
        <v>-0.33423364300000002</v>
      </c>
      <c r="AQ313">
        <v>1.5269557309999999</v>
      </c>
      <c r="AR313">
        <v>-0.118763224</v>
      </c>
      <c r="AS313">
        <v>-0.118763224</v>
      </c>
      <c r="AT313">
        <v>-0.118763224</v>
      </c>
      <c r="AU313">
        <v>0</v>
      </c>
      <c r="AV313">
        <v>0.169661748</v>
      </c>
      <c r="AW313">
        <v>1.6966174789999999</v>
      </c>
      <c r="AX313">
        <v>1.5269557309999999</v>
      </c>
      <c r="AY313">
        <v>0.60908567499999999</v>
      </c>
      <c r="AZ313">
        <v>2.6782803529999999</v>
      </c>
      <c r="BA313">
        <v>0.58702964800000001</v>
      </c>
      <c r="BB313">
        <v>2.6562243250000002</v>
      </c>
      <c r="BC313">
        <v>0.18264087200000001</v>
      </c>
      <c r="BD313">
        <v>2.0691946780000001</v>
      </c>
      <c r="BE313">
        <v>-0.40438877600000001</v>
      </c>
      <c r="BF313">
        <v>-2.4735834539999999</v>
      </c>
      <c r="BG313">
        <v>0.118763224</v>
      </c>
      <c r="BH313">
        <v>0.118763224</v>
      </c>
      <c r="BI313">
        <v>0.118763224</v>
      </c>
      <c r="BJ313">
        <v>0.305391146</v>
      </c>
      <c r="BK313">
        <v>0.305391146</v>
      </c>
      <c r="BL313">
        <v>1.6966174789999999</v>
      </c>
      <c r="BM313">
        <v>0.169661748</v>
      </c>
      <c r="BN313">
        <v>1.425158683</v>
      </c>
      <c r="BO313">
        <v>0.169661748</v>
      </c>
      <c r="BP313">
        <v>3.4218392130000002</v>
      </c>
      <c r="BQ313">
        <v>1.899205958</v>
      </c>
      <c r="BR313">
        <v>1.603994516</v>
      </c>
      <c r="BS313">
        <v>1.5819384889999999</v>
      </c>
      <c r="BT313">
        <v>1.125548387</v>
      </c>
      <c r="BU313">
        <v>0.99490884099999999</v>
      </c>
      <c r="BV313">
        <v>0.80219780200000002</v>
      </c>
      <c r="BW313">
        <v>0.80219780200000002</v>
      </c>
      <c r="BX313">
        <v>0.90055248600000004</v>
      </c>
      <c r="BY313">
        <v>0.19780219800000001</v>
      </c>
      <c r="BZ313">
        <v>0.19780219800000001</v>
      </c>
      <c r="CA313">
        <v>9.9447514000000001E-2</v>
      </c>
      <c r="CB313">
        <v>0.456958688</v>
      </c>
      <c r="CC313">
        <v>0.55126535899999995</v>
      </c>
      <c r="CD313">
        <v>-8.3161337000000002E-2</v>
      </c>
      <c r="CE313">
        <v>1.0047520210000001</v>
      </c>
      <c r="CF313">
        <v>1.0125502280000001</v>
      </c>
      <c r="CG313">
        <v>1.01470061</v>
      </c>
      <c r="CH313">
        <v>1.000355162</v>
      </c>
      <c r="CI313">
        <v>1.007761326</v>
      </c>
      <c r="CJ313">
        <v>1.0099015360000001</v>
      </c>
      <c r="CK313">
        <v>1.0095429849999999</v>
      </c>
      <c r="CL313">
        <v>1.044683681</v>
      </c>
      <c r="CM313">
        <v>1.0021237279999999</v>
      </c>
      <c r="CN313">
        <v>1.037006171</v>
      </c>
      <c r="CO313">
        <v>1.034808519</v>
      </c>
      <c r="CP313">
        <v>0.96005107499999998</v>
      </c>
      <c r="CQ313">
        <v>1.0048921820000001</v>
      </c>
      <c r="CR313">
        <v>1.0078496459999999</v>
      </c>
      <c r="CS313">
        <v>1.0170980629999999</v>
      </c>
      <c r="CT313">
        <v>1.002943066</v>
      </c>
      <c r="CU313">
        <v>1.012146459</v>
      </c>
      <c r="CV313">
        <v>1.009176386</v>
      </c>
      <c r="CW313">
        <v>1.027198737</v>
      </c>
      <c r="CX313">
        <v>0</v>
      </c>
      <c r="CY313">
        <v>1</v>
      </c>
      <c r="CZ313">
        <v>100</v>
      </c>
      <c r="DB313">
        <f t="shared" ca="1" si="4"/>
        <v>1</v>
      </c>
    </row>
    <row r="314" spans="1:106">
      <c r="A314" s="5">
        <v>313</v>
      </c>
      <c r="B314">
        <v>957.14285710000001</v>
      </c>
      <c r="C314">
        <v>1042.857143</v>
      </c>
      <c r="D314">
        <v>2.4982511999999998E-2</v>
      </c>
      <c r="E314">
        <v>44.368189770000001</v>
      </c>
      <c r="F314">
        <v>44.084224599999999</v>
      </c>
      <c r="G314">
        <v>-4.4963290000000003E-3</v>
      </c>
      <c r="H314">
        <v>0.12417990600000001</v>
      </c>
      <c r="I314">
        <v>-150.85248329999999</v>
      </c>
      <c r="J314">
        <v>48.43534579</v>
      </c>
      <c r="K314">
        <v>74.698795180000005</v>
      </c>
      <c r="L314">
        <v>-5.4862255160000002</v>
      </c>
      <c r="M314">
        <v>1.1356929999999999E-2</v>
      </c>
      <c r="N314">
        <v>0.51652814300000005</v>
      </c>
      <c r="O314">
        <v>29.625258079999998</v>
      </c>
      <c r="P314">
        <v>-0.105210413</v>
      </c>
      <c r="Q314">
        <v>0.15560137099999999</v>
      </c>
      <c r="R314">
        <v>1.9924566000000001E-2</v>
      </c>
      <c r="S314">
        <v>1.9900846089999999</v>
      </c>
      <c r="T314">
        <v>0.65434804199999996</v>
      </c>
      <c r="U314">
        <v>-4.9934994269999997</v>
      </c>
      <c r="V314">
        <v>0</v>
      </c>
      <c r="W314">
        <v>0</v>
      </c>
      <c r="X314">
        <v>-2.9636806080000002</v>
      </c>
      <c r="Y314">
        <v>-6.6666666999999999E-2</v>
      </c>
      <c r="Z314">
        <v>-7.9333333000000006E-2</v>
      </c>
      <c r="AA314">
        <v>-6.6666666999999999E-2</v>
      </c>
      <c r="AB314">
        <v>-0.211334987</v>
      </c>
      <c r="AC314">
        <v>20.833333329999999</v>
      </c>
      <c r="AD314">
        <v>-1.1918192299999999</v>
      </c>
      <c r="AE314">
        <v>-0.40264163200000003</v>
      </c>
      <c r="AF314">
        <v>-2.496378118</v>
      </c>
      <c r="AG314">
        <v>-0.644226611</v>
      </c>
      <c r="AH314">
        <v>-0.93412858600000004</v>
      </c>
      <c r="AI314">
        <v>-0.16105665299999999</v>
      </c>
      <c r="AJ314">
        <v>-0.45095862799999997</v>
      </c>
      <c r="AK314">
        <v>1.046868243</v>
      </c>
      <c r="AL314">
        <v>0.72475493700000004</v>
      </c>
      <c r="AM314">
        <v>0.56369828499999997</v>
      </c>
      <c r="AN314">
        <v>-0.96633991699999999</v>
      </c>
      <c r="AO314">
        <v>-1.256241892</v>
      </c>
      <c r="AP314">
        <v>-1.3367702180000001</v>
      </c>
      <c r="AQ314">
        <v>0</v>
      </c>
      <c r="AR314">
        <v>-0.88581158999999998</v>
      </c>
      <c r="AS314">
        <v>-1.046868243</v>
      </c>
      <c r="AT314">
        <v>-1.6105665280000001</v>
      </c>
      <c r="AU314">
        <v>-0.56369828499999997</v>
      </c>
      <c r="AV314">
        <v>8.0528325999999997E-2</v>
      </c>
      <c r="AW314">
        <v>8.0528325999999997E-2</v>
      </c>
      <c r="AX314">
        <v>0</v>
      </c>
      <c r="AY314">
        <v>-0.61201528000000005</v>
      </c>
      <c r="AZ314">
        <v>-0.28829140800000003</v>
      </c>
      <c r="BA314">
        <v>-0.28990197499999998</v>
      </c>
      <c r="BB314">
        <v>3.3821896999999997E-2</v>
      </c>
      <c r="BC314">
        <v>-7.9501590220000002</v>
      </c>
      <c r="BD314">
        <v>0.32372387200000002</v>
      </c>
      <c r="BE314">
        <v>-7.660257047</v>
      </c>
      <c r="BF314">
        <v>-7.9839809190000004</v>
      </c>
      <c r="BG314">
        <v>1.6105665280000001</v>
      </c>
      <c r="BH314">
        <v>1.046868243</v>
      </c>
      <c r="BI314">
        <v>0.88581158999999998</v>
      </c>
      <c r="BJ314">
        <v>2.0937364860000001</v>
      </c>
      <c r="BK314">
        <v>1.530038201</v>
      </c>
      <c r="BL314">
        <v>8.0528325999999997E-2</v>
      </c>
      <c r="BM314">
        <v>8.0528325999999997E-2</v>
      </c>
      <c r="BN314">
        <v>-2.0132081589999999</v>
      </c>
      <c r="BO314">
        <v>-2.8184914230000002</v>
      </c>
      <c r="BP314">
        <v>1.5743969470000001</v>
      </c>
      <c r="BQ314">
        <v>0.57403998199999995</v>
      </c>
      <c r="BR314">
        <v>0.89615328800000005</v>
      </c>
      <c r="BS314">
        <v>1.2182665930000001</v>
      </c>
      <c r="BT314">
        <v>1.400797469</v>
      </c>
      <c r="BU314">
        <v>1.5081685680000001</v>
      </c>
      <c r="BV314">
        <v>0.22727272700000001</v>
      </c>
      <c r="BW314">
        <v>0.20833333300000001</v>
      </c>
      <c r="BX314">
        <v>0.16129032300000001</v>
      </c>
      <c r="BY314">
        <v>0.77272727299999999</v>
      </c>
      <c r="BZ314">
        <v>0.79166666699999999</v>
      </c>
      <c r="CA314">
        <v>0.83870967699999999</v>
      </c>
      <c r="CB314">
        <v>-0.71647949600000005</v>
      </c>
      <c r="CC314">
        <v>-0.34588665299999999</v>
      </c>
      <c r="CD314">
        <v>-0.96354139100000002</v>
      </c>
      <c r="CE314">
        <v>0.99250936300000003</v>
      </c>
      <c r="CF314">
        <v>0.98099703800000004</v>
      </c>
      <c r="CG314">
        <v>0.97858197899999999</v>
      </c>
      <c r="CH314">
        <v>0.992565056</v>
      </c>
      <c r="CI314">
        <v>0.98840079000000003</v>
      </c>
      <c r="CJ314">
        <v>0.98596750399999999</v>
      </c>
      <c r="CK314">
        <v>0.99335302800000003</v>
      </c>
      <c r="CL314">
        <v>1.0007812789999999</v>
      </c>
      <c r="CM314">
        <v>0.99753815899999998</v>
      </c>
      <c r="CN314">
        <v>1.0049977059999999</v>
      </c>
      <c r="CO314">
        <v>1.0074779570000001</v>
      </c>
      <c r="CP314">
        <v>0.844289136</v>
      </c>
      <c r="CQ314">
        <v>0.99265448999999994</v>
      </c>
      <c r="CR314">
        <v>0.98715668099999998</v>
      </c>
      <c r="CS314">
        <v>0.98221931699999998</v>
      </c>
      <c r="CT314">
        <v>0.99446150799999999</v>
      </c>
      <c r="CU314">
        <v>0.98948760700000005</v>
      </c>
      <c r="CV314">
        <v>0.99499839899999998</v>
      </c>
      <c r="CW314">
        <v>0.97400860700000003</v>
      </c>
      <c r="CX314">
        <v>0</v>
      </c>
      <c r="CY314">
        <v>0</v>
      </c>
      <c r="CZ314">
        <v>100</v>
      </c>
      <c r="DB314">
        <f t="shared" ca="1" si="4"/>
        <v>1</v>
      </c>
    </row>
    <row r="315" spans="1:106">
      <c r="A315" s="5">
        <v>314</v>
      </c>
      <c r="B315">
        <v>992.53731340000002</v>
      </c>
      <c r="C315">
        <v>1007.462687</v>
      </c>
      <c r="D315">
        <v>1.7833360999999999E-2</v>
      </c>
      <c r="E315">
        <v>46.246608760000001</v>
      </c>
      <c r="F315">
        <v>77.777777779999994</v>
      </c>
      <c r="G315">
        <v>-5.2026360000000001E-3</v>
      </c>
      <c r="H315">
        <v>9.0481715000000004E-2</v>
      </c>
      <c r="I315">
        <v>-117.7707676</v>
      </c>
      <c r="J315">
        <v>39.922968730000001</v>
      </c>
      <c r="K315">
        <v>33.845562809999997</v>
      </c>
      <c r="L315">
        <v>1.6880625709999999</v>
      </c>
      <c r="M315">
        <v>1.0153722E-2</v>
      </c>
      <c r="N315">
        <v>0.33880850099999998</v>
      </c>
      <c r="O315">
        <v>29.987486199999999</v>
      </c>
      <c r="P315">
        <v>-4.8576265E-2</v>
      </c>
      <c r="Q315">
        <v>-2.1061793419999999</v>
      </c>
      <c r="R315">
        <v>-1.5278109129999999</v>
      </c>
      <c r="S315">
        <v>-1.640229564</v>
      </c>
      <c r="T315">
        <v>-1.3708839349999999</v>
      </c>
      <c r="U315">
        <v>-2.3741544289999998</v>
      </c>
      <c r="V315">
        <v>0.85714285700000004</v>
      </c>
      <c r="W315">
        <v>0.92582010000000003</v>
      </c>
      <c r="X315">
        <v>0.88030217600000005</v>
      </c>
      <c r="Y315">
        <v>1E-3</v>
      </c>
      <c r="Z315">
        <v>-2.2666667000000001E-2</v>
      </c>
      <c r="AA315">
        <v>-1.2333333E-2</v>
      </c>
      <c r="AB315">
        <v>0.28104549699999998</v>
      </c>
      <c r="AC315">
        <v>16.666666670000001</v>
      </c>
      <c r="AD315">
        <v>0.46418218300000003</v>
      </c>
      <c r="AE315">
        <v>0.209987178</v>
      </c>
      <c r="AF315">
        <v>0.55259783699999998</v>
      </c>
      <c r="AG315">
        <v>-0.54154588000000004</v>
      </c>
      <c r="AH315">
        <v>-0.58022772899999997</v>
      </c>
      <c r="AI315">
        <v>-0.43102631299999999</v>
      </c>
      <c r="AJ315">
        <v>-0.46970816100000001</v>
      </c>
      <c r="AK315">
        <v>0.53049392399999995</v>
      </c>
      <c r="AL315">
        <v>0.77363697200000003</v>
      </c>
      <c r="AM315">
        <v>0</v>
      </c>
      <c r="AN315">
        <v>-0.65206544799999999</v>
      </c>
      <c r="AO315">
        <v>-0.69074729599999996</v>
      </c>
      <c r="AP315">
        <v>-0.91178643100000001</v>
      </c>
      <c r="AQ315">
        <v>0</v>
      </c>
      <c r="AR315">
        <v>-0.77363697200000003</v>
      </c>
      <c r="AS315">
        <v>-1.5472739440000001</v>
      </c>
      <c r="AT315">
        <v>-1.5472739440000001</v>
      </c>
      <c r="AU315">
        <v>0</v>
      </c>
      <c r="AV315">
        <v>0.221039135</v>
      </c>
      <c r="AW315">
        <v>0.221039135</v>
      </c>
      <c r="AX315">
        <v>0</v>
      </c>
      <c r="AY315">
        <v>-0.22656511300000001</v>
      </c>
      <c r="AZ315">
        <v>-0.40671200800000001</v>
      </c>
      <c r="BA315">
        <v>-3.8681848999999997E-2</v>
      </c>
      <c r="BB315">
        <v>-0.21882874299999999</v>
      </c>
      <c r="BC315">
        <v>-8.0850589540000009</v>
      </c>
      <c r="BD315">
        <v>-0.180146895</v>
      </c>
      <c r="BE315">
        <v>-8.0463771049999995</v>
      </c>
      <c r="BF315">
        <v>-7.8662302100000003</v>
      </c>
      <c r="BG315">
        <v>1.5472739440000001</v>
      </c>
      <c r="BH315">
        <v>1.5472739440000001</v>
      </c>
      <c r="BI315">
        <v>0.77363697200000003</v>
      </c>
      <c r="BJ315">
        <v>1.6577935109999999</v>
      </c>
      <c r="BK315">
        <v>1.6577935109999999</v>
      </c>
      <c r="BL315">
        <v>0.221039135</v>
      </c>
      <c r="BM315">
        <v>0.221039135</v>
      </c>
      <c r="BN315">
        <v>0.66311740399999997</v>
      </c>
      <c r="BO315">
        <v>0.44207827</v>
      </c>
      <c r="BP315">
        <v>1.7923401720000001</v>
      </c>
      <c r="BQ315">
        <v>-2.8855520700000001</v>
      </c>
      <c r="BR315">
        <v>-2.5318894539999999</v>
      </c>
      <c r="BS315">
        <v>-2.34400619</v>
      </c>
      <c r="BT315">
        <v>-2.384530035</v>
      </c>
      <c r="BU315">
        <v>-2.3053243409999999</v>
      </c>
      <c r="BV315">
        <v>0.27272727299999999</v>
      </c>
      <c r="BW315">
        <v>0.16666666699999999</v>
      </c>
      <c r="BX315">
        <v>0.16666666699999999</v>
      </c>
      <c r="BY315">
        <v>0.72727272700000001</v>
      </c>
      <c r="BZ315">
        <v>0.83333333300000001</v>
      </c>
      <c r="CA315">
        <v>0.83333333300000001</v>
      </c>
      <c r="CB315">
        <v>-0.51101848800000005</v>
      </c>
      <c r="CC315">
        <v>-0.41368163299999999</v>
      </c>
      <c r="CD315">
        <v>-0.60835534300000005</v>
      </c>
      <c r="CE315">
        <v>0.994054255</v>
      </c>
      <c r="CF315">
        <v>0.99159767700000001</v>
      </c>
      <c r="CG315">
        <v>0.99028227700000004</v>
      </c>
      <c r="CH315">
        <v>0.99685126899999998</v>
      </c>
      <c r="CI315">
        <v>0.997528729</v>
      </c>
      <c r="CJ315">
        <v>0.99620545999999999</v>
      </c>
      <c r="CK315">
        <v>0.99935215200000005</v>
      </c>
      <c r="CL315">
        <v>0.99634605499999995</v>
      </c>
      <c r="CM315">
        <v>0.99867345399999996</v>
      </c>
      <c r="CN315">
        <v>0.99566939799999998</v>
      </c>
      <c r="CO315">
        <v>0.99699195399999996</v>
      </c>
      <c r="CP315">
        <v>0.88390111800000004</v>
      </c>
      <c r="CQ315">
        <v>0.99327469199999996</v>
      </c>
      <c r="CR315">
        <v>0.992182326</v>
      </c>
      <c r="CS315">
        <v>0.99140033100000002</v>
      </c>
      <c r="CT315">
        <v>0.99890023800000005</v>
      </c>
      <c r="CU315">
        <v>0.99811294800000006</v>
      </c>
      <c r="CV315">
        <v>0.99921184299999999</v>
      </c>
      <c r="CW315">
        <v>0.98981708499999999</v>
      </c>
      <c r="CX315">
        <v>0</v>
      </c>
      <c r="CY315">
        <v>0</v>
      </c>
      <c r="CZ315">
        <v>100</v>
      </c>
      <c r="DB315">
        <f t="shared" ca="1" si="4"/>
        <v>1</v>
      </c>
    </row>
    <row r="316" spans="1:106">
      <c r="A316" s="5">
        <v>315</v>
      </c>
      <c r="B316">
        <v>1046.875</v>
      </c>
      <c r="C316">
        <v>953.125</v>
      </c>
      <c r="D316">
        <v>1.6851982000000001E-2</v>
      </c>
      <c r="E316">
        <v>56.916856879999997</v>
      </c>
      <c r="F316">
        <v>75.301932370000003</v>
      </c>
      <c r="G316">
        <v>-9.7903000000000001E-5</v>
      </c>
      <c r="H316">
        <v>0.109835026</v>
      </c>
      <c r="I316">
        <v>142.49684740000001</v>
      </c>
      <c r="J316">
        <v>68.855572210000005</v>
      </c>
      <c r="K316">
        <v>99.741832099999996</v>
      </c>
      <c r="L316">
        <v>6.3377319999999996E-3</v>
      </c>
      <c r="M316">
        <v>1.1173034E-2</v>
      </c>
      <c r="N316">
        <v>0.48340193100000001</v>
      </c>
      <c r="O316">
        <v>19.625426950000001</v>
      </c>
      <c r="P316">
        <v>7.6587892000000005E-2</v>
      </c>
      <c r="Q316">
        <v>0.47535440600000001</v>
      </c>
      <c r="R316">
        <v>1.365585558</v>
      </c>
      <c r="S316">
        <v>0.38264215299999998</v>
      </c>
      <c r="T316">
        <v>0.29089754400000001</v>
      </c>
      <c r="U316">
        <v>-0.86851967200000002</v>
      </c>
      <c r="V316">
        <v>-0.88888888899999996</v>
      </c>
      <c r="W316">
        <v>-0.79012345699999997</v>
      </c>
      <c r="X316">
        <v>3.35487197</v>
      </c>
      <c r="Y316">
        <v>1.3666667E-2</v>
      </c>
      <c r="Z316">
        <v>2.6666667000000002E-2</v>
      </c>
      <c r="AA316">
        <v>1.8333333E-2</v>
      </c>
      <c r="AB316">
        <v>0.130918443</v>
      </c>
      <c r="AC316">
        <v>97.142857140000004</v>
      </c>
      <c r="AD316">
        <v>2.5492778600000001</v>
      </c>
      <c r="AE316">
        <v>2.4218139669999998</v>
      </c>
      <c r="AF316">
        <v>2.913460411</v>
      </c>
      <c r="AG316">
        <v>0.97418832499999997</v>
      </c>
      <c r="AH316">
        <v>1.5887463799999999</v>
      </c>
      <c r="AI316">
        <v>1.0652339630000001</v>
      </c>
      <c r="AJ316">
        <v>1.6797920180000001</v>
      </c>
      <c r="AK316">
        <v>0.85582899599999995</v>
      </c>
      <c r="AL316">
        <v>0</v>
      </c>
      <c r="AM316">
        <v>0</v>
      </c>
      <c r="AN316">
        <v>0.42791449799999998</v>
      </c>
      <c r="AO316">
        <v>1.0424725530000001</v>
      </c>
      <c r="AP316">
        <v>-0.41425765199999998</v>
      </c>
      <c r="AQ316">
        <v>1.2746389300000001</v>
      </c>
      <c r="AR316">
        <v>0</v>
      </c>
      <c r="AS316">
        <v>0</v>
      </c>
      <c r="AT316">
        <v>0</v>
      </c>
      <c r="AU316">
        <v>0</v>
      </c>
      <c r="AV316">
        <v>1.6388214809999999</v>
      </c>
      <c r="AW316">
        <v>2.731369135</v>
      </c>
      <c r="AX316">
        <v>1.2746389300000001</v>
      </c>
      <c r="AY316">
        <v>0.82396302300000002</v>
      </c>
      <c r="AZ316">
        <v>1.7608226360000001</v>
      </c>
      <c r="BA316">
        <v>0.61455805600000002</v>
      </c>
      <c r="BB316">
        <v>1.5514176690000001</v>
      </c>
      <c r="BC316">
        <v>2.567942215</v>
      </c>
      <c r="BD316">
        <v>0.93685961299999998</v>
      </c>
      <c r="BE316">
        <v>1.9533841599999999</v>
      </c>
      <c r="BF316">
        <v>1.0165245469999999</v>
      </c>
      <c r="BG316">
        <v>0</v>
      </c>
      <c r="BH316">
        <v>0</v>
      </c>
      <c r="BI316">
        <v>0</v>
      </c>
      <c r="BJ316">
        <v>9.1045637999999998E-2</v>
      </c>
      <c r="BK316">
        <v>9.1045637999999998E-2</v>
      </c>
      <c r="BL316">
        <v>2.731369135</v>
      </c>
      <c r="BM316">
        <v>1.6388214809999999</v>
      </c>
      <c r="BN316">
        <v>3.0045060490000002</v>
      </c>
      <c r="BO316">
        <v>2.3671865840000001</v>
      </c>
      <c r="BP316">
        <v>4.3501731320000001</v>
      </c>
      <c r="BQ316">
        <v>3.0653244900000001</v>
      </c>
      <c r="BR316">
        <v>2.3005411320000002</v>
      </c>
      <c r="BS316">
        <v>2.091136165</v>
      </c>
      <c r="BT316">
        <v>1.596454869</v>
      </c>
      <c r="BU316">
        <v>1.4765781090000001</v>
      </c>
      <c r="BV316">
        <v>0.95652173900000004</v>
      </c>
      <c r="BW316">
        <v>0.96</v>
      </c>
      <c r="BX316">
        <v>0.97297297299999996</v>
      </c>
      <c r="BY316">
        <v>4.3478260999999997E-2</v>
      </c>
      <c r="BZ316">
        <v>0.04</v>
      </c>
      <c r="CA316">
        <v>2.7027026999999999E-2</v>
      </c>
      <c r="CB316">
        <v>0.74856044300000002</v>
      </c>
      <c r="CC316">
        <v>0.79145789</v>
      </c>
      <c r="CD316">
        <v>0.49117576400000001</v>
      </c>
      <c r="CE316">
        <v>1.012851897</v>
      </c>
      <c r="CF316">
        <v>1.024979356</v>
      </c>
      <c r="CG316">
        <v>1.027073152</v>
      </c>
      <c r="CH316">
        <v>1.0035313990000001</v>
      </c>
      <c r="CI316">
        <v>1.0119735759999999</v>
      </c>
      <c r="CJ316">
        <v>1.014040804</v>
      </c>
      <c r="CK316">
        <v>1.010472423</v>
      </c>
      <c r="CL316">
        <v>1.026865954</v>
      </c>
      <c r="CM316">
        <v>1.002042769</v>
      </c>
      <c r="CN316">
        <v>1.018299541</v>
      </c>
      <c r="CO316">
        <v>1.0162236309999999</v>
      </c>
      <c r="CP316">
        <v>1.017918616</v>
      </c>
      <c r="CQ316">
        <v>1.0114131420000001</v>
      </c>
      <c r="CR316">
        <v>1.016964373</v>
      </c>
      <c r="CS316">
        <v>1.025381624</v>
      </c>
      <c r="CT316">
        <v>1.005488589</v>
      </c>
      <c r="CU316">
        <v>1.013810857</v>
      </c>
      <c r="CV316">
        <v>1.00827684</v>
      </c>
      <c r="CW316">
        <v>1.0238167899999999</v>
      </c>
      <c r="CX316">
        <v>0</v>
      </c>
      <c r="CY316">
        <v>1</v>
      </c>
      <c r="CZ316">
        <v>100</v>
      </c>
      <c r="DB316">
        <f t="shared" ca="1" si="4"/>
        <v>1</v>
      </c>
    </row>
    <row r="317" spans="1:106">
      <c r="A317" s="5">
        <v>316</v>
      </c>
      <c r="B317">
        <v>1042.553191</v>
      </c>
      <c r="C317">
        <v>967.23935970000002</v>
      </c>
      <c r="D317">
        <v>1.1697929999999999E-3</v>
      </c>
      <c r="E317">
        <v>55.706959410000003</v>
      </c>
      <c r="F317">
        <v>70.833333330000002</v>
      </c>
      <c r="G317" s="138">
        <v>2.1500000000000002E-6</v>
      </c>
      <c r="H317">
        <v>0.112040693</v>
      </c>
      <c r="I317">
        <v>156.7411084</v>
      </c>
      <c r="J317">
        <v>67.367246010000002</v>
      </c>
      <c r="K317">
        <v>71.333824609999994</v>
      </c>
      <c r="L317">
        <v>7.6294376320000001</v>
      </c>
      <c r="M317">
        <v>1.1148397000000001E-2</v>
      </c>
      <c r="N317">
        <v>0.38091201400000002</v>
      </c>
      <c r="O317">
        <v>22.763855750000001</v>
      </c>
      <c r="P317">
        <v>5.4385924000000002E-2</v>
      </c>
      <c r="Q317">
        <v>-3.003237221</v>
      </c>
      <c r="R317">
        <v>-1.014167161</v>
      </c>
      <c r="S317">
        <v>-1.071052458</v>
      </c>
      <c r="T317">
        <v>-1.033958903</v>
      </c>
      <c r="U317">
        <v>4.8727906980000002</v>
      </c>
      <c r="V317">
        <v>0</v>
      </c>
      <c r="W317">
        <v>0</v>
      </c>
      <c r="X317">
        <v>2.4279603449999998</v>
      </c>
      <c r="Y317">
        <v>5.2666667E-2</v>
      </c>
      <c r="Z317">
        <v>5.0999999999999997E-2</v>
      </c>
      <c r="AA317">
        <v>4.1666666999999998E-2</v>
      </c>
      <c r="AB317">
        <v>0.28881274200000001</v>
      </c>
      <c r="AC317">
        <v>100</v>
      </c>
      <c r="AD317">
        <v>1.51730586</v>
      </c>
      <c r="AE317">
        <v>0.67832497300000005</v>
      </c>
      <c r="AF317">
        <v>2.5883452899999999</v>
      </c>
      <c r="AG317">
        <v>0.94608482999999999</v>
      </c>
      <c r="AH317">
        <v>1.3120233020000001</v>
      </c>
      <c r="AI317">
        <v>0.94608482999999999</v>
      </c>
      <c r="AJ317">
        <v>1.3120233020000001</v>
      </c>
      <c r="AK317">
        <v>0.58907168700000001</v>
      </c>
      <c r="AL317">
        <v>0</v>
      </c>
      <c r="AM317">
        <v>0</v>
      </c>
      <c r="AN317">
        <v>-3.5701313999999998E-2</v>
      </c>
      <c r="AO317">
        <v>0.33023715799999998</v>
      </c>
      <c r="AP317">
        <v>-1.811841703</v>
      </c>
      <c r="AQ317">
        <v>1.1602927160000001</v>
      </c>
      <c r="AR317">
        <v>0</v>
      </c>
      <c r="AS317">
        <v>0</v>
      </c>
      <c r="AT317">
        <v>0</v>
      </c>
      <c r="AU317">
        <v>0</v>
      </c>
      <c r="AV317">
        <v>2.1420788609999999</v>
      </c>
      <c r="AW317">
        <v>3.3023715770000002</v>
      </c>
      <c r="AX317">
        <v>1.1602927160000001</v>
      </c>
      <c r="AY317">
        <v>0.72295161500000005</v>
      </c>
      <c r="AZ317">
        <v>0.86218674100000003</v>
      </c>
      <c r="BA317">
        <v>0.36593847200000001</v>
      </c>
      <c r="BB317">
        <v>0.50517359799999995</v>
      </c>
      <c r="BC317">
        <v>5.3694776769999999</v>
      </c>
      <c r="BD317">
        <v>0.13923512599999999</v>
      </c>
      <c r="BE317">
        <v>5.003539205</v>
      </c>
      <c r="BF317">
        <v>4.8643040790000001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3.3023715770000002</v>
      </c>
      <c r="BM317">
        <v>2.1420788609999999</v>
      </c>
      <c r="BN317">
        <v>2.5883452899999999</v>
      </c>
      <c r="BO317">
        <v>1.6065591450000001</v>
      </c>
      <c r="BP317">
        <v>3.2475597500000002</v>
      </c>
      <c r="BQ317">
        <v>3.5603555039999999</v>
      </c>
      <c r="BR317">
        <v>2.9712838170000002</v>
      </c>
      <c r="BS317">
        <v>2.6142706740000001</v>
      </c>
      <c r="BT317">
        <v>2.5547684799999999</v>
      </c>
      <c r="BU317">
        <v>2.2483322019999998</v>
      </c>
      <c r="BV317">
        <v>1</v>
      </c>
      <c r="BW317">
        <v>1</v>
      </c>
      <c r="BX317">
        <v>1</v>
      </c>
      <c r="BY317">
        <v>0</v>
      </c>
      <c r="BZ317">
        <v>0</v>
      </c>
      <c r="CA317">
        <v>0</v>
      </c>
      <c r="CB317">
        <v>0.67179163900000005</v>
      </c>
      <c r="CC317">
        <v>0.67179163900000005</v>
      </c>
      <c r="CD317">
        <v>0.169090412</v>
      </c>
      <c r="CE317">
        <v>1.0090485330000001</v>
      </c>
      <c r="CF317">
        <v>1.015545948</v>
      </c>
      <c r="CG317">
        <v>1.02037987</v>
      </c>
      <c r="CH317">
        <v>1.0055141990000001</v>
      </c>
      <c r="CI317">
        <v>1.0064391500000001</v>
      </c>
      <c r="CJ317">
        <v>1.0112297240000001</v>
      </c>
      <c r="CK317">
        <v>1.0056841809999999</v>
      </c>
      <c r="CL317">
        <v>1.007863951</v>
      </c>
      <c r="CM317">
        <v>1.004759924</v>
      </c>
      <c r="CN317">
        <v>1.00693769</v>
      </c>
      <c r="CO317">
        <v>1.0021674490000001</v>
      </c>
      <c r="CP317">
        <v>1.0819253200000001</v>
      </c>
      <c r="CQ317">
        <v>1.0086920770000001</v>
      </c>
      <c r="CR317">
        <v>1.0129006949999999</v>
      </c>
      <c r="CS317">
        <v>1.0173762239999999</v>
      </c>
      <c r="CT317">
        <v>1.004172351</v>
      </c>
      <c r="CU317">
        <v>1.0086093140000001</v>
      </c>
      <c r="CV317">
        <v>1.0044185269999999</v>
      </c>
      <c r="CW317">
        <v>1.013535125</v>
      </c>
      <c r="CX317">
        <v>0</v>
      </c>
      <c r="CY317">
        <v>1</v>
      </c>
      <c r="CZ317">
        <v>100</v>
      </c>
      <c r="DB317">
        <f t="shared" ca="1" si="4"/>
        <v>1</v>
      </c>
    </row>
    <row r="318" spans="1:106">
      <c r="A318" s="5">
        <v>317</v>
      </c>
      <c r="B318">
        <v>1012.064343</v>
      </c>
      <c r="C318">
        <v>987.93565679999995</v>
      </c>
      <c r="D318">
        <v>1.018641E-3</v>
      </c>
      <c r="E318">
        <v>51.98046678</v>
      </c>
      <c r="F318">
        <v>59.090909089999997</v>
      </c>
      <c r="G318">
        <v>-2.9323999999999999E-5</v>
      </c>
      <c r="H318">
        <v>8.8545402999999995E-2</v>
      </c>
      <c r="I318">
        <v>-49.802761340000004</v>
      </c>
      <c r="J318">
        <v>46.297416179999999</v>
      </c>
      <c r="K318">
        <v>100</v>
      </c>
      <c r="L318">
        <v>0</v>
      </c>
      <c r="M318">
        <v>6.1686500000000003E-3</v>
      </c>
      <c r="N318">
        <v>-0.31383932799999997</v>
      </c>
      <c r="O318">
        <v>21.71043113</v>
      </c>
      <c r="P318">
        <v>4.2849905000000001E-2</v>
      </c>
      <c r="Q318">
        <v>-0.65995604900000004</v>
      </c>
      <c r="R318">
        <v>-0.637624203</v>
      </c>
      <c r="S318">
        <v>0.77374847099999999</v>
      </c>
      <c r="T318">
        <v>0.22165190500000001</v>
      </c>
      <c r="U318">
        <v>1.066578969</v>
      </c>
      <c r="V318">
        <v>0.4</v>
      </c>
      <c r="W318">
        <v>0.63245553200000004</v>
      </c>
      <c r="X318">
        <v>1.6563814130000001</v>
      </c>
      <c r="Y318">
        <v>-1.5333332999999999E-2</v>
      </c>
      <c r="Z318">
        <v>-2.8000000000000001E-2</v>
      </c>
      <c r="AA318">
        <v>-1.9333333000000001E-2</v>
      </c>
      <c r="AB318">
        <v>0.21634103499999999</v>
      </c>
      <c r="AC318">
        <v>36.363636360000001</v>
      </c>
      <c r="AD318">
        <v>1.468173339</v>
      </c>
      <c r="AE318">
        <v>1.389117852</v>
      </c>
      <c r="AF318">
        <v>1.58110975</v>
      </c>
      <c r="AG318">
        <v>-0.47433292500000002</v>
      </c>
      <c r="AH318">
        <v>-0.40092425799999998</v>
      </c>
      <c r="AI318">
        <v>9.0349129E-2</v>
      </c>
      <c r="AJ318">
        <v>0.16375779600000001</v>
      </c>
      <c r="AK318">
        <v>1.4229987749999999</v>
      </c>
      <c r="AL318">
        <v>0</v>
      </c>
      <c r="AM318">
        <v>0</v>
      </c>
      <c r="AN318">
        <v>-0.70020574599999996</v>
      </c>
      <c r="AO318">
        <v>-0.62679707900000003</v>
      </c>
      <c r="AP318">
        <v>-0.73973348999999999</v>
      </c>
      <c r="AQ318">
        <v>0.67761846400000003</v>
      </c>
      <c r="AR318">
        <v>-1.016427696</v>
      </c>
      <c r="AS318">
        <v>-1.016427696</v>
      </c>
      <c r="AT318">
        <v>-1.016427696</v>
      </c>
      <c r="AU318">
        <v>0</v>
      </c>
      <c r="AV318">
        <v>0.112936411</v>
      </c>
      <c r="AW318">
        <v>0.79055487499999999</v>
      </c>
      <c r="AX318">
        <v>0.67761846400000003</v>
      </c>
      <c r="AY318">
        <v>-0.24281328299999999</v>
      </c>
      <c r="AZ318">
        <v>0.74763903899999995</v>
      </c>
      <c r="BA318">
        <v>7.3408666999999997E-2</v>
      </c>
      <c r="BB318">
        <v>1.0638609889999999</v>
      </c>
      <c r="BC318">
        <v>3.3598582189999999</v>
      </c>
      <c r="BD318">
        <v>0.990452322</v>
      </c>
      <c r="BE318">
        <v>3.2864495520000001</v>
      </c>
      <c r="BF318">
        <v>2.2959972300000002</v>
      </c>
      <c r="BG318">
        <v>1.016427696</v>
      </c>
      <c r="BH318">
        <v>1.016427696</v>
      </c>
      <c r="BI318">
        <v>1.016427696</v>
      </c>
      <c r="BJ318">
        <v>1.58110975</v>
      </c>
      <c r="BK318">
        <v>1.58110975</v>
      </c>
      <c r="BL318">
        <v>0.79055487499999999</v>
      </c>
      <c r="BM318">
        <v>0.112936411</v>
      </c>
      <c r="BN318">
        <v>2.1457918039999999</v>
      </c>
      <c r="BO318">
        <v>1.3552369289999999</v>
      </c>
      <c r="BP318">
        <v>3.0324918680000001</v>
      </c>
      <c r="BQ318">
        <v>1.798497139</v>
      </c>
      <c r="BR318">
        <v>1.956608114</v>
      </c>
      <c r="BS318">
        <v>2.2728300639999999</v>
      </c>
      <c r="BT318">
        <v>2.1598936540000002</v>
      </c>
      <c r="BU318">
        <v>2.1994213970000001</v>
      </c>
      <c r="BV318">
        <v>0.17647058800000001</v>
      </c>
      <c r="BW318">
        <v>0.17647058800000001</v>
      </c>
      <c r="BX318">
        <v>0.39130434800000002</v>
      </c>
      <c r="BY318">
        <v>0.82352941199999996</v>
      </c>
      <c r="BZ318">
        <v>0.82352941199999996</v>
      </c>
      <c r="CA318">
        <v>0.60869565199999998</v>
      </c>
      <c r="CB318">
        <v>-0.38867658799999999</v>
      </c>
      <c r="CC318">
        <v>0.158755226</v>
      </c>
      <c r="CD318">
        <v>-0.60764931300000002</v>
      </c>
      <c r="CE318">
        <v>0.99813928799999996</v>
      </c>
      <c r="CF318">
        <v>0.99575709400000001</v>
      </c>
      <c r="CG318">
        <v>0.99529520900000001</v>
      </c>
      <c r="CH318">
        <v>0.99629237299999995</v>
      </c>
      <c r="CI318">
        <v>0.99761336499999997</v>
      </c>
      <c r="CJ318">
        <v>0.99715061999999999</v>
      </c>
      <c r="CK318">
        <v>1.0008614410000001</v>
      </c>
      <c r="CL318">
        <v>1.0126310709999999</v>
      </c>
      <c r="CM318">
        <v>0.99953614700000004</v>
      </c>
      <c r="CN318">
        <v>1.011290193</v>
      </c>
      <c r="CO318">
        <v>1.0117594999999999</v>
      </c>
      <c r="CP318">
        <v>1.0280239849999999</v>
      </c>
      <c r="CQ318">
        <v>0.99668863200000002</v>
      </c>
      <c r="CR318">
        <v>0.99611012700000001</v>
      </c>
      <c r="CS318">
        <v>0.99776138599999997</v>
      </c>
      <c r="CT318">
        <v>0.99941957299999995</v>
      </c>
      <c r="CU318">
        <v>1.001076318</v>
      </c>
      <c r="CV318">
        <v>1.001657708</v>
      </c>
      <c r="CW318">
        <v>1.008645306</v>
      </c>
      <c r="CX318">
        <v>1</v>
      </c>
      <c r="CY318">
        <v>1</v>
      </c>
      <c r="CZ318">
        <v>100</v>
      </c>
      <c r="DB318">
        <f t="shared" ca="1" si="4"/>
        <v>100</v>
      </c>
    </row>
    <row r="319" spans="1:106">
      <c r="A319" s="5">
        <v>318</v>
      </c>
      <c r="B319">
        <v>1104.6357620000001</v>
      </c>
      <c r="C319">
        <v>983.62073310000005</v>
      </c>
      <c r="D319">
        <v>5.3538646000000002E-2</v>
      </c>
      <c r="E319">
        <v>64.378171080000001</v>
      </c>
      <c r="F319">
        <v>65.735653240000005</v>
      </c>
      <c r="G319" s="138">
        <v>1.26E-5</v>
      </c>
      <c r="H319">
        <v>0.110741215</v>
      </c>
      <c r="I319">
        <v>101.0001515</v>
      </c>
      <c r="J319">
        <v>58.724864609999997</v>
      </c>
      <c r="K319">
        <v>99.616413919999999</v>
      </c>
      <c r="L319">
        <v>3.6365275000000002E-2</v>
      </c>
      <c r="M319">
        <v>1.0169064E-2</v>
      </c>
      <c r="N319">
        <v>8.3139377E-2</v>
      </c>
      <c r="O319">
        <v>16.106825229999998</v>
      </c>
      <c r="P319">
        <v>0.15104458600000001</v>
      </c>
      <c r="Q319">
        <v>4.3732441560000002</v>
      </c>
      <c r="R319">
        <v>2.1420321379999998</v>
      </c>
      <c r="S319">
        <v>2.7527771209999998</v>
      </c>
      <c r="T319">
        <v>1.491705007</v>
      </c>
      <c r="U319">
        <v>2.4693909000000001</v>
      </c>
      <c r="V319">
        <v>0.875</v>
      </c>
      <c r="W319">
        <v>0.765625</v>
      </c>
      <c r="X319">
        <v>7.8688586850000002</v>
      </c>
      <c r="Y319">
        <v>9.7000000000000003E-2</v>
      </c>
      <c r="Z319">
        <v>9.8333332999999995E-2</v>
      </c>
      <c r="AA319">
        <v>0.104333333</v>
      </c>
      <c r="AB319">
        <v>0.52788520000000005</v>
      </c>
      <c r="AC319">
        <v>92.424242419999999</v>
      </c>
      <c r="AD319">
        <v>5.3277363810000002</v>
      </c>
      <c r="AE319">
        <v>4.6143615090000001</v>
      </c>
      <c r="AF319">
        <v>6.4113437800000002</v>
      </c>
      <c r="AG319">
        <v>1.4177196809999999</v>
      </c>
      <c r="AH319">
        <v>3.42239337</v>
      </c>
      <c r="AI319">
        <v>1.8692227640000001</v>
      </c>
      <c r="AJ319">
        <v>3.873896453</v>
      </c>
      <c r="AK319">
        <v>1.408689619</v>
      </c>
      <c r="AL319">
        <v>0</v>
      </c>
      <c r="AM319">
        <v>0</v>
      </c>
      <c r="AN319">
        <v>0.96621659800000004</v>
      </c>
      <c r="AO319">
        <v>2.970890287</v>
      </c>
      <c r="AP319">
        <v>1.0745773380000001</v>
      </c>
      <c r="AQ319">
        <v>5.4180369969999997</v>
      </c>
      <c r="AR319">
        <v>0</v>
      </c>
      <c r="AS319">
        <v>0</v>
      </c>
      <c r="AT319">
        <v>0</v>
      </c>
      <c r="AU319">
        <v>0</v>
      </c>
      <c r="AV319">
        <v>4.7859326810000002</v>
      </c>
      <c r="AW319">
        <v>7.3143499460000001</v>
      </c>
      <c r="AX319">
        <v>5.4180369969999997</v>
      </c>
      <c r="AY319">
        <v>2.465206834</v>
      </c>
      <c r="AZ319">
        <v>4.28205524</v>
      </c>
      <c r="BA319">
        <v>2.0046736890000001</v>
      </c>
      <c r="BB319">
        <v>3.8215220959999998</v>
      </c>
      <c r="BC319">
        <v>6.4154073079999998</v>
      </c>
      <c r="BD319">
        <v>1.8168484060000001</v>
      </c>
      <c r="BE319">
        <v>4.4107336190000002</v>
      </c>
      <c r="BF319">
        <v>2.5938852130000001</v>
      </c>
      <c r="BG319">
        <v>0</v>
      </c>
      <c r="BH319">
        <v>0</v>
      </c>
      <c r="BI319">
        <v>0</v>
      </c>
      <c r="BJ319">
        <v>0.45150308300000003</v>
      </c>
      <c r="BK319">
        <v>0.45150308300000003</v>
      </c>
      <c r="BL319">
        <v>7.3143499460000001</v>
      </c>
      <c r="BM319">
        <v>4.7859326810000002</v>
      </c>
      <c r="BN319">
        <v>6.8628468629999997</v>
      </c>
      <c r="BO319">
        <v>5.9598406969999997</v>
      </c>
      <c r="BP319">
        <v>2.8236601349999999</v>
      </c>
      <c r="BQ319">
        <v>4.5203523910000003</v>
      </c>
      <c r="BR319">
        <v>3.5631658549999998</v>
      </c>
      <c r="BS319">
        <v>3.10263271</v>
      </c>
      <c r="BT319">
        <v>1.9257146759999999</v>
      </c>
      <c r="BU319">
        <v>1.0979590210000001</v>
      </c>
      <c r="BV319">
        <v>0.83870967699999999</v>
      </c>
      <c r="BW319">
        <v>0.92063492099999999</v>
      </c>
      <c r="BX319">
        <v>0.94505494499999998</v>
      </c>
      <c r="BY319">
        <v>0.16129032300000001</v>
      </c>
      <c r="BZ319">
        <v>7.9365079000000005E-2</v>
      </c>
      <c r="CA319">
        <v>5.4945055E-2</v>
      </c>
      <c r="CB319">
        <v>0.62281446299999998</v>
      </c>
      <c r="CC319">
        <v>0.70497995899999999</v>
      </c>
      <c r="CD319">
        <v>0.54064896600000001</v>
      </c>
      <c r="CE319">
        <v>1.01306384</v>
      </c>
      <c r="CF319">
        <v>1.036221531</v>
      </c>
      <c r="CG319">
        <v>1.0483356720000001</v>
      </c>
      <c r="CH319">
        <v>1.006325189</v>
      </c>
      <c r="CI319">
        <v>1.0228590639999999</v>
      </c>
      <c r="CJ319">
        <v>1.034816988</v>
      </c>
      <c r="CK319">
        <v>1.028312715</v>
      </c>
      <c r="CL319">
        <v>1.0553941200000001</v>
      </c>
      <c r="CM319">
        <v>1.0116906859999999</v>
      </c>
      <c r="CN319">
        <v>1.038334337</v>
      </c>
      <c r="CO319">
        <v>1.026335768</v>
      </c>
      <c r="CP319">
        <v>1.0390680779999999</v>
      </c>
      <c r="CQ319">
        <v>1.011373834</v>
      </c>
      <c r="CR319">
        <v>1.02220851</v>
      </c>
      <c r="CS319">
        <v>1.039871912</v>
      </c>
      <c r="CT319">
        <v>1.0107128299999999</v>
      </c>
      <c r="CU319">
        <v>1.0281775909999999</v>
      </c>
      <c r="CV319">
        <v>1.0172796470000001</v>
      </c>
      <c r="CW319">
        <v>1.0436762399999999</v>
      </c>
      <c r="CX319">
        <v>0</v>
      </c>
      <c r="CY319">
        <v>1</v>
      </c>
      <c r="CZ319">
        <v>100</v>
      </c>
      <c r="DB319">
        <f t="shared" ca="1" si="4"/>
        <v>1</v>
      </c>
    </row>
    <row r="320" spans="1:106">
      <c r="A320" s="5">
        <v>319</v>
      </c>
      <c r="B320">
        <v>1018.75</v>
      </c>
      <c r="C320">
        <v>981.25</v>
      </c>
      <c r="D320">
        <v>4.8552630000000003E-3</v>
      </c>
      <c r="E320">
        <v>55.999227990000001</v>
      </c>
      <c r="F320">
        <v>86.971326160000004</v>
      </c>
      <c r="G320" s="138">
        <v>6.5599999999999995E-5</v>
      </c>
      <c r="H320">
        <v>0.112923626</v>
      </c>
      <c r="I320">
        <v>61.28</v>
      </c>
      <c r="J320">
        <v>57.39679185</v>
      </c>
      <c r="K320">
        <v>98.719879520000006</v>
      </c>
      <c r="L320">
        <v>-1.6140870000000002E-2</v>
      </c>
      <c r="M320">
        <v>8.9617250000000002E-3</v>
      </c>
      <c r="N320">
        <v>0.45208905700000002</v>
      </c>
      <c r="O320">
        <v>27.815144289999999</v>
      </c>
      <c r="P320">
        <v>4.3697940999999997E-2</v>
      </c>
      <c r="Q320">
        <v>-0.657461764</v>
      </c>
      <c r="R320">
        <v>-0.68207905300000005</v>
      </c>
      <c r="S320">
        <v>1.0252800980000001</v>
      </c>
      <c r="T320">
        <v>-1.2608856E-2</v>
      </c>
      <c r="U320">
        <v>2.8455485509999998</v>
      </c>
      <c r="V320">
        <v>0.44444444399999999</v>
      </c>
      <c r="W320">
        <v>0.29254395100000002</v>
      </c>
      <c r="X320">
        <v>0.74214060699999995</v>
      </c>
      <c r="Y320">
        <v>-1.8666667000000001E-2</v>
      </c>
      <c r="Z320">
        <v>-2.9000000000000001E-2</v>
      </c>
      <c r="AA320">
        <v>-4.1666666999999998E-2</v>
      </c>
      <c r="AB320">
        <v>2.0366307E-2</v>
      </c>
      <c r="AC320">
        <v>92.307692309999993</v>
      </c>
      <c r="AD320">
        <v>0.33651062500000001</v>
      </c>
      <c r="AE320">
        <v>1.0715206749999999</v>
      </c>
      <c r="AF320">
        <v>1.416886844</v>
      </c>
      <c r="AG320">
        <v>1.2220649029999999</v>
      </c>
      <c r="AH320">
        <v>1.160076103</v>
      </c>
      <c r="AI320">
        <v>1.3106203299999999</v>
      </c>
      <c r="AJ320">
        <v>1.248631531</v>
      </c>
      <c r="AK320">
        <v>1.8773750680000001</v>
      </c>
      <c r="AL320">
        <v>0.17711085500000001</v>
      </c>
      <c r="AM320">
        <v>0</v>
      </c>
      <c r="AN320">
        <v>7.0844342000000005E-2</v>
      </c>
      <c r="AO320">
        <v>8.8555430000000004E-3</v>
      </c>
      <c r="AP320">
        <v>-2.0279192949999998</v>
      </c>
      <c r="AQ320">
        <v>0</v>
      </c>
      <c r="AR320">
        <v>0</v>
      </c>
      <c r="AS320">
        <v>-0.17711085500000001</v>
      </c>
      <c r="AT320">
        <v>-0.17711085500000001</v>
      </c>
      <c r="AU320">
        <v>0</v>
      </c>
      <c r="AV320">
        <v>2.0367748379999999</v>
      </c>
      <c r="AW320">
        <v>2.0367748379999999</v>
      </c>
      <c r="AX320">
        <v>0</v>
      </c>
      <c r="AY320">
        <v>-0.62874353699999996</v>
      </c>
      <c r="AZ320">
        <v>0.73146783299999996</v>
      </c>
      <c r="BA320">
        <v>-6.1988798999999997E-2</v>
      </c>
      <c r="BB320">
        <v>1.2982225700000001</v>
      </c>
      <c r="BC320">
        <v>2.3684149140000001</v>
      </c>
      <c r="BD320">
        <v>1.36021137</v>
      </c>
      <c r="BE320">
        <v>2.4304037140000001</v>
      </c>
      <c r="BF320">
        <v>1.0701923440000001</v>
      </c>
      <c r="BG320">
        <v>0.17711085500000001</v>
      </c>
      <c r="BH320">
        <v>0.17711085500000001</v>
      </c>
      <c r="BI320">
        <v>0</v>
      </c>
      <c r="BJ320">
        <v>0.265666283</v>
      </c>
      <c r="BK320">
        <v>0.265666283</v>
      </c>
      <c r="BL320">
        <v>2.0367748379999999</v>
      </c>
      <c r="BM320">
        <v>2.0367748379999999</v>
      </c>
      <c r="BN320">
        <v>1.5054422709999999</v>
      </c>
      <c r="BO320">
        <v>0.265666283</v>
      </c>
      <c r="BP320">
        <v>1.5844980660000001</v>
      </c>
      <c r="BQ320">
        <v>3.187995398</v>
      </c>
      <c r="BR320">
        <v>1.3991757579999999</v>
      </c>
      <c r="BS320">
        <v>1.9659304950000001</v>
      </c>
      <c r="BT320">
        <v>2.1430413509999999</v>
      </c>
      <c r="BU320">
        <v>2.0279192949999998</v>
      </c>
      <c r="BV320">
        <v>0.97297297299999996</v>
      </c>
      <c r="BW320">
        <v>0.92307692299999999</v>
      </c>
      <c r="BX320">
        <v>0.92307692299999999</v>
      </c>
      <c r="BY320">
        <v>2.7027026999999999E-2</v>
      </c>
      <c r="BZ320">
        <v>7.6923077000000006E-2</v>
      </c>
      <c r="CA320">
        <v>7.6923077000000006E-2</v>
      </c>
      <c r="CB320">
        <v>0.56214245900000004</v>
      </c>
      <c r="CC320">
        <v>0.60505409700000001</v>
      </c>
      <c r="CD320">
        <v>4.2911640000000001E-3</v>
      </c>
      <c r="CE320">
        <v>1.025511493</v>
      </c>
      <c r="CF320">
        <v>1.0147463130000001</v>
      </c>
      <c r="CG320">
        <v>1.016397547</v>
      </c>
      <c r="CH320">
        <v>0.99198195899999997</v>
      </c>
      <c r="CI320">
        <v>0.989502624</v>
      </c>
      <c r="CJ320">
        <v>0.99111278000000003</v>
      </c>
      <c r="CK320">
        <v>0.99912379500000004</v>
      </c>
      <c r="CL320">
        <v>1.018709957</v>
      </c>
      <c r="CM320">
        <v>1.001627238</v>
      </c>
      <c r="CN320">
        <v>1.0212624749999999</v>
      </c>
      <c r="CO320">
        <v>1.0196033390000001</v>
      </c>
      <c r="CP320">
        <v>1.015665204</v>
      </c>
      <c r="CQ320">
        <v>1.018148184</v>
      </c>
      <c r="CR320">
        <v>1.0187578980000001</v>
      </c>
      <c r="CS320">
        <v>1.02018699</v>
      </c>
      <c r="CT320">
        <v>1.000598847</v>
      </c>
      <c r="CU320">
        <v>1.0020024649999999</v>
      </c>
      <c r="CV320">
        <v>1.0014027780000001</v>
      </c>
      <c r="CW320">
        <v>1.008375603</v>
      </c>
      <c r="CX320">
        <v>0</v>
      </c>
      <c r="CY320">
        <v>1</v>
      </c>
      <c r="CZ320">
        <v>100</v>
      </c>
      <c r="DB320">
        <f t="shared" ca="1" si="4"/>
        <v>1</v>
      </c>
    </row>
    <row r="321" spans="1:106">
      <c r="A321" s="5">
        <v>320</v>
      </c>
      <c r="B321">
        <v>976.24553600000002</v>
      </c>
      <c r="C321">
        <v>998.81085670000004</v>
      </c>
      <c r="D321">
        <v>9.8280020000000006E-3</v>
      </c>
      <c r="E321">
        <v>62.024679540000001</v>
      </c>
      <c r="F321">
        <v>93.480861239999996</v>
      </c>
      <c r="G321" s="138">
        <v>4.4100000000000001E-5</v>
      </c>
      <c r="H321">
        <v>0.13303431499999999</v>
      </c>
      <c r="I321">
        <v>284.28863869999998</v>
      </c>
      <c r="J321">
        <v>73.998155839999995</v>
      </c>
      <c r="K321">
        <v>100</v>
      </c>
      <c r="L321">
        <v>0</v>
      </c>
      <c r="M321">
        <v>8.4069330000000001E-3</v>
      </c>
      <c r="N321">
        <v>0.62227996100000005</v>
      </c>
      <c r="O321">
        <v>27.89749793</v>
      </c>
      <c r="P321">
        <v>0.117155882</v>
      </c>
      <c r="Q321">
        <v>1.1846773420000001</v>
      </c>
      <c r="R321">
        <v>1.1981204889999999</v>
      </c>
      <c r="S321">
        <v>1.4127067250000001</v>
      </c>
      <c r="T321">
        <v>0.45090555999999998</v>
      </c>
      <c r="U321">
        <v>3.390571757</v>
      </c>
      <c r="V321">
        <v>0.9</v>
      </c>
      <c r="W321">
        <v>0.94868329799999995</v>
      </c>
      <c r="X321">
        <v>2.3607767900000001</v>
      </c>
      <c r="Y321">
        <v>0.15566666700000001</v>
      </c>
      <c r="Z321">
        <v>0.135333333</v>
      </c>
      <c r="AA321">
        <v>2.2333333E-2</v>
      </c>
      <c r="AB321">
        <v>-0.10511367000000001</v>
      </c>
      <c r="AC321">
        <v>98.484848479999997</v>
      </c>
      <c r="AD321">
        <v>0.97719148600000005</v>
      </c>
      <c r="AE321">
        <v>1.2102140720000001</v>
      </c>
      <c r="AF321">
        <v>1.7288772450000001</v>
      </c>
      <c r="AG321">
        <v>1.7965289630000001</v>
      </c>
      <c r="AH321">
        <v>2.0558605499999998</v>
      </c>
      <c r="AI321">
        <v>1.8716975389999999</v>
      </c>
      <c r="AJ321">
        <v>2.1310291260000001</v>
      </c>
      <c r="AK321">
        <v>1.2778657899999999</v>
      </c>
      <c r="AL321">
        <v>0</v>
      </c>
      <c r="AM321">
        <v>0</v>
      </c>
      <c r="AN321">
        <v>1.0448432050000001</v>
      </c>
      <c r="AO321">
        <v>1.3041747910000001</v>
      </c>
      <c r="AP321">
        <v>-2.8300968809999998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4.1342716729999998</v>
      </c>
      <c r="AW321">
        <v>4.1342716729999998</v>
      </c>
      <c r="AX321">
        <v>0</v>
      </c>
      <c r="AY321">
        <v>0.85316333600000005</v>
      </c>
      <c r="AZ321">
        <v>1.996477375</v>
      </c>
      <c r="BA321">
        <v>0.25933158699999997</v>
      </c>
      <c r="BB321">
        <v>1.402645626</v>
      </c>
      <c r="BC321">
        <v>4.1079626710000001</v>
      </c>
      <c r="BD321">
        <v>1.1433140390000001</v>
      </c>
      <c r="BE321">
        <v>3.848631084</v>
      </c>
      <c r="BF321">
        <v>2.7053170459999998</v>
      </c>
      <c r="BG321">
        <v>0</v>
      </c>
      <c r="BH321">
        <v>0</v>
      </c>
      <c r="BI321">
        <v>0</v>
      </c>
      <c r="BJ321">
        <v>7.5168576000000001E-2</v>
      </c>
      <c r="BK321">
        <v>7.5168576000000001E-2</v>
      </c>
      <c r="BL321">
        <v>4.1342716729999998</v>
      </c>
      <c r="BM321">
        <v>4.1342716729999998</v>
      </c>
      <c r="BN321">
        <v>1.8040458210000001</v>
      </c>
      <c r="BO321">
        <v>0.97719148600000005</v>
      </c>
      <c r="BP321">
        <v>3.2033741099999999</v>
      </c>
      <c r="BQ321">
        <v>4.8859574309999996</v>
      </c>
      <c r="BR321">
        <v>3.683260218</v>
      </c>
      <c r="BS321">
        <v>3.0894284679999999</v>
      </c>
      <c r="BT321">
        <v>2.9365857000000002</v>
      </c>
      <c r="BU321">
        <v>2.8300968809999998</v>
      </c>
      <c r="BV321">
        <v>0.984848485</v>
      </c>
      <c r="BW321">
        <v>0.984848485</v>
      </c>
      <c r="BX321">
        <v>0.984848485</v>
      </c>
      <c r="BY321">
        <v>1.5151515000000001E-2</v>
      </c>
      <c r="BZ321">
        <v>1.5151515000000001E-2</v>
      </c>
      <c r="CA321">
        <v>1.5151515000000001E-2</v>
      </c>
      <c r="CB321">
        <v>1.2042536669999999</v>
      </c>
      <c r="CC321">
        <v>1.2482848799999999</v>
      </c>
      <c r="CD321">
        <v>0.76394154000000003</v>
      </c>
      <c r="CE321">
        <v>1.018735363</v>
      </c>
      <c r="CF321">
        <v>1.030724271</v>
      </c>
      <c r="CG321">
        <v>1.032457129</v>
      </c>
      <c r="CH321">
        <v>1.009336958</v>
      </c>
      <c r="CI321">
        <v>1.0117684229999999</v>
      </c>
      <c r="CJ321">
        <v>1.0134694120000001</v>
      </c>
      <c r="CK321">
        <v>1.004094227</v>
      </c>
      <c r="CL321">
        <v>1.0225514840000001</v>
      </c>
      <c r="CM321">
        <v>1.001681204</v>
      </c>
      <c r="CN321">
        <v>1.0200941059999999</v>
      </c>
      <c r="CO321">
        <v>1.018381998</v>
      </c>
      <c r="CP321">
        <v>1.045473498</v>
      </c>
      <c r="CQ321">
        <v>1.0155613080000001</v>
      </c>
      <c r="CR321">
        <v>1.0234136119999999</v>
      </c>
      <c r="CS321">
        <v>1.031450244</v>
      </c>
      <c r="CT321">
        <v>1.0077319840000001</v>
      </c>
      <c r="CU321">
        <v>1.0156454720000001</v>
      </c>
      <c r="CV321">
        <v>1.007852771</v>
      </c>
      <c r="CW321">
        <v>1.0253620560000001</v>
      </c>
      <c r="CX321">
        <v>0</v>
      </c>
      <c r="CY321">
        <v>0</v>
      </c>
      <c r="CZ321">
        <v>100</v>
      </c>
      <c r="DB321">
        <f t="shared" ca="1" si="4"/>
        <v>1</v>
      </c>
    </row>
    <row r="322" spans="1:106">
      <c r="A322" s="5">
        <v>321</v>
      </c>
      <c r="B322">
        <v>1017.34104</v>
      </c>
      <c r="C322">
        <v>982.65895950000004</v>
      </c>
      <c r="D322">
        <v>1.849444E-3</v>
      </c>
      <c r="E322">
        <v>60.75514304</v>
      </c>
      <c r="F322">
        <v>75.416666669999998</v>
      </c>
      <c r="G322">
        <v>1.4866E-5</v>
      </c>
      <c r="H322">
        <v>0.11147359900000001</v>
      </c>
      <c r="I322">
        <v>217.44397330000001</v>
      </c>
      <c r="J322">
        <v>52.529962949999998</v>
      </c>
      <c r="K322">
        <v>100</v>
      </c>
      <c r="L322">
        <v>0</v>
      </c>
      <c r="M322">
        <v>8.8592979999999998E-3</v>
      </c>
      <c r="N322">
        <v>0.47022339200000002</v>
      </c>
      <c r="O322">
        <v>19.402079130000001</v>
      </c>
      <c r="P322">
        <v>0.12175642</v>
      </c>
      <c r="Q322">
        <v>0.853535186</v>
      </c>
      <c r="R322">
        <v>0.27516865299999999</v>
      </c>
      <c r="S322">
        <v>1.057153961</v>
      </c>
      <c r="T322">
        <v>0.64226111600000002</v>
      </c>
      <c r="U322">
        <v>3.6567291869999998</v>
      </c>
      <c r="V322">
        <v>0.45454545499999999</v>
      </c>
      <c r="W322">
        <v>0.20661156999999999</v>
      </c>
      <c r="X322">
        <v>1.793608241</v>
      </c>
      <c r="Y322">
        <v>0.105333333</v>
      </c>
      <c r="Z322">
        <v>0.100333333</v>
      </c>
      <c r="AA322">
        <v>9.6000000000000002E-2</v>
      </c>
      <c r="AB322">
        <v>-0.31087767199999999</v>
      </c>
      <c r="AC322">
        <v>90.322580650000006</v>
      </c>
      <c r="AD322">
        <v>1.865912663</v>
      </c>
      <c r="AE322">
        <v>2.0363566089999998</v>
      </c>
      <c r="AF322">
        <v>1.435317433</v>
      </c>
      <c r="AG322">
        <v>1.542966241</v>
      </c>
      <c r="AH322">
        <v>1.7537784890000001</v>
      </c>
      <c r="AI322">
        <v>1.8120882599999999</v>
      </c>
      <c r="AJ322">
        <v>2.0229005080000002</v>
      </c>
      <c r="AK322">
        <v>1.2738442219999999</v>
      </c>
      <c r="AL322">
        <v>0</v>
      </c>
      <c r="AM322">
        <v>0</v>
      </c>
      <c r="AN322">
        <v>1.0944295429999999</v>
      </c>
      <c r="AO322">
        <v>1.305241791</v>
      </c>
      <c r="AP322">
        <v>-0.48890500100000001</v>
      </c>
      <c r="AQ322">
        <v>1.435317433</v>
      </c>
      <c r="AR322">
        <v>0</v>
      </c>
      <c r="AS322">
        <v>0</v>
      </c>
      <c r="AT322">
        <v>0</v>
      </c>
      <c r="AU322">
        <v>0</v>
      </c>
      <c r="AV322">
        <v>2.0632688099999998</v>
      </c>
      <c r="AW322">
        <v>3.2294642250000001</v>
      </c>
      <c r="AX322">
        <v>1.435317433</v>
      </c>
      <c r="AY322">
        <v>0.74905628599999996</v>
      </c>
      <c r="AZ322">
        <v>2.0596805169999999</v>
      </c>
      <c r="BA322">
        <v>0.21081224800000001</v>
      </c>
      <c r="BB322">
        <v>1.5214364789999999</v>
      </c>
      <c r="BC322">
        <v>5.7170487520000002</v>
      </c>
      <c r="BD322">
        <v>1.310624231</v>
      </c>
      <c r="BE322">
        <v>5.5062365040000003</v>
      </c>
      <c r="BF322">
        <v>4.195612272</v>
      </c>
      <c r="BG322">
        <v>0</v>
      </c>
      <c r="BH322">
        <v>0</v>
      </c>
      <c r="BI322">
        <v>0</v>
      </c>
      <c r="BJ322">
        <v>0.26912201899999999</v>
      </c>
      <c r="BK322">
        <v>0.26912201899999999</v>
      </c>
      <c r="BL322">
        <v>3.2294642250000001</v>
      </c>
      <c r="BM322">
        <v>2.0632688099999998</v>
      </c>
      <c r="BN322">
        <v>1.7044394519999999</v>
      </c>
      <c r="BO322">
        <v>0.98678073499999996</v>
      </c>
      <c r="BP322">
        <v>3.7867599830000001</v>
      </c>
      <c r="BQ322">
        <v>4.4090580859999999</v>
      </c>
      <c r="BR322">
        <v>3.4043358819999998</v>
      </c>
      <c r="BS322">
        <v>2.8660918450000001</v>
      </c>
      <c r="BT322">
        <v>2.9199162489999999</v>
      </c>
      <c r="BU322">
        <v>2.6552795969999998</v>
      </c>
      <c r="BV322">
        <v>0.89285714299999996</v>
      </c>
      <c r="BW322">
        <v>0.90322580699999999</v>
      </c>
      <c r="BX322">
        <v>0.93181818199999999</v>
      </c>
      <c r="BY322">
        <v>0.10714285699999999</v>
      </c>
      <c r="BZ322">
        <v>9.6774193999999994E-2</v>
      </c>
      <c r="CA322">
        <v>6.8181818000000005E-2</v>
      </c>
      <c r="CB322">
        <v>0.90937917499999998</v>
      </c>
      <c r="CC322">
        <v>1.0489258509999999</v>
      </c>
      <c r="CD322">
        <v>0.67680138099999998</v>
      </c>
      <c r="CE322">
        <v>1.012802926</v>
      </c>
      <c r="CF322">
        <v>1.019093628</v>
      </c>
      <c r="CG322">
        <v>1.0225633329999999</v>
      </c>
      <c r="CH322">
        <v>1.006906077</v>
      </c>
      <c r="CI322">
        <v>1.00621118</v>
      </c>
      <c r="CJ322">
        <v>1.009637025</v>
      </c>
      <c r="CK322">
        <v>1.002712217</v>
      </c>
      <c r="CL322">
        <v>1.0199098419999999</v>
      </c>
      <c r="CM322">
        <v>1.0034046969999999</v>
      </c>
      <c r="CN322">
        <v>1.0206142</v>
      </c>
      <c r="CO322">
        <v>1.017151108</v>
      </c>
      <c r="CP322">
        <v>1.0580943270000001</v>
      </c>
      <c r="CQ322">
        <v>1.0105644250000001</v>
      </c>
      <c r="CR322">
        <v>1.0158943010000001</v>
      </c>
      <c r="CS322">
        <v>1.0222103709999999</v>
      </c>
      <c r="CT322">
        <v>1.005274158</v>
      </c>
      <c r="CU322">
        <v>1.0115241989999999</v>
      </c>
      <c r="CV322">
        <v>1.006217251</v>
      </c>
      <c r="CW322">
        <v>1.023551396</v>
      </c>
      <c r="CX322">
        <v>1</v>
      </c>
      <c r="CY322">
        <v>1</v>
      </c>
      <c r="CZ322">
        <v>100</v>
      </c>
      <c r="DB322">
        <f t="shared" ca="1" si="4"/>
        <v>100</v>
      </c>
    </row>
    <row r="323" spans="1:106">
      <c r="A323" s="5">
        <v>322</v>
      </c>
      <c r="B323">
        <v>1067.351598</v>
      </c>
      <c r="C323">
        <v>932.64840179999999</v>
      </c>
      <c r="D323">
        <v>2.9154640999999999E-2</v>
      </c>
      <c r="E323">
        <v>57.085646580000002</v>
      </c>
      <c r="F323">
        <v>82.333333330000002</v>
      </c>
      <c r="G323" s="138">
        <v>6.6500000000000004E-5</v>
      </c>
      <c r="H323">
        <v>0.13346170399999999</v>
      </c>
      <c r="I323">
        <v>170.25862069999999</v>
      </c>
      <c r="J323">
        <v>55.336966070000003</v>
      </c>
      <c r="K323">
        <v>100</v>
      </c>
      <c r="L323">
        <v>0</v>
      </c>
      <c r="M323">
        <v>9.1346380000000005E-3</v>
      </c>
      <c r="N323">
        <v>0.68493247199999996</v>
      </c>
      <c r="O323">
        <v>22.15519609</v>
      </c>
      <c r="P323">
        <v>8.6788570999999995E-2</v>
      </c>
      <c r="Q323">
        <v>2.5444119459999999</v>
      </c>
      <c r="R323">
        <v>1.8891711899999999</v>
      </c>
      <c r="S323">
        <v>3.0244965490000002</v>
      </c>
      <c r="T323">
        <v>1.170441646</v>
      </c>
      <c r="U323">
        <v>-0.36430110100000002</v>
      </c>
      <c r="V323">
        <v>0.83333333300000001</v>
      </c>
      <c r="W323">
        <v>0.69444444400000005</v>
      </c>
      <c r="X323">
        <v>2.7647167480000001</v>
      </c>
      <c r="Y323">
        <v>0.12566666700000001</v>
      </c>
      <c r="Z323">
        <v>0.104</v>
      </c>
      <c r="AA323">
        <v>0.118333333</v>
      </c>
      <c r="AB323">
        <v>0.24421899899999999</v>
      </c>
      <c r="AC323">
        <v>91.891891889999997</v>
      </c>
      <c r="AD323">
        <v>2.247835829</v>
      </c>
      <c r="AE323">
        <v>2.5400544859999998</v>
      </c>
      <c r="AF323">
        <v>3.7463930479999998</v>
      </c>
      <c r="AG323">
        <v>1.4161365720000001</v>
      </c>
      <c r="AH323">
        <v>1.5847242589999999</v>
      </c>
      <c r="AI323">
        <v>1.6409201550000001</v>
      </c>
      <c r="AJ323">
        <v>1.8095078419999999</v>
      </c>
      <c r="AK323">
        <v>1.2288169200000001</v>
      </c>
      <c r="AL323">
        <v>0</v>
      </c>
      <c r="AM323">
        <v>0</v>
      </c>
      <c r="AN323">
        <v>0.96656940599999996</v>
      </c>
      <c r="AO323">
        <v>1.135157094</v>
      </c>
      <c r="AP323">
        <v>-0.96282301299999995</v>
      </c>
      <c r="AQ323">
        <v>0.29971144399999999</v>
      </c>
      <c r="AR323">
        <v>0</v>
      </c>
      <c r="AS323">
        <v>0</v>
      </c>
      <c r="AT323">
        <v>0</v>
      </c>
      <c r="AU323">
        <v>0</v>
      </c>
      <c r="AV323">
        <v>2.0979801070000001</v>
      </c>
      <c r="AW323">
        <v>2.3976915509999999</v>
      </c>
      <c r="AX323">
        <v>0.29971144399999999</v>
      </c>
      <c r="AY323">
        <v>0.58069092200000005</v>
      </c>
      <c r="AZ323">
        <v>2.0904873209999999</v>
      </c>
      <c r="BA323">
        <v>0.16858768700000001</v>
      </c>
      <c r="BB323">
        <v>1.678384085</v>
      </c>
      <c r="BC323">
        <v>2.9678925719999998</v>
      </c>
      <c r="BD323">
        <v>1.509796398</v>
      </c>
      <c r="BE323">
        <v>2.7993048850000002</v>
      </c>
      <c r="BF323">
        <v>1.289508487</v>
      </c>
      <c r="BG323">
        <v>0</v>
      </c>
      <c r="BH323">
        <v>0</v>
      </c>
      <c r="BI323">
        <v>0</v>
      </c>
      <c r="BJ323">
        <v>0.22478358300000001</v>
      </c>
      <c r="BK323">
        <v>0.22478358300000001</v>
      </c>
      <c r="BL323">
        <v>2.3976915509999999</v>
      </c>
      <c r="BM323">
        <v>2.0979801070000001</v>
      </c>
      <c r="BN323">
        <v>3.9711766310000001</v>
      </c>
      <c r="BO323">
        <v>3.2968258819999998</v>
      </c>
      <c r="BP323">
        <v>2.6967017289999999</v>
      </c>
      <c r="BQ323">
        <v>3.8647829640000002</v>
      </c>
      <c r="BR323">
        <v>2.8607496280000002</v>
      </c>
      <c r="BS323">
        <v>2.4486463920000001</v>
      </c>
      <c r="BT323">
        <v>2.4611343720000001</v>
      </c>
      <c r="BU323">
        <v>2.2800587050000001</v>
      </c>
      <c r="BV323">
        <v>0.918918919</v>
      </c>
      <c r="BW323">
        <v>0.918918919</v>
      </c>
      <c r="BX323">
        <v>0.92682926799999998</v>
      </c>
      <c r="BY323">
        <v>8.1081080999999999E-2</v>
      </c>
      <c r="BZ323">
        <v>8.1081080999999999E-2</v>
      </c>
      <c r="CA323">
        <v>7.3170732000000002E-2</v>
      </c>
      <c r="CB323">
        <v>0.93239062800000005</v>
      </c>
      <c r="CC323">
        <v>1.0646446169999999</v>
      </c>
      <c r="CD323">
        <v>0.66788264799999997</v>
      </c>
      <c r="CE323">
        <v>1.0148459999999999</v>
      </c>
      <c r="CF323">
        <v>1.020878223</v>
      </c>
      <c r="CG323">
        <v>1.023635246</v>
      </c>
      <c r="CH323">
        <v>1.0061308659999999</v>
      </c>
      <c r="CI323">
        <v>1.0059439779999999</v>
      </c>
      <c r="CJ323">
        <v>1.008660669</v>
      </c>
      <c r="CK323">
        <v>1.002514388</v>
      </c>
      <c r="CL323">
        <v>1.02560878</v>
      </c>
      <c r="CM323">
        <v>1.0027006389999999</v>
      </c>
      <c r="CN323">
        <v>1.0257993219999999</v>
      </c>
      <c r="CO323">
        <v>1.0230364700000001</v>
      </c>
      <c r="CP323">
        <v>1.0200702049999999</v>
      </c>
      <c r="CQ323">
        <v>1.011687174</v>
      </c>
      <c r="CR323">
        <v>1.017553878</v>
      </c>
      <c r="CS323">
        <v>1.025006649</v>
      </c>
      <c r="CT323">
        <v>1.005798931</v>
      </c>
      <c r="CU323">
        <v>1.0131656060000001</v>
      </c>
      <c r="CV323">
        <v>1.0073242019999999</v>
      </c>
      <c r="CW323">
        <v>1.0204880940000001</v>
      </c>
      <c r="CX323">
        <v>0</v>
      </c>
      <c r="CY323">
        <v>1</v>
      </c>
      <c r="CZ323">
        <v>100</v>
      </c>
      <c r="DB323">
        <f t="shared" ref="DB323:DB386" ca="1" si="5">IF(CX323=1, 100, 1)</f>
        <v>1</v>
      </c>
    </row>
    <row r="324" spans="1:106">
      <c r="A324" s="5">
        <v>323</v>
      </c>
      <c r="B324">
        <v>1009.625668</v>
      </c>
      <c r="C324">
        <v>990.3743316</v>
      </c>
      <c r="D324">
        <v>1.5840394000000001E-2</v>
      </c>
      <c r="E324">
        <v>59.617625279999999</v>
      </c>
      <c r="F324">
        <v>72.460317459999999</v>
      </c>
      <c r="G324" s="138">
        <v>4.1399999999999997E-5</v>
      </c>
      <c r="H324">
        <v>0.12495250400000001</v>
      </c>
      <c r="I324">
        <v>224.48979589999999</v>
      </c>
      <c r="J324">
        <v>67.05636346</v>
      </c>
      <c r="K324">
        <v>100</v>
      </c>
      <c r="L324" s="138">
        <v>4.7399999999999997E-15</v>
      </c>
      <c r="M324">
        <v>7.8215030000000005E-3</v>
      </c>
      <c r="N324">
        <v>0.53570075500000003</v>
      </c>
      <c r="O324">
        <v>19.91489619</v>
      </c>
      <c r="P324">
        <v>0.13550546799999999</v>
      </c>
      <c r="Q324">
        <v>2.8290191710000001</v>
      </c>
      <c r="R324">
        <v>2.0967347969999999</v>
      </c>
      <c r="S324">
        <v>3.565294749</v>
      </c>
      <c r="T324">
        <v>1.084727939</v>
      </c>
      <c r="U324">
        <v>1.6336368059999999</v>
      </c>
      <c r="V324">
        <v>-0.16666666699999999</v>
      </c>
      <c r="W324">
        <v>-6.6152042999999994E-2</v>
      </c>
      <c r="X324">
        <v>3.284605381</v>
      </c>
      <c r="Y324">
        <v>9.2333333000000004E-2</v>
      </c>
      <c r="Z324">
        <v>9.1666666999999993E-2</v>
      </c>
      <c r="AA324">
        <v>0.12833333299999999</v>
      </c>
      <c r="AB324">
        <v>0.29836357600000002</v>
      </c>
      <c r="AC324">
        <v>90.697674419999998</v>
      </c>
      <c r="AD324">
        <v>2.4649365969999999</v>
      </c>
      <c r="AE324">
        <v>2.480942679</v>
      </c>
      <c r="AF324">
        <v>2.4009122700000001</v>
      </c>
      <c r="AG324">
        <v>1.432544321</v>
      </c>
      <c r="AH324">
        <v>1.696644671</v>
      </c>
      <c r="AI324">
        <v>1.7526659570000001</v>
      </c>
      <c r="AJ324">
        <v>2.0167663070000001</v>
      </c>
      <c r="AK324">
        <v>1.3285047889999999</v>
      </c>
      <c r="AL324">
        <v>0</v>
      </c>
      <c r="AM324">
        <v>0</v>
      </c>
      <c r="AN324">
        <v>1.1124226850000001</v>
      </c>
      <c r="AO324">
        <v>1.376523035</v>
      </c>
      <c r="AP324">
        <v>-1.0243892349999999</v>
      </c>
      <c r="AQ324">
        <v>0.40015204500000001</v>
      </c>
      <c r="AR324">
        <v>0</v>
      </c>
      <c r="AS324">
        <v>0</v>
      </c>
      <c r="AT324">
        <v>0</v>
      </c>
      <c r="AU324">
        <v>0</v>
      </c>
      <c r="AV324">
        <v>2.8010643150000001</v>
      </c>
      <c r="AW324">
        <v>2.8010643150000001</v>
      </c>
      <c r="AX324">
        <v>0.40015204500000001</v>
      </c>
      <c r="AY324">
        <v>0.68826151700000004</v>
      </c>
      <c r="AZ324">
        <v>2.4521317319999998</v>
      </c>
      <c r="BA324">
        <v>0.26410034999999998</v>
      </c>
      <c r="BB324">
        <v>2.0279705639999999</v>
      </c>
      <c r="BC324">
        <v>4.577739395</v>
      </c>
      <c r="BD324">
        <v>1.763870214</v>
      </c>
      <c r="BE324">
        <v>4.3136390450000004</v>
      </c>
      <c r="BF324">
        <v>2.5497688310000002</v>
      </c>
      <c r="BG324">
        <v>0</v>
      </c>
      <c r="BH324">
        <v>0</v>
      </c>
      <c r="BI324">
        <v>0</v>
      </c>
      <c r="BJ324">
        <v>0.32012163599999999</v>
      </c>
      <c r="BK324">
        <v>0.32012163599999999</v>
      </c>
      <c r="BL324">
        <v>2.8010643150000001</v>
      </c>
      <c r="BM324">
        <v>2.8010643150000001</v>
      </c>
      <c r="BN324">
        <v>2.7210339060000002</v>
      </c>
      <c r="BO324">
        <v>2.080790634</v>
      </c>
      <c r="BP324">
        <v>2.4533371759999998</v>
      </c>
      <c r="BQ324">
        <v>2.9145566860000001</v>
      </c>
      <c r="BR324">
        <v>1.906173533</v>
      </c>
      <c r="BS324">
        <v>1.4820123650000001</v>
      </c>
      <c r="BT324">
        <v>1.34596067</v>
      </c>
      <c r="BU324">
        <v>1.2179120160000001</v>
      </c>
      <c r="BV324">
        <v>0.89473684200000003</v>
      </c>
      <c r="BW324">
        <v>0.90697674399999995</v>
      </c>
      <c r="BX324">
        <v>0.90697674399999995</v>
      </c>
      <c r="BY324">
        <v>0.105263158</v>
      </c>
      <c r="BZ324">
        <v>9.3023255999999999E-2</v>
      </c>
      <c r="CA324">
        <v>9.3023255999999999E-2</v>
      </c>
      <c r="CB324">
        <v>1.1356237579999999</v>
      </c>
      <c r="CC324">
        <v>1.3498923920000001</v>
      </c>
      <c r="CD324">
        <v>0.92135512500000005</v>
      </c>
      <c r="CE324">
        <v>1.013499036</v>
      </c>
      <c r="CF324">
        <v>1.021157168</v>
      </c>
      <c r="CG324">
        <v>1.022923875</v>
      </c>
      <c r="CH324">
        <v>1.005710592</v>
      </c>
      <c r="CI324">
        <v>1.0075561310000001</v>
      </c>
      <c r="CJ324">
        <v>1.0092993079999999</v>
      </c>
      <c r="CK324">
        <v>1.0035683390000001</v>
      </c>
      <c r="CL324">
        <v>1.028069476</v>
      </c>
      <c r="CM324">
        <v>1.001730104</v>
      </c>
      <c r="CN324">
        <v>1.026186362</v>
      </c>
      <c r="CO324">
        <v>1.024414019</v>
      </c>
      <c r="CP324">
        <v>1.0365828450000001</v>
      </c>
      <c r="CQ324">
        <v>1.011622926</v>
      </c>
      <c r="CR324">
        <v>1.0170403809999999</v>
      </c>
      <c r="CS324">
        <v>1.0247821509999999</v>
      </c>
      <c r="CT324">
        <v>1.005355212</v>
      </c>
      <c r="CU324">
        <v>1.0130080340000001</v>
      </c>
      <c r="CV324">
        <v>1.0076120580000001</v>
      </c>
      <c r="CW324">
        <v>1.0263908530000001</v>
      </c>
      <c r="CX324">
        <v>1</v>
      </c>
      <c r="CY324">
        <v>1</v>
      </c>
      <c r="CZ324">
        <v>100</v>
      </c>
      <c r="DB324">
        <f t="shared" ca="1" si="5"/>
        <v>100</v>
      </c>
    </row>
    <row r="325" spans="1:106">
      <c r="A325" s="5">
        <v>324</v>
      </c>
      <c r="B325">
        <v>1090.042373</v>
      </c>
      <c r="C325">
        <v>956.06810619999999</v>
      </c>
      <c r="D325">
        <v>4.8216467999999998E-2</v>
      </c>
      <c r="E325">
        <v>66.092132300000003</v>
      </c>
      <c r="F325">
        <v>35.117302049999999</v>
      </c>
      <c r="G325" s="138">
        <v>6.9199999999999998E-6</v>
      </c>
      <c r="H325">
        <v>0.13983374000000001</v>
      </c>
      <c r="I325">
        <v>112.43317810000001</v>
      </c>
      <c r="J325">
        <v>55.205909329999997</v>
      </c>
      <c r="K325">
        <v>100</v>
      </c>
      <c r="L325" s="138">
        <v>-9.4699999999999997E-15</v>
      </c>
      <c r="M325">
        <v>8.3952509999999994E-3</v>
      </c>
      <c r="N325">
        <v>0.42910314700000002</v>
      </c>
      <c r="O325">
        <v>16.881789770000001</v>
      </c>
      <c r="P325">
        <v>0.27816057199999999</v>
      </c>
      <c r="Q325">
        <v>4.086829743</v>
      </c>
      <c r="R325">
        <v>2.2644860709999999</v>
      </c>
      <c r="S325">
        <v>4.0734858059999999</v>
      </c>
      <c r="T325">
        <v>1.720106541</v>
      </c>
      <c r="U325">
        <v>4.2758854519999998</v>
      </c>
      <c r="V325">
        <v>-0.46666666699999998</v>
      </c>
      <c r="W325">
        <v>-0.21777777800000001</v>
      </c>
      <c r="X325">
        <v>7.5475037010000001</v>
      </c>
      <c r="Y325">
        <v>7.7333333000000004E-2</v>
      </c>
      <c r="Z325">
        <v>9.9666667E-2</v>
      </c>
      <c r="AA325">
        <v>8.4000000000000005E-2</v>
      </c>
      <c r="AB325">
        <v>0.62561305199999995</v>
      </c>
      <c r="AC325">
        <v>84</v>
      </c>
      <c r="AD325">
        <v>6.321793295</v>
      </c>
      <c r="AE325">
        <v>5.8283501539999998</v>
      </c>
      <c r="AF325">
        <v>5.7210799049999999</v>
      </c>
      <c r="AG325">
        <v>1.1728213810000001</v>
      </c>
      <c r="AH325">
        <v>2.488669759</v>
      </c>
      <c r="AI325">
        <v>1.8879563690000001</v>
      </c>
      <c r="AJ325">
        <v>3.203804747</v>
      </c>
      <c r="AK325">
        <v>1.1585186810000001</v>
      </c>
      <c r="AL325">
        <v>0</v>
      </c>
      <c r="AM325">
        <v>0</v>
      </c>
      <c r="AN325">
        <v>0.958280884</v>
      </c>
      <c r="AO325">
        <v>2.2741292620000002</v>
      </c>
      <c r="AP325">
        <v>0.986886284</v>
      </c>
      <c r="AQ325">
        <v>4.21929643</v>
      </c>
      <c r="AR325">
        <v>-0.14302699799999999</v>
      </c>
      <c r="AS325">
        <v>-0.14302699799999999</v>
      </c>
      <c r="AT325">
        <v>-0.14302699799999999</v>
      </c>
      <c r="AU325">
        <v>0</v>
      </c>
      <c r="AV325">
        <v>3.6471884399999999</v>
      </c>
      <c r="AW325">
        <v>5.5065394090000002</v>
      </c>
      <c r="AX325">
        <v>4.21929643</v>
      </c>
      <c r="AY325">
        <v>2.1883130639999999</v>
      </c>
      <c r="AZ325">
        <v>5.2705448629999996</v>
      </c>
      <c r="BA325">
        <v>1.3158483780000001</v>
      </c>
      <c r="BB325">
        <v>4.3980801769999998</v>
      </c>
      <c r="BC325">
        <v>8.5379966239999998</v>
      </c>
      <c r="BD325">
        <v>3.0822317990000001</v>
      </c>
      <c r="BE325">
        <v>7.2221482459999997</v>
      </c>
      <c r="BF325">
        <v>4.1399164470000001</v>
      </c>
      <c r="BG325">
        <v>0.14302699799999999</v>
      </c>
      <c r="BH325">
        <v>0.14302699799999999</v>
      </c>
      <c r="BI325">
        <v>0.14302699799999999</v>
      </c>
      <c r="BJ325">
        <v>0.85816198600000004</v>
      </c>
      <c r="BK325">
        <v>0.85816198600000004</v>
      </c>
      <c r="BL325">
        <v>5.5065394090000002</v>
      </c>
      <c r="BM325">
        <v>3.6471884399999999</v>
      </c>
      <c r="BN325">
        <v>6.4362148939999999</v>
      </c>
      <c r="BO325">
        <v>5.5065394090000002</v>
      </c>
      <c r="BP325">
        <v>1.7462457179999999</v>
      </c>
      <c r="BQ325">
        <v>1.9934449009999999</v>
      </c>
      <c r="BR325">
        <v>1.6930882060000001</v>
      </c>
      <c r="BS325">
        <v>0.82062352100000002</v>
      </c>
      <c r="BT325">
        <v>8.1650702000000006E-2</v>
      </c>
      <c r="BU325">
        <v>-0.49522485799999999</v>
      </c>
      <c r="BV325">
        <v>0.63636363600000001</v>
      </c>
      <c r="BW325">
        <v>0.81818181800000001</v>
      </c>
      <c r="BX325">
        <v>0.869565217</v>
      </c>
      <c r="BY325">
        <v>0.36363636399999999</v>
      </c>
      <c r="BZ325">
        <v>0.18181818199999999</v>
      </c>
      <c r="CA325">
        <v>0.130434783</v>
      </c>
      <c r="CB325">
        <v>0.63912411499999999</v>
      </c>
      <c r="CC325">
        <v>0.82278046999999999</v>
      </c>
      <c r="CD325">
        <v>0.58402720900000005</v>
      </c>
      <c r="CE325">
        <v>1.0041103929999999</v>
      </c>
      <c r="CF325">
        <v>1.0267529520000001</v>
      </c>
      <c r="CG325">
        <v>1.035108959</v>
      </c>
      <c r="CH325">
        <v>1.0120839939999999</v>
      </c>
      <c r="CI325">
        <v>1.02254987</v>
      </c>
      <c r="CJ325">
        <v>1.0308716710000001</v>
      </c>
      <c r="CK325">
        <v>1.018563358</v>
      </c>
      <c r="CL325">
        <v>1.0648665749999999</v>
      </c>
      <c r="CM325">
        <v>1.0081382839999999</v>
      </c>
      <c r="CN325">
        <v>1.053967584</v>
      </c>
      <c r="CO325">
        <v>1.0454593400000001</v>
      </c>
      <c r="CP325">
        <v>1.0650295999999999</v>
      </c>
      <c r="CQ325">
        <v>1.008016201</v>
      </c>
      <c r="CR325">
        <v>1.016643118</v>
      </c>
      <c r="CS325">
        <v>1.033876072</v>
      </c>
      <c r="CT325">
        <v>1.0085583119999999</v>
      </c>
      <c r="CU325">
        <v>1.0256542209999999</v>
      </c>
      <c r="CV325">
        <v>1.0169508389999999</v>
      </c>
      <c r="CW325">
        <v>1.054291418</v>
      </c>
      <c r="CX325">
        <v>1</v>
      </c>
      <c r="CY325">
        <v>1</v>
      </c>
      <c r="CZ325">
        <v>100</v>
      </c>
      <c r="DB325">
        <f t="shared" ca="1" si="5"/>
        <v>100</v>
      </c>
    </row>
    <row r="326" spans="1:106">
      <c r="A326" s="5">
        <v>325</v>
      </c>
      <c r="B326">
        <v>993.51744010000004</v>
      </c>
      <c r="C326">
        <v>961.67030629999999</v>
      </c>
      <c r="D326">
        <v>-2.1539255E-2</v>
      </c>
      <c r="E326">
        <v>66.084000399999994</v>
      </c>
      <c r="F326">
        <v>52.330861030000001</v>
      </c>
      <c r="G326" s="138">
        <v>5.0699999999999997E-6</v>
      </c>
      <c r="H326">
        <v>0.162102883</v>
      </c>
      <c r="I326">
        <v>167.7943166</v>
      </c>
      <c r="J326">
        <v>47.357408550000002</v>
      </c>
      <c r="K326">
        <v>100</v>
      </c>
      <c r="L326">
        <v>0</v>
      </c>
      <c r="M326">
        <v>1.0491812999999999E-2</v>
      </c>
      <c r="N326">
        <v>0.437274736</v>
      </c>
      <c r="O326">
        <v>17.433631609999999</v>
      </c>
      <c r="P326">
        <v>0.31617711199999998</v>
      </c>
      <c r="Q326">
        <v>1.920528821</v>
      </c>
      <c r="R326">
        <v>0.53749513100000001</v>
      </c>
      <c r="S326">
        <v>1.6509682370000001</v>
      </c>
      <c r="T326">
        <v>0.59651420399999999</v>
      </c>
      <c r="U326">
        <v>7.2617398890000002</v>
      </c>
      <c r="V326">
        <v>-0.428571429</v>
      </c>
      <c r="W326">
        <v>-0.49042165700000001</v>
      </c>
      <c r="X326">
        <v>3.5958325800000002</v>
      </c>
      <c r="Y326">
        <v>0.121333333</v>
      </c>
      <c r="Z326">
        <v>0.15333333299999999</v>
      </c>
      <c r="AA326">
        <v>0.142666667</v>
      </c>
      <c r="AB326">
        <v>0.31939315200000001</v>
      </c>
      <c r="AC326">
        <v>79.710144929999998</v>
      </c>
      <c r="AD326">
        <v>2.4305551680000002</v>
      </c>
      <c r="AE326">
        <v>2.3441902630000002</v>
      </c>
      <c r="AF326">
        <v>3.2695285250000001</v>
      </c>
      <c r="AG326">
        <v>1.653271028</v>
      </c>
      <c r="AH326">
        <v>1.6440176449999999</v>
      </c>
      <c r="AI326">
        <v>2.516920072</v>
      </c>
      <c r="AJ326">
        <v>2.5076666900000002</v>
      </c>
      <c r="AK326">
        <v>2.0727577070000001</v>
      </c>
      <c r="AL326">
        <v>0</v>
      </c>
      <c r="AM326">
        <v>0</v>
      </c>
      <c r="AN326">
        <v>1.3448249409999999</v>
      </c>
      <c r="AO326">
        <v>1.335571558</v>
      </c>
      <c r="AP326">
        <v>-1.1936863579999999</v>
      </c>
      <c r="AQ326">
        <v>1.2954735669999999</v>
      </c>
      <c r="AR326">
        <v>0</v>
      </c>
      <c r="AS326">
        <v>0</v>
      </c>
      <c r="AT326">
        <v>0</v>
      </c>
      <c r="AU326">
        <v>0</v>
      </c>
      <c r="AV326">
        <v>3.0844608729999998</v>
      </c>
      <c r="AW326">
        <v>3.8247314819999998</v>
      </c>
      <c r="AX326">
        <v>1.2954735669999999</v>
      </c>
      <c r="AY326">
        <v>0.43490898300000003</v>
      </c>
      <c r="AZ326">
        <v>3.021537871</v>
      </c>
      <c r="BA326">
        <v>-9.2533830000000004E-3</v>
      </c>
      <c r="BB326">
        <v>2.577375505</v>
      </c>
      <c r="BC326">
        <v>10.733923839999999</v>
      </c>
      <c r="BD326">
        <v>2.5866288879999999</v>
      </c>
      <c r="BE326">
        <v>10.74317722</v>
      </c>
      <c r="BF326">
        <v>8.1565483319999998</v>
      </c>
      <c r="BG326">
        <v>0</v>
      </c>
      <c r="BH326">
        <v>0</v>
      </c>
      <c r="BI326">
        <v>0</v>
      </c>
      <c r="BJ326">
        <v>0.86364904399999998</v>
      </c>
      <c r="BK326">
        <v>0.86364904399999998</v>
      </c>
      <c r="BL326">
        <v>3.8247314819999998</v>
      </c>
      <c r="BM326">
        <v>3.0844608729999998</v>
      </c>
      <c r="BN326">
        <v>4.13317757</v>
      </c>
      <c r="BO326">
        <v>2.961082438</v>
      </c>
      <c r="BP326">
        <v>1.200788333</v>
      </c>
      <c r="BQ326">
        <v>3.3929069599999999</v>
      </c>
      <c r="BR326">
        <v>2.1837982980000001</v>
      </c>
      <c r="BS326">
        <v>1.7396359320000001</v>
      </c>
      <c r="BT326">
        <v>1.826000837</v>
      </c>
      <c r="BU326">
        <v>1.748889315</v>
      </c>
      <c r="BV326">
        <v>0.76666666699999997</v>
      </c>
      <c r="BW326">
        <v>0.79710144900000002</v>
      </c>
      <c r="BX326">
        <v>0.82716049400000002</v>
      </c>
      <c r="BY326">
        <v>0.233333333</v>
      </c>
      <c r="BZ326">
        <v>0.20289855100000001</v>
      </c>
      <c r="CA326">
        <v>0.172839506</v>
      </c>
      <c r="CB326">
        <v>0.83208276299999995</v>
      </c>
      <c r="CC326">
        <v>1.2691994120000001</v>
      </c>
      <c r="CD326">
        <v>0.67596967500000005</v>
      </c>
      <c r="CE326">
        <v>1.017493752</v>
      </c>
      <c r="CF326">
        <v>1.0227884439999999</v>
      </c>
      <c r="CG326">
        <v>1.0239367669999999</v>
      </c>
      <c r="CH326">
        <v>1.0064678410000001</v>
      </c>
      <c r="CI326">
        <v>1.0052036609999999</v>
      </c>
      <c r="CJ326">
        <v>1.006332241</v>
      </c>
      <c r="CK326">
        <v>0.99986527199999997</v>
      </c>
      <c r="CL326">
        <v>1.0389949789999999</v>
      </c>
      <c r="CM326">
        <v>1.0011227380000001</v>
      </c>
      <c r="CN326">
        <v>1.040301656</v>
      </c>
      <c r="CO326">
        <v>1.03913498</v>
      </c>
      <c r="CP326">
        <v>1.140779387</v>
      </c>
      <c r="CQ326">
        <v>1.0154238229999999</v>
      </c>
      <c r="CR326">
        <v>1.0208892439999999</v>
      </c>
      <c r="CS326">
        <v>1.0293409229999999</v>
      </c>
      <c r="CT326">
        <v>1.0053824039999999</v>
      </c>
      <c r="CU326">
        <v>1.0137057060000001</v>
      </c>
      <c r="CV326">
        <v>1.008278743</v>
      </c>
      <c r="CW326">
        <v>1.0433816499999999</v>
      </c>
      <c r="CX326">
        <v>1</v>
      </c>
      <c r="CY326">
        <v>0</v>
      </c>
      <c r="CZ326">
        <v>100</v>
      </c>
      <c r="DB326">
        <f t="shared" ca="1" si="5"/>
        <v>100</v>
      </c>
    </row>
    <row r="327" spans="1:106">
      <c r="A327" s="5">
        <v>326</v>
      </c>
      <c r="B327">
        <v>962.85714289999999</v>
      </c>
      <c r="C327">
        <v>1037.142857</v>
      </c>
      <c r="D327">
        <v>-4.0698594999999997E-2</v>
      </c>
      <c r="E327">
        <v>52.173896579999997</v>
      </c>
      <c r="F327">
        <v>71.799034300000002</v>
      </c>
      <c r="G327">
        <v>1.0088000000000001E-5</v>
      </c>
      <c r="H327">
        <v>0.25719145100000002</v>
      </c>
      <c r="I327">
        <v>-6.521079769</v>
      </c>
      <c r="J327">
        <v>51.282294929999999</v>
      </c>
      <c r="K327">
        <v>91.785258159999998</v>
      </c>
      <c r="L327">
        <v>-1.0940239350000001</v>
      </c>
      <c r="M327">
        <v>1.1182078999999999E-2</v>
      </c>
      <c r="N327">
        <v>0.65165514199999997</v>
      </c>
      <c r="O327">
        <v>23.60493546</v>
      </c>
      <c r="P327">
        <v>0.15481656699999999</v>
      </c>
      <c r="Q327">
        <v>-0.25455008099999998</v>
      </c>
      <c r="R327">
        <v>-0.259520376</v>
      </c>
      <c r="S327">
        <v>0.74969791699999999</v>
      </c>
      <c r="T327">
        <v>0.239639198</v>
      </c>
      <c r="U327">
        <v>-2.4309799010000002</v>
      </c>
      <c r="V327">
        <v>0.625</v>
      </c>
      <c r="W327">
        <v>0.390625</v>
      </c>
      <c r="X327">
        <v>-1.3704392860000001</v>
      </c>
      <c r="Y327">
        <v>9.7666666999999999E-2</v>
      </c>
      <c r="Z327">
        <v>7.7333333000000004E-2</v>
      </c>
      <c r="AA327">
        <v>0.08</v>
      </c>
      <c r="AB327">
        <v>-0.51779450100000002</v>
      </c>
      <c r="AC327">
        <v>52.459016390000002</v>
      </c>
      <c r="AD327">
        <v>-0.342157563</v>
      </c>
      <c r="AE327">
        <v>-0.66098620100000005</v>
      </c>
      <c r="AF327">
        <v>-0.77763082400000005</v>
      </c>
      <c r="AG327">
        <v>0.12053277799999999</v>
      </c>
      <c r="AH327">
        <v>-0.215792554</v>
      </c>
      <c r="AI327">
        <v>0.54822973100000005</v>
      </c>
      <c r="AJ327">
        <v>0.21190439999999999</v>
      </c>
      <c r="AK327">
        <v>1.0109200709999999</v>
      </c>
      <c r="AL327">
        <v>1.1664462360000001</v>
      </c>
      <c r="AM327">
        <v>1.0109200709999999</v>
      </c>
      <c r="AN327">
        <v>-0.30716417600000001</v>
      </c>
      <c r="AO327">
        <v>-0.64348950699999996</v>
      </c>
      <c r="AP327">
        <v>-1.4600018720000001</v>
      </c>
      <c r="AQ327">
        <v>0</v>
      </c>
      <c r="AR327">
        <v>-0.54434157699999997</v>
      </c>
      <c r="AS327">
        <v>-0.69986774200000001</v>
      </c>
      <c r="AT327">
        <v>-1.710787813</v>
      </c>
      <c r="AU327">
        <v>-1.0109200709999999</v>
      </c>
      <c r="AV327">
        <v>0.81651236500000002</v>
      </c>
      <c r="AW327">
        <v>0.81651236500000002</v>
      </c>
      <c r="AX327">
        <v>0</v>
      </c>
      <c r="AY327">
        <v>-0.25467409499999999</v>
      </c>
      <c r="AZ327">
        <v>0.37792858099999999</v>
      </c>
      <c r="BA327">
        <v>-0.33632533100000001</v>
      </c>
      <c r="BB327">
        <v>0.296277344</v>
      </c>
      <c r="BC327">
        <v>-6.8431512999999999E-2</v>
      </c>
      <c r="BD327">
        <v>0.632602675</v>
      </c>
      <c r="BE327">
        <v>0.26789381899999998</v>
      </c>
      <c r="BF327">
        <v>-0.364708857</v>
      </c>
      <c r="BG327">
        <v>1.710787813</v>
      </c>
      <c r="BH327">
        <v>0.69986774200000001</v>
      </c>
      <c r="BI327">
        <v>0.54434157699999997</v>
      </c>
      <c r="BJ327">
        <v>2.1384847659999999</v>
      </c>
      <c r="BK327">
        <v>1.127564695</v>
      </c>
      <c r="BL327">
        <v>0.81651236500000002</v>
      </c>
      <c r="BM327">
        <v>0.81651236500000002</v>
      </c>
      <c r="BN327">
        <v>-0.34993387100000001</v>
      </c>
      <c r="BO327">
        <v>-1.2053277769999999</v>
      </c>
      <c r="BP327">
        <v>2.7214988280000001</v>
      </c>
      <c r="BQ327">
        <v>1.22204684</v>
      </c>
      <c r="BR327">
        <v>1.1831652989999999</v>
      </c>
      <c r="BS327">
        <v>1.1015140619999999</v>
      </c>
      <c r="BT327">
        <v>1.271296805</v>
      </c>
      <c r="BU327">
        <v>1.437839394</v>
      </c>
      <c r="BV327">
        <v>0.56140350900000002</v>
      </c>
      <c r="BW327">
        <v>0.52459016400000003</v>
      </c>
      <c r="BX327">
        <v>0.36781609199999998</v>
      </c>
      <c r="BY327">
        <v>0.43859649099999998</v>
      </c>
      <c r="BZ327">
        <v>0.47540983599999997</v>
      </c>
      <c r="CA327">
        <v>0.63218390800000002</v>
      </c>
      <c r="CB327">
        <v>-0.12357241300000001</v>
      </c>
      <c r="CC327">
        <v>0.121345883</v>
      </c>
      <c r="CD327">
        <v>-0.36849070900000003</v>
      </c>
      <c r="CE327">
        <v>1.0007385520000001</v>
      </c>
      <c r="CF327">
        <v>0.99906606399999998</v>
      </c>
      <c r="CG327">
        <v>0.99592076699999998</v>
      </c>
      <c r="CH327">
        <v>1.001553369</v>
      </c>
      <c r="CI327">
        <v>0.99832874500000002</v>
      </c>
      <c r="CJ327">
        <v>0.99518577100000005</v>
      </c>
      <c r="CK327">
        <v>0.99364227699999996</v>
      </c>
      <c r="CL327">
        <v>1.005668462</v>
      </c>
      <c r="CM327">
        <v>0.99685176399999997</v>
      </c>
      <c r="CN327">
        <v>1.008916793</v>
      </c>
      <c r="CO327">
        <v>1.0121031330000001</v>
      </c>
      <c r="CP327">
        <v>0.99307063799999995</v>
      </c>
      <c r="CQ327">
        <v>0.99895048600000003</v>
      </c>
      <c r="CR327">
        <v>0.99967781499999997</v>
      </c>
      <c r="CS327">
        <v>0.99956270199999997</v>
      </c>
      <c r="CT327">
        <v>1.000728093</v>
      </c>
      <c r="CU327">
        <v>1.0006128590000001</v>
      </c>
      <c r="CV327">
        <v>0.99988485000000005</v>
      </c>
      <c r="CW327">
        <v>1.0128128160000001</v>
      </c>
      <c r="CX327">
        <v>0</v>
      </c>
      <c r="CY327">
        <v>0</v>
      </c>
      <c r="CZ327">
        <v>100</v>
      </c>
      <c r="DB327">
        <f t="shared" ca="1" si="5"/>
        <v>1</v>
      </c>
    </row>
    <row r="328" spans="1:106">
      <c r="A328" s="5">
        <v>327</v>
      </c>
      <c r="B328">
        <v>930.2309381</v>
      </c>
      <c r="C328">
        <v>1066.1064429999999</v>
      </c>
      <c r="D328">
        <v>-9.5136785000000001E-2</v>
      </c>
      <c r="E328">
        <v>42.798147350000001</v>
      </c>
      <c r="F328">
        <v>50.5</v>
      </c>
      <c r="G328">
        <v>1.6505490000000001E-3</v>
      </c>
      <c r="H328">
        <v>0.311618283</v>
      </c>
      <c r="I328">
        <v>-64.710876330000005</v>
      </c>
      <c r="J328">
        <v>56.472244719999999</v>
      </c>
      <c r="K328">
        <v>0.93033497600000004</v>
      </c>
      <c r="L328">
        <v>-2.0630116790000002</v>
      </c>
      <c r="M328">
        <v>8.5771000000000007E-3</v>
      </c>
      <c r="N328">
        <v>0.374314539</v>
      </c>
      <c r="O328">
        <v>22.12794186</v>
      </c>
      <c r="P328">
        <v>-0.22392584300000001</v>
      </c>
      <c r="Q328">
        <v>-4.1297897949999998</v>
      </c>
      <c r="R328">
        <v>-2.546925898</v>
      </c>
      <c r="S328">
        <v>-2.3915897099999999</v>
      </c>
      <c r="T328">
        <v>-1.2866092490000001</v>
      </c>
      <c r="U328">
        <v>-3.2196214520000002</v>
      </c>
      <c r="V328">
        <v>-0.18181818199999999</v>
      </c>
      <c r="W328">
        <v>-0.206308399</v>
      </c>
      <c r="X328">
        <v>-5.7607020269999998</v>
      </c>
      <c r="Y328">
        <v>-0.114</v>
      </c>
      <c r="Z328">
        <v>-0.115333333</v>
      </c>
      <c r="AA328">
        <v>-0.11600000000000001</v>
      </c>
      <c r="AB328">
        <v>-1.323136968</v>
      </c>
      <c r="AC328">
        <v>21.100917429999999</v>
      </c>
      <c r="AD328">
        <v>-3.3566708279999999</v>
      </c>
      <c r="AE328">
        <v>-2.746950505</v>
      </c>
      <c r="AF328">
        <v>-3.3695070450000002</v>
      </c>
      <c r="AG328">
        <v>-0.33374165</v>
      </c>
      <c r="AH328">
        <v>-1.537137024</v>
      </c>
      <c r="AI328">
        <v>-0.10910784699999999</v>
      </c>
      <c r="AJ328">
        <v>-1.31250322</v>
      </c>
      <c r="AK328">
        <v>0.92420764700000002</v>
      </c>
      <c r="AL328">
        <v>3.0486016120000001</v>
      </c>
      <c r="AM328">
        <v>1.4761649910000001</v>
      </c>
      <c r="AN328">
        <v>-0.71882816999999999</v>
      </c>
      <c r="AO328">
        <v>-1.9222235430000001</v>
      </c>
      <c r="AP328">
        <v>-2.2752195190000002</v>
      </c>
      <c r="AQ328">
        <v>0</v>
      </c>
      <c r="AR328">
        <v>-0.64181086600000004</v>
      </c>
      <c r="AS328">
        <v>-2.2142474870000002</v>
      </c>
      <c r="AT328">
        <v>-3.6904124779999998</v>
      </c>
      <c r="AU328">
        <v>-1.4761649910000001</v>
      </c>
      <c r="AV328">
        <v>0.35299597599999999</v>
      </c>
      <c r="AW328">
        <v>0.35299597599999999</v>
      </c>
      <c r="AX328">
        <v>0</v>
      </c>
      <c r="AY328">
        <v>-1.5949000010000001</v>
      </c>
      <c r="AZ328">
        <v>-2.5614671649999998</v>
      </c>
      <c r="BA328">
        <v>-1.203395373</v>
      </c>
      <c r="BB328">
        <v>-2.169962537</v>
      </c>
      <c r="BC328">
        <v>-4.6492779119999996</v>
      </c>
      <c r="BD328">
        <v>-0.96656716399999998</v>
      </c>
      <c r="BE328">
        <v>-3.4458825380000002</v>
      </c>
      <c r="BF328">
        <v>-2.479315374</v>
      </c>
      <c r="BG328">
        <v>3.6904124779999998</v>
      </c>
      <c r="BH328">
        <v>2.2142474870000002</v>
      </c>
      <c r="BI328">
        <v>0.64181086600000004</v>
      </c>
      <c r="BJ328">
        <v>3.915046281</v>
      </c>
      <c r="BK328">
        <v>2.4388812899999999</v>
      </c>
      <c r="BL328">
        <v>0.35299597599999999</v>
      </c>
      <c r="BM328">
        <v>0.35299597599999999</v>
      </c>
      <c r="BN328">
        <v>-3.1448732420000001</v>
      </c>
      <c r="BO328">
        <v>-3.754593565</v>
      </c>
      <c r="BP328">
        <v>2.673104473</v>
      </c>
      <c r="BQ328">
        <v>-2.256296785</v>
      </c>
      <c r="BR328">
        <v>-2.3140597629999999</v>
      </c>
      <c r="BS328">
        <v>-1.9225551350000001</v>
      </c>
      <c r="BT328">
        <v>-1.265768671</v>
      </c>
      <c r="BU328">
        <v>-0.71915976100000001</v>
      </c>
      <c r="BV328">
        <v>0.46</v>
      </c>
      <c r="BW328">
        <v>0.23232323199999999</v>
      </c>
      <c r="BX328">
        <v>0.15862069000000001</v>
      </c>
      <c r="BY328">
        <v>0.54</v>
      </c>
      <c r="BZ328">
        <v>0.76767676799999995</v>
      </c>
      <c r="CA328">
        <v>0.84137930999999999</v>
      </c>
      <c r="CB328">
        <v>-0.45198359799999999</v>
      </c>
      <c r="CC328">
        <v>-0.38593171500000001</v>
      </c>
      <c r="CD328">
        <v>-0.56521539700000001</v>
      </c>
      <c r="CE328">
        <v>1.001083554</v>
      </c>
      <c r="CF328">
        <v>0.981777393</v>
      </c>
      <c r="CG328">
        <v>0.97200303899999996</v>
      </c>
      <c r="CH328">
        <v>0.99270945399999999</v>
      </c>
      <c r="CI328">
        <v>0.98071473499999995</v>
      </c>
      <c r="CJ328">
        <v>0.97095096199999997</v>
      </c>
      <c r="CK328">
        <v>0.97808171099999996</v>
      </c>
      <c r="CL328">
        <v>0.96116069900000001</v>
      </c>
      <c r="CM328">
        <v>0.99004422599999997</v>
      </c>
      <c r="CN328">
        <v>0.97291625999999998</v>
      </c>
      <c r="CO328">
        <v>0.98269979699999999</v>
      </c>
      <c r="CP328">
        <v>0.95750929500000004</v>
      </c>
      <c r="CQ328">
        <v>0.99870146500000001</v>
      </c>
      <c r="CR328">
        <v>0.99151639700000005</v>
      </c>
      <c r="CS328">
        <v>0.97852621200000001</v>
      </c>
      <c r="CT328">
        <v>0.99280559000000002</v>
      </c>
      <c r="CU328">
        <v>0.97979851500000004</v>
      </c>
      <c r="CV328">
        <v>0.98689866900000001</v>
      </c>
      <c r="CW328">
        <v>0.96968378600000005</v>
      </c>
      <c r="CX328">
        <v>0</v>
      </c>
      <c r="CY328">
        <v>0</v>
      </c>
      <c r="CZ328">
        <v>100</v>
      </c>
      <c r="DB328">
        <f t="shared" ca="1" si="5"/>
        <v>1</v>
      </c>
    </row>
    <row r="329" spans="1:106">
      <c r="A329" s="5">
        <v>328</v>
      </c>
      <c r="B329">
        <v>937.50987510000004</v>
      </c>
      <c r="C329">
        <v>1055</v>
      </c>
      <c r="D329">
        <v>1.4425255E-2</v>
      </c>
      <c r="E329">
        <v>45.323408999999998</v>
      </c>
      <c r="F329">
        <v>39.737171459999999</v>
      </c>
      <c r="G329">
        <v>3.1311149999999999E-3</v>
      </c>
      <c r="H329">
        <v>0.27205723700000001</v>
      </c>
      <c r="I329">
        <v>-134.44077590000001</v>
      </c>
      <c r="J329">
        <v>45.928268780000003</v>
      </c>
      <c r="K329">
        <v>32.340473000000003</v>
      </c>
      <c r="L329">
        <v>-3.7369363600000001</v>
      </c>
      <c r="M329">
        <v>1.0482515E-2</v>
      </c>
      <c r="N329">
        <v>0.43493165700000003</v>
      </c>
      <c r="O329">
        <v>27.751427929999998</v>
      </c>
      <c r="P329">
        <v>-0.121847361</v>
      </c>
      <c r="Q329">
        <v>-3.5727972719999999</v>
      </c>
      <c r="R329">
        <v>-1.9647011249999999</v>
      </c>
      <c r="S329">
        <v>-2.5159375239999999</v>
      </c>
      <c r="T329">
        <v>-0.90230843299999997</v>
      </c>
      <c r="U329">
        <v>-2.9643084000000002</v>
      </c>
      <c r="V329">
        <v>0.27272727299999999</v>
      </c>
      <c r="W329">
        <v>0.15922075899999999</v>
      </c>
      <c r="X329">
        <v>-2.2862494280000001</v>
      </c>
      <c r="Y329">
        <v>-0.15966666700000001</v>
      </c>
      <c r="Z329">
        <v>-0.24633333299999999</v>
      </c>
      <c r="AA329">
        <v>-0.218</v>
      </c>
      <c r="AB329">
        <v>7.2946399999999998E-3</v>
      </c>
      <c r="AC329">
        <v>23</v>
      </c>
      <c r="AD329">
        <v>-0.66897687400000005</v>
      </c>
      <c r="AE329">
        <v>0.393299591</v>
      </c>
      <c r="AF329">
        <v>-2.425960093</v>
      </c>
      <c r="AG329">
        <v>-0.70940954199999995</v>
      </c>
      <c r="AH329">
        <v>-0.77740993899999999</v>
      </c>
      <c r="AI329">
        <v>-0.45211074499999998</v>
      </c>
      <c r="AJ329">
        <v>-0.520111141</v>
      </c>
      <c r="AK329">
        <v>1.2570884120000001</v>
      </c>
      <c r="AL329">
        <v>1.32325096</v>
      </c>
      <c r="AM329">
        <v>0</v>
      </c>
      <c r="AN329">
        <v>-1.554819878</v>
      </c>
      <c r="AO329">
        <v>-1.622820274</v>
      </c>
      <c r="AP329">
        <v>-1.622820274</v>
      </c>
      <c r="AQ329">
        <v>0</v>
      </c>
      <c r="AR329">
        <v>-1.249737018</v>
      </c>
      <c r="AS329">
        <v>-2.572987978</v>
      </c>
      <c r="AT329">
        <v>-2.572987978</v>
      </c>
      <c r="AU329">
        <v>0</v>
      </c>
      <c r="AV329">
        <v>0</v>
      </c>
      <c r="AW329">
        <v>0</v>
      </c>
      <c r="AX329">
        <v>0</v>
      </c>
      <c r="AY329">
        <v>-0.52746253499999995</v>
      </c>
      <c r="AZ329">
        <v>-0.62045767200000002</v>
      </c>
      <c r="BA329">
        <v>-6.8000397000000004E-2</v>
      </c>
      <c r="BB329">
        <v>-0.160995533</v>
      </c>
      <c r="BC329">
        <v>-4.0842508449999997</v>
      </c>
      <c r="BD329">
        <v>-9.2995137000000005E-2</v>
      </c>
      <c r="BE329">
        <v>-4.0162504480000001</v>
      </c>
      <c r="BF329">
        <v>-3.9232553110000001</v>
      </c>
      <c r="BG329">
        <v>2.572987978</v>
      </c>
      <c r="BH329">
        <v>2.572987978</v>
      </c>
      <c r="BI329">
        <v>1.249737018</v>
      </c>
      <c r="BJ329">
        <v>2.8302867749999998</v>
      </c>
      <c r="BK329">
        <v>2.8302867749999998</v>
      </c>
      <c r="BL329">
        <v>0</v>
      </c>
      <c r="BM329">
        <v>0</v>
      </c>
      <c r="BN329">
        <v>-2.1686612950000002</v>
      </c>
      <c r="BO329">
        <v>-3.2713704290000001</v>
      </c>
      <c r="BP329">
        <v>2.6277068520000002</v>
      </c>
      <c r="BQ329">
        <v>-2.965748821</v>
      </c>
      <c r="BR329">
        <v>-2.7158014179999999</v>
      </c>
      <c r="BS329">
        <v>-2.2563392790000001</v>
      </c>
      <c r="BT329">
        <v>-2.1742487229999998</v>
      </c>
      <c r="BU329">
        <v>-2.1883388830000001</v>
      </c>
      <c r="BV329">
        <v>0.359375</v>
      </c>
      <c r="BW329">
        <v>0.23</v>
      </c>
      <c r="BX329">
        <v>0.23</v>
      </c>
      <c r="BY329">
        <v>0.640625</v>
      </c>
      <c r="BZ329">
        <v>0.77</v>
      </c>
      <c r="CA329">
        <v>0.77</v>
      </c>
      <c r="CB329">
        <v>-0.61630859199999999</v>
      </c>
      <c r="CC329">
        <v>-0.41232938899999999</v>
      </c>
      <c r="CD329">
        <v>-1.286525973</v>
      </c>
      <c r="CE329">
        <v>0.99552572699999997</v>
      </c>
      <c r="CF329">
        <v>0.98596750399999999</v>
      </c>
      <c r="CG329">
        <v>0.986213864</v>
      </c>
      <c r="CH329">
        <v>0.99184232900000002</v>
      </c>
      <c r="CI329">
        <v>0.99039881900000004</v>
      </c>
      <c r="CJ329">
        <v>0.99064628600000004</v>
      </c>
      <c r="CK329">
        <v>0.99879412099999998</v>
      </c>
      <c r="CL329">
        <v>0.99714969899999994</v>
      </c>
      <c r="CM329">
        <v>1.000249867</v>
      </c>
      <c r="CN329">
        <v>0.99860304899999996</v>
      </c>
      <c r="CO329">
        <v>0.99835359400000001</v>
      </c>
      <c r="CP329">
        <v>0.93505292299999998</v>
      </c>
      <c r="CQ329">
        <v>0.99506223500000002</v>
      </c>
      <c r="CR329">
        <v>0.99094260599999995</v>
      </c>
      <c r="CS329">
        <v>0.98754202700000004</v>
      </c>
      <c r="CT329">
        <v>0.99585992800000001</v>
      </c>
      <c r="CU329">
        <v>0.99244247500000005</v>
      </c>
      <c r="CV329">
        <v>0.99656834000000005</v>
      </c>
      <c r="CW329">
        <v>0.98754828400000005</v>
      </c>
      <c r="CX329">
        <v>0</v>
      </c>
      <c r="CY329">
        <v>0</v>
      </c>
      <c r="CZ329">
        <v>100</v>
      </c>
      <c r="DB329">
        <f t="shared" ca="1" si="5"/>
        <v>1</v>
      </c>
    </row>
    <row r="330" spans="1:106">
      <c r="A330" s="5">
        <v>329</v>
      </c>
      <c r="B330">
        <v>1034.989503</v>
      </c>
      <c r="C330">
        <v>965.01049690000002</v>
      </c>
      <c r="D330">
        <v>4.3396679000000001E-2</v>
      </c>
      <c r="E330">
        <v>56.611229199999997</v>
      </c>
      <c r="F330">
        <v>74.107142859999996</v>
      </c>
      <c r="G330">
        <v>1.532346E-3</v>
      </c>
      <c r="H330">
        <v>0.20575342199999999</v>
      </c>
      <c r="I330">
        <v>162.4775583</v>
      </c>
      <c r="J330">
        <v>54.98518799</v>
      </c>
      <c r="K330">
        <v>100</v>
      </c>
      <c r="L330">
        <v>1.3713514929999999</v>
      </c>
      <c r="M330">
        <v>9.1320519999999999E-3</v>
      </c>
      <c r="N330">
        <v>0.50157449399999998</v>
      </c>
      <c r="O330">
        <v>21.09392205</v>
      </c>
      <c r="P330">
        <v>7.8539825999999993E-2</v>
      </c>
      <c r="Q330">
        <v>1.504735468</v>
      </c>
      <c r="R330">
        <v>0.12753029699999999</v>
      </c>
      <c r="S330">
        <v>0.71209500800000003</v>
      </c>
      <c r="T330">
        <v>0.92444210599999999</v>
      </c>
      <c r="U330">
        <v>-0.80096959099999998</v>
      </c>
      <c r="V330">
        <v>0.14285714299999999</v>
      </c>
      <c r="W330">
        <v>2.0408163E-2</v>
      </c>
      <c r="X330">
        <v>3.9863932690000001</v>
      </c>
      <c r="Y330">
        <v>4.2666666999999998E-2</v>
      </c>
      <c r="Z330">
        <v>-6.6666700000000002E-4</v>
      </c>
      <c r="AA330">
        <v>2.6666670000000002E-3</v>
      </c>
      <c r="AB330">
        <v>-5.3392800000000001E-3</v>
      </c>
      <c r="AC330">
        <v>100</v>
      </c>
      <c r="AD330">
        <v>2.3523302570000002</v>
      </c>
      <c r="AE330">
        <v>2.7362849890000001</v>
      </c>
      <c r="AF330">
        <v>3.1591212130000002</v>
      </c>
      <c r="AG330">
        <v>1.4872170629999999</v>
      </c>
      <c r="AH330">
        <v>1.5917110729999999</v>
      </c>
      <c r="AI330">
        <v>1.4872170629999999</v>
      </c>
      <c r="AJ330">
        <v>1.5917110729999999</v>
      </c>
      <c r="AK330">
        <v>1.7205060139999999</v>
      </c>
      <c r="AL330">
        <v>0</v>
      </c>
      <c r="AM330">
        <v>0</v>
      </c>
      <c r="AN330">
        <v>0.32077230800000001</v>
      </c>
      <c r="AO330">
        <v>0.425266317</v>
      </c>
      <c r="AP330">
        <v>-1.0327896270000001</v>
      </c>
      <c r="AQ330">
        <v>1.117842891</v>
      </c>
      <c r="AR330">
        <v>0</v>
      </c>
      <c r="AS330">
        <v>0</v>
      </c>
      <c r="AT330">
        <v>0</v>
      </c>
      <c r="AU330">
        <v>0</v>
      </c>
      <c r="AV330">
        <v>1.458055944</v>
      </c>
      <c r="AW330">
        <v>2.5758988349999998</v>
      </c>
      <c r="AX330">
        <v>1.117842891</v>
      </c>
      <c r="AY330">
        <v>-0.128794942</v>
      </c>
      <c r="AZ330">
        <v>1.3190546110000001</v>
      </c>
      <c r="BA330">
        <v>0.104494009</v>
      </c>
      <c r="BB330">
        <v>1.5523435619999999</v>
      </c>
      <c r="BC330">
        <v>-0.30910786000000001</v>
      </c>
      <c r="BD330">
        <v>1.447849553</v>
      </c>
      <c r="BE330">
        <v>-0.41360186999999998</v>
      </c>
      <c r="BF330">
        <v>-1.861451422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2.5758988349999998</v>
      </c>
      <c r="BM330">
        <v>1.458055944</v>
      </c>
      <c r="BN330">
        <v>3.1591212130000002</v>
      </c>
      <c r="BO330">
        <v>1.992676457</v>
      </c>
      <c r="BP330">
        <v>3.7544866639999999</v>
      </c>
      <c r="BQ330">
        <v>2.5758988349999998</v>
      </c>
      <c r="BR330">
        <v>0.85539282100000003</v>
      </c>
      <c r="BS330">
        <v>1.0886817719999999</v>
      </c>
      <c r="BT330">
        <v>1.0562805120000001</v>
      </c>
      <c r="BU330">
        <v>0.98418776200000002</v>
      </c>
      <c r="BV330">
        <v>1</v>
      </c>
      <c r="BW330">
        <v>1</v>
      </c>
      <c r="BX330">
        <v>1</v>
      </c>
      <c r="BY330">
        <v>0</v>
      </c>
      <c r="BZ330">
        <v>0</v>
      </c>
      <c r="CA330">
        <v>0</v>
      </c>
      <c r="CB330">
        <v>1.0131398519999999</v>
      </c>
      <c r="CC330">
        <v>1.0131398519999999</v>
      </c>
      <c r="CD330">
        <v>0.27068621999999998</v>
      </c>
      <c r="CE330">
        <v>1.0242698480000001</v>
      </c>
      <c r="CF330">
        <v>1.0213755069999999</v>
      </c>
      <c r="CG330">
        <v>1.022412318</v>
      </c>
      <c r="CH330">
        <v>0.99671996699999998</v>
      </c>
      <c r="CI330">
        <v>0.99717423999999999</v>
      </c>
      <c r="CJ330">
        <v>0.99818648399999998</v>
      </c>
      <c r="CK330">
        <v>1.001471343</v>
      </c>
      <c r="CL330">
        <v>1.0223128829999999</v>
      </c>
      <c r="CM330">
        <v>1.0010151119999999</v>
      </c>
      <c r="CN330">
        <v>1.0218471579999999</v>
      </c>
      <c r="CO330">
        <v>1.02081092</v>
      </c>
      <c r="CP330">
        <v>0.973941324</v>
      </c>
      <c r="CQ330">
        <v>1.0175589270000001</v>
      </c>
      <c r="CR330">
        <v>1.021167417</v>
      </c>
      <c r="CS330">
        <v>1.0262950879999999</v>
      </c>
      <c r="CT330">
        <v>1.0035462230000001</v>
      </c>
      <c r="CU330">
        <v>1.00858541</v>
      </c>
      <c r="CV330">
        <v>1.0050213809999999</v>
      </c>
      <c r="CW330">
        <v>1.0127190850000001</v>
      </c>
      <c r="CX330">
        <v>0</v>
      </c>
      <c r="CY330">
        <v>1</v>
      </c>
      <c r="CZ330">
        <v>100</v>
      </c>
      <c r="DB330">
        <f t="shared" ca="1" si="5"/>
        <v>1</v>
      </c>
    </row>
    <row r="331" spans="1:106">
      <c r="A331" s="5">
        <v>330</v>
      </c>
      <c r="B331">
        <v>983.03127310000002</v>
      </c>
      <c r="C331">
        <v>1021.73913</v>
      </c>
      <c r="D331">
        <v>-4.6180785000000002E-2</v>
      </c>
      <c r="E331">
        <v>47.362020149999999</v>
      </c>
      <c r="F331">
        <v>51.849489800000001</v>
      </c>
      <c r="G331">
        <v>9.2784300000000003E-4</v>
      </c>
      <c r="H331">
        <v>0.20789071100000001</v>
      </c>
      <c r="I331">
        <v>-100.7159905</v>
      </c>
      <c r="J331">
        <v>53.223400320000003</v>
      </c>
      <c r="K331">
        <v>71.368421049999995</v>
      </c>
      <c r="L331">
        <v>-6.1217007749999999</v>
      </c>
      <c r="M331">
        <v>6.5692529999999997E-3</v>
      </c>
      <c r="N331">
        <v>0.22475307</v>
      </c>
      <c r="O331">
        <v>23.269194209999998</v>
      </c>
      <c r="P331">
        <v>3.6229226000000003E-2</v>
      </c>
      <c r="Q331">
        <v>-0.67177888500000005</v>
      </c>
      <c r="R331">
        <v>-0.83121440700000004</v>
      </c>
      <c r="S331">
        <v>-1.8490579439999999</v>
      </c>
      <c r="T331">
        <v>0.146537367</v>
      </c>
      <c r="U331">
        <v>-0.85727047000000001</v>
      </c>
      <c r="V331">
        <v>0.875</v>
      </c>
      <c r="W331">
        <v>0.84515180899999998</v>
      </c>
      <c r="X331">
        <v>-1.715862867</v>
      </c>
      <c r="Y331">
        <v>-0.207666667</v>
      </c>
      <c r="Z331">
        <v>-0.23066666699999999</v>
      </c>
      <c r="AA331">
        <v>-0.211666667</v>
      </c>
      <c r="AB331">
        <v>-0.10493667499999999</v>
      </c>
      <c r="AC331">
        <v>23.25581395</v>
      </c>
      <c r="AD331">
        <v>-1.0486279009999999</v>
      </c>
      <c r="AE331">
        <v>-9.1394174999999994E-2</v>
      </c>
      <c r="AF331">
        <v>-1.1544527360000001</v>
      </c>
      <c r="AG331">
        <v>-0.96685416599999996</v>
      </c>
      <c r="AH331">
        <v>-1.462306798</v>
      </c>
      <c r="AI331">
        <v>-0.53393438999999998</v>
      </c>
      <c r="AJ331">
        <v>-1.0293870220000001</v>
      </c>
      <c r="AK331">
        <v>1.97219009</v>
      </c>
      <c r="AL331">
        <v>1.1544527360000001</v>
      </c>
      <c r="AM331">
        <v>0</v>
      </c>
      <c r="AN331">
        <v>-1.207365153</v>
      </c>
      <c r="AO331">
        <v>-1.7028177849999999</v>
      </c>
      <c r="AP331">
        <v>-2.4243507449999999</v>
      </c>
      <c r="AQ331">
        <v>0</v>
      </c>
      <c r="AR331">
        <v>-1.5873725110000001</v>
      </c>
      <c r="AS331">
        <v>-2.741825247</v>
      </c>
      <c r="AT331">
        <v>-2.741825247</v>
      </c>
      <c r="AU331">
        <v>0</v>
      </c>
      <c r="AV331">
        <v>0.72153296</v>
      </c>
      <c r="AW331">
        <v>0.72153296</v>
      </c>
      <c r="AX331">
        <v>0</v>
      </c>
      <c r="AY331">
        <v>-1.414204601</v>
      </c>
      <c r="AZ331">
        <v>-0.97551256200000003</v>
      </c>
      <c r="BA331">
        <v>-0.495452632</v>
      </c>
      <c r="BB331">
        <v>-5.6760592999999998E-2</v>
      </c>
      <c r="BC331">
        <v>0.82206655200000001</v>
      </c>
      <c r="BD331">
        <v>0.43869204000000001</v>
      </c>
      <c r="BE331">
        <v>1.317519184</v>
      </c>
      <c r="BF331">
        <v>0.87882714500000003</v>
      </c>
      <c r="BG331">
        <v>2.741825247</v>
      </c>
      <c r="BH331">
        <v>2.741825247</v>
      </c>
      <c r="BI331">
        <v>1.5873725110000001</v>
      </c>
      <c r="BJ331">
        <v>3.1747450229999998</v>
      </c>
      <c r="BK331">
        <v>3.1747450229999998</v>
      </c>
      <c r="BL331">
        <v>0.72153296</v>
      </c>
      <c r="BM331">
        <v>0.72153296</v>
      </c>
      <c r="BN331">
        <v>-0.72153296</v>
      </c>
      <c r="BO331">
        <v>-1.394963722</v>
      </c>
      <c r="BP331">
        <v>3.2122548329999998</v>
      </c>
      <c r="BQ331">
        <v>-2.6474011630000001</v>
      </c>
      <c r="BR331">
        <v>-2.599298965</v>
      </c>
      <c r="BS331">
        <v>-1.680546997</v>
      </c>
      <c r="BT331">
        <v>-1.213955683</v>
      </c>
      <c r="BU331">
        <v>-1.185094364</v>
      </c>
      <c r="BV331">
        <v>0.322580645</v>
      </c>
      <c r="BW331">
        <v>0.23255814</v>
      </c>
      <c r="BX331">
        <v>0.23255814</v>
      </c>
      <c r="BY331">
        <v>0.67741935499999995</v>
      </c>
      <c r="BZ331">
        <v>0.767441861</v>
      </c>
      <c r="CA331">
        <v>0.767441861</v>
      </c>
      <c r="CB331">
        <v>-0.65077935899999995</v>
      </c>
      <c r="CC331">
        <v>-0.458114417</v>
      </c>
      <c r="CD331">
        <v>-0.75781543699999998</v>
      </c>
      <c r="CE331">
        <v>0.99931082000000004</v>
      </c>
      <c r="CF331">
        <v>0.97986214400000005</v>
      </c>
      <c r="CG331">
        <v>0.97946500999999997</v>
      </c>
      <c r="CH331">
        <v>0.98700768699999997</v>
      </c>
      <c r="CI331">
        <v>0.98053791099999998</v>
      </c>
      <c r="CJ331">
        <v>0.980140503</v>
      </c>
      <c r="CK331">
        <v>0.99304242099999995</v>
      </c>
      <c r="CL331">
        <v>0.99919797700000001</v>
      </c>
      <c r="CM331">
        <v>0.99959470399999995</v>
      </c>
      <c r="CN331">
        <v>1.0057908760000001</v>
      </c>
      <c r="CO331">
        <v>1.0061986839999999</v>
      </c>
      <c r="CP331">
        <v>1.0125738980000001</v>
      </c>
      <c r="CQ331">
        <v>0.99645795999999998</v>
      </c>
      <c r="CR331">
        <v>0.98973015600000003</v>
      </c>
      <c r="CS331">
        <v>0.98472735899999997</v>
      </c>
      <c r="CT331">
        <v>0.99324828099999996</v>
      </c>
      <c r="CU331">
        <v>0.98822770100000001</v>
      </c>
      <c r="CV331">
        <v>0.99494529200000004</v>
      </c>
      <c r="CW331">
        <v>0.99688419900000003</v>
      </c>
      <c r="CX331">
        <v>0</v>
      </c>
      <c r="CY331">
        <v>0</v>
      </c>
      <c r="CZ331">
        <v>100</v>
      </c>
      <c r="DB331">
        <f t="shared" ca="1" si="5"/>
        <v>1</v>
      </c>
    </row>
    <row r="332" spans="1:106">
      <c r="A332" s="5">
        <v>331</v>
      </c>
      <c r="B332">
        <v>1035.1724139999999</v>
      </c>
      <c r="C332">
        <v>972.24631669999997</v>
      </c>
      <c r="D332">
        <v>1.4440755E-2</v>
      </c>
      <c r="E332">
        <v>62.989763879999998</v>
      </c>
      <c r="F332">
        <v>72.773398400000005</v>
      </c>
      <c r="G332">
        <v>1.215324E-3</v>
      </c>
      <c r="H332">
        <v>0.23182931200000001</v>
      </c>
      <c r="I332">
        <v>199.35408100000001</v>
      </c>
      <c r="J332">
        <v>56.724533790000002</v>
      </c>
      <c r="K332">
        <v>100</v>
      </c>
      <c r="L332" s="138">
        <v>9.4699999999999997E-15</v>
      </c>
      <c r="M332">
        <v>9.7700170000000006E-3</v>
      </c>
      <c r="N332">
        <v>0.66556402100000001</v>
      </c>
      <c r="O332">
        <v>13.334538889999999</v>
      </c>
      <c r="P332">
        <v>0.25436329499999999</v>
      </c>
      <c r="Q332">
        <v>1.3027997149999999</v>
      </c>
      <c r="R332">
        <v>1.0352448750000001</v>
      </c>
      <c r="S332">
        <v>1.7852727909999999</v>
      </c>
      <c r="T332">
        <v>0.21684183200000001</v>
      </c>
      <c r="U332">
        <v>6.3400879310000002</v>
      </c>
      <c r="V332">
        <v>-9.0909090999999997E-2</v>
      </c>
      <c r="W332">
        <v>-8.2644629999999997E-3</v>
      </c>
      <c r="X332">
        <v>3.128526747</v>
      </c>
      <c r="Y332">
        <v>0.24199999999999999</v>
      </c>
      <c r="Z332">
        <v>0.19033333299999999</v>
      </c>
      <c r="AA332">
        <v>0.25066666700000001</v>
      </c>
      <c r="AB332">
        <v>1.083631928</v>
      </c>
      <c r="AC332">
        <v>98.913043479999999</v>
      </c>
      <c r="AD332">
        <v>1.7771695759999999</v>
      </c>
      <c r="AE332">
        <v>1.3760123660000001</v>
      </c>
      <c r="AF332">
        <v>3.1488684230000001</v>
      </c>
      <c r="AG332">
        <v>1.949710311</v>
      </c>
      <c r="AH332">
        <v>2.5212514970000002</v>
      </c>
      <c r="AI332">
        <v>1.9928454950000001</v>
      </c>
      <c r="AJ332">
        <v>2.5643866809999998</v>
      </c>
      <c r="AK332">
        <v>1.216412185</v>
      </c>
      <c r="AL332">
        <v>0</v>
      </c>
      <c r="AM332">
        <v>0</v>
      </c>
      <c r="AN332">
        <v>0.95760108200000005</v>
      </c>
      <c r="AO332">
        <v>1.529142268</v>
      </c>
      <c r="AP332">
        <v>-0.58448174100000005</v>
      </c>
      <c r="AQ332">
        <v>1.164649965</v>
      </c>
      <c r="AR332">
        <v>0</v>
      </c>
      <c r="AS332">
        <v>0</v>
      </c>
      <c r="AT332">
        <v>0</v>
      </c>
      <c r="AU332">
        <v>0</v>
      </c>
      <c r="AV332">
        <v>2.588111032</v>
      </c>
      <c r="AW332">
        <v>3.2782739740000002</v>
      </c>
      <c r="AX332">
        <v>1.164649965</v>
      </c>
      <c r="AY332">
        <v>1.347974496</v>
      </c>
      <c r="AZ332">
        <v>2.424197334</v>
      </c>
      <c r="BA332">
        <v>0.57154118600000003</v>
      </c>
      <c r="BB332">
        <v>1.647764024</v>
      </c>
      <c r="BC332">
        <v>7.3245698969999999</v>
      </c>
      <c r="BD332">
        <v>1.0762228380000001</v>
      </c>
      <c r="BE332">
        <v>6.7530287109999998</v>
      </c>
      <c r="BF332">
        <v>5.6768058740000003</v>
      </c>
      <c r="BG332">
        <v>0</v>
      </c>
      <c r="BH332">
        <v>0</v>
      </c>
      <c r="BI332">
        <v>0</v>
      </c>
      <c r="BJ332">
        <v>4.3135184E-2</v>
      </c>
      <c r="BK332">
        <v>4.3135184E-2</v>
      </c>
      <c r="BL332">
        <v>3.2782739740000002</v>
      </c>
      <c r="BM332">
        <v>2.588111032</v>
      </c>
      <c r="BN332">
        <v>3.1920036070000002</v>
      </c>
      <c r="BO332">
        <v>2.1567591940000002</v>
      </c>
      <c r="BP332">
        <v>1.2107009609999999</v>
      </c>
      <c r="BQ332">
        <v>3.389080066</v>
      </c>
      <c r="BR332">
        <v>2.2158030649999998</v>
      </c>
      <c r="BS332">
        <v>1.439369755</v>
      </c>
      <c r="BT332">
        <v>1.123045088</v>
      </c>
      <c r="BU332">
        <v>0.86782856900000005</v>
      </c>
      <c r="BV332">
        <v>0.98630136999999996</v>
      </c>
      <c r="BW332">
        <v>0.98809523799999999</v>
      </c>
      <c r="BX332">
        <v>0.99</v>
      </c>
      <c r="BY332">
        <v>1.369863E-2</v>
      </c>
      <c r="BZ332">
        <v>1.1904761999999999E-2</v>
      </c>
      <c r="CA332">
        <v>0.01</v>
      </c>
      <c r="CB332">
        <v>1.061798064</v>
      </c>
      <c r="CC332">
        <v>1.079963985</v>
      </c>
      <c r="CD332">
        <v>0.643981888</v>
      </c>
      <c r="CE332">
        <v>1.0182820269999999</v>
      </c>
      <c r="CF332">
        <v>1.0359210459999999</v>
      </c>
      <c r="CG332">
        <v>1.040129072</v>
      </c>
      <c r="CH332">
        <v>1.012246564</v>
      </c>
      <c r="CI332">
        <v>1.017322332</v>
      </c>
      <c r="CJ332">
        <v>1.0214548080000001</v>
      </c>
      <c r="CK332">
        <v>1.0090968380000001</v>
      </c>
      <c r="CL332">
        <v>1.0266834309999999</v>
      </c>
      <c r="CM332">
        <v>1.0040621110000001</v>
      </c>
      <c r="CN332">
        <v>1.021560958</v>
      </c>
      <c r="CO332">
        <v>1.0174280529999999</v>
      </c>
      <c r="CP332">
        <v>1.1012350049999999</v>
      </c>
      <c r="CQ332">
        <v>1.0176507749999999</v>
      </c>
      <c r="CR332">
        <v>1.0265803280000001</v>
      </c>
      <c r="CS332">
        <v>1.036389129</v>
      </c>
      <c r="CT332">
        <v>1.0087746740000001</v>
      </c>
      <c r="CU332">
        <v>1.0184133440000001</v>
      </c>
      <c r="CV332">
        <v>1.0095548299999999</v>
      </c>
      <c r="CW332">
        <v>1.0314104159999999</v>
      </c>
      <c r="CX332">
        <v>0</v>
      </c>
      <c r="CY332">
        <v>1</v>
      </c>
      <c r="CZ332">
        <v>100</v>
      </c>
      <c r="DB332">
        <f t="shared" ca="1" si="5"/>
        <v>1</v>
      </c>
    </row>
    <row r="333" spans="1:106">
      <c r="A333" s="5">
        <v>332</v>
      </c>
      <c r="B333">
        <v>980.30495550000001</v>
      </c>
      <c r="C333">
        <v>1019.6950440000001</v>
      </c>
      <c r="D333">
        <v>-5.8423453E-2</v>
      </c>
      <c r="E333">
        <v>53.51602089</v>
      </c>
      <c r="F333">
        <v>35.584677419999998</v>
      </c>
      <c r="G333">
        <v>2.7989339999999999E-3</v>
      </c>
      <c r="H333">
        <v>0.26189171</v>
      </c>
      <c r="I333">
        <v>-132.7160494</v>
      </c>
      <c r="J333">
        <v>42.612802170000002</v>
      </c>
      <c r="K333">
        <v>99.310128570000003</v>
      </c>
      <c r="L333">
        <v>-0.45991428899999998</v>
      </c>
      <c r="M333">
        <v>1.1326886E-2</v>
      </c>
      <c r="N333">
        <v>0.22263045200000001</v>
      </c>
      <c r="O333">
        <v>19.748496509999999</v>
      </c>
      <c r="P333">
        <v>0.246853924</v>
      </c>
      <c r="Q333">
        <v>2.3706057450000002</v>
      </c>
      <c r="R333">
        <v>1.022388756</v>
      </c>
      <c r="S333">
        <v>2.9281827300000001</v>
      </c>
      <c r="T333">
        <v>1.2266474629999999</v>
      </c>
      <c r="U333">
        <v>6.411231774</v>
      </c>
      <c r="V333">
        <v>-0.34375</v>
      </c>
      <c r="W333">
        <v>-0.118164062</v>
      </c>
      <c r="X333">
        <v>0.38790565199999999</v>
      </c>
      <c r="Y333">
        <v>-0.18866666700000001</v>
      </c>
      <c r="Z333">
        <v>-0.23499999999999999</v>
      </c>
      <c r="AA333">
        <v>-0.22266666700000001</v>
      </c>
      <c r="AB333">
        <v>0.68531893399999999</v>
      </c>
      <c r="AC333">
        <v>14.634146339999999</v>
      </c>
      <c r="AD333">
        <v>0.37420046600000001</v>
      </c>
      <c r="AE333">
        <v>1.0729625620000001</v>
      </c>
      <c r="AF333">
        <v>-0.64912325800000004</v>
      </c>
      <c r="AG333">
        <v>-0.96222976999999998</v>
      </c>
      <c r="AH333">
        <v>-1.2486076779999999</v>
      </c>
      <c r="AI333">
        <v>-0.58039255999999995</v>
      </c>
      <c r="AJ333">
        <v>-0.86677046800000002</v>
      </c>
      <c r="AK333">
        <v>1.4891651210000001</v>
      </c>
      <c r="AL333">
        <v>0.76367442100000005</v>
      </c>
      <c r="AM333">
        <v>0</v>
      </c>
      <c r="AN333">
        <v>-1.3058832600000001</v>
      </c>
      <c r="AO333">
        <v>-1.5922611680000001</v>
      </c>
      <c r="AP333">
        <v>-1.7068123310000001</v>
      </c>
      <c r="AQ333">
        <v>0</v>
      </c>
      <c r="AR333">
        <v>-1.5273488420000001</v>
      </c>
      <c r="AS333">
        <v>-2.291023263</v>
      </c>
      <c r="AT333">
        <v>-2.291023263</v>
      </c>
      <c r="AU333">
        <v>0</v>
      </c>
      <c r="AV333">
        <v>0.114551163</v>
      </c>
      <c r="AW333">
        <v>0.114551163</v>
      </c>
      <c r="AX333">
        <v>0</v>
      </c>
      <c r="AY333">
        <v>-0.82858674700000001</v>
      </c>
      <c r="AZ333">
        <v>0.67279716499999997</v>
      </c>
      <c r="BA333">
        <v>-0.28637790800000001</v>
      </c>
      <c r="BB333">
        <v>1.2150060039999999</v>
      </c>
      <c r="BC333">
        <v>6.8119758350000001</v>
      </c>
      <c r="BD333">
        <v>1.5013839120000001</v>
      </c>
      <c r="BE333">
        <v>7.0983537429999997</v>
      </c>
      <c r="BF333">
        <v>5.5969698320000001</v>
      </c>
      <c r="BG333">
        <v>2.291023263</v>
      </c>
      <c r="BH333">
        <v>2.291023263</v>
      </c>
      <c r="BI333">
        <v>1.5273488420000001</v>
      </c>
      <c r="BJ333">
        <v>2.6728604740000002</v>
      </c>
      <c r="BK333">
        <v>2.6728604740000002</v>
      </c>
      <c r="BL333">
        <v>0.114551163</v>
      </c>
      <c r="BM333">
        <v>0.114551163</v>
      </c>
      <c r="BN333">
        <v>-0.26728604700000003</v>
      </c>
      <c r="BO333">
        <v>-0.99277674699999996</v>
      </c>
      <c r="BP333">
        <v>1.0739228329999999</v>
      </c>
      <c r="BQ333">
        <v>-2.4791624749999999</v>
      </c>
      <c r="BR333">
        <v>-2.059141544</v>
      </c>
      <c r="BS333">
        <v>-1.5169327050000001</v>
      </c>
      <c r="BT333">
        <v>-1.3641978210000001</v>
      </c>
      <c r="BU333">
        <v>-1.2305547969999999</v>
      </c>
      <c r="BV333">
        <v>0.19354838699999999</v>
      </c>
      <c r="BW333">
        <v>0.146341463</v>
      </c>
      <c r="BX333">
        <v>0.146341463</v>
      </c>
      <c r="BY333">
        <v>0.80645161300000001</v>
      </c>
      <c r="BZ333">
        <v>0.85365853700000005</v>
      </c>
      <c r="CA333">
        <v>0.85365853700000005</v>
      </c>
      <c r="CB333">
        <v>-0.72342520700000001</v>
      </c>
      <c r="CC333">
        <v>-0.50219425699999998</v>
      </c>
      <c r="CD333">
        <v>-0.92253306300000004</v>
      </c>
      <c r="CE333">
        <v>0.99290780099999998</v>
      </c>
      <c r="CF333">
        <v>0.98139179200000004</v>
      </c>
      <c r="CG333">
        <v>0.979207732</v>
      </c>
      <c r="CH333">
        <v>0.99092767699999995</v>
      </c>
      <c r="CI333">
        <v>0.988401733</v>
      </c>
      <c r="CJ333">
        <v>0.98620207299999996</v>
      </c>
      <c r="CK333">
        <v>0.99523113100000005</v>
      </c>
      <c r="CL333">
        <v>1.020751542</v>
      </c>
      <c r="CM333">
        <v>0.99777452799999999</v>
      </c>
      <c r="CN333">
        <v>1.0233601590000001</v>
      </c>
      <c r="CO333">
        <v>1.025642698</v>
      </c>
      <c r="CP333">
        <v>1.1056965679999999</v>
      </c>
      <c r="CQ333">
        <v>0.99328377700000003</v>
      </c>
      <c r="CR333">
        <v>0.988308882</v>
      </c>
      <c r="CS333">
        <v>0.98754908799999996</v>
      </c>
      <c r="CT333">
        <v>0.99499146599999999</v>
      </c>
      <c r="CU333">
        <v>0.99422653500000002</v>
      </c>
      <c r="CV333">
        <v>0.999231219</v>
      </c>
      <c r="CW333">
        <v>1.017330305</v>
      </c>
      <c r="CX333">
        <v>1</v>
      </c>
      <c r="CY333">
        <v>0</v>
      </c>
      <c r="CZ333">
        <v>100</v>
      </c>
      <c r="DB333">
        <f t="shared" ca="1" si="5"/>
        <v>100</v>
      </c>
    </row>
    <row r="334" spans="1:106">
      <c r="A334" s="5">
        <v>333</v>
      </c>
      <c r="B334">
        <v>998.75</v>
      </c>
      <c r="C334">
        <v>1001.25</v>
      </c>
      <c r="D334">
        <v>-2.5700849000000001E-2</v>
      </c>
      <c r="E334">
        <v>50.363183790000001</v>
      </c>
      <c r="F334">
        <v>33.02331349</v>
      </c>
      <c r="G334">
        <v>1.6342200000000001E-4</v>
      </c>
      <c r="H334">
        <v>0.27207935599999999</v>
      </c>
      <c r="I334">
        <v>-65.088757400000006</v>
      </c>
      <c r="J334">
        <v>48.205276079999997</v>
      </c>
      <c r="K334">
        <v>68.873383250000003</v>
      </c>
      <c r="L334">
        <v>-2.622995371</v>
      </c>
      <c r="M334">
        <v>1.0394168000000001E-2</v>
      </c>
      <c r="N334">
        <v>0.66081120800000004</v>
      </c>
      <c r="O334">
        <v>20.95918833</v>
      </c>
      <c r="P334">
        <v>3.2093907999999997E-2</v>
      </c>
      <c r="Q334">
        <v>-0.71583857299999998</v>
      </c>
      <c r="R334">
        <v>-0.38216083200000001</v>
      </c>
      <c r="S334">
        <v>-0.67377236200000001</v>
      </c>
      <c r="T334">
        <v>0.116929807</v>
      </c>
      <c r="U334">
        <v>3.9322281939999999</v>
      </c>
      <c r="V334">
        <v>-0.3125</v>
      </c>
      <c r="W334">
        <v>-0.203126801</v>
      </c>
      <c r="X334">
        <v>-0.563831003</v>
      </c>
      <c r="Y334">
        <v>-0.17066666699999999</v>
      </c>
      <c r="Z334">
        <v>-0.16400000000000001</v>
      </c>
      <c r="AA334">
        <v>-0.143666667</v>
      </c>
      <c r="AB334">
        <v>0.29921856600000002</v>
      </c>
      <c r="AC334">
        <v>39.682539679999998</v>
      </c>
      <c r="AD334">
        <v>8.8209559000000007E-2</v>
      </c>
      <c r="AE334">
        <v>1.0621901060000001</v>
      </c>
      <c r="AF334">
        <v>-0.73507965799999997</v>
      </c>
      <c r="AG334">
        <v>-0.271979474</v>
      </c>
      <c r="AH334">
        <v>-0.53477045099999998</v>
      </c>
      <c r="AI334">
        <v>-0.161717525</v>
      </c>
      <c r="AJ334">
        <v>-0.42450850299999998</v>
      </c>
      <c r="AK334">
        <v>1.492211706</v>
      </c>
      <c r="AL334">
        <v>0.25727788000000001</v>
      </c>
      <c r="AM334">
        <v>0.25727788000000001</v>
      </c>
      <c r="AN334">
        <v>-0.896797183</v>
      </c>
      <c r="AO334">
        <v>-1.1595881610000001</v>
      </c>
      <c r="AP334">
        <v>-1.4536200239999999</v>
      </c>
      <c r="AQ334">
        <v>0</v>
      </c>
      <c r="AR334">
        <v>-1.286389402</v>
      </c>
      <c r="AS334">
        <v>-1.286389402</v>
      </c>
      <c r="AT334">
        <v>-1.5436672819999999</v>
      </c>
      <c r="AU334">
        <v>-0.25727788000000001</v>
      </c>
      <c r="AV334">
        <v>0.294031863</v>
      </c>
      <c r="AW334">
        <v>0.294031863</v>
      </c>
      <c r="AX334">
        <v>0</v>
      </c>
      <c r="AY334">
        <v>-0.63033080699999999</v>
      </c>
      <c r="AZ334">
        <v>-0.45207398999999998</v>
      </c>
      <c r="BA334">
        <v>-0.26279097800000001</v>
      </c>
      <c r="BB334">
        <v>-8.4534160999999997E-2</v>
      </c>
      <c r="BC334">
        <v>3.874972418</v>
      </c>
      <c r="BD334">
        <v>0.17825681700000001</v>
      </c>
      <c r="BE334">
        <v>4.1377633960000004</v>
      </c>
      <c r="BF334">
        <v>3.9595065790000001</v>
      </c>
      <c r="BG334">
        <v>1.5436672819999999</v>
      </c>
      <c r="BH334">
        <v>1.286389402</v>
      </c>
      <c r="BI334">
        <v>1.286389402</v>
      </c>
      <c r="BJ334">
        <v>1.653929231</v>
      </c>
      <c r="BK334">
        <v>1.396651351</v>
      </c>
      <c r="BL334">
        <v>0.294031863</v>
      </c>
      <c r="BM334">
        <v>0.294031863</v>
      </c>
      <c r="BN334">
        <v>-0.624817709</v>
      </c>
      <c r="BO334">
        <v>-1.3598973679999999</v>
      </c>
      <c r="BP334">
        <v>2.0160095899999999</v>
      </c>
      <c r="BQ334">
        <v>-1.6027309329999999</v>
      </c>
      <c r="BR334">
        <v>-1.6982912880000001</v>
      </c>
      <c r="BS334">
        <v>-1.330751459</v>
      </c>
      <c r="BT334">
        <v>-1.2768456050000001</v>
      </c>
      <c r="BU334">
        <v>-1.0679604810000001</v>
      </c>
      <c r="BV334">
        <v>0.39682539700000002</v>
      </c>
      <c r="BW334">
        <v>0.39682539700000002</v>
      </c>
      <c r="BX334">
        <v>0.35714285699999998</v>
      </c>
      <c r="BY334">
        <v>0.60317460300000003</v>
      </c>
      <c r="BZ334">
        <v>0.60317460300000003</v>
      </c>
      <c r="CA334">
        <v>0.64285714299999996</v>
      </c>
      <c r="CB334">
        <v>-0.32732419400000001</v>
      </c>
      <c r="CC334">
        <v>-0.25983466900000002</v>
      </c>
      <c r="CD334">
        <v>-0.70976483199999996</v>
      </c>
      <c r="CE334">
        <v>1.0016493280000001</v>
      </c>
      <c r="CF334">
        <v>0.99441598799999997</v>
      </c>
      <c r="CG334">
        <v>0.99086944200000004</v>
      </c>
      <c r="CH334">
        <v>0.99369642000000002</v>
      </c>
      <c r="CI334">
        <v>0.992778571</v>
      </c>
      <c r="CJ334">
        <v>0.98923786499999999</v>
      </c>
      <c r="CK334">
        <v>0.99551316199999995</v>
      </c>
      <c r="CL334">
        <v>0.99855227499999999</v>
      </c>
      <c r="CM334">
        <v>0.99643353999999995</v>
      </c>
      <c r="CN334">
        <v>0.99947546200000004</v>
      </c>
      <c r="CO334">
        <v>1.0030528110000001</v>
      </c>
      <c r="CP334">
        <v>1.0727428649999999</v>
      </c>
      <c r="CQ334">
        <v>1.001659278</v>
      </c>
      <c r="CR334">
        <v>0.99784504799999996</v>
      </c>
      <c r="CS334">
        <v>0.99571310000000002</v>
      </c>
      <c r="CT334">
        <v>0.996192089</v>
      </c>
      <c r="CU334">
        <v>0.99406367299999998</v>
      </c>
      <c r="CV334">
        <v>0.99786344800000004</v>
      </c>
      <c r="CW334">
        <v>0.99972304899999997</v>
      </c>
      <c r="CX334">
        <v>0</v>
      </c>
      <c r="CY334">
        <v>0</v>
      </c>
      <c r="CZ334">
        <v>100</v>
      </c>
      <c r="DB334">
        <f t="shared" ca="1" si="5"/>
        <v>1</v>
      </c>
    </row>
    <row r="335" spans="1:106">
      <c r="A335" s="5">
        <v>334</v>
      </c>
      <c r="B335">
        <v>949.27009650000002</v>
      </c>
      <c r="C335">
        <v>994.99374220000004</v>
      </c>
      <c r="D335">
        <v>1.8722196E-2</v>
      </c>
      <c r="E335">
        <v>53.480948470000001</v>
      </c>
      <c r="F335">
        <v>60.140589570000003</v>
      </c>
      <c r="G335">
        <v>3.9316200000000001E-4</v>
      </c>
      <c r="H335">
        <v>0.24679616099999999</v>
      </c>
      <c r="I335">
        <v>119.45665200000001</v>
      </c>
      <c r="J335">
        <v>57.15757455</v>
      </c>
      <c r="K335">
        <v>22.96044084</v>
      </c>
      <c r="L335">
        <v>3.1354062420000002</v>
      </c>
      <c r="M335">
        <v>9.8897259999999997E-3</v>
      </c>
      <c r="N335">
        <v>0.84190221200000004</v>
      </c>
      <c r="O335">
        <v>20.891711239999999</v>
      </c>
      <c r="P335">
        <v>-1.7175348E-2</v>
      </c>
      <c r="Q335">
        <v>7.1479856999999994E-2</v>
      </c>
      <c r="R335">
        <v>0.755354517</v>
      </c>
      <c r="S335">
        <v>0.318465575</v>
      </c>
      <c r="T335">
        <v>-0.61898514400000004</v>
      </c>
      <c r="U335">
        <v>2.3159853859999999</v>
      </c>
      <c r="V335">
        <v>-0.5</v>
      </c>
      <c r="W335">
        <v>-0.25</v>
      </c>
      <c r="X335">
        <v>0.83044716600000001</v>
      </c>
      <c r="Y335">
        <v>0.27766666699999998</v>
      </c>
      <c r="Z335">
        <v>0.27800000000000002</v>
      </c>
      <c r="AA335">
        <v>0.28033333300000002</v>
      </c>
      <c r="AB335">
        <v>-0.87360838699999999</v>
      </c>
      <c r="AC335">
        <v>91.397849460000003</v>
      </c>
      <c r="AD335">
        <v>0.67261986299999998</v>
      </c>
      <c r="AE335">
        <v>-0.709087205</v>
      </c>
      <c r="AF335">
        <v>0.93194318399999998</v>
      </c>
      <c r="AG335">
        <v>1.3411877990000001</v>
      </c>
      <c r="AH335">
        <v>1.588355339</v>
      </c>
      <c r="AI335">
        <v>1.4627456059999999</v>
      </c>
      <c r="AJ335">
        <v>1.7099131460000001</v>
      </c>
      <c r="AK335">
        <v>0.68882757100000003</v>
      </c>
      <c r="AL335">
        <v>0.121557807</v>
      </c>
      <c r="AM335">
        <v>0.121557807</v>
      </c>
      <c r="AN335">
        <v>0.73339876599999998</v>
      </c>
      <c r="AO335">
        <v>0.98056630600000005</v>
      </c>
      <c r="AP335">
        <v>-0.437608104</v>
      </c>
      <c r="AQ335">
        <v>1.5397322170000001</v>
      </c>
      <c r="AR335">
        <v>-0.20259634400000001</v>
      </c>
      <c r="AS335">
        <v>-0.20259634400000001</v>
      </c>
      <c r="AT335">
        <v>-0.324154151</v>
      </c>
      <c r="AU335">
        <v>-0.121557807</v>
      </c>
      <c r="AV335">
        <v>2.83634882</v>
      </c>
      <c r="AW335">
        <v>2.9579066260000002</v>
      </c>
      <c r="AX335">
        <v>1.5397322170000001</v>
      </c>
      <c r="AY335">
        <v>1.2236819189999999</v>
      </c>
      <c r="AZ335">
        <v>0.73096760999999999</v>
      </c>
      <c r="BA335">
        <v>0.24716753999999999</v>
      </c>
      <c r="BB335">
        <v>-0.245546769</v>
      </c>
      <c r="BC335">
        <v>2.5316439179999999</v>
      </c>
      <c r="BD335">
        <v>-0.49271430900000002</v>
      </c>
      <c r="BE335">
        <v>2.2844763779999999</v>
      </c>
      <c r="BF335">
        <v>2.777190687</v>
      </c>
      <c r="BG335">
        <v>0.324154151</v>
      </c>
      <c r="BH335">
        <v>0.20259634400000001</v>
      </c>
      <c r="BI335">
        <v>0.20259634400000001</v>
      </c>
      <c r="BJ335">
        <v>0.44571195699999999</v>
      </c>
      <c r="BK335">
        <v>0.324154151</v>
      </c>
      <c r="BL335">
        <v>2.9579066260000002</v>
      </c>
      <c r="BM335">
        <v>2.83634882</v>
      </c>
      <c r="BN335">
        <v>1.0535009900000001</v>
      </c>
      <c r="BO335">
        <v>0.324154151</v>
      </c>
      <c r="BP335">
        <v>2.3785539419999999</v>
      </c>
      <c r="BQ335">
        <v>3.4513664899999998</v>
      </c>
      <c r="BR335">
        <v>3.086693071</v>
      </c>
      <c r="BS335">
        <v>2.1101786910000002</v>
      </c>
      <c r="BT335">
        <v>1.7036353740000001</v>
      </c>
      <c r="BU335">
        <v>1.863011151</v>
      </c>
      <c r="BV335">
        <v>0.86206896600000005</v>
      </c>
      <c r="BW335">
        <v>0.91397849499999995</v>
      </c>
      <c r="BX335">
        <v>0.88888888899999996</v>
      </c>
      <c r="BY335">
        <v>0.13793103500000001</v>
      </c>
      <c r="BZ335">
        <v>8.6021504999999998E-2</v>
      </c>
      <c r="CA335">
        <v>0.111111111</v>
      </c>
      <c r="CB335">
        <v>0.57017804500000002</v>
      </c>
      <c r="CC335">
        <v>0.61381412000000002</v>
      </c>
      <c r="CD335">
        <v>0.35199766999999998</v>
      </c>
      <c r="CE335">
        <v>1.0056497179999999</v>
      </c>
      <c r="CF335">
        <v>1.027669674</v>
      </c>
      <c r="CG335">
        <v>1.0250831840000001</v>
      </c>
      <c r="CH335">
        <v>1.015361081</v>
      </c>
      <c r="CI335">
        <v>1.0218962490000001</v>
      </c>
      <c r="CJ335">
        <v>1.0193242899999999</v>
      </c>
      <c r="CK335">
        <v>1.0039032510000001</v>
      </c>
      <c r="CL335">
        <v>0.99615228300000003</v>
      </c>
      <c r="CM335">
        <v>0.99748314999999999</v>
      </c>
      <c r="CN335">
        <v>0.98978175099999999</v>
      </c>
      <c r="CO335">
        <v>0.99227916900000002</v>
      </c>
      <c r="CP335">
        <v>1.0454985990000001</v>
      </c>
      <c r="CQ335">
        <v>1.0080044079999999</v>
      </c>
      <c r="CR335">
        <v>1.0155772890000001</v>
      </c>
      <c r="CS335">
        <v>1.0196269630000001</v>
      </c>
      <c r="CT335">
        <v>1.007512746</v>
      </c>
      <c r="CU335">
        <v>1.011530263</v>
      </c>
      <c r="CV335">
        <v>1.003987559</v>
      </c>
      <c r="CW335">
        <v>1.0029411130000001</v>
      </c>
      <c r="CX335">
        <v>0</v>
      </c>
      <c r="CY335">
        <v>0</v>
      </c>
      <c r="CZ335">
        <v>100</v>
      </c>
      <c r="DB335">
        <f t="shared" ca="1" si="5"/>
        <v>1</v>
      </c>
    </row>
    <row r="336" spans="1:106">
      <c r="A336" s="5">
        <v>335</v>
      </c>
      <c r="B336">
        <v>994.36443329999997</v>
      </c>
      <c r="C336">
        <v>1005.635567</v>
      </c>
      <c r="D336">
        <v>-3.5474869999999999E-2</v>
      </c>
      <c r="E336">
        <v>51.376750020000003</v>
      </c>
      <c r="F336">
        <v>81.30903988</v>
      </c>
      <c r="G336">
        <v>6.4745899999999997E-4</v>
      </c>
      <c r="H336">
        <v>0.23454937300000001</v>
      </c>
      <c r="I336">
        <v>53.933585909999998</v>
      </c>
      <c r="J336">
        <v>62.030305839999997</v>
      </c>
      <c r="K336">
        <v>11.352549890000001</v>
      </c>
      <c r="L336">
        <v>-0.57991404199999996</v>
      </c>
      <c r="M336">
        <v>8.7772570000000001E-3</v>
      </c>
      <c r="N336">
        <v>0.46615579000000001</v>
      </c>
      <c r="O336">
        <v>20.876030879999998</v>
      </c>
      <c r="P336">
        <v>-3.4482756000000003E-2</v>
      </c>
      <c r="Q336">
        <v>-2.5040899329999999</v>
      </c>
      <c r="R336">
        <v>-1.056811757</v>
      </c>
      <c r="S336">
        <v>-1.4068195560000001</v>
      </c>
      <c r="T336">
        <v>-1.098084981</v>
      </c>
      <c r="U336">
        <v>0.84572093999999998</v>
      </c>
      <c r="V336">
        <v>6.6666666999999999E-2</v>
      </c>
      <c r="W336">
        <v>0.161640161</v>
      </c>
      <c r="X336">
        <v>-1.3007579490000001</v>
      </c>
      <c r="Y336">
        <v>0.122333333</v>
      </c>
      <c r="Z336">
        <v>9.7000000000000003E-2</v>
      </c>
      <c r="AA336">
        <v>9.8333332999999995E-2</v>
      </c>
      <c r="AB336">
        <v>-4.3328569999999999E-3</v>
      </c>
      <c r="AC336">
        <v>85.294117650000004</v>
      </c>
      <c r="AD336">
        <v>-1.5433850680000001</v>
      </c>
      <c r="AE336">
        <v>-1.8503566840000001</v>
      </c>
      <c r="AF336">
        <v>0.29844462599999999</v>
      </c>
      <c r="AG336">
        <v>1.1468800640000001</v>
      </c>
      <c r="AH336">
        <v>0.65657817799999996</v>
      </c>
      <c r="AI336">
        <v>1.1895150109999999</v>
      </c>
      <c r="AJ336">
        <v>0.69921312499999999</v>
      </c>
      <c r="AK336">
        <v>1.0147117299999999</v>
      </c>
      <c r="AL336">
        <v>0.46898441299999999</v>
      </c>
      <c r="AM336">
        <v>0.21317473300000001</v>
      </c>
      <c r="AN336">
        <v>-0.174803281</v>
      </c>
      <c r="AO336">
        <v>-0.665105167</v>
      </c>
      <c r="AP336">
        <v>-1.816248726</v>
      </c>
      <c r="AQ336">
        <v>0</v>
      </c>
      <c r="AR336">
        <v>0</v>
      </c>
      <c r="AS336">
        <v>-0.25580967999999998</v>
      </c>
      <c r="AT336">
        <v>-0.46898441299999999</v>
      </c>
      <c r="AU336">
        <v>-0.21317473300000001</v>
      </c>
      <c r="AV336">
        <v>1.1511435590000001</v>
      </c>
      <c r="AW336">
        <v>1.1511435590000001</v>
      </c>
      <c r="AX336">
        <v>0</v>
      </c>
      <c r="AY336">
        <v>-0.31549860499999999</v>
      </c>
      <c r="AZ336">
        <v>-0.85184623400000004</v>
      </c>
      <c r="BA336">
        <v>-0.49030188600000002</v>
      </c>
      <c r="BB336">
        <v>-1.0266495149999999</v>
      </c>
      <c r="BC336">
        <v>0.62310974500000005</v>
      </c>
      <c r="BD336">
        <v>-0.53634762899999999</v>
      </c>
      <c r="BE336">
        <v>1.113411631</v>
      </c>
      <c r="BF336">
        <v>1.6497592599999999</v>
      </c>
      <c r="BG336">
        <v>0.46898441299999999</v>
      </c>
      <c r="BH336">
        <v>0.25580967999999998</v>
      </c>
      <c r="BI336">
        <v>0</v>
      </c>
      <c r="BJ336">
        <v>0.51161935999999997</v>
      </c>
      <c r="BK336">
        <v>0.29844462599999999</v>
      </c>
      <c r="BL336">
        <v>1.1511435590000001</v>
      </c>
      <c r="BM336">
        <v>1.1511435590000001</v>
      </c>
      <c r="BN336">
        <v>0.34107957300000002</v>
      </c>
      <c r="BO336">
        <v>-1.0232387190000001</v>
      </c>
      <c r="BP336">
        <v>2.438429073</v>
      </c>
      <c r="BQ336">
        <v>-7.9593049999999999E-2</v>
      </c>
      <c r="BR336">
        <v>-1.0516698330000001</v>
      </c>
      <c r="BS336">
        <v>-1.226473114</v>
      </c>
      <c r="BT336">
        <v>-0.96355759600000002</v>
      </c>
      <c r="BU336">
        <v>-0.73617122800000001</v>
      </c>
      <c r="BV336">
        <v>0.98305084799999998</v>
      </c>
      <c r="BW336">
        <v>0.89230769200000004</v>
      </c>
      <c r="BX336">
        <v>0.82857142900000003</v>
      </c>
      <c r="BY336">
        <v>1.6949153000000002E-2</v>
      </c>
      <c r="BZ336">
        <v>0.107692308</v>
      </c>
      <c r="CA336">
        <v>0.171428571</v>
      </c>
      <c r="CB336">
        <v>0.36220258</v>
      </c>
      <c r="CC336">
        <v>0.385722228</v>
      </c>
      <c r="CD336">
        <v>-0.36690651000000002</v>
      </c>
      <c r="CE336">
        <v>1.014474353</v>
      </c>
      <c r="CF336">
        <v>1.013145103</v>
      </c>
      <c r="CG336">
        <v>1.0097308229999999</v>
      </c>
      <c r="CH336">
        <v>1.0026096369999999</v>
      </c>
      <c r="CI336">
        <v>0.99868971600000001</v>
      </c>
      <c r="CJ336">
        <v>0.99532414999999996</v>
      </c>
      <c r="CK336">
        <v>0.99273347700000003</v>
      </c>
      <c r="CL336">
        <v>0.98490452500000003</v>
      </c>
      <c r="CM336">
        <v>0.99663001799999995</v>
      </c>
      <c r="CN336">
        <v>0.98877033800000003</v>
      </c>
      <c r="CO336">
        <v>0.99211374299999999</v>
      </c>
      <c r="CP336">
        <v>1.024860503</v>
      </c>
      <c r="CQ336">
        <v>1.011344807</v>
      </c>
      <c r="CR336">
        <v>1.012993577</v>
      </c>
      <c r="CS336">
        <v>1.010101702</v>
      </c>
      <c r="CT336">
        <v>1.001630274</v>
      </c>
      <c r="CU336">
        <v>0.99877083899999997</v>
      </c>
      <c r="CV336">
        <v>0.99714521899999997</v>
      </c>
      <c r="CW336">
        <v>0.99372777800000001</v>
      </c>
      <c r="CX336">
        <v>0</v>
      </c>
      <c r="CY336">
        <v>0</v>
      </c>
      <c r="CZ336">
        <v>100</v>
      </c>
      <c r="DB336">
        <f t="shared" ca="1" si="5"/>
        <v>1</v>
      </c>
    </row>
    <row r="337" spans="1:106">
      <c r="A337" s="5">
        <v>336</v>
      </c>
      <c r="B337">
        <v>1001.259446</v>
      </c>
      <c r="C337">
        <v>998.74055420000002</v>
      </c>
      <c r="D337">
        <v>2.2664296E-2</v>
      </c>
      <c r="E337">
        <v>52.424826430000003</v>
      </c>
      <c r="F337">
        <v>93.546894280000004</v>
      </c>
      <c r="G337">
        <v>9.3216100000000004E-4</v>
      </c>
      <c r="H337">
        <v>0.17286686300000001</v>
      </c>
      <c r="I337">
        <v>139.2014519</v>
      </c>
      <c r="J337">
        <v>73.267933780000007</v>
      </c>
      <c r="K337">
        <v>19.93140541</v>
      </c>
      <c r="L337">
        <v>5.6493062859999998</v>
      </c>
      <c r="M337">
        <v>5.9490790000000003E-3</v>
      </c>
      <c r="N337">
        <v>0.65092504399999995</v>
      </c>
      <c r="O337">
        <v>20.094561580000001</v>
      </c>
      <c r="P337">
        <v>-1.4196679E-2</v>
      </c>
      <c r="Q337">
        <v>0.47535440600000001</v>
      </c>
      <c r="R337">
        <v>1.365585558</v>
      </c>
      <c r="S337">
        <v>0.38264215299999998</v>
      </c>
      <c r="T337">
        <v>0.29089754400000001</v>
      </c>
      <c r="U337">
        <v>-0.86851967200000002</v>
      </c>
      <c r="V337">
        <v>0.5</v>
      </c>
      <c r="W337">
        <v>0.70710678100000002</v>
      </c>
      <c r="X337">
        <v>0.58802944499999998</v>
      </c>
      <c r="Y337">
        <v>0.12666666700000001</v>
      </c>
      <c r="Z337">
        <v>9.5333333000000006E-2</v>
      </c>
      <c r="AA337">
        <v>9.8000000000000004E-2</v>
      </c>
      <c r="AB337">
        <v>-8.9523353999999999E-2</v>
      </c>
      <c r="AC337">
        <v>97.916666669999998</v>
      </c>
      <c r="AD337">
        <v>0.91399819100000002</v>
      </c>
      <c r="AE337">
        <v>0.63054305600000005</v>
      </c>
      <c r="AF337">
        <v>0</v>
      </c>
      <c r="AG337">
        <v>0.92556778799999995</v>
      </c>
      <c r="AH337">
        <v>1.3333960949999999</v>
      </c>
      <c r="AI337">
        <v>0.98341577499999999</v>
      </c>
      <c r="AJ337">
        <v>1.391244081</v>
      </c>
      <c r="AK337">
        <v>0.46278389399999997</v>
      </c>
      <c r="AL337">
        <v>0</v>
      </c>
      <c r="AM337">
        <v>0</v>
      </c>
      <c r="AN337">
        <v>0</v>
      </c>
      <c r="AO337">
        <v>0.407828307</v>
      </c>
      <c r="AP337">
        <v>-0.57558746800000005</v>
      </c>
      <c r="AQ337">
        <v>0.86771980100000001</v>
      </c>
      <c r="AR337">
        <v>0</v>
      </c>
      <c r="AS337">
        <v>0</v>
      </c>
      <c r="AT337">
        <v>0</v>
      </c>
      <c r="AU337">
        <v>0</v>
      </c>
      <c r="AV337">
        <v>1.3883516819999999</v>
      </c>
      <c r="AW337">
        <v>1.8511355759999999</v>
      </c>
      <c r="AX337">
        <v>0.86771980100000001</v>
      </c>
      <c r="AY337">
        <v>0.92846018699999999</v>
      </c>
      <c r="AZ337">
        <v>0.426918142</v>
      </c>
      <c r="BA337">
        <v>0.407828307</v>
      </c>
      <c r="BB337">
        <v>-9.3713739000000004E-2</v>
      </c>
      <c r="BC337">
        <v>0.61145322000000002</v>
      </c>
      <c r="BD337">
        <v>-0.50154204499999999</v>
      </c>
      <c r="BE337">
        <v>0.20362491299999999</v>
      </c>
      <c r="BF337">
        <v>0.70516695900000004</v>
      </c>
      <c r="BG337">
        <v>0</v>
      </c>
      <c r="BH337">
        <v>0</v>
      </c>
      <c r="BI337">
        <v>0</v>
      </c>
      <c r="BJ337">
        <v>5.7847986999999997E-2</v>
      </c>
      <c r="BK337">
        <v>5.7847986999999997E-2</v>
      </c>
      <c r="BL337">
        <v>1.8511355759999999</v>
      </c>
      <c r="BM337">
        <v>1.3883516819999999</v>
      </c>
      <c r="BN337">
        <v>5.7847986999999997E-2</v>
      </c>
      <c r="BO337">
        <v>-0.92556778799999995</v>
      </c>
      <c r="BP337">
        <v>3.0008609850000001</v>
      </c>
      <c r="BQ337">
        <v>2.761891329</v>
      </c>
      <c r="BR337">
        <v>2.356955422</v>
      </c>
      <c r="BS337">
        <v>1.8363235410000001</v>
      </c>
      <c r="BT337">
        <v>1.56636625</v>
      </c>
      <c r="BU337">
        <v>1.428495235</v>
      </c>
      <c r="BV337">
        <v>0.97058823500000002</v>
      </c>
      <c r="BW337">
        <v>0.97560975599999999</v>
      </c>
      <c r="BX337">
        <v>0.97959183699999997</v>
      </c>
      <c r="BY337">
        <v>2.9411764999999999E-2</v>
      </c>
      <c r="BZ337">
        <v>2.4390243999999998E-2</v>
      </c>
      <c r="CA337">
        <v>2.0408163E-2</v>
      </c>
      <c r="CB337">
        <v>0.781334902</v>
      </c>
      <c r="CC337">
        <v>0.81523229500000005</v>
      </c>
      <c r="CD337">
        <v>0.238976619</v>
      </c>
      <c r="CE337">
        <v>1.0043997490000001</v>
      </c>
      <c r="CF337">
        <v>1.013102283</v>
      </c>
      <c r="CG337">
        <v>1.0146353850000001</v>
      </c>
      <c r="CH337">
        <v>1.0056890009999999</v>
      </c>
      <c r="CI337">
        <v>1.008664413</v>
      </c>
      <c r="CJ337">
        <v>1.0101907999999999</v>
      </c>
      <c r="CK337">
        <v>1.0044763329999999</v>
      </c>
      <c r="CL337">
        <v>0.99897702700000002</v>
      </c>
      <c r="CM337">
        <v>1.001513275</v>
      </c>
      <c r="CN337">
        <v>0.99603019199999998</v>
      </c>
      <c r="CO337">
        <v>0.99452520200000005</v>
      </c>
      <c r="CP337">
        <v>1.007757266</v>
      </c>
      <c r="CQ337">
        <v>1.0044174830000001</v>
      </c>
      <c r="CR337">
        <v>1.0082352109999999</v>
      </c>
      <c r="CS337">
        <v>1.0110462090000001</v>
      </c>
      <c r="CT337">
        <v>1.0038009370000001</v>
      </c>
      <c r="CU337">
        <v>1.0065995729999999</v>
      </c>
      <c r="CV337">
        <v>1.002788038</v>
      </c>
      <c r="CW337">
        <v>1.0021356370000001</v>
      </c>
      <c r="CX337">
        <v>0</v>
      </c>
      <c r="CY337">
        <v>1</v>
      </c>
      <c r="CZ337">
        <v>100</v>
      </c>
      <c r="DB337">
        <f t="shared" ca="1" si="5"/>
        <v>1</v>
      </c>
    </row>
    <row r="338" spans="1:106">
      <c r="A338" s="5">
        <v>337</v>
      </c>
      <c r="B338">
        <v>1038.9937110000001</v>
      </c>
      <c r="C338">
        <v>964.16463390000001</v>
      </c>
      <c r="D338">
        <v>4.8143546000000002E-2</v>
      </c>
      <c r="E338">
        <v>57.336106909999998</v>
      </c>
      <c r="F338">
        <v>56.324278440000001</v>
      </c>
      <c r="G338">
        <v>6.8883400000000004E-4</v>
      </c>
      <c r="H338">
        <v>0.17069266599999999</v>
      </c>
      <c r="I338">
        <v>159.4475832</v>
      </c>
      <c r="J338">
        <v>61.02027047</v>
      </c>
      <c r="K338">
        <v>100</v>
      </c>
      <c r="L338" s="138">
        <v>4.7399999999999997E-15</v>
      </c>
      <c r="M338">
        <v>6.9353039999999998E-3</v>
      </c>
      <c r="N338">
        <v>0.61689702199999996</v>
      </c>
      <c r="O338">
        <v>16.500957920000001</v>
      </c>
      <c r="P338">
        <v>0.119141787</v>
      </c>
      <c r="Q338">
        <v>0.45540013400000001</v>
      </c>
      <c r="R338">
        <v>-8.2528845000000003E-2</v>
      </c>
      <c r="S338">
        <v>1.0788409290000001</v>
      </c>
      <c r="T338">
        <v>0.38215164099999999</v>
      </c>
      <c r="U338">
        <v>-1.497749392</v>
      </c>
      <c r="V338">
        <v>-0.71428571399999996</v>
      </c>
      <c r="W338">
        <v>-0.510204082</v>
      </c>
      <c r="X338">
        <v>2.5283871150000001</v>
      </c>
      <c r="Y338">
        <v>7.4666667000000006E-2</v>
      </c>
      <c r="Z338">
        <v>6.5666666999999998E-2</v>
      </c>
      <c r="AA338">
        <v>9.7000000000000003E-2</v>
      </c>
      <c r="AB338">
        <v>0.341922051</v>
      </c>
      <c r="AC338">
        <v>100</v>
      </c>
      <c r="AD338">
        <v>2.6480340990000002</v>
      </c>
      <c r="AE338">
        <v>2.823788575</v>
      </c>
      <c r="AF338">
        <v>3.0464109100000001</v>
      </c>
      <c r="AG338">
        <v>1.1599795390000001</v>
      </c>
      <c r="AH338">
        <v>1.880572889</v>
      </c>
      <c r="AI338">
        <v>1.1599795390000001</v>
      </c>
      <c r="AJ338">
        <v>1.880572889</v>
      </c>
      <c r="AK338">
        <v>0.80847058800000005</v>
      </c>
      <c r="AL338">
        <v>0</v>
      </c>
      <c r="AM338">
        <v>0</v>
      </c>
      <c r="AN338">
        <v>0.33979198599999999</v>
      </c>
      <c r="AO338">
        <v>1.060385336</v>
      </c>
      <c r="AP338">
        <v>-0.228480818</v>
      </c>
      <c r="AQ338">
        <v>1.640375106</v>
      </c>
      <c r="AR338">
        <v>0</v>
      </c>
      <c r="AS338">
        <v>0</v>
      </c>
      <c r="AT338">
        <v>0</v>
      </c>
      <c r="AU338">
        <v>0</v>
      </c>
      <c r="AV338">
        <v>1.991884057</v>
      </c>
      <c r="AW338">
        <v>2.92924126</v>
      </c>
      <c r="AX338">
        <v>1.640375106</v>
      </c>
      <c r="AY338">
        <v>1.0721023009999999</v>
      </c>
      <c r="AZ338">
        <v>2.5671870399999999</v>
      </c>
      <c r="BA338">
        <v>0.72059335000000002</v>
      </c>
      <c r="BB338">
        <v>2.2156780889999999</v>
      </c>
      <c r="BC338">
        <v>2.6240143210000002</v>
      </c>
      <c r="BD338">
        <v>1.4950847389999999</v>
      </c>
      <c r="BE338">
        <v>1.9034209710000001</v>
      </c>
      <c r="BF338">
        <v>0.40833623200000002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2.92924126</v>
      </c>
      <c r="BM338">
        <v>1.991884057</v>
      </c>
      <c r="BN338">
        <v>3.0464109100000001</v>
      </c>
      <c r="BO338">
        <v>2.2262233579999999</v>
      </c>
      <c r="BP338">
        <v>2.7563799759999998</v>
      </c>
      <c r="BQ338">
        <v>2.788334093</v>
      </c>
      <c r="BR338">
        <v>1.979863505</v>
      </c>
      <c r="BS338">
        <v>1.628354554</v>
      </c>
      <c r="BT338">
        <v>1.2690343120000001</v>
      </c>
      <c r="BU338">
        <v>0.90776120400000004</v>
      </c>
      <c r="BV338">
        <v>1</v>
      </c>
      <c r="BW338">
        <v>1</v>
      </c>
      <c r="BX338">
        <v>1</v>
      </c>
      <c r="BY338">
        <v>0</v>
      </c>
      <c r="BZ338">
        <v>0</v>
      </c>
      <c r="CA338">
        <v>0</v>
      </c>
      <c r="CB338">
        <v>0.78862101900000003</v>
      </c>
      <c r="CC338">
        <v>0.78862101900000003</v>
      </c>
      <c r="CD338">
        <v>0.44467415700000001</v>
      </c>
      <c r="CE338">
        <v>1.008434177</v>
      </c>
      <c r="CF338">
        <v>1.0159681460000001</v>
      </c>
      <c r="CG338">
        <v>1.0198405340000001</v>
      </c>
      <c r="CH338">
        <v>1.00368053</v>
      </c>
      <c r="CI338">
        <v>1.0074709580000001</v>
      </c>
      <c r="CJ338">
        <v>1.011310959</v>
      </c>
      <c r="CK338">
        <v>1.0076024480000001</v>
      </c>
      <c r="CL338">
        <v>1.0237506119999999</v>
      </c>
      <c r="CM338">
        <v>1.0038115249999999</v>
      </c>
      <c r="CN338">
        <v>1.0198989359999999</v>
      </c>
      <c r="CO338">
        <v>1.0160263249999999</v>
      </c>
      <c r="CP338">
        <v>1.0043963389999999</v>
      </c>
      <c r="CQ338">
        <v>1.0077318749999999</v>
      </c>
      <c r="CR338">
        <v>1.011945876</v>
      </c>
      <c r="CS338">
        <v>1.0185861119999999</v>
      </c>
      <c r="CT338">
        <v>1.0041816690000001</v>
      </c>
      <c r="CU338">
        <v>1.0107709570000001</v>
      </c>
      <c r="CV338">
        <v>1.0065618489999999</v>
      </c>
      <c r="CW338">
        <v>1.016628852</v>
      </c>
      <c r="CX338">
        <v>0</v>
      </c>
      <c r="CY338">
        <v>1</v>
      </c>
      <c r="CZ338">
        <v>100</v>
      </c>
      <c r="DB338">
        <f t="shared" ca="1" si="5"/>
        <v>1</v>
      </c>
    </row>
    <row r="339" spans="1:106">
      <c r="A339" s="5">
        <v>338</v>
      </c>
      <c r="B339">
        <v>1068.621701</v>
      </c>
      <c r="C339">
        <v>973.54394649999995</v>
      </c>
      <c r="D339">
        <v>5.2386649E-2</v>
      </c>
      <c r="E339">
        <v>68.420718539999996</v>
      </c>
      <c r="F339">
        <v>59.81203008</v>
      </c>
      <c r="G339">
        <v>8.1907200000000001E-4</v>
      </c>
      <c r="H339">
        <v>0.18451276799999999</v>
      </c>
      <c r="I339">
        <v>226.95738349999999</v>
      </c>
      <c r="J339">
        <v>74.006238909999993</v>
      </c>
      <c r="K339">
        <v>100</v>
      </c>
      <c r="L339">
        <v>0</v>
      </c>
      <c r="M339">
        <v>7.2936989999999998E-3</v>
      </c>
      <c r="N339">
        <v>0.56543691500000004</v>
      </c>
      <c r="O339">
        <v>11.60543807</v>
      </c>
      <c r="P339">
        <v>0.369708914</v>
      </c>
      <c r="Q339">
        <v>4.7240332230000002</v>
      </c>
      <c r="R339">
        <v>2.3340747749999999</v>
      </c>
      <c r="S339">
        <v>3.7084405920000001</v>
      </c>
      <c r="T339">
        <v>2.1893981519999999</v>
      </c>
      <c r="U339">
        <v>1.545882126</v>
      </c>
      <c r="V339">
        <v>0.7</v>
      </c>
      <c r="W339">
        <v>0.75344964599999997</v>
      </c>
      <c r="X339">
        <v>6.002474383</v>
      </c>
      <c r="Y339">
        <v>0.25900000000000001</v>
      </c>
      <c r="Z339">
        <v>0.24033333300000001</v>
      </c>
      <c r="AA339">
        <v>0.26100000000000001</v>
      </c>
      <c r="AB339">
        <v>0.75952187299999996</v>
      </c>
      <c r="AC339">
        <v>100</v>
      </c>
      <c r="AD339">
        <v>5.7448598899999999</v>
      </c>
      <c r="AE339">
        <v>5.3058658789999997</v>
      </c>
      <c r="AF339">
        <v>6.8287957180000003</v>
      </c>
      <c r="AG339">
        <v>2.6502230999999998</v>
      </c>
      <c r="AH339">
        <v>3.2572271640000001</v>
      </c>
      <c r="AI339">
        <v>2.6502230999999998</v>
      </c>
      <c r="AJ339">
        <v>3.2572271640000001</v>
      </c>
      <c r="AK339">
        <v>1.7451366829999999</v>
      </c>
      <c r="AL339">
        <v>0</v>
      </c>
      <c r="AM339">
        <v>0</v>
      </c>
      <c r="AN339">
        <v>1.999861603</v>
      </c>
      <c r="AO339">
        <v>2.6068656670000001</v>
      </c>
      <c r="AP339">
        <v>-0.31976106900000001</v>
      </c>
      <c r="AQ339">
        <v>3.0892171099999999</v>
      </c>
      <c r="AR339">
        <v>0</v>
      </c>
      <c r="AS339">
        <v>0</v>
      </c>
      <c r="AT339">
        <v>0</v>
      </c>
      <c r="AU339">
        <v>0</v>
      </c>
      <c r="AV339">
        <v>3.8479721900000001</v>
      </c>
      <c r="AW339">
        <v>6.0158438470000002</v>
      </c>
      <c r="AX339">
        <v>3.0892171099999999</v>
      </c>
      <c r="AY339">
        <v>1.5120904799999999</v>
      </c>
      <c r="AZ339">
        <v>4.8278501790000004</v>
      </c>
      <c r="BA339">
        <v>0.60700406399999995</v>
      </c>
      <c r="BB339">
        <v>3.9227637620000002</v>
      </c>
      <c r="BC339">
        <v>8.2731402089999992</v>
      </c>
      <c r="BD339">
        <v>3.315759699</v>
      </c>
      <c r="BE339">
        <v>7.6661361450000003</v>
      </c>
      <c r="BF339">
        <v>4.3503764470000004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6.0158438470000002</v>
      </c>
      <c r="BM339">
        <v>3.8479721900000001</v>
      </c>
      <c r="BN339">
        <v>6.8287957180000003</v>
      </c>
      <c r="BO339">
        <v>6.1784342209999998</v>
      </c>
      <c r="BP339">
        <v>1.18570832</v>
      </c>
      <c r="BQ339">
        <v>3.5461881970000002</v>
      </c>
      <c r="BR339">
        <v>1.801051513</v>
      </c>
      <c r="BS339">
        <v>0.89596509700000004</v>
      </c>
      <c r="BT339">
        <v>0.64124017700000002</v>
      </c>
      <c r="BU339">
        <v>0.28896103299999998</v>
      </c>
      <c r="BV339">
        <v>1</v>
      </c>
      <c r="BW339">
        <v>1</v>
      </c>
      <c r="BX339">
        <v>1</v>
      </c>
      <c r="BY339">
        <v>0</v>
      </c>
      <c r="BZ339">
        <v>0</v>
      </c>
      <c r="CA339">
        <v>0</v>
      </c>
      <c r="CB339">
        <v>1.1326399819999999</v>
      </c>
      <c r="CC339">
        <v>1.1326399819999999</v>
      </c>
      <c r="CD339">
        <v>0.90648890400000004</v>
      </c>
      <c r="CE339">
        <v>1.018041237</v>
      </c>
      <c r="CF339">
        <v>1.0303958259999999</v>
      </c>
      <c r="CG339">
        <v>1.0342079799999999</v>
      </c>
      <c r="CH339">
        <v>1.009445167</v>
      </c>
      <c r="CI339">
        <v>1.012135647</v>
      </c>
      <c r="CJ339">
        <v>1.0158802440000001</v>
      </c>
      <c r="CK339">
        <v>1.006374865</v>
      </c>
      <c r="CL339">
        <v>1.042683934</v>
      </c>
      <c r="CM339">
        <v>1.0036996979999999</v>
      </c>
      <c r="CN339">
        <v>1.03991225</v>
      </c>
      <c r="CO339">
        <v>1.03607907</v>
      </c>
      <c r="CP339">
        <v>1.0496889410000001</v>
      </c>
      <c r="CQ339">
        <v>1.016244022</v>
      </c>
      <c r="CR339">
        <v>1.0242731110000001</v>
      </c>
      <c r="CS339">
        <v>1.036446655</v>
      </c>
      <c r="CT339">
        <v>1.007900749</v>
      </c>
      <c r="CU339">
        <v>1.019879706</v>
      </c>
      <c r="CV339">
        <v>1.0118850559999999</v>
      </c>
      <c r="CW339">
        <v>1.0393512110000001</v>
      </c>
      <c r="CX339">
        <v>0</v>
      </c>
      <c r="CY339">
        <v>1</v>
      </c>
      <c r="CZ339">
        <v>100</v>
      </c>
      <c r="DB339">
        <f t="shared" ca="1" si="5"/>
        <v>1</v>
      </c>
    </row>
    <row r="340" spans="1:106">
      <c r="A340" s="5">
        <v>339</v>
      </c>
      <c r="B340">
        <v>979.69264539999995</v>
      </c>
      <c r="C340">
        <v>991.58864149999999</v>
      </c>
      <c r="D340">
        <v>-4.6630857999999997E-2</v>
      </c>
      <c r="E340">
        <v>57.584147450000003</v>
      </c>
      <c r="F340">
        <v>68.843167699999995</v>
      </c>
      <c r="G340">
        <v>9.7409799999999996E-4</v>
      </c>
      <c r="H340">
        <v>0.19721776399999999</v>
      </c>
      <c r="I340">
        <v>-76.800283789999995</v>
      </c>
      <c r="J340">
        <v>55.00775325</v>
      </c>
      <c r="K340">
        <v>100</v>
      </c>
      <c r="L340">
        <v>0</v>
      </c>
      <c r="M340">
        <v>8.192899E-3</v>
      </c>
      <c r="N340">
        <v>0.40960588799999997</v>
      </c>
      <c r="O340">
        <v>19.52031332</v>
      </c>
      <c r="P340">
        <v>0.30789551300000001</v>
      </c>
      <c r="Q340">
        <v>2.253780254</v>
      </c>
      <c r="R340">
        <v>1.378525786</v>
      </c>
      <c r="S340">
        <v>3.0403157460000001</v>
      </c>
      <c r="T340">
        <v>1.009857995</v>
      </c>
      <c r="U340">
        <v>4.5436150240000002</v>
      </c>
      <c r="V340">
        <v>0.29411764699999998</v>
      </c>
      <c r="W340">
        <v>0.42090845900000001</v>
      </c>
      <c r="X340">
        <v>-7.4818261999999996E-2</v>
      </c>
      <c r="Y340">
        <v>-3.5333333000000001E-2</v>
      </c>
      <c r="Z340">
        <v>-1.6666667E-2</v>
      </c>
      <c r="AA340">
        <v>-3.3333333E-2</v>
      </c>
      <c r="AB340">
        <v>-0.241773196</v>
      </c>
      <c r="AC340">
        <v>27.272727270000001</v>
      </c>
      <c r="AD340">
        <v>0.97354313400000003</v>
      </c>
      <c r="AE340">
        <v>2.0839907709999999</v>
      </c>
      <c r="AF340">
        <v>-0.96340205899999998</v>
      </c>
      <c r="AG340">
        <v>-0.56790016099999996</v>
      </c>
      <c r="AH340">
        <v>-0.60592919000000001</v>
      </c>
      <c r="AI340">
        <v>0.14197504</v>
      </c>
      <c r="AJ340">
        <v>0.103946012</v>
      </c>
      <c r="AK340">
        <v>0.55775908699999999</v>
      </c>
      <c r="AL340">
        <v>1.1662235460000001</v>
      </c>
      <c r="AM340">
        <v>0</v>
      </c>
      <c r="AN340">
        <v>-0.87213239099999995</v>
      </c>
      <c r="AO340">
        <v>-0.91016141900000003</v>
      </c>
      <c r="AP340">
        <v>-1.2650990200000001</v>
      </c>
      <c r="AQ340">
        <v>0.60846445900000001</v>
      </c>
      <c r="AR340">
        <v>-0.152116115</v>
      </c>
      <c r="AS340">
        <v>-1.3183396599999999</v>
      </c>
      <c r="AT340">
        <v>-1.3183396599999999</v>
      </c>
      <c r="AU340">
        <v>0</v>
      </c>
      <c r="AV340">
        <v>0.45634834400000002</v>
      </c>
      <c r="AW340">
        <v>0.96340205999999995</v>
      </c>
      <c r="AX340">
        <v>0.60846445900000001</v>
      </c>
      <c r="AY340">
        <v>-0.30169696099999999</v>
      </c>
      <c r="AZ340">
        <v>1.83147802</v>
      </c>
      <c r="BA340">
        <v>-3.8029028999999999E-2</v>
      </c>
      <c r="BB340">
        <v>2.0951459529999998</v>
      </c>
      <c r="BC340">
        <v>8.6673226860000003</v>
      </c>
      <c r="BD340">
        <v>2.1331749809999998</v>
      </c>
      <c r="BE340">
        <v>8.7053517150000008</v>
      </c>
      <c r="BF340">
        <v>6.5721767340000001</v>
      </c>
      <c r="BG340">
        <v>1.3183396599999999</v>
      </c>
      <c r="BH340">
        <v>1.3183396599999999</v>
      </c>
      <c r="BI340">
        <v>0.152116115</v>
      </c>
      <c r="BJ340">
        <v>2.028214862</v>
      </c>
      <c r="BK340">
        <v>2.028214862</v>
      </c>
      <c r="BL340">
        <v>0.96340205999999995</v>
      </c>
      <c r="BM340">
        <v>0.45634834400000002</v>
      </c>
      <c r="BN340">
        <v>-0.25352685800000002</v>
      </c>
      <c r="BO340">
        <v>-1.2676342890000001</v>
      </c>
      <c r="BP340">
        <v>0.94136440300000002</v>
      </c>
      <c r="BQ340">
        <v>0.57854828899999999</v>
      </c>
      <c r="BR340">
        <v>0.88278051899999999</v>
      </c>
      <c r="BS340">
        <v>1.1464484509999999</v>
      </c>
      <c r="BT340">
        <v>1.2951841900000001</v>
      </c>
      <c r="BU340">
        <v>1.1844774790000001</v>
      </c>
      <c r="BV340">
        <v>0.43333333299999999</v>
      </c>
      <c r="BW340">
        <v>0.27272727299999999</v>
      </c>
      <c r="BX340">
        <v>0.38461538499999998</v>
      </c>
      <c r="BY340">
        <v>0.56666666700000001</v>
      </c>
      <c r="BZ340">
        <v>0.72727272700000001</v>
      </c>
      <c r="CA340">
        <v>0.61538461499999997</v>
      </c>
      <c r="CB340">
        <v>-0.40831218400000002</v>
      </c>
      <c r="CC340">
        <v>7.0045185999999995E-2</v>
      </c>
      <c r="CD340">
        <v>-0.61332248499999997</v>
      </c>
      <c r="CE340">
        <v>0.99667405799999997</v>
      </c>
      <c r="CF340">
        <v>0.99220072100000001</v>
      </c>
      <c r="CG340">
        <v>0.99339760799999999</v>
      </c>
      <c r="CH340">
        <v>0.99712580200000001</v>
      </c>
      <c r="CI340">
        <v>0.99551173599999998</v>
      </c>
      <c r="CJ340">
        <v>0.99671261600000005</v>
      </c>
      <c r="CK340">
        <v>0.99958562399999995</v>
      </c>
      <c r="CL340">
        <v>1.0233726270000001</v>
      </c>
      <c r="CM340">
        <v>1.001206295</v>
      </c>
      <c r="CN340">
        <v>1.0250318650000001</v>
      </c>
      <c r="CO340">
        <v>1.0237968639999999</v>
      </c>
      <c r="CP340">
        <v>1.079117237</v>
      </c>
      <c r="CQ340">
        <v>0.99649819799999995</v>
      </c>
      <c r="CR340">
        <v>0.99529784600000004</v>
      </c>
      <c r="CS340">
        <v>0.99737832400000004</v>
      </c>
      <c r="CT340">
        <v>0.99879542899999996</v>
      </c>
      <c r="CU340">
        <v>1.000883218</v>
      </c>
      <c r="CV340">
        <v>1.002090307</v>
      </c>
      <c r="CW340">
        <v>1.022204197</v>
      </c>
      <c r="CX340">
        <v>0</v>
      </c>
      <c r="CY340">
        <v>0</v>
      </c>
      <c r="CZ340">
        <v>100</v>
      </c>
      <c r="DB340">
        <f t="shared" ca="1" si="5"/>
        <v>1</v>
      </c>
    </row>
    <row r="341" spans="1:106">
      <c r="A341" s="5">
        <v>340</v>
      </c>
      <c r="B341">
        <v>1033.557047</v>
      </c>
      <c r="C341">
        <v>968.13772779999999</v>
      </c>
      <c r="D341">
        <v>6.63802E-2</v>
      </c>
      <c r="E341">
        <v>62.135126659999997</v>
      </c>
      <c r="F341">
        <v>76.810344830000005</v>
      </c>
      <c r="G341">
        <v>7.6456600000000005E-4</v>
      </c>
      <c r="H341">
        <v>0.17323344900000001</v>
      </c>
      <c r="I341">
        <v>83.527221960000006</v>
      </c>
      <c r="J341">
        <v>73.914454939999999</v>
      </c>
      <c r="K341">
        <v>100</v>
      </c>
      <c r="L341">
        <v>2.050250906</v>
      </c>
      <c r="M341">
        <v>5.9534410000000003E-3</v>
      </c>
      <c r="N341">
        <v>0.49729790299999999</v>
      </c>
      <c r="O341">
        <v>15.8153431</v>
      </c>
      <c r="P341">
        <v>0.245234391</v>
      </c>
      <c r="Q341">
        <v>2.9925640750000002</v>
      </c>
      <c r="R341">
        <v>1.2442269560000001</v>
      </c>
      <c r="S341">
        <v>1.1299997470000001</v>
      </c>
      <c r="T341">
        <v>1.0119964319999999</v>
      </c>
      <c r="U341">
        <v>4.4959263109999998</v>
      </c>
      <c r="V341">
        <v>0.63157894699999995</v>
      </c>
      <c r="W341">
        <v>0.79471941400000001</v>
      </c>
      <c r="X341">
        <v>5.6453809289999999</v>
      </c>
      <c r="Y341">
        <v>6.6333332999999994E-2</v>
      </c>
      <c r="Z341">
        <v>6.4666666999999997E-2</v>
      </c>
      <c r="AA341">
        <v>7.5999999999999998E-2</v>
      </c>
      <c r="AB341">
        <v>0.96652370499999996</v>
      </c>
      <c r="AC341">
        <v>97.435897440000005</v>
      </c>
      <c r="AD341">
        <v>5.1029405990000001</v>
      </c>
      <c r="AE341">
        <v>6.0092320849999998</v>
      </c>
      <c r="AF341">
        <v>4.7334969359999999</v>
      </c>
      <c r="AG341">
        <v>0.536847823</v>
      </c>
      <c r="AH341">
        <v>2.0723480489999999</v>
      </c>
      <c r="AI341">
        <v>0.536847823</v>
      </c>
      <c r="AJ341">
        <v>2.0723480489999999</v>
      </c>
      <c r="AK341">
        <v>0.57725572400000003</v>
      </c>
      <c r="AL341">
        <v>0</v>
      </c>
      <c r="AM341">
        <v>0</v>
      </c>
      <c r="AN341">
        <v>0.13276881700000001</v>
      </c>
      <c r="AO341">
        <v>1.6682690419999999</v>
      </c>
      <c r="AP341">
        <v>0.282855305</v>
      </c>
      <c r="AQ341">
        <v>4.1562412120000003</v>
      </c>
      <c r="AR341">
        <v>-0.11545114500000001</v>
      </c>
      <c r="AS341">
        <v>-0.11545114500000001</v>
      </c>
      <c r="AT341">
        <v>-0.11545114500000001</v>
      </c>
      <c r="AU341">
        <v>0</v>
      </c>
      <c r="AV341">
        <v>1.5008648819999999</v>
      </c>
      <c r="AW341">
        <v>5.5416549489999998</v>
      </c>
      <c r="AX341">
        <v>4.1562412120000003</v>
      </c>
      <c r="AY341">
        <v>1.6105434700000001</v>
      </c>
      <c r="AZ341">
        <v>3.6193933889999998</v>
      </c>
      <c r="BA341">
        <v>1.5355002259999999</v>
      </c>
      <c r="BB341">
        <v>3.5443501450000001</v>
      </c>
      <c r="BC341">
        <v>10.29853074</v>
      </c>
      <c r="BD341">
        <v>2.0088499190000002</v>
      </c>
      <c r="BE341">
        <v>8.7630305160000006</v>
      </c>
      <c r="BF341">
        <v>6.7541805970000004</v>
      </c>
      <c r="BG341">
        <v>0.11545114500000001</v>
      </c>
      <c r="BH341">
        <v>0.11545114500000001</v>
      </c>
      <c r="BI341">
        <v>0.11545114500000001</v>
      </c>
      <c r="BJ341">
        <v>0.11545114500000001</v>
      </c>
      <c r="BK341">
        <v>0.11545114500000001</v>
      </c>
      <c r="BL341">
        <v>5.5416549489999998</v>
      </c>
      <c r="BM341">
        <v>1.5008648819999999</v>
      </c>
      <c r="BN341">
        <v>4.7334969359999999</v>
      </c>
      <c r="BO341">
        <v>4.3294179289999999</v>
      </c>
      <c r="BP341">
        <v>1.401417935</v>
      </c>
      <c r="BQ341">
        <v>3.756087833</v>
      </c>
      <c r="BR341">
        <v>3.2942832540000002</v>
      </c>
      <c r="BS341">
        <v>3.21924001</v>
      </c>
      <c r="BT341">
        <v>2.4053094389999998</v>
      </c>
      <c r="BU341">
        <v>1.6837397839999999</v>
      </c>
      <c r="BV341">
        <v>0.93939393900000001</v>
      </c>
      <c r="BW341">
        <v>0.94285714300000001</v>
      </c>
      <c r="BX341">
        <v>0.98095238100000004</v>
      </c>
      <c r="BY341">
        <v>6.0606061000000003E-2</v>
      </c>
      <c r="BZ341">
        <v>5.7142856999999998E-2</v>
      </c>
      <c r="CA341">
        <v>1.9047618999999998E-2</v>
      </c>
      <c r="CB341">
        <v>0.47681859999999998</v>
      </c>
      <c r="CC341">
        <v>0.47681859999999998</v>
      </c>
      <c r="CD341">
        <v>0.383845614</v>
      </c>
      <c r="CE341">
        <v>1.0043010750000001</v>
      </c>
      <c r="CF341">
        <v>1.0126856769999999</v>
      </c>
      <c r="CG341">
        <v>1.019595</v>
      </c>
      <c r="CH341">
        <v>1.0006994140000001</v>
      </c>
      <c r="CI341">
        <v>1.0083486939999999</v>
      </c>
      <c r="CJ341">
        <v>1.015228426</v>
      </c>
      <c r="CK341">
        <v>1.014518858</v>
      </c>
      <c r="CL341">
        <v>1.0341623550000001</v>
      </c>
      <c r="CM341">
        <v>1.006822772</v>
      </c>
      <c r="CN341">
        <v>1.0263172540000001</v>
      </c>
      <c r="CO341">
        <v>1.019362377</v>
      </c>
      <c r="CP341">
        <v>1.069633606</v>
      </c>
      <c r="CQ341">
        <v>1.0035295909999999</v>
      </c>
      <c r="CR341">
        <v>1.0079709400000001</v>
      </c>
      <c r="CS341">
        <v>1.0181232650000001</v>
      </c>
      <c r="CT341">
        <v>1.0044257270000001</v>
      </c>
      <c r="CU341">
        <v>1.014542345</v>
      </c>
      <c r="CV341">
        <v>1.0100720409999999</v>
      </c>
      <c r="CW341">
        <v>1.0278330449999999</v>
      </c>
      <c r="CX341">
        <v>0</v>
      </c>
      <c r="CY341">
        <v>1</v>
      </c>
      <c r="CZ341">
        <v>100</v>
      </c>
      <c r="DB341">
        <f t="shared" ca="1" si="5"/>
        <v>1</v>
      </c>
    </row>
    <row r="342" spans="1:106">
      <c r="A342" s="5">
        <v>341</v>
      </c>
      <c r="B342">
        <v>994.25620990000004</v>
      </c>
      <c r="C342">
        <v>970.40706950000003</v>
      </c>
      <c r="D342">
        <v>-5.6715224000000002E-2</v>
      </c>
      <c r="E342">
        <v>47.762972730000001</v>
      </c>
      <c r="F342">
        <v>52.974137929999998</v>
      </c>
      <c r="G342">
        <v>1.409897E-3</v>
      </c>
      <c r="H342">
        <v>0.21725223199999999</v>
      </c>
      <c r="I342">
        <v>-88.007534530000001</v>
      </c>
      <c r="J342">
        <v>44.21842401</v>
      </c>
      <c r="K342">
        <v>3.5157344290000001</v>
      </c>
      <c r="L342">
        <v>5.8928449999999999E-3</v>
      </c>
      <c r="M342">
        <v>9.2279409999999999E-3</v>
      </c>
      <c r="N342">
        <v>0.80905342700000005</v>
      </c>
      <c r="O342">
        <v>26.534261610000001</v>
      </c>
      <c r="P342">
        <v>-4.6756006000000003E-2</v>
      </c>
      <c r="Q342">
        <v>-1.470027306</v>
      </c>
      <c r="R342">
        <v>-0.88043420800000005</v>
      </c>
      <c r="S342">
        <v>-1.984467062</v>
      </c>
      <c r="T342">
        <v>-0.73431563499999997</v>
      </c>
      <c r="U342">
        <v>1.7228147659999999</v>
      </c>
      <c r="V342">
        <v>-0.82352941199999996</v>
      </c>
      <c r="W342">
        <v>-0.78300104400000003</v>
      </c>
      <c r="X342">
        <v>-0.84804535700000006</v>
      </c>
      <c r="Y342">
        <v>-0.14399999999999999</v>
      </c>
      <c r="Z342">
        <v>-0.161333333</v>
      </c>
      <c r="AA342">
        <v>-0.14433333300000001</v>
      </c>
      <c r="AB342">
        <v>-0.50520222800000003</v>
      </c>
      <c r="AC342">
        <v>27.777777780000001</v>
      </c>
      <c r="AD342">
        <v>-0.78250059100000002</v>
      </c>
      <c r="AE342">
        <v>-0.53394158000000003</v>
      </c>
      <c r="AF342">
        <v>-0.64441225199999996</v>
      </c>
      <c r="AG342">
        <v>-0.38664735099999997</v>
      </c>
      <c r="AH342">
        <v>-0.95280954399999995</v>
      </c>
      <c r="AI342">
        <v>-0.294588458</v>
      </c>
      <c r="AJ342">
        <v>-0.86075064999999995</v>
      </c>
      <c r="AK342">
        <v>1.5926188509999999</v>
      </c>
      <c r="AL342">
        <v>1.611030629</v>
      </c>
      <c r="AM342">
        <v>1.380883396</v>
      </c>
      <c r="AN342">
        <v>-1.0310596030000001</v>
      </c>
      <c r="AO342">
        <v>-1.5972217950000001</v>
      </c>
      <c r="AP342">
        <v>-1.873398474</v>
      </c>
      <c r="AQ342">
        <v>0</v>
      </c>
      <c r="AR342">
        <v>-1.426912843</v>
      </c>
      <c r="AS342">
        <v>-1.657060076</v>
      </c>
      <c r="AT342">
        <v>-3.0379434719999998</v>
      </c>
      <c r="AU342">
        <v>-1.380883396</v>
      </c>
      <c r="AV342">
        <v>0.27617667899999998</v>
      </c>
      <c r="AW342">
        <v>0.27617667899999998</v>
      </c>
      <c r="AX342">
        <v>0</v>
      </c>
      <c r="AY342">
        <v>-1.0264566580000001</v>
      </c>
      <c r="AZ342">
        <v>-1.9240308660000001</v>
      </c>
      <c r="BA342">
        <v>-0.56616219300000004</v>
      </c>
      <c r="BB342">
        <v>-1.4637363999999999</v>
      </c>
      <c r="BC342">
        <v>3.1912215289999999</v>
      </c>
      <c r="BD342">
        <v>-0.89757420799999998</v>
      </c>
      <c r="BE342">
        <v>3.7573837220000001</v>
      </c>
      <c r="BF342">
        <v>4.654957929</v>
      </c>
      <c r="BG342">
        <v>3.0379434719999998</v>
      </c>
      <c r="BH342">
        <v>1.657060076</v>
      </c>
      <c r="BI342">
        <v>1.426912843</v>
      </c>
      <c r="BJ342">
        <v>3.1300023650000002</v>
      </c>
      <c r="BK342">
        <v>1.749118969</v>
      </c>
      <c r="BL342">
        <v>0.27617667899999998</v>
      </c>
      <c r="BM342">
        <v>0.27617667899999998</v>
      </c>
      <c r="BN342">
        <v>-0.55235335900000004</v>
      </c>
      <c r="BO342">
        <v>-1.2888245030000001</v>
      </c>
      <c r="BP342">
        <v>2.0513300069999998</v>
      </c>
      <c r="BQ342">
        <v>-2.276118157</v>
      </c>
      <c r="BR342">
        <v>-2.349765272</v>
      </c>
      <c r="BS342">
        <v>-1.8894708060000001</v>
      </c>
      <c r="BT342">
        <v>-1.6317059060000001</v>
      </c>
      <c r="BU342">
        <v>-1.3233086140000001</v>
      </c>
      <c r="BV342">
        <v>0.37735849100000002</v>
      </c>
      <c r="BW342">
        <v>0.34482758600000002</v>
      </c>
      <c r="BX342">
        <v>0.22727272700000001</v>
      </c>
      <c r="BY342">
        <v>0.62264150900000004</v>
      </c>
      <c r="BZ342">
        <v>0.65517241400000004</v>
      </c>
      <c r="CA342">
        <v>0.77272727299999999</v>
      </c>
      <c r="CB342">
        <v>-0.38808284199999998</v>
      </c>
      <c r="CC342">
        <v>-0.350586915</v>
      </c>
      <c r="CD342">
        <v>-0.65055432899999999</v>
      </c>
      <c r="CE342">
        <v>1.0008941549999999</v>
      </c>
      <c r="CF342">
        <v>0.99224376700000005</v>
      </c>
      <c r="CG342">
        <v>0.98857426699999995</v>
      </c>
      <c r="CH342">
        <v>0.99444259199999996</v>
      </c>
      <c r="CI342">
        <v>0.99135734099999995</v>
      </c>
      <c r="CJ342">
        <v>0.98769111899999995</v>
      </c>
      <c r="CK342">
        <v>0.99321079700000003</v>
      </c>
      <c r="CL342">
        <v>0.982634338</v>
      </c>
      <c r="CM342">
        <v>0.99630181600000001</v>
      </c>
      <c r="CN342">
        <v>0.98569244199999995</v>
      </c>
      <c r="CO342">
        <v>0.98935124500000005</v>
      </c>
      <c r="CP342">
        <v>1.058454282</v>
      </c>
      <c r="CQ342">
        <v>0.99961977300000004</v>
      </c>
      <c r="CR342">
        <v>0.99639133999999996</v>
      </c>
      <c r="CS342">
        <v>0.99164461800000003</v>
      </c>
      <c r="CT342">
        <v>0.99677033900000001</v>
      </c>
      <c r="CU342">
        <v>0.99202181199999995</v>
      </c>
      <c r="CV342">
        <v>0.99523608699999999</v>
      </c>
      <c r="CW342">
        <v>0.99100848600000002</v>
      </c>
      <c r="CX342">
        <v>0</v>
      </c>
      <c r="CY342">
        <v>0</v>
      </c>
      <c r="CZ342">
        <v>100</v>
      </c>
      <c r="DB342">
        <f t="shared" ca="1" si="5"/>
        <v>1</v>
      </c>
    </row>
    <row r="343" spans="1:106">
      <c r="A343" s="5">
        <v>342</v>
      </c>
      <c r="B343">
        <v>983.69962710000004</v>
      </c>
      <c r="C343">
        <v>1000.558971</v>
      </c>
      <c r="D343">
        <v>-1.9200568000000001E-2</v>
      </c>
      <c r="E343">
        <v>46.753595740000002</v>
      </c>
      <c r="F343">
        <v>35.875</v>
      </c>
      <c r="G343">
        <v>6.1294699999999997E-4</v>
      </c>
      <c r="H343">
        <v>0.19068500299999999</v>
      </c>
      <c r="I343">
        <v>-5.8260507700000002</v>
      </c>
      <c r="J343">
        <v>51.464852870000001</v>
      </c>
      <c r="K343">
        <v>6.9043693319999999</v>
      </c>
      <c r="L343">
        <v>1.9665744999999998E-2</v>
      </c>
      <c r="M343">
        <v>8.3412399999999998E-3</v>
      </c>
      <c r="N343">
        <v>0.80452821600000002</v>
      </c>
      <c r="O343">
        <v>23.751425699999999</v>
      </c>
      <c r="P343">
        <v>-7.9793544999999994E-2</v>
      </c>
      <c r="Q343">
        <v>3.6403099459999999</v>
      </c>
      <c r="R343">
        <v>2.2065099799999999</v>
      </c>
      <c r="S343">
        <v>2.2685914469999999</v>
      </c>
      <c r="T343">
        <v>1.0782267800000001</v>
      </c>
      <c r="U343">
        <v>0.472299578</v>
      </c>
      <c r="V343">
        <v>0.46153846199999998</v>
      </c>
      <c r="W343">
        <v>0.67936622000000002</v>
      </c>
      <c r="X343">
        <v>-0.59773167699999996</v>
      </c>
      <c r="Y343">
        <v>-5.5666667000000003E-2</v>
      </c>
      <c r="Z343">
        <v>-6.0000000000000001E-3</v>
      </c>
      <c r="AA343">
        <v>-3.2000000000000001E-2</v>
      </c>
      <c r="AB343">
        <v>-0.34594461999999998</v>
      </c>
      <c r="AC343">
        <v>53.191489359999998</v>
      </c>
      <c r="AD343">
        <v>-0.188793033</v>
      </c>
      <c r="AE343">
        <v>-0.60308885400000001</v>
      </c>
      <c r="AF343">
        <v>-0.734195127</v>
      </c>
      <c r="AG343">
        <v>-0.571623349</v>
      </c>
      <c r="AH343">
        <v>-0.88103415200000001</v>
      </c>
      <c r="AI343">
        <v>0.52966934200000004</v>
      </c>
      <c r="AJ343">
        <v>0.220258538</v>
      </c>
      <c r="AK343">
        <v>0.63979861100000002</v>
      </c>
      <c r="AL343">
        <v>1.8879303270000001</v>
      </c>
      <c r="AM343">
        <v>1.835487818</v>
      </c>
      <c r="AN343">
        <v>-0.67650836700000005</v>
      </c>
      <c r="AO343">
        <v>-0.98591917100000004</v>
      </c>
      <c r="AP343">
        <v>-1.090804189</v>
      </c>
      <c r="AQ343">
        <v>1.101292691</v>
      </c>
      <c r="AR343">
        <v>0</v>
      </c>
      <c r="AS343">
        <v>-5.2442508999999998E-2</v>
      </c>
      <c r="AT343">
        <v>-1.8879303270000001</v>
      </c>
      <c r="AU343">
        <v>-1.835487818</v>
      </c>
      <c r="AV343">
        <v>0.99640767200000002</v>
      </c>
      <c r="AW343">
        <v>1.2061777090000001</v>
      </c>
      <c r="AX343">
        <v>1.101292691</v>
      </c>
      <c r="AY343">
        <v>-0.41954007300000001</v>
      </c>
      <c r="AZ343">
        <v>-0.89362035500000003</v>
      </c>
      <c r="BA343">
        <v>-0.30941080399999998</v>
      </c>
      <c r="BB343">
        <v>-0.78349108599999995</v>
      </c>
      <c r="BC343">
        <v>1.8076932880000001</v>
      </c>
      <c r="BD343">
        <v>-0.47408028200000002</v>
      </c>
      <c r="BE343">
        <v>2.1171040909999999</v>
      </c>
      <c r="BF343">
        <v>2.5911843729999999</v>
      </c>
      <c r="BG343">
        <v>1.8879303270000001</v>
      </c>
      <c r="BH343">
        <v>5.2442508999999998E-2</v>
      </c>
      <c r="BI343">
        <v>0</v>
      </c>
      <c r="BJ343">
        <v>2.989223017</v>
      </c>
      <c r="BK343">
        <v>1.1537352000000001</v>
      </c>
      <c r="BL343">
        <v>1.2061777090000001</v>
      </c>
      <c r="BM343">
        <v>0.99640767200000002</v>
      </c>
      <c r="BN343">
        <v>0.36709756399999999</v>
      </c>
      <c r="BO343">
        <v>-0.83908014500000005</v>
      </c>
      <c r="BP343">
        <v>2.252065843</v>
      </c>
      <c r="BQ343">
        <v>-2.103756057</v>
      </c>
      <c r="BR343">
        <v>-1.642261977</v>
      </c>
      <c r="BS343">
        <v>-1.532132708</v>
      </c>
      <c r="BT343">
        <v>-1.656246664</v>
      </c>
      <c r="BU343">
        <v>-1.2227219039999999</v>
      </c>
      <c r="BV343">
        <v>0.16</v>
      </c>
      <c r="BW343">
        <v>0.48837209300000001</v>
      </c>
      <c r="BX343">
        <v>0.30487804899999998</v>
      </c>
      <c r="BY343">
        <v>0.84</v>
      </c>
      <c r="BZ343">
        <v>0.51162790700000005</v>
      </c>
      <c r="CA343">
        <v>0.69512195099999996</v>
      </c>
      <c r="CB343">
        <v>-0.37973981400000001</v>
      </c>
      <c r="CC343">
        <v>9.4934954000000002E-2</v>
      </c>
      <c r="CD343">
        <v>-0.42494693500000003</v>
      </c>
      <c r="CE343">
        <v>0.99507223700000003</v>
      </c>
      <c r="CF343">
        <v>0.99522084899999996</v>
      </c>
      <c r="CG343">
        <v>0.99063440700000005</v>
      </c>
      <c r="CH343">
        <v>0.99882543800000001</v>
      </c>
      <c r="CI343">
        <v>1.000149349</v>
      </c>
      <c r="CJ343">
        <v>0.99554019400000004</v>
      </c>
      <c r="CK343">
        <v>0.99671089300000004</v>
      </c>
      <c r="CL343">
        <v>0.99171307500000005</v>
      </c>
      <c r="CM343">
        <v>0.99539153400000002</v>
      </c>
      <c r="CN343">
        <v>0.99040033100000002</v>
      </c>
      <c r="CO343">
        <v>0.99498568899999995</v>
      </c>
      <c r="CP343">
        <v>1.0281790550000001</v>
      </c>
      <c r="CQ343">
        <v>0.99662797400000003</v>
      </c>
      <c r="CR343">
        <v>0.99497818299999996</v>
      </c>
      <c r="CS343">
        <v>0.99228915900000003</v>
      </c>
      <c r="CT343">
        <v>0.99834462700000004</v>
      </c>
      <c r="CU343">
        <v>0.99564650499999996</v>
      </c>
      <c r="CV343">
        <v>0.997297404</v>
      </c>
      <c r="CW343">
        <v>0.991568122</v>
      </c>
      <c r="CX343">
        <v>0</v>
      </c>
      <c r="CY343">
        <v>0</v>
      </c>
      <c r="CZ343">
        <v>100</v>
      </c>
      <c r="DB343">
        <f t="shared" ca="1" si="5"/>
        <v>1</v>
      </c>
    </row>
    <row r="344" spans="1:106">
      <c r="A344" s="5">
        <v>343</v>
      </c>
      <c r="B344">
        <v>976.13261680000005</v>
      </c>
      <c r="C344">
        <v>994.57867610000005</v>
      </c>
      <c r="D344">
        <v>2.0453244999999998E-2</v>
      </c>
      <c r="E344">
        <v>55.000085820000002</v>
      </c>
      <c r="F344">
        <v>78.103913629999994</v>
      </c>
      <c r="G344">
        <v>1.023089E-3</v>
      </c>
      <c r="H344">
        <v>0.19155244699999999</v>
      </c>
      <c r="I344">
        <v>170.43121149999999</v>
      </c>
      <c r="J344">
        <v>57.907583619999997</v>
      </c>
      <c r="K344">
        <v>49.094277480000002</v>
      </c>
      <c r="L344">
        <v>7.5143425390000003</v>
      </c>
      <c r="M344">
        <v>6.0012800000000003E-3</v>
      </c>
      <c r="N344">
        <v>0.27448167200000001</v>
      </c>
      <c r="O344">
        <v>22.24410735</v>
      </c>
      <c r="P344">
        <v>3.0817689999999998E-3</v>
      </c>
      <c r="Q344">
        <v>4.3732441560000002</v>
      </c>
      <c r="R344">
        <v>2.1420321379999998</v>
      </c>
      <c r="S344">
        <v>2.7527771209999998</v>
      </c>
      <c r="T344">
        <v>1.491705007</v>
      </c>
      <c r="U344">
        <v>2.4693909000000001</v>
      </c>
      <c r="V344">
        <v>0.88235294099999995</v>
      </c>
      <c r="W344">
        <v>0.88235294099999995</v>
      </c>
      <c r="X344">
        <v>0.73337552299999997</v>
      </c>
      <c r="Y344">
        <v>0.238666667</v>
      </c>
      <c r="Z344">
        <v>0.24133333300000001</v>
      </c>
      <c r="AA344">
        <v>0.26633333300000001</v>
      </c>
      <c r="AB344">
        <v>-4.6235414000000002E-2</v>
      </c>
      <c r="AC344">
        <v>93.827160489999997</v>
      </c>
      <c r="AD344">
        <v>0.31323014100000002</v>
      </c>
      <c r="AE344">
        <v>-0.70476781700000002</v>
      </c>
      <c r="AF344">
        <v>2.2970210350000002</v>
      </c>
      <c r="AG344">
        <v>1.994231898</v>
      </c>
      <c r="AH344">
        <v>2.0464369219999998</v>
      </c>
      <c r="AI344">
        <v>2.2552570159999998</v>
      </c>
      <c r="AJ344">
        <v>2.3074620389999998</v>
      </c>
      <c r="AK344">
        <v>1.57659171</v>
      </c>
      <c r="AL344">
        <v>0</v>
      </c>
      <c r="AM344">
        <v>0</v>
      </c>
      <c r="AN344">
        <v>1.681001757</v>
      </c>
      <c r="AO344">
        <v>1.733206781</v>
      </c>
      <c r="AP344">
        <v>-0.77263434799999997</v>
      </c>
      <c r="AQ344">
        <v>2.2970210350000002</v>
      </c>
      <c r="AR344">
        <v>0</v>
      </c>
      <c r="AS344">
        <v>0</v>
      </c>
      <c r="AT344">
        <v>0</v>
      </c>
      <c r="AU344">
        <v>0</v>
      </c>
      <c r="AV344">
        <v>3.6543516459999998</v>
      </c>
      <c r="AW344">
        <v>4.8028621630000004</v>
      </c>
      <c r="AX344">
        <v>2.2970210350000002</v>
      </c>
      <c r="AY344">
        <v>0.73087032900000004</v>
      </c>
      <c r="AZ344">
        <v>0.68597400900000005</v>
      </c>
      <c r="BA344">
        <v>5.2205024000000003E-2</v>
      </c>
      <c r="BB344">
        <v>7.3087029999999997E-3</v>
      </c>
      <c r="BC344">
        <v>0.29130403100000002</v>
      </c>
      <c r="BD344">
        <v>-4.4896320000000003E-2</v>
      </c>
      <c r="BE344">
        <v>0.239099008</v>
      </c>
      <c r="BF344">
        <v>0.28399532799999999</v>
      </c>
      <c r="BG344">
        <v>0</v>
      </c>
      <c r="BH344">
        <v>0</v>
      </c>
      <c r="BI344">
        <v>0</v>
      </c>
      <c r="BJ344">
        <v>0.261025118</v>
      </c>
      <c r="BK344">
        <v>0.261025118</v>
      </c>
      <c r="BL344">
        <v>4.8028621630000004</v>
      </c>
      <c r="BM344">
        <v>3.6543516459999998</v>
      </c>
      <c r="BN344">
        <v>2.5580461520000002</v>
      </c>
      <c r="BO344">
        <v>1.983790894</v>
      </c>
      <c r="BP344">
        <v>4.2846774290000003</v>
      </c>
      <c r="BQ344">
        <v>4.9843477070000004</v>
      </c>
      <c r="BR344">
        <v>3.6687811149999998</v>
      </c>
      <c r="BS344">
        <v>2.9901158090000002</v>
      </c>
      <c r="BT344">
        <v>3.0562421890000002</v>
      </c>
      <c r="BU344">
        <v>2.9379107850000001</v>
      </c>
      <c r="BV344">
        <v>0.91525423699999997</v>
      </c>
      <c r="BW344">
        <v>0.93827160499999995</v>
      </c>
      <c r="BX344">
        <v>0.95145631100000005</v>
      </c>
      <c r="BY344">
        <v>8.4745763000000002E-2</v>
      </c>
      <c r="BZ344">
        <v>6.1728394999999998E-2</v>
      </c>
      <c r="CA344">
        <v>4.8543689000000001E-2</v>
      </c>
      <c r="CB344">
        <v>1.0242461</v>
      </c>
      <c r="CC344">
        <v>1.154889735</v>
      </c>
      <c r="CD344">
        <v>0.86747373800000005</v>
      </c>
      <c r="CE344">
        <v>1.013916501</v>
      </c>
      <c r="CF344">
        <v>1.020529163</v>
      </c>
      <c r="CG344">
        <v>1.021816563</v>
      </c>
      <c r="CH344">
        <v>1.0072310600000001</v>
      </c>
      <c r="CI344">
        <v>1.0065219000000001</v>
      </c>
      <c r="CJ344">
        <v>1.00779163</v>
      </c>
      <c r="CK344">
        <v>1.000556545</v>
      </c>
      <c r="CL344">
        <v>1.000077879</v>
      </c>
      <c r="CM344">
        <v>1.001261502</v>
      </c>
      <c r="CN344">
        <v>1.000782499</v>
      </c>
      <c r="CO344">
        <v>0.99952160000000001</v>
      </c>
      <c r="CP344">
        <v>1.003035342</v>
      </c>
      <c r="CQ344">
        <v>1.0115648420000001</v>
      </c>
      <c r="CR344">
        <v>1.016567094</v>
      </c>
      <c r="CS344">
        <v>1.0192197489999999</v>
      </c>
      <c r="CT344">
        <v>1.0049450630000001</v>
      </c>
      <c r="CU344">
        <v>1.007567391</v>
      </c>
      <c r="CV344">
        <v>1.0026094240000001</v>
      </c>
      <c r="CW344">
        <v>1.003182622</v>
      </c>
      <c r="CX344">
        <v>0</v>
      </c>
      <c r="CY344">
        <v>0</v>
      </c>
      <c r="CZ344">
        <v>100</v>
      </c>
      <c r="DB344">
        <f t="shared" ca="1" si="5"/>
        <v>1</v>
      </c>
    </row>
    <row r="345" spans="1:106">
      <c r="A345" s="5">
        <v>344</v>
      </c>
      <c r="B345">
        <v>968.53121959999999</v>
      </c>
      <c r="C345">
        <v>1032.2489660000001</v>
      </c>
      <c r="D345">
        <v>-6.2158867E-2</v>
      </c>
      <c r="E345">
        <v>49.598026249999997</v>
      </c>
      <c r="F345">
        <v>91.680555560000002</v>
      </c>
      <c r="G345">
        <v>1.0344379999999999E-3</v>
      </c>
      <c r="H345">
        <v>0.21301139799999999</v>
      </c>
      <c r="I345">
        <v>148.8673139</v>
      </c>
      <c r="J345">
        <v>52.745137499999998</v>
      </c>
      <c r="K345">
        <v>0</v>
      </c>
      <c r="L345">
        <v>-2.6328458999999999E-2</v>
      </c>
      <c r="M345">
        <v>7.9333579999999997E-3</v>
      </c>
      <c r="N345">
        <v>0.745943668</v>
      </c>
      <c r="O345">
        <v>23.99645245</v>
      </c>
      <c r="P345">
        <v>-0.114905511</v>
      </c>
      <c r="Q345">
        <v>-1.8765939650000001</v>
      </c>
      <c r="R345">
        <v>-0.23092923200000001</v>
      </c>
      <c r="S345">
        <v>-1.0271882750000001</v>
      </c>
      <c r="T345">
        <v>-0.70078320999999999</v>
      </c>
      <c r="U345">
        <v>0.688378406</v>
      </c>
      <c r="V345">
        <v>0.55000000000000004</v>
      </c>
      <c r="W345">
        <v>0.70560681800000002</v>
      </c>
      <c r="X345">
        <v>-3.2170040719999999</v>
      </c>
      <c r="Y345">
        <v>0.263333333</v>
      </c>
      <c r="Z345">
        <v>0.18933333299999999</v>
      </c>
      <c r="AA345">
        <v>0.24299999999999999</v>
      </c>
      <c r="AB345">
        <v>-0.78869858199999998</v>
      </c>
      <c r="AC345">
        <v>87.804878049999999</v>
      </c>
      <c r="AD345">
        <v>-3.295598295</v>
      </c>
      <c r="AE345">
        <v>-4.0138697179999996</v>
      </c>
      <c r="AF345">
        <v>-2.3003463879999999</v>
      </c>
      <c r="AG345">
        <v>1.502267029</v>
      </c>
      <c r="AH345">
        <v>0.96473710800000001</v>
      </c>
      <c r="AI345">
        <v>1.971725476</v>
      </c>
      <c r="AJ345">
        <v>1.434195554</v>
      </c>
      <c r="AK345">
        <v>1.3332619880000001</v>
      </c>
      <c r="AL345">
        <v>2.0186713200000002</v>
      </c>
      <c r="AM345">
        <v>2.0186713200000002</v>
      </c>
      <c r="AN345">
        <v>1.173646116</v>
      </c>
      <c r="AO345">
        <v>0.63611619500000005</v>
      </c>
      <c r="AP345">
        <v>-1.006988368</v>
      </c>
      <c r="AQ345">
        <v>1.4083753400000001</v>
      </c>
      <c r="AR345">
        <v>0</v>
      </c>
      <c r="AS345">
        <v>0</v>
      </c>
      <c r="AT345">
        <v>-2.0186713200000002</v>
      </c>
      <c r="AU345">
        <v>-2.0186713200000002</v>
      </c>
      <c r="AV345">
        <v>3.0514799030000002</v>
      </c>
      <c r="AW345">
        <v>3.0514799030000002</v>
      </c>
      <c r="AX345">
        <v>1.4083753400000001</v>
      </c>
      <c r="AY345">
        <v>0.100933566</v>
      </c>
      <c r="AZ345">
        <v>-1.9745422260000001</v>
      </c>
      <c r="BA345">
        <v>-0.53752992099999997</v>
      </c>
      <c r="BB345">
        <v>-2.6130057130000002</v>
      </c>
      <c r="BC345">
        <v>-0.63259525699999997</v>
      </c>
      <c r="BD345">
        <v>-2.0754757920000002</v>
      </c>
      <c r="BE345">
        <v>-9.5065335000000001E-2</v>
      </c>
      <c r="BF345">
        <v>1.9804104570000001</v>
      </c>
      <c r="BG345">
        <v>2.0186713200000002</v>
      </c>
      <c r="BH345">
        <v>0</v>
      </c>
      <c r="BI345">
        <v>0</v>
      </c>
      <c r="BJ345">
        <v>2.4881297670000002</v>
      </c>
      <c r="BK345">
        <v>0.469458447</v>
      </c>
      <c r="BL345">
        <v>3.0514799030000002</v>
      </c>
      <c r="BM345">
        <v>3.0514799030000002</v>
      </c>
      <c r="BN345">
        <v>-1.8308879410000001</v>
      </c>
      <c r="BO345">
        <v>-2.6289673009999999</v>
      </c>
      <c r="BP345">
        <v>2.0615278739999998</v>
      </c>
      <c r="BQ345">
        <v>3.3448914319999998</v>
      </c>
      <c r="BR345">
        <v>2.48108789</v>
      </c>
      <c r="BS345">
        <v>1.8426244030000001</v>
      </c>
      <c r="BT345">
        <v>1.9552944299999999</v>
      </c>
      <c r="BU345">
        <v>2.3801543239999998</v>
      </c>
      <c r="BV345">
        <v>0.80769230800000003</v>
      </c>
      <c r="BW345">
        <v>0.87804878099999994</v>
      </c>
      <c r="BX345">
        <v>0.57599999999999996</v>
      </c>
      <c r="BY345">
        <v>0.192307692</v>
      </c>
      <c r="BZ345">
        <v>0.12195122</v>
      </c>
      <c r="CA345">
        <v>0.42399999999999999</v>
      </c>
      <c r="CB345">
        <v>0.35058246300000001</v>
      </c>
      <c r="CC345">
        <v>0.52118220100000001</v>
      </c>
      <c r="CD345">
        <v>0.231162646</v>
      </c>
      <c r="CE345">
        <v>1.0100568430000001</v>
      </c>
      <c r="CF345">
        <v>1.0162780469999999</v>
      </c>
      <c r="CG345">
        <v>1.011245178</v>
      </c>
      <c r="CH345">
        <v>1.0074889869999999</v>
      </c>
      <c r="CI345">
        <v>1.0061592610000001</v>
      </c>
      <c r="CJ345">
        <v>1.0011765029999999</v>
      </c>
      <c r="CK345">
        <v>0.99373443900000002</v>
      </c>
      <c r="CL345">
        <v>0.97026169299999998</v>
      </c>
      <c r="CM345">
        <v>0.99504774399999996</v>
      </c>
      <c r="CN345">
        <v>0.97154397699999995</v>
      </c>
      <c r="CO345">
        <v>0.97637925699999994</v>
      </c>
      <c r="CP345">
        <v>1.023058528</v>
      </c>
      <c r="CQ345">
        <v>1.007502329</v>
      </c>
      <c r="CR345">
        <v>1.011080505</v>
      </c>
      <c r="CS345">
        <v>1.0071673560000001</v>
      </c>
      <c r="CT345">
        <v>1.0035515310000001</v>
      </c>
      <c r="CU345">
        <v>0.99966752199999998</v>
      </c>
      <c r="CV345">
        <v>0.99612973599999999</v>
      </c>
      <c r="CW345">
        <v>0.98736518399999995</v>
      </c>
      <c r="CX345">
        <v>0</v>
      </c>
      <c r="CY345">
        <v>0</v>
      </c>
      <c r="CZ345">
        <v>100</v>
      </c>
      <c r="DB345">
        <f t="shared" ca="1" si="5"/>
        <v>1</v>
      </c>
    </row>
    <row r="346" spans="1:106">
      <c r="A346" s="5">
        <v>345</v>
      </c>
      <c r="B346">
        <v>989.62054560000001</v>
      </c>
      <c r="C346">
        <v>989.09228359999997</v>
      </c>
      <c r="D346">
        <v>-2.4928744999999999E-2</v>
      </c>
      <c r="E346">
        <v>54.178208189999999</v>
      </c>
      <c r="F346">
        <v>64.364035090000002</v>
      </c>
      <c r="G346">
        <v>3.16318E-4</v>
      </c>
      <c r="H346">
        <v>0.233939059</v>
      </c>
      <c r="I346">
        <v>1.6845329250000001</v>
      </c>
      <c r="J346">
        <v>51.930993200000003</v>
      </c>
      <c r="K346">
        <v>85.535142239999999</v>
      </c>
      <c r="L346">
        <v>-1.263977036</v>
      </c>
      <c r="M346">
        <v>9.9507190000000002E-3</v>
      </c>
      <c r="N346">
        <v>0.53482591999999995</v>
      </c>
      <c r="O346">
        <v>24.1695326</v>
      </c>
      <c r="P346">
        <v>7.3297679000000004E-2</v>
      </c>
      <c r="Q346">
        <v>-0.657461764</v>
      </c>
      <c r="R346">
        <v>-0.68207905300000005</v>
      </c>
      <c r="S346">
        <v>1.0252800980000001</v>
      </c>
      <c r="T346">
        <v>-1.2608856E-2</v>
      </c>
      <c r="U346">
        <v>2.8455485509999998</v>
      </c>
      <c r="V346">
        <v>0.63636363600000001</v>
      </c>
      <c r="W346">
        <v>0.40495867800000002</v>
      </c>
      <c r="X346">
        <v>0.25477851099999999</v>
      </c>
      <c r="Y346">
        <v>-0.118333333</v>
      </c>
      <c r="Z346">
        <v>-0.14899999999999999</v>
      </c>
      <c r="AA346">
        <v>-0.19900000000000001</v>
      </c>
      <c r="AB346">
        <v>1.2565388070000001</v>
      </c>
      <c r="AC346">
        <v>73.195876290000001</v>
      </c>
      <c r="AD346">
        <v>5.9844645000000002E-2</v>
      </c>
      <c r="AE346">
        <v>0.95751432400000003</v>
      </c>
      <c r="AF346">
        <v>1.282385256</v>
      </c>
      <c r="AG346">
        <v>1.0472812920000001</v>
      </c>
      <c r="AH346">
        <v>0.472345236</v>
      </c>
      <c r="AI346">
        <v>1.346504519</v>
      </c>
      <c r="AJ346">
        <v>0.77156846199999995</v>
      </c>
      <c r="AK346">
        <v>2.2911949900000002</v>
      </c>
      <c r="AL346">
        <v>0.81217732899999995</v>
      </c>
      <c r="AM346">
        <v>8.5492349999999995E-2</v>
      </c>
      <c r="AN346">
        <v>-0.70531189100000002</v>
      </c>
      <c r="AO346">
        <v>-1.2802479470000001</v>
      </c>
      <c r="AP346">
        <v>-2.5626332029999999</v>
      </c>
      <c r="AQ346">
        <v>0</v>
      </c>
      <c r="AR346">
        <v>0</v>
      </c>
      <c r="AS346">
        <v>-0.72668497799999998</v>
      </c>
      <c r="AT346">
        <v>-0.81217732899999995</v>
      </c>
      <c r="AU346">
        <v>-8.5492349999999995E-2</v>
      </c>
      <c r="AV346">
        <v>1.282385256</v>
      </c>
      <c r="AW346">
        <v>1.282385256</v>
      </c>
      <c r="AX346">
        <v>0</v>
      </c>
      <c r="AY346">
        <v>-1.5196265280000001</v>
      </c>
      <c r="AZ346">
        <v>-0.314611849</v>
      </c>
      <c r="BA346">
        <v>-0.57493605599999997</v>
      </c>
      <c r="BB346">
        <v>0.63007862199999998</v>
      </c>
      <c r="BC346">
        <v>2.0877231959999998</v>
      </c>
      <c r="BD346">
        <v>1.205014679</v>
      </c>
      <c r="BE346">
        <v>2.6626592530000002</v>
      </c>
      <c r="BF346">
        <v>1.4576445739999999</v>
      </c>
      <c r="BG346">
        <v>0.81217732899999995</v>
      </c>
      <c r="BH346">
        <v>0.72668497799999998</v>
      </c>
      <c r="BI346">
        <v>0</v>
      </c>
      <c r="BJ346">
        <v>1.1114005549999999</v>
      </c>
      <c r="BK346">
        <v>1.0259082049999999</v>
      </c>
      <c r="BL346">
        <v>1.282385256</v>
      </c>
      <c r="BM346">
        <v>1.282385256</v>
      </c>
      <c r="BN346">
        <v>1.581608482</v>
      </c>
      <c r="BO346">
        <v>-0.47020792700000003</v>
      </c>
      <c r="BP346">
        <v>2.5854956150000001</v>
      </c>
      <c r="BQ346">
        <v>-0.79390291099999999</v>
      </c>
      <c r="BR346">
        <v>-2.7858746750000001</v>
      </c>
      <c r="BS346">
        <v>-1.8411842030000001</v>
      </c>
      <c r="BT346">
        <v>-1.286908784</v>
      </c>
      <c r="BU346">
        <v>-1.266248147</v>
      </c>
      <c r="BV346">
        <v>0.91025641000000002</v>
      </c>
      <c r="BW346">
        <v>0.747368421</v>
      </c>
      <c r="BX346">
        <v>0.73195876299999996</v>
      </c>
      <c r="BY346">
        <v>8.9743589999999998E-2</v>
      </c>
      <c r="BZ346">
        <v>0.252631579</v>
      </c>
      <c r="CA346">
        <v>0.26804123699999999</v>
      </c>
      <c r="CB346">
        <v>0.15801367099999999</v>
      </c>
      <c r="CC346">
        <v>0.25811282899999999</v>
      </c>
      <c r="CD346">
        <v>-0.42828139799999998</v>
      </c>
      <c r="CE346">
        <v>1.024927784</v>
      </c>
      <c r="CF346">
        <v>1.0060559389999999</v>
      </c>
      <c r="CG346">
        <v>1.0058006770000001</v>
      </c>
      <c r="CH346">
        <v>0.98831615100000003</v>
      </c>
      <c r="CI346">
        <v>0.98158714599999997</v>
      </c>
      <c r="CJ346">
        <v>0.98133809299999997</v>
      </c>
      <c r="CK346">
        <v>0.99293944700000003</v>
      </c>
      <c r="CL346">
        <v>1.0078539609999999</v>
      </c>
      <c r="CM346">
        <v>0.99974627500000002</v>
      </c>
      <c r="CN346">
        <v>1.0147630320000001</v>
      </c>
      <c r="CO346">
        <v>1.0150205670000001</v>
      </c>
      <c r="CP346">
        <v>1.018505856</v>
      </c>
      <c r="CQ346">
        <v>1.0168675060000001</v>
      </c>
      <c r="CR346">
        <v>1.0145161869999999</v>
      </c>
      <c r="CS346">
        <v>1.012451226</v>
      </c>
      <c r="CT346">
        <v>0.99768768399999996</v>
      </c>
      <c r="CU346">
        <v>0.99565697600000003</v>
      </c>
      <c r="CV346">
        <v>0.99796458499999996</v>
      </c>
      <c r="CW346">
        <v>1.002272321</v>
      </c>
      <c r="CX346">
        <v>0</v>
      </c>
      <c r="CY346">
        <v>0</v>
      </c>
      <c r="CZ346">
        <v>100</v>
      </c>
      <c r="DB346">
        <f t="shared" ca="1" si="5"/>
        <v>1</v>
      </c>
    </row>
    <row r="347" spans="1:106">
      <c r="A347" s="5">
        <v>346</v>
      </c>
      <c r="B347">
        <v>1029.6103900000001</v>
      </c>
      <c r="C347">
        <v>970.38961040000004</v>
      </c>
      <c r="D347">
        <v>4.1381454999999998E-2</v>
      </c>
      <c r="E347">
        <v>57.989950129999997</v>
      </c>
      <c r="F347">
        <v>47.71634615</v>
      </c>
      <c r="G347">
        <v>2.6661799999999999E-4</v>
      </c>
      <c r="H347">
        <v>0.22105865</v>
      </c>
      <c r="I347">
        <v>130.57895679999999</v>
      </c>
      <c r="J347">
        <v>58.14129509</v>
      </c>
      <c r="K347">
        <v>100</v>
      </c>
      <c r="L347">
        <v>1.2357101079999999</v>
      </c>
      <c r="M347">
        <v>1.0660935E-2</v>
      </c>
      <c r="N347">
        <v>0.59280657299999995</v>
      </c>
      <c r="O347">
        <v>17.337436199999999</v>
      </c>
      <c r="P347">
        <v>0.20222865000000001</v>
      </c>
      <c r="Q347">
        <v>2.4200295839999999</v>
      </c>
      <c r="R347">
        <v>0.79548157200000003</v>
      </c>
      <c r="S347">
        <v>1.0745238420000001</v>
      </c>
      <c r="T347">
        <v>0.56454562699999999</v>
      </c>
      <c r="U347">
        <v>4.4565679620000003</v>
      </c>
      <c r="V347">
        <v>-0.94117647100000001</v>
      </c>
      <c r="W347">
        <v>-0.88581314899999997</v>
      </c>
      <c r="X347">
        <v>4.6338407320000004</v>
      </c>
      <c r="Y347">
        <v>0.172666667</v>
      </c>
      <c r="Z347">
        <v>0.18333333299999999</v>
      </c>
      <c r="AA347">
        <v>0.20399999999999999</v>
      </c>
      <c r="AB347">
        <v>0.95997401400000004</v>
      </c>
      <c r="AC347">
        <v>93.589743589999998</v>
      </c>
      <c r="AD347">
        <v>4.6865390700000003</v>
      </c>
      <c r="AE347">
        <v>2.8906355850000001</v>
      </c>
      <c r="AF347">
        <v>3.0761067259999999</v>
      </c>
      <c r="AG347">
        <v>1.2937742990000001</v>
      </c>
      <c r="AH347">
        <v>1.6172178740000001</v>
      </c>
      <c r="AI347">
        <v>1.4747217539999999</v>
      </c>
      <c r="AJ347">
        <v>1.7981653289999999</v>
      </c>
      <c r="AK347">
        <v>0.72378981799999997</v>
      </c>
      <c r="AL347">
        <v>0</v>
      </c>
      <c r="AM347">
        <v>0</v>
      </c>
      <c r="AN347">
        <v>0.79616880000000001</v>
      </c>
      <c r="AO347">
        <v>1.1196123739999999</v>
      </c>
      <c r="AP347">
        <v>-0.101782943</v>
      </c>
      <c r="AQ347">
        <v>3.2118173159999999</v>
      </c>
      <c r="AR347">
        <v>-4.5236864000000002E-2</v>
      </c>
      <c r="AS347">
        <v>-4.5236864000000002E-2</v>
      </c>
      <c r="AT347">
        <v>-4.5236864000000002E-2</v>
      </c>
      <c r="AU347">
        <v>0</v>
      </c>
      <c r="AV347">
        <v>2.8046855439999998</v>
      </c>
      <c r="AW347">
        <v>4.4332126340000002</v>
      </c>
      <c r="AX347">
        <v>3.2118173159999999</v>
      </c>
      <c r="AY347">
        <v>1.1196123739999999</v>
      </c>
      <c r="AZ347">
        <v>2.5848343869999999</v>
      </c>
      <c r="BA347">
        <v>0.32344357499999998</v>
      </c>
      <c r="BB347">
        <v>1.7886655869999999</v>
      </c>
      <c r="BC347">
        <v>4.4994846390000003</v>
      </c>
      <c r="BD347">
        <v>1.4652220119999999</v>
      </c>
      <c r="BE347">
        <v>4.1760410639999996</v>
      </c>
      <c r="BF347">
        <v>2.7108190520000002</v>
      </c>
      <c r="BG347">
        <v>4.5236864000000002E-2</v>
      </c>
      <c r="BH347">
        <v>4.5236864000000002E-2</v>
      </c>
      <c r="BI347">
        <v>4.5236864000000002E-2</v>
      </c>
      <c r="BJ347">
        <v>0.226184318</v>
      </c>
      <c r="BK347">
        <v>0.226184318</v>
      </c>
      <c r="BL347">
        <v>4.4332126340000002</v>
      </c>
      <c r="BM347">
        <v>2.8046855439999998</v>
      </c>
      <c r="BN347">
        <v>3.2570541799999999</v>
      </c>
      <c r="BO347">
        <v>2.5785012260000002</v>
      </c>
      <c r="BP347">
        <v>2.2966840500000001</v>
      </c>
      <c r="BQ347">
        <v>4.0841446829999999</v>
      </c>
      <c r="BR347">
        <v>3.5865391830000002</v>
      </c>
      <c r="BS347">
        <v>2.790370384</v>
      </c>
      <c r="BT347">
        <v>2.558154499</v>
      </c>
      <c r="BU347">
        <v>2.4669268089999998</v>
      </c>
      <c r="BV347">
        <v>0.88372092999999996</v>
      </c>
      <c r="BW347">
        <v>0.93589743599999997</v>
      </c>
      <c r="BX347">
        <v>0.95614035100000005</v>
      </c>
      <c r="BY347">
        <v>0.11627907</v>
      </c>
      <c r="BZ347">
        <v>6.4102564000000001E-2</v>
      </c>
      <c r="CA347">
        <v>4.3859649000000001E-2</v>
      </c>
      <c r="CB347">
        <v>0.770458596</v>
      </c>
      <c r="CC347">
        <v>0.85666375400000006</v>
      </c>
      <c r="CD347">
        <v>0.53339441300000001</v>
      </c>
      <c r="CE347">
        <v>1.0055752659999999</v>
      </c>
      <c r="CF347">
        <v>1.0172967799999999</v>
      </c>
      <c r="CG347">
        <v>1.0183498010000001</v>
      </c>
      <c r="CH347">
        <v>1.0090007160000001</v>
      </c>
      <c r="CI347">
        <v>1.011656525</v>
      </c>
      <c r="CJ347">
        <v>1.012703709</v>
      </c>
      <c r="CK347">
        <v>1.0036699600000001</v>
      </c>
      <c r="CL347">
        <v>1.0206382510000001</v>
      </c>
      <c r="CM347">
        <v>1.001035117</v>
      </c>
      <c r="CN347">
        <v>1.017958863</v>
      </c>
      <c r="CO347">
        <v>1.016906246</v>
      </c>
      <c r="CP347">
        <v>1.032288308</v>
      </c>
      <c r="CQ347">
        <v>1.006561359</v>
      </c>
      <c r="CR347">
        <v>1.0118451509999999</v>
      </c>
      <c r="CS347">
        <v>1.0191741759999999</v>
      </c>
      <c r="CT347">
        <v>1.0052493490000001</v>
      </c>
      <c r="CU347">
        <v>1.0125306000000001</v>
      </c>
      <c r="CV347">
        <v>1.0072432280000001</v>
      </c>
      <c r="CW347">
        <v>1.020737877</v>
      </c>
      <c r="CX347">
        <v>0</v>
      </c>
      <c r="CY347">
        <v>1</v>
      </c>
      <c r="CZ347">
        <v>100</v>
      </c>
      <c r="DB347">
        <f t="shared" ca="1" si="5"/>
        <v>1</v>
      </c>
    </row>
    <row r="348" spans="1:106">
      <c r="A348" s="5">
        <v>347</v>
      </c>
      <c r="B348">
        <v>988.90010089999998</v>
      </c>
      <c r="C348">
        <v>1011.0998990000001</v>
      </c>
      <c r="D348">
        <v>2.7505020000000002E-3</v>
      </c>
      <c r="E348">
        <v>55.559392529999997</v>
      </c>
      <c r="F348">
        <v>59.61538462</v>
      </c>
      <c r="G348">
        <v>4.8373900000000001E-4</v>
      </c>
      <c r="H348">
        <v>0.20819491200000001</v>
      </c>
      <c r="I348">
        <v>90.270270269999997</v>
      </c>
      <c r="J348">
        <v>67.538936789999994</v>
      </c>
      <c r="K348">
        <v>95.945647370000003</v>
      </c>
      <c r="L348">
        <v>-0.19587529100000001</v>
      </c>
      <c r="M348">
        <v>6.6410319999999998E-3</v>
      </c>
      <c r="N348">
        <v>0.60598650700000001</v>
      </c>
      <c r="O348">
        <v>19.107535840000001</v>
      </c>
      <c r="P348">
        <v>0.15458276300000001</v>
      </c>
      <c r="Q348">
        <v>1.1846773420000001</v>
      </c>
      <c r="R348">
        <v>1.1981204889999999</v>
      </c>
      <c r="S348">
        <v>1.4127067250000001</v>
      </c>
      <c r="T348">
        <v>0.45090555999999998</v>
      </c>
      <c r="U348">
        <v>3.390571757</v>
      </c>
      <c r="V348">
        <v>0.58333333300000001</v>
      </c>
      <c r="W348">
        <v>0.76376261599999995</v>
      </c>
      <c r="X348">
        <v>0.28438001000000002</v>
      </c>
      <c r="Y348">
        <v>5.2333333000000003E-2</v>
      </c>
      <c r="Z348">
        <v>4.2999999999999997E-2</v>
      </c>
      <c r="AA348">
        <v>8.6666667000000003E-2</v>
      </c>
      <c r="AB348">
        <v>-0.35367367900000002</v>
      </c>
      <c r="AC348">
        <v>93.442622950000001</v>
      </c>
      <c r="AD348">
        <v>-6.7244679000000002E-2</v>
      </c>
      <c r="AE348">
        <v>0.51394147400000001</v>
      </c>
      <c r="AF348">
        <v>-0.432287221</v>
      </c>
      <c r="AG348">
        <v>0.42748403000000001</v>
      </c>
      <c r="AH348">
        <v>0.93422071699999998</v>
      </c>
      <c r="AI348">
        <v>0.52354785699999995</v>
      </c>
      <c r="AJ348">
        <v>1.0302845439999999</v>
      </c>
      <c r="AK348">
        <v>0.35543616</v>
      </c>
      <c r="AL348">
        <v>0.432287221</v>
      </c>
      <c r="AM348">
        <v>0.432287221</v>
      </c>
      <c r="AN348">
        <v>9.1260636000000006E-2</v>
      </c>
      <c r="AO348">
        <v>0.59799732299999997</v>
      </c>
      <c r="AP348">
        <v>-0.122481379</v>
      </c>
      <c r="AQ348">
        <v>1.873244626</v>
      </c>
      <c r="AR348">
        <v>-9.6063827000000004E-2</v>
      </c>
      <c r="AS348">
        <v>-9.6063827000000004E-2</v>
      </c>
      <c r="AT348">
        <v>-0.52835104799999999</v>
      </c>
      <c r="AU348">
        <v>-0.432287221</v>
      </c>
      <c r="AV348">
        <v>2.4015956740000002</v>
      </c>
      <c r="AW348">
        <v>2.5937233279999998</v>
      </c>
      <c r="AX348">
        <v>1.873244626</v>
      </c>
      <c r="AY348">
        <v>0.77091221099999996</v>
      </c>
      <c r="AZ348">
        <v>1.5744861240000001</v>
      </c>
      <c r="BA348">
        <v>0.50673668699999996</v>
      </c>
      <c r="BB348">
        <v>1.3103106</v>
      </c>
      <c r="BC348">
        <v>4.6002565139999998</v>
      </c>
      <c r="BD348">
        <v>0.80357391300000003</v>
      </c>
      <c r="BE348">
        <v>4.0935198259999996</v>
      </c>
      <c r="BF348">
        <v>3.289945914</v>
      </c>
      <c r="BG348">
        <v>0.52835104799999999</v>
      </c>
      <c r="BH348">
        <v>9.6063827000000004E-2</v>
      </c>
      <c r="BI348">
        <v>9.6063827000000004E-2</v>
      </c>
      <c r="BJ348">
        <v>0.62441487500000004</v>
      </c>
      <c r="BK348">
        <v>0.19212765400000001</v>
      </c>
      <c r="BL348">
        <v>2.5937233279999998</v>
      </c>
      <c r="BM348">
        <v>2.4015956740000002</v>
      </c>
      <c r="BN348">
        <v>-0.33622339400000001</v>
      </c>
      <c r="BO348">
        <v>-0.76851061600000004</v>
      </c>
      <c r="BP348">
        <v>2.1480384699999999</v>
      </c>
      <c r="BQ348">
        <v>-0.199617558</v>
      </c>
      <c r="BR348">
        <v>-0.36292606399999999</v>
      </c>
      <c r="BS348">
        <v>-0.62710158800000004</v>
      </c>
      <c r="BT348">
        <v>-1.077000527</v>
      </c>
      <c r="BU348">
        <v>-1.1338382760000001</v>
      </c>
      <c r="BV348">
        <v>0.84615384599999999</v>
      </c>
      <c r="BW348">
        <v>0.93442623000000002</v>
      </c>
      <c r="BX348">
        <v>0.824324324</v>
      </c>
      <c r="BY348">
        <v>0.15384615400000001</v>
      </c>
      <c r="BZ348">
        <v>6.5573771000000003E-2</v>
      </c>
      <c r="CA348">
        <v>0.175675676</v>
      </c>
      <c r="CB348">
        <v>0.43205723400000001</v>
      </c>
      <c r="CC348">
        <v>0.476484713</v>
      </c>
      <c r="CD348">
        <v>0.276561057</v>
      </c>
      <c r="CE348">
        <v>1.001724488</v>
      </c>
      <c r="CF348">
        <v>1.0093352870000001</v>
      </c>
      <c r="CG348">
        <v>1.009946051</v>
      </c>
      <c r="CH348">
        <v>1.0027974159999999</v>
      </c>
      <c r="CI348">
        <v>1.007597697</v>
      </c>
      <c r="CJ348">
        <v>1.00820741</v>
      </c>
      <c r="CK348">
        <v>1.0053949019999999</v>
      </c>
      <c r="CL348">
        <v>1.0140704140000001</v>
      </c>
      <c r="CM348">
        <v>1.0006051149999999</v>
      </c>
      <c r="CN348">
        <v>1.0092392969999999</v>
      </c>
      <c r="CO348">
        <v>1.00862896</v>
      </c>
      <c r="CP348">
        <v>1.0366219780000001</v>
      </c>
      <c r="CQ348">
        <v>1.0024724490000001</v>
      </c>
      <c r="CR348">
        <v>1.0046997630000001</v>
      </c>
      <c r="CS348">
        <v>1.0083439869999999</v>
      </c>
      <c r="CT348">
        <v>1.0022218199999999</v>
      </c>
      <c r="CU348">
        <v>1.005857056</v>
      </c>
      <c r="CV348">
        <v>1.003627177</v>
      </c>
      <c r="CW348">
        <v>1.013268938</v>
      </c>
      <c r="CX348">
        <v>0</v>
      </c>
      <c r="CY348">
        <v>0</v>
      </c>
      <c r="CZ348">
        <v>100</v>
      </c>
      <c r="DB348">
        <f t="shared" ca="1" si="5"/>
        <v>1</v>
      </c>
    </row>
    <row r="349" spans="1:106">
      <c r="A349" s="5">
        <v>348</v>
      </c>
      <c r="B349">
        <v>984.04498639999997</v>
      </c>
      <c r="C349">
        <v>1022.549471</v>
      </c>
      <c r="D349">
        <v>-0.131287925</v>
      </c>
      <c r="E349">
        <v>52.085145699999998</v>
      </c>
      <c r="F349">
        <v>61.405791790000002</v>
      </c>
      <c r="G349">
        <v>1.86171E-4</v>
      </c>
      <c r="H349">
        <v>0.31260233500000001</v>
      </c>
      <c r="I349">
        <v>-30.707395500000001</v>
      </c>
      <c r="J349">
        <v>53.869491099999998</v>
      </c>
      <c r="K349">
        <v>72.556933970000003</v>
      </c>
      <c r="L349">
        <v>-3.2036480109999999</v>
      </c>
      <c r="M349">
        <v>1.0671801E-2</v>
      </c>
      <c r="N349">
        <v>0.73967413000000004</v>
      </c>
      <c r="O349">
        <v>27.720806410000002</v>
      </c>
      <c r="P349">
        <v>0.156352722</v>
      </c>
      <c r="Q349">
        <v>-2.2475486459999998</v>
      </c>
      <c r="R349">
        <v>-1.230416384</v>
      </c>
      <c r="S349">
        <v>-1.326887122</v>
      </c>
      <c r="T349">
        <v>-1.242514433</v>
      </c>
      <c r="U349">
        <v>2.4414198800000002</v>
      </c>
      <c r="V349">
        <v>-0.93548387099999997</v>
      </c>
      <c r="W349">
        <v>-0.87513007300000001</v>
      </c>
      <c r="X349">
        <v>-3.1242759420000001</v>
      </c>
      <c r="Y349">
        <v>9.7333332999999994E-2</v>
      </c>
      <c r="Z349">
        <v>0.105</v>
      </c>
      <c r="AA349">
        <v>0.10766666699999999</v>
      </c>
      <c r="AB349">
        <v>-0.98642973199999995</v>
      </c>
      <c r="AC349">
        <v>39.784946239999996</v>
      </c>
      <c r="AD349">
        <v>-1.3563558309999999</v>
      </c>
      <c r="AE349">
        <v>-1.5546908820000001</v>
      </c>
      <c r="AF349">
        <v>-1.3435600219999999</v>
      </c>
      <c r="AG349">
        <v>0.58860724799999997</v>
      </c>
      <c r="AH349">
        <v>-1.046057445</v>
      </c>
      <c r="AI349">
        <v>0.78054439399999997</v>
      </c>
      <c r="AJ349">
        <v>-0.85412030000000005</v>
      </c>
      <c r="AK349">
        <v>0.42865962600000002</v>
      </c>
      <c r="AL349">
        <v>4.0946591139999997</v>
      </c>
      <c r="AM349">
        <v>2.6551305190000001</v>
      </c>
      <c r="AN349">
        <v>-0.46704705499999999</v>
      </c>
      <c r="AO349">
        <v>-2.101711748</v>
      </c>
      <c r="AP349">
        <v>-3.2213451000000002</v>
      </c>
      <c r="AQ349">
        <v>0.191937146</v>
      </c>
      <c r="AR349">
        <v>-3.1989523999999998E-2</v>
      </c>
      <c r="AS349">
        <v>-1.471518119</v>
      </c>
      <c r="AT349">
        <v>-4.1266486379999998</v>
      </c>
      <c r="AU349">
        <v>-2.6551305190000001</v>
      </c>
      <c r="AV349">
        <v>1.3115704969999999</v>
      </c>
      <c r="AW349">
        <v>1.3115704969999999</v>
      </c>
      <c r="AX349">
        <v>0.191937146</v>
      </c>
      <c r="AY349">
        <v>-1.2507904009999999</v>
      </c>
      <c r="AZ349">
        <v>-0.31413712900000001</v>
      </c>
      <c r="BA349">
        <v>-1.6346646929999999</v>
      </c>
      <c r="BB349">
        <v>-0.69801142100000002</v>
      </c>
      <c r="BC349">
        <v>3.783720937</v>
      </c>
      <c r="BD349">
        <v>0.93665327200000004</v>
      </c>
      <c r="BE349">
        <v>5.4183856300000004</v>
      </c>
      <c r="BF349">
        <v>4.4817323580000004</v>
      </c>
      <c r="BG349">
        <v>4.1266486379999998</v>
      </c>
      <c r="BH349">
        <v>1.471518119</v>
      </c>
      <c r="BI349">
        <v>3.1989523999999998E-2</v>
      </c>
      <c r="BJ349">
        <v>4.3185857839999997</v>
      </c>
      <c r="BK349">
        <v>1.6634552650000001</v>
      </c>
      <c r="BL349">
        <v>1.3115704969999999</v>
      </c>
      <c r="BM349">
        <v>1.3115704969999999</v>
      </c>
      <c r="BN349">
        <v>-1.151622876</v>
      </c>
      <c r="BO349">
        <v>-2.3992143239999999</v>
      </c>
      <c r="BP349">
        <v>1.7074280230000001</v>
      </c>
      <c r="BQ349">
        <v>-2.3502226240000001</v>
      </c>
      <c r="BR349">
        <v>-2.5549555800000001</v>
      </c>
      <c r="BS349">
        <v>-2.9388298719999999</v>
      </c>
      <c r="BT349">
        <v>-2.1518875730000002</v>
      </c>
      <c r="BU349">
        <v>-1.3041651780000001</v>
      </c>
      <c r="BV349">
        <v>0.90666666699999998</v>
      </c>
      <c r="BW349">
        <v>0.58730158700000001</v>
      </c>
      <c r="BX349">
        <v>0.35406698599999997</v>
      </c>
      <c r="BY349">
        <v>9.3333333000000004E-2</v>
      </c>
      <c r="BZ349">
        <v>0.41269841299999999</v>
      </c>
      <c r="CA349">
        <v>0.64593301400000003</v>
      </c>
      <c r="CB349">
        <v>-0.21651326800000001</v>
      </c>
      <c r="CC349">
        <v>-0.17678606299999999</v>
      </c>
      <c r="CD349">
        <v>-0.43501289700000001</v>
      </c>
      <c r="CE349">
        <v>1.0030686609999999</v>
      </c>
      <c r="CF349">
        <v>0.99704508599999997</v>
      </c>
      <c r="CG349">
        <v>0.98460959199999998</v>
      </c>
      <c r="CH349">
        <v>1.0057870369999999</v>
      </c>
      <c r="CI349">
        <v>0.99399485300000001</v>
      </c>
      <c r="CJ349">
        <v>0.98159740200000001</v>
      </c>
      <c r="CK349">
        <v>0.97594954599999995</v>
      </c>
      <c r="CL349">
        <v>0.98958681299999995</v>
      </c>
      <c r="CM349">
        <v>0.98752765099999995</v>
      </c>
      <c r="CN349">
        <v>1.0013267029999999</v>
      </c>
      <c r="CO349">
        <v>1.0139733319999999</v>
      </c>
      <c r="CP349">
        <v>1.071650676</v>
      </c>
      <c r="CQ349">
        <v>1.0037425170000001</v>
      </c>
      <c r="CR349">
        <v>1.0016181820000001</v>
      </c>
      <c r="CS349">
        <v>0.99569498000000001</v>
      </c>
      <c r="CT349">
        <v>0.99788358600000004</v>
      </c>
      <c r="CU349">
        <v>0.99198246800000001</v>
      </c>
      <c r="CV349">
        <v>0.99408636699999997</v>
      </c>
      <c r="CW349">
        <v>1.000897589</v>
      </c>
      <c r="CX349">
        <v>0</v>
      </c>
      <c r="CY349">
        <v>0</v>
      </c>
      <c r="CZ349">
        <v>100</v>
      </c>
      <c r="DB349">
        <f t="shared" ca="1" si="5"/>
        <v>1</v>
      </c>
    </row>
    <row r="350" spans="1:106">
      <c r="A350" s="5">
        <v>349</v>
      </c>
      <c r="B350">
        <v>1018.5891329999999</v>
      </c>
      <c r="C350">
        <v>987.89587180000001</v>
      </c>
      <c r="D350">
        <v>9.5960772E-2</v>
      </c>
      <c r="E350">
        <v>55.730604530000001</v>
      </c>
      <c r="F350">
        <v>43.289141409999999</v>
      </c>
      <c r="G350">
        <v>6.7918199999999996E-4</v>
      </c>
      <c r="H350">
        <v>0.36181048100000002</v>
      </c>
      <c r="I350">
        <v>93.554861729999999</v>
      </c>
      <c r="J350">
        <v>53.356527460000002</v>
      </c>
      <c r="K350">
        <v>90.199504880000006</v>
      </c>
      <c r="L350">
        <v>0.72953833199999996</v>
      </c>
      <c r="M350">
        <v>1.1423925999999999E-2</v>
      </c>
      <c r="N350">
        <v>0.88801859800000005</v>
      </c>
      <c r="O350">
        <v>22.836576999999998</v>
      </c>
      <c r="P350">
        <v>0.12619987199999999</v>
      </c>
      <c r="Q350">
        <v>0.76475118200000003</v>
      </c>
      <c r="R350">
        <v>1.0358860839999999</v>
      </c>
      <c r="S350">
        <v>0.97882669200000005</v>
      </c>
      <c r="T350">
        <v>-0.10438807999999999</v>
      </c>
      <c r="U350">
        <v>-0.65956363200000001</v>
      </c>
      <c r="V350">
        <v>0.77419354799999995</v>
      </c>
      <c r="W350">
        <v>0.59937565000000004</v>
      </c>
      <c r="X350">
        <v>2.9187324600000002</v>
      </c>
      <c r="Y350">
        <v>0.45100000000000001</v>
      </c>
      <c r="Z350">
        <v>0.58766666700000003</v>
      </c>
      <c r="AA350">
        <v>0.486666667</v>
      </c>
      <c r="AB350">
        <v>0.96090677400000002</v>
      </c>
      <c r="AC350">
        <v>60.669456070000003</v>
      </c>
      <c r="AD350">
        <v>2.1392415109999998</v>
      </c>
      <c r="AE350">
        <v>1.746770846</v>
      </c>
      <c r="AF350">
        <v>0.99499605199999996</v>
      </c>
      <c r="AG350">
        <v>0.99775992999999996</v>
      </c>
      <c r="AH350">
        <v>1.517368979</v>
      </c>
      <c r="AI350">
        <v>1.0806762670000001</v>
      </c>
      <c r="AJ350">
        <v>1.6002853159999999</v>
      </c>
      <c r="AK350">
        <v>2.7141281180000001</v>
      </c>
      <c r="AL350">
        <v>0</v>
      </c>
      <c r="AM350">
        <v>0</v>
      </c>
      <c r="AN350">
        <v>0.55553946200000004</v>
      </c>
      <c r="AO350">
        <v>1.0751485110000001</v>
      </c>
      <c r="AP350">
        <v>-0.33442922800000002</v>
      </c>
      <c r="AQ350">
        <v>2.1558247779999999</v>
      </c>
      <c r="AR350">
        <v>-2.5151289079999999</v>
      </c>
      <c r="AS350">
        <v>-2.5151289079999999</v>
      </c>
      <c r="AT350">
        <v>-2.5151289079999999</v>
      </c>
      <c r="AU350">
        <v>0</v>
      </c>
      <c r="AV350">
        <v>3.5377637389999999</v>
      </c>
      <c r="AW350">
        <v>3.565402518</v>
      </c>
      <c r="AX350">
        <v>2.1558247779999999</v>
      </c>
      <c r="AY350">
        <v>1.4012861059999999</v>
      </c>
      <c r="AZ350">
        <v>2.1801469039999999</v>
      </c>
      <c r="BA350">
        <v>0.51960904900000005</v>
      </c>
      <c r="BB350">
        <v>1.298469847</v>
      </c>
      <c r="BC350">
        <v>3.2500440469999998</v>
      </c>
      <c r="BD350">
        <v>0.77886079799999997</v>
      </c>
      <c r="BE350">
        <v>2.7304349979999998</v>
      </c>
      <c r="BF350">
        <v>1.9515742</v>
      </c>
      <c r="BG350">
        <v>2.5151289079999999</v>
      </c>
      <c r="BH350">
        <v>2.5151289079999999</v>
      </c>
      <c r="BI350">
        <v>2.5151289079999999</v>
      </c>
      <c r="BJ350">
        <v>2.5980452459999999</v>
      </c>
      <c r="BK350">
        <v>2.5980452459999999</v>
      </c>
      <c r="BL350">
        <v>3.565402518</v>
      </c>
      <c r="BM350">
        <v>3.5377637389999999</v>
      </c>
      <c r="BN350">
        <v>1.077912389</v>
      </c>
      <c r="BO350">
        <v>0.55277558400000004</v>
      </c>
      <c r="BP350">
        <v>3.0206441329999998</v>
      </c>
      <c r="BQ350">
        <v>2.5801790690000002</v>
      </c>
      <c r="BR350">
        <v>2.4640961959999998</v>
      </c>
      <c r="BS350">
        <v>1.5824191400000001</v>
      </c>
      <c r="BT350">
        <v>0.934750423</v>
      </c>
      <c r="BU350">
        <v>1.0628100899999999</v>
      </c>
      <c r="BV350">
        <v>0.41614906800000001</v>
      </c>
      <c r="BW350">
        <v>0.60504201700000004</v>
      </c>
      <c r="BX350">
        <v>0.60669456099999997</v>
      </c>
      <c r="BY350">
        <v>0.58385093200000004</v>
      </c>
      <c r="BZ350">
        <v>0.39495798300000001</v>
      </c>
      <c r="CA350">
        <v>0.39330543899999998</v>
      </c>
      <c r="CB350">
        <v>0.54340955999999996</v>
      </c>
      <c r="CC350">
        <v>0.57310407200000002</v>
      </c>
      <c r="CD350">
        <v>0.385038832</v>
      </c>
      <c r="CE350">
        <v>1.0019618830000001</v>
      </c>
      <c r="CF350">
        <v>1.028546768</v>
      </c>
      <c r="CG350">
        <v>1.026266686</v>
      </c>
      <c r="CH350">
        <v>1.0151263690000001</v>
      </c>
      <c r="CI350">
        <v>1.0265328300000001</v>
      </c>
      <c r="CJ350">
        <v>1.0242572130000001</v>
      </c>
      <c r="CK350">
        <v>1.0089947850000001</v>
      </c>
      <c r="CL350">
        <v>1.022784589</v>
      </c>
      <c r="CM350">
        <v>0.99778319999999998</v>
      </c>
      <c r="CN350">
        <v>1.011419777</v>
      </c>
      <c r="CO350">
        <v>1.0136668740000001</v>
      </c>
      <c r="CP350">
        <v>1.0354590699999999</v>
      </c>
      <c r="CQ350">
        <v>1.003480197</v>
      </c>
      <c r="CR350">
        <v>1.013151479</v>
      </c>
      <c r="CS350">
        <v>1.0234218749999999</v>
      </c>
      <c r="CT350">
        <v>1.0096377409999999</v>
      </c>
      <c r="CU350">
        <v>1.0198725179999999</v>
      </c>
      <c r="CV350">
        <v>1.0101370780000001</v>
      </c>
      <c r="CW350">
        <v>1.0190488929999999</v>
      </c>
      <c r="CX350">
        <v>0</v>
      </c>
      <c r="CY350">
        <v>1</v>
      </c>
      <c r="CZ350">
        <v>100</v>
      </c>
      <c r="DB350">
        <f t="shared" ca="1" si="5"/>
        <v>1</v>
      </c>
    </row>
    <row r="351" spans="1:106">
      <c r="A351" s="5">
        <v>350</v>
      </c>
      <c r="B351">
        <v>1046.681922</v>
      </c>
      <c r="C351">
        <v>961.3021324</v>
      </c>
      <c r="D351">
        <v>5.3732383000000002E-2</v>
      </c>
      <c r="E351">
        <v>61.21517953</v>
      </c>
      <c r="F351">
        <v>41.863354039999997</v>
      </c>
      <c r="G351">
        <v>1.352654E-3</v>
      </c>
      <c r="H351">
        <v>0.23163397499999999</v>
      </c>
      <c r="I351">
        <v>111.1951589</v>
      </c>
      <c r="J351">
        <v>61.785454950000002</v>
      </c>
      <c r="K351">
        <v>100</v>
      </c>
      <c r="L351" s="138">
        <v>-9.4699999999999997E-15</v>
      </c>
      <c r="M351">
        <v>4.2986910000000003E-3</v>
      </c>
      <c r="N351">
        <v>0.561408244</v>
      </c>
      <c r="O351">
        <v>19.09909472</v>
      </c>
      <c r="P351">
        <v>0.32804851800000001</v>
      </c>
      <c r="Q351">
        <v>4.086829743</v>
      </c>
      <c r="R351">
        <v>2.2644860709999999</v>
      </c>
      <c r="S351">
        <v>4.0734858059999999</v>
      </c>
      <c r="T351">
        <v>1.720106541</v>
      </c>
      <c r="U351">
        <v>4.2758854519999998</v>
      </c>
      <c r="V351">
        <v>9.0909090999999997E-2</v>
      </c>
      <c r="W351">
        <v>2.6396349E-2</v>
      </c>
      <c r="X351">
        <v>3.8218078769999999</v>
      </c>
      <c r="Y351">
        <v>2.2666667000000001E-2</v>
      </c>
      <c r="Z351">
        <v>9.3333333000000004E-2</v>
      </c>
      <c r="AA351">
        <v>0.107</v>
      </c>
      <c r="AB351">
        <v>0.87385765999999998</v>
      </c>
      <c r="AC351">
        <v>69.318181820000007</v>
      </c>
      <c r="AD351">
        <v>4.1444697389999998</v>
      </c>
      <c r="AE351">
        <v>4.4898422179999997</v>
      </c>
      <c r="AF351">
        <v>4.0149550600000001</v>
      </c>
      <c r="AG351">
        <v>0.284932295</v>
      </c>
      <c r="AH351">
        <v>1.4743087669999999</v>
      </c>
      <c r="AI351">
        <v>1.4505644090000001</v>
      </c>
      <c r="AJ351">
        <v>2.6399408809999998</v>
      </c>
      <c r="AK351">
        <v>1.217437986</v>
      </c>
      <c r="AL351">
        <v>0</v>
      </c>
      <c r="AM351">
        <v>0</v>
      </c>
      <c r="AN351">
        <v>0.112246055</v>
      </c>
      <c r="AO351">
        <v>1.301622528</v>
      </c>
      <c r="AP351">
        <v>0.78356380999999997</v>
      </c>
      <c r="AQ351">
        <v>3.7559257009999998</v>
      </c>
      <c r="AR351">
        <v>0</v>
      </c>
      <c r="AS351">
        <v>0</v>
      </c>
      <c r="AT351">
        <v>0</v>
      </c>
      <c r="AU351">
        <v>0</v>
      </c>
      <c r="AV351">
        <v>1.899548631</v>
      </c>
      <c r="AW351">
        <v>4.2739844189999996</v>
      </c>
      <c r="AX351">
        <v>3.7559257009999998</v>
      </c>
      <c r="AY351">
        <v>1.422502895</v>
      </c>
      <c r="AZ351">
        <v>3.3371615710000002</v>
      </c>
      <c r="BA351">
        <v>1.189376472</v>
      </c>
      <c r="BB351">
        <v>3.104035149</v>
      </c>
      <c r="BC351">
        <v>8.148416052</v>
      </c>
      <c r="BD351">
        <v>1.914658677</v>
      </c>
      <c r="BE351">
        <v>6.9590395799999998</v>
      </c>
      <c r="BF351">
        <v>5.0443809030000004</v>
      </c>
      <c r="BG351">
        <v>0</v>
      </c>
      <c r="BH351">
        <v>0</v>
      </c>
      <c r="BI351">
        <v>0</v>
      </c>
      <c r="BJ351">
        <v>1.1656321140000001</v>
      </c>
      <c r="BK351">
        <v>1.1656321140000001</v>
      </c>
      <c r="BL351">
        <v>4.2739844189999996</v>
      </c>
      <c r="BM351">
        <v>1.899548631</v>
      </c>
      <c r="BN351">
        <v>5.1805871740000002</v>
      </c>
      <c r="BO351">
        <v>3.8422688209999998</v>
      </c>
      <c r="BP351">
        <v>2.497863739</v>
      </c>
      <c r="BQ351">
        <v>1.3531884089999999</v>
      </c>
      <c r="BR351">
        <v>1.3013825370000001</v>
      </c>
      <c r="BS351">
        <v>1.068256114</v>
      </c>
      <c r="BT351">
        <v>0.54156308500000006</v>
      </c>
      <c r="BU351">
        <v>-0.121120358</v>
      </c>
      <c r="BV351">
        <v>0.37209302300000002</v>
      </c>
      <c r="BW351">
        <v>0.64</v>
      </c>
      <c r="BX351">
        <v>0.79230769199999995</v>
      </c>
      <c r="BY351">
        <v>0.62790697699999998</v>
      </c>
      <c r="BZ351">
        <v>0.36</v>
      </c>
      <c r="CA351">
        <v>0.20769230799999999</v>
      </c>
      <c r="CB351">
        <v>0.42926535900000001</v>
      </c>
      <c r="CC351">
        <v>0.76865524699999999</v>
      </c>
      <c r="CD351">
        <v>0.37898537500000001</v>
      </c>
      <c r="CE351">
        <v>1.0005240630000001</v>
      </c>
      <c r="CF351">
        <v>1.0082739199999999</v>
      </c>
      <c r="CG351">
        <v>1.0151317099999999</v>
      </c>
      <c r="CH351">
        <v>1.0023638589999999</v>
      </c>
      <c r="CI351">
        <v>1.0077457970000001</v>
      </c>
      <c r="CJ351">
        <v>1.0145999960000001</v>
      </c>
      <c r="CK351">
        <v>1.0122072799999999</v>
      </c>
      <c r="CL351">
        <v>1.032497175</v>
      </c>
      <c r="CM351">
        <v>1.006801515</v>
      </c>
      <c r="CN351">
        <v>1.026983051</v>
      </c>
      <c r="CO351">
        <v>1.020045198</v>
      </c>
      <c r="CP351">
        <v>1.0557558380000001</v>
      </c>
      <c r="CQ351">
        <v>1.001539272</v>
      </c>
      <c r="CR351">
        <v>1.004953692</v>
      </c>
      <c r="CS351">
        <v>1.0135561099999999</v>
      </c>
      <c r="CT351">
        <v>1.0034091730000001</v>
      </c>
      <c r="CU351">
        <v>1.0119983699999999</v>
      </c>
      <c r="CV351">
        <v>1.008560015</v>
      </c>
      <c r="CW351">
        <v>1.0273259509999999</v>
      </c>
      <c r="CX351">
        <v>0</v>
      </c>
      <c r="CY351">
        <v>1</v>
      </c>
      <c r="CZ351">
        <v>100</v>
      </c>
      <c r="DB351">
        <f t="shared" ca="1" si="5"/>
        <v>1</v>
      </c>
    </row>
    <row r="352" spans="1:106">
      <c r="A352" s="5">
        <v>351</v>
      </c>
      <c r="B352">
        <v>1017.4914680000001</v>
      </c>
      <c r="C352">
        <v>988.55249890000005</v>
      </c>
      <c r="D352">
        <v>-2.7317865E-2</v>
      </c>
      <c r="E352">
        <v>54.909947809999998</v>
      </c>
      <c r="F352">
        <v>81.532356530000001</v>
      </c>
      <c r="G352">
        <v>2.5651299999999999E-4</v>
      </c>
      <c r="H352">
        <v>0.27201110299999998</v>
      </c>
      <c r="I352">
        <v>101.9034355</v>
      </c>
      <c r="J352">
        <v>59.074374919999997</v>
      </c>
      <c r="K352">
        <v>27.47676264</v>
      </c>
      <c r="L352">
        <v>0.74612228400000002</v>
      </c>
      <c r="M352">
        <v>1.0808151E-2</v>
      </c>
      <c r="N352">
        <v>0.54994091000000001</v>
      </c>
      <c r="O352">
        <v>20.869237569999999</v>
      </c>
      <c r="P352">
        <v>0.126458341</v>
      </c>
      <c r="Q352">
        <v>1.0742471179999999</v>
      </c>
      <c r="R352">
        <v>0.72742892599999998</v>
      </c>
      <c r="S352">
        <v>1.172779056</v>
      </c>
      <c r="T352">
        <v>0.57743746900000004</v>
      </c>
      <c r="U352">
        <v>7.5480088490000004</v>
      </c>
      <c r="V352">
        <v>0</v>
      </c>
      <c r="W352">
        <v>0</v>
      </c>
      <c r="X352">
        <v>0.506533762</v>
      </c>
      <c r="Y352">
        <v>-2.1000000000000001E-2</v>
      </c>
      <c r="Z352">
        <v>-5.6333332999999999E-2</v>
      </c>
      <c r="AA352">
        <v>-5.2666667E-2</v>
      </c>
      <c r="AB352">
        <v>-0.30869898299999998</v>
      </c>
      <c r="AC352">
        <v>68.055555560000002</v>
      </c>
      <c r="AD352">
        <v>0.35292677</v>
      </c>
      <c r="AE352">
        <v>0.39704261600000001</v>
      </c>
      <c r="AF352">
        <v>0.55144807799999995</v>
      </c>
      <c r="AG352">
        <v>0.29042932100000002</v>
      </c>
      <c r="AH352">
        <v>0.93194725199999995</v>
      </c>
      <c r="AI352">
        <v>0.80511419399999995</v>
      </c>
      <c r="AJ352">
        <v>1.446632125</v>
      </c>
      <c r="AK352">
        <v>1.2131857720000001</v>
      </c>
      <c r="AL352">
        <v>0.18381602599999999</v>
      </c>
      <c r="AM352">
        <v>0</v>
      </c>
      <c r="AN352">
        <v>0.106613295</v>
      </c>
      <c r="AO352">
        <v>0.74813122600000004</v>
      </c>
      <c r="AP352">
        <v>-0.86944980299999997</v>
      </c>
      <c r="AQ352">
        <v>1.507291414</v>
      </c>
      <c r="AR352">
        <v>-0.147052821</v>
      </c>
      <c r="AS352">
        <v>-0.33086884700000002</v>
      </c>
      <c r="AT352">
        <v>-0.33086884700000002</v>
      </c>
      <c r="AU352">
        <v>0</v>
      </c>
      <c r="AV352">
        <v>1.6175810289999999</v>
      </c>
      <c r="AW352">
        <v>3.1248724430000001</v>
      </c>
      <c r="AX352">
        <v>1.507291414</v>
      </c>
      <c r="AY352">
        <v>0.380499174</v>
      </c>
      <c r="AZ352">
        <v>0.104407503</v>
      </c>
      <c r="BA352">
        <v>0.64151793099999999</v>
      </c>
      <c r="BB352">
        <v>0.36542626</v>
      </c>
      <c r="BC352">
        <v>5.7990279899999999</v>
      </c>
      <c r="BD352">
        <v>-0.27609167099999998</v>
      </c>
      <c r="BE352">
        <v>5.1575100589999998</v>
      </c>
      <c r="BF352">
        <v>5.4336017310000004</v>
      </c>
      <c r="BG352">
        <v>0.33086884700000002</v>
      </c>
      <c r="BH352">
        <v>0.33086884700000002</v>
      </c>
      <c r="BI352">
        <v>0.147052821</v>
      </c>
      <c r="BJ352">
        <v>0.84555371999999995</v>
      </c>
      <c r="BK352">
        <v>0.84555371999999995</v>
      </c>
      <c r="BL352">
        <v>3.1248724430000001</v>
      </c>
      <c r="BM352">
        <v>1.6175810289999999</v>
      </c>
      <c r="BN352">
        <v>1.0661329509999999</v>
      </c>
      <c r="BO352">
        <v>0.36763205199999999</v>
      </c>
      <c r="BP352">
        <v>1.892052136</v>
      </c>
      <c r="BQ352">
        <v>1.9549388029999999</v>
      </c>
      <c r="BR352">
        <v>1.4034907240000001</v>
      </c>
      <c r="BS352">
        <v>1.6645094810000001</v>
      </c>
      <c r="BT352">
        <v>1.4132942580000001</v>
      </c>
      <c r="BU352">
        <v>1.0229915510000001</v>
      </c>
      <c r="BV352">
        <v>0.73134328400000004</v>
      </c>
      <c r="BW352">
        <v>0.68055555599999995</v>
      </c>
      <c r="BX352">
        <v>0.79646017700000005</v>
      </c>
      <c r="BY352">
        <v>0.26865671600000002</v>
      </c>
      <c r="BZ352">
        <v>0.31944444399999999</v>
      </c>
      <c r="CA352">
        <v>0.20353982300000001</v>
      </c>
      <c r="CB352">
        <v>0.40984251900000002</v>
      </c>
      <c r="CC352">
        <v>0.63618552799999994</v>
      </c>
      <c r="CD352">
        <v>0.32900573100000002</v>
      </c>
      <c r="CE352">
        <v>1.0063694270000001</v>
      </c>
      <c r="CF352">
        <v>1.006255484</v>
      </c>
      <c r="CG352">
        <v>1.0108118479999999</v>
      </c>
      <c r="CH352">
        <v>0.99699420000000005</v>
      </c>
      <c r="CI352">
        <v>0.99988677800000003</v>
      </c>
      <c r="CJ352">
        <v>1.0044143050000001</v>
      </c>
      <c r="CK352">
        <v>1.0074424749999999</v>
      </c>
      <c r="CL352">
        <v>1.004225903</v>
      </c>
      <c r="CM352">
        <v>1.004528039</v>
      </c>
      <c r="CN352">
        <v>1.0013207719999999</v>
      </c>
      <c r="CO352">
        <v>0.99680718999999995</v>
      </c>
      <c r="CP352">
        <v>1.067048939</v>
      </c>
      <c r="CQ352">
        <v>1.004148072</v>
      </c>
      <c r="CR352">
        <v>1.005427388</v>
      </c>
      <c r="CS352">
        <v>1.007123429</v>
      </c>
      <c r="CT352">
        <v>1.0012740309999999</v>
      </c>
      <c r="CU352">
        <v>1.002963066</v>
      </c>
      <c r="CV352">
        <v>1.001686885</v>
      </c>
      <c r="CW352">
        <v>1.0076887779999999</v>
      </c>
      <c r="CX352">
        <v>0</v>
      </c>
      <c r="CY352">
        <v>1</v>
      </c>
      <c r="CZ352">
        <v>100</v>
      </c>
      <c r="DB352">
        <f t="shared" ca="1" si="5"/>
        <v>1</v>
      </c>
    </row>
    <row r="353" spans="1:106">
      <c r="A353" s="5">
        <v>352</v>
      </c>
      <c r="B353">
        <v>966.43717730000003</v>
      </c>
      <c r="C353">
        <v>1033.562823</v>
      </c>
      <c r="D353">
        <v>-3.3427179000000001E-2</v>
      </c>
      <c r="E353">
        <v>48.129878060000003</v>
      </c>
      <c r="F353">
        <v>40.673211780000003</v>
      </c>
      <c r="G353" s="138">
        <v>9.8599999999999998E-5</v>
      </c>
      <c r="H353">
        <v>0.36742342900000002</v>
      </c>
      <c r="I353">
        <v>-193.8049393</v>
      </c>
      <c r="J353">
        <v>52.004054529999998</v>
      </c>
      <c r="K353">
        <v>94.751408769999998</v>
      </c>
      <c r="L353">
        <v>-3.0851014640000001</v>
      </c>
      <c r="M353">
        <v>9.7602030000000003E-3</v>
      </c>
      <c r="N353">
        <v>0.65718329200000003</v>
      </c>
      <c r="O353">
        <v>29.269439250000001</v>
      </c>
      <c r="P353">
        <v>0.14375237299999999</v>
      </c>
      <c r="Q353">
        <v>-0.25455008099999998</v>
      </c>
      <c r="R353">
        <v>-0.259520376</v>
      </c>
      <c r="S353">
        <v>0.74969791699999999</v>
      </c>
      <c r="T353">
        <v>0.239639198</v>
      </c>
      <c r="U353">
        <v>-2.4309799010000002</v>
      </c>
      <c r="V353">
        <v>0.48</v>
      </c>
      <c r="W353">
        <v>0.38358066400000002</v>
      </c>
      <c r="X353">
        <v>-1.0283197260000001</v>
      </c>
      <c r="Y353">
        <v>-0.26466666700000002</v>
      </c>
      <c r="Z353">
        <v>-0.32766666700000002</v>
      </c>
      <c r="AA353">
        <v>-0.308</v>
      </c>
      <c r="AB353">
        <v>-1.0070155009999999</v>
      </c>
      <c r="AC353">
        <v>15.32846715</v>
      </c>
      <c r="AD353">
        <v>-0.315712039</v>
      </c>
      <c r="AE353">
        <v>0.23678402900000001</v>
      </c>
      <c r="AF353">
        <v>-1.4969105300000001</v>
      </c>
      <c r="AG353">
        <v>-1.3826009990000001</v>
      </c>
      <c r="AH353">
        <v>-1.6044159229999999</v>
      </c>
      <c r="AI353">
        <v>-1.2465182239999999</v>
      </c>
      <c r="AJ353">
        <v>-1.4683331479999999</v>
      </c>
      <c r="AK353">
        <v>1.2846214010000001</v>
      </c>
      <c r="AL353">
        <v>0.95257942900000003</v>
      </c>
      <c r="AM353">
        <v>0</v>
      </c>
      <c r="AN353">
        <v>-1.9541486560000001</v>
      </c>
      <c r="AO353">
        <v>-2.1759635799999999</v>
      </c>
      <c r="AP353">
        <v>-2.1759635799999999</v>
      </c>
      <c r="AQ353">
        <v>0</v>
      </c>
      <c r="AR353">
        <v>-2.0684581880000001</v>
      </c>
      <c r="AS353">
        <v>-3.0210376160000001</v>
      </c>
      <c r="AT353">
        <v>-3.0210376160000001</v>
      </c>
      <c r="AU353">
        <v>0</v>
      </c>
      <c r="AV353">
        <v>0</v>
      </c>
      <c r="AW353">
        <v>0</v>
      </c>
      <c r="AX353">
        <v>0</v>
      </c>
      <c r="AY353">
        <v>-0.684496361</v>
      </c>
      <c r="AZ353">
        <v>0.31026872799999999</v>
      </c>
      <c r="BA353">
        <v>-0.221814924</v>
      </c>
      <c r="BB353">
        <v>0.77295016500000002</v>
      </c>
      <c r="BC353">
        <v>-2.1590893160000002</v>
      </c>
      <c r="BD353">
        <v>0.99476508900000005</v>
      </c>
      <c r="BE353">
        <v>-1.937274392</v>
      </c>
      <c r="BF353">
        <v>-2.9320394809999999</v>
      </c>
      <c r="BG353">
        <v>3.0210376160000001</v>
      </c>
      <c r="BH353">
        <v>3.0210376160000001</v>
      </c>
      <c r="BI353">
        <v>2.0684581880000001</v>
      </c>
      <c r="BJ353">
        <v>3.1571203919999999</v>
      </c>
      <c r="BK353">
        <v>3.1571203919999999</v>
      </c>
      <c r="BL353">
        <v>0</v>
      </c>
      <c r="BM353">
        <v>0</v>
      </c>
      <c r="BN353">
        <v>-1.3608277550000001</v>
      </c>
      <c r="BO353">
        <v>-2.0684581880000001</v>
      </c>
      <c r="BP353">
        <v>3.8006648169999999</v>
      </c>
      <c r="BQ353">
        <v>-3.056310952</v>
      </c>
      <c r="BR353">
        <v>-2.1363913889999999</v>
      </c>
      <c r="BS353">
        <v>-1.6737099529999999</v>
      </c>
      <c r="BT353">
        <v>-1.5194827980000001</v>
      </c>
      <c r="BU353">
        <v>-1.4518950289999999</v>
      </c>
      <c r="BV353">
        <v>0.20588235299999999</v>
      </c>
      <c r="BW353">
        <v>0.15328467200000001</v>
      </c>
      <c r="BX353">
        <v>0.15328467200000001</v>
      </c>
      <c r="BY353">
        <v>0.79411764699999998</v>
      </c>
      <c r="BZ353">
        <v>0.84671532900000002</v>
      </c>
      <c r="CA353">
        <v>0.84671532900000002</v>
      </c>
      <c r="CB353">
        <v>-0.93792679499999998</v>
      </c>
      <c r="CC353">
        <v>-0.85837405600000005</v>
      </c>
      <c r="CD353">
        <v>-1.2720483</v>
      </c>
      <c r="CE353">
        <v>0.98516763200000002</v>
      </c>
      <c r="CF353">
        <v>0.97546492100000004</v>
      </c>
      <c r="CG353">
        <v>0.97441350699999996</v>
      </c>
      <c r="CH353">
        <v>0.99259517399999997</v>
      </c>
      <c r="CI353">
        <v>0.990151208</v>
      </c>
      <c r="CJ353">
        <v>0.98908396499999995</v>
      </c>
      <c r="CK353">
        <v>0.99646259699999995</v>
      </c>
      <c r="CL353">
        <v>1.0125253590000001</v>
      </c>
      <c r="CM353">
        <v>0.99892214099999999</v>
      </c>
      <c r="CN353">
        <v>1.015024551</v>
      </c>
      <c r="CO353">
        <v>1.0161197850000001</v>
      </c>
      <c r="CP353">
        <v>0.95464248299999999</v>
      </c>
      <c r="CQ353">
        <v>0.98698196299999996</v>
      </c>
      <c r="CR353">
        <v>0.98148555000000004</v>
      </c>
      <c r="CS353">
        <v>0.97943302099999996</v>
      </c>
      <c r="CT353">
        <v>0.99443108999999996</v>
      </c>
      <c r="CU353">
        <v>0.99235148900000003</v>
      </c>
      <c r="CV353">
        <v>0.99790875300000004</v>
      </c>
      <c r="CW353">
        <v>1.005150663</v>
      </c>
      <c r="CX353">
        <v>0</v>
      </c>
      <c r="CY353">
        <v>0</v>
      </c>
      <c r="CZ353">
        <v>100</v>
      </c>
      <c r="DB353">
        <f t="shared" ca="1" si="5"/>
        <v>1</v>
      </c>
    </row>
    <row r="354" spans="1:106">
      <c r="A354" s="5">
        <v>353</v>
      </c>
      <c r="B354">
        <v>990.07864319999999</v>
      </c>
      <c r="C354">
        <v>950.87745970000003</v>
      </c>
      <c r="D354">
        <v>4.2651103000000003E-2</v>
      </c>
      <c r="E354">
        <v>64.928649120000003</v>
      </c>
      <c r="F354">
        <v>64.857142859999996</v>
      </c>
      <c r="G354">
        <v>-1.3747400000000001E-4</v>
      </c>
      <c r="H354">
        <v>0.26184204999999999</v>
      </c>
      <c r="I354">
        <v>195.27896999999999</v>
      </c>
      <c r="J354">
        <v>59.185438009999999</v>
      </c>
      <c r="K354">
        <v>100</v>
      </c>
      <c r="L354" s="138">
        <v>4.7399999999999997E-15</v>
      </c>
      <c r="M354">
        <v>1.1020482E-2</v>
      </c>
      <c r="N354">
        <v>0.48186658700000001</v>
      </c>
      <c r="O354">
        <v>12.77952062</v>
      </c>
      <c r="P354">
        <v>0.42254236899999997</v>
      </c>
      <c r="Q354">
        <v>2.5473775910000001</v>
      </c>
      <c r="R354">
        <v>1.7647031980000001</v>
      </c>
      <c r="S354">
        <v>3.226080005</v>
      </c>
      <c r="T354">
        <v>0.80703281000000004</v>
      </c>
      <c r="U354">
        <v>1.3690712279999999</v>
      </c>
      <c r="V354">
        <v>0.25</v>
      </c>
      <c r="W354">
        <v>6.25E-2</v>
      </c>
      <c r="X354">
        <v>4.3109280700000001</v>
      </c>
      <c r="Y354">
        <v>0.33266666700000003</v>
      </c>
      <c r="Z354">
        <v>0.33966666699999998</v>
      </c>
      <c r="AA354">
        <v>0.36399999999999999</v>
      </c>
      <c r="AB354">
        <v>0.77753163400000003</v>
      </c>
      <c r="AC354">
        <v>94.690265490000002</v>
      </c>
      <c r="AD354">
        <v>2.955980523</v>
      </c>
      <c r="AE354">
        <v>2.8719604049999998</v>
      </c>
      <c r="AF354">
        <v>3.5135685809999999</v>
      </c>
      <c r="AG354">
        <v>2.2379904220000002</v>
      </c>
      <c r="AH354">
        <v>2.308643703</v>
      </c>
      <c r="AI354">
        <v>2.467136199</v>
      </c>
      <c r="AJ354">
        <v>2.5377894799999998</v>
      </c>
      <c r="AK354">
        <v>1.4665329730000001</v>
      </c>
      <c r="AL354">
        <v>0</v>
      </c>
      <c r="AM354">
        <v>0</v>
      </c>
      <c r="AN354">
        <v>1.0922615369999999</v>
      </c>
      <c r="AO354">
        <v>1.162914818</v>
      </c>
      <c r="AP354">
        <v>-0.74663332299999996</v>
      </c>
      <c r="AQ354">
        <v>1.0311559969999999</v>
      </c>
      <c r="AR354">
        <v>0</v>
      </c>
      <c r="AS354">
        <v>0</v>
      </c>
      <c r="AT354">
        <v>0</v>
      </c>
      <c r="AU354">
        <v>0</v>
      </c>
      <c r="AV354">
        <v>2.9407041380000001</v>
      </c>
      <c r="AW354">
        <v>2.9407041380000001</v>
      </c>
      <c r="AX354">
        <v>1.0311559969999999</v>
      </c>
      <c r="AY354">
        <v>1.0712565080000001</v>
      </c>
      <c r="AZ354">
        <v>4.0077596399999997</v>
      </c>
      <c r="BA354">
        <v>7.0653280999999998E-2</v>
      </c>
      <c r="BB354">
        <v>3.0071564140000002</v>
      </c>
      <c r="BC354">
        <v>4.0558802529999998</v>
      </c>
      <c r="BD354">
        <v>2.9365031319999999</v>
      </c>
      <c r="BE354">
        <v>3.985226972</v>
      </c>
      <c r="BF354">
        <v>1.048723839</v>
      </c>
      <c r="BG354">
        <v>0</v>
      </c>
      <c r="BH354">
        <v>0</v>
      </c>
      <c r="BI354">
        <v>0</v>
      </c>
      <c r="BJ354">
        <v>0.22914577699999999</v>
      </c>
      <c r="BK354">
        <v>0.22914577699999999</v>
      </c>
      <c r="BL354">
        <v>2.9407041380000001</v>
      </c>
      <c r="BM354">
        <v>2.9407041380000001</v>
      </c>
      <c r="BN354">
        <v>3.7427143580000002</v>
      </c>
      <c r="BO354">
        <v>2.3678396959999999</v>
      </c>
      <c r="BP354">
        <v>1.157509256</v>
      </c>
      <c r="BQ354">
        <v>3.954343239</v>
      </c>
      <c r="BR354">
        <v>2.7169560430000002</v>
      </c>
      <c r="BS354">
        <v>1.716352817</v>
      </c>
      <c r="BT354">
        <v>1.665431546</v>
      </c>
      <c r="BU354">
        <v>1.6456995350000001</v>
      </c>
      <c r="BV354">
        <v>0.93023255800000004</v>
      </c>
      <c r="BW354">
        <v>0.94690265500000004</v>
      </c>
      <c r="BX354">
        <v>0.94690265500000004</v>
      </c>
      <c r="BY354">
        <v>6.9767441999999999E-2</v>
      </c>
      <c r="BZ354">
        <v>5.3097344999999997E-2</v>
      </c>
      <c r="CA354">
        <v>5.3097344999999997E-2</v>
      </c>
      <c r="CB354">
        <v>1.0630779640000001</v>
      </c>
      <c r="CC354">
        <v>1.168594387</v>
      </c>
      <c r="CD354">
        <v>0.53549584800000005</v>
      </c>
      <c r="CE354">
        <v>1.022952678</v>
      </c>
      <c r="CF354">
        <v>1.0433023459999999</v>
      </c>
      <c r="CG354">
        <v>1.0436919520000001</v>
      </c>
      <c r="CH354">
        <v>1.018911506</v>
      </c>
      <c r="CI354">
        <v>1.0198930690000001</v>
      </c>
      <c r="CJ354">
        <v>1.0202739329999999</v>
      </c>
      <c r="CK354">
        <v>1.00133714</v>
      </c>
      <c r="CL354">
        <v>1.0602605119999999</v>
      </c>
      <c r="CM354">
        <v>1.0003734360000001</v>
      </c>
      <c r="CN354">
        <v>1.0592400980000001</v>
      </c>
      <c r="CO354">
        <v>1.058844688</v>
      </c>
      <c r="CP354">
        <v>1.021466542</v>
      </c>
      <c r="CQ354">
        <v>1.021706615</v>
      </c>
      <c r="CR354">
        <v>1.0329985939999999</v>
      </c>
      <c r="CS354">
        <v>1.0483742540000001</v>
      </c>
      <c r="CT354">
        <v>1.0110520759999999</v>
      </c>
      <c r="CU354">
        <v>1.026101073</v>
      </c>
      <c r="CV354">
        <v>1.0148844930000001</v>
      </c>
      <c r="CW354">
        <v>1.055100524</v>
      </c>
      <c r="CX354">
        <v>0</v>
      </c>
      <c r="CY354">
        <v>0</v>
      </c>
      <c r="CZ354">
        <v>100</v>
      </c>
      <c r="DB354">
        <f t="shared" ca="1" si="5"/>
        <v>1</v>
      </c>
    </row>
    <row r="355" spans="1:106">
      <c r="A355" s="5">
        <v>354</v>
      </c>
      <c r="B355">
        <v>1026.694045</v>
      </c>
      <c r="C355">
        <v>973.30595479999999</v>
      </c>
      <c r="D355">
        <v>-1.0873030000000001E-2</v>
      </c>
      <c r="E355">
        <v>60.009593209999998</v>
      </c>
      <c r="F355">
        <v>59.509291519999998</v>
      </c>
      <c r="G355">
        <v>-9.2088399999999996E-4</v>
      </c>
      <c r="H355">
        <v>0.25271793799999998</v>
      </c>
      <c r="I355">
        <v>77.405857740000002</v>
      </c>
      <c r="J355">
        <v>49.998264919999997</v>
      </c>
      <c r="K355">
        <v>100</v>
      </c>
      <c r="L355">
        <v>0</v>
      </c>
      <c r="M355">
        <v>9.8377199999999995E-3</v>
      </c>
      <c r="N355">
        <v>0.58404872799999996</v>
      </c>
      <c r="O355">
        <v>16.428293719999999</v>
      </c>
      <c r="P355">
        <v>0.32188421900000003</v>
      </c>
      <c r="Q355">
        <v>0.51678804899999997</v>
      </c>
      <c r="R355">
        <v>2.15868E-4</v>
      </c>
      <c r="S355">
        <v>0.23922494399999999</v>
      </c>
      <c r="T355">
        <v>8.3972661000000004E-2</v>
      </c>
      <c r="U355">
        <v>4.8072621590000004</v>
      </c>
      <c r="V355">
        <v>0.77272727299999999</v>
      </c>
      <c r="W355">
        <v>0.59710743799999999</v>
      </c>
      <c r="X355">
        <v>2.403824137</v>
      </c>
      <c r="Y355">
        <v>0.108</v>
      </c>
      <c r="Z355">
        <v>0.11233333299999999</v>
      </c>
      <c r="AA355">
        <v>0.116666667</v>
      </c>
      <c r="AB355">
        <v>0.68722835500000001</v>
      </c>
      <c r="AC355">
        <v>77.380952379999997</v>
      </c>
      <c r="AD355">
        <v>1.9626624210000001</v>
      </c>
      <c r="AE355">
        <v>1.6500609470000001</v>
      </c>
      <c r="AF355">
        <v>1.2662338200000001</v>
      </c>
      <c r="AG355">
        <v>0.427353914</v>
      </c>
      <c r="AH355">
        <v>1.0624493150000001</v>
      </c>
      <c r="AI355">
        <v>0.98133121099999998</v>
      </c>
      <c r="AJ355">
        <v>1.6164266110000001</v>
      </c>
      <c r="AK355">
        <v>0.78348217600000003</v>
      </c>
      <c r="AL355">
        <v>0</v>
      </c>
      <c r="AM355">
        <v>0</v>
      </c>
      <c r="AN355">
        <v>3.1655846000000001E-2</v>
      </c>
      <c r="AO355">
        <v>0.66675124600000002</v>
      </c>
      <c r="AP355">
        <v>0.152343757</v>
      </c>
      <c r="AQ355">
        <v>1.6619318890000001</v>
      </c>
      <c r="AR355">
        <v>-0.19784903400000001</v>
      </c>
      <c r="AS355">
        <v>-0.19784903400000001</v>
      </c>
      <c r="AT355">
        <v>-0.19784903400000001</v>
      </c>
      <c r="AU355">
        <v>0</v>
      </c>
      <c r="AV355">
        <v>2.1367695709999999</v>
      </c>
      <c r="AW355">
        <v>2.1763393780000002</v>
      </c>
      <c r="AX355">
        <v>1.6619318890000001</v>
      </c>
      <c r="AY355">
        <v>1.030793469</v>
      </c>
      <c r="AZ355">
        <v>2.1628856440000002</v>
      </c>
      <c r="BA355">
        <v>0.63509539999999998</v>
      </c>
      <c r="BB355">
        <v>1.7671875749999999</v>
      </c>
      <c r="BC355">
        <v>7.2907369160000002</v>
      </c>
      <c r="BD355">
        <v>1.1320921749999999</v>
      </c>
      <c r="BE355">
        <v>6.6556415160000002</v>
      </c>
      <c r="BF355">
        <v>5.5235493409999998</v>
      </c>
      <c r="BG355">
        <v>0.19784903400000001</v>
      </c>
      <c r="BH355">
        <v>0.19784903400000001</v>
      </c>
      <c r="BI355">
        <v>0.19784903400000001</v>
      </c>
      <c r="BJ355">
        <v>0.75182633099999996</v>
      </c>
      <c r="BK355">
        <v>0.75182633099999996</v>
      </c>
      <c r="BL355">
        <v>2.1763393780000002</v>
      </c>
      <c r="BM355">
        <v>2.1367695709999999</v>
      </c>
      <c r="BN355">
        <v>1.8202111160000001</v>
      </c>
      <c r="BO355">
        <v>0.87053575100000002</v>
      </c>
      <c r="BP355">
        <v>0.96708579400000005</v>
      </c>
      <c r="BQ355">
        <v>1.9125890459999999</v>
      </c>
      <c r="BR355">
        <v>1.8809332009999999</v>
      </c>
      <c r="BS355">
        <v>1.4852351319999999</v>
      </c>
      <c r="BT355">
        <v>1.0103974499999999</v>
      </c>
      <c r="BU355">
        <v>0.85013973200000004</v>
      </c>
      <c r="BV355">
        <v>0.54761904800000005</v>
      </c>
      <c r="BW355">
        <v>0.77108433700000001</v>
      </c>
      <c r="BX355">
        <v>0.77380952400000003</v>
      </c>
      <c r="BY355">
        <v>0.452380952</v>
      </c>
      <c r="BZ355">
        <v>0.22891566299999999</v>
      </c>
      <c r="CA355">
        <v>0.226190476</v>
      </c>
      <c r="CB355">
        <v>0.47500390599999998</v>
      </c>
      <c r="CC355">
        <v>0.72267819600000005</v>
      </c>
      <c r="CD355">
        <v>0.29809369899999999</v>
      </c>
      <c r="CE355">
        <v>1.0005314910000001</v>
      </c>
      <c r="CF355">
        <v>1.0153721680000001</v>
      </c>
      <c r="CG355">
        <v>1.018152317</v>
      </c>
      <c r="CH355">
        <v>1.006688069</v>
      </c>
      <c r="CI355">
        <v>1.0148327939999999</v>
      </c>
      <c r="CJ355">
        <v>1.017611466</v>
      </c>
      <c r="CK355">
        <v>1.0108508270000001</v>
      </c>
      <c r="CL355">
        <v>1.030788534</v>
      </c>
      <c r="CM355">
        <v>1.0027380589999999</v>
      </c>
      <c r="CN355">
        <v>1.022515753</v>
      </c>
      <c r="CO355">
        <v>1.0197236890000001</v>
      </c>
      <c r="CP355">
        <v>1.1064800340000001</v>
      </c>
      <c r="CQ355">
        <v>1.0014382180000001</v>
      </c>
      <c r="CR355">
        <v>1.0067768749999999</v>
      </c>
      <c r="CS355">
        <v>1.0156353709999999</v>
      </c>
      <c r="CT355">
        <v>1.00533099</v>
      </c>
      <c r="CU355">
        <v>1.014176765</v>
      </c>
      <c r="CV355">
        <v>1.008798868</v>
      </c>
      <c r="CW355">
        <v>1.0354417549999999</v>
      </c>
      <c r="CX355">
        <v>0</v>
      </c>
      <c r="CY355">
        <v>1</v>
      </c>
      <c r="CZ355">
        <v>100</v>
      </c>
      <c r="DB355">
        <f t="shared" ca="1" si="5"/>
        <v>1</v>
      </c>
    </row>
    <row r="356" spans="1:106">
      <c r="A356" s="5">
        <v>355</v>
      </c>
      <c r="B356">
        <v>1022.666667</v>
      </c>
      <c r="C356">
        <v>977.33333330000005</v>
      </c>
      <c r="D356">
        <v>-2.9127916E-2</v>
      </c>
      <c r="E356">
        <v>60.402370019999999</v>
      </c>
      <c r="F356">
        <v>84.130434780000002</v>
      </c>
      <c r="G356">
        <v>-1.3818200000000001E-4</v>
      </c>
      <c r="H356">
        <v>0.21478502599999999</v>
      </c>
      <c r="I356">
        <v>148.56860810000001</v>
      </c>
      <c r="J356">
        <v>67.113874039999999</v>
      </c>
      <c r="K356">
        <v>100</v>
      </c>
      <c r="L356" s="138">
        <v>-4.7399999999999997E-15</v>
      </c>
      <c r="M356">
        <v>9.5959949999999995E-3</v>
      </c>
      <c r="N356">
        <v>0.59184159199999997</v>
      </c>
      <c r="O356">
        <v>18.274657869999999</v>
      </c>
      <c r="P356">
        <v>0.20938821399999999</v>
      </c>
      <c r="Q356">
        <v>1.5138415160000001</v>
      </c>
      <c r="R356">
        <v>1.133417659</v>
      </c>
      <c r="S356">
        <v>1.2098951259999999</v>
      </c>
      <c r="T356">
        <v>0.60720556299999995</v>
      </c>
      <c r="U356">
        <v>5.0665462860000003</v>
      </c>
      <c r="V356">
        <v>-0.625</v>
      </c>
      <c r="W356">
        <v>-0.390625</v>
      </c>
      <c r="X356">
        <v>0.91208776999999996</v>
      </c>
      <c r="Y356">
        <v>3.7333333000000003E-2</v>
      </c>
      <c r="Z356">
        <v>2.0666667E-2</v>
      </c>
      <c r="AA356">
        <v>1.3333332999999999E-2</v>
      </c>
      <c r="AB356">
        <v>-0.12905855799999999</v>
      </c>
      <c r="AC356">
        <v>100</v>
      </c>
      <c r="AD356">
        <v>-9.3116360999999995E-2</v>
      </c>
      <c r="AE356">
        <v>0.43764689600000001</v>
      </c>
      <c r="AF356">
        <v>1.3036290530000001</v>
      </c>
      <c r="AG356">
        <v>1.3688105049999999</v>
      </c>
      <c r="AH356">
        <v>1.7389480399999999</v>
      </c>
      <c r="AI356">
        <v>1.3688105049999999</v>
      </c>
      <c r="AJ356">
        <v>1.7389480399999999</v>
      </c>
      <c r="AK356">
        <v>1.433991958</v>
      </c>
      <c r="AL356">
        <v>0</v>
      </c>
      <c r="AM356">
        <v>0</v>
      </c>
      <c r="AN356">
        <v>-0.493516713</v>
      </c>
      <c r="AO356">
        <v>-0.12337917800000001</v>
      </c>
      <c r="AP356">
        <v>-1.007984607</v>
      </c>
      <c r="AQ356">
        <v>0.79148906799999996</v>
      </c>
      <c r="AR356">
        <v>0</v>
      </c>
      <c r="AS356">
        <v>0</v>
      </c>
      <c r="AT356">
        <v>0</v>
      </c>
      <c r="AU356">
        <v>0</v>
      </c>
      <c r="AV356">
        <v>0.88460542900000005</v>
      </c>
      <c r="AW356">
        <v>1.676094497</v>
      </c>
      <c r="AX356">
        <v>0.79148906799999996</v>
      </c>
      <c r="AY356">
        <v>0.30495608200000002</v>
      </c>
      <c r="AZ356">
        <v>0.97213480799999996</v>
      </c>
      <c r="BA356">
        <v>0.37013753500000002</v>
      </c>
      <c r="BB356">
        <v>1.037316261</v>
      </c>
      <c r="BC356">
        <v>8.0087054109999993</v>
      </c>
      <c r="BD356">
        <v>0.66717872600000006</v>
      </c>
      <c r="BE356">
        <v>7.6385678769999998</v>
      </c>
      <c r="BF356">
        <v>6.9713891510000003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1.676094497</v>
      </c>
      <c r="BM356">
        <v>0.88460542900000005</v>
      </c>
      <c r="BN356">
        <v>1.3036290530000001</v>
      </c>
      <c r="BO356">
        <v>-0.55869816500000002</v>
      </c>
      <c r="BP356">
        <v>1.2944653150000001</v>
      </c>
      <c r="BQ356">
        <v>3.0307530840000001</v>
      </c>
      <c r="BR356">
        <v>1.5967611260000001</v>
      </c>
      <c r="BS356">
        <v>1.661942579</v>
      </c>
      <c r="BT356">
        <v>1.58744949</v>
      </c>
      <c r="BU356">
        <v>1.291805044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0.973692903</v>
      </c>
      <c r="CC356">
        <v>0.973692903</v>
      </c>
      <c r="CD356">
        <v>-6.9083967999999996E-2</v>
      </c>
      <c r="CE356">
        <v>1.0204896219999999</v>
      </c>
      <c r="CF356">
        <v>1.0206254159999999</v>
      </c>
      <c r="CG356">
        <v>1.024955735</v>
      </c>
      <c r="CH356">
        <v>0.99906952000000004</v>
      </c>
      <c r="CI356">
        <v>1.0001330669999999</v>
      </c>
      <c r="CJ356">
        <v>1.004376441</v>
      </c>
      <c r="CK356">
        <v>1.005311863</v>
      </c>
      <c r="CL356">
        <v>1.015030493</v>
      </c>
      <c r="CM356">
        <v>1.004242809</v>
      </c>
      <c r="CN356">
        <v>1.013951104</v>
      </c>
      <c r="CO356">
        <v>1.009667278</v>
      </c>
      <c r="CP356">
        <v>1.112364315</v>
      </c>
      <c r="CQ356">
        <v>1.0161585319999999</v>
      </c>
      <c r="CR356">
        <v>1.0193425190000001</v>
      </c>
      <c r="CS356">
        <v>1.0232059769999999</v>
      </c>
      <c r="CT356">
        <v>1.0031333570000001</v>
      </c>
      <c r="CU356">
        <v>1.00693538</v>
      </c>
      <c r="CV356">
        <v>1.0037901469999999</v>
      </c>
      <c r="CW356">
        <v>1.020127945</v>
      </c>
      <c r="CX356">
        <v>0</v>
      </c>
      <c r="CY356">
        <v>1</v>
      </c>
      <c r="CZ356">
        <v>100</v>
      </c>
      <c r="DB356">
        <f t="shared" ca="1" si="5"/>
        <v>1</v>
      </c>
    </row>
    <row r="357" spans="1:106">
      <c r="A357" s="5">
        <v>356</v>
      </c>
      <c r="B357">
        <v>1016.949153</v>
      </c>
      <c r="C357">
        <v>983.05084750000003</v>
      </c>
      <c r="D357">
        <v>-1.6200703E-2</v>
      </c>
      <c r="E357">
        <v>58.290730789999998</v>
      </c>
      <c r="F357">
        <v>63.192982460000003</v>
      </c>
      <c r="G357">
        <v>-1.092541E-3</v>
      </c>
      <c r="H357">
        <v>0.24564134700000001</v>
      </c>
      <c r="I357">
        <v>69.542253520000003</v>
      </c>
      <c r="J357">
        <v>57.329371559999998</v>
      </c>
      <c r="K357">
        <v>100</v>
      </c>
      <c r="L357">
        <v>0</v>
      </c>
      <c r="M357">
        <v>8.8748130000000005E-3</v>
      </c>
      <c r="N357">
        <v>0.45280926599999999</v>
      </c>
      <c r="O357">
        <v>16.22909018</v>
      </c>
      <c r="P357">
        <v>0.22489848200000001</v>
      </c>
      <c r="Q357">
        <v>-0.77927595199999999</v>
      </c>
      <c r="R357">
        <v>-0.90719852700000003</v>
      </c>
      <c r="S357">
        <v>-6.3251964999999993E-2</v>
      </c>
      <c r="T357">
        <v>0.18124403</v>
      </c>
      <c r="U357">
        <v>5.20955513</v>
      </c>
      <c r="V357">
        <v>0.2</v>
      </c>
      <c r="W357">
        <v>0.371307304</v>
      </c>
      <c r="X357">
        <v>1.8103640270000001</v>
      </c>
      <c r="Y357">
        <v>-7.9333333000000006E-2</v>
      </c>
      <c r="Z357">
        <v>-6.9666667000000002E-2</v>
      </c>
      <c r="AA357">
        <v>-0.106</v>
      </c>
      <c r="AB357">
        <v>2.7796433270000001</v>
      </c>
      <c r="AC357">
        <v>68.181818179999993</v>
      </c>
      <c r="AD357">
        <v>1.6609581609999999</v>
      </c>
      <c r="AE357">
        <v>2.0761977009999999</v>
      </c>
      <c r="AF357">
        <v>1.0991634889999999</v>
      </c>
      <c r="AG357">
        <v>0.21983269799999999</v>
      </c>
      <c r="AH357">
        <v>0.47833966700000002</v>
      </c>
      <c r="AI357">
        <v>0.78976932200000005</v>
      </c>
      <c r="AJ357">
        <v>1.04827629</v>
      </c>
      <c r="AK357">
        <v>1.2620025239999999</v>
      </c>
      <c r="AL357">
        <v>0.284968312</v>
      </c>
      <c r="AM357">
        <v>0</v>
      </c>
      <c r="AN357">
        <v>-0.39081368500000002</v>
      </c>
      <c r="AO357">
        <v>-0.13230671599999999</v>
      </c>
      <c r="AP357">
        <v>-1.272179964</v>
      </c>
      <c r="AQ357">
        <v>8.1419517999999996E-2</v>
      </c>
      <c r="AR357">
        <v>0</v>
      </c>
      <c r="AS357">
        <v>-0.284968312</v>
      </c>
      <c r="AT357">
        <v>-0.284968312</v>
      </c>
      <c r="AU357">
        <v>0</v>
      </c>
      <c r="AV357">
        <v>1.139873248</v>
      </c>
      <c r="AW357">
        <v>1.2212927659999999</v>
      </c>
      <c r="AX357">
        <v>8.1419517999999996E-2</v>
      </c>
      <c r="AY357">
        <v>-0.21372623399999999</v>
      </c>
      <c r="AZ357">
        <v>1.005531044</v>
      </c>
      <c r="BA357">
        <v>0.25850696899999998</v>
      </c>
      <c r="BB357">
        <v>1.477764246</v>
      </c>
      <c r="BC357">
        <v>8.0792587410000003</v>
      </c>
      <c r="BD357">
        <v>1.2192572779999999</v>
      </c>
      <c r="BE357">
        <v>7.8207517729999996</v>
      </c>
      <c r="BF357">
        <v>6.6014944949999999</v>
      </c>
      <c r="BG357">
        <v>0.284968312</v>
      </c>
      <c r="BH357">
        <v>0.284968312</v>
      </c>
      <c r="BI357">
        <v>0</v>
      </c>
      <c r="BJ357">
        <v>0.85490493599999995</v>
      </c>
      <c r="BK357">
        <v>0.85490493599999995</v>
      </c>
      <c r="BL357">
        <v>1.2212927659999999</v>
      </c>
      <c r="BM357">
        <v>1.139873248</v>
      </c>
      <c r="BN357">
        <v>1.6691001130000001</v>
      </c>
      <c r="BO357">
        <v>0.48851710599999998</v>
      </c>
      <c r="BP357">
        <v>1.1744652209999999</v>
      </c>
      <c r="BQ357">
        <v>-0.72944446100000004</v>
      </c>
      <c r="BR357">
        <v>-1.421510362</v>
      </c>
      <c r="BS357">
        <v>-0.94927715899999998</v>
      </c>
      <c r="BT357">
        <v>-1.2206755650000001</v>
      </c>
      <c r="BU357">
        <v>-1.2077841279999999</v>
      </c>
      <c r="BV357">
        <v>0.75438596499999999</v>
      </c>
      <c r="BW357">
        <v>0.671875</v>
      </c>
      <c r="BX357">
        <v>0.68181818199999999</v>
      </c>
      <c r="BY357">
        <v>0.24561403500000001</v>
      </c>
      <c r="BZ357">
        <v>0.328125</v>
      </c>
      <c r="CA357">
        <v>0.31818181800000001</v>
      </c>
      <c r="CB357">
        <v>0.319803748</v>
      </c>
      <c r="CC357">
        <v>0.70084651099999995</v>
      </c>
      <c r="CD357">
        <v>-8.8456356E-2</v>
      </c>
      <c r="CE357">
        <v>1.011010363</v>
      </c>
      <c r="CF357">
        <v>1.0077903079999999</v>
      </c>
      <c r="CG357">
        <v>1.0075843149999999</v>
      </c>
      <c r="CH357">
        <v>0.99254306999999997</v>
      </c>
      <c r="CI357">
        <v>0.99681501299999997</v>
      </c>
      <c r="CJ357">
        <v>0.996611264</v>
      </c>
      <c r="CK357">
        <v>1.004098758</v>
      </c>
      <c r="CL357">
        <v>1.023892582</v>
      </c>
      <c r="CM357">
        <v>0.99979560000000001</v>
      </c>
      <c r="CN357">
        <v>1.019504596</v>
      </c>
      <c r="CO357">
        <v>1.019713026</v>
      </c>
      <c r="CP357">
        <v>1.119486567</v>
      </c>
      <c r="CQ357">
        <v>1.006873846</v>
      </c>
      <c r="CR357">
        <v>1.0072085740000001</v>
      </c>
      <c r="CS357">
        <v>1.0110174089999999</v>
      </c>
      <c r="CT357">
        <v>1.000332443</v>
      </c>
      <c r="CU357">
        <v>1.004115275</v>
      </c>
      <c r="CV357">
        <v>1.003781576</v>
      </c>
      <c r="CW357">
        <v>1.0212728440000001</v>
      </c>
      <c r="CX357">
        <v>1</v>
      </c>
      <c r="CY357">
        <v>1</v>
      </c>
      <c r="CZ357">
        <v>100</v>
      </c>
      <c r="DB357">
        <f t="shared" ca="1" si="5"/>
        <v>100</v>
      </c>
    </row>
    <row r="358" spans="1:106">
      <c r="A358" s="5">
        <v>357</v>
      </c>
      <c r="B358">
        <v>981.31420990000004</v>
      </c>
      <c r="C358">
        <v>987.98087650000002</v>
      </c>
      <c r="D358">
        <v>-1.2418350999999999E-2</v>
      </c>
      <c r="E358">
        <v>58.464343239999998</v>
      </c>
      <c r="F358">
        <v>84.229278469999997</v>
      </c>
      <c r="G358">
        <v>-3.4718000000000002E-5</v>
      </c>
      <c r="H358">
        <v>0.31160674799999999</v>
      </c>
      <c r="I358">
        <v>23.378985660000001</v>
      </c>
      <c r="J358">
        <v>58.870440559999999</v>
      </c>
      <c r="K358">
        <v>100</v>
      </c>
      <c r="L358">
        <v>0</v>
      </c>
      <c r="M358">
        <v>1.1487981E-2</v>
      </c>
      <c r="N358">
        <v>0.163969536</v>
      </c>
      <c r="O358">
        <v>20.433173199999999</v>
      </c>
      <c r="P358">
        <v>0.28883163299999998</v>
      </c>
      <c r="Q358">
        <v>1.3027997149999999</v>
      </c>
      <c r="R358">
        <v>1.0352448750000001</v>
      </c>
      <c r="S358">
        <v>1.7852727909999999</v>
      </c>
      <c r="T358">
        <v>0.21684183200000001</v>
      </c>
      <c r="U358">
        <v>6.3400879310000002</v>
      </c>
      <c r="V358">
        <v>-0.19354838699999999</v>
      </c>
      <c r="W358">
        <v>-3.7460977999999999E-2</v>
      </c>
      <c r="X358">
        <v>4.0656288790000001</v>
      </c>
      <c r="Y358">
        <v>1.6333332999999998E-2</v>
      </c>
      <c r="Z358">
        <v>-3.7333333000000003E-2</v>
      </c>
      <c r="AA358">
        <v>-6.4666666999999997E-2</v>
      </c>
      <c r="AB358">
        <v>0.230288242</v>
      </c>
      <c r="AC358">
        <v>64.748201440000003</v>
      </c>
      <c r="AD358">
        <v>1.1296289390000001</v>
      </c>
      <c r="AE358">
        <v>2.2335844919999999</v>
      </c>
      <c r="AF358">
        <v>0.77020154900000004</v>
      </c>
      <c r="AG358">
        <v>0.90819599299999998</v>
      </c>
      <c r="AH358">
        <v>0.4059604</v>
      </c>
      <c r="AI358">
        <v>1.3895719609999999</v>
      </c>
      <c r="AJ358">
        <v>0.88733636800000004</v>
      </c>
      <c r="AK358">
        <v>1.8228103330000001</v>
      </c>
      <c r="AL358">
        <v>1.091118861</v>
      </c>
      <c r="AM358">
        <v>0</v>
      </c>
      <c r="AN358">
        <v>-2.2464212000000001E-2</v>
      </c>
      <c r="AO358">
        <v>-0.52469980500000002</v>
      </c>
      <c r="AP358">
        <v>-2.4822954089999998</v>
      </c>
      <c r="AQ358">
        <v>0</v>
      </c>
      <c r="AR358">
        <v>0</v>
      </c>
      <c r="AS358">
        <v>-1.091118861</v>
      </c>
      <c r="AT358">
        <v>-1.091118861</v>
      </c>
      <c r="AU358">
        <v>0</v>
      </c>
      <c r="AV358">
        <v>1.957595604</v>
      </c>
      <c r="AW358">
        <v>1.957595604</v>
      </c>
      <c r="AX358">
        <v>0</v>
      </c>
      <c r="AY358">
        <v>-0.93547396500000002</v>
      </c>
      <c r="AZ358">
        <v>1.130912608</v>
      </c>
      <c r="BA358">
        <v>-0.50223559299999998</v>
      </c>
      <c r="BB358">
        <v>1.5641509790000001</v>
      </c>
      <c r="BC358">
        <v>6.681979814</v>
      </c>
      <c r="BD358">
        <v>2.0663865729999999</v>
      </c>
      <c r="BE358">
        <v>7.1842154069999999</v>
      </c>
      <c r="BF358">
        <v>5.1178288350000001</v>
      </c>
      <c r="BG358">
        <v>1.091118861</v>
      </c>
      <c r="BH358">
        <v>1.091118861</v>
      </c>
      <c r="BI358">
        <v>0</v>
      </c>
      <c r="BJ358">
        <v>1.572494829</v>
      </c>
      <c r="BK358">
        <v>1.572494829</v>
      </c>
      <c r="BL358">
        <v>1.957595604</v>
      </c>
      <c r="BM358">
        <v>1.957595604</v>
      </c>
      <c r="BN358">
        <v>1.2515775170000001</v>
      </c>
      <c r="BO358">
        <v>-0.16045865600000001</v>
      </c>
      <c r="BP358">
        <v>1.510926808</v>
      </c>
      <c r="BQ358">
        <v>-0.64957569500000001</v>
      </c>
      <c r="BR358">
        <v>-1.99101006</v>
      </c>
      <c r="BS358">
        <v>-1.557771689</v>
      </c>
      <c r="BT358">
        <v>-1.1009993920000001</v>
      </c>
      <c r="BU358">
        <v>-1.0555360949999999</v>
      </c>
      <c r="BV358">
        <v>0.85714285700000004</v>
      </c>
      <c r="BW358">
        <v>0.64748201400000005</v>
      </c>
      <c r="BX358">
        <v>0.64748201400000005</v>
      </c>
      <c r="BY358">
        <v>0.14285714299999999</v>
      </c>
      <c r="BZ358">
        <v>0.35251798600000001</v>
      </c>
      <c r="CA358">
        <v>0.35251798600000001</v>
      </c>
      <c r="CB358">
        <v>0.18719856300000001</v>
      </c>
      <c r="CC358">
        <v>0.40917314399999999</v>
      </c>
      <c r="CD358">
        <v>-0.24195229300000001</v>
      </c>
      <c r="CE358">
        <v>1.0257516019999999</v>
      </c>
      <c r="CF358">
        <v>1.0085204329999999</v>
      </c>
      <c r="CG358">
        <v>1.007655763</v>
      </c>
      <c r="CH358">
        <v>0.99175169600000002</v>
      </c>
      <c r="CI358">
        <v>0.98320142200000005</v>
      </c>
      <c r="CJ358">
        <v>0.98235845899999996</v>
      </c>
      <c r="CK358">
        <v>0.99052864100000004</v>
      </c>
      <c r="CL358">
        <v>1.0306934679999999</v>
      </c>
      <c r="CM358">
        <v>0.999142635</v>
      </c>
      <c r="CN358">
        <v>1.03965675</v>
      </c>
      <c r="CO358">
        <v>1.04054888</v>
      </c>
      <c r="CP358">
        <v>1.111639254</v>
      </c>
      <c r="CQ358">
        <v>1.016617917</v>
      </c>
      <c r="CR358">
        <v>1.016622385</v>
      </c>
      <c r="CS358">
        <v>1.02007184</v>
      </c>
      <c r="CT358">
        <v>1.0000043949999999</v>
      </c>
      <c r="CU358">
        <v>1.0033974640000001</v>
      </c>
      <c r="CV358">
        <v>1.003393054</v>
      </c>
      <c r="CW358">
        <v>1.025046965</v>
      </c>
      <c r="CX358">
        <v>1</v>
      </c>
      <c r="CY358">
        <v>0</v>
      </c>
      <c r="CZ358">
        <v>100</v>
      </c>
      <c r="DB358">
        <f t="shared" ca="1" si="5"/>
        <v>100</v>
      </c>
    </row>
    <row r="359" spans="1:106">
      <c r="A359" s="5">
        <v>358</v>
      </c>
      <c r="B359">
        <v>942.3365824</v>
      </c>
      <c r="C359">
        <v>1012.85347</v>
      </c>
      <c r="D359">
        <v>-7.3931400000000003E-3</v>
      </c>
      <c r="E359">
        <v>49.84858689</v>
      </c>
      <c r="F359">
        <v>78.561705989999993</v>
      </c>
      <c r="G359">
        <v>-3.4394999999999998E-4</v>
      </c>
      <c r="H359">
        <v>0.35398590400000002</v>
      </c>
      <c r="I359">
        <v>110.40016249999999</v>
      </c>
      <c r="J359">
        <v>55.04668822</v>
      </c>
      <c r="K359">
        <v>1.0100655839999999</v>
      </c>
      <c r="L359">
        <v>-4.5066928089999996</v>
      </c>
      <c r="M359">
        <v>1.0562321E-2</v>
      </c>
      <c r="N359">
        <v>0.45956275800000002</v>
      </c>
      <c r="O359">
        <v>25.17866106</v>
      </c>
      <c r="P359">
        <v>-0.12319266800000001</v>
      </c>
      <c r="Q359">
        <v>-2.5040899329999999</v>
      </c>
      <c r="R359">
        <v>-1.056811757</v>
      </c>
      <c r="S359">
        <v>-1.4068195560000001</v>
      </c>
      <c r="T359">
        <v>-1.098084981</v>
      </c>
      <c r="U359">
        <v>0.84572093999999998</v>
      </c>
      <c r="V359">
        <v>-0.22727272700000001</v>
      </c>
      <c r="W359">
        <v>-0.13931797300000001</v>
      </c>
      <c r="X359">
        <v>-2.2362198310000001</v>
      </c>
      <c r="Y359">
        <v>0.218</v>
      </c>
      <c r="Z359">
        <v>0.16400000000000001</v>
      </c>
      <c r="AA359">
        <v>0.24133333300000001</v>
      </c>
      <c r="AB359">
        <v>-9.9983915000000007E-2</v>
      </c>
      <c r="AC359">
        <v>90.109890109999995</v>
      </c>
      <c r="AD359">
        <v>-1.141288383</v>
      </c>
      <c r="AE359">
        <v>-1.861656051</v>
      </c>
      <c r="AF359">
        <v>-1.1299884979999999</v>
      </c>
      <c r="AG359">
        <v>0.70059286899999995</v>
      </c>
      <c r="AH359">
        <v>0.73166755299999997</v>
      </c>
      <c r="AI359">
        <v>0.95484028099999996</v>
      </c>
      <c r="AJ359">
        <v>0.98591496499999998</v>
      </c>
      <c r="AK359">
        <v>0.56499424899999995</v>
      </c>
      <c r="AL359">
        <v>1.1864879230000001</v>
      </c>
      <c r="AM359">
        <v>1.1864879230000001</v>
      </c>
      <c r="AN359">
        <v>-0.118648792</v>
      </c>
      <c r="AO359">
        <v>-8.7574108999999997E-2</v>
      </c>
      <c r="AP359">
        <v>-1.2458123189999999</v>
      </c>
      <c r="AQ359">
        <v>0.33899654899999998</v>
      </c>
      <c r="AR359">
        <v>0</v>
      </c>
      <c r="AS359">
        <v>0</v>
      </c>
      <c r="AT359">
        <v>-1.1864879230000001</v>
      </c>
      <c r="AU359">
        <v>-1.1864879230000001</v>
      </c>
      <c r="AV359">
        <v>1.158238211</v>
      </c>
      <c r="AW359">
        <v>1.49723476</v>
      </c>
      <c r="AX359">
        <v>0.33899654899999998</v>
      </c>
      <c r="AY359">
        <v>0.42092071599999997</v>
      </c>
      <c r="AZ359">
        <v>-0.43956552599999998</v>
      </c>
      <c r="BA359">
        <v>3.1074684000000002E-2</v>
      </c>
      <c r="BB359">
        <v>-0.82941155799999999</v>
      </c>
      <c r="BC359">
        <v>0.94763660400000005</v>
      </c>
      <c r="BD359">
        <v>-0.86048624100000004</v>
      </c>
      <c r="BE359">
        <v>0.916561921</v>
      </c>
      <c r="BF359">
        <v>1.777048162</v>
      </c>
      <c r="BG359">
        <v>1.1864879230000001</v>
      </c>
      <c r="BH359">
        <v>0</v>
      </c>
      <c r="BI359">
        <v>0</v>
      </c>
      <c r="BJ359">
        <v>1.4407353350000001</v>
      </c>
      <c r="BK359">
        <v>0.25424741200000001</v>
      </c>
      <c r="BL359">
        <v>1.49723476</v>
      </c>
      <c r="BM359">
        <v>1.158238211</v>
      </c>
      <c r="BN359">
        <v>-0.875741086</v>
      </c>
      <c r="BO359">
        <v>-1.9492301590000001</v>
      </c>
      <c r="BP359">
        <v>3.1247084269999998</v>
      </c>
      <c r="BQ359">
        <v>2.2664433549999998</v>
      </c>
      <c r="BR359">
        <v>1.9556965180000001</v>
      </c>
      <c r="BS359">
        <v>1.5658504870000001</v>
      </c>
      <c r="BT359">
        <v>1.3775190610000001</v>
      </c>
      <c r="BU359">
        <v>1.534775803</v>
      </c>
      <c r="BV359">
        <v>0.88607594899999997</v>
      </c>
      <c r="BW359">
        <v>0.88607594899999997</v>
      </c>
      <c r="BX359">
        <v>0.61654135300000001</v>
      </c>
      <c r="BY359">
        <v>0.113924051</v>
      </c>
      <c r="BZ359">
        <v>0.113924051</v>
      </c>
      <c r="CA359">
        <v>0.38345864699999999</v>
      </c>
      <c r="CB359">
        <v>0.47787624899999998</v>
      </c>
      <c r="CC359">
        <v>0.64393363199999998</v>
      </c>
      <c r="CD359">
        <v>-5.7197543000000003E-2</v>
      </c>
      <c r="CE359">
        <v>1.0057925219999999</v>
      </c>
      <c r="CF359">
        <v>1.016750657</v>
      </c>
      <c r="CG359">
        <v>1.0137466159999999</v>
      </c>
      <c r="CH359">
        <v>1.0073201780000001</v>
      </c>
      <c r="CI359">
        <v>1.0108950249999999</v>
      </c>
      <c r="CJ359">
        <v>1.0079082850000001</v>
      </c>
      <c r="CK359">
        <v>1.0005838330000001</v>
      </c>
      <c r="CL359">
        <v>0.98466488399999996</v>
      </c>
      <c r="CM359">
        <v>0.99704545</v>
      </c>
      <c r="CN359">
        <v>0.98118279600000002</v>
      </c>
      <c r="CO359">
        <v>0.98409033899999998</v>
      </c>
      <c r="CP359">
        <v>1.0339723110000001</v>
      </c>
      <c r="CQ359">
        <v>1.006169541</v>
      </c>
      <c r="CR359">
        <v>1.0100044290000001</v>
      </c>
      <c r="CS359">
        <v>1.0087683140000001</v>
      </c>
      <c r="CT359">
        <v>1.003811373</v>
      </c>
      <c r="CU359">
        <v>1.0025828379999999</v>
      </c>
      <c r="CV359">
        <v>0.99877612900000001</v>
      </c>
      <c r="CW359">
        <v>0.99082313300000002</v>
      </c>
      <c r="CX359">
        <v>0</v>
      </c>
      <c r="CY359">
        <v>0</v>
      </c>
      <c r="CZ359">
        <v>100</v>
      </c>
      <c r="DB359">
        <f t="shared" ca="1" si="5"/>
        <v>1</v>
      </c>
    </row>
    <row r="360" spans="1:106">
      <c r="A360" s="5">
        <v>359</v>
      </c>
      <c r="B360">
        <v>1093.75</v>
      </c>
      <c r="C360">
        <v>957.99815409999997</v>
      </c>
      <c r="D360">
        <v>9.2268329999999996E-2</v>
      </c>
      <c r="E360">
        <v>70.316580770000002</v>
      </c>
      <c r="F360">
        <v>84.926462610000002</v>
      </c>
      <c r="G360">
        <v>-2.4029E-5</v>
      </c>
      <c r="H360">
        <v>0.299692719</v>
      </c>
      <c r="I360">
        <v>186.90368580000001</v>
      </c>
      <c r="J360">
        <v>70.283231580000006</v>
      </c>
      <c r="K360">
        <v>100</v>
      </c>
      <c r="L360">
        <v>0</v>
      </c>
      <c r="M360">
        <v>9.0426389999999999E-3</v>
      </c>
      <c r="N360">
        <v>0.688303263</v>
      </c>
      <c r="O360">
        <v>15.75950585</v>
      </c>
      <c r="P360">
        <v>0.705029762</v>
      </c>
      <c r="Q360">
        <v>4.7240332230000002</v>
      </c>
      <c r="R360">
        <v>2.3340747749999999</v>
      </c>
      <c r="S360">
        <v>3.7084405920000001</v>
      </c>
      <c r="T360">
        <v>2.1893981519999999</v>
      </c>
      <c r="U360">
        <v>1.545882126</v>
      </c>
      <c r="V360">
        <v>0.13793103400000001</v>
      </c>
      <c r="W360">
        <v>0.13045916699999999</v>
      </c>
      <c r="X360">
        <v>8.2231902419999994</v>
      </c>
      <c r="Y360">
        <v>0.53966666699999999</v>
      </c>
      <c r="Z360">
        <v>0.52133333299999995</v>
      </c>
      <c r="AA360">
        <v>0.48933333299999998</v>
      </c>
      <c r="AB360">
        <v>2.3247352889999999</v>
      </c>
      <c r="AC360">
        <v>97.402597400000005</v>
      </c>
      <c r="AD360">
        <v>6.1529689679999997</v>
      </c>
      <c r="AE360">
        <v>6.2263774920000001</v>
      </c>
      <c r="AF360">
        <v>6.8403396880000003</v>
      </c>
      <c r="AG360">
        <v>2.8128811499999999</v>
      </c>
      <c r="AH360">
        <v>3.6220432840000001</v>
      </c>
      <c r="AI360">
        <v>2.9463511929999999</v>
      </c>
      <c r="AJ360">
        <v>3.755513326</v>
      </c>
      <c r="AK360">
        <v>1.8685805980000001</v>
      </c>
      <c r="AL360">
        <v>0</v>
      </c>
      <c r="AM360">
        <v>0</v>
      </c>
      <c r="AN360">
        <v>1.277975659</v>
      </c>
      <c r="AO360">
        <v>2.0871377930000001</v>
      </c>
      <c r="AP360">
        <v>-0.88257065700000004</v>
      </c>
      <c r="AQ360">
        <v>2.2689907260000002</v>
      </c>
      <c r="AR360">
        <v>0</v>
      </c>
      <c r="AS360">
        <v>0</v>
      </c>
      <c r="AT360">
        <v>0</v>
      </c>
      <c r="AU360">
        <v>0</v>
      </c>
      <c r="AV360">
        <v>3.4702211100000002</v>
      </c>
      <c r="AW360">
        <v>5.2386991759999999</v>
      </c>
      <c r="AX360">
        <v>2.2689907260000002</v>
      </c>
      <c r="AY360">
        <v>1.886932729</v>
      </c>
      <c r="AZ360">
        <v>5.5356700209999996</v>
      </c>
      <c r="BA360">
        <v>0.80916213400000003</v>
      </c>
      <c r="BB360">
        <v>4.457899426</v>
      </c>
      <c r="BC360">
        <v>9.6143476880000005</v>
      </c>
      <c r="BD360">
        <v>3.6487372919999999</v>
      </c>
      <c r="BE360">
        <v>8.8051855539999995</v>
      </c>
      <c r="BF360">
        <v>5.1564482619999996</v>
      </c>
      <c r="BG360">
        <v>0</v>
      </c>
      <c r="BH360">
        <v>0</v>
      </c>
      <c r="BI360">
        <v>0</v>
      </c>
      <c r="BJ360">
        <v>0.13347004300000001</v>
      </c>
      <c r="BK360">
        <v>0.13347004300000001</v>
      </c>
      <c r="BL360">
        <v>5.2386991759999999</v>
      </c>
      <c r="BM360">
        <v>3.4702211100000002</v>
      </c>
      <c r="BN360">
        <v>6.9738097310000002</v>
      </c>
      <c r="BO360">
        <v>5.3054341970000003</v>
      </c>
      <c r="BP360">
        <v>1.6371569640000001</v>
      </c>
      <c r="BQ360">
        <v>3.8288484409999999</v>
      </c>
      <c r="BR360">
        <v>2.093737886</v>
      </c>
      <c r="BS360">
        <v>1.015967292</v>
      </c>
      <c r="BT360">
        <v>0.63891442099999995</v>
      </c>
      <c r="BU360">
        <v>0.20680515799999999</v>
      </c>
      <c r="BV360">
        <v>0.97122302199999999</v>
      </c>
      <c r="BW360">
        <v>0.97402597400000002</v>
      </c>
      <c r="BX360">
        <v>0.98067632900000001</v>
      </c>
      <c r="BY360">
        <v>2.8776978000000002E-2</v>
      </c>
      <c r="BZ360">
        <v>2.5974026000000001E-2</v>
      </c>
      <c r="CA360">
        <v>1.9323672E-2</v>
      </c>
      <c r="CB360">
        <v>1.0543160410000001</v>
      </c>
      <c r="CC360">
        <v>1.0931669319999999</v>
      </c>
      <c r="CD360">
        <v>0.60753080000000004</v>
      </c>
      <c r="CE360">
        <v>1.022433132</v>
      </c>
      <c r="CF360">
        <v>1.042033064</v>
      </c>
      <c r="CG360">
        <v>1.048000177</v>
      </c>
      <c r="CH360">
        <v>1.0141313380000001</v>
      </c>
      <c r="CI360">
        <v>1.019169891</v>
      </c>
      <c r="CJ360">
        <v>1.02500608</v>
      </c>
      <c r="CK360">
        <v>1.010723209</v>
      </c>
      <c r="CL360">
        <v>1.0620788999999999</v>
      </c>
      <c r="CM360">
        <v>1.005726415</v>
      </c>
      <c r="CN360">
        <v>1.056828214</v>
      </c>
      <c r="CO360">
        <v>1.0508108359999999</v>
      </c>
      <c r="CP360">
        <v>1.0773616880000001</v>
      </c>
      <c r="CQ360">
        <v>1.0197166499999999</v>
      </c>
      <c r="CR360">
        <v>1.0322486689999999</v>
      </c>
      <c r="CS360">
        <v>1.0504261479999999</v>
      </c>
      <c r="CT360">
        <v>1.0122897070000001</v>
      </c>
      <c r="CU360">
        <v>1.0301157169999999</v>
      </c>
      <c r="CV360">
        <v>1.0176095940000001</v>
      </c>
      <c r="CW360">
        <v>1.0589159210000001</v>
      </c>
      <c r="CX360">
        <v>1</v>
      </c>
      <c r="CY360">
        <v>1</v>
      </c>
      <c r="CZ360">
        <v>100</v>
      </c>
      <c r="DB360">
        <f t="shared" ca="1" si="5"/>
        <v>100</v>
      </c>
    </row>
    <row r="361" spans="1:106">
      <c r="A361" s="5">
        <v>360</v>
      </c>
      <c r="B361">
        <v>1033.1176250000001</v>
      </c>
      <c r="C361">
        <v>954.03023389999998</v>
      </c>
      <c r="D361">
        <v>8.5906361000000001E-2</v>
      </c>
      <c r="E361">
        <v>59.520220909999999</v>
      </c>
      <c r="F361">
        <v>62.113807360000003</v>
      </c>
      <c r="G361" s="138">
        <v>-4.6099999999999999E-6</v>
      </c>
      <c r="H361">
        <v>0.42891102800000003</v>
      </c>
      <c r="I361">
        <v>82.569360680000003</v>
      </c>
      <c r="J361">
        <v>51.71311936</v>
      </c>
      <c r="K361">
        <v>100</v>
      </c>
      <c r="L361">
        <v>0</v>
      </c>
      <c r="M361">
        <v>7.8255570000000003E-3</v>
      </c>
      <c r="N361">
        <v>0.71497838400000002</v>
      </c>
      <c r="O361">
        <v>18.944387240000001</v>
      </c>
      <c r="P361">
        <v>0.60302137899999997</v>
      </c>
      <c r="Q361">
        <v>-0.65995604900000004</v>
      </c>
      <c r="R361">
        <v>-0.637624203</v>
      </c>
      <c r="S361">
        <v>0.77374847099999999</v>
      </c>
      <c r="T361">
        <v>0.22165190500000001</v>
      </c>
      <c r="U361">
        <v>1.066578969</v>
      </c>
      <c r="V361">
        <v>0.375</v>
      </c>
      <c r="W361">
        <v>0.61237243600000002</v>
      </c>
      <c r="X361">
        <v>3.644620942</v>
      </c>
      <c r="Y361">
        <v>0.14733333300000001</v>
      </c>
      <c r="Z361">
        <v>0.12633333299999999</v>
      </c>
      <c r="AA361">
        <v>0.163333333</v>
      </c>
      <c r="AB361">
        <v>0.96985941899999994</v>
      </c>
      <c r="AC361">
        <v>71.942446039999993</v>
      </c>
      <c r="AD361">
        <v>2.5599714819999999</v>
      </c>
      <c r="AE361">
        <v>3.103207689</v>
      </c>
      <c r="AF361">
        <v>2.2149115739999998</v>
      </c>
      <c r="AG361">
        <v>0.405678541</v>
      </c>
      <c r="AH361">
        <v>1.0911353859999999</v>
      </c>
      <c r="AI361">
        <v>1.314958029</v>
      </c>
      <c r="AJ361">
        <v>2.0004148740000001</v>
      </c>
      <c r="AK361">
        <v>1.2170356229999999</v>
      </c>
      <c r="AL361">
        <v>0</v>
      </c>
      <c r="AM361">
        <v>0</v>
      </c>
      <c r="AN361">
        <v>-1.3988914999999999E-2</v>
      </c>
      <c r="AO361">
        <v>0.67146793000000005</v>
      </c>
      <c r="AP361">
        <v>-1.2403504809999999</v>
      </c>
      <c r="AQ361">
        <v>0.90927948800000002</v>
      </c>
      <c r="AR361">
        <v>0</v>
      </c>
      <c r="AS361">
        <v>0</v>
      </c>
      <c r="AT361">
        <v>0</v>
      </c>
      <c r="AU361">
        <v>0</v>
      </c>
      <c r="AV361">
        <v>1.9118184110000001</v>
      </c>
      <c r="AW361">
        <v>2.8210978990000002</v>
      </c>
      <c r="AX361">
        <v>0.90927948800000002</v>
      </c>
      <c r="AY361">
        <v>0.78337925100000005</v>
      </c>
      <c r="AZ361">
        <v>3.4981613949999999</v>
      </c>
      <c r="BA361">
        <v>0.68545684500000004</v>
      </c>
      <c r="BB361">
        <v>3.400238989</v>
      </c>
      <c r="BC361">
        <v>6.8459419510000004</v>
      </c>
      <c r="BD361">
        <v>2.714782144</v>
      </c>
      <c r="BE361">
        <v>6.1604851070000004</v>
      </c>
      <c r="BF361">
        <v>3.445702963</v>
      </c>
      <c r="BG361">
        <v>0</v>
      </c>
      <c r="BH361">
        <v>0</v>
      </c>
      <c r="BI361">
        <v>0</v>
      </c>
      <c r="BJ361">
        <v>0.90927948800000002</v>
      </c>
      <c r="BK361">
        <v>0.90927948800000002</v>
      </c>
      <c r="BL361">
        <v>2.8210978990000002</v>
      </c>
      <c r="BM361">
        <v>1.9118184110000001</v>
      </c>
      <c r="BN361">
        <v>3.124191062</v>
      </c>
      <c r="BO361">
        <v>1.7952441180000001</v>
      </c>
      <c r="BP361">
        <v>1.8036207950000001</v>
      </c>
      <c r="BQ361">
        <v>2.331485867</v>
      </c>
      <c r="BR361">
        <v>2.0237297330000001</v>
      </c>
      <c r="BS361">
        <v>1.9258073259999999</v>
      </c>
      <c r="BT361">
        <v>1.820113308</v>
      </c>
      <c r="BU361">
        <v>1.2403504809999999</v>
      </c>
      <c r="BV361">
        <v>0.71942446000000004</v>
      </c>
      <c r="BW361">
        <v>0.71942446000000004</v>
      </c>
      <c r="BX361">
        <v>0.78089887599999996</v>
      </c>
      <c r="BY361">
        <v>0.28057554000000001</v>
      </c>
      <c r="BZ361">
        <v>0.28057554000000001</v>
      </c>
      <c r="CA361">
        <v>0.21910112400000001</v>
      </c>
      <c r="CB361">
        <v>0.37794204300000001</v>
      </c>
      <c r="CC361">
        <v>0.69289374500000001</v>
      </c>
      <c r="CD361">
        <v>0.23257971899999999</v>
      </c>
      <c r="CE361">
        <v>1.0048766069999999</v>
      </c>
      <c r="CF361">
        <v>1.008129278</v>
      </c>
      <c r="CG361">
        <v>1.017507108</v>
      </c>
      <c r="CH361">
        <v>1.0015540590000001</v>
      </c>
      <c r="CI361">
        <v>1.003236886</v>
      </c>
      <c r="CJ361">
        <v>1.0125692049999999</v>
      </c>
      <c r="CK361">
        <v>1.010998055</v>
      </c>
      <c r="CL361">
        <v>1.057040942</v>
      </c>
      <c r="CM361">
        <v>1.00930221</v>
      </c>
      <c r="CN361">
        <v>1.055267865</v>
      </c>
      <c r="CO361">
        <v>1.045542014</v>
      </c>
      <c r="CP361">
        <v>1.0613498720000001</v>
      </c>
      <c r="CQ361">
        <v>1.0041893639999999</v>
      </c>
      <c r="CR361">
        <v>1.007941969</v>
      </c>
      <c r="CS361">
        <v>1.018609278</v>
      </c>
      <c r="CT361">
        <v>1.00373695</v>
      </c>
      <c r="CU361">
        <v>1.0143597550000001</v>
      </c>
      <c r="CV361">
        <v>1.0105832560000001</v>
      </c>
      <c r="CW361">
        <v>1.0401717239999999</v>
      </c>
      <c r="CX361">
        <v>1</v>
      </c>
      <c r="CY361">
        <v>1</v>
      </c>
      <c r="CZ361">
        <v>100</v>
      </c>
      <c r="DB361">
        <f t="shared" ca="1" si="5"/>
        <v>100</v>
      </c>
    </row>
    <row r="362" spans="1:106">
      <c r="A362" s="5">
        <v>361</v>
      </c>
      <c r="B362">
        <v>1107.9587320000001</v>
      </c>
      <c r="C362">
        <v>947.69236669999998</v>
      </c>
      <c r="D362">
        <v>0.11075692199999999</v>
      </c>
      <c r="E362">
        <v>67.885675199999994</v>
      </c>
      <c r="F362">
        <v>82.346918130000006</v>
      </c>
      <c r="G362" s="138">
        <v>-2.0700000000000001E-6</v>
      </c>
      <c r="H362">
        <v>0.438997953</v>
      </c>
      <c r="I362">
        <v>186.785551</v>
      </c>
      <c r="J362">
        <v>53.033538440000001</v>
      </c>
      <c r="K362">
        <v>100</v>
      </c>
      <c r="L362" s="138">
        <v>4.7399999999999997E-15</v>
      </c>
      <c r="M362">
        <v>9.2209279999999998E-3</v>
      </c>
      <c r="N362">
        <v>0.399882391</v>
      </c>
      <c r="O362">
        <v>15.87384415</v>
      </c>
      <c r="P362">
        <v>0.90344597999999998</v>
      </c>
      <c r="Q362">
        <v>4.3732441560000002</v>
      </c>
      <c r="R362">
        <v>2.1420321379999998</v>
      </c>
      <c r="S362">
        <v>2.7527771209999998</v>
      </c>
      <c r="T362">
        <v>1.491705007</v>
      </c>
      <c r="U362">
        <v>2.4693909000000001</v>
      </c>
      <c r="V362">
        <v>0.5</v>
      </c>
      <c r="W362">
        <v>0.35858562399999999</v>
      </c>
      <c r="X362">
        <v>8.5550494140000009</v>
      </c>
      <c r="Y362">
        <v>0.48299999999999998</v>
      </c>
      <c r="Z362">
        <v>0.448333333</v>
      </c>
      <c r="AA362">
        <v>0.47099999999999997</v>
      </c>
      <c r="AB362">
        <v>2.003606279</v>
      </c>
      <c r="AC362">
        <v>94.871794870000002</v>
      </c>
      <c r="AD362">
        <v>4.9567429299999999</v>
      </c>
      <c r="AE362">
        <v>4.6947827110000002</v>
      </c>
      <c r="AF362">
        <v>6.4009410090000003</v>
      </c>
      <c r="AG362">
        <v>2.1025154989999999</v>
      </c>
      <c r="AH362">
        <v>3.2517235910000002</v>
      </c>
      <c r="AI362">
        <v>2.3303069939999999</v>
      </c>
      <c r="AJ362">
        <v>3.4795150860000001</v>
      </c>
      <c r="AK362">
        <v>1.972674346</v>
      </c>
      <c r="AL362">
        <v>0</v>
      </c>
      <c r="AM362">
        <v>0</v>
      </c>
      <c r="AN362">
        <v>1.2596869669999999</v>
      </c>
      <c r="AO362">
        <v>2.4088950589999998</v>
      </c>
      <c r="AP362">
        <v>-0.34738203000000001</v>
      </c>
      <c r="AQ362">
        <v>3.211860079</v>
      </c>
      <c r="AR362">
        <v>0</v>
      </c>
      <c r="AS362">
        <v>0</v>
      </c>
      <c r="AT362">
        <v>0</v>
      </c>
      <c r="AU362">
        <v>0</v>
      </c>
      <c r="AV362">
        <v>3.1207434809999999</v>
      </c>
      <c r="AW362">
        <v>5.9681371680000002</v>
      </c>
      <c r="AX362">
        <v>3.211860079</v>
      </c>
      <c r="AY362">
        <v>1.506840739</v>
      </c>
      <c r="AZ362">
        <v>4.4073098450000003</v>
      </c>
      <c r="BA362">
        <v>1.1492080920000001</v>
      </c>
      <c r="BB362">
        <v>4.0496771980000004</v>
      </c>
      <c r="BC362">
        <v>9.5700901819999995</v>
      </c>
      <c r="BD362">
        <v>2.900469105</v>
      </c>
      <c r="BE362">
        <v>8.4208820899999992</v>
      </c>
      <c r="BF362">
        <v>5.5204129850000001</v>
      </c>
      <c r="BG362">
        <v>0</v>
      </c>
      <c r="BH362">
        <v>0</v>
      </c>
      <c r="BI362">
        <v>0</v>
      </c>
      <c r="BJ362">
        <v>0.22779149500000001</v>
      </c>
      <c r="BK362">
        <v>0.22779149500000001</v>
      </c>
      <c r="BL362">
        <v>5.9681371680000002</v>
      </c>
      <c r="BM362">
        <v>3.1207434809999999</v>
      </c>
      <c r="BN362">
        <v>6.6287325040000002</v>
      </c>
      <c r="BO362">
        <v>5.5581124769999999</v>
      </c>
      <c r="BP362">
        <v>1.5518375719999999</v>
      </c>
      <c r="BQ362">
        <v>3.810143074</v>
      </c>
      <c r="BR362">
        <v>2.065260222</v>
      </c>
      <c r="BS362">
        <v>1.7076275750000001</v>
      </c>
      <c r="BT362">
        <v>1.131315093</v>
      </c>
      <c r="BU362">
        <v>0.55841948299999999</v>
      </c>
      <c r="BV362">
        <v>0.94047619100000002</v>
      </c>
      <c r="BW362">
        <v>0.94565217400000001</v>
      </c>
      <c r="BX362">
        <v>0.96763754099999999</v>
      </c>
      <c r="BY362">
        <v>5.9523810000000003E-2</v>
      </c>
      <c r="BZ362">
        <v>5.4347826000000002E-2</v>
      </c>
      <c r="CA362">
        <v>3.2362460000000003E-2</v>
      </c>
      <c r="CB362">
        <v>0.92087342100000003</v>
      </c>
      <c r="CC362">
        <v>0.98538294199999998</v>
      </c>
      <c r="CD362">
        <v>0.68218819100000005</v>
      </c>
      <c r="CE362">
        <v>1.0261934070000001</v>
      </c>
      <c r="CF362">
        <v>1.040785184</v>
      </c>
      <c r="CG362">
        <v>1.049943147</v>
      </c>
      <c r="CH362">
        <v>1.0053976</v>
      </c>
      <c r="CI362">
        <v>1.0142193239999999</v>
      </c>
      <c r="CJ362">
        <v>1.023143532</v>
      </c>
      <c r="CK362">
        <v>1.0176506599999999</v>
      </c>
      <c r="CL362">
        <v>1.065098941</v>
      </c>
      <c r="CM362">
        <v>1.0087990899999999</v>
      </c>
      <c r="CN362">
        <v>1.055834664</v>
      </c>
      <c r="CO362">
        <v>1.0466253130000001</v>
      </c>
      <c r="CP362">
        <v>1.0973830410000001</v>
      </c>
      <c r="CQ362">
        <v>1.0205784870000001</v>
      </c>
      <c r="CR362">
        <v>1.031826785</v>
      </c>
      <c r="CS362">
        <v>1.04955533</v>
      </c>
      <c r="CT362">
        <v>1.011021492</v>
      </c>
      <c r="CU362">
        <v>1.028392566</v>
      </c>
      <c r="CV362">
        <v>1.017181707</v>
      </c>
      <c r="CW362">
        <v>1.05887563</v>
      </c>
      <c r="CX362">
        <v>0</v>
      </c>
      <c r="CY362">
        <v>1</v>
      </c>
      <c r="CZ362">
        <v>100</v>
      </c>
      <c r="DB362">
        <f t="shared" ca="1" si="5"/>
        <v>1</v>
      </c>
    </row>
    <row r="363" spans="1:106">
      <c r="A363" s="5">
        <v>362</v>
      </c>
      <c r="B363">
        <v>968.82758620000004</v>
      </c>
      <c r="C363">
        <v>1031.1724139999999</v>
      </c>
      <c r="D363">
        <v>-8.6548535999999995E-2</v>
      </c>
      <c r="E363">
        <v>49.450798220000003</v>
      </c>
      <c r="F363">
        <v>47.124856559999998</v>
      </c>
      <c r="G363">
        <v>4.9110999999999998E-5</v>
      </c>
      <c r="H363">
        <v>1.7466440599999999</v>
      </c>
      <c r="I363">
        <v>11.427853819999999</v>
      </c>
      <c r="J363">
        <v>57.224001289999997</v>
      </c>
      <c r="K363">
        <v>15.8727576</v>
      </c>
      <c r="L363">
        <v>-4.2445678969999996</v>
      </c>
      <c r="M363">
        <v>1.0334652999999999E-2</v>
      </c>
      <c r="N363">
        <v>0.85393691800000004</v>
      </c>
      <c r="O363">
        <v>23.201872430000002</v>
      </c>
      <c r="P363">
        <v>-0.49027126799999998</v>
      </c>
      <c r="Q363">
        <v>0.15839655499999999</v>
      </c>
      <c r="R363">
        <v>0.20459554999999999</v>
      </c>
      <c r="S363">
        <v>0.43449523000000001</v>
      </c>
      <c r="T363">
        <v>0.64748804400000004</v>
      </c>
      <c r="U363">
        <v>1.4306663289999999</v>
      </c>
      <c r="V363">
        <v>-0.21301775100000001</v>
      </c>
      <c r="W363">
        <v>-0.22515138900000001</v>
      </c>
      <c r="X363">
        <v>-1.564566683</v>
      </c>
      <c r="Y363">
        <v>-7.9666666999999997E-2</v>
      </c>
      <c r="Z363">
        <v>-0.255</v>
      </c>
      <c r="AA363">
        <v>-0.387333333</v>
      </c>
      <c r="AB363">
        <v>-7.0451008890000004</v>
      </c>
      <c r="AC363">
        <v>59.637188209999998</v>
      </c>
      <c r="AD363">
        <v>0.16717773599999999</v>
      </c>
      <c r="AE363">
        <v>-0.2204227</v>
      </c>
      <c r="AF363">
        <v>-0.30343904199999999</v>
      </c>
      <c r="AG363">
        <v>0.58798470899999999</v>
      </c>
      <c r="AH363">
        <v>0.12939098800000001</v>
      </c>
      <c r="AI363">
        <v>0.58798470899999999</v>
      </c>
      <c r="AJ363">
        <v>0.12939098800000001</v>
      </c>
      <c r="AK363">
        <v>0.79237666799999995</v>
      </c>
      <c r="AL363">
        <v>1.3053604059999999</v>
      </c>
      <c r="AM363">
        <v>1.3053604059999999</v>
      </c>
      <c r="AN363">
        <v>-0.34523347599999998</v>
      </c>
      <c r="AO363">
        <v>-0.80382719800000002</v>
      </c>
      <c r="AP363">
        <v>-1.3763536919999999</v>
      </c>
      <c r="AQ363">
        <v>0</v>
      </c>
      <c r="AR363">
        <v>-0.27481271699999998</v>
      </c>
      <c r="AS363">
        <v>-0.27481271699999998</v>
      </c>
      <c r="AT363">
        <v>-1.5801731240000001</v>
      </c>
      <c r="AU363">
        <v>-1.3053604059999999</v>
      </c>
      <c r="AV363">
        <v>0.572526494</v>
      </c>
      <c r="AW363">
        <v>0.572526494</v>
      </c>
      <c r="AX363">
        <v>0</v>
      </c>
      <c r="AY363">
        <v>-0.38817296299999998</v>
      </c>
      <c r="AZ363">
        <v>-0.66103909000000005</v>
      </c>
      <c r="BA363">
        <v>-0.45859372199999998</v>
      </c>
      <c r="BB363">
        <v>-0.73145984900000005</v>
      </c>
      <c r="BC363">
        <v>-1.4484061509999999</v>
      </c>
      <c r="BD363">
        <v>-0.27286612700000001</v>
      </c>
      <c r="BE363">
        <v>-0.98981242899999999</v>
      </c>
      <c r="BF363">
        <v>-0.71694630199999998</v>
      </c>
      <c r="BG363">
        <v>1.5801731240000001</v>
      </c>
      <c r="BH363">
        <v>0.27481271699999998</v>
      </c>
      <c r="BI363">
        <v>0.27481271699999998</v>
      </c>
      <c r="BJ363">
        <v>1.5801731240000001</v>
      </c>
      <c r="BK363">
        <v>0.27481271699999998</v>
      </c>
      <c r="BL363">
        <v>0.572526494</v>
      </c>
      <c r="BM363">
        <v>0.572526494</v>
      </c>
      <c r="BN363">
        <v>-0.30343904199999999</v>
      </c>
      <c r="BO363">
        <v>-1.236657227</v>
      </c>
      <c r="BP363">
        <v>2.4669164619999999</v>
      </c>
      <c r="BQ363">
        <v>-1.7811156100000001</v>
      </c>
      <c r="BR363">
        <v>-2.2986795600000001</v>
      </c>
      <c r="BS363">
        <v>-2.3691003190000002</v>
      </c>
      <c r="BT363">
        <v>-2.1406622479999999</v>
      </c>
      <c r="BU363">
        <v>-1.9105065969999999</v>
      </c>
      <c r="BV363">
        <v>0.84565916399999996</v>
      </c>
      <c r="BW363">
        <v>0.84565916399999996</v>
      </c>
      <c r="BX363">
        <v>0.48794063100000001</v>
      </c>
      <c r="BY363">
        <v>0.15434083600000001</v>
      </c>
      <c r="BZ363">
        <v>0.15434083600000001</v>
      </c>
      <c r="CA363">
        <v>0.51205936900000004</v>
      </c>
      <c r="CB363">
        <v>7.6231323000000004E-2</v>
      </c>
      <c r="CC363">
        <v>7.6231323000000004E-2</v>
      </c>
      <c r="CD363">
        <v>-0.47357866199999998</v>
      </c>
      <c r="CE363">
        <v>1.0086041160000001</v>
      </c>
      <c r="CF363">
        <v>1.005961535</v>
      </c>
      <c r="CG363">
        <v>1.0021372369999999</v>
      </c>
      <c r="CH363">
        <v>1.001172065</v>
      </c>
      <c r="CI363">
        <v>0.99737996200000001</v>
      </c>
      <c r="CJ363">
        <v>0.99358828899999996</v>
      </c>
      <c r="CK363">
        <v>0.992425102</v>
      </c>
      <c r="CL363">
        <v>0.98797220100000005</v>
      </c>
      <c r="CM363">
        <v>0.996198366</v>
      </c>
      <c r="CN363">
        <v>0.99172853500000002</v>
      </c>
      <c r="CO363">
        <v>0.99551311099999995</v>
      </c>
      <c r="CP363">
        <v>0.98834822</v>
      </c>
      <c r="CQ363">
        <v>1.0077771550000001</v>
      </c>
      <c r="CR363">
        <v>1.0073533370000001</v>
      </c>
      <c r="CS363">
        <v>1.0046130900000001</v>
      </c>
      <c r="CT363">
        <v>0.99957945299999995</v>
      </c>
      <c r="CU363">
        <v>0.99686035200000001</v>
      </c>
      <c r="CV363">
        <v>0.99727975599999996</v>
      </c>
      <c r="CW363">
        <v>0.99144916000000005</v>
      </c>
      <c r="CX363">
        <v>0</v>
      </c>
      <c r="CY363">
        <v>0</v>
      </c>
      <c r="CZ363">
        <v>100</v>
      </c>
      <c r="DB363">
        <f t="shared" ca="1" si="5"/>
        <v>1</v>
      </c>
    </row>
    <row r="364" spans="1:106">
      <c r="A364" s="5">
        <v>363</v>
      </c>
      <c r="B364">
        <v>945.33637620000002</v>
      </c>
      <c r="C364">
        <v>1057.1949</v>
      </c>
      <c r="D364">
        <v>-0.33765927200000001</v>
      </c>
      <c r="E364">
        <v>46.604058969999997</v>
      </c>
      <c r="F364">
        <v>43.610182459999997</v>
      </c>
      <c r="G364" s="138">
        <v>1.0499999999999999E-5</v>
      </c>
      <c r="H364">
        <v>1.878908478</v>
      </c>
      <c r="I364">
        <v>-113.43453580000001</v>
      </c>
      <c r="J364">
        <v>55.911296120000003</v>
      </c>
      <c r="K364">
        <v>63.399447420000001</v>
      </c>
      <c r="L364">
        <v>-6.3805586999999999</v>
      </c>
      <c r="M364">
        <v>9.7896130000000008E-3</v>
      </c>
      <c r="N364">
        <v>0.86867253</v>
      </c>
      <c r="O364">
        <v>25.311608329999999</v>
      </c>
      <c r="P364">
        <v>-8.0373391000000002E-2</v>
      </c>
      <c r="Q364">
        <v>-4.1297897949999998</v>
      </c>
      <c r="R364">
        <v>-2.546925898</v>
      </c>
      <c r="S364">
        <v>-2.3915897099999999</v>
      </c>
      <c r="T364">
        <v>-1.2866092490000001</v>
      </c>
      <c r="U364">
        <v>-3.2196214520000002</v>
      </c>
      <c r="V364">
        <v>0.2</v>
      </c>
      <c r="W364">
        <v>0.21412335099999999</v>
      </c>
      <c r="X364">
        <v>-2.1562520740000002</v>
      </c>
      <c r="Y364">
        <v>-0.91533333299999997</v>
      </c>
      <c r="Z364">
        <v>-0.70433333300000001</v>
      </c>
      <c r="AA364">
        <v>-0.87033333300000004</v>
      </c>
      <c r="AB364">
        <v>-3.4765064479999999</v>
      </c>
      <c r="AC364">
        <v>22.7027027</v>
      </c>
      <c r="AD364">
        <v>-1.4487134589999999</v>
      </c>
      <c r="AE364">
        <v>-0.50827382600000004</v>
      </c>
      <c r="AF364">
        <v>-2.8420756319999998</v>
      </c>
      <c r="AG364">
        <v>-0.88455612400000005</v>
      </c>
      <c r="AH364">
        <v>-1.634193488</v>
      </c>
      <c r="AI364">
        <v>-0.66102208500000004</v>
      </c>
      <c r="AJ364">
        <v>-1.41065945</v>
      </c>
      <c r="AK364">
        <v>0.90158728899999996</v>
      </c>
      <c r="AL364">
        <v>1.745694396</v>
      </c>
      <c r="AM364">
        <v>0.55883509600000003</v>
      </c>
      <c r="AN364">
        <v>-1.720147648</v>
      </c>
      <c r="AO364">
        <v>-2.4697850130000001</v>
      </c>
      <c r="AP364">
        <v>-2.5283296420000001</v>
      </c>
      <c r="AQ364">
        <v>0</v>
      </c>
      <c r="AR364">
        <v>-1.1176701920000001</v>
      </c>
      <c r="AS364">
        <v>-2.3045294919999999</v>
      </c>
      <c r="AT364">
        <v>-2.863364588</v>
      </c>
      <c r="AU364">
        <v>-0.55883509600000003</v>
      </c>
      <c r="AV364">
        <v>5.8544629000000001E-2</v>
      </c>
      <c r="AW364">
        <v>5.8544629000000001E-2</v>
      </c>
      <c r="AX364">
        <v>0</v>
      </c>
      <c r="AY364">
        <v>-1.194576546</v>
      </c>
      <c r="AZ364">
        <v>-0.86688628999999995</v>
      </c>
      <c r="BA364">
        <v>-0.749637365</v>
      </c>
      <c r="BB364">
        <v>-0.42194710899999999</v>
      </c>
      <c r="BC364">
        <v>-0.42170760800000001</v>
      </c>
      <c r="BD364">
        <v>0.32769025600000001</v>
      </c>
      <c r="BE364">
        <v>0.32792975699999999</v>
      </c>
      <c r="BF364">
        <v>2.3950100000000001E-4</v>
      </c>
      <c r="BG364">
        <v>2.863364588</v>
      </c>
      <c r="BH364">
        <v>2.3045294919999999</v>
      </c>
      <c r="BI364">
        <v>1.1176701920000001</v>
      </c>
      <c r="BJ364">
        <v>3.0868986270000001</v>
      </c>
      <c r="BK364">
        <v>2.5280635299999998</v>
      </c>
      <c r="BL364">
        <v>5.8544629000000001E-2</v>
      </c>
      <c r="BM364">
        <v>5.8544629000000001E-2</v>
      </c>
      <c r="BN364">
        <v>-2.6185415929999998</v>
      </c>
      <c r="BO364">
        <v>-3.6776671570000001</v>
      </c>
      <c r="BP364">
        <v>2.8961096140000002</v>
      </c>
      <c r="BQ364">
        <v>-2.818549526</v>
      </c>
      <c r="BR364">
        <v>-2.3789325840000002</v>
      </c>
      <c r="BS364">
        <v>-1.933993402</v>
      </c>
      <c r="BT364">
        <v>-1.500053533</v>
      </c>
      <c r="BU364">
        <v>-1.184356038</v>
      </c>
      <c r="BV364">
        <v>0.4</v>
      </c>
      <c r="BW364">
        <v>0.261275272</v>
      </c>
      <c r="BX364">
        <v>0.224598931</v>
      </c>
      <c r="BY364">
        <v>0.6</v>
      </c>
      <c r="BZ364">
        <v>0.738724728</v>
      </c>
      <c r="CA364">
        <v>0.77540107000000003</v>
      </c>
      <c r="CB364">
        <v>-0.67099681200000005</v>
      </c>
      <c r="CC364">
        <v>-0.57921415099999995</v>
      </c>
      <c r="CD364">
        <v>-1.0140891409999999</v>
      </c>
      <c r="CE364">
        <v>0.99217106099999997</v>
      </c>
      <c r="CF364">
        <v>0.97688134599999998</v>
      </c>
      <c r="CG364">
        <v>0.97150361299999999</v>
      </c>
      <c r="CH364">
        <v>0.992138572</v>
      </c>
      <c r="CI364">
        <v>0.98458963799999999</v>
      </c>
      <c r="CJ364">
        <v>0.97916946999999999</v>
      </c>
      <c r="CK364">
        <v>0.98692813499999998</v>
      </c>
      <c r="CL364">
        <v>0.99259997700000002</v>
      </c>
      <c r="CM364">
        <v>0.99449499799999996</v>
      </c>
      <c r="CN364">
        <v>1.000210327</v>
      </c>
      <c r="CO364">
        <v>1.005746966</v>
      </c>
      <c r="CP364">
        <v>1.0000042</v>
      </c>
      <c r="CQ364">
        <v>0.99223665999999999</v>
      </c>
      <c r="CR364">
        <v>0.98578934699999998</v>
      </c>
      <c r="CS364">
        <v>0.97954433299999999</v>
      </c>
      <c r="CT364">
        <v>0.99350224200000004</v>
      </c>
      <c r="CU364">
        <v>0.987208368</v>
      </c>
      <c r="CV364">
        <v>0.99366496199999998</v>
      </c>
      <c r="CW364">
        <v>0.99177162600000002</v>
      </c>
      <c r="CX364">
        <v>0</v>
      </c>
      <c r="CY364">
        <v>0</v>
      </c>
      <c r="CZ364">
        <v>100</v>
      </c>
      <c r="DB364">
        <f t="shared" ca="1" si="5"/>
        <v>1</v>
      </c>
    </row>
    <row r="365" spans="1:106">
      <c r="A365" s="5">
        <v>364</v>
      </c>
      <c r="B365">
        <v>1002.8315239999999</v>
      </c>
      <c r="C365">
        <v>997.16847570000004</v>
      </c>
      <c r="D365">
        <v>-0.110450648</v>
      </c>
      <c r="E365">
        <v>49.040476939999998</v>
      </c>
      <c r="F365">
        <v>62.141375269999997</v>
      </c>
      <c r="G365" s="138">
        <v>1.6799999999999998E-5</v>
      </c>
      <c r="H365">
        <v>1.6183045920000001</v>
      </c>
      <c r="I365">
        <v>52.61575466</v>
      </c>
      <c r="J365">
        <v>55.214104929999998</v>
      </c>
      <c r="K365" s="138">
        <v>-1.24E-13</v>
      </c>
      <c r="L365" s="138">
        <v>-4.4400000000000004E-15</v>
      </c>
      <c r="M365">
        <v>9.9041149999999998E-3</v>
      </c>
      <c r="N365">
        <v>0.93029519100000002</v>
      </c>
      <c r="O365">
        <v>21.801254</v>
      </c>
      <c r="P365">
        <v>-0.65663108100000001</v>
      </c>
      <c r="Q365">
        <v>-0.93923274899999998</v>
      </c>
      <c r="R365">
        <v>-4.8755130000000001E-2</v>
      </c>
      <c r="S365">
        <v>-1.119766029</v>
      </c>
      <c r="T365">
        <v>-0.21208481400000001</v>
      </c>
      <c r="U365">
        <v>-2.4441991270000001</v>
      </c>
      <c r="V365">
        <v>-0.56862745100000001</v>
      </c>
      <c r="W365">
        <v>-0.323337178</v>
      </c>
      <c r="X365">
        <v>-0.95397369399999998</v>
      </c>
      <c r="Y365">
        <v>0.18866666700000001</v>
      </c>
      <c r="Z365">
        <v>0.18566666700000001</v>
      </c>
      <c r="AA365">
        <v>0.38100000000000001</v>
      </c>
      <c r="AB365">
        <v>1.7566169739999999</v>
      </c>
      <c r="AC365">
        <v>65.8</v>
      </c>
      <c r="AD365">
        <v>-0.35592805100000002</v>
      </c>
      <c r="AE365">
        <v>-0.71247403300000001</v>
      </c>
      <c r="AF365">
        <v>-0.56849619299999998</v>
      </c>
      <c r="AG365">
        <v>0.42142869999999999</v>
      </c>
      <c r="AH365">
        <v>0.54717758599999999</v>
      </c>
      <c r="AI365">
        <v>0.89723529599999996</v>
      </c>
      <c r="AJ365">
        <v>1.0229841820000001</v>
      </c>
      <c r="AK365">
        <v>0.85521601199999997</v>
      </c>
      <c r="AL365">
        <v>0.58085480599999995</v>
      </c>
      <c r="AM365">
        <v>0</v>
      </c>
      <c r="AN365">
        <v>0.16189782899999999</v>
      </c>
      <c r="AO365">
        <v>0.287646715</v>
      </c>
      <c r="AP365">
        <v>-1.1335937679999999</v>
      </c>
      <c r="AQ365">
        <v>0.76005469299999995</v>
      </c>
      <c r="AR365">
        <v>0</v>
      </c>
      <c r="AS365">
        <v>-0.58085480599999995</v>
      </c>
      <c r="AT365">
        <v>-0.58085480599999995</v>
      </c>
      <c r="AU365">
        <v>0</v>
      </c>
      <c r="AV365">
        <v>1.7734609509999999</v>
      </c>
      <c r="AW365">
        <v>2.1812951759999999</v>
      </c>
      <c r="AX365">
        <v>0.76005469299999995</v>
      </c>
      <c r="AY365">
        <v>0.16776816999999999</v>
      </c>
      <c r="AZ365">
        <v>-1.290486359</v>
      </c>
      <c r="BA365">
        <v>0.125748886</v>
      </c>
      <c r="BB365">
        <v>-1.3325056420000001</v>
      </c>
      <c r="BC365">
        <v>-0.74806683900000004</v>
      </c>
      <c r="BD365">
        <v>-1.458254529</v>
      </c>
      <c r="BE365">
        <v>-0.87381572500000004</v>
      </c>
      <c r="BF365">
        <v>0.58443880400000003</v>
      </c>
      <c r="BG365">
        <v>0.58085480599999995</v>
      </c>
      <c r="BH365">
        <v>0.58085480599999995</v>
      </c>
      <c r="BI365">
        <v>0</v>
      </c>
      <c r="BJ365">
        <v>1.0566614030000001</v>
      </c>
      <c r="BK365">
        <v>1.0566614030000001</v>
      </c>
      <c r="BL365">
        <v>2.1812951759999999</v>
      </c>
      <c r="BM365">
        <v>1.7734609509999999</v>
      </c>
      <c r="BN365">
        <v>-9.2689596999999999E-2</v>
      </c>
      <c r="BO365">
        <v>-0.82802706400000003</v>
      </c>
      <c r="BP365">
        <v>1.9898194140000001</v>
      </c>
      <c r="BQ365">
        <v>-0.87585532799999999</v>
      </c>
      <c r="BR365">
        <v>-1.255264744</v>
      </c>
      <c r="BS365">
        <v>-1.297284028</v>
      </c>
      <c r="BT365">
        <v>-1.108197251</v>
      </c>
      <c r="BU365">
        <v>-1.423032914</v>
      </c>
      <c r="BV365">
        <v>0.77936962799999998</v>
      </c>
      <c r="BW365">
        <v>0.65800000000000003</v>
      </c>
      <c r="BX365">
        <v>0.69787985900000005</v>
      </c>
      <c r="BY365">
        <v>0.22063037299999999</v>
      </c>
      <c r="BZ365">
        <v>0.34200000000000003</v>
      </c>
      <c r="CA365">
        <v>0.30212014100000001</v>
      </c>
      <c r="CB365">
        <v>0.27106770000000002</v>
      </c>
      <c r="CC365">
        <v>0.506778744</v>
      </c>
      <c r="CD365">
        <v>0.14249803999999999</v>
      </c>
      <c r="CE365">
        <v>1.005865719</v>
      </c>
      <c r="CF365">
        <v>1.0035838880000001</v>
      </c>
      <c r="CG365">
        <v>1.008481435</v>
      </c>
      <c r="CH365">
        <v>1.0006500460000001</v>
      </c>
      <c r="CI365">
        <v>0.99773147500000003</v>
      </c>
      <c r="CJ365">
        <v>1.0026004630000001</v>
      </c>
      <c r="CK365">
        <v>1.00194915</v>
      </c>
      <c r="CL365">
        <v>0.97980225600000004</v>
      </c>
      <c r="CM365">
        <v>1.0048800579999999</v>
      </c>
      <c r="CN365">
        <v>0.98266838000000001</v>
      </c>
      <c r="CO365">
        <v>0.97789619000000005</v>
      </c>
      <c r="CP365">
        <v>1.008937937</v>
      </c>
      <c r="CQ365">
        <v>1.004976281</v>
      </c>
      <c r="CR365">
        <v>1.005930733</v>
      </c>
      <c r="CS365">
        <v>1.0039376099999999</v>
      </c>
      <c r="CT365">
        <v>1.000949726</v>
      </c>
      <c r="CU365">
        <v>0.99896647299999997</v>
      </c>
      <c r="CV365">
        <v>0.99801862799999996</v>
      </c>
      <c r="CW365">
        <v>0.99006260300000004</v>
      </c>
      <c r="CX365">
        <v>0</v>
      </c>
      <c r="CY365">
        <v>1</v>
      </c>
      <c r="CZ365">
        <v>100</v>
      </c>
      <c r="DB365">
        <f t="shared" ca="1" si="5"/>
        <v>1</v>
      </c>
    </row>
    <row r="366" spans="1:106">
      <c r="A366" s="5">
        <v>365</v>
      </c>
      <c r="B366">
        <v>947.67658570000003</v>
      </c>
      <c r="C366">
        <v>1058.823529</v>
      </c>
      <c r="D366">
        <v>-0.30749167500000002</v>
      </c>
      <c r="E366">
        <v>43.138149550000001</v>
      </c>
      <c r="F366">
        <v>23.939331119999999</v>
      </c>
      <c r="G366" s="138">
        <v>4.5299999999999998E-6</v>
      </c>
      <c r="H366">
        <v>1.703175917</v>
      </c>
      <c r="I366">
        <v>-120.4218822</v>
      </c>
      <c r="J366">
        <v>35.515403470000003</v>
      </c>
      <c r="K366">
        <v>1.162714314</v>
      </c>
      <c r="L366">
        <v>-0.111596547</v>
      </c>
      <c r="M366">
        <v>1.0578573000000001E-2</v>
      </c>
      <c r="N366">
        <v>0.95614885599999999</v>
      </c>
      <c r="O366">
        <v>25.429985080000002</v>
      </c>
      <c r="P366">
        <v>-1.127631759</v>
      </c>
      <c r="Q366">
        <v>-3.5727972719999999</v>
      </c>
      <c r="R366">
        <v>-1.9647011249999999</v>
      </c>
      <c r="S366">
        <v>-2.5159375239999999</v>
      </c>
      <c r="T366">
        <v>-0.90230843299999997</v>
      </c>
      <c r="U366">
        <v>-2.9643084000000002</v>
      </c>
      <c r="V366">
        <v>-0.48669201499999998</v>
      </c>
      <c r="W366">
        <v>-0.57124119200000001</v>
      </c>
      <c r="X366">
        <v>-3.9652354320000001</v>
      </c>
      <c r="Y366">
        <v>-2.0956666670000001</v>
      </c>
      <c r="Z366">
        <v>-1.6779999999999999</v>
      </c>
      <c r="AA366">
        <v>-2.0973333329999999</v>
      </c>
      <c r="AB366">
        <v>-1.9014085190000001</v>
      </c>
      <c r="AC366">
        <v>18.566775239999998</v>
      </c>
      <c r="AD366">
        <v>-2.4377986790000001</v>
      </c>
      <c r="AE366">
        <v>-1.6492717939999999</v>
      </c>
      <c r="AF366">
        <v>-3.1235763419999998</v>
      </c>
      <c r="AG366">
        <v>-1.073876152</v>
      </c>
      <c r="AH366">
        <v>-1.6407582869999999</v>
      </c>
      <c r="AI366">
        <v>0.15911450899999999</v>
      </c>
      <c r="AJ366">
        <v>-0.40776762599999999</v>
      </c>
      <c r="AK366">
        <v>2.3990475440000001</v>
      </c>
      <c r="AL366">
        <v>0.27595505300000001</v>
      </c>
      <c r="AM366">
        <v>6.4585224999999996E-2</v>
      </c>
      <c r="AN366">
        <v>-1.4320305820000001</v>
      </c>
      <c r="AO366">
        <v>-1.9989127170000001</v>
      </c>
      <c r="AP366">
        <v>-2.3100960740000001</v>
      </c>
      <c r="AQ366">
        <v>0</v>
      </c>
      <c r="AR366">
        <v>-1.4913315620000001</v>
      </c>
      <c r="AS366">
        <v>-1.702701389</v>
      </c>
      <c r="AT366">
        <v>-1.7672866140000001</v>
      </c>
      <c r="AU366">
        <v>-6.4585224999999996E-2</v>
      </c>
      <c r="AV366">
        <v>0.31118335699999999</v>
      </c>
      <c r="AW366">
        <v>0.31118335699999999</v>
      </c>
      <c r="AX366">
        <v>0</v>
      </c>
      <c r="AY366">
        <v>-1.3154836080000001</v>
      </c>
      <c r="AZ366">
        <v>-1.9900469270000001</v>
      </c>
      <c r="BA366">
        <v>-0.56688213499999995</v>
      </c>
      <c r="BB366">
        <v>-1.2414454539999999</v>
      </c>
      <c r="BC366">
        <v>-2.1751423110000001</v>
      </c>
      <c r="BD366">
        <v>-0.67456331899999999</v>
      </c>
      <c r="BE366">
        <v>-1.6082601759999999</v>
      </c>
      <c r="BF366">
        <v>-0.93369685700000005</v>
      </c>
      <c r="BG366">
        <v>1.7672866140000001</v>
      </c>
      <c r="BH366">
        <v>1.702701389</v>
      </c>
      <c r="BI366">
        <v>1.4913315620000001</v>
      </c>
      <c r="BJ366">
        <v>3.0002772759999998</v>
      </c>
      <c r="BK366">
        <v>2.9356920500000001</v>
      </c>
      <c r="BL366">
        <v>0.31118335699999999</v>
      </c>
      <c r="BM366">
        <v>0.31118335699999999</v>
      </c>
      <c r="BN366">
        <v>-1.89058568</v>
      </c>
      <c r="BO366">
        <v>-3.4817307720000001</v>
      </c>
      <c r="BP366">
        <v>1.9266566839999999</v>
      </c>
      <c r="BQ366">
        <v>-2.4503809959999998</v>
      </c>
      <c r="BR366">
        <v>-2.1251063170000002</v>
      </c>
      <c r="BS366">
        <v>-1.3765048440000001</v>
      </c>
      <c r="BT366">
        <v>-1.015806167</v>
      </c>
      <c r="BU366">
        <v>-0.809622709</v>
      </c>
      <c r="BV366">
        <v>0.19723183399999999</v>
      </c>
      <c r="BW366">
        <v>0.18566775199999999</v>
      </c>
      <c r="BX366">
        <v>0.18240000000000001</v>
      </c>
      <c r="BY366">
        <v>0.80276816600000001</v>
      </c>
      <c r="BZ366">
        <v>0.81433224800000004</v>
      </c>
      <c r="CA366">
        <v>0.81759999999999999</v>
      </c>
      <c r="CB366">
        <v>-0.69889330500000002</v>
      </c>
      <c r="CC366">
        <v>-0.17369167999999999</v>
      </c>
      <c r="CD366">
        <v>-0.85145187200000005</v>
      </c>
      <c r="CE366">
        <v>0.99448887799999997</v>
      </c>
      <c r="CF366">
        <v>0.97614243000000001</v>
      </c>
      <c r="CG366">
        <v>0.97280675699999997</v>
      </c>
      <c r="CH366">
        <v>0.98747531899999996</v>
      </c>
      <c r="CI366">
        <v>0.98155188199999999</v>
      </c>
      <c r="CJ366">
        <v>0.97819772400000005</v>
      </c>
      <c r="CK366">
        <v>0.99060473199999999</v>
      </c>
      <c r="CL366">
        <v>0.97965228699999995</v>
      </c>
      <c r="CM366">
        <v>0.99658280200000005</v>
      </c>
      <c r="CN366">
        <v>0.98556426100000005</v>
      </c>
      <c r="CO366">
        <v>0.98894367800000005</v>
      </c>
      <c r="CP366">
        <v>0.98492706200000002</v>
      </c>
      <c r="CQ366">
        <v>0.99382802599999998</v>
      </c>
      <c r="CR366">
        <v>0.98516952099999999</v>
      </c>
      <c r="CS366">
        <v>0.97586614199999999</v>
      </c>
      <c r="CT366">
        <v>0.99128772300000001</v>
      </c>
      <c r="CU366">
        <v>0.981926568</v>
      </c>
      <c r="CV366">
        <v>0.99055657100000005</v>
      </c>
      <c r="CW366">
        <v>0.97664403899999996</v>
      </c>
      <c r="CX366">
        <v>0</v>
      </c>
      <c r="CY366">
        <v>0</v>
      </c>
      <c r="CZ366">
        <v>100</v>
      </c>
      <c r="DB366">
        <f t="shared" ca="1" si="5"/>
        <v>1</v>
      </c>
    </row>
    <row r="367" spans="1:106">
      <c r="A367" s="5">
        <v>366</v>
      </c>
      <c r="B367">
        <v>997.90487889999997</v>
      </c>
      <c r="C367">
        <v>945.68702370000005</v>
      </c>
      <c r="D367">
        <v>-0.149694137</v>
      </c>
      <c r="E367">
        <v>56.165404649999999</v>
      </c>
      <c r="F367">
        <v>24.135566260000001</v>
      </c>
      <c r="G367" s="138">
        <v>4.6500000000000004E-6</v>
      </c>
      <c r="H367">
        <v>1.376188116</v>
      </c>
      <c r="I367">
        <v>-108.59062900000001</v>
      </c>
      <c r="J367">
        <v>43.758250740000001</v>
      </c>
      <c r="K367">
        <v>100</v>
      </c>
      <c r="L367" s="138">
        <v>-4.7399999999999997E-15</v>
      </c>
      <c r="M367">
        <v>8.7803069999999993E-3</v>
      </c>
      <c r="N367">
        <v>0.97055744399999999</v>
      </c>
      <c r="O367">
        <v>19.988549580000001</v>
      </c>
      <c r="P367">
        <v>1.711732904</v>
      </c>
      <c r="Q367">
        <v>0.87860693899999998</v>
      </c>
      <c r="R367">
        <v>5.0970065000000002E-2</v>
      </c>
      <c r="S367">
        <v>1.300614009</v>
      </c>
      <c r="T367">
        <v>0.94754186299999998</v>
      </c>
      <c r="U367">
        <v>3.9042234159999998</v>
      </c>
      <c r="V367">
        <v>-0.69718309899999997</v>
      </c>
      <c r="W367">
        <v>-0.78578914399999999</v>
      </c>
      <c r="X367">
        <v>2.0124337309999998</v>
      </c>
      <c r="Y367">
        <v>-0.93899999999999995</v>
      </c>
      <c r="Z367">
        <v>-1.018666667</v>
      </c>
      <c r="AA367">
        <v>-1.1126666670000001</v>
      </c>
      <c r="AB367">
        <v>1.718282023</v>
      </c>
      <c r="AC367">
        <v>33.921568630000003</v>
      </c>
      <c r="AD367">
        <v>1.4285837649999999</v>
      </c>
      <c r="AE367">
        <v>3.0104895919999999</v>
      </c>
      <c r="AF367">
        <v>0.90103960800000005</v>
      </c>
      <c r="AG367">
        <v>-0.34806288099999999</v>
      </c>
      <c r="AH367">
        <v>-0.56859959100000002</v>
      </c>
      <c r="AI367">
        <v>-0.282664845</v>
      </c>
      <c r="AJ367">
        <v>-0.50320155499999997</v>
      </c>
      <c r="AK367">
        <v>1.071074501</v>
      </c>
      <c r="AL367">
        <v>1.613151556</v>
      </c>
      <c r="AM367">
        <v>0</v>
      </c>
      <c r="AN367">
        <v>-1.6051584619999999</v>
      </c>
      <c r="AO367">
        <v>-1.8256951729999999</v>
      </c>
      <c r="AP367">
        <v>-1.8256951729999999</v>
      </c>
      <c r="AQ367">
        <v>3.6332242000000001E-2</v>
      </c>
      <c r="AR367">
        <v>-0.77024353599999995</v>
      </c>
      <c r="AS367">
        <v>-2.3833950910000001</v>
      </c>
      <c r="AT367">
        <v>-2.3833950910000001</v>
      </c>
      <c r="AU367">
        <v>0</v>
      </c>
      <c r="AV367">
        <v>0</v>
      </c>
      <c r="AW367">
        <v>3.6332242000000001E-2</v>
      </c>
      <c r="AX367">
        <v>3.6332242000000001E-2</v>
      </c>
      <c r="AY367">
        <v>-0.804032521</v>
      </c>
      <c r="AZ367">
        <v>1.449511137</v>
      </c>
      <c r="BA367">
        <v>-0.22053671</v>
      </c>
      <c r="BB367">
        <v>2.0330069470000001</v>
      </c>
      <c r="BC367">
        <v>5.1322562070000002</v>
      </c>
      <c r="BD367">
        <v>2.2535436569999998</v>
      </c>
      <c r="BE367">
        <v>5.3527929170000004</v>
      </c>
      <c r="BF367">
        <v>3.0992492600000001</v>
      </c>
      <c r="BG367">
        <v>2.3833950910000001</v>
      </c>
      <c r="BH367">
        <v>2.3833950910000001</v>
      </c>
      <c r="BI367">
        <v>0.77024353599999995</v>
      </c>
      <c r="BJ367">
        <v>2.4487931270000001</v>
      </c>
      <c r="BK367">
        <v>2.4487931270000001</v>
      </c>
      <c r="BL367">
        <v>3.6332242000000001E-2</v>
      </c>
      <c r="BM367">
        <v>0</v>
      </c>
      <c r="BN367">
        <v>0.96643764399999998</v>
      </c>
      <c r="BO367">
        <v>-0.356055974</v>
      </c>
      <c r="BP367">
        <v>1.455995366</v>
      </c>
      <c r="BQ367">
        <v>-2.1900448460000002</v>
      </c>
      <c r="BR367">
        <v>-2.4254777750000001</v>
      </c>
      <c r="BS367">
        <v>-1.841981965</v>
      </c>
      <c r="BT367">
        <v>-1.46485329</v>
      </c>
      <c r="BU367">
        <v>-1.621445255</v>
      </c>
      <c r="BV367">
        <v>0.60069444400000005</v>
      </c>
      <c r="BW367">
        <v>0.33921568600000002</v>
      </c>
      <c r="BX367">
        <v>0.34563106799999999</v>
      </c>
      <c r="BY367">
        <v>0.39930555600000001</v>
      </c>
      <c r="BZ367">
        <v>0.66078431400000004</v>
      </c>
      <c r="CA367">
        <v>0.65436893200000001</v>
      </c>
      <c r="CB367">
        <v>-0.28187119199999999</v>
      </c>
      <c r="CC367">
        <v>-0.24945150199999999</v>
      </c>
      <c r="CD367">
        <v>-0.90504967400000003</v>
      </c>
      <c r="CE367">
        <v>1.0035897890000001</v>
      </c>
      <c r="CF367">
        <v>0.98910218599999999</v>
      </c>
      <c r="CG367">
        <v>0.99143521700000004</v>
      </c>
      <c r="CH367">
        <v>0.99118154199999997</v>
      </c>
      <c r="CI367">
        <v>0.98556421900000002</v>
      </c>
      <c r="CJ367">
        <v>0.98788890399999996</v>
      </c>
      <c r="CK367">
        <v>0.99667806800000003</v>
      </c>
      <c r="CL367">
        <v>1.0316990930000001</v>
      </c>
      <c r="CM367">
        <v>1.0023587359999999</v>
      </c>
      <c r="CN367">
        <v>1.037579367</v>
      </c>
      <c r="CO367">
        <v>1.0351377500000001</v>
      </c>
      <c r="CP367">
        <v>1.0507779829999999</v>
      </c>
      <c r="CQ367">
        <v>1.0013544489999999</v>
      </c>
      <c r="CR367">
        <v>0.99788151000000003</v>
      </c>
      <c r="CS367">
        <v>1.00017913</v>
      </c>
      <c r="CT367">
        <v>0.99653175800000005</v>
      </c>
      <c r="CU367">
        <v>0.99882627099999999</v>
      </c>
      <c r="CV367">
        <v>1.0023024979999999</v>
      </c>
      <c r="CW367">
        <v>1.025151135</v>
      </c>
      <c r="CX367">
        <v>0</v>
      </c>
      <c r="CY367">
        <v>0</v>
      </c>
      <c r="CZ367">
        <v>100</v>
      </c>
      <c r="DB367">
        <f t="shared" ca="1" si="5"/>
        <v>1</v>
      </c>
    </row>
    <row r="368" spans="1:106">
      <c r="A368" s="5">
        <v>367</v>
      </c>
      <c r="B368">
        <v>1008.699482</v>
      </c>
      <c r="C368">
        <v>991.30051760000003</v>
      </c>
      <c r="D368">
        <v>-0.18091262399999999</v>
      </c>
      <c r="E368">
        <v>54.753778240000003</v>
      </c>
      <c r="F368">
        <v>28.62093668</v>
      </c>
      <c r="G368" s="138">
        <v>6.6900000000000003E-6</v>
      </c>
      <c r="H368">
        <v>1.327163589</v>
      </c>
      <c r="I368">
        <v>12.997191559999999</v>
      </c>
      <c r="J368">
        <v>45.462238560000003</v>
      </c>
      <c r="K368">
        <v>100</v>
      </c>
      <c r="L368" s="138">
        <v>-2.3699999999999999E-14</v>
      </c>
      <c r="M368">
        <v>8.6307069999999996E-3</v>
      </c>
      <c r="N368">
        <v>0.96490874299999996</v>
      </c>
      <c r="O368">
        <v>19.221149109999999</v>
      </c>
      <c r="P368">
        <v>1.145655944</v>
      </c>
      <c r="Q368">
        <v>0.51678804899999997</v>
      </c>
      <c r="R368">
        <v>2.15868E-4</v>
      </c>
      <c r="S368">
        <v>0.23922494399999999</v>
      </c>
      <c r="T368">
        <v>8.3972661000000004E-2</v>
      </c>
      <c r="U368">
        <v>4.8072621590000004</v>
      </c>
      <c r="V368">
        <v>-0.38554216899999999</v>
      </c>
      <c r="W368">
        <v>-0.23398186400000001</v>
      </c>
      <c r="X368">
        <v>1.458158117</v>
      </c>
      <c r="Y368">
        <v>0.10299999999999999</v>
      </c>
      <c r="Z368">
        <v>0.26966666700000003</v>
      </c>
      <c r="AA368">
        <v>0.443</v>
      </c>
      <c r="AB368">
        <v>0.88705051300000004</v>
      </c>
      <c r="AC368">
        <v>41.420118340000002</v>
      </c>
      <c r="AD368">
        <v>1.517522042</v>
      </c>
      <c r="AE368">
        <v>0.73690990899999997</v>
      </c>
      <c r="AF368">
        <v>0.91171880400000005</v>
      </c>
      <c r="AG368">
        <v>-0.18611119400000001</v>
      </c>
      <c r="AH368">
        <v>-1.7706935E-2</v>
      </c>
      <c r="AI368">
        <v>0.38653863300000002</v>
      </c>
      <c r="AJ368">
        <v>0.55494289200000002</v>
      </c>
      <c r="AK368">
        <v>1.1302299220000001</v>
      </c>
      <c r="AL368">
        <v>0</v>
      </c>
      <c r="AM368">
        <v>0</v>
      </c>
      <c r="AN368">
        <v>-0.40462231199999998</v>
      </c>
      <c r="AO368">
        <v>-0.23621805400000001</v>
      </c>
      <c r="AP368">
        <v>-0.67324028999999996</v>
      </c>
      <c r="AQ368">
        <v>0.61032415799999995</v>
      </c>
      <c r="AR368">
        <v>-0.91925367000000002</v>
      </c>
      <c r="AS368">
        <v>-0.91925367000000002</v>
      </c>
      <c r="AT368">
        <v>-0.91925367000000002</v>
      </c>
      <c r="AU368">
        <v>0</v>
      </c>
      <c r="AV368">
        <v>0.79116094599999998</v>
      </c>
      <c r="AW368">
        <v>1.0473463949999999</v>
      </c>
      <c r="AX368">
        <v>0.61032415799999995</v>
      </c>
      <c r="AY368">
        <v>0.34396663999999999</v>
      </c>
      <c r="AZ368">
        <v>0.96973727300000001</v>
      </c>
      <c r="BA368">
        <v>0.168404258</v>
      </c>
      <c r="BB368">
        <v>0.79417489200000002</v>
      </c>
      <c r="BC368">
        <v>4.9521024039999997</v>
      </c>
      <c r="BD368">
        <v>0.62577063399999999</v>
      </c>
      <c r="BE368">
        <v>4.7836981459999999</v>
      </c>
      <c r="BF368">
        <v>4.1579275119999997</v>
      </c>
      <c r="BG368">
        <v>0.91925367000000002</v>
      </c>
      <c r="BH368">
        <v>0.91925367000000002</v>
      </c>
      <c r="BI368">
        <v>0.91925367000000002</v>
      </c>
      <c r="BJ368">
        <v>1.491903497</v>
      </c>
      <c r="BK368">
        <v>1.491903497</v>
      </c>
      <c r="BL368">
        <v>1.0473463949999999</v>
      </c>
      <c r="BM368">
        <v>0.79116094599999998</v>
      </c>
      <c r="BN368">
        <v>1.4843686309999999</v>
      </c>
      <c r="BO368">
        <v>0.69320768600000005</v>
      </c>
      <c r="BP368">
        <v>1.7156348320000001</v>
      </c>
      <c r="BQ368">
        <v>1.646245932</v>
      </c>
      <c r="BR368">
        <v>2.0079195080000001</v>
      </c>
      <c r="BS368">
        <v>1.832357126</v>
      </c>
      <c r="BT368">
        <v>1.685929563</v>
      </c>
      <c r="BU368">
        <v>1.663952868</v>
      </c>
      <c r="BV368">
        <v>0.30526315799999998</v>
      </c>
      <c r="BW368">
        <v>0.40361445800000001</v>
      </c>
      <c r="BX368">
        <v>0.45901639300000002</v>
      </c>
      <c r="BY368">
        <v>0.69473684199999997</v>
      </c>
      <c r="BZ368">
        <v>0.59638554200000005</v>
      </c>
      <c r="CA368">
        <v>0.54098360700000003</v>
      </c>
      <c r="CB368">
        <v>-1.5393860000000001E-2</v>
      </c>
      <c r="CC368">
        <v>0.48245012199999998</v>
      </c>
      <c r="CD368">
        <v>-0.20536064300000001</v>
      </c>
      <c r="CE368">
        <v>0.99479787600000003</v>
      </c>
      <c r="CF368">
        <v>0.99942655599999997</v>
      </c>
      <c r="CG368">
        <v>0.999744046</v>
      </c>
      <c r="CH368">
        <v>1.0025315910000001</v>
      </c>
      <c r="CI368">
        <v>1.0046528850000001</v>
      </c>
      <c r="CJ368">
        <v>1.0049720360000001</v>
      </c>
      <c r="CK368">
        <v>1.0024342829999999</v>
      </c>
      <c r="CL368">
        <v>1.011584582</v>
      </c>
      <c r="CM368">
        <v>1.0003176730000001</v>
      </c>
      <c r="CN368">
        <v>1.0094486519999999</v>
      </c>
      <c r="CO368">
        <v>1.0091280789999999</v>
      </c>
      <c r="CP368">
        <v>1.0645675560000001</v>
      </c>
      <c r="CQ368">
        <v>0.99636063900000005</v>
      </c>
      <c r="CR368">
        <v>0.99734738999999994</v>
      </c>
      <c r="CS368">
        <v>1.0002075290000001</v>
      </c>
      <c r="CT368">
        <v>1.0009903550000001</v>
      </c>
      <c r="CU368">
        <v>1.0038609409999999</v>
      </c>
      <c r="CV368">
        <v>1.0028677459999999</v>
      </c>
      <c r="CW368">
        <v>1.0173742109999999</v>
      </c>
      <c r="CX368">
        <v>0</v>
      </c>
      <c r="CY368">
        <v>1</v>
      </c>
      <c r="CZ368">
        <v>100</v>
      </c>
      <c r="DB368">
        <f t="shared" ca="1" si="5"/>
        <v>1</v>
      </c>
    </row>
    <row r="369" spans="1:106">
      <c r="A369" s="5">
        <v>368</v>
      </c>
      <c r="B369">
        <v>1009.667969</v>
      </c>
      <c r="C369">
        <v>990.33203130000004</v>
      </c>
      <c r="D369">
        <v>0.230364342</v>
      </c>
      <c r="E369">
        <v>50.165282179999998</v>
      </c>
      <c r="F369">
        <v>58.172864910000001</v>
      </c>
      <c r="G369" s="138">
        <v>1.7499999999999998E-5</v>
      </c>
      <c r="H369">
        <v>1.0330132000000001</v>
      </c>
      <c r="I369">
        <v>-136.89356900000001</v>
      </c>
      <c r="J369">
        <v>46.578619109999998</v>
      </c>
      <c r="K369">
        <v>98.799667549999995</v>
      </c>
      <c r="L369">
        <v>0.61494790099999996</v>
      </c>
      <c r="M369">
        <v>5.9003620000000001E-3</v>
      </c>
      <c r="N369">
        <v>0.93492239600000004</v>
      </c>
      <c r="O369">
        <v>22.37671203</v>
      </c>
      <c r="P369">
        <v>0.29545043900000001</v>
      </c>
      <c r="Q369">
        <v>0.82541288899999998</v>
      </c>
      <c r="R369">
        <v>0.59857970999999999</v>
      </c>
      <c r="S369">
        <v>1.0838840709999999</v>
      </c>
      <c r="T369">
        <v>0.70027328899999997</v>
      </c>
      <c r="U369">
        <v>1.8045102</v>
      </c>
      <c r="V369">
        <v>0.68181818199999999</v>
      </c>
      <c r="W369">
        <v>0.66869204100000001</v>
      </c>
      <c r="X369">
        <v>1.815531674</v>
      </c>
      <c r="Y369">
        <v>-9.6666666999999998E-2</v>
      </c>
      <c r="Z369">
        <v>-5.0666666999999999E-2</v>
      </c>
      <c r="AA369">
        <v>-0.203333333</v>
      </c>
      <c r="AB369">
        <v>2.4721484180000002</v>
      </c>
      <c r="AC369">
        <v>15.16587678</v>
      </c>
      <c r="AD369">
        <v>2.0522487030000001</v>
      </c>
      <c r="AE369">
        <v>3.1935700339999999</v>
      </c>
      <c r="AF369">
        <v>1.064846025</v>
      </c>
      <c r="AG369">
        <v>-0.871237657</v>
      </c>
      <c r="AH369">
        <v>-0.65294422200000002</v>
      </c>
      <c r="AI369">
        <v>0.474340502</v>
      </c>
      <c r="AJ369">
        <v>0.69263393699999998</v>
      </c>
      <c r="AK369">
        <v>1.0435491050000001</v>
      </c>
      <c r="AL369">
        <v>0</v>
      </c>
      <c r="AM369">
        <v>0</v>
      </c>
      <c r="AN369">
        <v>-1.1810110460000001</v>
      </c>
      <c r="AO369">
        <v>-0.96271761099999997</v>
      </c>
      <c r="AP369">
        <v>-0.96271761099999997</v>
      </c>
      <c r="AQ369">
        <v>0.93900058600000003</v>
      </c>
      <c r="AR369">
        <v>-0.38721673600000001</v>
      </c>
      <c r="AS369">
        <v>-0.38721673600000001</v>
      </c>
      <c r="AT369">
        <v>-0.38721673600000001</v>
      </c>
      <c r="AU369">
        <v>0</v>
      </c>
      <c r="AV369">
        <v>0</v>
      </c>
      <c r="AW369">
        <v>0.93900058600000003</v>
      </c>
      <c r="AX369">
        <v>0.93900058600000003</v>
      </c>
      <c r="AY369">
        <v>3.6301568999999999E-2</v>
      </c>
      <c r="AZ369">
        <v>1.1852704300000001</v>
      </c>
      <c r="BA369">
        <v>0.21829343500000001</v>
      </c>
      <c r="BB369">
        <v>1.367262296</v>
      </c>
      <c r="BC369">
        <v>2.2223820569999999</v>
      </c>
      <c r="BD369">
        <v>1.148968861</v>
      </c>
      <c r="BE369">
        <v>2.0040886219999998</v>
      </c>
      <c r="BF369">
        <v>0.85511976000000001</v>
      </c>
      <c r="BG369">
        <v>0.38721673600000001</v>
      </c>
      <c r="BH369">
        <v>0.38721673600000001</v>
      </c>
      <c r="BI369">
        <v>0.38721673600000001</v>
      </c>
      <c r="BJ369">
        <v>1.7327948959999999</v>
      </c>
      <c r="BK369">
        <v>1.7327948959999999</v>
      </c>
      <c r="BL369">
        <v>0.93900058600000003</v>
      </c>
      <c r="BM369">
        <v>0</v>
      </c>
      <c r="BN369">
        <v>2.410424184</v>
      </c>
      <c r="BO369">
        <v>0.75507263599999996</v>
      </c>
      <c r="BP369">
        <v>2.1874443270000001</v>
      </c>
      <c r="BQ369">
        <v>-1.7327948959999999</v>
      </c>
      <c r="BR369">
        <v>-1.0435491050000001</v>
      </c>
      <c r="BS369">
        <v>-0.86155723900000003</v>
      </c>
      <c r="BT369">
        <v>-0.91963974900000001</v>
      </c>
      <c r="BU369">
        <v>-1.079850674</v>
      </c>
      <c r="BV369">
        <v>0.151658768</v>
      </c>
      <c r="BW369">
        <v>0.151658768</v>
      </c>
      <c r="BX369">
        <v>0.418831169</v>
      </c>
      <c r="BY369">
        <v>0.848341232</v>
      </c>
      <c r="BZ369">
        <v>0.848341232</v>
      </c>
      <c r="CA369">
        <v>0.58116883100000005</v>
      </c>
      <c r="CB369">
        <v>-0.42136977599999997</v>
      </c>
      <c r="CC369">
        <v>0.44698306100000001</v>
      </c>
      <c r="CD369">
        <v>-0.62127834299999996</v>
      </c>
      <c r="CE369">
        <v>0.99315200299999995</v>
      </c>
      <c r="CF369">
        <v>0.99193083599999998</v>
      </c>
      <c r="CG369">
        <v>0.99351033600000005</v>
      </c>
      <c r="CH369">
        <v>0.99819508499999998</v>
      </c>
      <c r="CI369">
        <v>0.99877041300000002</v>
      </c>
      <c r="CJ369">
        <v>1.000360804</v>
      </c>
      <c r="CK369">
        <v>1.0021696360000001</v>
      </c>
      <c r="CL369">
        <v>1.0137463069999999</v>
      </c>
      <c r="CM369">
        <v>1.001592349</v>
      </c>
      <c r="CN369">
        <v>1.0131623510000001</v>
      </c>
      <c r="CO369">
        <v>1.011551608</v>
      </c>
      <c r="CP369">
        <v>1.0086718349999999</v>
      </c>
      <c r="CQ369">
        <v>0.99327731799999996</v>
      </c>
      <c r="CR369">
        <v>0.99284676199999999</v>
      </c>
      <c r="CS369">
        <v>0.99570506299999995</v>
      </c>
      <c r="CT369">
        <v>0.99956652999999995</v>
      </c>
      <c r="CU369">
        <v>1.002444176</v>
      </c>
      <c r="CV369">
        <v>1.002878894</v>
      </c>
      <c r="CW369">
        <v>1.0071676890000001</v>
      </c>
      <c r="CX369">
        <v>0</v>
      </c>
      <c r="CY369">
        <v>1</v>
      </c>
      <c r="CZ369">
        <v>100</v>
      </c>
      <c r="DB369">
        <f t="shared" ca="1" si="5"/>
        <v>1</v>
      </c>
    </row>
    <row r="370" spans="1:106">
      <c r="A370" s="5">
        <v>369</v>
      </c>
      <c r="B370">
        <v>965.44238329999996</v>
      </c>
      <c r="C370">
        <v>999.53552539999998</v>
      </c>
      <c r="D370">
        <v>0.23329554399999999</v>
      </c>
      <c r="E370">
        <v>50.716914850000002</v>
      </c>
      <c r="F370">
        <v>57.340947020000002</v>
      </c>
      <c r="G370" s="138">
        <v>1.5299999999999999E-5</v>
      </c>
      <c r="H370">
        <v>1.0165243879999999</v>
      </c>
      <c r="I370">
        <v>76.461027490000006</v>
      </c>
      <c r="J370">
        <v>65.736454449999997</v>
      </c>
      <c r="K370">
        <v>15.80533374</v>
      </c>
      <c r="L370">
        <v>3.050338005</v>
      </c>
      <c r="M370">
        <v>6.8388870000000001E-3</v>
      </c>
      <c r="N370">
        <v>0.979369661</v>
      </c>
      <c r="O370">
        <v>19.42019608</v>
      </c>
      <c r="P370">
        <v>-0.26369773600000002</v>
      </c>
      <c r="Q370">
        <v>0.47535440600000001</v>
      </c>
      <c r="R370">
        <v>1.365585558</v>
      </c>
      <c r="S370">
        <v>0.38264215299999998</v>
      </c>
      <c r="T370">
        <v>0.29089754400000001</v>
      </c>
      <c r="U370">
        <v>-0.86851967200000002</v>
      </c>
      <c r="V370">
        <v>-0.679487179</v>
      </c>
      <c r="W370">
        <v>-0.71434055600000002</v>
      </c>
      <c r="X370">
        <v>0.33592280800000002</v>
      </c>
      <c r="Y370">
        <v>0.19566666699999999</v>
      </c>
      <c r="Z370">
        <v>0.24766666700000001</v>
      </c>
      <c r="AA370">
        <v>0.164333333</v>
      </c>
      <c r="AB370">
        <v>-0.41086065900000002</v>
      </c>
      <c r="AC370">
        <v>90.709046450000002</v>
      </c>
      <c r="AD370">
        <v>0.32463559600000003</v>
      </c>
      <c r="AE370">
        <v>0.52433567400000003</v>
      </c>
      <c r="AF370">
        <v>-5.9024654000000003E-2</v>
      </c>
      <c r="AG370">
        <v>0.34332673600000002</v>
      </c>
      <c r="AH370">
        <v>1.3747825600000001</v>
      </c>
      <c r="AI370">
        <v>0.717149543</v>
      </c>
      <c r="AJ370">
        <v>1.7486053669999999</v>
      </c>
      <c r="AK370">
        <v>0.411205088</v>
      </c>
      <c r="AL370">
        <v>0</v>
      </c>
      <c r="AM370">
        <v>0</v>
      </c>
      <c r="AN370">
        <v>-0.305944455</v>
      </c>
      <c r="AO370">
        <v>0.72551136900000002</v>
      </c>
      <c r="AP370">
        <v>0.30250135</v>
      </c>
      <c r="AQ370">
        <v>2.5970847639999999</v>
      </c>
      <c r="AR370">
        <v>0</v>
      </c>
      <c r="AS370">
        <v>0</v>
      </c>
      <c r="AT370">
        <v>0</v>
      </c>
      <c r="AU370">
        <v>0</v>
      </c>
      <c r="AV370">
        <v>1.426429132</v>
      </c>
      <c r="AW370">
        <v>3.0200947820000001</v>
      </c>
      <c r="AX370">
        <v>2.5970847639999999</v>
      </c>
      <c r="AY370">
        <v>1.3374002789999999</v>
      </c>
      <c r="AZ370">
        <v>0.32129086499999998</v>
      </c>
      <c r="BA370">
        <v>1.031455824</v>
      </c>
      <c r="BB370">
        <v>1.534641E-2</v>
      </c>
      <c r="BC370">
        <v>-1.233025016</v>
      </c>
      <c r="BD370">
        <v>-1.016109414</v>
      </c>
      <c r="BE370">
        <v>-2.2644808400000001</v>
      </c>
      <c r="BF370">
        <v>-1.2483714260000001</v>
      </c>
      <c r="BG370">
        <v>0</v>
      </c>
      <c r="BH370">
        <v>0</v>
      </c>
      <c r="BI370">
        <v>0</v>
      </c>
      <c r="BJ370">
        <v>0.37382280699999998</v>
      </c>
      <c r="BK370">
        <v>0.37382280699999998</v>
      </c>
      <c r="BL370">
        <v>3.0200947820000001</v>
      </c>
      <c r="BM370">
        <v>1.426429132</v>
      </c>
      <c r="BN370">
        <v>0.31479815300000002</v>
      </c>
      <c r="BO370">
        <v>-0.70829584499999998</v>
      </c>
      <c r="BP370">
        <v>1.643088273</v>
      </c>
      <c r="BQ370">
        <v>3.3582873759999998</v>
      </c>
      <c r="BR370">
        <v>3.3209050960000002</v>
      </c>
      <c r="BS370">
        <v>3.0149606410000001</v>
      </c>
      <c r="BT370">
        <v>2.4178278940000002</v>
      </c>
      <c r="BU370">
        <v>1.983504817</v>
      </c>
      <c r="BV370">
        <v>0.74149659899999998</v>
      </c>
      <c r="BW370">
        <v>0.84738955800000004</v>
      </c>
      <c r="BX370">
        <v>0.90754257900000002</v>
      </c>
      <c r="BY370">
        <v>0.25850340100000002</v>
      </c>
      <c r="BZ370">
        <v>0.15261044200000001</v>
      </c>
      <c r="CA370">
        <v>9.2457420999999998E-2</v>
      </c>
      <c r="CB370">
        <v>0.44530330699999998</v>
      </c>
      <c r="CC370">
        <v>0.56638756999999995</v>
      </c>
      <c r="CD370">
        <v>0.23499906200000001</v>
      </c>
      <c r="CE370">
        <v>1.000373127</v>
      </c>
      <c r="CF370">
        <v>1.0094724740000001</v>
      </c>
      <c r="CG370">
        <v>1.0139078939999999</v>
      </c>
      <c r="CH370">
        <v>1.003063104</v>
      </c>
      <c r="CI370">
        <v>1.0090959530000001</v>
      </c>
      <c r="CJ370">
        <v>1.0135297190000001</v>
      </c>
      <c r="CK370">
        <v>1.0104346529999999</v>
      </c>
      <c r="CL370">
        <v>1.0001536710000001</v>
      </c>
      <c r="CM370">
        <v>1.0043937999999999</v>
      </c>
      <c r="CN370">
        <v>0.99417428299999999</v>
      </c>
      <c r="CO370">
        <v>0.98982518900000005</v>
      </c>
      <c r="CP370">
        <v>0.98765376900000001</v>
      </c>
      <c r="CQ370">
        <v>1.0012370559999999</v>
      </c>
      <c r="CR370">
        <v>1.004100888</v>
      </c>
      <c r="CS370">
        <v>1.0072425519999999</v>
      </c>
      <c r="CT370">
        <v>1.002860294</v>
      </c>
      <c r="CU370">
        <v>1.005998076</v>
      </c>
      <c r="CV370">
        <v>1.0031288330000001</v>
      </c>
      <c r="CW370">
        <v>1.000733485</v>
      </c>
      <c r="CX370">
        <v>0</v>
      </c>
      <c r="CY370">
        <v>0</v>
      </c>
      <c r="CZ370">
        <v>100</v>
      </c>
      <c r="DB370">
        <f t="shared" ca="1" si="5"/>
        <v>1</v>
      </c>
    </row>
    <row r="371" spans="1:106">
      <c r="A371" s="5">
        <v>370</v>
      </c>
      <c r="B371">
        <v>1022.28333</v>
      </c>
      <c r="C371">
        <v>970.75959709999995</v>
      </c>
      <c r="D371">
        <v>0.10167806</v>
      </c>
      <c r="E371">
        <v>56.358735760000002</v>
      </c>
      <c r="F371">
        <v>63.998710549999998</v>
      </c>
      <c r="G371" s="138">
        <v>1.6099999999999998E-5</v>
      </c>
      <c r="H371">
        <v>0.944847565</v>
      </c>
      <c r="I371">
        <v>71.180555560000002</v>
      </c>
      <c r="J371">
        <v>54.70712357</v>
      </c>
      <c r="K371">
        <v>94.498967219999997</v>
      </c>
      <c r="L371">
        <v>6.0699015999999997</v>
      </c>
      <c r="M371">
        <v>6.141723E-3</v>
      </c>
      <c r="N371">
        <v>0.94437904100000003</v>
      </c>
      <c r="O371">
        <v>17.69539558</v>
      </c>
      <c r="P371">
        <v>0.64951814399999996</v>
      </c>
      <c r="Q371">
        <v>2.9925640750000002</v>
      </c>
      <c r="R371">
        <v>1.2442269560000001</v>
      </c>
      <c r="S371">
        <v>1.1299997470000001</v>
      </c>
      <c r="T371">
        <v>1.0119964319999999</v>
      </c>
      <c r="U371">
        <v>4.4959263109999998</v>
      </c>
      <c r="V371">
        <v>0.83035714299999996</v>
      </c>
      <c r="W371">
        <v>0.86588497499999995</v>
      </c>
      <c r="X371">
        <v>3.0627891200000001</v>
      </c>
      <c r="Y371">
        <v>0.39766666699999997</v>
      </c>
      <c r="Z371">
        <v>0.45500000000000002</v>
      </c>
      <c r="AA371">
        <v>0.26600000000000001</v>
      </c>
      <c r="AB371">
        <v>1.9877760099999999</v>
      </c>
      <c r="AC371">
        <v>74.916387959999994</v>
      </c>
      <c r="AD371">
        <v>3.0756283949999998</v>
      </c>
      <c r="AE371">
        <v>3.2597850849999999</v>
      </c>
      <c r="AF371">
        <v>2.9951921399999999</v>
      </c>
      <c r="AG371">
        <v>0.56199541600000003</v>
      </c>
      <c r="AH371">
        <v>0.99804458900000004</v>
      </c>
      <c r="AI371">
        <v>0.83717207900000001</v>
      </c>
      <c r="AJ371">
        <v>1.2732212519999999</v>
      </c>
      <c r="AK371">
        <v>1.348365649</v>
      </c>
      <c r="AL371">
        <v>0</v>
      </c>
      <c r="AM371">
        <v>0</v>
      </c>
      <c r="AN371">
        <v>6.4560678999999996E-2</v>
      </c>
      <c r="AO371">
        <v>0.50060985199999997</v>
      </c>
      <c r="AP371">
        <v>-1.3727081999999999</v>
      </c>
      <c r="AQ371">
        <v>1.598141389</v>
      </c>
      <c r="AR371">
        <v>-0.518602173</v>
      </c>
      <c r="AS371">
        <v>-0.518602173</v>
      </c>
      <c r="AT371">
        <v>-0.518602173</v>
      </c>
      <c r="AU371">
        <v>0</v>
      </c>
      <c r="AV371">
        <v>1.8733180519999999</v>
      </c>
      <c r="AW371">
        <v>3.4714594409999999</v>
      </c>
      <c r="AX371">
        <v>1.598141389</v>
      </c>
      <c r="AY371">
        <v>0.44345777600000003</v>
      </c>
      <c r="AZ371">
        <v>1.2016753200000001</v>
      </c>
      <c r="BA371">
        <v>0.43604917399999998</v>
      </c>
      <c r="BB371">
        <v>1.1942667179999999</v>
      </c>
      <c r="BC371">
        <v>4.5820618690000003</v>
      </c>
      <c r="BD371">
        <v>0.75821754399999997</v>
      </c>
      <c r="BE371">
        <v>4.1460126959999997</v>
      </c>
      <c r="BF371">
        <v>3.3877951519999998</v>
      </c>
      <c r="BG371">
        <v>0.518602173</v>
      </c>
      <c r="BH371">
        <v>0.518602173</v>
      </c>
      <c r="BI371">
        <v>0.518602173</v>
      </c>
      <c r="BJ371">
        <v>0.79377883599999999</v>
      </c>
      <c r="BK371">
        <v>0.79377883599999999</v>
      </c>
      <c r="BL371">
        <v>3.4714594409999999</v>
      </c>
      <c r="BM371">
        <v>1.8733180519999999</v>
      </c>
      <c r="BN371">
        <v>3.2703688030000002</v>
      </c>
      <c r="BO371">
        <v>2.497757403</v>
      </c>
      <c r="BP371">
        <v>1.991501127</v>
      </c>
      <c r="BQ371">
        <v>2.3391074729999999</v>
      </c>
      <c r="BR371">
        <v>1.7845206600000001</v>
      </c>
      <c r="BS371">
        <v>1.7771120570000001</v>
      </c>
      <c r="BT371">
        <v>1.7111402520000001</v>
      </c>
      <c r="BU371">
        <v>1.3410628840000001</v>
      </c>
      <c r="BV371">
        <v>0.74916388</v>
      </c>
      <c r="BW371">
        <v>0.74916388</v>
      </c>
      <c r="BX371">
        <v>0.83333333300000001</v>
      </c>
      <c r="BY371">
        <v>0.25083612</v>
      </c>
      <c r="BZ371">
        <v>0.25083612</v>
      </c>
      <c r="CA371">
        <v>0.16666666699999999</v>
      </c>
      <c r="CB371">
        <v>0.41688822599999997</v>
      </c>
      <c r="CC371">
        <v>0.53183089699999997</v>
      </c>
      <c r="CD371">
        <v>0.209107244</v>
      </c>
      <c r="CE371">
        <v>1.0048650960000001</v>
      </c>
      <c r="CF371">
        <v>1.0055123720000001</v>
      </c>
      <c r="CG371">
        <v>1.0087895090000001</v>
      </c>
      <c r="CH371">
        <v>1.0000649960000001</v>
      </c>
      <c r="CI371">
        <v>1.0006441420000001</v>
      </c>
      <c r="CJ371">
        <v>1.003905413</v>
      </c>
      <c r="CK371">
        <v>1.0038401669999999</v>
      </c>
      <c r="CL371">
        <v>1.0105882859999999</v>
      </c>
      <c r="CM371">
        <v>1.0032591710000001</v>
      </c>
      <c r="CN371">
        <v>1.0100033850000001</v>
      </c>
      <c r="CO371">
        <v>1.006722304</v>
      </c>
      <c r="CP371">
        <v>1.0309660519999999</v>
      </c>
      <c r="CQ371">
        <v>1.0036941399999999</v>
      </c>
      <c r="CR371">
        <v>1.0056471789999999</v>
      </c>
      <c r="CS371">
        <v>1.0094056199999999</v>
      </c>
      <c r="CT371">
        <v>1.0019458510000001</v>
      </c>
      <c r="CU371">
        <v>1.005690459</v>
      </c>
      <c r="CV371">
        <v>1.0037373359999999</v>
      </c>
      <c r="CW371">
        <v>1.0114044820000001</v>
      </c>
      <c r="CX371">
        <v>0</v>
      </c>
      <c r="CY371">
        <v>1</v>
      </c>
      <c r="CZ371">
        <v>100</v>
      </c>
      <c r="DB371">
        <f t="shared" ca="1" si="5"/>
        <v>1</v>
      </c>
    </row>
    <row r="372" spans="1:106">
      <c r="A372" s="5">
        <v>371</v>
      </c>
      <c r="B372">
        <v>988.05427929999996</v>
      </c>
      <c r="C372">
        <v>1034.597904</v>
      </c>
      <c r="D372">
        <v>-0.45574876800000003</v>
      </c>
      <c r="E372">
        <v>44.341810049999999</v>
      </c>
      <c r="F372">
        <v>65.233451540000004</v>
      </c>
      <c r="G372" s="138">
        <v>1.24E-5</v>
      </c>
      <c r="H372">
        <v>1.026230212</v>
      </c>
      <c r="I372">
        <v>-78.833781250000001</v>
      </c>
      <c r="J372">
        <v>32.465533350000001</v>
      </c>
      <c r="K372">
        <v>37.956252470000003</v>
      </c>
      <c r="L372">
        <v>-5.8350554790000002</v>
      </c>
      <c r="M372">
        <v>6.7898619999999998E-3</v>
      </c>
      <c r="N372">
        <v>0.96113786199999995</v>
      </c>
      <c r="O372">
        <v>24.410548389999999</v>
      </c>
      <c r="P372">
        <v>-0.26438210899999998</v>
      </c>
      <c r="Q372">
        <v>-2.983686225</v>
      </c>
      <c r="R372">
        <v>-1.7809030260000001</v>
      </c>
      <c r="S372">
        <v>-1.539039901</v>
      </c>
      <c r="T372">
        <v>-1.07267902</v>
      </c>
      <c r="U372">
        <v>3.2082384180000001</v>
      </c>
      <c r="V372">
        <v>0.95867768600000003</v>
      </c>
      <c r="W372">
        <v>0.91906290599999996</v>
      </c>
      <c r="X372">
        <v>-3.1472632809999999</v>
      </c>
      <c r="Y372">
        <v>-3.6666670000000002E-3</v>
      </c>
      <c r="Z372">
        <v>-0.15466666700000001</v>
      </c>
      <c r="AA372">
        <v>-0.247</v>
      </c>
      <c r="AB372">
        <v>-3.9029214510000001</v>
      </c>
      <c r="AC372">
        <v>6.5400843880000004</v>
      </c>
      <c r="AD372">
        <v>-2.985684853</v>
      </c>
      <c r="AE372">
        <v>-2.8278255369999998</v>
      </c>
      <c r="AF372">
        <v>-4.0731601460000002</v>
      </c>
      <c r="AG372">
        <v>-0.72790684900000002</v>
      </c>
      <c r="AH372">
        <v>-2.322578279</v>
      </c>
      <c r="AI372">
        <v>0.80196430600000002</v>
      </c>
      <c r="AJ372">
        <v>-0.79270712399999999</v>
      </c>
      <c r="AK372">
        <v>0.95300254100000004</v>
      </c>
      <c r="AL372">
        <v>4.1023933530000001</v>
      </c>
      <c r="AM372">
        <v>3.0694867129999999</v>
      </c>
      <c r="AN372">
        <v>-1.0299833190000001</v>
      </c>
      <c r="AO372">
        <v>-2.6246547489999998</v>
      </c>
      <c r="AP372">
        <v>-2.6246547489999998</v>
      </c>
      <c r="AQ372">
        <v>0</v>
      </c>
      <c r="AR372">
        <v>0</v>
      </c>
      <c r="AS372">
        <v>-1.03290664</v>
      </c>
      <c r="AT372">
        <v>-4.1023933530000001</v>
      </c>
      <c r="AU372">
        <v>-3.0694867129999999</v>
      </c>
      <c r="AV372">
        <v>0</v>
      </c>
      <c r="AW372">
        <v>0</v>
      </c>
      <c r="AX372">
        <v>0</v>
      </c>
      <c r="AY372">
        <v>-1.7457096649999999</v>
      </c>
      <c r="AZ372">
        <v>-1.8352607219999999</v>
      </c>
      <c r="BA372">
        <v>-1.59467143</v>
      </c>
      <c r="BB372">
        <v>-1.684222487</v>
      </c>
      <c r="BC372">
        <v>0.90174698499999995</v>
      </c>
      <c r="BD372">
        <v>-8.9551057000000003E-2</v>
      </c>
      <c r="BE372">
        <v>2.496418416</v>
      </c>
      <c r="BF372">
        <v>2.585969473</v>
      </c>
      <c r="BG372">
        <v>4.1023933530000001</v>
      </c>
      <c r="BH372">
        <v>1.03290664</v>
      </c>
      <c r="BI372">
        <v>0</v>
      </c>
      <c r="BJ372">
        <v>5.6322645079999996</v>
      </c>
      <c r="BK372">
        <v>2.5627777950000001</v>
      </c>
      <c r="BL372">
        <v>0</v>
      </c>
      <c r="BM372">
        <v>0</v>
      </c>
      <c r="BN372">
        <v>-2.5432889909999998</v>
      </c>
      <c r="BO372">
        <v>-4.3752366159999996</v>
      </c>
      <c r="BP372">
        <v>1.94188044</v>
      </c>
      <c r="BQ372">
        <v>-3.3181798389999999</v>
      </c>
      <c r="BR372">
        <v>-2.741311225</v>
      </c>
      <c r="BS372">
        <v>-2.5902729899999999</v>
      </c>
      <c r="BT372">
        <v>-1.7974034270000001</v>
      </c>
      <c r="BU372">
        <v>-0.99560156</v>
      </c>
      <c r="BV372">
        <v>0.16489361699999999</v>
      </c>
      <c r="BW372">
        <v>0.105442177</v>
      </c>
      <c r="BX372">
        <v>5.0903120000000003E-2</v>
      </c>
      <c r="BY372">
        <v>0.83510638299999995</v>
      </c>
      <c r="BZ372">
        <v>0.89455782299999997</v>
      </c>
      <c r="CA372">
        <v>0.94909688000000003</v>
      </c>
      <c r="CB372">
        <v>-0.51476264100000002</v>
      </c>
      <c r="CC372">
        <v>-0.17569096200000001</v>
      </c>
      <c r="CD372">
        <v>-0.58171309999999998</v>
      </c>
      <c r="CE372">
        <v>0.99434261599999996</v>
      </c>
      <c r="CF372">
        <v>0.98522245200000003</v>
      </c>
      <c r="CG372">
        <v>0.97760573500000003</v>
      </c>
      <c r="CH372">
        <v>0.99852094999999996</v>
      </c>
      <c r="CI372">
        <v>0.99082794600000001</v>
      </c>
      <c r="CJ372">
        <v>0.98316789400000004</v>
      </c>
      <c r="CK372">
        <v>0.984624202</v>
      </c>
      <c r="CL372">
        <v>0.98377476200000002</v>
      </c>
      <c r="CM372">
        <v>0.99226903799999999</v>
      </c>
      <c r="CN372">
        <v>0.99141300300000001</v>
      </c>
      <c r="CO372">
        <v>0.99913729500000004</v>
      </c>
      <c r="CP372">
        <v>1.0255488509999999</v>
      </c>
      <c r="CQ372">
        <v>0.99452675800000001</v>
      </c>
      <c r="CR372">
        <v>0.99047591099999999</v>
      </c>
      <c r="CS372">
        <v>0.98352259900000005</v>
      </c>
      <c r="CT372">
        <v>0.995926859</v>
      </c>
      <c r="CU372">
        <v>0.98893528100000005</v>
      </c>
      <c r="CV372">
        <v>0.99297982699999998</v>
      </c>
      <c r="CW372">
        <v>0.98853837600000005</v>
      </c>
      <c r="CX372">
        <v>0</v>
      </c>
      <c r="CY372">
        <v>0</v>
      </c>
      <c r="CZ372">
        <v>100</v>
      </c>
      <c r="DB372">
        <f t="shared" ca="1" si="5"/>
        <v>1</v>
      </c>
    </row>
    <row r="373" spans="1:106">
      <c r="A373" s="5">
        <v>372</v>
      </c>
      <c r="B373">
        <v>1027.267396</v>
      </c>
      <c r="C373">
        <v>973.72151880000001</v>
      </c>
      <c r="D373">
        <v>0.39779409500000001</v>
      </c>
      <c r="E373">
        <v>52.434839650000001</v>
      </c>
      <c r="F373">
        <v>42.160453439999998</v>
      </c>
      <c r="G373" s="138">
        <v>1.19E-5</v>
      </c>
      <c r="H373">
        <v>1.0555741009999999</v>
      </c>
      <c r="I373">
        <v>70.730404590000006</v>
      </c>
      <c r="J373">
        <v>58.359067879999998</v>
      </c>
      <c r="K373">
        <v>73.767050339999997</v>
      </c>
      <c r="L373">
        <v>6.6425389089999998</v>
      </c>
      <c r="M373">
        <v>7.9021089999999992E-3</v>
      </c>
      <c r="N373">
        <v>0.97928314599999999</v>
      </c>
      <c r="O373">
        <v>23.671637390000001</v>
      </c>
      <c r="P373">
        <v>-5.1271237999999997E-2</v>
      </c>
      <c r="Q373">
        <v>3.6403099459999999</v>
      </c>
      <c r="R373">
        <v>2.2065099799999999</v>
      </c>
      <c r="S373">
        <v>2.2685914469999999</v>
      </c>
      <c r="T373">
        <v>1.0782267800000001</v>
      </c>
      <c r="U373">
        <v>0.472299578</v>
      </c>
      <c r="V373">
        <v>0.18918918900000001</v>
      </c>
      <c r="W373">
        <v>0.31649500000000003</v>
      </c>
      <c r="X373">
        <v>2.7573589030000001</v>
      </c>
      <c r="Y373">
        <v>0.125</v>
      </c>
      <c r="Z373">
        <v>0.29799999999999999</v>
      </c>
      <c r="AA373">
        <v>0.24199999999999999</v>
      </c>
      <c r="AB373">
        <v>3.1726509049999998</v>
      </c>
      <c r="AC373">
        <v>89.939637829999995</v>
      </c>
      <c r="AD373">
        <v>3.1831019700000001</v>
      </c>
      <c r="AE373">
        <v>3.1944701910000002</v>
      </c>
      <c r="AF373">
        <v>2.6052173860000001</v>
      </c>
      <c r="AG373">
        <v>0.32683636300000002</v>
      </c>
      <c r="AH373">
        <v>1.2718197600000001</v>
      </c>
      <c r="AI373">
        <v>0.80051225100000001</v>
      </c>
      <c r="AJ373">
        <v>1.745495649</v>
      </c>
      <c r="AK373">
        <v>0.75030260699999995</v>
      </c>
      <c r="AL373">
        <v>0</v>
      </c>
      <c r="AM373">
        <v>0</v>
      </c>
      <c r="AN373">
        <v>-0.35525691599999998</v>
      </c>
      <c r="AO373">
        <v>0.58972648100000002</v>
      </c>
      <c r="AP373">
        <v>0.163418182</v>
      </c>
      <c r="AQ373">
        <v>3.1262608630000002</v>
      </c>
      <c r="AR373">
        <v>0</v>
      </c>
      <c r="AS373">
        <v>0</v>
      </c>
      <c r="AT373">
        <v>0</v>
      </c>
      <c r="AU373">
        <v>0</v>
      </c>
      <c r="AV373">
        <v>2.2073296400000002</v>
      </c>
      <c r="AW373">
        <v>3.5525691629999998</v>
      </c>
      <c r="AX373">
        <v>3.1262608630000002</v>
      </c>
      <c r="AY373">
        <v>0.99519304099999994</v>
      </c>
      <c r="AZ373">
        <v>1.4316380049999999</v>
      </c>
      <c r="BA373">
        <v>0.944983397</v>
      </c>
      <c r="BB373">
        <v>1.381428361</v>
      </c>
      <c r="BC373">
        <v>0.74873947699999999</v>
      </c>
      <c r="BD373">
        <v>0.43644496399999999</v>
      </c>
      <c r="BE373">
        <v>-0.19624392099999999</v>
      </c>
      <c r="BF373">
        <v>-0.63268888400000001</v>
      </c>
      <c r="BG373">
        <v>0</v>
      </c>
      <c r="BH373">
        <v>0</v>
      </c>
      <c r="BI373">
        <v>0</v>
      </c>
      <c r="BJ373">
        <v>0.47367588799999999</v>
      </c>
      <c r="BK373">
        <v>0.47367588799999999</v>
      </c>
      <c r="BL373">
        <v>3.5525691629999998</v>
      </c>
      <c r="BM373">
        <v>2.2073296400000002</v>
      </c>
      <c r="BN373">
        <v>3.0788932739999999</v>
      </c>
      <c r="BO373">
        <v>1.923124107</v>
      </c>
      <c r="BP373">
        <v>1.307868394</v>
      </c>
      <c r="BQ373">
        <v>3.3330040940000001</v>
      </c>
      <c r="BR373">
        <v>3.0563773749999998</v>
      </c>
      <c r="BS373">
        <v>3.0061677310000001</v>
      </c>
      <c r="BT373">
        <v>2.2372338410000001</v>
      </c>
      <c r="BU373">
        <v>2.061184334</v>
      </c>
      <c r="BV373">
        <v>0.70059880200000002</v>
      </c>
      <c r="BW373">
        <v>0.85915492999999998</v>
      </c>
      <c r="BX373">
        <v>0.89939637800000005</v>
      </c>
      <c r="BY373">
        <v>0.29940119799999998</v>
      </c>
      <c r="BZ373">
        <v>0.14084506999999999</v>
      </c>
      <c r="CA373">
        <v>0.100603622</v>
      </c>
      <c r="CB373">
        <v>0.47331447700000001</v>
      </c>
      <c r="CC373">
        <v>0.64959547399999995</v>
      </c>
      <c r="CD373">
        <v>0.219469841</v>
      </c>
      <c r="CE373">
        <v>1.002779946</v>
      </c>
      <c r="CF373">
        <v>1.0111032900000001</v>
      </c>
      <c r="CG373">
        <v>1.0129102059999999</v>
      </c>
      <c r="CH373">
        <v>1.000504834</v>
      </c>
      <c r="CI373">
        <v>1.008300269</v>
      </c>
      <c r="CJ373">
        <v>1.010102176</v>
      </c>
      <c r="CK373">
        <v>1.009592499</v>
      </c>
      <c r="CL373">
        <v>1.0140852419999999</v>
      </c>
      <c r="CM373">
        <v>1.001787073</v>
      </c>
      <c r="CN373">
        <v>1.006245082</v>
      </c>
      <c r="CO373">
        <v>1.004450055</v>
      </c>
      <c r="CP373">
        <v>0.99359036199999995</v>
      </c>
      <c r="CQ373">
        <v>1.0027963449999999</v>
      </c>
      <c r="CR373">
        <v>1.005797947</v>
      </c>
      <c r="CS373">
        <v>1.0109189139999999</v>
      </c>
      <c r="CT373">
        <v>1.0029932319999999</v>
      </c>
      <c r="CU373">
        <v>1.008099919</v>
      </c>
      <c r="CV373">
        <v>1.0050914470000001</v>
      </c>
      <c r="CW373">
        <v>1.0058161670000001</v>
      </c>
      <c r="CX373">
        <v>0</v>
      </c>
      <c r="CY373">
        <v>1</v>
      </c>
      <c r="CZ373">
        <v>100</v>
      </c>
      <c r="DB373">
        <f t="shared" ca="1" si="5"/>
        <v>1</v>
      </c>
    </row>
    <row r="374" spans="1:106">
      <c r="A374" s="5">
        <v>373</v>
      </c>
      <c r="B374">
        <v>979.06208839999999</v>
      </c>
      <c r="C374">
        <v>1021.5012840000001</v>
      </c>
      <c r="D374">
        <v>-0.15395352100000001</v>
      </c>
      <c r="E374">
        <v>46.307335809999998</v>
      </c>
      <c r="F374">
        <v>29.927424890000001</v>
      </c>
      <c r="G374" s="138">
        <v>1.15E-5</v>
      </c>
      <c r="H374">
        <v>0.975370615</v>
      </c>
      <c r="I374">
        <v>-93.251581860000002</v>
      </c>
      <c r="J374">
        <v>33.536978929999997</v>
      </c>
      <c r="K374">
        <v>75.558004069999996</v>
      </c>
      <c r="L374">
        <v>-4.765948592</v>
      </c>
      <c r="M374">
        <v>5.6561529999999997E-3</v>
      </c>
      <c r="N374">
        <v>0.95098005299999999</v>
      </c>
      <c r="O374">
        <v>27.13083327</v>
      </c>
      <c r="P374">
        <v>-5.3782958999999998E-2</v>
      </c>
      <c r="Q374">
        <v>-0.65995604900000004</v>
      </c>
      <c r="R374">
        <v>-0.637624203</v>
      </c>
      <c r="S374">
        <v>0.77374847099999999</v>
      </c>
      <c r="T374">
        <v>0.22165190500000001</v>
      </c>
      <c r="U374">
        <v>1.066578969</v>
      </c>
      <c r="V374">
        <v>-0.9</v>
      </c>
      <c r="W374">
        <v>-0.86779068599999998</v>
      </c>
      <c r="X374">
        <v>-1.5829944220000001</v>
      </c>
      <c r="Y374">
        <v>-0.97233333300000002</v>
      </c>
      <c r="Z374">
        <v>-0.84866666700000004</v>
      </c>
      <c r="AA374">
        <v>-0.84599999999999997</v>
      </c>
      <c r="AB374">
        <v>-3.1452674119999999</v>
      </c>
      <c r="AC374">
        <v>16.70761671</v>
      </c>
      <c r="AD374">
        <v>-1.802391802</v>
      </c>
      <c r="AE374">
        <v>-0.87761512100000005</v>
      </c>
      <c r="AF374">
        <v>-2.2658053929999999</v>
      </c>
      <c r="AG374">
        <v>-1.034478571</v>
      </c>
      <c r="AH374">
        <v>-1.631174833</v>
      </c>
      <c r="AI374">
        <v>-0.69614563900000004</v>
      </c>
      <c r="AJ374">
        <v>-1.2928419010000001</v>
      </c>
      <c r="AK374">
        <v>0.99449377000000005</v>
      </c>
      <c r="AL374">
        <v>2.3170679590000001</v>
      </c>
      <c r="AM374">
        <v>0</v>
      </c>
      <c r="AN374">
        <v>-1.331801451</v>
      </c>
      <c r="AO374">
        <v>-1.9284977130000001</v>
      </c>
      <c r="AP374">
        <v>-2.328345723</v>
      </c>
      <c r="AQ374">
        <v>0</v>
      </c>
      <c r="AR374">
        <v>-0.82020104699999996</v>
      </c>
      <c r="AS374">
        <v>-3.1372690059999999</v>
      </c>
      <c r="AT374">
        <v>-3.1372690059999999</v>
      </c>
      <c r="AU374">
        <v>0</v>
      </c>
      <c r="AV374">
        <v>0.399848011</v>
      </c>
      <c r="AW374">
        <v>0.399848011</v>
      </c>
      <c r="AX374">
        <v>0</v>
      </c>
      <c r="AY374">
        <v>-1.467134623</v>
      </c>
      <c r="AZ374">
        <v>-0.73141428399999997</v>
      </c>
      <c r="BA374">
        <v>-0.59669626200000003</v>
      </c>
      <c r="BB374">
        <v>0.139024078</v>
      </c>
      <c r="BC374">
        <v>-0.35478821599999999</v>
      </c>
      <c r="BD374">
        <v>0.73572033999999997</v>
      </c>
      <c r="BE374">
        <v>0.24190804599999999</v>
      </c>
      <c r="BF374">
        <v>-0.49381229300000001</v>
      </c>
      <c r="BG374">
        <v>3.1372690059999999</v>
      </c>
      <c r="BH374">
        <v>3.1372690059999999</v>
      </c>
      <c r="BI374">
        <v>0.82020104699999996</v>
      </c>
      <c r="BJ374">
        <v>3.4756019380000001</v>
      </c>
      <c r="BK374">
        <v>3.4756019380000001</v>
      </c>
      <c r="BL374">
        <v>0.399848011</v>
      </c>
      <c r="BM374">
        <v>0.399848011</v>
      </c>
      <c r="BN374">
        <v>-1.927472461</v>
      </c>
      <c r="BO374">
        <v>-2.5631282729999998</v>
      </c>
      <c r="BP374">
        <v>1.901016896</v>
      </c>
      <c r="BQ374">
        <v>-2.9071848760000001</v>
      </c>
      <c r="BR374">
        <v>-2.7431446660000001</v>
      </c>
      <c r="BS374">
        <v>-1.8727063049999999</v>
      </c>
      <c r="BT374">
        <v>-1.337866837</v>
      </c>
      <c r="BU374">
        <v>-1.2760100430000001</v>
      </c>
      <c r="BV374">
        <v>0.37569060799999998</v>
      </c>
      <c r="BW374">
        <v>0.167076167</v>
      </c>
      <c r="BX374">
        <v>0.167076167</v>
      </c>
      <c r="BY374">
        <v>0.62430939200000002</v>
      </c>
      <c r="BZ374">
        <v>0.83292383299999995</v>
      </c>
      <c r="CA374">
        <v>0.83292383299999995</v>
      </c>
      <c r="CB374">
        <v>-0.56391299900000003</v>
      </c>
      <c r="CC374">
        <v>-0.44694801499999998</v>
      </c>
      <c r="CD374">
        <v>-0.66670040900000005</v>
      </c>
      <c r="CE374">
        <v>0.99845081300000005</v>
      </c>
      <c r="CF374">
        <v>0.98537355999999998</v>
      </c>
      <c r="CG374">
        <v>0.98480579899999998</v>
      </c>
      <c r="CH374">
        <v>0.991846652</v>
      </c>
      <c r="CI374">
        <v>0.98690245600000004</v>
      </c>
      <c r="CJ374">
        <v>0.98633381399999998</v>
      </c>
      <c r="CK374">
        <v>0.99444184499999999</v>
      </c>
      <c r="CL374">
        <v>1.0013039290000001</v>
      </c>
      <c r="CM374">
        <v>0.999423811</v>
      </c>
      <c r="CN374">
        <v>1.006320273</v>
      </c>
      <c r="CO374">
        <v>1.006900438</v>
      </c>
      <c r="CP374">
        <v>0.99538980799999999</v>
      </c>
      <c r="CQ374">
        <v>0.99765911900000004</v>
      </c>
      <c r="CR374">
        <v>0.99287238200000005</v>
      </c>
      <c r="CS374">
        <v>0.98887332400000005</v>
      </c>
      <c r="CT374">
        <v>0.99520203100000004</v>
      </c>
      <c r="CU374">
        <v>0.99119358999999996</v>
      </c>
      <c r="CV374">
        <v>0.99597223400000001</v>
      </c>
      <c r="CW374">
        <v>0.99495595699999995</v>
      </c>
      <c r="CX374">
        <v>0</v>
      </c>
      <c r="CY374">
        <v>0</v>
      </c>
      <c r="CZ374">
        <v>100</v>
      </c>
      <c r="DB374">
        <f t="shared" ca="1" si="5"/>
        <v>1</v>
      </c>
    </row>
    <row r="375" spans="1:106">
      <c r="A375" s="5">
        <v>374</v>
      </c>
      <c r="B375">
        <v>1035.1968890000001</v>
      </c>
      <c r="C375">
        <v>977.53663300000005</v>
      </c>
      <c r="D375">
        <v>0.19078468500000001</v>
      </c>
      <c r="E375">
        <v>53.273685239999999</v>
      </c>
      <c r="F375">
        <v>57.453958270000001</v>
      </c>
      <c r="G375" s="138">
        <v>1.03E-5</v>
      </c>
      <c r="H375">
        <v>0.88390475099999999</v>
      </c>
      <c r="I375">
        <v>30.490709859999999</v>
      </c>
      <c r="J375">
        <v>55.515069080000004</v>
      </c>
      <c r="K375">
        <v>84.251274820000006</v>
      </c>
      <c r="L375">
        <v>5.6618028660000004</v>
      </c>
      <c r="M375">
        <v>6.6391669999999996E-3</v>
      </c>
      <c r="N375">
        <v>0.94359091900000003</v>
      </c>
      <c r="O375">
        <v>22.000318060000001</v>
      </c>
      <c r="P375">
        <v>0.483946661</v>
      </c>
      <c r="Q375">
        <v>4.3732441560000002</v>
      </c>
      <c r="R375">
        <v>2.1420321379999998</v>
      </c>
      <c r="S375">
        <v>2.7527771209999998</v>
      </c>
      <c r="T375">
        <v>1.491705007</v>
      </c>
      <c r="U375">
        <v>2.4693909000000001</v>
      </c>
      <c r="V375">
        <v>0.5625</v>
      </c>
      <c r="W375">
        <v>0.69429569499999999</v>
      </c>
      <c r="X375">
        <v>2.9612128640000002</v>
      </c>
      <c r="Y375">
        <v>0.22500000000000001</v>
      </c>
      <c r="Z375">
        <v>0.24933333299999999</v>
      </c>
      <c r="AA375">
        <v>0.29733333299999998</v>
      </c>
      <c r="AB375">
        <v>3.510498916</v>
      </c>
      <c r="AC375">
        <v>51.74129353</v>
      </c>
      <c r="AD375">
        <v>3.5433682150000001</v>
      </c>
      <c r="AE375">
        <v>2.5749380770000001</v>
      </c>
      <c r="AF375">
        <v>3.473224911</v>
      </c>
      <c r="AG375">
        <v>-0.24323887799999999</v>
      </c>
      <c r="AH375">
        <v>0.63072406800000003</v>
      </c>
      <c r="AI375">
        <v>0.35637323999999998</v>
      </c>
      <c r="AJ375">
        <v>1.2303361859999999</v>
      </c>
      <c r="AK375">
        <v>0.84624502700000004</v>
      </c>
      <c r="AL375">
        <v>0</v>
      </c>
      <c r="AM375">
        <v>0</v>
      </c>
      <c r="AN375">
        <v>-0.34505980400000003</v>
      </c>
      <c r="AO375">
        <v>0.52890314199999999</v>
      </c>
      <c r="AP375">
        <v>8.4850770000000006E-3</v>
      </c>
      <c r="AQ375">
        <v>4.4235535510000004</v>
      </c>
      <c r="AR375">
        <v>-0.49779119199999999</v>
      </c>
      <c r="AS375">
        <v>-0.49779119199999999</v>
      </c>
      <c r="AT375">
        <v>-0.49779119199999999</v>
      </c>
      <c r="AU375">
        <v>0</v>
      </c>
      <c r="AV375">
        <v>0.52041806499999999</v>
      </c>
      <c r="AW375">
        <v>4.9439716159999998</v>
      </c>
      <c r="AX375">
        <v>4.4235535510000004</v>
      </c>
      <c r="AY375">
        <v>0.88188235100000001</v>
      </c>
      <c r="AZ375">
        <v>1.440652965</v>
      </c>
      <c r="BA375">
        <v>0.87396294600000002</v>
      </c>
      <c r="BB375">
        <v>1.4327335590000001</v>
      </c>
      <c r="BC375">
        <v>1.692886025</v>
      </c>
      <c r="BD375">
        <v>0.55877061400000005</v>
      </c>
      <c r="BE375">
        <v>0.81892307900000005</v>
      </c>
      <c r="BF375">
        <v>0.260152465</v>
      </c>
      <c r="BG375">
        <v>0.49779119199999999</v>
      </c>
      <c r="BH375">
        <v>0.49779119199999999</v>
      </c>
      <c r="BI375">
        <v>0.49779119199999999</v>
      </c>
      <c r="BJ375">
        <v>1.0974033110000001</v>
      </c>
      <c r="BK375">
        <v>1.0974033110000001</v>
      </c>
      <c r="BL375">
        <v>4.9439716159999998</v>
      </c>
      <c r="BM375">
        <v>0.52041806499999999</v>
      </c>
      <c r="BN375">
        <v>4.0728370290000004</v>
      </c>
      <c r="BO375">
        <v>3.3714039850000002</v>
      </c>
      <c r="BP375">
        <v>2.317811506</v>
      </c>
      <c r="BQ375">
        <v>1.7318487069999999</v>
      </c>
      <c r="BR375">
        <v>1.98300699</v>
      </c>
      <c r="BS375">
        <v>1.975087585</v>
      </c>
      <c r="BT375">
        <v>1.774085498</v>
      </c>
      <c r="BU375">
        <v>1.101124639</v>
      </c>
      <c r="BV375">
        <v>0.36184210500000002</v>
      </c>
      <c r="BW375">
        <v>0.36184210500000002</v>
      </c>
      <c r="BX375">
        <v>0.82136279899999998</v>
      </c>
      <c r="BY375">
        <v>0.63815789499999998</v>
      </c>
      <c r="BZ375">
        <v>0.63815789499999998</v>
      </c>
      <c r="CA375">
        <v>0.178637201</v>
      </c>
      <c r="CB375">
        <v>0.185860519</v>
      </c>
      <c r="CC375">
        <v>0.36255302900000003</v>
      </c>
      <c r="CD375">
        <v>0.15585613000000001</v>
      </c>
      <c r="CE375">
        <v>0.99791376899999995</v>
      </c>
      <c r="CF375">
        <v>0.999648553</v>
      </c>
      <c r="CG375">
        <v>1.0052777319999999</v>
      </c>
      <c r="CH375">
        <v>1.000065786</v>
      </c>
      <c r="CI375">
        <v>1.00173841</v>
      </c>
      <c r="CJ375">
        <v>1.0073793579999999</v>
      </c>
      <c r="CK375">
        <v>1.00731309</v>
      </c>
      <c r="CL375">
        <v>1.012045053</v>
      </c>
      <c r="CM375">
        <v>1.0056311579999999</v>
      </c>
      <c r="CN375">
        <v>1.0103552200000001</v>
      </c>
      <c r="CO375">
        <v>1.0046976089999999</v>
      </c>
      <c r="CP375">
        <v>1.002191907</v>
      </c>
      <c r="CQ375">
        <v>0.99786470199999999</v>
      </c>
      <c r="CR375">
        <v>0.99935074499999998</v>
      </c>
      <c r="CS375">
        <v>1.003351806</v>
      </c>
      <c r="CT375">
        <v>1.0014892230000001</v>
      </c>
      <c r="CU375">
        <v>1.0054988460000001</v>
      </c>
      <c r="CV375">
        <v>1.004003661</v>
      </c>
      <c r="CW375">
        <v>1.0102017750000001</v>
      </c>
      <c r="CX375">
        <v>0</v>
      </c>
      <c r="CY375">
        <v>1</v>
      </c>
      <c r="CZ375">
        <v>100</v>
      </c>
      <c r="DB375">
        <f t="shared" ca="1" si="5"/>
        <v>1</v>
      </c>
    </row>
    <row r="376" spans="1:106">
      <c r="A376" s="5">
        <v>375</v>
      </c>
      <c r="B376">
        <v>979.14216869999996</v>
      </c>
      <c r="C376">
        <v>1015.873016</v>
      </c>
      <c r="D376">
        <v>-0.23762992799999999</v>
      </c>
      <c r="E376">
        <v>48.265418519999997</v>
      </c>
      <c r="F376">
        <v>73.692106150000001</v>
      </c>
      <c r="G376" s="138">
        <v>1.0699999999999999E-5</v>
      </c>
      <c r="H376">
        <v>0.96309161700000001</v>
      </c>
      <c r="I376">
        <v>-41.869522879999998</v>
      </c>
      <c r="J376">
        <v>50.76869877</v>
      </c>
      <c r="K376">
        <v>41.899872440000003</v>
      </c>
      <c r="L376">
        <v>-6.741261862</v>
      </c>
      <c r="M376">
        <v>5.4559279999999996E-3</v>
      </c>
      <c r="N376">
        <v>0.94302501900000002</v>
      </c>
      <c r="O376">
        <v>18.995284309999999</v>
      </c>
      <c r="P376">
        <v>-4.3390063E-2</v>
      </c>
      <c r="Q376">
        <v>-1.93517257</v>
      </c>
      <c r="R376">
        <v>-0.976445444</v>
      </c>
      <c r="S376">
        <v>-0.37906127099999998</v>
      </c>
      <c r="T376">
        <v>-0.629830844</v>
      </c>
      <c r="U376">
        <v>2.0382848770000002</v>
      </c>
      <c r="V376">
        <v>-0.375</v>
      </c>
      <c r="W376">
        <v>-0.140625</v>
      </c>
      <c r="X376">
        <v>-1.798803403</v>
      </c>
      <c r="Y376">
        <v>-0.23733333300000001</v>
      </c>
      <c r="Z376">
        <v>-0.37666666700000001</v>
      </c>
      <c r="AA376">
        <v>-0.50433333300000005</v>
      </c>
      <c r="AB376">
        <v>-2.2896788579999998</v>
      </c>
      <c r="AC376">
        <v>35.38461538</v>
      </c>
      <c r="AD376">
        <v>-2.082875569</v>
      </c>
      <c r="AE376">
        <v>-1.7350374260000001</v>
      </c>
      <c r="AF376">
        <v>-1.6509332779999999</v>
      </c>
      <c r="AG376">
        <v>-0.13913525700000001</v>
      </c>
      <c r="AH376">
        <v>-0.79847024600000005</v>
      </c>
      <c r="AI376">
        <v>0.47347520399999998</v>
      </c>
      <c r="AJ376">
        <v>-0.185859784</v>
      </c>
      <c r="AK376">
        <v>0.81404508799999997</v>
      </c>
      <c r="AL376">
        <v>2.2220108270000001</v>
      </c>
      <c r="AM376">
        <v>0.98640667500000001</v>
      </c>
      <c r="AN376">
        <v>-0.53369792800000004</v>
      </c>
      <c r="AO376">
        <v>-1.1930329159999999</v>
      </c>
      <c r="AP376">
        <v>-1.992541484</v>
      </c>
      <c r="AQ376">
        <v>0</v>
      </c>
      <c r="AR376">
        <v>0</v>
      </c>
      <c r="AS376">
        <v>-1.235604151</v>
      </c>
      <c r="AT376">
        <v>-2.2220108270000001</v>
      </c>
      <c r="AU376">
        <v>-0.98640667500000001</v>
      </c>
      <c r="AV376">
        <v>0.799508569</v>
      </c>
      <c r="AW376">
        <v>0.799508569</v>
      </c>
      <c r="AX376">
        <v>0</v>
      </c>
      <c r="AY376">
        <v>-0.999904872</v>
      </c>
      <c r="AZ376">
        <v>-0.89025798300000003</v>
      </c>
      <c r="BA376">
        <v>-0.65933498800000001</v>
      </c>
      <c r="BB376">
        <v>-0.54968809900000004</v>
      </c>
      <c r="BC376">
        <v>-0.65320888399999999</v>
      </c>
      <c r="BD376">
        <v>0.109646889</v>
      </c>
      <c r="BE376">
        <v>6.1261049999999997E-3</v>
      </c>
      <c r="BF376">
        <v>-0.103520785</v>
      </c>
      <c r="BG376">
        <v>2.2220108270000001</v>
      </c>
      <c r="BH376">
        <v>1.235604151</v>
      </c>
      <c r="BI376">
        <v>0</v>
      </c>
      <c r="BJ376">
        <v>2.8346212880000001</v>
      </c>
      <c r="BK376">
        <v>1.8482146129999999</v>
      </c>
      <c r="BL376">
        <v>0.799508569</v>
      </c>
      <c r="BM376">
        <v>0.799508569</v>
      </c>
      <c r="BN376">
        <v>-1.038322816</v>
      </c>
      <c r="BO376">
        <v>-2.0454959480000001</v>
      </c>
      <c r="BP376">
        <v>2.5743984759999998</v>
      </c>
      <c r="BQ376">
        <v>-1.649980513</v>
      </c>
      <c r="BR376">
        <v>-1.851415139</v>
      </c>
      <c r="BS376">
        <v>-1.510845255</v>
      </c>
      <c r="BT376">
        <v>-1.109360398</v>
      </c>
      <c r="BU376">
        <v>-0.85151026699999999</v>
      </c>
      <c r="BV376">
        <v>0.66091953999999997</v>
      </c>
      <c r="BW376">
        <v>0.39249146800000001</v>
      </c>
      <c r="BX376">
        <v>0.29639175299999998</v>
      </c>
      <c r="BY376">
        <v>0.33908045999999997</v>
      </c>
      <c r="BZ376">
        <v>0.60750853199999999</v>
      </c>
      <c r="CA376">
        <v>0.70360824700000002</v>
      </c>
      <c r="CB376">
        <v>-0.36758170299999998</v>
      </c>
      <c r="CC376">
        <v>-8.5561930999999994E-2</v>
      </c>
      <c r="CD376">
        <v>-0.549221556</v>
      </c>
      <c r="CE376">
        <v>1.0018581310000001</v>
      </c>
      <c r="CF376">
        <v>0.99504696199999998</v>
      </c>
      <c r="CG376">
        <v>0.992701838</v>
      </c>
      <c r="CH376">
        <v>0.99686825700000004</v>
      </c>
      <c r="CI376">
        <v>0.99320146300000001</v>
      </c>
      <c r="CJ376">
        <v>0.99086068999999999</v>
      </c>
      <c r="CK376">
        <v>0.99397356000000003</v>
      </c>
      <c r="CL376">
        <v>0.99497071199999998</v>
      </c>
      <c r="CM376">
        <v>0.99764320299999998</v>
      </c>
      <c r="CN376">
        <v>0.99864403700000004</v>
      </c>
      <c r="CO376">
        <v>1.001003198</v>
      </c>
      <c r="CP376">
        <v>0.99905374800000002</v>
      </c>
      <c r="CQ376">
        <v>1.000249714</v>
      </c>
      <c r="CR376">
        <v>0.99831187300000002</v>
      </c>
      <c r="CS376">
        <v>0.99484086199999999</v>
      </c>
      <c r="CT376">
        <v>0.99806264200000006</v>
      </c>
      <c r="CU376">
        <v>0.99459249800000005</v>
      </c>
      <c r="CV376">
        <v>0.99652311999999998</v>
      </c>
      <c r="CW376">
        <v>0.99526663000000004</v>
      </c>
      <c r="CX376">
        <v>0</v>
      </c>
      <c r="CY376">
        <v>0</v>
      </c>
      <c r="CZ376">
        <v>100</v>
      </c>
      <c r="DB376">
        <f t="shared" ca="1" si="5"/>
        <v>1</v>
      </c>
    </row>
    <row r="377" spans="1:106">
      <c r="A377" s="5">
        <v>376</v>
      </c>
      <c r="B377">
        <v>989.66854720000003</v>
      </c>
      <c r="C377">
        <v>993.51021189999994</v>
      </c>
      <c r="D377">
        <v>-6.4329738999999997E-2</v>
      </c>
      <c r="E377">
        <v>50.145054940000001</v>
      </c>
      <c r="F377">
        <v>86.727810439999999</v>
      </c>
      <c r="G377" s="138">
        <v>9.0299999999999999E-6</v>
      </c>
      <c r="H377">
        <v>0.92853196699999996</v>
      </c>
      <c r="I377">
        <v>40.938050699999998</v>
      </c>
      <c r="J377">
        <v>54.53382302</v>
      </c>
      <c r="K377">
        <v>28.101338980000001</v>
      </c>
      <c r="L377">
        <v>2.8039718410000001</v>
      </c>
      <c r="M377">
        <v>5.6125200000000002E-3</v>
      </c>
      <c r="N377">
        <v>0.96028482500000001</v>
      </c>
      <c r="O377">
        <v>18.796769210000001</v>
      </c>
      <c r="P377">
        <v>-8.0760830000000006E-2</v>
      </c>
      <c r="Q377">
        <v>0.25776149599999998</v>
      </c>
      <c r="R377">
        <v>-0.13962081000000001</v>
      </c>
      <c r="S377">
        <v>-0.46056967300000001</v>
      </c>
      <c r="T377">
        <v>-8.6517169000000005E-2</v>
      </c>
      <c r="U377">
        <v>2.4226000609999998</v>
      </c>
      <c r="V377">
        <v>0.55172413799999998</v>
      </c>
      <c r="W377">
        <v>0.66400961199999997</v>
      </c>
      <c r="X377">
        <v>0.57606983300000003</v>
      </c>
      <c r="Y377">
        <v>0.80866666700000001</v>
      </c>
      <c r="Z377">
        <v>0.61333333300000004</v>
      </c>
      <c r="AA377">
        <v>0.61899999999999999</v>
      </c>
      <c r="AB377">
        <v>-0.41199944399999999</v>
      </c>
      <c r="AC377">
        <v>61.952861949999999</v>
      </c>
      <c r="AD377">
        <v>0.78187938099999998</v>
      </c>
      <c r="AE377">
        <v>-7.1079944000000006E-2</v>
      </c>
      <c r="AF377">
        <v>0.73233881499999998</v>
      </c>
      <c r="AG377">
        <v>0.65910493299999995</v>
      </c>
      <c r="AH377">
        <v>-9.3157804999999996E-2</v>
      </c>
      <c r="AI377">
        <v>1.44529219</v>
      </c>
      <c r="AJ377">
        <v>0.69302945199999999</v>
      </c>
      <c r="AK377">
        <v>0.94557864599999997</v>
      </c>
      <c r="AL377">
        <v>1.0769688449999999</v>
      </c>
      <c r="AM377">
        <v>0.92619320699999996</v>
      </c>
      <c r="AN377">
        <v>0.52986867199999999</v>
      </c>
      <c r="AO377">
        <v>-0.222394066</v>
      </c>
      <c r="AP377">
        <v>-1.4501385499999999</v>
      </c>
      <c r="AQ377">
        <v>0.62464193000000001</v>
      </c>
      <c r="AR377">
        <v>0</v>
      </c>
      <c r="AS377">
        <v>-0.15077563799999999</v>
      </c>
      <c r="AT377">
        <v>-1.0769688449999999</v>
      </c>
      <c r="AU377">
        <v>-0.92619320699999996</v>
      </c>
      <c r="AV377">
        <v>1.8523864130000001</v>
      </c>
      <c r="AW377">
        <v>1.8523864130000001</v>
      </c>
      <c r="AX377">
        <v>0.62464193000000001</v>
      </c>
      <c r="AY377">
        <v>-0.25254919399999998</v>
      </c>
      <c r="AZ377">
        <v>-0.44651128299999998</v>
      </c>
      <c r="BA377">
        <v>-0.75226273799999999</v>
      </c>
      <c r="BB377">
        <v>-0.94622482699999999</v>
      </c>
      <c r="BC377">
        <v>-0.73163878500000001</v>
      </c>
      <c r="BD377">
        <v>-0.193962089</v>
      </c>
      <c r="BE377">
        <v>2.0623953E-2</v>
      </c>
      <c r="BF377">
        <v>0.214586042</v>
      </c>
      <c r="BG377">
        <v>1.0769688449999999</v>
      </c>
      <c r="BH377">
        <v>0.15077563799999999</v>
      </c>
      <c r="BI377">
        <v>0</v>
      </c>
      <c r="BJ377">
        <v>1.863156102</v>
      </c>
      <c r="BK377">
        <v>0.93696289499999996</v>
      </c>
      <c r="BL377">
        <v>1.8523864130000001</v>
      </c>
      <c r="BM377">
        <v>1.8523864130000001</v>
      </c>
      <c r="BN377">
        <v>1.5185260709999999</v>
      </c>
      <c r="BO377">
        <v>0.60310255300000004</v>
      </c>
      <c r="BP377">
        <v>3.0228997280000001</v>
      </c>
      <c r="BQ377">
        <v>-1.324433346</v>
      </c>
      <c r="BR377">
        <v>-1.483824735</v>
      </c>
      <c r="BS377">
        <v>-1.983538279</v>
      </c>
      <c r="BT377">
        <v>-1.569264228</v>
      </c>
      <c r="BU377">
        <v>-1.231275541</v>
      </c>
      <c r="BV377">
        <v>0.63316582899999996</v>
      </c>
      <c r="BW377">
        <v>0.67896679000000004</v>
      </c>
      <c r="BX377">
        <v>0.51540616299999997</v>
      </c>
      <c r="BY377">
        <v>0.36683417099999999</v>
      </c>
      <c r="BZ377">
        <v>0.32103321000000001</v>
      </c>
      <c r="CA377">
        <v>0.484593838</v>
      </c>
      <c r="CB377">
        <v>-3.9445661E-2</v>
      </c>
      <c r="CC377">
        <v>0.29344835800000002</v>
      </c>
      <c r="CD377">
        <v>-9.4167966000000006E-2</v>
      </c>
      <c r="CE377">
        <v>1.0014077539999999</v>
      </c>
      <c r="CF377">
        <v>1.002163994</v>
      </c>
      <c r="CG377">
        <v>0.99917905600000001</v>
      </c>
      <c r="CH377">
        <v>1.004433065</v>
      </c>
      <c r="CI377">
        <v>1.0007551770000001</v>
      </c>
      <c r="CJ377">
        <v>0.99777443499999996</v>
      </c>
      <c r="CK377">
        <v>0.99337075799999996</v>
      </c>
      <c r="CL377">
        <v>0.99167571499999996</v>
      </c>
      <c r="CM377">
        <v>0.997021508</v>
      </c>
      <c r="CN377">
        <v>0.995320235</v>
      </c>
      <c r="CO377">
        <v>0.99829364499999995</v>
      </c>
      <c r="CP377">
        <v>1.0018913620000001</v>
      </c>
      <c r="CQ377">
        <v>1.000906826</v>
      </c>
      <c r="CR377">
        <v>1.0020333850000001</v>
      </c>
      <c r="CS377">
        <v>1.001426433</v>
      </c>
      <c r="CT377">
        <v>1.001125539</v>
      </c>
      <c r="CU377">
        <v>1.0005191369999999</v>
      </c>
      <c r="CV377">
        <v>0.99939427999999997</v>
      </c>
      <c r="CW377">
        <v>0.998230968</v>
      </c>
      <c r="CX377">
        <v>0</v>
      </c>
      <c r="CY377">
        <v>0</v>
      </c>
      <c r="CZ377">
        <v>100</v>
      </c>
      <c r="DB377">
        <f t="shared" ca="1" si="5"/>
        <v>1</v>
      </c>
    </row>
    <row r="378" spans="1:106">
      <c r="A378" s="5">
        <v>377</v>
      </c>
      <c r="B378">
        <v>1049.778548</v>
      </c>
      <c r="C378">
        <v>964.16765710000004</v>
      </c>
      <c r="D378">
        <v>0.47291078199999997</v>
      </c>
      <c r="E378">
        <v>60.003347519999998</v>
      </c>
      <c r="F378">
        <v>25.132767909999998</v>
      </c>
      <c r="G378" s="138">
        <v>1.6099999999999998E-5</v>
      </c>
      <c r="H378">
        <v>0.90529495599999998</v>
      </c>
      <c r="I378">
        <v>78.150572830000002</v>
      </c>
      <c r="J378">
        <v>53.541848989999998</v>
      </c>
      <c r="K378">
        <v>100</v>
      </c>
      <c r="L378">
        <v>2.6600276999999999E-2</v>
      </c>
      <c r="M378">
        <v>6.2368780000000004E-3</v>
      </c>
      <c r="N378">
        <v>0.90560339300000003</v>
      </c>
      <c r="O378">
        <v>16.37600935</v>
      </c>
      <c r="P378">
        <v>1.01249319</v>
      </c>
      <c r="Q378">
        <v>5.3630867589999998</v>
      </c>
      <c r="R378">
        <v>3.0010196690000002</v>
      </c>
      <c r="S378">
        <v>3.9149847520000001</v>
      </c>
      <c r="T378">
        <v>2.045448371</v>
      </c>
      <c r="U378">
        <v>0.95478546600000003</v>
      </c>
      <c r="V378">
        <v>-0.58333333300000001</v>
      </c>
      <c r="W378">
        <v>-0.74409064800000002</v>
      </c>
      <c r="X378">
        <v>4.5398990110000002</v>
      </c>
      <c r="Y378">
        <v>0.18033333300000001</v>
      </c>
      <c r="Z378">
        <v>0.52700000000000002</v>
      </c>
      <c r="AA378">
        <v>0.41566666699999999</v>
      </c>
      <c r="AB378">
        <v>5.0037041950000001</v>
      </c>
      <c r="AC378">
        <v>82.84789644</v>
      </c>
      <c r="AD378">
        <v>5.9163038129999999</v>
      </c>
      <c r="AE378">
        <v>5.6291045989999997</v>
      </c>
      <c r="AF378">
        <v>5.4346928229999998</v>
      </c>
      <c r="AG378">
        <v>0.57108459099999997</v>
      </c>
      <c r="AH378">
        <v>1.8540918500000001</v>
      </c>
      <c r="AI378">
        <v>0.93560667099999995</v>
      </c>
      <c r="AJ378">
        <v>2.2186139300000001</v>
      </c>
      <c r="AK378">
        <v>0.75334563099999996</v>
      </c>
      <c r="AL378">
        <v>0</v>
      </c>
      <c r="AM378">
        <v>0</v>
      </c>
      <c r="AN378">
        <v>0.107147399</v>
      </c>
      <c r="AO378">
        <v>1.3901546579999999</v>
      </c>
      <c r="AP378">
        <v>0.76052561200000002</v>
      </c>
      <c r="AQ378">
        <v>4.7608792820000003</v>
      </c>
      <c r="AR378">
        <v>-0.22092247200000001</v>
      </c>
      <c r="AS378">
        <v>-0.22092247200000001</v>
      </c>
      <c r="AT378">
        <v>-0.22092247200000001</v>
      </c>
      <c r="AU378">
        <v>0</v>
      </c>
      <c r="AV378">
        <v>2.1098096119999998</v>
      </c>
      <c r="AW378">
        <v>5.3905083280000001</v>
      </c>
      <c r="AX378">
        <v>4.7608792820000003</v>
      </c>
      <c r="AY378">
        <v>1.6861907709999999</v>
      </c>
      <c r="AZ378">
        <v>4.1767602650000004</v>
      </c>
      <c r="BA378">
        <v>1.2830072589999999</v>
      </c>
      <c r="BB378">
        <v>3.7735767519999999</v>
      </c>
      <c r="BC378">
        <v>3.8080958890000001</v>
      </c>
      <c r="BD378">
        <v>2.4905694939999998</v>
      </c>
      <c r="BE378">
        <v>2.5250886299999999</v>
      </c>
      <c r="BF378">
        <v>3.4519135999999999E-2</v>
      </c>
      <c r="BG378">
        <v>0.22092247300000001</v>
      </c>
      <c r="BH378">
        <v>0.22092247300000001</v>
      </c>
      <c r="BI378">
        <v>0.22092247300000001</v>
      </c>
      <c r="BJ378">
        <v>0.58544455200000001</v>
      </c>
      <c r="BK378">
        <v>0.58544455200000001</v>
      </c>
      <c r="BL378">
        <v>5.3905083280000001</v>
      </c>
      <c r="BM378">
        <v>2.1098096119999998</v>
      </c>
      <c r="BN378">
        <v>5.7992149030000002</v>
      </c>
      <c r="BO378">
        <v>4.9707556310000003</v>
      </c>
      <c r="BP378">
        <v>1.8499962400000001</v>
      </c>
      <c r="BQ378">
        <v>1.973372312</v>
      </c>
      <c r="BR378">
        <v>1.805471233</v>
      </c>
      <c r="BS378">
        <v>1.4022877199999999</v>
      </c>
      <c r="BT378">
        <v>0.83120312900000004</v>
      </c>
      <c r="BU378">
        <v>0.119280461</v>
      </c>
      <c r="BV378">
        <v>0.65131578999999995</v>
      </c>
      <c r="BW378">
        <v>0.81468531499999997</v>
      </c>
      <c r="BX378">
        <v>0.909090909</v>
      </c>
      <c r="BY378">
        <v>0.34868421100000002</v>
      </c>
      <c r="BZ378">
        <v>0.18531468500000001</v>
      </c>
      <c r="CA378">
        <v>9.0909090999999997E-2</v>
      </c>
      <c r="CB378">
        <v>0.48930937000000002</v>
      </c>
      <c r="CC378">
        <v>0.58550960399999996</v>
      </c>
      <c r="CD378">
        <v>0.36687270900000002</v>
      </c>
      <c r="CE378">
        <v>1.001395673</v>
      </c>
      <c r="CF378">
        <v>1.00957177</v>
      </c>
      <c r="CG378">
        <v>1.0156311840000001</v>
      </c>
      <c r="CH378">
        <v>1.003362723</v>
      </c>
      <c r="CI378">
        <v>1.0081647010000001</v>
      </c>
      <c r="CJ378">
        <v>1.01421567</v>
      </c>
      <c r="CK378">
        <v>1.010816575</v>
      </c>
      <c r="CL378">
        <v>1.0324959950000001</v>
      </c>
      <c r="CM378">
        <v>1.0060019650000001</v>
      </c>
      <c r="CN378">
        <v>1.027578125</v>
      </c>
      <c r="CO378">
        <v>1.0214474330000001</v>
      </c>
      <c r="CP378">
        <v>1.000297349</v>
      </c>
      <c r="CQ378">
        <v>1.0027018169999999</v>
      </c>
      <c r="CR378">
        <v>1.0061595080000001</v>
      </c>
      <c r="CS378">
        <v>1.014900398</v>
      </c>
      <c r="CT378">
        <v>1.003448374</v>
      </c>
      <c r="CU378">
        <v>1.012165711</v>
      </c>
      <c r="CV378">
        <v>1.00868738</v>
      </c>
      <c r="CW378">
        <v>1.0218775170000001</v>
      </c>
      <c r="CX378">
        <v>0</v>
      </c>
      <c r="CY378">
        <v>1</v>
      </c>
      <c r="CZ378">
        <v>100</v>
      </c>
      <c r="DB378">
        <f t="shared" ca="1" si="5"/>
        <v>1</v>
      </c>
    </row>
    <row r="379" spans="1:106">
      <c r="A379" s="5">
        <v>378</v>
      </c>
      <c r="B379">
        <v>994.49692749999997</v>
      </c>
      <c r="C379">
        <v>1005.503073</v>
      </c>
      <c r="D379">
        <v>-0.14160694500000001</v>
      </c>
      <c r="E379">
        <v>54.684661509999998</v>
      </c>
      <c r="F379">
        <v>28.639642089999999</v>
      </c>
      <c r="G379" s="138">
        <v>1.24E-5</v>
      </c>
      <c r="H379">
        <v>0.90229419700000002</v>
      </c>
      <c r="I379">
        <v>-60.633916749999997</v>
      </c>
      <c r="J379">
        <v>42.676323930000002</v>
      </c>
      <c r="K379">
        <v>96.934142780000002</v>
      </c>
      <c r="L379">
        <v>-1.070930495</v>
      </c>
      <c r="M379">
        <v>4.8072799999999997E-3</v>
      </c>
      <c r="N379">
        <v>0.91637955199999999</v>
      </c>
      <c r="O379">
        <v>19.899981830000002</v>
      </c>
      <c r="P379">
        <v>0.66145095099999995</v>
      </c>
      <c r="Q379">
        <v>-0.657461764</v>
      </c>
      <c r="R379">
        <v>-0.68207905300000005</v>
      </c>
      <c r="S379">
        <v>1.0252800980000001</v>
      </c>
      <c r="T379">
        <v>-1.2608856E-2</v>
      </c>
      <c r="U379">
        <v>2.8455485509999998</v>
      </c>
      <c r="V379">
        <v>-0.43333333299999999</v>
      </c>
      <c r="W379">
        <v>-0.49144632100000002</v>
      </c>
      <c r="X379">
        <v>-0.84418199999999999</v>
      </c>
      <c r="Y379">
        <v>-0.37366666700000001</v>
      </c>
      <c r="Z379">
        <v>-0.47333333300000002</v>
      </c>
      <c r="AA379">
        <v>-0.65733333299999996</v>
      </c>
      <c r="AB379">
        <v>-1.2406457</v>
      </c>
      <c r="AC379">
        <v>57.608695650000001</v>
      </c>
      <c r="AD379">
        <v>-1.3255100209999999</v>
      </c>
      <c r="AE379">
        <v>-0.57187556100000003</v>
      </c>
      <c r="AF379">
        <v>-0.80904875899999995</v>
      </c>
      <c r="AG379">
        <v>0.33581064900000002</v>
      </c>
      <c r="AH379">
        <v>0.18674618600000001</v>
      </c>
      <c r="AI379">
        <v>0.59071642199999996</v>
      </c>
      <c r="AJ379">
        <v>0.44165195899999998</v>
      </c>
      <c r="AK379">
        <v>1.7045438230000001</v>
      </c>
      <c r="AL379">
        <v>0.277071493</v>
      </c>
      <c r="AM379">
        <v>0.277071493</v>
      </c>
      <c r="AN379">
        <v>-1.4263640440000001</v>
      </c>
      <c r="AO379">
        <v>-1.575428507</v>
      </c>
      <c r="AP379">
        <v>-1.575428507</v>
      </c>
      <c r="AQ379">
        <v>0</v>
      </c>
      <c r="AR379">
        <v>-0.76471732000000003</v>
      </c>
      <c r="AS379">
        <v>-0.76471732000000003</v>
      </c>
      <c r="AT379">
        <v>-1.0417888120000001</v>
      </c>
      <c r="AU379">
        <v>-0.277071493</v>
      </c>
      <c r="AV379">
        <v>0</v>
      </c>
      <c r="AW379">
        <v>0</v>
      </c>
      <c r="AX379">
        <v>0</v>
      </c>
      <c r="AY379">
        <v>-0.498174544</v>
      </c>
      <c r="AZ379">
        <v>0.75008794499999998</v>
      </c>
      <c r="BA379">
        <v>-0.14906446300000001</v>
      </c>
      <c r="BB379">
        <v>1.0991980260000001</v>
      </c>
      <c r="BC379">
        <v>3.1990120399999999</v>
      </c>
      <c r="BD379">
        <v>1.248262489</v>
      </c>
      <c r="BE379">
        <v>3.3480765030000001</v>
      </c>
      <c r="BF379">
        <v>2.0998140140000001</v>
      </c>
      <c r="BG379">
        <v>1.0417888129999999</v>
      </c>
      <c r="BH379">
        <v>0.76471732000000003</v>
      </c>
      <c r="BI379">
        <v>0.76471732000000003</v>
      </c>
      <c r="BJ379">
        <v>1.2966945860000001</v>
      </c>
      <c r="BK379">
        <v>1.0196230930000001</v>
      </c>
      <c r="BL379">
        <v>0</v>
      </c>
      <c r="BM379">
        <v>0</v>
      </c>
      <c r="BN379">
        <v>-0.55414298500000003</v>
      </c>
      <c r="BO379">
        <v>-2.5712234519999999</v>
      </c>
      <c r="BP379">
        <v>1.80743071</v>
      </c>
      <c r="BQ379">
        <v>-1.266992522</v>
      </c>
      <c r="BR379">
        <v>-1.951913252</v>
      </c>
      <c r="BS379">
        <v>-1.6028031709999999</v>
      </c>
      <c r="BT379">
        <v>-1.4361908839999999</v>
      </c>
      <c r="BU379">
        <v>-1.4537387079999999</v>
      </c>
      <c r="BV379">
        <v>0.63346613600000001</v>
      </c>
      <c r="BW379">
        <v>0.63346613600000001</v>
      </c>
      <c r="BX379">
        <v>0.57608695700000001</v>
      </c>
      <c r="BY379">
        <v>0.36653386500000001</v>
      </c>
      <c r="BZ379">
        <v>0.36653386500000001</v>
      </c>
      <c r="CA379">
        <v>0.42391304400000002</v>
      </c>
      <c r="CB379">
        <v>0.13540724200000001</v>
      </c>
      <c r="CC379">
        <v>0.32023611800000001</v>
      </c>
      <c r="CD379">
        <v>-1.142322815</v>
      </c>
      <c r="CE379">
        <v>1.005737522</v>
      </c>
      <c r="CF379">
        <v>1.0014112630000001</v>
      </c>
      <c r="CG379">
        <v>1.001557856</v>
      </c>
      <c r="CH379">
        <v>0.99708406199999999</v>
      </c>
      <c r="CI379">
        <v>0.99569842099999994</v>
      </c>
      <c r="CJ379">
        <v>0.99584417800000002</v>
      </c>
      <c r="CK379">
        <v>0.99875648900000003</v>
      </c>
      <c r="CL379">
        <v>1.0092661110000001</v>
      </c>
      <c r="CM379">
        <v>1.0001463859999999</v>
      </c>
      <c r="CN379">
        <v>1.0106706329999999</v>
      </c>
      <c r="CO379">
        <v>1.010522707</v>
      </c>
      <c r="CP379">
        <v>1.0180201639999999</v>
      </c>
      <c r="CQ379">
        <v>1.0043208370000001</v>
      </c>
      <c r="CR379">
        <v>1.0032159940000001</v>
      </c>
      <c r="CS379">
        <v>1.0030084500000001</v>
      </c>
      <c r="CT379">
        <v>0.99889991</v>
      </c>
      <c r="CU379">
        <v>0.99869326000000003</v>
      </c>
      <c r="CV379">
        <v>0.99979312200000003</v>
      </c>
      <c r="CW379">
        <v>1.0068060160000001</v>
      </c>
      <c r="CX379">
        <v>0</v>
      </c>
      <c r="CY379">
        <v>0</v>
      </c>
      <c r="CZ379">
        <v>100</v>
      </c>
      <c r="DB379">
        <f t="shared" ca="1" si="5"/>
        <v>1</v>
      </c>
    </row>
    <row r="380" spans="1:106">
      <c r="A380" s="5">
        <v>379</v>
      </c>
      <c r="B380">
        <v>1021.3759659999999</v>
      </c>
      <c r="C380">
        <v>979.51994339999999</v>
      </c>
      <c r="D380">
        <v>6.9720445000000006E-2</v>
      </c>
      <c r="E380">
        <v>57.113728379999998</v>
      </c>
      <c r="F380">
        <v>72.227990079999998</v>
      </c>
      <c r="G380" s="138">
        <v>9.7499999999999998E-6</v>
      </c>
      <c r="H380">
        <v>0.96712535099999997</v>
      </c>
      <c r="I380">
        <v>71.887664639999997</v>
      </c>
      <c r="J380">
        <v>52.423070189999997</v>
      </c>
      <c r="K380">
        <v>95.301242930000001</v>
      </c>
      <c r="L380">
        <v>0.20964555700000001</v>
      </c>
      <c r="M380">
        <v>5.0352050000000001E-3</v>
      </c>
      <c r="N380">
        <v>0.91765319999999995</v>
      </c>
      <c r="O380">
        <v>16.287972719999999</v>
      </c>
      <c r="P380">
        <v>0.80690860499999995</v>
      </c>
      <c r="Q380">
        <v>0.78632705700000005</v>
      </c>
      <c r="R380">
        <v>0.48273118100000001</v>
      </c>
      <c r="S380">
        <v>0.828198561</v>
      </c>
      <c r="T380">
        <v>5.0278773999999998E-2</v>
      </c>
      <c r="U380">
        <v>3.553637814</v>
      </c>
      <c r="V380">
        <v>0.61971830999999999</v>
      </c>
      <c r="W380">
        <v>0.57225375199999995</v>
      </c>
      <c r="X380">
        <v>1.5596807699999999</v>
      </c>
      <c r="Y380">
        <v>0.35799999999999998</v>
      </c>
      <c r="Z380">
        <v>0.46366666699999998</v>
      </c>
      <c r="AA380">
        <v>0.39466666700000003</v>
      </c>
      <c r="AB380">
        <v>2.4801080180000001</v>
      </c>
      <c r="AC380">
        <v>76.363636360000001</v>
      </c>
      <c r="AD380">
        <v>2.0142166659999998</v>
      </c>
      <c r="AE380">
        <v>1.2542324520000001</v>
      </c>
      <c r="AF380">
        <v>2.057644335</v>
      </c>
      <c r="AG380">
        <v>8.271937E-3</v>
      </c>
      <c r="AH380">
        <v>0.938864853</v>
      </c>
      <c r="AI380">
        <v>0.94920477400000003</v>
      </c>
      <c r="AJ380">
        <v>1.8797976890000001</v>
      </c>
      <c r="AK380">
        <v>0.80030990700000004</v>
      </c>
      <c r="AL380">
        <v>0</v>
      </c>
      <c r="AM380">
        <v>0</v>
      </c>
      <c r="AN380">
        <v>-0.105467197</v>
      </c>
      <c r="AO380">
        <v>0.82512571800000001</v>
      </c>
      <c r="AP380">
        <v>0.11167115</v>
      </c>
      <c r="AQ380">
        <v>2.2127431550000001</v>
      </c>
      <c r="AR380">
        <v>0</v>
      </c>
      <c r="AS380">
        <v>0</v>
      </c>
      <c r="AT380">
        <v>0</v>
      </c>
      <c r="AU380">
        <v>0</v>
      </c>
      <c r="AV380">
        <v>2.926197723</v>
      </c>
      <c r="AW380">
        <v>2.926197723</v>
      </c>
      <c r="AX380">
        <v>2.2127431550000001</v>
      </c>
      <c r="AY380">
        <v>1.079487782</v>
      </c>
      <c r="AZ380">
        <v>1.76543816</v>
      </c>
      <c r="BA380">
        <v>0.93059291600000005</v>
      </c>
      <c r="BB380">
        <v>1.6165432930000001</v>
      </c>
      <c r="BC380">
        <v>5.6470446089999999</v>
      </c>
      <c r="BD380">
        <v>0.68595037800000003</v>
      </c>
      <c r="BE380">
        <v>4.7164516939999999</v>
      </c>
      <c r="BF380">
        <v>4.0305013159999996</v>
      </c>
      <c r="BG380">
        <v>0</v>
      </c>
      <c r="BH380">
        <v>0</v>
      </c>
      <c r="BI380">
        <v>0</v>
      </c>
      <c r="BJ380">
        <v>0.94093283699999997</v>
      </c>
      <c r="BK380">
        <v>0.94093283699999997</v>
      </c>
      <c r="BL380">
        <v>2.926197723</v>
      </c>
      <c r="BM380">
        <v>2.926197723</v>
      </c>
      <c r="BN380">
        <v>2.9985771720000001</v>
      </c>
      <c r="BO380">
        <v>1.943905201</v>
      </c>
      <c r="BP380">
        <v>2.1829414200000001</v>
      </c>
      <c r="BQ380">
        <v>2.0290626220000001</v>
      </c>
      <c r="BR380">
        <v>2.1696855510000002</v>
      </c>
      <c r="BS380">
        <v>2.0207906850000001</v>
      </c>
      <c r="BT380">
        <v>1.288724258</v>
      </c>
      <c r="BU380">
        <v>1.090197769</v>
      </c>
      <c r="BV380">
        <v>0.46783625699999998</v>
      </c>
      <c r="BW380">
        <v>0.76363636400000001</v>
      </c>
      <c r="BX380">
        <v>0.76363636400000001</v>
      </c>
      <c r="BY380">
        <v>0.53216374300000002</v>
      </c>
      <c r="BZ380">
        <v>0.23636363599999999</v>
      </c>
      <c r="CA380">
        <v>0.23636363599999999</v>
      </c>
      <c r="CB380">
        <v>0.36263726000000002</v>
      </c>
      <c r="CC380">
        <v>0.72607328000000004</v>
      </c>
      <c r="CD380">
        <v>0.31870543299999998</v>
      </c>
      <c r="CE380">
        <v>0.99880108599999995</v>
      </c>
      <c r="CF380">
        <v>1.0063596960000001</v>
      </c>
      <c r="CG380">
        <v>1.008078867</v>
      </c>
      <c r="CH380">
        <v>1.0012710520000001</v>
      </c>
      <c r="CI380">
        <v>1.007567683</v>
      </c>
      <c r="CJ380">
        <v>1.0092889169999999</v>
      </c>
      <c r="CK380">
        <v>1.0080076870000001</v>
      </c>
      <c r="CL380">
        <v>1.0139928359999999</v>
      </c>
      <c r="CM380">
        <v>1.0017083069999999</v>
      </c>
      <c r="CN380">
        <v>1.007656052</v>
      </c>
      <c r="CO380">
        <v>1.0059376019999999</v>
      </c>
      <c r="CP380">
        <v>1.036149293</v>
      </c>
      <c r="CQ380">
        <v>0.99878665600000005</v>
      </c>
      <c r="CR380">
        <v>1.001424318</v>
      </c>
      <c r="CS380">
        <v>1.005604151</v>
      </c>
      <c r="CT380">
        <v>1.0026408659999999</v>
      </c>
      <c r="CU380">
        <v>1.006825777</v>
      </c>
      <c r="CV380">
        <v>1.004173888</v>
      </c>
      <c r="CW380">
        <v>1.013078023</v>
      </c>
      <c r="CX380">
        <v>0</v>
      </c>
      <c r="CY380">
        <v>1</v>
      </c>
      <c r="CZ380">
        <v>100</v>
      </c>
      <c r="DB380">
        <f t="shared" ca="1" si="5"/>
        <v>1</v>
      </c>
    </row>
    <row r="381" spans="1:106">
      <c r="A381" s="5">
        <v>380</v>
      </c>
      <c r="B381">
        <v>965.24444559999995</v>
      </c>
      <c r="C381">
        <v>1015.9716539999999</v>
      </c>
      <c r="D381">
        <v>6.5767482000000002E-2</v>
      </c>
      <c r="E381">
        <v>52.42507088</v>
      </c>
      <c r="F381">
        <v>91.064506480000006</v>
      </c>
      <c r="G381" s="138">
        <v>6.4300000000000003E-6</v>
      </c>
      <c r="H381">
        <v>1.220595493</v>
      </c>
      <c r="I381">
        <v>166.461376</v>
      </c>
      <c r="J381">
        <v>61.442404179999997</v>
      </c>
      <c r="K381">
        <v>3.3101274799999998</v>
      </c>
      <c r="L381">
        <v>1.4936234930000001</v>
      </c>
      <c r="M381">
        <v>8.6731229999999996E-3</v>
      </c>
      <c r="N381">
        <v>0.96176693700000004</v>
      </c>
      <c r="O381">
        <v>23.481452170000001</v>
      </c>
      <c r="P381">
        <v>-0.39029208500000001</v>
      </c>
      <c r="Q381">
        <v>-0.99039291699999998</v>
      </c>
      <c r="R381">
        <v>0.26078131199999999</v>
      </c>
      <c r="S381">
        <v>-0.95197364799999995</v>
      </c>
      <c r="T381">
        <v>-0.56077952399999997</v>
      </c>
      <c r="U381">
        <v>0.86263887800000005</v>
      </c>
      <c r="V381">
        <v>0.90229885099999996</v>
      </c>
      <c r="W381">
        <v>0.91304278999999999</v>
      </c>
      <c r="X381">
        <v>-0.21596063600000001</v>
      </c>
      <c r="Y381">
        <v>1.329</v>
      </c>
      <c r="Z381">
        <v>1.1213333329999999</v>
      </c>
      <c r="AA381">
        <v>1.2183333329999999</v>
      </c>
      <c r="AB381">
        <v>-1.2178234889999999</v>
      </c>
      <c r="AC381">
        <v>98.499061909999995</v>
      </c>
      <c r="AD381">
        <v>-0.80616388100000003</v>
      </c>
      <c r="AE381">
        <v>-0.74881482499999996</v>
      </c>
      <c r="AF381">
        <v>-0.16385444699999999</v>
      </c>
      <c r="AG381">
        <v>1.3100163069999999</v>
      </c>
      <c r="AH381">
        <v>1.9756750000000001</v>
      </c>
      <c r="AI381">
        <v>1.350979919</v>
      </c>
      <c r="AJ381">
        <v>2.0166386109999999</v>
      </c>
      <c r="AK381">
        <v>1.0699695419999999</v>
      </c>
      <c r="AL381">
        <v>0</v>
      </c>
      <c r="AM381">
        <v>0</v>
      </c>
      <c r="AN381">
        <v>1.031463746</v>
      </c>
      <c r="AO381">
        <v>1.6971224389999999</v>
      </c>
      <c r="AP381">
        <v>-0.670574326</v>
      </c>
      <c r="AQ381">
        <v>1.654929919</v>
      </c>
      <c r="AR381">
        <v>-2.4578167000000001E-2</v>
      </c>
      <c r="AS381">
        <v>-2.4578167000000001E-2</v>
      </c>
      <c r="AT381">
        <v>-2.4578167000000001E-2</v>
      </c>
      <c r="AU381">
        <v>0</v>
      </c>
      <c r="AV381">
        <v>2.3758894869999998</v>
      </c>
      <c r="AW381">
        <v>4.0226266839999996</v>
      </c>
      <c r="AX381">
        <v>1.654929919</v>
      </c>
      <c r="AY381">
        <v>0.97124723700000004</v>
      </c>
      <c r="AZ381">
        <v>-0.69130191399999996</v>
      </c>
      <c r="BA381">
        <v>0.66565869300000002</v>
      </c>
      <c r="BB381">
        <v>-0.99689045799999998</v>
      </c>
      <c r="BC381">
        <v>1.231652918</v>
      </c>
      <c r="BD381">
        <v>-1.6625491509999999</v>
      </c>
      <c r="BE381">
        <v>0.56599422499999996</v>
      </c>
      <c r="BF381">
        <v>2.2285433750000001</v>
      </c>
      <c r="BG381">
        <v>2.4578167000000001E-2</v>
      </c>
      <c r="BH381">
        <v>2.4578167000000001E-2</v>
      </c>
      <c r="BI381">
        <v>2.4578167000000001E-2</v>
      </c>
      <c r="BJ381">
        <v>6.5541778999999994E-2</v>
      </c>
      <c r="BK381">
        <v>6.5541778999999994E-2</v>
      </c>
      <c r="BL381">
        <v>4.0226266839999996</v>
      </c>
      <c r="BM381">
        <v>2.3758894869999998</v>
      </c>
      <c r="BN381">
        <v>-0.122890836</v>
      </c>
      <c r="BO381">
        <v>-0.44240700799999999</v>
      </c>
      <c r="BP381">
        <v>1.6186907340000001</v>
      </c>
      <c r="BQ381">
        <v>3.896006029</v>
      </c>
      <c r="BR381">
        <v>2.8915782669999999</v>
      </c>
      <c r="BS381">
        <v>2.5859897219999999</v>
      </c>
      <c r="BT381">
        <v>2.1378478090000002</v>
      </c>
      <c r="BU381">
        <v>1.92033103</v>
      </c>
      <c r="BV381">
        <v>0.97583081599999999</v>
      </c>
      <c r="BW381">
        <v>0.975903615</v>
      </c>
      <c r="BX381">
        <v>0.98499061899999996</v>
      </c>
      <c r="BY381">
        <v>2.4169184E-2</v>
      </c>
      <c r="BZ381">
        <v>2.4096386000000001E-2</v>
      </c>
      <c r="CA381">
        <v>1.5009381E-2</v>
      </c>
      <c r="CB381">
        <v>0.76614385699999998</v>
      </c>
      <c r="CC381">
        <v>0.78202906999999999</v>
      </c>
      <c r="CD381">
        <v>0.65812440400000005</v>
      </c>
      <c r="CE381">
        <v>1.011047633</v>
      </c>
      <c r="CF381">
        <v>1.0194995179999999</v>
      </c>
      <c r="CG381">
        <v>1.02196496</v>
      </c>
      <c r="CH381">
        <v>1.0033724829999999</v>
      </c>
      <c r="CI381">
        <v>1.0083595329999999</v>
      </c>
      <c r="CJ381">
        <v>1.010798034</v>
      </c>
      <c r="CK381">
        <v>1.0074005930000001</v>
      </c>
      <c r="CL381">
        <v>0.98911801200000005</v>
      </c>
      <c r="CM381">
        <v>1.0024182859999999</v>
      </c>
      <c r="CN381">
        <v>0.98422612499999995</v>
      </c>
      <c r="CO381">
        <v>0.98185172700000001</v>
      </c>
      <c r="CP381">
        <v>1.024933168</v>
      </c>
      <c r="CQ381">
        <v>1.0076572450000001</v>
      </c>
      <c r="CR381">
        <v>1.0127396200000001</v>
      </c>
      <c r="CS381">
        <v>1.014651076</v>
      </c>
      <c r="CT381">
        <v>1.0050437539999999</v>
      </c>
      <c r="CU381">
        <v>1.006940685</v>
      </c>
      <c r="CV381">
        <v>1.001887411</v>
      </c>
      <c r="CW381">
        <v>0.997714608</v>
      </c>
      <c r="CX381">
        <v>0</v>
      </c>
      <c r="CY381">
        <v>0</v>
      </c>
      <c r="CZ381">
        <v>100</v>
      </c>
      <c r="DB381">
        <f t="shared" ca="1" si="5"/>
        <v>1</v>
      </c>
    </row>
    <row r="382" spans="1:106">
      <c r="A382" s="5">
        <v>381</v>
      </c>
      <c r="B382">
        <v>1027.521291</v>
      </c>
      <c r="C382">
        <v>972.47870909999995</v>
      </c>
      <c r="D382">
        <v>0.27464720300000001</v>
      </c>
      <c r="E382">
        <v>57.661920289999998</v>
      </c>
      <c r="F382">
        <v>81.031006480000002</v>
      </c>
      <c r="G382" s="138">
        <v>1.6399999999999999E-5</v>
      </c>
      <c r="H382">
        <v>1.025410556</v>
      </c>
      <c r="I382">
        <v>170.1294791</v>
      </c>
      <c r="J382">
        <v>59.615040299999997</v>
      </c>
      <c r="K382">
        <v>100</v>
      </c>
      <c r="L382" s="138">
        <v>4.7399999999999997E-15</v>
      </c>
      <c r="M382">
        <v>5.2193179999999997E-3</v>
      </c>
      <c r="N382">
        <v>0.942109855</v>
      </c>
      <c r="O382">
        <v>18.09299755</v>
      </c>
      <c r="P382">
        <v>0.68223040599999996</v>
      </c>
      <c r="Q382">
        <v>2.5444119459999999</v>
      </c>
      <c r="R382">
        <v>1.8891711899999999</v>
      </c>
      <c r="S382">
        <v>3.0244965490000002</v>
      </c>
      <c r="T382">
        <v>1.170441646</v>
      </c>
      <c r="U382">
        <v>-0.36430110100000002</v>
      </c>
      <c r="V382">
        <v>1.9607843E-2</v>
      </c>
      <c r="W382">
        <v>9.624367E-3</v>
      </c>
      <c r="X382">
        <v>1.654881002</v>
      </c>
      <c r="Y382">
        <v>0.61499999999999999</v>
      </c>
      <c r="Z382">
        <v>0.50966666699999996</v>
      </c>
      <c r="AA382">
        <v>0.66500000000000004</v>
      </c>
      <c r="AB382">
        <v>0.948238896</v>
      </c>
      <c r="AC382">
        <v>97.697368420000004</v>
      </c>
      <c r="AD382">
        <v>2.3112693609999999</v>
      </c>
      <c r="AE382">
        <v>2.7374401239999999</v>
      </c>
      <c r="AF382">
        <v>3.393762605</v>
      </c>
      <c r="AG382">
        <v>1.1946434459999999</v>
      </c>
      <c r="AH382">
        <v>1.8417013449999999</v>
      </c>
      <c r="AI382">
        <v>1.2629087859999999</v>
      </c>
      <c r="AJ382">
        <v>1.9099666850000001</v>
      </c>
      <c r="AK382">
        <v>0.90305292299999995</v>
      </c>
      <c r="AL382">
        <v>0</v>
      </c>
      <c r="AM382">
        <v>0</v>
      </c>
      <c r="AN382">
        <v>0.46322909099999998</v>
      </c>
      <c r="AO382">
        <v>1.1102869900000001</v>
      </c>
      <c r="AP382">
        <v>-0.28427637900000002</v>
      </c>
      <c r="AQ382">
        <v>1.969942662</v>
      </c>
      <c r="AR382">
        <v>0</v>
      </c>
      <c r="AS382">
        <v>0</v>
      </c>
      <c r="AT382">
        <v>0</v>
      </c>
      <c r="AU382">
        <v>0</v>
      </c>
      <c r="AV382">
        <v>1.3945633690000001</v>
      </c>
      <c r="AW382">
        <v>3.3645060309999999</v>
      </c>
      <c r="AX382">
        <v>1.969942662</v>
      </c>
      <c r="AY382">
        <v>1.0069137619999999</v>
      </c>
      <c r="AZ382">
        <v>2.303467607</v>
      </c>
      <c r="BA382">
        <v>0.64705789899999999</v>
      </c>
      <c r="BB382">
        <v>1.9436117449999999</v>
      </c>
      <c r="BC382">
        <v>2.7339780970000001</v>
      </c>
      <c r="BD382">
        <v>1.2965538459999999</v>
      </c>
      <c r="BE382">
        <v>2.0869201980000001</v>
      </c>
      <c r="BF382">
        <v>0.79036635200000005</v>
      </c>
      <c r="BG382">
        <v>0</v>
      </c>
      <c r="BH382">
        <v>0</v>
      </c>
      <c r="BI382">
        <v>0</v>
      </c>
      <c r="BJ382">
        <v>6.8265339999999994E-2</v>
      </c>
      <c r="BK382">
        <v>6.8265339999999994E-2</v>
      </c>
      <c r="BL382">
        <v>3.3645060309999999</v>
      </c>
      <c r="BM382">
        <v>1.3945633690000001</v>
      </c>
      <c r="BN382">
        <v>3.462027945</v>
      </c>
      <c r="BO382">
        <v>2.6623482510000001</v>
      </c>
      <c r="BP382">
        <v>2.3868372330000001</v>
      </c>
      <c r="BQ382">
        <v>2.4457030259999999</v>
      </c>
      <c r="BR382">
        <v>1.6109154429999999</v>
      </c>
      <c r="BS382">
        <v>1.251059581</v>
      </c>
      <c r="BT382">
        <v>1.0348859720000001</v>
      </c>
      <c r="BU382">
        <v>0.60400168099999996</v>
      </c>
      <c r="BV382">
        <v>0.96888888900000003</v>
      </c>
      <c r="BW382">
        <v>0.96888888900000003</v>
      </c>
      <c r="BX382">
        <v>0.98360655699999999</v>
      </c>
      <c r="BY382">
        <v>3.1111111E-2</v>
      </c>
      <c r="BZ382">
        <v>3.1111111E-2</v>
      </c>
      <c r="CA382">
        <v>1.6393443000000001E-2</v>
      </c>
      <c r="CB382">
        <v>0.71881507300000003</v>
      </c>
      <c r="CC382">
        <v>0.74545899999999998</v>
      </c>
      <c r="CD382">
        <v>0.433344432</v>
      </c>
      <c r="CE382">
        <v>1.007519061</v>
      </c>
      <c r="CF382">
        <v>1.012773723</v>
      </c>
      <c r="CG382">
        <v>1.0167403150000001</v>
      </c>
      <c r="CH382">
        <v>1.0032518180000001</v>
      </c>
      <c r="CI382">
        <v>1.0052154470000001</v>
      </c>
      <c r="CJ382">
        <v>1.0091524359999999</v>
      </c>
      <c r="CK382">
        <v>1.005881493</v>
      </c>
      <c r="CL382">
        <v>1.017877326</v>
      </c>
      <c r="CM382">
        <v>1.003916563</v>
      </c>
      <c r="CN382">
        <v>1.015888962</v>
      </c>
      <c r="CO382">
        <v>1.0119256919999999</v>
      </c>
      <c r="CP382">
        <v>1.0073230200000001</v>
      </c>
      <c r="CQ382">
        <v>1.0067042930000001</v>
      </c>
      <c r="CR382">
        <v>1.010174149</v>
      </c>
      <c r="CS382">
        <v>1.015458406</v>
      </c>
      <c r="CT382">
        <v>1.0034467490000001</v>
      </c>
      <c r="CU382">
        <v>1.008695814</v>
      </c>
      <c r="CV382">
        <v>1.005231035</v>
      </c>
      <c r="CW382">
        <v>1.0134851199999999</v>
      </c>
      <c r="CX382">
        <v>0</v>
      </c>
      <c r="CY382">
        <v>1</v>
      </c>
      <c r="CZ382">
        <v>100</v>
      </c>
      <c r="DB382">
        <f t="shared" ca="1" si="5"/>
        <v>1</v>
      </c>
    </row>
    <row r="383" spans="1:106">
      <c r="A383" s="5">
        <v>382</v>
      </c>
      <c r="B383">
        <v>1016.489269</v>
      </c>
      <c r="C383">
        <v>981.58706949999998</v>
      </c>
      <c r="D383">
        <v>0.206711811</v>
      </c>
      <c r="E383">
        <v>59.70562683</v>
      </c>
      <c r="F383">
        <v>40.333595109999997</v>
      </c>
      <c r="G383" s="138">
        <v>1.0000000000000001E-5</v>
      </c>
      <c r="H383">
        <v>0.89516799000000002</v>
      </c>
      <c r="I383">
        <v>100.3633061</v>
      </c>
      <c r="J383">
        <v>57.613035549999999</v>
      </c>
      <c r="K383">
        <v>100</v>
      </c>
      <c r="L383" s="138">
        <v>-4.7399999999999997E-15</v>
      </c>
      <c r="M383">
        <v>3.908089E-3</v>
      </c>
      <c r="N383">
        <v>0.93080359899999998</v>
      </c>
      <c r="O383">
        <v>18.049246709999998</v>
      </c>
      <c r="P383">
        <v>1.1783745619999999</v>
      </c>
      <c r="Q383">
        <v>2.8290191710000001</v>
      </c>
      <c r="R383">
        <v>2.0967347969999999</v>
      </c>
      <c r="S383">
        <v>3.565294749</v>
      </c>
      <c r="T383">
        <v>1.084727939</v>
      </c>
      <c r="U383">
        <v>1.6336368059999999</v>
      </c>
      <c r="V383">
        <v>-0.117647059</v>
      </c>
      <c r="W383">
        <v>-6.7453661999999998E-2</v>
      </c>
      <c r="X383">
        <v>2.3085419639999998</v>
      </c>
      <c r="Y383">
        <v>0.63033333300000005</v>
      </c>
      <c r="Z383">
        <v>0.75566666699999996</v>
      </c>
      <c r="AA383">
        <v>0.90866666699999998</v>
      </c>
      <c r="AB383">
        <v>2.3700306609999999</v>
      </c>
      <c r="AC383">
        <v>73.308270680000007</v>
      </c>
      <c r="AD383">
        <v>3.264191786</v>
      </c>
      <c r="AE383">
        <v>2.9581039869999999</v>
      </c>
      <c r="AF383">
        <v>2.1448488120000002</v>
      </c>
      <c r="AG383">
        <v>0.55520305199999997</v>
      </c>
      <c r="AH383">
        <v>1.331593638</v>
      </c>
      <c r="AI383">
        <v>1.2031261310000001</v>
      </c>
      <c r="AJ383">
        <v>1.979516716</v>
      </c>
      <c r="AK383">
        <v>0.63004933900000004</v>
      </c>
      <c r="AL383">
        <v>0</v>
      </c>
      <c r="AM383">
        <v>0</v>
      </c>
      <c r="AN383">
        <v>0.38763673799999998</v>
      </c>
      <c r="AO383">
        <v>1.1640273240000001</v>
      </c>
      <c r="AP383">
        <v>-0.73505756200000005</v>
      </c>
      <c r="AQ383">
        <v>1.720347485</v>
      </c>
      <c r="AR383">
        <v>-0.145224138</v>
      </c>
      <c r="AS383">
        <v>-0.145224138</v>
      </c>
      <c r="AT383">
        <v>-0.145224138</v>
      </c>
      <c r="AU383">
        <v>0</v>
      </c>
      <c r="AV383">
        <v>2.0107957609999998</v>
      </c>
      <c r="AW383">
        <v>3.6194323709999998</v>
      </c>
      <c r="AX383">
        <v>1.720347485</v>
      </c>
      <c r="AY383">
        <v>1.4946915160000001</v>
      </c>
      <c r="AZ383">
        <v>3.5255952349999999</v>
      </c>
      <c r="BA383">
        <v>0.77639058599999999</v>
      </c>
      <c r="BB383">
        <v>2.8072943050000001</v>
      </c>
      <c r="BC383">
        <v>5.2990053860000002</v>
      </c>
      <c r="BD383">
        <v>2.0309037189999999</v>
      </c>
      <c r="BE383">
        <v>4.5226148000000004</v>
      </c>
      <c r="BF383">
        <v>2.491711081</v>
      </c>
      <c r="BG383">
        <v>0.145224138</v>
      </c>
      <c r="BH383">
        <v>0.145224138</v>
      </c>
      <c r="BI383">
        <v>0.145224138</v>
      </c>
      <c r="BJ383">
        <v>0.79314721700000002</v>
      </c>
      <c r="BK383">
        <v>0.79314721700000002</v>
      </c>
      <c r="BL383">
        <v>3.6194323709999998</v>
      </c>
      <c r="BM383">
        <v>2.0107957609999998</v>
      </c>
      <c r="BN383">
        <v>2.7927718910000001</v>
      </c>
      <c r="BO383">
        <v>1.977282499</v>
      </c>
      <c r="BP383">
        <v>2.0746889770000001</v>
      </c>
      <c r="BQ383">
        <v>1.9079007729999999</v>
      </c>
      <c r="BR383">
        <v>2.070998651</v>
      </c>
      <c r="BS383">
        <v>1.352697721</v>
      </c>
      <c r="BT383">
        <v>1.088687722</v>
      </c>
      <c r="BU383">
        <v>0.57630713499999997</v>
      </c>
      <c r="BV383">
        <v>0.72265625</v>
      </c>
      <c r="BW383">
        <v>0.733082707</v>
      </c>
      <c r="BX383">
        <v>0.82682926800000001</v>
      </c>
      <c r="BY383">
        <v>0.27734375</v>
      </c>
      <c r="BZ383">
        <v>0.266917293</v>
      </c>
      <c r="CA383">
        <v>0.17317073199999999</v>
      </c>
      <c r="CB383">
        <v>0.47478266699999999</v>
      </c>
      <c r="CC383">
        <v>0.705801079</v>
      </c>
      <c r="CD383">
        <v>0.41503652600000002</v>
      </c>
      <c r="CE383">
        <v>0.998749636</v>
      </c>
      <c r="CF383">
        <v>1.0063280210000001</v>
      </c>
      <c r="CG383">
        <v>1.0103267840000001</v>
      </c>
      <c r="CH383">
        <v>1.005537232</v>
      </c>
      <c r="CI383">
        <v>1.0075878730000001</v>
      </c>
      <c r="CJ383">
        <v>1.011591642</v>
      </c>
      <c r="CK383">
        <v>1.006021069</v>
      </c>
      <c r="CL383">
        <v>1.0221195320000001</v>
      </c>
      <c r="CM383">
        <v>1.003973617</v>
      </c>
      <c r="CN383">
        <v>1.0200393160000001</v>
      </c>
      <c r="CO383">
        <v>1.0160021130000001</v>
      </c>
      <c r="CP383">
        <v>1.0200261269999999</v>
      </c>
      <c r="CQ383">
        <v>1.000478677</v>
      </c>
      <c r="CR383">
        <v>1.0036223150000001</v>
      </c>
      <c r="CS383">
        <v>1.009643627</v>
      </c>
      <c r="CT383">
        <v>1.003142134</v>
      </c>
      <c r="CU383">
        <v>1.009160565</v>
      </c>
      <c r="CV383">
        <v>1.0059995799999999</v>
      </c>
      <c r="CW383">
        <v>1.0191684780000001</v>
      </c>
      <c r="CX383">
        <v>0</v>
      </c>
      <c r="CY383">
        <v>1</v>
      </c>
      <c r="CZ383">
        <v>100</v>
      </c>
      <c r="DB383">
        <f t="shared" ca="1" si="5"/>
        <v>1</v>
      </c>
    </row>
    <row r="384" spans="1:106">
      <c r="A384" s="5">
        <v>383</v>
      </c>
      <c r="B384">
        <v>1028.9245559999999</v>
      </c>
      <c r="C384">
        <v>973.47709580000003</v>
      </c>
      <c r="D384">
        <v>0.130073681</v>
      </c>
      <c r="E384">
        <v>63.722321890000003</v>
      </c>
      <c r="F384">
        <v>38.451546499999999</v>
      </c>
      <c r="G384" s="138">
        <v>1.0699999999999999E-5</v>
      </c>
      <c r="H384">
        <v>0.84657613899999995</v>
      </c>
      <c r="I384">
        <v>16.842684819999999</v>
      </c>
      <c r="J384">
        <v>63.009117510000003</v>
      </c>
      <c r="K384">
        <v>100</v>
      </c>
      <c r="L384">
        <v>0</v>
      </c>
      <c r="M384">
        <v>3.8403790000000001E-3</v>
      </c>
      <c r="N384">
        <v>0.92442552099999997</v>
      </c>
      <c r="O384">
        <v>16.13148009</v>
      </c>
      <c r="P384">
        <v>1.831038269</v>
      </c>
      <c r="Q384">
        <v>4.086829743</v>
      </c>
      <c r="R384">
        <v>2.2644860709999999</v>
      </c>
      <c r="S384">
        <v>4.0734858059999999</v>
      </c>
      <c r="T384">
        <v>1.720106541</v>
      </c>
      <c r="U384">
        <v>4.2758854519999998</v>
      </c>
      <c r="V384">
        <v>0.242857143</v>
      </c>
      <c r="W384">
        <v>0.22070642100000001</v>
      </c>
      <c r="X384">
        <v>2.8603501420000002</v>
      </c>
      <c r="Y384">
        <v>-0.17333333300000001</v>
      </c>
      <c r="Z384">
        <v>4.0666666999999997E-2</v>
      </c>
      <c r="AA384">
        <v>-5.8666666999999999E-2</v>
      </c>
      <c r="AB384">
        <v>3.6144526720000001</v>
      </c>
      <c r="AC384">
        <v>51.865671640000002</v>
      </c>
      <c r="AD384">
        <v>4.7768887089999996</v>
      </c>
      <c r="AE384">
        <v>5.477357306</v>
      </c>
      <c r="AF384">
        <v>4.2996723299999999</v>
      </c>
      <c r="AG384">
        <v>-0.59061433100000005</v>
      </c>
      <c r="AH384">
        <v>0.375630715</v>
      </c>
      <c r="AI384">
        <v>0.413430032</v>
      </c>
      <c r="AJ384">
        <v>1.3796750769999999</v>
      </c>
      <c r="AK384">
        <v>0.87410920999999997</v>
      </c>
      <c r="AL384">
        <v>0</v>
      </c>
      <c r="AM384">
        <v>0</v>
      </c>
      <c r="AN384">
        <v>-0.92135835600000004</v>
      </c>
      <c r="AO384">
        <v>4.4886689E-2</v>
      </c>
      <c r="AP384">
        <v>4.4886689E-2</v>
      </c>
      <c r="AQ384">
        <v>3.5200614130000001</v>
      </c>
      <c r="AR384">
        <v>-0.51974061100000002</v>
      </c>
      <c r="AS384">
        <v>-0.51974061100000002</v>
      </c>
      <c r="AT384">
        <v>-0.51974061100000002</v>
      </c>
      <c r="AU384">
        <v>0</v>
      </c>
      <c r="AV384">
        <v>0.70873719700000004</v>
      </c>
      <c r="AW384">
        <v>3.5200614130000001</v>
      </c>
      <c r="AX384">
        <v>3.5200614130000001</v>
      </c>
      <c r="AY384">
        <v>1.0253064789999999</v>
      </c>
      <c r="AZ384">
        <v>4.4792190869999997</v>
      </c>
      <c r="BA384">
        <v>0.96624504600000005</v>
      </c>
      <c r="BB384">
        <v>4.4201576530000004</v>
      </c>
      <c r="BC384">
        <v>9.6496341250000004</v>
      </c>
      <c r="BD384">
        <v>3.453912608</v>
      </c>
      <c r="BE384">
        <v>8.6833890789999995</v>
      </c>
      <c r="BF384">
        <v>5.2294764709999999</v>
      </c>
      <c r="BG384">
        <v>0.51974061100000002</v>
      </c>
      <c r="BH384">
        <v>0.51974061100000002</v>
      </c>
      <c r="BI384">
        <v>0.51974061100000002</v>
      </c>
      <c r="BJ384">
        <v>1.523784974</v>
      </c>
      <c r="BK384">
        <v>1.523784974</v>
      </c>
      <c r="BL384">
        <v>3.5200614130000001</v>
      </c>
      <c r="BM384">
        <v>0.70873719700000004</v>
      </c>
      <c r="BN384">
        <v>5.3037166930000001</v>
      </c>
      <c r="BO384">
        <v>3.9689283049999999</v>
      </c>
      <c r="BP384">
        <v>1.3351454110000001</v>
      </c>
      <c r="BQ384">
        <v>-1.523784974</v>
      </c>
      <c r="BR384">
        <v>-0.87410920999999997</v>
      </c>
      <c r="BS384">
        <v>-0.93317064299999997</v>
      </c>
      <c r="BT384">
        <v>-1.3631378759999999</v>
      </c>
      <c r="BU384">
        <v>-1.899415689</v>
      </c>
      <c r="BV384">
        <v>0.178343949</v>
      </c>
      <c r="BW384">
        <v>0.40552995400000003</v>
      </c>
      <c r="BX384">
        <v>0.71648351700000001</v>
      </c>
      <c r="BY384">
        <v>0.82165605100000005</v>
      </c>
      <c r="BZ384">
        <v>0.59447004599999997</v>
      </c>
      <c r="CA384">
        <v>0.28351648400000001</v>
      </c>
      <c r="CB384">
        <v>0.13102502899999999</v>
      </c>
      <c r="CC384">
        <v>0.48124916499999998</v>
      </c>
      <c r="CD384">
        <v>1.5657079000000001E-2</v>
      </c>
      <c r="CE384">
        <v>0.99544739699999996</v>
      </c>
      <c r="CF384">
        <v>0.99887039399999999</v>
      </c>
      <c r="CG384">
        <v>1.002651282</v>
      </c>
      <c r="CH384">
        <v>1.000414044</v>
      </c>
      <c r="CI384">
        <v>1.003438652</v>
      </c>
      <c r="CJ384">
        <v>1.0072368309999999</v>
      </c>
      <c r="CK384">
        <v>1.0068199630000001</v>
      </c>
      <c r="CL384">
        <v>1.031977986</v>
      </c>
      <c r="CM384">
        <v>1.0037851630000001</v>
      </c>
      <c r="CN384">
        <v>1.028867354</v>
      </c>
      <c r="CO384">
        <v>1.0249876090000001</v>
      </c>
      <c r="CP384">
        <v>1.0393206909999999</v>
      </c>
      <c r="CQ384">
        <v>0.99678275800000005</v>
      </c>
      <c r="CR384">
        <v>0.99782380900000001</v>
      </c>
      <c r="CS384">
        <v>1.0041279439999999</v>
      </c>
      <c r="CT384">
        <v>1.0010444110000001</v>
      </c>
      <c r="CU384">
        <v>1.007368893</v>
      </c>
      <c r="CV384">
        <v>1.006317884</v>
      </c>
      <c r="CW384">
        <v>1.0256104500000001</v>
      </c>
      <c r="CX384">
        <v>0</v>
      </c>
      <c r="CY384">
        <v>1</v>
      </c>
      <c r="CZ384">
        <v>100</v>
      </c>
      <c r="DB384">
        <f t="shared" ca="1" si="5"/>
        <v>1</v>
      </c>
    </row>
    <row r="385" spans="1:106">
      <c r="A385" s="5">
        <v>384</v>
      </c>
      <c r="B385">
        <v>1018.018018</v>
      </c>
      <c r="C385">
        <v>978.06668620000005</v>
      </c>
      <c r="D385">
        <v>-0.16112137900000001</v>
      </c>
      <c r="E385">
        <v>60.490770509999997</v>
      </c>
      <c r="F385">
        <v>73.872431750000004</v>
      </c>
      <c r="G385" s="138">
        <v>1.1E-5</v>
      </c>
      <c r="H385">
        <v>0.91521171999999995</v>
      </c>
      <c r="I385">
        <v>-48.065726480000002</v>
      </c>
      <c r="J385">
        <v>55.492690209999999</v>
      </c>
      <c r="K385">
        <v>100</v>
      </c>
      <c r="L385">
        <v>0</v>
      </c>
      <c r="M385">
        <v>4.6576459999999997E-3</v>
      </c>
      <c r="N385">
        <v>0.95157098200000001</v>
      </c>
      <c r="O385">
        <v>18.525423629999999</v>
      </c>
      <c r="P385">
        <v>1.520794008</v>
      </c>
      <c r="Q385">
        <v>2.0200913840000001</v>
      </c>
      <c r="R385">
        <v>0.785103573</v>
      </c>
      <c r="S385">
        <v>2.2177128349999999</v>
      </c>
      <c r="T385">
        <v>0.92258445200000005</v>
      </c>
      <c r="U385">
        <v>5.6908308539999997</v>
      </c>
      <c r="V385">
        <v>0.87058823500000004</v>
      </c>
      <c r="W385">
        <v>0.845840492</v>
      </c>
      <c r="X385">
        <v>1.400996739</v>
      </c>
      <c r="Y385">
        <v>-0.23</v>
      </c>
      <c r="Z385">
        <v>-0.304666667</v>
      </c>
      <c r="AA385">
        <v>-0.61199999999999999</v>
      </c>
      <c r="AB385">
        <v>2.069309756</v>
      </c>
      <c r="AC385">
        <v>48.40989399</v>
      </c>
      <c r="AD385">
        <v>1.088272777</v>
      </c>
      <c r="AE385">
        <v>1.846567262</v>
      </c>
      <c r="AF385">
        <v>1.955831597</v>
      </c>
      <c r="AG385">
        <v>-0.43705734000000002</v>
      </c>
      <c r="AH385">
        <v>1.8574937E-2</v>
      </c>
      <c r="AI385">
        <v>1.0926434E-2</v>
      </c>
      <c r="AJ385">
        <v>0.46655871100000001</v>
      </c>
      <c r="AK385">
        <v>1.4138804949999999</v>
      </c>
      <c r="AL385">
        <v>0.447983774</v>
      </c>
      <c r="AM385">
        <v>0</v>
      </c>
      <c r="AN385">
        <v>-1.693597193</v>
      </c>
      <c r="AO385">
        <v>-1.2379649159999999</v>
      </c>
      <c r="AP385">
        <v>-1.4783464529999999</v>
      </c>
      <c r="AQ385">
        <v>1.1800548179999999</v>
      </c>
      <c r="AR385">
        <v>-0.69929174400000005</v>
      </c>
      <c r="AS385">
        <v>-1.147275518</v>
      </c>
      <c r="AT385">
        <v>-1.147275518</v>
      </c>
      <c r="AU385">
        <v>0</v>
      </c>
      <c r="AV385">
        <v>0.24038153700000001</v>
      </c>
      <c r="AW385">
        <v>1.4204363550000001</v>
      </c>
      <c r="AX385">
        <v>1.1800548179999999</v>
      </c>
      <c r="AY385">
        <v>-0.24803004100000001</v>
      </c>
      <c r="AZ385">
        <v>1.7663672399999999</v>
      </c>
      <c r="BA385">
        <v>0.45563227699999997</v>
      </c>
      <c r="BB385">
        <v>2.4700295579999998</v>
      </c>
      <c r="BC385">
        <v>9.2369883549999994</v>
      </c>
      <c r="BD385">
        <v>2.0143972809999999</v>
      </c>
      <c r="BE385">
        <v>8.781356078</v>
      </c>
      <c r="BF385">
        <v>6.766958797</v>
      </c>
      <c r="BG385">
        <v>1.147275518</v>
      </c>
      <c r="BH385">
        <v>1.147275518</v>
      </c>
      <c r="BI385">
        <v>0.69929174400000005</v>
      </c>
      <c r="BJ385">
        <v>1.5952592919999999</v>
      </c>
      <c r="BK385">
        <v>1.5952592919999999</v>
      </c>
      <c r="BL385">
        <v>1.4204363550000001</v>
      </c>
      <c r="BM385">
        <v>0.24038153700000001</v>
      </c>
      <c r="BN385">
        <v>2.4038153709999999</v>
      </c>
      <c r="BO385">
        <v>0.69929174400000005</v>
      </c>
      <c r="BP385">
        <v>1.093681846</v>
      </c>
      <c r="BQ385">
        <v>-1.5034184660000001</v>
      </c>
      <c r="BR385">
        <v>-1.7700234429999999</v>
      </c>
      <c r="BS385">
        <v>-1.0663611260000001</v>
      </c>
      <c r="BT385">
        <v>-1.169798066</v>
      </c>
      <c r="BU385">
        <v>-1.521993403</v>
      </c>
      <c r="BV385">
        <v>0.56611570300000003</v>
      </c>
      <c r="BW385">
        <v>0.48409893999999998</v>
      </c>
      <c r="BX385">
        <v>0.62659846600000002</v>
      </c>
      <c r="BY385">
        <v>0.433884298</v>
      </c>
      <c r="BZ385">
        <v>0.51590106000000002</v>
      </c>
      <c r="CA385">
        <v>0.37340153500000001</v>
      </c>
      <c r="CB385">
        <v>7.1268060000000003E-3</v>
      </c>
      <c r="CC385">
        <v>0.17900859699999999</v>
      </c>
      <c r="CD385">
        <v>-0.474980656</v>
      </c>
      <c r="CE385">
        <v>1.002003185</v>
      </c>
      <c r="CF385">
        <v>0.997504536</v>
      </c>
      <c r="CG385">
        <v>1.000139307</v>
      </c>
      <c r="CH385">
        <v>0.99474071100000006</v>
      </c>
      <c r="CI385">
        <v>0.99551034500000002</v>
      </c>
      <c r="CJ385">
        <v>0.99813984700000002</v>
      </c>
      <c r="CK385">
        <v>1.0034171089999999</v>
      </c>
      <c r="CL385">
        <v>1.018808647</v>
      </c>
      <c r="CM385">
        <v>1.0026413620000001</v>
      </c>
      <c r="CN385">
        <v>1.0180210009999999</v>
      </c>
      <c r="CO385">
        <v>1.015339123</v>
      </c>
      <c r="CP385">
        <v>1.054328127</v>
      </c>
      <c r="CQ385">
        <v>0.99944411300000002</v>
      </c>
      <c r="CR385">
        <v>0.99902931500000003</v>
      </c>
      <c r="CS385">
        <v>1.001496664</v>
      </c>
      <c r="CT385">
        <v>0.99958497099999999</v>
      </c>
      <c r="CU385">
        <v>1.0020536929999999</v>
      </c>
      <c r="CV385">
        <v>1.0024697469999999</v>
      </c>
      <c r="CW385">
        <v>1.017278167</v>
      </c>
      <c r="CX385">
        <v>0</v>
      </c>
      <c r="CY385">
        <v>1</v>
      </c>
      <c r="CZ385">
        <v>100</v>
      </c>
      <c r="DB385">
        <f t="shared" ca="1" si="5"/>
        <v>1</v>
      </c>
    </row>
    <row r="386" spans="1:106">
      <c r="A386" s="5">
        <v>385</v>
      </c>
      <c r="B386">
        <v>1019.993445</v>
      </c>
      <c r="C386">
        <v>973.8009753</v>
      </c>
      <c r="D386">
        <v>-8.1292145999999996E-2</v>
      </c>
      <c r="E386">
        <v>61.999630510000003</v>
      </c>
      <c r="F386">
        <v>37.868487680000001</v>
      </c>
      <c r="G386" s="138">
        <v>1.5099999999999999E-5</v>
      </c>
      <c r="H386">
        <v>0.88484014899999996</v>
      </c>
      <c r="I386">
        <v>84.318139189999997</v>
      </c>
      <c r="J386">
        <v>45.473079429999999</v>
      </c>
      <c r="K386">
        <v>100</v>
      </c>
      <c r="L386">
        <v>0</v>
      </c>
      <c r="M386">
        <v>4.3773939999999997E-3</v>
      </c>
      <c r="N386">
        <v>0.95110716299999998</v>
      </c>
      <c r="O386">
        <v>18.030370470000001</v>
      </c>
      <c r="P386">
        <v>1.3431563259999999</v>
      </c>
      <c r="Q386">
        <v>1.920528821</v>
      </c>
      <c r="R386">
        <v>0.53749513100000001</v>
      </c>
      <c r="S386">
        <v>1.6509682370000001</v>
      </c>
      <c r="T386">
        <v>0.59651420399999999</v>
      </c>
      <c r="U386">
        <v>7.2617398890000002</v>
      </c>
      <c r="V386">
        <v>-0.18181818199999999</v>
      </c>
      <c r="W386">
        <v>-0.196368084</v>
      </c>
      <c r="X386">
        <v>1.8957246130000001</v>
      </c>
      <c r="Y386">
        <v>0.28299999999999997</v>
      </c>
      <c r="Z386">
        <v>0.53166666699999998</v>
      </c>
      <c r="AA386">
        <v>0.35599999999999998</v>
      </c>
      <c r="AB386">
        <v>1.5136923410000001</v>
      </c>
      <c r="AC386">
        <v>61.464968149999997</v>
      </c>
      <c r="AD386">
        <v>3.062700086</v>
      </c>
      <c r="AE386">
        <v>2.0647797259999998</v>
      </c>
      <c r="AF386">
        <v>2.7349572719999999</v>
      </c>
      <c r="AG386">
        <v>0.218118493</v>
      </c>
      <c r="AH386">
        <v>0.75154817600000001</v>
      </c>
      <c r="AI386">
        <v>1.5855971289999999</v>
      </c>
      <c r="AJ386">
        <v>2.119026812</v>
      </c>
      <c r="AK386">
        <v>1.3154918449999999</v>
      </c>
      <c r="AL386">
        <v>0</v>
      </c>
      <c r="AM386">
        <v>0</v>
      </c>
      <c r="AN386">
        <v>-0.44866861000000002</v>
      </c>
      <c r="AO386">
        <v>8.4761073000000006E-2</v>
      </c>
      <c r="AP386">
        <v>-0.717643747</v>
      </c>
      <c r="AQ386">
        <v>2.5654351270000002</v>
      </c>
      <c r="AR386">
        <v>0</v>
      </c>
      <c r="AS386">
        <v>0</v>
      </c>
      <c r="AT386">
        <v>0</v>
      </c>
      <c r="AU386">
        <v>0</v>
      </c>
      <c r="AV386">
        <v>0.80240481900000005</v>
      </c>
      <c r="AW386">
        <v>3.3678399460000001</v>
      </c>
      <c r="AX386">
        <v>2.5654351270000002</v>
      </c>
      <c r="AY386">
        <v>0.80353496700000004</v>
      </c>
      <c r="AZ386">
        <v>2.296233961</v>
      </c>
      <c r="BA386">
        <v>0.53342968300000004</v>
      </c>
      <c r="BB386">
        <v>2.026128677</v>
      </c>
      <c r="BC386">
        <v>10.1514381</v>
      </c>
      <c r="BD386">
        <v>1.4926989939999999</v>
      </c>
      <c r="BE386">
        <v>9.6180084160000003</v>
      </c>
      <c r="BF386">
        <v>8.1253094220000008</v>
      </c>
      <c r="BG386">
        <v>0</v>
      </c>
      <c r="BH386">
        <v>0</v>
      </c>
      <c r="BI386">
        <v>0</v>
      </c>
      <c r="BJ386">
        <v>1.367478636</v>
      </c>
      <c r="BK386">
        <v>1.367478636</v>
      </c>
      <c r="BL386">
        <v>3.3678399460000001</v>
      </c>
      <c r="BM386">
        <v>0.80240481900000005</v>
      </c>
      <c r="BN386">
        <v>4.1024359080000004</v>
      </c>
      <c r="BO386">
        <v>2.068170168</v>
      </c>
      <c r="BP386">
        <v>1.1983542410000001</v>
      </c>
      <c r="BQ386">
        <v>1.3820412660000001</v>
      </c>
      <c r="BR386">
        <v>1.4340280569999999</v>
      </c>
      <c r="BS386">
        <v>1.1639227729999999</v>
      </c>
      <c r="BT386">
        <v>0.92847538699999999</v>
      </c>
      <c r="BU386">
        <v>0.63049308999999998</v>
      </c>
      <c r="BV386">
        <v>0.51792828700000004</v>
      </c>
      <c r="BW386">
        <v>0.51792828700000004</v>
      </c>
      <c r="BX386">
        <v>0.74686192500000004</v>
      </c>
      <c r="BY386">
        <v>0.48207171300000001</v>
      </c>
      <c r="BZ386">
        <v>0.48207171300000001</v>
      </c>
      <c r="CA386">
        <v>0.25313807500000002</v>
      </c>
      <c r="CB386">
        <v>0.39930534099999998</v>
      </c>
      <c r="CC386">
        <v>1.1258609230000001</v>
      </c>
      <c r="CD386">
        <v>4.5034436999999997E-2</v>
      </c>
      <c r="CE386">
        <v>0.99963057</v>
      </c>
      <c r="CF386">
        <v>1.003234768</v>
      </c>
      <c r="CG386">
        <v>1.0053713500000001</v>
      </c>
      <c r="CH386">
        <v>1.0019231230000001</v>
      </c>
      <c r="CI386">
        <v>1.00360553</v>
      </c>
      <c r="CJ386">
        <v>1.0057429019999999</v>
      </c>
      <c r="CK386">
        <v>1.0038124470000001</v>
      </c>
      <c r="CL386">
        <v>1.0146369900000001</v>
      </c>
      <c r="CM386">
        <v>1.002129694</v>
      </c>
      <c r="CN386">
        <v>1.012936091</v>
      </c>
      <c r="CO386">
        <v>1.010783432</v>
      </c>
      <c r="CP386">
        <v>1.0623585149999999</v>
      </c>
      <c r="CQ386">
        <v>1.0003190280000001</v>
      </c>
      <c r="CR386">
        <v>1.001905177</v>
      </c>
      <c r="CS386">
        <v>1.005531529</v>
      </c>
      <c r="CT386">
        <v>1.0015856430000001</v>
      </c>
      <c r="CU386">
        <v>1.005210838</v>
      </c>
      <c r="CV386">
        <v>1.003619456</v>
      </c>
      <c r="CW386">
        <v>1.016607563</v>
      </c>
      <c r="CX386">
        <v>0</v>
      </c>
      <c r="CY386">
        <v>1</v>
      </c>
      <c r="CZ386">
        <v>100</v>
      </c>
      <c r="DB386">
        <f t="shared" ca="1" si="5"/>
        <v>1</v>
      </c>
    </row>
    <row r="387" spans="1:106">
      <c r="A387" s="5">
        <v>386</v>
      </c>
      <c r="B387">
        <v>1058.6909270000001</v>
      </c>
      <c r="C387">
        <v>964.35225219999995</v>
      </c>
      <c r="D387">
        <v>0.697469597</v>
      </c>
      <c r="E387">
        <v>64.655214040000004</v>
      </c>
      <c r="F387">
        <v>42.250845910000002</v>
      </c>
      <c r="G387" s="138">
        <v>1.06E-5</v>
      </c>
      <c r="H387">
        <v>1.0782280019999999</v>
      </c>
      <c r="I387">
        <v>86.064193250000002</v>
      </c>
      <c r="J387">
        <v>65.588488900000002</v>
      </c>
      <c r="K387">
        <v>100</v>
      </c>
      <c r="L387">
        <v>0.97535220600000005</v>
      </c>
      <c r="M387">
        <v>4.6147360000000004E-3</v>
      </c>
      <c r="N387">
        <v>0.93922932000000003</v>
      </c>
      <c r="O387">
        <v>19.513776499999999</v>
      </c>
      <c r="P387">
        <v>1.488449109</v>
      </c>
      <c r="Q387">
        <v>5.4278075059999997</v>
      </c>
      <c r="R387">
        <v>2.9974304209999998</v>
      </c>
      <c r="S387">
        <v>4.2879835220000002</v>
      </c>
      <c r="T387">
        <v>1.742220699</v>
      </c>
      <c r="U387">
        <v>4.2444020169999996</v>
      </c>
      <c r="V387">
        <v>0.70270270300000004</v>
      </c>
      <c r="W387">
        <v>0.65295975799999995</v>
      </c>
      <c r="X387">
        <v>5.8135054589999999</v>
      </c>
      <c r="Y387">
        <v>1.1133333329999999</v>
      </c>
      <c r="Z387">
        <v>1.300666667</v>
      </c>
      <c r="AA387">
        <v>1.1863333330000001</v>
      </c>
      <c r="AB387">
        <v>5.7277987789999996</v>
      </c>
      <c r="AC387">
        <v>91.062176170000001</v>
      </c>
      <c r="AD387">
        <v>6.970696352</v>
      </c>
      <c r="AE387">
        <v>5.7000931049999997</v>
      </c>
      <c r="AF387">
        <v>7.0856998569999998</v>
      </c>
      <c r="AG387">
        <v>1.242779818</v>
      </c>
      <c r="AH387">
        <v>3.1616689550000001</v>
      </c>
      <c r="AI387">
        <v>1.2706032469999999</v>
      </c>
      <c r="AJ387">
        <v>3.1894923830000002</v>
      </c>
      <c r="AK387">
        <v>0.90704377800000002</v>
      </c>
      <c r="AL387">
        <v>0</v>
      </c>
      <c r="AM387">
        <v>0</v>
      </c>
      <c r="AN387">
        <v>0.33388114499999999</v>
      </c>
      <c r="AO387">
        <v>2.2527702820000002</v>
      </c>
      <c r="AP387">
        <v>0.94506913000000003</v>
      </c>
      <c r="AQ387">
        <v>5.3699217509999997</v>
      </c>
      <c r="AR387">
        <v>-0.61211543300000004</v>
      </c>
      <c r="AS387">
        <v>-0.61211543300000004</v>
      </c>
      <c r="AT387">
        <v>-0.61211543300000004</v>
      </c>
      <c r="AU387">
        <v>0</v>
      </c>
      <c r="AV387">
        <v>3.032753735</v>
      </c>
      <c r="AW387">
        <v>6.6776229020000004</v>
      </c>
      <c r="AX387">
        <v>5.3699217509999997</v>
      </c>
      <c r="AY387">
        <v>2.894564039</v>
      </c>
      <c r="AZ387">
        <v>5.3997855640000001</v>
      </c>
      <c r="BA387">
        <v>1.9188891370000001</v>
      </c>
      <c r="BB387">
        <v>4.4241106620000004</v>
      </c>
      <c r="BC387">
        <v>8.4918032019999998</v>
      </c>
      <c r="BD387">
        <v>2.5052215260000001</v>
      </c>
      <c r="BE387">
        <v>6.572914065</v>
      </c>
      <c r="BF387">
        <v>4.0676925400000004</v>
      </c>
      <c r="BG387">
        <v>0.61211543300000004</v>
      </c>
      <c r="BH387">
        <v>0.61211543300000004</v>
      </c>
      <c r="BI387">
        <v>0.61211543300000004</v>
      </c>
      <c r="BJ387">
        <v>0.63993886200000005</v>
      </c>
      <c r="BK387">
        <v>0.63993886200000005</v>
      </c>
      <c r="BL387">
        <v>6.6776229020000004</v>
      </c>
      <c r="BM387">
        <v>3.032753735</v>
      </c>
      <c r="BN387">
        <v>7.1135232860000004</v>
      </c>
      <c r="BO387">
        <v>6.1768011850000004</v>
      </c>
      <c r="BP387">
        <v>1.7557212579999999</v>
      </c>
      <c r="BQ387">
        <v>3.3869689840000001</v>
      </c>
      <c r="BR387">
        <v>3.119864068</v>
      </c>
      <c r="BS387">
        <v>2.1441891659999999</v>
      </c>
      <c r="BT387">
        <v>1.0003371249999999</v>
      </c>
      <c r="BU387">
        <v>0.22530002900000001</v>
      </c>
      <c r="BV387">
        <v>0.77597402599999998</v>
      </c>
      <c r="BW387">
        <v>0.86032388699999995</v>
      </c>
      <c r="BX387">
        <v>0.92220969600000002</v>
      </c>
      <c r="BY387">
        <v>0.22402597399999999</v>
      </c>
      <c r="BZ387">
        <v>0.13967611299999999</v>
      </c>
      <c r="CA387">
        <v>7.7790304000000005E-2</v>
      </c>
      <c r="CB387">
        <v>0.59007312199999995</v>
      </c>
      <c r="CC387">
        <v>0.59526590300000004</v>
      </c>
      <c r="CD387">
        <v>0.42044224499999999</v>
      </c>
      <c r="CE387">
        <v>1.0021984399999999</v>
      </c>
      <c r="CF387">
        <v>1.019992231</v>
      </c>
      <c r="CG387">
        <v>1.026657596</v>
      </c>
      <c r="CH387">
        <v>1.0080954209999999</v>
      </c>
      <c r="CI387">
        <v>1.0177547579999999</v>
      </c>
      <c r="CJ387">
        <v>1.024405502</v>
      </c>
      <c r="CK387">
        <v>1.0161791040000001</v>
      </c>
      <c r="CL387">
        <v>1.038106787</v>
      </c>
      <c r="CM387">
        <v>1.006534721</v>
      </c>
      <c r="CN387">
        <v>1.028254293</v>
      </c>
      <c r="CO387">
        <v>1.0215785610000001</v>
      </c>
      <c r="CP387">
        <v>1.036308953</v>
      </c>
      <c r="CQ387">
        <v>1.0040065899999999</v>
      </c>
      <c r="CR387">
        <v>1.0108794679999999</v>
      </c>
      <c r="CS387">
        <v>1.022936265</v>
      </c>
      <c r="CT387">
        <v>1.006845451</v>
      </c>
      <c r="CU387">
        <v>1.0188541330000001</v>
      </c>
      <c r="CV387">
        <v>1.0119270359999999</v>
      </c>
      <c r="CW387">
        <v>1.028194067</v>
      </c>
      <c r="CX387">
        <v>0</v>
      </c>
      <c r="CY387">
        <v>1</v>
      </c>
      <c r="CZ387">
        <v>100</v>
      </c>
      <c r="DB387">
        <f t="shared" ref="DB387:DB450" ca="1" si="6">IF(CX387=1, 100, 1)</f>
        <v>1</v>
      </c>
    </row>
    <row r="388" spans="1:106">
      <c r="A388" s="5">
        <v>387</v>
      </c>
      <c r="B388">
        <v>1002.870213</v>
      </c>
      <c r="C388">
        <v>971.94998620000001</v>
      </c>
      <c r="D388">
        <v>-0.58056346999999997</v>
      </c>
      <c r="E388">
        <v>48.932108020000001</v>
      </c>
      <c r="F388">
        <v>32.132150379999999</v>
      </c>
      <c r="G388" s="138">
        <v>2.2800000000000002E-6</v>
      </c>
      <c r="H388">
        <v>1.788803964</v>
      </c>
      <c r="I388">
        <v>-112.54904329999999</v>
      </c>
      <c r="J388">
        <v>45.466978730000001</v>
      </c>
      <c r="K388">
        <v>73.874455060000003</v>
      </c>
      <c r="L388">
        <v>-4.6854319379999998</v>
      </c>
      <c r="M388">
        <v>8.9920490000000002E-3</v>
      </c>
      <c r="N388">
        <v>0.97619843799999995</v>
      </c>
      <c r="O388">
        <v>29.06392731</v>
      </c>
      <c r="P388">
        <v>0.76615334300000004</v>
      </c>
      <c r="Q388">
        <v>-1.9638250370000001</v>
      </c>
      <c r="R388">
        <v>-2.0743695679999998</v>
      </c>
      <c r="S388">
        <v>-2.2368382790000001</v>
      </c>
      <c r="T388">
        <v>4.4737342999999999E-2</v>
      </c>
      <c r="U388">
        <v>2.8835670800000002</v>
      </c>
      <c r="V388">
        <v>0.36046511599999997</v>
      </c>
      <c r="W388">
        <v>0.47046160399999998</v>
      </c>
      <c r="X388">
        <v>-0.84443854699999998</v>
      </c>
      <c r="Y388">
        <v>-2.7949999999999999</v>
      </c>
      <c r="Z388">
        <v>-2.9413333330000002</v>
      </c>
      <c r="AA388">
        <v>-3.1073333330000001</v>
      </c>
      <c r="AB388">
        <v>-4.6199627000000003</v>
      </c>
      <c r="AC388">
        <v>24.356223180000001</v>
      </c>
      <c r="AD388">
        <v>-0.507601737</v>
      </c>
      <c r="AE388">
        <v>0.77090616300000003</v>
      </c>
      <c r="AF388">
        <v>-1.0398009159999999</v>
      </c>
      <c r="AG388">
        <v>-1.35565442</v>
      </c>
      <c r="AH388">
        <v>-1.81909257</v>
      </c>
      <c r="AI388">
        <v>-1.1432219749999999</v>
      </c>
      <c r="AJ388">
        <v>-1.6066601250000001</v>
      </c>
      <c r="AK388">
        <v>2.74596887</v>
      </c>
      <c r="AL388">
        <v>1.3193172909999999</v>
      </c>
      <c r="AM388">
        <v>0.162119498</v>
      </c>
      <c r="AN388">
        <v>-2.5911167979999998</v>
      </c>
      <c r="AO388">
        <v>-3.0545549479999998</v>
      </c>
      <c r="AP388">
        <v>-3.0880969130000002</v>
      </c>
      <c r="AQ388">
        <v>0</v>
      </c>
      <c r="AR388">
        <v>-2.409431154</v>
      </c>
      <c r="AS388">
        <v>-3.566628948</v>
      </c>
      <c r="AT388">
        <v>-3.7287484449999999</v>
      </c>
      <c r="AU388">
        <v>-0.162119498</v>
      </c>
      <c r="AV388">
        <v>3.3541965E-2</v>
      </c>
      <c r="AW388">
        <v>3.3541965E-2</v>
      </c>
      <c r="AX388">
        <v>0</v>
      </c>
      <c r="AY388">
        <v>-1.9431978409999999</v>
      </c>
      <c r="AZ388">
        <v>-1.3597912619999999</v>
      </c>
      <c r="BA388">
        <v>-0.46343814999999999</v>
      </c>
      <c r="BB388">
        <v>0.119968428</v>
      </c>
      <c r="BC388">
        <v>4.5700647830000003</v>
      </c>
      <c r="BD388">
        <v>0.58340657799999995</v>
      </c>
      <c r="BE388">
        <v>5.0335029330000003</v>
      </c>
      <c r="BF388">
        <v>4.4500963550000003</v>
      </c>
      <c r="BG388">
        <v>3.728748446</v>
      </c>
      <c r="BH388">
        <v>3.566628948</v>
      </c>
      <c r="BI388">
        <v>2.409431154</v>
      </c>
      <c r="BJ388">
        <v>3.9411808910000001</v>
      </c>
      <c r="BK388">
        <v>3.7790613930000001</v>
      </c>
      <c r="BL388">
        <v>3.3541965E-2</v>
      </c>
      <c r="BM388">
        <v>3.3541965E-2</v>
      </c>
      <c r="BN388">
        <v>-0.82736847099999999</v>
      </c>
      <c r="BO388">
        <v>-2.2752632940000002</v>
      </c>
      <c r="BP388">
        <v>2.0907718169999998</v>
      </c>
      <c r="BQ388">
        <v>-3.7358787960000002</v>
      </c>
      <c r="BR388">
        <v>-3.8599840670000001</v>
      </c>
      <c r="BS388">
        <v>-2.3802243769999998</v>
      </c>
      <c r="BT388">
        <v>-1.7591389909999999</v>
      </c>
      <c r="BU388">
        <v>-1.9167862259999999</v>
      </c>
      <c r="BV388">
        <v>0.32614942499999999</v>
      </c>
      <c r="BW388">
        <v>0.25138427499999999</v>
      </c>
      <c r="BX388">
        <v>0.24356223199999999</v>
      </c>
      <c r="BY388">
        <v>0.67385057500000001</v>
      </c>
      <c r="BZ388">
        <v>0.74861572499999995</v>
      </c>
      <c r="CA388">
        <v>0.75643776799999995</v>
      </c>
      <c r="CB388">
        <v>-0.52270757199999995</v>
      </c>
      <c r="CC388">
        <v>-0.46166612200000001</v>
      </c>
      <c r="CD388">
        <v>-0.87771179300000002</v>
      </c>
      <c r="CE388">
        <v>1.001666817</v>
      </c>
      <c r="CF388">
        <v>0.97417960400000003</v>
      </c>
      <c r="CG388">
        <v>0.97618977900000004</v>
      </c>
      <c r="CH388">
        <v>0.98051312300000004</v>
      </c>
      <c r="CI388">
        <v>0.97255852700000001</v>
      </c>
      <c r="CJ388">
        <v>0.97456535700000002</v>
      </c>
      <c r="CK388">
        <v>0.99393402799999997</v>
      </c>
      <c r="CL388">
        <v>1.0015823580000001</v>
      </c>
      <c r="CM388">
        <v>1.002063455</v>
      </c>
      <c r="CN388">
        <v>1.009774341</v>
      </c>
      <c r="CO388">
        <v>1.007695008</v>
      </c>
      <c r="CP388">
        <v>1.062355843</v>
      </c>
      <c r="CQ388">
        <v>0.99757707399999995</v>
      </c>
      <c r="CR388">
        <v>0.98867972699999995</v>
      </c>
      <c r="CS388">
        <v>0.98310704199999999</v>
      </c>
      <c r="CT388">
        <v>0.99108104299999999</v>
      </c>
      <c r="CU388">
        <v>0.98549482300000002</v>
      </c>
      <c r="CV388">
        <v>0.99436350900000003</v>
      </c>
      <c r="CW388">
        <v>0.99971188499999997</v>
      </c>
      <c r="CX388">
        <v>0</v>
      </c>
      <c r="CY388">
        <v>1</v>
      </c>
      <c r="CZ388">
        <v>100</v>
      </c>
      <c r="DB388">
        <f t="shared" ca="1" si="6"/>
        <v>1</v>
      </c>
    </row>
    <row r="389" spans="1:106">
      <c r="A389" s="5">
        <v>388</v>
      </c>
      <c r="B389">
        <v>987.05502530000001</v>
      </c>
      <c r="C389">
        <v>1013.58388</v>
      </c>
      <c r="D389">
        <v>4.5274904999999997E-2</v>
      </c>
      <c r="E389">
        <v>45.471728499999998</v>
      </c>
      <c r="F389">
        <v>16.815588089999999</v>
      </c>
      <c r="G389" s="138">
        <v>7.0199999999999997E-6</v>
      </c>
      <c r="H389">
        <v>1.8906047690000001</v>
      </c>
      <c r="I389">
        <v>-144.467162</v>
      </c>
      <c r="J389">
        <v>47.160971879999998</v>
      </c>
      <c r="K389">
        <v>57.750311709999998</v>
      </c>
      <c r="L389">
        <v>-0.30437589700000001</v>
      </c>
      <c r="M389">
        <v>1.1479491E-2</v>
      </c>
      <c r="N389">
        <v>0.97793440700000001</v>
      </c>
      <c r="O389">
        <v>28.604330560000001</v>
      </c>
      <c r="P389">
        <v>-0.44859510400000002</v>
      </c>
      <c r="Q389">
        <v>0.21465212</v>
      </c>
      <c r="R389">
        <v>9.2664029999999994E-2</v>
      </c>
      <c r="S389">
        <v>-0.41751596699999999</v>
      </c>
      <c r="T389">
        <v>0.18591454099999999</v>
      </c>
      <c r="U389">
        <v>-0.47267452399999998</v>
      </c>
      <c r="V389">
        <v>-0.51265822800000005</v>
      </c>
      <c r="W389">
        <v>-0.380447596</v>
      </c>
      <c r="X389">
        <v>-1.6906495000000001E-2</v>
      </c>
      <c r="Y389">
        <v>-1.090333333</v>
      </c>
      <c r="Z389">
        <v>-0.54433333299999997</v>
      </c>
      <c r="AA389">
        <v>-0.92800000000000005</v>
      </c>
      <c r="AB389">
        <v>0.61948104800000003</v>
      </c>
      <c r="AC389">
        <v>11.095890410000001</v>
      </c>
      <c r="AD389">
        <v>0.30678014199999998</v>
      </c>
      <c r="AE389">
        <v>1.3477169010000001</v>
      </c>
      <c r="AF389">
        <v>-1.4175358300000001</v>
      </c>
      <c r="AG389">
        <v>-1.40537041</v>
      </c>
      <c r="AH389">
        <v>-1.7666304740000001</v>
      </c>
      <c r="AI389">
        <v>-0.32635059999999999</v>
      </c>
      <c r="AJ389">
        <v>-0.68761066400000004</v>
      </c>
      <c r="AK389">
        <v>1.249335683</v>
      </c>
      <c r="AL389">
        <v>1.269435071</v>
      </c>
      <c r="AM389">
        <v>1.269435071</v>
      </c>
      <c r="AN389">
        <v>-1.8338047470000001</v>
      </c>
      <c r="AO389">
        <v>-2.1950648109999999</v>
      </c>
      <c r="AP389">
        <v>-2.1950648109999999</v>
      </c>
      <c r="AQ389">
        <v>0</v>
      </c>
      <c r="AR389">
        <v>-1.4968755220000001</v>
      </c>
      <c r="AS389">
        <v>-1.4968755220000001</v>
      </c>
      <c r="AT389">
        <v>-2.766310593</v>
      </c>
      <c r="AU389">
        <v>-1.269435071</v>
      </c>
      <c r="AV389">
        <v>0</v>
      </c>
      <c r="AW389">
        <v>0</v>
      </c>
      <c r="AX389">
        <v>0</v>
      </c>
      <c r="AY389">
        <v>-0.440070825</v>
      </c>
      <c r="AZ389">
        <v>-0.28340137999999998</v>
      </c>
      <c r="BA389">
        <v>-0.36126006399999999</v>
      </c>
      <c r="BB389">
        <v>-0.204590619</v>
      </c>
      <c r="BC389">
        <v>-0.15344296399999999</v>
      </c>
      <c r="BD389">
        <v>0.15666944499999999</v>
      </c>
      <c r="BE389">
        <v>0.2078171</v>
      </c>
      <c r="BF389">
        <v>5.1147655E-2</v>
      </c>
      <c r="BG389">
        <v>2.766310593</v>
      </c>
      <c r="BH389">
        <v>1.4968755220000001</v>
      </c>
      <c r="BI389">
        <v>1.4968755220000001</v>
      </c>
      <c r="BJ389">
        <v>3.8453304039999998</v>
      </c>
      <c r="BK389">
        <v>2.5758953330000001</v>
      </c>
      <c r="BL389">
        <v>0</v>
      </c>
      <c r="BM389">
        <v>0</v>
      </c>
      <c r="BN389">
        <v>-0.338516019</v>
      </c>
      <c r="BO389">
        <v>-1.8459701660000001</v>
      </c>
      <c r="BP389">
        <v>2.285780629</v>
      </c>
      <c r="BQ389">
        <v>-3.532445337</v>
      </c>
      <c r="BR389">
        <v>-2.2058856869999999</v>
      </c>
      <c r="BS389">
        <v>-2.1270749260000001</v>
      </c>
      <c r="BT389">
        <v>-2.0091232510000001</v>
      </c>
      <c r="BU389">
        <v>-1.765814862</v>
      </c>
      <c r="BV389">
        <v>0.14260563400000001</v>
      </c>
      <c r="BW389">
        <v>0.14260563400000001</v>
      </c>
      <c r="BX389">
        <v>0.100247525</v>
      </c>
      <c r="BY389">
        <v>0.85739436599999996</v>
      </c>
      <c r="BZ389">
        <v>0.85739436599999996</v>
      </c>
      <c r="CA389">
        <v>0.899752475</v>
      </c>
      <c r="CB389">
        <v>-0.80190863899999998</v>
      </c>
      <c r="CC389">
        <v>-0.31212012900000002</v>
      </c>
      <c r="CD389">
        <v>-0.99638348799999998</v>
      </c>
      <c r="CE389">
        <v>0.98116240300000002</v>
      </c>
      <c r="CF389">
        <v>0.97842858200000005</v>
      </c>
      <c r="CG389">
        <v>0.97506904500000002</v>
      </c>
      <c r="CH389">
        <v>0.99888211199999999</v>
      </c>
      <c r="CI389">
        <v>0.99721369199999998</v>
      </c>
      <c r="CJ389">
        <v>0.99378965399999997</v>
      </c>
      <c r="CK389">
        <v>0.99490184400000004</v>
      </c>
      <c r="CL389">
        <v>0.99710638900000004</v>
      </c>
      <c r="CM389">
        <v>0.99656639599999997</v>
      </c>
      <c r="CN389">
        <v>0.99877462900000002</v>
      </c>
      <c r="CO389">
        <v>1.002215842</v>
      </c>
      <c r="CP389">
        <v>1.0007239269999999</v>
      </c>
      <c r="CQ389">
        <v>0.98565809100000001</v>
      </c>
      <c r="CR389">
        <v>0.98132074499999999</v>
      </c>
      <c r="CS389">
        <v>0.97944703799999999</v>
      </c>
      <c r="CT389">
        <v>0.99559954299999998</v>
      </c>
      <c r="CU389">
        <v>0.99369857299999997</v>
      </c>
      <c r="CV389">
        <v>0.99809062800000004</v>
      </c>
      <c r="CW389">
        <v>0.994212875</v>
      </c>
      <c r="CX389">
        <v>0</v>
      </c>
      <c r="CY389">
        <v>0</v>
      </c>
      <c r="CZ389">
        <v>100</v>
      </c>
      <c r="DB389">
        <f t="shared" ca="1" si="6"/>
        <v>1</v>
      </c>
    </row>
    <row r="390" spans="1:106">
      <c r="A390" s="5">
        <v>389</v>
      </c>
      <c r="B390">
        <v>949.03231740000001</v>
      </c>
      <c r="C390">
        <v>1044.9386850000001</v>
      </c>
      <c r="D390">
        <v>-0.37884996599999998</v>
      </c>
      <c r="E390">
        <v>47.503872090000002</v>
      </c>
      <c r="F390">
        <v>50.244152399999997</v>
      </c>
      <c r="G390" s="138">
        <v>7.8399999999999995E-6</v>
      </c>
      <c r="H390">
        <v>1.680495659</v>
      </c>
      <c r="I390">
        <v>-89.179527109999995</v>
      </c>
      <c r="J390">
        <v>43.623040660000001</v>
      </c>
      <c r="K390">
        <v>71.501831109999998</v>
      </c>
      <c r="L390">
        <v>-5.6311894110000003</v>
      </c>
      <c r="M390">
        <v>7.4655579999999997E-3</v>
      </c>
      <c r="N390">
        <v>0.92964144100000001</v>
      </c>
      <c r="O390">
        <v>24.379057920000001</v>
      </c>
      <c r="P390">
        <v>0.26452490000000001</v>
      </c>
      <c r="Q390">
        <v>-0.25455008099999998</v>
      </c>
      <c r="R390">
        <v>-0.259520376</v>
      </c>
      <c r="S390">
        <v>0.74969791699999999</v>
      </c>
      <c r="T390">
        <v>0.239639198</v>
      </c>
      <c r="U390">
        <v>-2.4309799010000002</v>
      </c>
      <c r="V390">
        <v>0.31609195400000001</v>
      </c>
      <c r="W390">
        <v>0.157854773</v>
      </c>
      <c r="X390">
        <v>-2.7973541169999998</v>
      </c>
      <c r="Y390">
        <v>-0.56200000000000006</v>
      </c>
      <c r="Z390">
        <v>-0.66666666699999999</v>
      </c>
      <c r="AA390">
        <v>-0.61199999999999999</v>
      </c>
      <c r="AB390">
        <v>-4.0716327259999998</v>
      </c>
      <c r="AC390">
        <v>13.105413110000001</v>
      </c>
      <c r="AD390">
        <v>-1.8006592180000001</v>
      </c>
      <c r="AE390">
        <v>-1.104436057</v>
      </c>
      <c r="AF390">
        <v>-2.8563001479999999</v>
      </c>
      <c r="AG390">
        <v>-0.73906766300000004</v>
      </c>
      <c r="AH390">
        <v>-1.5072933909999999</v>
      </c>
      <c r="AI390">
        <v>-0.23921513699999999</v>
      </c>
      <c r="AJ390">
        <v>-1.007440865</v>
      </c>
      <c r="AK390">
        <v>0.87593204599999996</v>
      </c>
      <c r="AL390">
        <v>2.415953875</v>
      </c>
      <c r="AM390">
        <v>1.7851875999999999E-2</v>
      </c>
      <c r="AN390">
        <v>-1.286525192</v>
      </c>
      <c r="AO390">
        <v>-2.054750919</v>
      </c>
      <c r="AP390">
        <v>-2.054750919</v>
      </c>
      <c r="AQ390">
        <v>0</v>
      </c>
      <c r="AR390">
        <v>-0.73192691300000001</v>
      </c>
      <c r="AS390">
        <v>-3.1300289120000002</v>
      </c>
      <c r="AT390">
        <v>-3.1478807880000002</v>
      </c>
      <c r="AU390">
        <v>-1.7851875999999999E-2</v>
      </c>
      <c r="AV390">
        <v>0</v>
      </c>
      <c r="AW390">
        <v>0</v>
      </c>
      <c r="AX390">
        <v>0</v>
      </c>
      <c r="AY390">
        <v>-1.1514459969999999</v>
      </c>
      <c r="AZ390">
        <v>-0.63362258299999996</v>
      </c>
      <c r="BA390">
        <v>-0.76822572700000002</v>
      </c>
      <c r="BB390">
        <v>-0.25040231299999999</v>
      </c>
      <c r="BC390">
        <v>-2.0280623649999998</v>
      </c>
      <c r="BD390">
        <v>0.51782341399999998</v>
      </c>
      <c r="BE390">
        <v>-1.259836637</v>
      </c>
      <c r="BF390">
        <v>-1.7776600520000001</v>
      </c>
      <c r="BG390">
        <v>3.1478807880000002</v>
      </c>
      <c r="BH390">
        <v>3.1300289129999999</v>
      </c>
      <c r="BI390">
        <v>0.73192691300000001</v>
      </c>
      <c r="BJ390">
        <v>3.6477333139999999</v>
      </c>
      <c r="BK390">
        <v>3.629881439</v>
      </c>
      <c r="BL390">
        <v>0</v>
      </c>
      <c r="BM390">
        <v>0</v>
      </c>
      <c r="BN390">
        <v>-2.3564476220000001</v>
      </c>
      <c r="BO390">
        <v>-3.4037576770000002</v>
      </c>
      <c r="BP390">
        <v>2.5793739489999998</v>
      </c>
      <c r="BQ390">
        <v>-3.0315647490000002</v>
      </c>
      <c r="BR390">
        <v>-2.6757173550000002</v>
      </c>
      <c r="BS390">
        <v>-2.2924970849999999</v>
      </c>
      <c r="BT390">
        <v>-1.744642829</v>
      </c>
      <c r="BU390">
        <v>-1.524271358</v>
      </c>
      <c r="BV390">
        <v>0.30769230800000003</v>
      </c>
      <c r="BW390">
        <v>0.13105413099999999</v>
      </c>
      <c r="BX390">
        <v>0.13049645400000001</v>
      </c>
      <c r="BY390">
        <v>0.69230769199999997</v>
      </c>
      <c r="BZ390">
        <v>0.86894586900000004</v>
      </c>
      <c r="CA390">
        <v>0.86950354600000002</v>
      </c>
      <c r="CB390">
        <v>-0.56193052300000002</v>
      </c>
      <c r="CC390">
        <v>-0.37558167199999998</v>
      </c>
      <c r="CD390">
        <v>-0.76602688299999999</v>
      </c>
      <c r="CE390">
        <v>0.99524483500000005</v>
      </c>
      <c r="CF390">
        <v>0.98301428400000002</v>
      </c>
      <c r="CG390">
        <v>0.98016336100000001</v>
      </c>
      <c r="CH390">
        <v>0.99490514399999996</v>
      </c>
      <c r="CI390">
        <v>0.987711012</v>
      </c>
      <c r="CJ390">
        <v>0.98484646799999997</v>
      </c>
      <c r="CK390">
        <v>0.98988981399999998</v>
      </c>
      <c r="CL390">
        <v>0.99668198500000005</v>
      </c>
      <c r="CM390">
        <v>0.997099815</v>
      </c>
      <c r="CN390">
        <v>1.0039414579999999</v>
      </c>
      <c r="CO390">
        <v>1.006861542</v>
      </c>
      <c r="CP390">
        <v>0.97698677700000003</v>
      </c>
      <c r="CQ390">
        <v>0.99495904800000001</v>
      </c>
      <c r="CR390">
        <v>0.99049513700000003</v>
      </c>
      <c r="CS390">
        <v>0.98567619500000003</v>
      </c>
      <c r="CT390">
        <v>0.99551347300000004</v>
      </c>
      <c r="CU390">
        <v>0.99067011699999996</v>
      </c>
      <c r="CV390">
        <v>0.99513481500000001</v>
      </c>
      <c r="CW390">
        <v>0.99671339400000003</v>
      </c>
      <c r="CX390">
        <v>0</v>
      </c>
      <c r="CY390">
        <v>0</v>
      </c>
      <c r="CZ390">
        <v>100</v>
      </c>
      <c r="DB390">
        <f t="shared" ca="1" si="6"/>
        <v>1</v>
      </c>
    </row>
    <row r="391" spans="1:106">
      <c r="A391" s="5">
        <v>390</v>
      </c>
      <c r="B391">
        <v>1001.502253</v>
      </c>
      <c r="C391">
        <v>930.98484429999996</v>
      </c>
      <c r="D391">
        <v>3.3104888999999998E-2</v>
      </c>
      <c r="E391">
        <v>45.190906499999997</v>
      </c>
      <c r="F391">
        <v>54.994877049999999</v>
      </c>
      <c r="G391">
        <v>-2.9705650000000001E-3</v>
      </c>
      <c r="H391">
        <v>0.397395418</v>
      </c>
      <c r="I391">
        <v>-99.139784950000006</v>
      </c>
      <c r="J391">
        <v>37.866129770000001</v>
      </c>
      <c r="K391">
        <v>85.580912859999998</v>
      </c>
      <c r="L391">
        <v>0.54515670400000005</v>
      </c>
      <c r="M391">
        <v>1.0312638000000001E-2</v>
      </c>
      <c r="N391">
        <v>0.37230354999999998</v>
      </c>
      <c r="O391">
        <v>23.060134489999999</v>
      </c>
      <c r="P391">
        <v>-0.17438503499999999</v>
      </c>
      <c r="Q391">
        <v>4.044371377</v>
      </c>
      <c r="R391">
        <v>1.9723612319999999</v>
      </c>
      <c r="S391">
        <v>2.152874664</v>
      </c>
      <c r="T391">
        <v>1.3462148089999999</v>
      </c>
      <c r="U391">
        <v>1.9869363170000001</v>
      </c>
      <c r="V391">
        <v>-2.5641026000000001E-2</v>
      </c>
      <c r="W391">
        <v>-3.7486744000000002E-2</v>
      </c>
      <c r="X391">
        <v>0.99192115800000003</v>
      </c>
      <c r="Y391">
        <v>-0.168333333</v>
      </c>
      <c r="Z391">
        <v>-0.22600000000000001</v>
      </c>
      <c r="AA391">
        <v>-0.27566666699999998</v>
      </c>
      <c r="AB391">
        <v>1.3582666800000001</v>
      </c>
      <c r="AC391">
        <v>11.486486490000001</v>
      </c>
      <c r="AD391">
        <v>0.89080040699999996</v>
      </c>
      <c r="AE391">
        <v>1.0770129209999999</v>
      </c>
      <c r="AF391">
        <v>0.57876862600000001</v>
      </c>
      <c r="AG391">
        <v>-0.59135055299999995</v>
      </c>
      <c r="AH391">
        <v>-1.342491573</v>
      </c>
      <c r="AI391">
        <v>-0.33971202</v>
      </c>
      <c r="AJ391">
        <v>-1.0908530400000001</v>
      </c>
      <c r="AK391">
        <v>0.92602980099999999</v>
      </c>
      <c r="AL391">
        <v>2.1892552369999998</v>
      </c>
      <c r="AM391">
        <v>0.57876862600000001</v>
      </c>
      <c r="AN391">
        <v>-0.89331679200000003</v>
      </c>
      <c r="AO391">
        <v>-1.644457813</v>
      </c>
      <c r="AP391">
        <v>-1.7702770800000001</v>
      </c>
      <c r="AQ391">
        <v>0.40262165300000002</v>
      </c>
      <c r="AR391">
        <v>-0.85557101199999996</v>
      </c>
      <c r="AS391">
        <v>-2.4660576230000002</v>
      </c>
      <c r="AT391">
        <v>-3.0448262490000002</v>
      </c>
      <c r="AU391">
        <v>-0.57876862600000001</v>
      </c>
      <c r="AV391">
        <v>0.12581926700000001</v>
      </c>
      <c r="AW391">
        <v>0.52844091900000001</v>
      </c>
      <c r="AX391">
        <v>0.40262165300000002</v>
      </c>
      <c r="AY391">
        <v>-1.16131183</v>
      </c>
      <c r="AZ391">
        <v>-0.44590348000000002</v>
      </c>
      <c r="BA391">
        <v>-0.75114102100000002</v>
      </c>
      <c r="BB391">
        <v>-3.5732672E-2</v>
      </c>
      <c r="BC391">
        <v>-5.4717540800000002</v>
      </c>
      <c r="BD391">
        <v>0.71540834900000005</v>
      </c>
      <c r="BE391">
        <v>-4.7206130599999998</v>
      </c>
      <c r="BF391">
        <v>-5.4360214090000003</v>
      </c>
      <c r="BG391">
        <v>3.0448262490000002</v>
      </c>
      <c r="BH391">
        <v>2.4660576230000002</v>
      </c>
      <c r="BI391">
        <v>0.85557101199999996</v>
      </c>
      <c r="BJ391">
        <v>3.2964647820000001</v>
      </c>
      <c r="BK391">
        <v>2.7176961560000001</v>
      </c>
      <c r="BL391">
        <v>0.52844091900000001</v>
      </c>
      <c r="BM391">
        <v>0.12581926700000001</v>
      </c>
      <c r="BN391">
        <v>0.83040715899999995</v>
      </c>
      <c r="BO391">
        <v>0.27680238600000001</v>
      </c>
      <c r="BP391">
        <v>2.1489702510000002</v>
      </c>
      <c r="BQ391">
        <v>-2.986196107</v>
      </c>
      <c r="BR391">
        <v>-2.805016363</v>
      </c>
      <c r="BS391">
        <v>-2.3948455540000002</v>
      </c>
      <c r="BT391">
        <v>-1.768265607</v>
      </c>
      <c r="BU391">
        <v>-1.643704533</v>
      </c>
      <c r="BV391">
        <v>0.27868852500000002</v>
      </c>
      <c r="BW391">
        <v>0.13600000000000001</v>
      </c>
      <c r="BX391">
        <v>0.20121951199999999</v>
      </c>
      <c r="BY391">
        <v>0.72131147500000004</v>
      </c>
      <c r="BZ391">
        <v>0.86399999999999999</v>
      </c>
      <c r="CA391">
        <v>0.79878048800000001</v>
      </c>
      <c r="CB391">
        <v>-0.57200748099999998</v>
      </c>
      <c r="CC391">
        <v>-0.46478958399999998</v>
      </c>
      <c r="CD391">
        <v>-0.70066895699999998</v>
      </c>
      <c r="CE391">
        <v>0.99642360399999996</v>
      </c>
      <c r="CF391">
        <v>0.97644081000000005</v>
      </c>
      <c r="CG391">
        <v>0.97409376800000003</v>
      </c>
      <c r="CH391">
        <v>0.99196846500000002</v>
      </c>
      <c r="CI391">
        <v>0.97994548299999995</v>
      </c>
      <c r="CJ391">
        <v>0.97759001599999995</v>
      </c>
      <c r="CK391">
        <v>0.98550513500000003</v>
      </c>
      <c r="CL391">
        <v>0.99930081000000004</v>
      </c>
      <c r="CM391">
        <v>0.99759632899999995</v>
      </c>
      <c r="CN391">
        <v>1.0115612629999999</v>
      </c>
      <c r="CO391">
        <v>1.0139985819999999</v>
      </c>
      <c r="CP391">
        <v>0.90385835000000003</v>
      </c>
      <c r="CQ391">
        <v>0.99463279999999998</v>
      </c>
      <c r="CR391">
        <v>0.98866452800000004</v>
      </c>
      <c r="CS391">
        <v>0.98413306700000003</v>
      </c>
      <c r="CT391">
        <v>0.99399952199999997</v>
      </c>
      <c r="CU391">
        <v>0.98944360799999997</v>
      </c>
      <c r="CV391">
        <v>0.99541658399999999</v>
      </c>
      <c r="CW391">
        <v>0.98605022399999998</v>
      </c>
      <c r="CX391">
        <v>0</v>
      </c>
      <c r="CY391">
        <v>1</v>
      </c>
      <c r="CZ391">
        <v>100</v>
      </c>
      <c r="DB391">
        <f t="shared" ca="1" si="6"/>
        <v>1</v>
      </c>
    </row>
    <row r="392" spans="1:106">
      <c r="A392" s="5">
        <v>391</v>
      </c>
      <c r="B392">
        <v>1011.3895220000001</v>
      </c>
      <c r="C392">
        <v>988.61047840000003</v>
      </c>
      <c r="D392">
        <v>3.6803463000000002E-2</v>
      </c>
      <c r="E392">
        <v>49.627354310000001</v>
      </c>
      <c r="F392">
        <v>35.026782539999999</v>
      </c>
      <c r="G392">
        <v>-8.6087700000000002E-4</v>
      </c>
      <c r="H392">
        <v>0.37510204899999999</v>
      </c>
      <c r="I392">
        <v>32.430440390000001</v>
      </c>
      <c r="J392">
        <v>42.895192649999998</v>
      </c>
      <c r="K392">
        <v>25.234009360000002</v>
      </c>
      <c r="L392">
        <v>2.5124280749999999</v>
      </c>
      <c r="M392">
        <v>1.1109014E-2</v>
      </c>
      <c r="N392">
        <v>0.31596664699999999</v>
      </c>
      <c r="O392">
        <v>23.692501119999999</v>
      </c>
      <c r="P392">
        <v>-7.3858613000000004E-2</v>
      </c>
      <c r="Q392">
        <v>-3.5727972719999999</v>
      </c>
      <c r="R392">
        <v>-1.9647011249999999</v>
      </c>
      <c r="S392">
        <v>-2.5159375239999999</v>
      </c>
      <c r="T392">
        <v>-0.90230843299999997</v>
      </c>
      <c r="U392">
        <v>-2.9643084000000002</v>
      </c>
      <c r="V392">
        <v>-0.61538461499999997</v>
      </c>
      <c r="W392">
        <v>-0.57252319500000004</v>
      </c>
      <c r="X392">
        <v>0.70168889499999998</v>
      </c>
      <c r="Y392">
        <v>-0.105333333</v>
      </c>
      <c r="Z392">
        <v>-0.14299999999999999</v>
      </c>
      <c r="AA392">
        <v>-0.15033333300000001</v>
      </c>
      <c r="AB392">
        <v>0.440341924</v>
      </c>
      <c r="AC392">
        <v>41.584158420000001</v>
      </c>
      <c r="AD392">
        <v>0.38389552999999998</v>
      </c>
      <c r="AE392">
        <v>0.25593035400000003</v>
      </c>
      <c r="AF392">
        <v>2.6659412E-2</v>
      </c>
      <c r="AG392">
        <v>-0.11196953</v>
      </c>
      <c r="AH392">
        <v>0.32924373600000001</v>
      </c>
      <c r="AI392">
        <v>0.95440694299999995</v>
      </c>
      <c r="AJ392">
        <v>1.3956202090000001</v>
      </c>
      <c r="AK392">
        <v>1.6422197679999999</v>
      </c>
      <c r="AL392">
        <v>0</v>
      </c>
      <c r="AM392">
        <v>0</v>
      </c>
      <c r="AN392">
        <v>-0.80511423699999995</v>
      </c>
      <c r="AO392">
        <v>-0.36390097100000002</v>
      </c>
      <c r="AP392">
        <v>-0.57717626600000005</v>
      </c>
      <c r="AQ392">
        <v>1.199673532</v>
      </c>
      <c r="AR392">
        <v>-0.50652882499999996</v>
      </c>
      <c r="AS392">
        <v>-0.50652882499999996</v>
      </c>
      <c r="AT392">
        <v>-0.50652882499999996</v>
      </c>
      <c r="AU392">
        <v>0</v>
      </c>
      <c r="AV392">
        <v>0.29325352999999998</v>
      </c>
      <c r="AW392">
        <v>1.4129488269999999</v>
      </c>
      <c r="AX392">
        <v>1.199673532</v>
      </c>
      <c r="AY392">
        <v>0.25992926500000002</v>
      </c>
      <c r="AZ392">
        <v>-3.7323180000000001E-3</v>
      </c>
      <c r="BA392">
        <v>0.44121326599999999</v>
      </c>
      <c r="BB392">
        <v>0.17755168299999999</v>
      </c>
      <c r="BC392">
        <v>1.4389417529999999</v>
      </c>
      <c r="BD392">
        <v>-0.26366158299999998</v>
      </c>
      <c r="BE392">
        <v>0.99772848800000002</v>
      </c>
      <c r="BF392">
        <v>1.26139007</v>
      </c>
      <c r="BG392">
        <v>0.50652882499999996</v>
      </c>
      <c r="BH392">
        <v>0.50652882499999996</v>
      </c>
      <c r="BI392">
        <v>0.50652882499999996</v>
      </c>
      <c r="BJ392">
        <v>1.572905298</v>
      </c>
      <c r="BK392">
        <v>1.572905298</v>
      </c>
      <c r="BL392">
        <v>1.4129488269999999</v>
      </c>
      <c r="BM392">
        <v>0.29325352999999998</v>
      </c>
      <c r="BN392">
        <v>1.0930358849999999</v>
      </c>
      <c r="BO392">
        <v>-0.66648529599999995</v>
      </c>
      <c r="BP392">
        <v>2.975332131</v>
      </c>
      <c r="BQ392">
        <v>1.935763033</v>
      </c>
      <c r="BR392">
        <v>1.866448562</v>
      </c>
      <c r="BS392">
        <v>2.0477325629999998</v>
      </c>
      <c r="BT392">
        <v>1.830902689</v>
      </c>
      <c r="BU392">
        <v>1.606519297</v>
      </c>
      <c r="BV392">
        <v>0.36559139800000001</v>
      </c>
      <c r="BW392">
        <v>0.38541666699999999</v>
      </c>
      <c r="BX392">
        <v>0.57246376799999998</v>
      </c>
      <c r="BY392">
        <v>0.63440860200000004</v>
      </c>
      <c r="BZ392">
        <v>0.61458333300000001</v>
      </c>
      <c r="CA392">
        <v>0.42753623200000002</v>
      </c>
      <c r="CB392">
        <v>0.19761146199999999</v>
      </c>
      <c r="CC392">
        <v>0.83764858399999997</v>
      </c>
      <c r="CD392">
        <v>-0.218412668</v>
      </c>
      <c r="CE392">
        <v>1.001188083</v>
      </c>
      <c r="CF392">
        <v>1.001798451</v>
      </c>
      <c r="CG392">
        <v>1.0056686480000001</v>
      </c>
      <c r="CH392">
        <v>0.996902332</v>
      </c>
      <c r="CI392">
        <v>1.0006096440000001</v>
      </c>
      <c r="CJ392">
        <v>1.0044752480000001</v>
      </c>
      <c r="CK392">
        <v>1.0075964470000001</v>
      </c>
      <c r="CL392">
        <v>1.003043125</v>
      </c>
      <c r="CM392">
        <v>1.0038632489999999</v>
      </c>
      <c r="CN392">
        <v>0.99932679599999996</v>
      </c>
      <c r="CO392">
        <v>0.995481006</v>
      </c>
      <c r="CP392">
        <v>1.0220971640000001</v>
      </c>
      <c r="CQ392">
        <v>1.00029597</v>
      </c>
      <c r="CR392">
        <v>1.0005346150000001</v>
      </c>
      <c r="CS392">
        <v>1.001876561</v>
      </c>
      <c r="CT392">
        <v>1.0002385739999999</v>
      </c>
      <c r="CU392">
        <v>1.001580124</v>
      </c>
      <c r="CV392">
        <v>1.00134123</v>
      </c>
      <c r="CW392">
        <v>0.99782207999999994</v>
      </c>
      <c r="CX392">
        <v>0</v>
      </c>
      <c r="CY392">
        <v>1</v>
      </c>
      <c r="CZ392">
        <v>100</v>
      </c>
      <c r="DB392">
        <f t="shared" ca="1" si="6"/>
        <v>1</v>
      </c>
    </row>
    <row r="393" spans="1:106">
      <c r="A393" s="5">
        <v>392</v>
      </c>
      <c r="B393">
        <v>984.01969489999999</v>
      </c>
      <c r="C393">
        <v>1003.357314</v>
      </c>
      <c r="D393">
        <v>-7.4670039999999993E-2</v>
      </c>
      <c r="E393">
        <v>53.115499509999999</v>
      </c>
      <c r="F393">
        <v>45.052000839999998</v>
      </c>
      <c r="G393">
        <v>-8.3246999999999998E-5</v>
      </c>
      <c r="H393">
        <v>0.32075958900000001</v>
      </c>
      <c r="I393">
        <v>-104.2672711</v>
      </c>
      <c r="J393">
        <v>50.512093139999998</v>
      </c>
      <c r="K393">
        <v>99.670657019999993</v>
      </c>
      <c r="L393">
        <v>-0.123779074</v>
      </c>
      <c r="M393">
        <v>1.0189309000000001E-2</v>
      </c>
      <c r="N393">
        <v>0.88322267200000004</v>
      </c>
      <c r="O393">
        <v>21.89572695</v>
      </c>
      <c r="P393">
        <v>0.33858723200000002</v>
      </c>
      <c r="Q393">
        <v>0.87860693899999998</v>
      </c>
      <c r="R393">
        <v>5.0970065000000002E-2</v>
      </c>
      <c r="S393">
        <v>1.300614009</v>
      </c>
      <c r="T393">
        <v>0.94754186299999998</v>
      </c>
      <c r="U393">
        <v>3.9042234159999998</v>
      </c>
      <c r="V393">
        <v>-0.70588235300000002</v>
      </c>
      <c r="W393">
        <v>-0.49826989599999999</v>
      </c>
      <c r="X393">
        <v>0.36658747800000002</v>
      </c>
      <c r="Y393">
        <v>-0.17733333300000001</v>
      </c>
      <c r="Z393">
        <v>-0.235666667</v>
      </c>
      <c r="AA393">
        <v>-0.25800000000000001</v>
      </c>
      <c r="AB393">
        <v>1.346903653</v>
      </c>
      <c r="AC393">
        <v>25</v>
      </c>
      <c r="AD393">
        <v>0.44269915799999998</v>
      </c>
      <c r="AE393">
        <v>1.777031832</v>
      </c>
      <c r="AF393">
        <v>-0.56116794699999994</v>
      </c>
      <c r="AG393">
        <v>-0.66716633700000005</v>
      </c>
      <c r="AH393">
        <v>-1.226775484</v>
      </c>
      <c r="AI393">
        <v>-0.54246234900000001</v>
      </c>
      <c r="AJ393">
        <v>-1.102071496</v>
      </c>
      <c r="AK393">
        <v>0.76069432800000003</v>
      </c>
      <c r="AL393">
        <v>2.1511437959999999</v>
      </c>
      <c r="AM393">
        <v>0</v>
      </c>
      <c r="AN393">
        <v>-1.6959742390000001</v>
      </c>
      <c r="AO393">
        <v>-2.2555833860000001</v>
      </c>
      <c r="AP393">
        <v>-2.2555833860000001</v>
      </c>
      <c r="AQ393">
        <v>0</v>
      </c>
      <c r="AR393">
        <v>-0.81057592300000003</v>
      </c>
      <c r="AS393">
        <v>-2.9617197200000001</v>
      </c>
      <c r="AT393">
        <v>-2.9617197200000001</v>
      </c>
      <c r="AU393">
        <v>0</v>
      </c>
      <c r="AV393">
        <v>0</v>
      </c>
      <c r="AW393">
        <v>0</v>
      </c>
      <c r="AX393">
        <v>0</v>
      </c>
      <c r="AY393">
        <v>-1.0521898999999999</v>
      </c>
      <c r="AZ393">
        <v>0.627884581</v>
      </c>
      <c r="BA393">
        <v>-0.55960914699999997</v>
      </c>
      <c r="BB393">
        <v>1.1204653339999999</v>
      </c>
      <c r="BC393">
        <v>4.6502117199999997</v>
      </c>
      <c r="BD393">
        <v>1.6800744809999999</v>
      </c>
      <c r="BE393">
        <v>5.2098208670000004</v>
      </c>
      <c r="BF393">
        <v>3.5297463859999998</v>
      </c>
      <c r="BG393">
        <v>2.9617197200000001</v>
      </c>
      <c r="BH393">
        <v>2.9617197200000001</v>
      </c>
      <c r="BI393">
        <v>0.81057592300000003</v>
      </c>
      <c r="BJ393">
        <v>3.0864237079999999</v>
      </c>
      <c r="BK393">
        <v>3.0864237079999999</v>
      </c>
      <c r="BL393">
        <v>0</v>
      </c>
      <c r="BM393">
        <v>0</v>
      </c>
      <c r="BN393">
        <v>-0.43646395900000001</v>
      </c>
      <c r="BO393">
        <v>-1.589975849</v>
      </c>
      <c r="BP393">
        <v>1.448617933</v>
      </c>
      <c r="BQ393">
        <v>-2.7245086970000001</v>
      </c>
      <c r="BR393">
        <v>-2.5499231139999998</v>
      </c>
      <c r="BS393">
        <v>-2.0573423609999999</v>
      </c>
      <c r="BT393">
        <v>-1.5481344189999999</v>
      </c>
      <c r="BU393">
        <v>-1.4977332139999999</v>
      </c>
      <c r="BV393">
        <v>0.52380952400000003</v>
      </c>
      <c r="BW393">
        <v>0.25</v>
      </c>
      <c r="BX393">
        <v>0.25</v>
      </c>
      <c r="BY393">
        <v>0.47619047599999997</v>
      </c>
      <c r="BZ393">
        <v>0.75</v>
      </c>
      <c r="CA393">
        <v>0.75</v>
      </c>
      <c r="CB393">
        <v>-0.52008482300000003</v>
      </c>
      <c r="CC393">
        <v>-0.467217243</v>
      </c>
      <c r="CD393">
        <v>-0.95624236299999998</v>
      </c>
      <c r="CE393">
        <v>0.99729938299999998</v>
      </c>
      <c r="CF393">
        <v>0.98208066900000002</v>
      </c>
      <c r="CG393">
        <v>0.98132725899999995</v>
      </c>
      <c r="CH393">
        <v>0.992438021</v>
      </c>
      <c r="CI393">
        <v>0.98474007500000005</v>
      </c>
      <c r="CJ393">
        <v>0.98398462499999995</v>
      </c>
      <c r="CK393">
        <v>0.99148219299999996</v>
      </c>
      <c r="CL393">
        <v>1.017502167</v>
      </c>
      <c r="CM393">
        <v>0.99923284400000001</v>
      </c>
      <c r="CN393">
        <v>1.0254562220000001</v>
      </c>
      <c r="CO393">
        <v>1.0262435110000001</v>
      </c>
      <c r="CP393">
        <v>1.0583536060000001</v>
      </c>
      <c r="CQ393">
        <v>0.99624928700000004</v>
      </c>
      <c r="CR393">
        <v>0.99159966600000005</v>
      </c>
      <c r="CS393">
        <v>0.99072717899999996</v>
      </c>
      <c r="CT393">
        <v>0.99533287400000003</v>
      </c>
      <c r="CU393">
        <v>0.99445710200000004</v>
      </c>
      <c r="CV393">
        <v>0.999120122</v>
      </c>
      <c r="CW393">
        <v>1.0178230210000001</v>
      </c>
      <c r="CX393">
        <v>1</v>
      </c>
      <c r="CY393">
        <v>0</v>
      </c>
      <c r="CZ393">
        <v>100</v>
      </c>
      <c r="DB393">
        <f t="shared" ca="1" si="6"/>
        <v>100</v>
      </c>
    </row>
    <row r="394" spans="1:106">
      <c r="A394" s="5">
        <v>393</v>
      </c>
      <c r="B394">
        <v>1065.606362</v>
      </c>
      <c r="C394">
        <v>962.25539049999998</v>
      </c>
      <c r="D394">
        <v>0.10600768100000001</v>
      </c>
      <c r="E394">
        <v>66.85879851</v>
      </c>
      <c r="F394">
        <v>37.441176470000002</v>
      </c>
      <c r="G394" s="138">
        <v>4.1799999999999998E-6</v>
      </c>
      <c r="H394">
        <v>0.317432306</v>
      </c>
      <c r="I394">
        <v>88.082669769999995</v>
      </c>
      <c r="J394">
        <v>58.822800260000001</v>
      </c>
      <c r="K394">
        <v>100</v>
      </c>
      <c r="L394">
        <v>0</v>
      </c>
      <c r="M394">
        <v>8.9098100000000006E-3</v>
      </c>
      <c r="N394">
        <v>0.72275753499999995</v>
      </c>
      <c r="O394">
        <v>13.288614129999999</v>
      </c>
      <c r="P394">
        <v>0.81115166000000005</v>
      </c>
      <c r="Q394">
        <v>3.927855058</v>
      </c>
      <c r="R394">
        <v>3.0032225110000002</v>
      </c>
      <c r="S394">
        <v>4.1284476559999996</v>
      </c>
      <c r="T394">
        <v>1.593941182</v>
      </c>
      <c r="U394">
        <v>6.9633430450000002</v>
      </c>
      <c r="V394">
        <v>-0.53846153799999996</v>
      </c>
      <c r="W394">
        <v>-0.43068325600000001</v>
      </c>
      <c r="X394">
        <v>6.7546544370000001</v>
      </c>
      <c r="Y394">
        <v>0.20733333300000001</v>
      </c>
      <c r="Z394">
        <v>0.33500000000000002</v>
      </c>
      <c r="AA394">
        <v>0.27833333300000002</v>
      </c>
      <c r="AB394">
        <v>1.549631684</v>
      </c>
      <c r="AC394">
        <v>69.230769230000007</v>
      </c>
      <c r="AD394">
        <v>7.2204371030000001</v>
      </c>
      <c r="AE394">
        <v>7.875694921</v>
      </c>
      <c r="AF394">
        <v>4.3473835960000002</v>
      </c>
      <c r="AG394">
        <v>0.32762890900000002</v>
      </c>
      <c r="AH394">
        <v>1.5656881499999999</v>
      </c>
      <c r="AI394">
        <v>1.3987234180000001</v>
      </c>
      <c r="AJ394">
        <v>2.6367826590000001</v>
      </c>
      <c r="AK394">
        <v>1.0269906179999999</v>
      </c>
      <c r="AL394">
        <v>0</v>
      </c>
      <c r="AM394">
        <v>0</v>
      </c>
      <c r="AN394">
        <v>0.138612231</v>
      </c>
      <c r="AO394">
        <v>1.376671472</v>
      </c>
      <c r="AP394">
        <v>0.43158808199999998</v>
      </c>
      <c r="AQ394">
        <v>3.244786307</v>
      </c>
      <c r="AR394">
        <v>-0.315027797</v>
      </c>
      <c r="AS394">
        <v>-0.315027797</v>
      </c>
      <c r="AT394">
        <v>-0.315027797</v>
      </c>
      <c r="AU394">
        <v>0</v>
      </c>
      <c r="AV394">
        <v>2.7407418319999999</v>
      </c>
      <c r="AW394">
        <v>4.1898696979999999</v>
      </c>
      <c r="AX394">
        <v>3.244786307</v>
      </c>
      <c r="AY394">
        <v>1.924819839</v>
      </c>
      <c r="AZ394">
        <v>6.1480824829999996</v>
      </c>
      <c r="BA394">
        <v>1.2380592420000001</v>
      </c>
      <c r="BB394">
        <v>5.4613218860000003</v>
      </c>
      <c r="BC394">
        <v>13.78309617</v>
      </c>
      <c r="BD394">
        <v>4.2232626440000001</v>
      </c>
      <c r="BE394">
        <v>12.54503693</v>
      </c>
      <c r="BF394">
        <v>8.3217742809999997</v>
      </c>
      <c r="BG394">
        <v>0.315027797</v>
      </c>
      <c r="BH394">
        <v>0.315027797</v>
      </c>
      <c r="BI394">
        <v>0.315027797</v>
      </c>
      <c r="BJ394">
        <v>1.3861223060000001</v>
      </c>
      <c r="BK394">
        <v>1.3861223060000001</v>
      </c>
      <c r="BL394">
        <v>4.1898696979999999</v>
      </c>
      <c r="BM394">
        <v>2.7407418319999999</v>
      </c>
      <c r="BN394">
        <v>5.4184781050000002</v>
      </c>
      <c r="BO394">
        <v>4.1583669179999996</v>
      </c>
      <c r="BP394">
        <v>1.1740766069999999</v>
      </c>
      <c r="BQ394">
        <v>1.860235517</v>
      </c>
      <c r="BR394">
        <v>2.2193672059999998</v>
      </c>
      <c r="BS394">
        <v>1.5326066089999999</v>
      </c>
      <c r="BT394">
        <v>0.86264748400000002</v>
      </c>
      <c r="BU394">
        <v>0.294547367</v>
      </c>
      <c r="BV394">
        <v>0.45</v>
      </c>
      <c r="BW394">
        <v>0.67883211700000001</v>
      </c>
      <c r="BX394">
        <v>0.75956284200000002</v>
      </c>
      <c r="BY394">
        <v>0.55000000000000004</v>
      </c>
      <c r="BZ394">
        <v>0.32116788299999999</v>
      </c>
      <c r="CA394">
        <v>0.24043715900000001</v>
      </c>
      <c r="CB394">
        <v>0.43673747400000001</v>
      </c>
      <c r="CC394">
        <v>0.73551160100000001</v>
      </c>
      <c r="CD394">
        <v>0.38401262800000002</v>
      </c>
      <c r="CE394">
        <v>0.99572617500000005</v>
      </c>
      <c r="CF394">
        <v>1.012066557</v>
      </c>
      <c r="CG394">
        <v>1.0190691789999999</v>
      </c>
      <c r="CH394">
        <v>1.0082400970000001</v>
      </c>
      <c r="CI394">
        <v>1.016410517</v>
      </c>
      <c r="CJ394">
        <v>1.023443195</v>
      </c>
      <c r="CK394">
        <v>1.0150788470000001</v>
      </c>
      <c r="CL394">
        <v>1.0701226420000001</v>
      </c>
      <c r="CM394">
        <v>1.0069191319999999</v>
      </c>
      <c r="CN394">
        <v>1.061520456</v>
      </c>
      <c r="CO394">
        <v>1.054226127</v>
      </c>
      <c r="CP394">
        <v>1.1196333469999999</v>
      </c>
      <c r="CQ394">
        <v>0.99857662000000003</v>
      </c>
      <c r="CR394">
        <v>1.0049902829999999</v>
      </c>
      <c r="CS394">
        <v>1.0212215090000001</v>
      </c>
      <c r="CT394">
        <v>1.0064228049999999</v>
      </c>
      <c r="CU394">
        <v>1.0226771670000001</v>
      </c>
      <c r="CV394">
        <v>1.016150629</v>
      </c>
      <c r="CW394">
        <v>1.0573718160000001</v>
      </c>
      <c r="CX394">
        <v>0</v>
      </c>
      <c r="CY394">
        <v>1</v>
      </c>
      <c r="CZ394">
        <v>100</v>
      </c>
      <c r="DB394">
        <f t="shared" ca="1" si="6"/>
        <v>1</v>
      </c>
    </row>
    <row r="395" spans="1:106">
      <c r="A395" s="5">
        <v>394</v>
      </c>
      <c r="B395">
        <v>950.82724840000003</v>
      </c>
      <c r="C395">
        <v>1000.6371339999999</v>
      </c>
      <c r="D395">
        <v>8.5042316000000007E-2</v>
      </c>
      <c r="E395">
        <v>55.46311231</v>
      </c>
      <c r="F395">
        <v>37.263257580000001</v>
      </c>
      <c r="G395" s="138">
        <v>1.04E-5</v>
      </c>
      <c r="H395">
        <v>0.364890626</v>
      </c>
      <c r="I395">
        <v>84.875846499999994</v>
      </c>
      <c r="J395">
        <v>63.022987690000001</v>
      </c>
      <c r="K395">
        <v>55.248945769999999</v>
      </c>
      <c r="L395">
        <v>2.8429547020000001</v>
      </c>
      <c r="M395">
        <v>1.0510466E-2</v>
      </c>
      <c r="N395">
        <v>0.89406914199999998</v>
      </c>
      <c r="O395">
        <v>20.58876987</v>
      </c>
      <c r="P395">
        <v>0.17120771900000001</v>
      </c>
      <c r="Q395">
        <v>0.47535440600000001</v>
      </c>
      <c r="R395">
        <v>1.365585558</v>
      </c>
      <c r="S395">
        <v>0.38264215299999998</v>
      </c>
      <c r="T395">
        <v>0.29089754400000001</v>
      </c>
      <c r="U395">
        <v>-0.86851967200000002</v>
      </c>
      <c r="V395">
        <v>-0.68421052599999999</v>
      </c>
      <c r="W395">
        <v>-0.82717019199999997</v>
      </c>
      <c r="X395">
        <v>2.0362465420000002</v>
      </c>
      <c r="Y395">
        <v>0.104</v>
      </c>
      <c r="Z395">
        <v>0.17299999999999999</v>
      </c>
      <c r="AA395">
        <v>0.164333333</v>
      </c>
      <c r="AB395">
        <v>0.62407387599999997</v>
      </c>
      <c r="AC395">
        <v>90.104166669999998</v>
      </c>
      <c r="AD395">
        <v>1.6991392919999999</v>
      </c>
      <c r="AE395">
        <v>1.8690532209999999</v>
      </c>
      <c r="AF395">
        <v>1.068813426</v>
      </c>
      <c r="AG395">
        <v>0.55907163800000004</v>
      </c>
      <c r="AH395">
        <v>1.886866779</v>
      </c>
      <c r="AI395">
        <v>0.91534278000000002</v>
      </c>
      <c r="AJ395">
        <v>2.2431379210000002</v>
      </c>
      <c r="AK395">
        <v>0.65773133900000003</v>
      </c>
      <c r="AL395">
        <v>0</v>
      </c>
      <c r="AM395">
        <v>0</v>
      </c>
      <c r="AN395">
        <v>9.3178605999999997E-2</v>
      </c>
      <c r="AO395">
        <v>1.4209737469999999</v>
      </c>
      <c r="AP395">
        <v>0.132916541</v>
      </c>
      <c r="AQ395">
        <v>2.9871964979999999</v>
      </c>
      <c r="AR395">
        <v>-0.164432835</v>
      </c>
      <c r="AS395">
        <v>-0.164432835</v>
      </c>
      <c r="AT395">
        <v>-0.164432835</v>
      </c>
      <c r="AU395">
        <v>0</v>
      </c>
      <c r="AV395">
        <v>2.1650323239999998</v>
      </c>
      <c r="AW395">
        <v>4.2752537029999997</v>
      </c>
      <c r="AX395">
        <v>2.9871964979999999</v>
      </c>
      <c r="AY395">
        <v>1.7498394159999999</v>
      </c>
      <c r="AZ395">
        <v>1.6284331729999999</v>
      </c>
      <c r="BA395">
        <v>1.327795141</v>
      </c>
      <c r="BB395">
        <v>1.2063888979999999</v>
      </c>
      <c r="BC395">
        <v>1.982648905</v>
      </c>
      <c r="BD395">
        <v>-0.121406243</v>
      </c>
      <c r="BE395">
        <v>0.65485376399999995</v>
      </c>
      <c r="BF395">
        <v>0.77626000699999997</v>
      </c>
      <c r="BG395">
        <v>0.164432835</v>
      </c>
      <c r="BH395">
        <v>0.164432835</v>
      </c>
      <c r="BI395">
        <v>0.164432835</v>
      </c>
      <c r="BJ395">
        <v>0.52070397700000004</v>
      </c>
      <c r="BK395">
        <v>0.52070397700000004</v>
      </c>
      <c r="BL395">
        <v>4.2752537029999997</v>
      </c>
      <c r="BM395">
        <v>2.1650323239999998</v>
      </c>
      <c r="BN395">
        <v>1.4250845679999999</v>
      </c>
      <c r="BO395">
        <v>0.60292039399999997</v>
      </c>
      <c r="BP395">
        <v>2.9542860179999999</v>
      </c>
      <c r="BQ395">
        <v>3.411821985</v>
      </c>
      <c r="BR395">
        <v>3.274794623</v>
      </c>
      <c r="BS395">
        <v>2.8527503470000002</v>
      </c>
      <c r="BT395">
        <v>2.0799160240000001</v>
      </c>
      <c r="BU395">
        <v>1.5249552070000001</v>
      </c>
      <c r="BV395">
        <v>0.77108433700000001</v>
      </c>
      <c r="BW395">
        <v>0.83478260900000001</v>
      </c>
      <c r="BX395">
        <v>0.90104166699999999</v>
      </c>
      <c r="BY395">
        <v>0.22891566299999999</v>
      </c>
      <c r="BZ395">
        <v>0.16521739099999999</v>
      </c>
      <c r="CA395">
        <v>9.8958332999999996E-2</v>
      </c>
      <c r="CB395">
        <v>0.48906972500000001</v>
      </c>
      <c r="CC395">
        <v>0.58141404500000005</v>
      </c>
      <c r="CD395">
        <v>0.36831176799999998</v>
      </c>
      <c r="CE395">
        <v>1.001874766</v>
      </c>
      <c r="CF395">
        <v>1.018525578</v>
      </c>
      <c r="CG395">
        <v>1.0264487259999999</v>
      </c>
      <c r="CH395">
        <v>1.005807814</v>
      </c>
      <c r="CI395">
        <v>1.0166196540000001</v>
      </c>
      <c r="CJ395">
        <v>1.0245279759999999</v>
      </c>
      <c r="CK395">
        <v>1.018612066</v>
      </c>
      <c r="CL395">
        <v>1.0168815529999999</v>
      </c>
      <c r="CM395">
        <v>1.0077790369999999</v>
      </c>
      <c r="CN395">
        <v>1.0060669280000001</v>
      </c>
      <c r="CO395">
        <v>0.99830110699999997</v>
      </c>
      <c r="CP395">
        <v>1.0109818530000001</v>
      </c>
      <c r="CQ395">
        <v>1.003699106</v>
      </c>
      <c r="CR395">
        <v>1.0092331489999999</v>
      </c>
      <c r="CS395">
        <v>1.017422061</v>
      </c>
      <c r="CT395">
        <v>1.0055136469999999</v>
      </c>
      <c r="CU395">
        <v>1.013672379</v>
      </c>
      <c r="CV395">
        <v>1.0081139939999999</v>
      </c>
      <c r="CW395">
        <v>1.0171576170000001</v>
      </c>
      <c r="CX395">
        <v>0</v>
      </c>
      <c r="CY395">
        <v>0</v>
      </c>
      <c r="CZ395">
        <v>100</v>
      </c>
      <c r="DB395">
        <f t="shared" ca="1" si="6"/>
        <v>1</v>
      </c>
    </row>
    <row r="396" spans="1:106">
      <c r="A396" s="5">
        <v>395</v>
      </c>
      <c r="B396">
        <v>974.84882330000005</v>
      </c>
      <c r="C396">
        <v>1015.194645</v>
      </c>
      <c r="D396">
        <v>-4.1177827E-2</v>
      </c>
      <c r="E396">
        <v>54.239678650000002</v>
      </c>
      <c r="F396">
        <v>83.928571430000005</v>
      </c>
      <c r="G396" s="138">
        <v>7.9699999999999999E-6</v>
      </c>
      <c r="H396">
        <v>0.383436416</v>
      </c>
      <c r="I396">
        <v>130.46223789999999</v>
      </c>
      <c r="J396">
        <v>60.259373760000003</v>
      </c>
      <c r="K396">
        <v>70.836535010000006</v>
      </c>
      <c r="L396">
        <v>-2.3016336480000001</v>
      </c>
      <c r="M396">
        <v>1.1094853999999999E-2</v>
      </c>
      <c r="N396">
        <v>0.63318733699999996</v>
      </c>
      <c r="O396">
        <v>21.970522710000001</v>
      </c>
      <c r="P396">
        <v>0.153368484</v>
      </c>
      <c r="Q396">
        <v>0.35059039400000003</v>
      </c>
      <c r="R396">
        <v>0.71416561700000003</v>
      </c>
      <c r="S396">
        <v>0.71021114600000002</v>
      </c>
      <c r="T396">
        <v>-0.38954488199999998</v>
      </c>
      <c r="U396">
        <v>-0.274496342</v>
      </c>
      <c r="V396">
        <v>0</v>
      </c>
      <c r="W396">
        <v>0</v>
      </c>
      <c r="X396">
        <v>-1.1048235310000001</v>
      </c>
      <c r="Y396">
        <v>0.36899999999999999</v>
      </c>
      <c r="Z396">
        <v>0.27266666699999997</v>
      </c>
      <c r="AA396">
        <v>0.35799999999999998</v>
      </c>
      <c r="AB396">
        <v>-1.4204561120000001</v>
      </c>
      <c r="AC396">
        <v>93.220338979999994</v>
      </c>
      <c r="AD396">
        <v>-6.2591863999999997E-2</v>
      </c>
      <c r="AE396">
        <v>7.8239829999999996E-3</v>
      </c>
      <c r="AF396">
        <v>-0.99103784699999997</v>
      </c>
      <c r="AG396">
        <v>1.3535490590000001</v>
      </c>
      <c r="AH396">
        <v>0.63113462899999995</v>
      </c>
      <c r="AI396">
        <v>1.5621886060000001</v>
      </c>
      <c r="AJ396">
        <v>0.83977417499999996</v>
      </c>
      <c r="AK396">
        <v>0.67807852700000004</v>
      </c>
      <c r="AL396">
        <v>2.0342355799999998</v>
      </c>
      <c r="AM396">
        <v>2.0342355799999998</v>
      </c>
      <c r="AN396">
        <v>0.93626996600000001</v>
      </c>
      <c r="AO396">
        <v>0.21385553500000001</v>
      </c>
      <c r="AP396">
        <v>-1.7682201580000001</v>
      </c>
      <c r="AQ396">
        <v>0.46943898000000001</v>
      </c>
      <c r="AR396">
        <v>0</v>
      </c>
      <c r="AS396">
        <v>0</v>
      </c>
      <c r="AT396">
        <v>-2.0342355799999998</v>
      </c>
      <c r="AU396">
        <v>-2.0342355799999998</v>
      </c>
      <c r="AV396">
        <v>2.4515146730000001</v>
      </c>
      <c r="AW396">
        <v>2.4515146730000001</v>
      </c>
      <c r="AX396">
        <v>0.46943898000000001</v>
      </c>
      <c r="AY396">
        <v>0.161695649</v>
      </c>
      <c r="AZ396">
        <v>0.61287866800000002</v>
      </c>
      <c r="BA396">
        <v>-0.72241443000000005</v>
      </c>
      <c r="BB396">
        <v>-0.27123141099999998</v>
      </c>
      <c r="BC396">
        <v>1.8684975399999999</v>
      </c>
      <c r="BD396">
        <v>0.45118301999999999</v>
      </c>
      <c r="BE396">
        <v>2.5909119700000001</v>
      </c>
      <c r="BF396">
        <v>2.1397289509999999</v>
      </c>
      <c r="BG396">
        <v>2.0342355799999998</v>
      </c>
      <c r="BH396">
        <v>0</v>
      </c>
      <c r="BI396">
        <v>0</v>
      </c>
      <c r="BJ396">
        <v>2.2428751259999999</v>
      </c>
      <c r="BK396">
        <v>0.20863954700000001</v>
      </c>
      <c r="BL396">
        <v>2.4515146730000001</v>
      </c>
      <c r="BM396">
        <v>2.4515146730000001</v>
      </c>
      <c r="BN396">
        <v>-0.78239829999999999</v>
      </c>
      <c r="BO396">
        <v>-1.40831694</v>
      </c>
      <c r="BP396">
        <v>3.4218853290000002</v>
      </c>
      <c r="BQ396">
        <v>-1.2482488359999999</v>
      </c>
      <c r="BR396">
        <v>-1.717687816</v>
      </c>
      <c r="BS396">
        <v>-2.6017978949999998</v>
      </c>
      <c r="BT396">
        <v>-2.5070407760000002</v>
      </c>
      <c r="BU396">
        <v>-1.8793834650000001</v>
      </c>
      <c r="BV396">
        <v>0.92</v>
      </c>
      <c r="BW396">
        <v>0.93220338999999997</v>
      </c>
      <c r="BX396">
        <v>0.56122448999999996</v>
      </c>
      <c r="BY396">
        <v>0.08</v>
      </c>
      <c r="BZ396">
        <v>6.7796609999999993E-2</v>
      </c>
      <c r="CA396">
        <v>0.43877550999999998</v>
      </c>
      <c r="CB396">
        <v>0.18582906699999999</v>
      </c>
      <c r="CC396">
        <v>0.247260164</v>
      </c>
      <c r="CD396">
        <v>6.2966874000000006E-2</v>
      </c>
      <c r="CE396">
        <v>1.006632277</v>
      </c>
      <c r="CF396">
        <v>1.0179848970000001</v>
      </c>
      <c r="CG396">
        <v>1.008937145</v>
      </c>
      <c r="CH396">
        <v>1.0126487820000001</v>
      </c>
      <c r="CI396">
        <v>1.011277822</v>
      </c>
      <c r="CJ396">
        <v>1.002289682</v>
      </c>
      <c r="CK396">
        <v>0.98977029299999997</v>
      </c>
      <c r="CL396">
        <v>0.99613454800000001</v>
      </c>
      <c r="CM396">
        <v>0.99111209600000005</v>
      </c>
      <c r="CN396">
        <v>0.99748497800000002</v>
      </c>
      <c r="CO396">
        <v>1.0064300319999999</v>
      </c>
      <c r="CP396">
        <v>1.0314534849999999</v>
      </c>
      <c r="CQ396">
        <v>1.007259941</v>
      </c>
      <c r="CR396">
        <v>1.0114959589999999</v>
      </c>
      <c r="CS396">
        <v>1.012674345</v>
      </c>
      <c r="CT396">
        <v>1.004205486</v>
      </c>
      <c r="CU396">
        <v>1.005375379</v>
      </c>
      <c r="CV396">
        <v>1.001164994</v>
      </c>
      <c r="CW396">
        <v>1.0074825110000001</v>
      </c>
      <c r="CX396">
        <v>1</v>
      </c>
      <c r="CY396">
        <v>0</v>
      </c>
      <c r="CZ396">
        <v>100</v>
      </c>
      <c r="DB396">
        <f t="shared" ca="1" si="6"/>
        <v>100</v>
      </c>
    </row>
    <row r="397" spans="1:106">
      <c r="A397" s="5">
        <v>396</v>
      </c>
      <c r="B397">
        <v>956.46728559999997</v>
      </c>
      <c r="C397">
        <v>1006.4672859999999</v>
      </c>
      <c r="D397">
        <v>-3.3450647999999999E-2</v>
      </c>
      <c r="E397">
        <v>56.496608180000003</v>
      </c>
      <c r="F397">
        <v>12.35654669</v>
      </c>
      <c r="G397" s="138">
        <v>2.09E-5</v>
      </c>
      <c r="H397">
        <v>0.34292579099999998</v>
      </c>
      <c r="I397">
        <v>-30.853952929999998</v>
      </c>
      <c r="J397">
        <v>43.083367500000001</v>
      </c>
      <c r="K397">
        <v>100</v>
      </c>
      <c r="L397" s="138">
        <v>4.7399999999999997E-15</v>
      </c>
      <c r="M397">
        <v>8.0743889999999995E-3</v>
      </c>
      <c r="N397">
        <v>0.72507123600000001</v>
      </c>
      <c r="O397">
        <v>19.688990359999998</v>
      </c>
      <c r="P397">
        <v>0.51110482400000001</v>
      </c>
      <c r="Q397">
        <v>2.253780254</v>
      </c>
      <c r="R397">
        <v>1.378525786</v>
      </c>
      <c r="S397">
        <v>3.0403157460000001</v>
      </c>
      <c r="T397">
        <v>1.009857995</v>
      </c>
      <c r="U397">
        <v>4.5436150240000002</v>
      </c>
      <c r="V397">
        <v>-0.89473684200000003</v>
      </c>
      <c r="W397">
        <v>-0.80055401699999995</v>
      </c>
      <c r="X397">
        <v>0.63927254899999997</v>
      </c>
      <c r="Y397">
        <v>-7.2999999999999995E-2</v>
      </c>
      <c r="Z397">
        <v>3.9666667000000003E-2</v>
      </c>
      <c r="AA397">
        <v>-1.9E-2</v>
      </c>
      <c r="AB397">
        <v>-1.0326448500000001</v>
      </c>
      <c r="AC397">
        <v>37.078651690000001</v>
      </c>
      <c r="AD397">
        <v>0.43741242000000002</v>
      </c>
      <c r="AE397">
        <v>1.0585380559999999</v>
      </c>
      <c r="AF397">
        <v>-1.020628979</v>
      </c>
      <c r="AG397">
        <v>-0.85441226000000003</v>
      </c>
      <c r="AH397">
        <v>-9.0398566999999999E-2</v>
      </c>
      <c r="AI397">
        <v>0.51614665500000001</v>
      </c>
      <c r="AJ397">
        <v>1.2801603479999999</v>
      </c>
      <c r="AK397">
        <v>0.67069904400000002</v>
      </c>
      <c r="AL397">
        <v>0</v>
      </c>
      <c r="AM397">
        <v>0</v>
      </c>
      <c r="AN397">
        <v>-1.379307163</v>
      </c>
      <c r="AO397">
        <v>-0.61529347000000001</v>
      </c>
      <c r="AP397">
        <v>-0.61529347000000001</v>
      </c>
      <c r="AQ397">
        <v>2.7411178299999999</v>
      </c>
      <c r="AR397">
        <v>-0.26244745200000003</v>
      </c>
      <c r="AS397">
        <v>-0.26244745200000003</v>
      </c>
      <c r="AT397">
        <v>-0.26244745200000003</v>
      </c>
      <c r="AU397">
        <v>0</v>
      </c>
      <c r="AV397">
        <v>0.43741242000000002</v>
      </c>
      <c r="AW397">
        <v>2.7411178299999999</v>
      </c>
      <c r="AX397">
        <v>2.7411178299999999</v>
      </c>
      <c r="AY397">
        <v>0.87190875700000003</v>
      </c>
      <c r="AZ397">
        <v>2.5999794220000001</v>
      </c>
      <c r="BA397">
        <v>0.76401369299999999</v>
      </c>
      <c r="BB397">
        <v>2.4920843590000001</v>
      </c>
      <c r="BC397">
        <v>8.6705347859999993</v>
      </c>
      <c r="BD397">
        <v>1.728070666</v>
      </c>
      <c r="BE397">
        <v>7.9065210930000003</v>
      </c>
      <c r="BF397">
        <v>6.1784504279999997</v>
      </c>
      <c r="BG397">
        <v>0.26244745200000003</v>
      </c>
      <c r="BH397">
        <v>0.26244745200000003</v>
      </c>
      <c r="BI397">
        <v>0.26244745200000003</v>
      </c>
      <c r="BJ397">
        <v>1.6330063669999999</v>
      </c>
      <c r="BK397">
        <v>1.6330063669999999</v>
      </c>
      <c r="BL397">
        <v>2.7411178299999999</v>
      </c>
      <c r="BM397">
        <v>0.43741242000000002</v>
      </c>
      <c r="BN397">
        <v>0.349929936</v>
      </c>
      <c r="BO397">
        <v>-1.545523883</v>
      </c>
      <c r="BP397">
        <v>1.3024774910000001</v>
      </c>
      <c r="BQ397">
        <v>2.2559702430000002</v>
      </c>
      <c r="BR397">
        <v>3.2182775659999998</v>
      </c>
      <c r="BS397">
        <v>3.1103825029999999</v>
      </c>
      <c r="BT397">
        <v>2.8333546369999998</v>
      </c>
      <c r="BU397">
        <v>2.34636881</v>
      </c>
      <c r="BV397">
        <v>0.243243243</v>
      </c>
      <c r="BW397">
        <v>0.37078651699999998</v>
      </c>
      <c r="BX397">
        <v>0.66666666699999999</v>
      </c>
      <c r="BY397">
        <v>0.756756757</v>
      </c>
      <c r="BZ397">
        <v>0.62921348300000002</v>
      </c>
      <c r="CA397">
        <v>0.33333333300000001</v>
      </c>
      <c r="CB397">
        <v>-3.4552724999999999E-2</v>
      </c>
      <c r="CC397">
        <v>0.48931116499999999</v>
      </c>
      <c r="CD397">
        <v>-0.23518144799999999</v>
      </c>
      <c r="CE397">
        <v>0.98891129</v>
      </c>
      <c r="CF397">
        <v>0.99331713200000005</v>
      </c>
      <c r="CG397">
        <v>0.99894776100000005</v>
      </c>
      <c r="CH397">
        <v>1.0012448270000001</v>
      </c>
      <c r="CI397">
        <v>1.0044552449999999</v>
      </c>
      <c r="CJ397">
        <v>1.010149011</v>
      </c>
      <c r="CK397">
        <v>1.0088931130000001</v>
      </c>
      <c r="CL397">
        <v>1.029603303</v>
      </c>
      <c r="CM397">
        <v>1.0056685110000001</v>
      </c>
      <c r="CN397">
        <v>1.026312508</v>
      </c>
      <c r="CO397">
        <v>1.020527636</v>
      </c>
      <c r="CP397">
        <v>1.0792066440000001</v>
      </c>
      <c r="CQ397">
        <v>0.99205943600000002</v>
      </c>
      <c r="CR397">
        <v>0.992304356</v>
      </c>
      <c r="CS397">
        <v>0.99702800199999997</v>
      </c>
      <c r="CT397">
        <v>1.000246881</v>
      </c>
      <c r="CU397">
        <v>1.0050083350000001</v>
      </c>
      <c r="CV397">
        <v>1.0047602790000001</v>
      </c>
      <c r="CW397">
        <v>1.0257198759999999</v>
      </c>
      <c r="CX397">
        <v>0</v>
      </c>
      <c r="CY397">
        <v>0</v>
      </c>
      <c r="CZ397">
        <v>100</v>
      </c>
      <c r="DB397">
        <f t="shared" ca="1" si="6"/>
        <v>1</v>
      </c>
    </row>
    <row r="398" spans="1:106">
      <c r="A398" s="5">
        <v>397</v>
      </c>
      <c r="B398">
        <v>1067.3771059999999</v>
      </c>
      <c r="C398">
        <v>958.52436060000002</v>
      </c>
      <c r="D398">
        <v>0.184195108</v>
      </c>
      <c r="E398">
        <v>61.959206420000001</v>
      </c>
      <c r="F398">
        <v>71.791666669999998</v>
      </c>
      <c r="G398">
        <v>1.0633E-5</v>
      </c>
      <c r="H398">
        <v>0.38817225900000002</v>
      </c>
      <c r="I398">
        <v>119.2861968</v>
      </c>
      <c r="J398">
        <v>62.49838141</v>
      </c>
      <c r="K398">
        <v>99.901994700000003</v>
      </c>
      <c r="L398">
        <v>2.5125212330000002</v>
      </c>
      <c r="M398">
        <v>8.8966949999999996E-3</v>
      </c>
      <c r="N398">
        <v>0.82297783700000005</v>
      </c>
      <c r="O398">
        <v>15.14419665</v>
      </c>
      <c r="P398">
        <v>0.47779965099999999</v>
      </c>
      <c r="Q398">
        <v>2.9925640750000002</v>
      </c>
      <c r="R398">
        <v>1.2442269560000001</v>
      </c>
      <c r="S398">
        <v>1.1299997470000001</v>
      </c>
      <c r="T398">
        <v>1.0119964319999999</v>
      </c>
      <c r="U398">
        <v>4.4959263109999998</v>
      </c>
      <c r="V398">
        <v>0.81481481499999997</v>
      </c>
      <c r="W398">
        <v>0.88903070699999998</v>
      </c>
      <c r="X398">
        <v>8.4086363140000007</v>
      </c>
      <c r="Y398">
        <v>0.567333333</v>
      </c>
      <c r="Z398">
        <v>0.58666666700000003</v>
      </c>
      <c r="AA398">
        <v>0.556666667</v>
      </c>
      <c r="AB398">
        <v>1.912027846</v>
      </c>
      <c r="AC398">
        <v>88.46153846</v>
      </c>
      <c r="AD398">
        <v>6.1312985270000002</v>
      </c>
      <c r="AE398">
        <v>5.3223793099999996</v>
      </c>
      <c r="AF398">
        <v>5.3326840129999997</v>
      </c>
      <c r="AG398">
        <v>1.2726308710000001</v>
      </c>
      <c r="AH398">
        <v>2.8222006460000002</v>
      </c>
      <c r="AI398">
        <v>1.9166748339999999</v>
      </c>
      <c r="AJ398">
        <v>3.4662446089999999</v>
      </c>
      <c r="AK398">
        <v>0.97894682399999999</v>
      </c>
      <c r="AL398">
        <v>0</v>
      </c>
      <c r="AM398">
        <v>0</v>
      </c>
      <c r="AN398">
        <v>1.0150132860000001</v>
      </c>
      <c r="AO398">
        <v>2.564583061</v>
      </c>
      <c r="AP398">
        <v>0.220263035</v>
      </c>
      <c r="AQ398">
        <v>3.9930725699999998</v>
      </c>
      <c r="AR398">
        <v>-5.1523516999999998E-2</v>
      </c>
      <c r="AS398">
        <v>-5.1523516999999998E-2</v>
      </c>
      <c r="AT398">
        <v>-5.1523516999999998E-2</v>
      </c>
      <c r="AU398">
        <v>0</v>
      </c>
      <c r="AV398">
        <v>3.5035991590000002</v>
      </c>
      <c r="AW398">
        <v>6.3373925959999999</v>
      </c>
      <c r="AX398">
        <v>3.9930725699999998</v>
      </c>
      <c r="AY398">
        <v>2.5388213020000001</v>
      </c>
      <c r="AZ398">
        <v>4.0992110159999999</v>
      </c>
      <c r="BA398">
        <v>1.5495697749999999</v>
      </c>
      <c r="BB398">
        <v>3.1099594879999999</v>
      </c>
      <c r="BC398">
        <v>8.1636436569999997</v>
      </c>
      <c r="BD398">
        <v>1.560389714</v>
      </c>
      <c r="BE398">
        <v>6.6140738819999996</v>
      </c>
      <c r="BF398">
        <v>5.0536841690000003</v>
      </c>
      <c r="BG398">
        <v>5.1523516999999998E-2</v>
      </c>
      <c r="BH398">
        <v>5.1523516999999998E-2</v>
      </c>
      <c r="BI398">
        <v>5.1523516999999998E-2</v>
      </c>
      <c r="BJ398">
        <v>0.69556748000000002</v>
      </c>
      <c r="BK398">
        <v>0.69556748000000002</v>
      </c>
      <c r="BL398">
        <v>6.3373925959999999</v>
      </c>
      <c r="BM398">
        <v>3.5035991590000002</v>
      </c>
      <c r="BN398">
        <v>5.9767279760000003</v>
      </c>
      <c r="BO398">
        <v>5.0750664280000004</v>
      </c>
      <c r="BP398">
        <v>1.833568557</v>
      </c>
      <c r="BQ398">
        <v>3.2610121429999999</v>
      </c>
      <c r="BR398">
        <v>2.9776327990000002</v>
      </c>
      <c r="BS398">
        <v>1.988381272</v>
      </c>
      <c r="BT398">
        <v>1.0455009099999999</v>
      </c>
      <c r="BU398">
        <v>0.43881149699999999</v>
      </c>
      <c r="BV398">
        <v>0.7890625</v>
      </c>
      <c r="BW398">
        <v>0.84393063599999996</v>
      </c>
      <c r="BX398">
        <v>0.90459363999999998</v>
      </c>
      <c r="BY398">
        <v>0.2109375</v>
      </c>
      <c r="BZ398">
        <v>0.15606936399999999</v>
      </c>
      <c r="CA398">
        <v>9.5406359999999996E-2</v>
      </c>
      <c r="CB398">
        <v>0.62333127300000002</v>
      </c>
      <c r="CC398">
        <v>0.76557939600000002</v>
      </c>
      <c r="CD398">
        <v>0.56643202400000003</v>
      </c>
      <c r="CE398">
        <v>1.003546099</v>
      </c>
      <c r="CF398">
        <v>1.028410968</v>
      </c>
      <c r="CG398">
        <v>1.036474721</v>
      </c>
      <c r="CH398">
        <v>1.012534273</v>
      </c>
      <c r="CI398">
        <v>1.024777007</v>
      </c>
      <c r="CJ398">
        <v>1.0328122660000001</v>
      </c>
      <c r="CK398">
        <v>1.0200269689999999</v>
      </c>
      <c r="CL398">
        <v>1.041021041</v>
      </c>
      <c r="CM398">
        <v>1.0078409829999999</v>
      </c>
      <c r="CN398">
        <v>1.0285842439999999</v>
      </c>
      <c r="CO398">
        <v>1.0205818790000001</v>
      </c>
      <c r="CP398">
        <v>1.0714199900000001</v>
      </c>
      <c r="CQ398">
        <v>1.0049348220000001</v>
      </c>
      <c r="CR398">
        <v>1.0154308910000001</v>
      </c>
      <c r="CS398">
        <v>1.031400493</v>
      </c>
      <c r="CT398">
        <v>1.0104445280000001</v>
      </c>
      <c r="CU398">
        <v>1.026335709</v>
      </c>
      <c r="CV398">
        <v>1.0157269209999999</v>
      </c>
      <c r="CW398">
        <v>1.037568244</v>
      </c>
      <c r="CX398">
        <v>0</v>
      </c>
      <c r="CY398">
        <v>1</v>
      </c>
      <c r="CZ398">
        <v>100</v>
      </c>
      <c r="DB398">
        <f t="shared" ca="1" si="6"/>
        <v>1</v>
      </c>
    </row>
    <row r="399" spans="1:106">
      <c r="A399" s="5">
        <v>398</v>
      </c>
      <c r="B399">
        <v>967.9148917</v>
      </c>
      <c r="C399">
        <v>1043.5398230000001</v>
      </c>
      <c r="D399">
        <v>-3.1927215000000002E-2</v>
      </c>
      <c r="E399">
        <v>42.717823660000001</v>
      </c>
      <c r="F399">
        <v>33.403361339999996</v>
      </c>
      <c r="G399" s="138">
        <v>4.7799999999999998E-8</v>
      </c>
      <c r="H399">
        <v>0.42916696799999998</v>
      </c>
      <c r="I399">
        <v>-111.73687769999999</v>
      </c>
      <c r="J399">
        <v>38.173676530000002</v>
      </c>
      <c r="K399">
        <v>41.565029070000001</v>
      </c>
      <c r="L399">
        <v>-4.3829122070000004</v>
      </c>
      <c r="M399">
        <v>8.8679959999999995E-3</v>
      </c>
      <c r="N399">
        <v>0.79499924300000002</v>
      </c>
      <c r="O399">
        <v>29.751485200000001</v>
      </c>
      <c r="P399">
        <v>-0.28972215899999998</v>
      </c>
      <c r="Q399">
        <v>-0.65995604900000004</v>
      </c>
      <c r="R399">
        <v>-0.637624203</v>
      </c>
      <c r="S399">
        <v>0.77374847099999999</v>
      </c>
      <c r="T399">
        <v>0.22165190500000001</v>
      </c>
      <c r="U399">
        <v>1.066578969</v>
      </c>
      <c r="V399">
        <v>0.16666666699999999</v>
      </c>
      <c r="W399">
        <v>6.6152042999999994E-2</v>
      </c>
      <c r="X399">
        <v>-2.5473680750000001</v>
      </c>
      <c r="Y399">
        <v>-0.41699999999999998</v>
      </c>
      <c r="Z399">
        <v>-0.431666667</v>
      </c>
      <c r="AA399">
        <v>-0.38066666700000001</v>
      </c>
      <c r="AB399">
        <v>0.151694463</v>
      </c>
      <c r="AC399">
        <v>5.7142857139999998</v>
      </c>
      <c r="AD399">
        <v>-1.3840766980000001</v>
      </c>
      <c r="AE399">
        <v>-0.724659685</v>
      </c>
      <c r="AF399">
        <v>-2.6330078600000002</v>
      </c>
      <c r="AG399">
        <v>-1.344465075</v>
      </c>
      <c r="AH399">
        <v>-2.076115047</v>
      </c>
      <c r="AI399">
        <v>-0.97164980300000003</v>
      </c>
      <c r="AJ399">
        <v>-1.7032997750000001</v>
      </c>
      <c r="AK399">
        <v>0.81087321700000003</v>
      </c>
      <c r="AL399">
        <v>3.238832677</v>
      </c>
      <c r="AM399">
        <v>9.3203817999999994E-2</v>
      </c>
      <c r="AN399">
        <v>-1.62407653</v>
      </c>
      <c r="AO399">
        <v>-2.3557265009999999</v>
      </c>
      <c r="AP399">
        <v>-2.3557265009999999</v>
      </c>
      <c r="AQ399">
        <v>0</v>
      </c>
      <c r="AR399">
        <v>-1.0019410440000001</v>
      </c>
      <c r="AS399">
        <v>-4.1475699029999999</v>
      </c>
      <c r="AT399">
        <v>-4.2407737210000001</v>
      </c>
      <c r="AU399">
        <v>-9.3203817999999994E-2</v>
      </c>
      <c r="AV399">
        <v>0</v>
      </c>
      <c r="AW399">
        <v>0</v>
      </c>
      <c r="AX399">
        <v>0</v>
      </c>
      <c r="AY399">
        <v>-1.5122319479999999</v>
      </c>
      <c r="AZ399">
        <v>-1.5429892080000001</v>
      </c>
      <c r="BA399">
        <v>-0.73164997200000004</v>
      </c>
      <c r="BB399">
        <v>-0.76240723200000005</v>
      </c>
      <c r="BC399">
        <v>-2.449978862</v>
      </c>
      <c r="BD399">
        <v>-3.0757260000000002E-2</v>
      </c>
      <c r="BE399">
        <v>-1.7183288910000001</v>
      </c>
      <c r="BF399">
        <v>-1.687571631</v>
      </c>
      <c r="BG399">
        <v>4.2407737210000001</v>
      </c>
      <c r="BH399">
        <v>4.1475699029999999</v>
      </c>
      <c r="BI399">
        <v>1.0019410440000001</v>
      </c>
      <c r="BJ399">
        <v>4.6135889939999997</v>
      </c>
      <c r="BK399">
        <v>4.5203851759999996</v>
      </c>
      <c r="BL399">
        <v>0</v>
      </c>
      <c r="BM399">
        <v>0</v>
      </c>
      <c r="BN399">
        <v>-2.2601925879999998</v>
      </c>
      <c r="BO399">
        <v>-2.9126193140000001</v>
      </c>
      <c r="BP399">
        <v>2.5771992670000001</v>
      </c>
      <c r="BQ399">
        <v>-4.1725025069999999</v>
      </c>
      <c r="BR399">
        <v>-3.608619408</v>
      </c>
      <c r="BS399">
        <v>-2.8280374319999999</v>
      </c>
      <c r="BT399">
        <v>-2.1220185100000002</v>
      </c>
      <c r="BU399">
        <v>-2.0963874599999999</v>
      </c>
      <c r="BV399">
        <v>0.16901408500000001</v>
      </c>
      <c r="BW399">
        <v>5.8252427000000002E-2</v>
      </c>
      <c r="BX399">
        <v>5.7142856999999998E-2</v>
      </c>
      <c r="BY399">
        <v>0.83098591600000005</v>
      </c>
      <c r="BZ399">
        <v>0.941747573</v>
      </c>
      <c r="CA399">
        <v>0.94285714300000001</v>
      </c>
      <c r="CB399">
        <v>-0.67722027699999998</v>
      </c>
      <c r="CC399">
        <v>-0.55560945299999998</v>
      </c>
      <c r="CD399">
        <v>-0.76842839500000004</v>
      </c>
      <c r="CE399">
        <v>0.99115561699999999</v>
      </c>
      <c r="CF399">
        <v>0.96857142900000004</v>
      </c>
      <c r="CG399">
        <v>0.96819106799999999</v>
      </c>
      <c r="CH399">
        <v>0.98790482700000004</v>
      </c>
      <c r="CI399">
        <v>0.97721428600000004</v>
      </c>
      <c r="CJ399">
        <v>0.97683053099999995</v>
      </c>
      <c r="CK399">
        <v>0.98879011800000005</v>
      </c>
      <c r="CL399">
        <v>0.98832437699999998</v>
      </c>
      <c r="CM399">
        <v>0.99960729699999995</v>
      </c>
      <c r="CN399">
        <v>0.99913646099999998</v>
      </c>
      <c r="CO399">
        <v>0.99952897900000004</v>
      </c>
      <c r="CP399">
        <v>0.974807337</v>
      </c>
      <c r="CQ399">
        <v>0.99113895600000002</v>
      </c>
      <c r="CR399">
        <v>0.98228833199999999</v>
      </c>
      <c r="CS399">
        <v>0.97415591800000001</v>
      </c>
      <c r="CT399">
        <v>0.99107024799999999</v>
      </c>
      <c r="CU399">
        <v>0.982865129</v>
      </c>
      <c r="CV399">
        <v>0.99172095100000002</v>
      </c>
      <c r="CW399">
        <v>0.97921901300000003</v>
      </c>
      <c r="CX399">
        <v>1</v>
      </c>
      <c r="CY399">
        <v>0</v>
      </c>
      <c r="CZ399">
        <v>100</v>
      </c>
      <c r="DB399">
        <f t="shared" ca="1" si="6"/>
        <v>100</v>
      </c>
    </row>
    <row r="400" spans="1:106">
      <c r="A400" s="5">
        <v>399</v>
      </c>
      <c r="B400">
        <v>1055.88453</v>
      </c>
      <c r="C400">
        <v>957.28237709999996</v>
      </c>
      <c r="D400">
        <v>0.13091462100000001</v>
      </c>
      <c r="E400">
        <v>51.333292559999997</v>
      </c>
      <c r="F400">
        <v>56.455999030000001</v>
      </c>
      <c r="G400" s="138">
        <v>7.7899999999999997E-7</v>
      </c>
      <c r="H400">
        <v>0.39303164800000001</v>
      </c>
      <c r="I400">
        <v>45.679371539999998</v>
      </c>
      <c r="J400">
        <v>44.704450559999998</v>
      </c>
      <c r="K400">
        <v>68.020273759999995</v>
      </c>
      <c r="L400">
        <v>8.5294520929999997</v>
      </c>
      <c r="M400">
        <v>1.0128524E-2</v>
      </c>
      <c r="N400">
        <v>0.79655493600000005</v>
      </c>
      <c r="O400">
        <v>25.554287890000001</v>
      </c>
      <c r="P400">
        <v>1.2275045E-2</v>
      </c>
      <c r="Q400">
        <v>4.3732441560000002</v>
      </c>
      <c r="R400">
        <v>2.1420321379999998</v>
      </c>
      <c r="S400">
        <v>2.7527771209999998</v>
      </c>
      <c r="T400">
        <v>1.491705007</v>
      </c>
      <c r="U400">
        <v>2.4693909000000001</v>
      </c>
      <c r="V400">
        <v>0.53571428600000004</v>
      </c>
      <c r="W400">
        <v>0.58749234299999997</v>
      </c>
      <c r="X400">
        <v>4.3133477190000002</v>
      </c>
      <c r="Y400">
        <v>9.4E-2</v>
      </c>
      <c r="Z400">
        <v>0.107333333</v>
      </c>
      <c r="AA400">
        <v>0.15766666700000001</v>
      </c>
      <c r="AB400">
        <v>1.7326365420000001</v>
      </c>
      <c r="AC400">
        <v>60.833333330000002</v>
      </c>
      <c r="AD400">
        <v>2.869997889</v>
      </c>
      <c r="AE400">
        <v>2.1346881459999998</v>
      </c>
      <c r="AF400">
        <v>3.5111676300000001</v>
      </c>
      <c r="AG400">
        <v>-9.1595677E-2</v>
      </c>
      <c r="AH400">
        <v>0.99610299099999999</v>
      </c>
      <c r="AI400">
        <v>0.51904217100000005</v>
      </c>
      <c r="AJ400">
        <v>1.606740839</v>
      </c>
      <c r="AK400">
        <v>1.221275697</v>
      </c>
      <c r="AL400">
        <v>0</v>
      </c>
      <c r="AM400">
        <v>0</v>
      </c>
      <c r="AN400">
        <v>-0.32058487099999999</v>
      </c>
      <c r="AO400">
        <v>0.76711379700000004</v>
      </c>
      <c r="AP400">
        <v>-0.25061594999999998</v>
      </c>
      <c r="AQ400">
        <v>3.3330649239999999</v>
      </c>
      <c r="AR400">
        <v>-0.58519460499999998</v>
      </c>
      <c r="AS400">
        <v>-0.58519460499999998</v>
      </c>
      <c r="AT400">
        <v>-0.58519460499999998</v>
      </c>
      <c r="AU400">
        <v>0</v>
      </c>
      <c r="AV400">
        <v>1.5011513780000001</v>
      </c>
      <c r="AW400">
        <v>4.3507946720000001</v>
      </c>
      <c r="AX400">
        <v>3.3330649239999999</v>
      </c>
      <c r="AY400">
        <v>0.97065974700000002</v>
      </c>
      <c r="AZ400">
        <v>1.1220470469999999</v>
      </c>
      <c r="BA400">
        <v>1.087698668</v>
      </c>
      <c r="BB400">
        <v>1.2390859679999999</v>
      </c>
      <c r="BC400">
        <v>-0.79726404100000003</v>
      </c>
      <c r="BD400">
        <v>0.1513873</v>
      </c>
      <c r="BE400">
        <v>-1.8849627090000001</v>
      </c>
      <c r="BF400">
        <v>-2.036350009</v>
      </c>
      <c r="BG400">
        <v>0.58519460499999998</v>
      </c>
      <c r="BH400">
        <v>0.58519460499999998</v>
      </c>
      <c r="BI400">
        <v>0.58519460499999998</v>
      </c>
      <c r="BJ400">
        <v>1.195832454</v>
      </c>
      <c r="BK400">
        <v>1.195832454</v>
      </c>
      <c r="BL400">
        <v>4.3507946720000001</v>
      </c>
      <c r="BM400">
        <v>1.5011513780000001</v>
      </c>
      <c r="BN400">
        <v>4.1218054789999998</v>
      </c>
      <c r="BO400">
        <v>3.2821784369999998</v>
      </c>
      <c r="BP400">
        <v>3.0236622259999999</v>
      </c>
      <c r="BQ400">
        <v>3.1288188020000001</v>
      </c>
      <c r="BR400">
        <v>3.1033755580000002</v>
      </c>
      <c r="BS400">
        <v>3.220414479</v>
      </c>
      <c r="BT400">
        <v>2.697979884</v>
      </c>
      <c r="BU400">
        <v>2.1327158110000002</v>
      </c>
      <c r="BV400">
        <v>0.51041666699999999</v>
      </c>
      <c r="BW400">
        <v>0.59130434799999998</v>
      </c>
      <c r="BX400">
        <v>0.79295154199999995</v>
      </c>
      <c r="BY400">
        <v>0.48958333300000001</v>
      </c>
      <c r="BZ400">
        <v>0.40869565200000002</v>
      </c>
      <c r="CA400">
        <v>0.20704845799999999</v>
      </c>
      <c r="CB400">
        <v>0.30288789799999999</v>
      </c>
      <c r="CC400">
        <v>0.48856630299999998</v>
      </c>
      <c r="CD400">
        <v>0.23325849600000001</v>
      </c>
      <c r="CE400">
        <v>1.000351</v>
      </c>
      <c r="CF400">
        <v>1.005977033</v>
      </c>
      <c r="CG400">
        <v>1.0139281710000001</v>
      </c>
      <c r="CH400">
        <v>0.99838800100000002</v>
      </c>
      <c r="CI400">
        <v>1.0056240590000001</v>
      </c>
      <c r="CJ400">
        <v>1.0135724070000001</v>
      </c>
      <c r="CK400">
        <v>1.0152089230000001</v>
      </c>
      <c r="CL400">
        <v>1.0173624729999999</v>
      </c>
      <c r="CM400">
        <v>1.007903896</v>
      </c>
      <c r="CN400">
        <v>1.010041951</v>
      </c>
      <c r="CO400">
        <v>1.0021212880000001</v>
      </c>
      <c r="CP400">
        <v>0.97225760699999997</v>
      </c>
      <c r="CQ400">
        <v>0.99867374099999995</v>
      </c>
      <c r="CR400">
        <v>1.0020944009999999</v>
      </c>
      <c r="CS400">
        <v>1.00841873</v>
      </c>
      <c r="CT400">
        <v>1.0034252020000001</v>
      </c>
      <c r="CU400">
        <v>1.0097579299999999</v>
      </c>
      <c r="CV400">
        <v>1.006311111</v>
      </c>
      <c r="CW400">
        <v>1.008488257</v>
      </c>
      <c r="CX400">
        <v>0</v>
      </c>
      <c r="CY400">
        <v>1</v>
      </c>
      <c r="CZ400">
        <v>100</v>
      </c>
      <c r="DB400">
        <f t="shared" ca="1" si="6"/>
        <v>1</v>
      </c>
    </row>
    <row r="401" spans="1:106">
      <c r="A401" s="5">
        <v>400</v>
      </c>
      <c r="B401">
        <v>1092.190889</v>
      </c>
      <c r="C401">
        <v>966.06791199999998</v>
      </c>
      <c r="D401">
        <v>0.26314492499999997</v>
      </c>
      <c r="E401">
        <v>65.659191910000004</v>
      </c>
      <c r="F401">
        <v>52.727272730000003</v>
      </c>
      <c r="G401" s="138">
        <v>-3.05E-6</v>
      </c>
      <c r="H401">
        <v>0.38976724499999998</v>
      </c>
      <c r="I401">
        <v>122.38634829999999</v>
      </c>
      <c r="J401">
        <v>63.520009170000002</v>
      </c>
      <c r="K401">
        <v>100</v>
      </c>
      <c r="L401" s="138">
        <v>-9.4699999999999997E-15</v>
      </c>
      <c r="M401">
        <v>8.0659600000000005E-3</v>
      </c>
      <c r="N401">
        <v>0.77423204800000001</v>
      </c>
      <c r="O401">
        <v>16.414819170000001</v>
      </c>
      <c r="P401">
        <v>0.558771452</v>
      </c>
      <c r="Q401">
        <v>5.3630867589999998</v>
      </c>
      <c r="R401">
        <v>3.0010196690000002</v>
      </c>
      <c r="S401">
        <v>3.9149847520000001</v>
      </c>
      <c r="T401">
        <v>2.045448371</v>
      </c>
      <c r="U401">
        <v>0.95478546600000003</v>
      </c>
      <c r="V401">
        <v>0.52500000000000002</v>
      </c>
      <c r="W401">
        <v>0.40869459800000002</v>
      </c>
      <c r="X401">
        <v>8.1659752730000008</v>
      </c>
      <c r="Y401">
        <v>0.31166666700000001</v>
      </c>
      <c r="Z401">
        <v>0.35599999999999998</v>
      </c>
      <c r="AA401">
        <v>0.24399999999999999</v>
      </c>
      <c r="AB401">
        <v>2.3488335560000002</v>
      </c>
      <c r="AC401">
        <v>100</v>
      </c>
      <c r="AD401">
        <v>6.1883086150000004</v>
      </c>
      <c r="AE401">
        <v>6.5885474799999999</v>
      </c>
      <c r="AF401">
        <v>6.6706477609999997</v>
      </c>
      <c r="AG401">
        <v>1.6035210959999999</v>
      </c>
      <c r="AH401">
        <v>3.3263441619999998</v>
      </c>
      <c r="AI401">
        <v>1.6035210959999999</v>
      </c>
      <c r="AJ401">
        <v>3.3263441619999998</v>
      </c>
      <c r="AK401">
        <v>1.0878287120000001</v>
      </c>
      <c r="AL401">
        <v>0</v>
      </c>
      <c r="AM401">
        <v>0</v>
      </c>
      <c r="AN401">
        <v>0.34636055700000001</v>
      </c>
      <c r="AO401">
        <v>2.0691836229999998</v>
      </c>
      <c r="AP401">
        <v>1.3251498340000001</v>
      </c>
      <c r="AQ401">
        <v>6.0805519969999997</v>
      </c>
      <c r="AR401">
        <v>0</v>
      </c>
      <c r="AS401">
        <v>0</v>
      </c>
      <c r="AT401">
        <v>0</v>
      </c>
      <c r="AU401">
        <v>0</v>
      </c>
      <c r="AV401">
        <v>2.6682591040000001</v>
      </c>
      <c r="AW401">
        <v>6.8245857860000001</v>
      </c>
      <c r="AX401">
        <v>6.0805519969999997</v>
      </c>
      <c r="AY401">
        <v>2.23851545</v>
      </c>
      <c r="AZ401">
        <v>5.395014658</v>
      </c>
      <c r="BA401">
        <v>1.7228230659999999</v>
      </c>
      <c r="BB401">
        <v>4.8793222739999997</v>
      </c>
      <c r="BC401">
        <v>3.0268064209999999</v>
      </c>
      <c r="BD401">
        <v>3.1564992080000001</v>
      </c>
      <c r="BE401">
        <v>1.303983356</v>
      </c>
      <c r="BF401">
        <v>-1.852515852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6.8245857860000001</v>
      </c>
      <c r="BM401">
        <v>2.6682591040000001</v>
      </c>
      <c r="BN401">
        <v>6.6706477609999997</v>
      </c>
      <c r="BO401">
        <v>5.4134872209999996</v>
      </c>
      <c r="BP401">
        <v>2.2541429449999999</v>
      </c>
      <c r="BQ401">
        <v>3.4666970539999999</v>
      </c>
      <c r="BR401">
        <v>2.3788683420000001</v>
      </c>
      <c r="BS401">
        <v>1.863175958</v>
      </c>
      <c r="BT401">
        <v>1.0532908940000001</v>
      </c>
      <c r="BU401">
        <v>0.14035289200000001</v>
      </c>
      <c r="BV401">
        <v>1</v>
      </c>
      <c r="BW401">
        <v>1</v>
      </c>
      <c r="BX401">
        <v>1</v>
      </c>
      <c r="BY401">
        <v>0</v>
      </c>
      <c r="BZ401">
        <v>0</v>
      </c>
      <c r="CA401">
        <v>0</v>
      </c>
      <c r="CB401">
        <v>0.67856523400000002</v>
      </c>
      <c r="CC401">
        <v>0.67856523400000002</v>
      </c>
      <c r="CD401">
        <v>0.42210787599999999</v>
      </c>
      <c r="CE401">
        <v>1.014215785</v>
      </c>
      <c r="CF401">
        <v>1.0320944409999999</v>
      </c>
      <c r="CG401">
        <v>1.0447786969999999</v>
      </c>
      <c r="CH401">
        <v>1.0067848100000001</v>
      </c>
      <c r="CI401">
        <v>1.017628059</v>
      </c>
      <c r="CJ401">
        <v>1.0301345260000001</v>
      </c>
      <c r="CK401">
        <v>1.0231923599999999</v>
      </c>
      <c r="CL401">
        <v>1.0685995850000001</v>
      </c>
      <c r="CM401">
        <v>1.012289821</v>
      </c>
      <c r="CN401">
        <v>1.057213212</v>
      </c>
      <c r="CO401">
        <v>1.044377994</v>
      </c>
      <c r="CP401">
        <v>0.97461614900000004</v>
      </c>
      <c r="CQ401">
        <v>1.0132542920000001</v>
      </c>
      <c r="CR401">
        <v>1.022916468</v>
      </c>
      <c r="CS401">
        <v>1.0415114089999999</v>
      </c>
      <c r="CT401">
        <v>1.009535786</v>
      </c>
      <c r="CU401">
        <v>1.027887488</v>
      </c>
      <c r="CV401">
        <v>1.018178357</v>
      </c>
      <c r="CW401">
        <v>1.04577802</v>
      </c>
      <c r="CX401">
        <v>0</v>
      </c>
      <c r="CY401">
        <v>1</v>
      </c>
      <c r="CZ401">
        <v>100</v>
      </c>
      <c r="DB401">
        <f t="shared" ca="1" si="6"/>
        <v>1</v>
      </c>
    </row>
    <row r="402" spans="1:106">
      <c r="A402" s="5">
        <v>401</v>
      </c>
      <c r="B402">
        <v>980.24342850000005</v>
      </c>
      <c r="C402">
        <v>980.89256839999996</v>
      </c>
      <c r="D402">
        <v>1.3277222E-2</v>
      </c>
      <c r="E402">
        <v>62.932100480000003</v>
      </c>
      <c r="F402">
        <v>75.742753620000002</v>
      </c>
      <c r="G402" s="138">
        <v>-1.0100000000000001E-6</v>
      </c>
      <c r="H402">
        <v>0.393752298</v>
      </c>
      <c r="I402">
        <v>118.99247250000001</v>
      </c>
      <c r="J402">
        <v>61.915298300000003</v>
      </c>
      <c r="K402">
        <v>98.54000576</v>
      </c>
      <c r="L402">
        <v>1.0012096E-2</v>
      </c>
      <c r="M402">
        <v>9.1053850000000006E-3</v>
      </c>
      <c r="N402">
        <v>0.73854965400000006</v>
      </c>
      <c r="O402">
        <v>17.939483450000001</v>
      </c>
      <c r="P402">
        <v>0.58144612799999995</v>
      </c>
      <c r="Q402">
        <v>2.4200295839999999</v>
      </c>
      <c r="R402">
        <v>0.79548157200000003</v>
      </c>
      <c r="S402">
        <v>1.0745238420000001</v>
      </c>
      <c r="T402">
        <v>0.56454562699999999</v>
      </c>
      <c r="U402">
        <v>4.4565679620000003</v>
      </c>
      <c r="V402">
        <v>0.54545454500000001</v>
      </c>
      <c r="W402">
        <v>0.49844242100000002</v>
      </c>
      <c r="X402">
        <v>3.3831286500000002</v>
      </c>
      <c r="Y402">
        <v>0.61633333300000004</v>
      </c>
      <c r="Z402">
        <v>0.54366666699999999</v>
      </c>
      <c r="AA402">
        <v>0.65100000000000002</v>
      </c>
      <c r="AB402">
        <v>0.96038407400000003</v>
      </c>
      <c r="AC402">
        <v>94.565217390000001</v>
      </c>
      <c r="AD402">
        <v>2.834269173</v>
      </c>
      <c r="AE402">
        <v>2.140939886</v>
      </c>
      <c r="AF402">
        <v>2.3110976230000002</v>
      </c>
      <c r="AG402">
        <v>1.7599897280000001</v>
      </c>
      <c r="AH402">
        <v>2.0520515160000001</v>
      </c>
      <c r="AI402">
        <v>1.9123697909999999</v>
      </c>
      <c r="AJ402">
        <v>2.204431579</v>
      </c>
      <c r="AK402">
        <v>0.71618629599999994</v>
      </c>
      <c r="AL402">
        <v>0</v>
      </c>
      <c r="AM402">
        <v>0</v>
      </c>
      <c r="AN402">
        <v>1.1758661530000001</v>
      </c>
      <c r="AO402">
        <v>1.4679279409999999</v>
      </c>
      <c r="AP402">
        <v>-0.284442784</v>
      </c>
      <c r="AQ402">
        <v>2.082527529</v>
      </c>
      <c r="AR402">
        <v>-0.101586709</v>
      </c>
      <c r="AS402">
        <v>-0.101586709</v>
      </c>
      <c r="AT402">
        <v>-0.101586709</v>
      </c>
      <c r="AU402">
        <v>0</v>
      </c>
      <c r="AV402">
        <v>3.8348982540000001</v>
      </c>
      <c r="AW402">
        <v>3.8348982540000001</v>
      </c>
      <c r="AX402">
        <v>2.082527529</v>
      </c>
      <c r="AY402">
        <v>1.5898319910000001</v>
      </c>
      <c r="AZ402">
        <v>3.0201728499999998</v>
      </c>
      <c r="BA402">
        <v>0.29206178799999999</v>
      </c>
      <c r="BB402">
        <v>1.7224026459999999</v>
      </c>
      <c r="BC402">
        <v>6.7188179310000002</v>
      </c>
      <c r="BD402">
        <v>1.430340859</v>
      </c>
      <c r="BE402">
        <v>6.4267561430000004</v>
      </c>
      <c r="BF402">
        <v>4.9964152840000002</v>
      </c>
      <c r="BG402">
        <v>0.101586709</v>
      </c>
      <c r="BH402">
        <v>0.101586709</v>
      </c>
      <c r="BI402">
        <v>0.101586709</v>
      </c>
      <c r="BJ402">
        <v>0.25396677200000001</v>
      </c>
      <c r="BK402">
        <v>0.25396677200000001</v>
      </c>
      <c r="BL402">
        <v>3.8348982540000001</v>
      </c>
      <c r="BM402">
        <v>3.8348982540000001</v>
      </c>
      <c r="BN402">
        <v>2.4634776860000001</v>
      </c>
      <c r="BO402">
        <v>1.726974048</v>
      </c>
      <c r="BP402">
        <v>1.5657907019999999</v>
      </c>
      <c r="BQ402">
        <v>4.0014304120000004</v>
      </c>
      <c r="BR402">
        <v>3.5392108869999999</v>
      </c>
      <c r="BS402">
        <v>2.2414406840000001</v>
      </c>
      <c r="BT402">
        <v>1.7783746119999999</v>
      </c>
      <c r="BU402">
        <v>1.949378896</v>
      </c>
      <c r="BV402">
        <v>0.90196078400000002</v>
      </c>
      <c r="BW402">
        <v>0.94565217400000001</v>
      </c>
      <c r="BX402">
        <v>0.94565217400000001</v>
      </c>
      <c r="BY402">
        <v>9.8039215999999998E-2</v>
      </c>
      <c r="BZ402">
        <v>5.4347826000000002E-2</v>
      </c>
      <c r="CA402">
        <v>5.4347826000000002E-2</v>
      </c>
      <c r="CB402">
        <v>0.66115501200000004</v>
      </c>
      <c r="CC402">
        <v>0.71025068199999997</v>
      </c>
      <c r="CD402">
        <v>0.47295494700000001</v>
      </c>
      <c r="CE402">
        <v>1.005750758</v>
      </c>
      <c r="CF402">
        <v>1.0282779120000001</v>
      </c>
      <c r="CG402">
        <v>1.026046032</v>
      </c>
      <c r="CH402">
        <v>1.0164113429999999</v>
      </c>
      <c r="CI402">
        <v>1.0223983459999999</v>
      </c>
      <c r="CJ402">
        <v>1.0201792279999999</v>
      </c>
      <c r="CK402">
        <v>1.003707047</v>
      </c>
      <c r="CL402">
        <v>1.022266143</v>
      </c>
      <c r="CM402">
        <v>0.99782949799999998</v>
      </c>
      <c r="CN402">
        <v>1.0162799149999999</v>
      </c>
      <c r="CO402">
        <v>1.018490551</v>
      </c>
      <c r="CP402">
        <v>1.0690505400000001</v>
      </c>
      <c r="CQ402">
        <v>1.0075116019999999</v>
      </c>
      <c r="CR402">
        <v>1.0162236979999999</v>
      </c>
      <c r="CS402">
        <v>1.0258527340000001</v>
      </c>
      <c r="CT402">
        <v>1.0086471420000001</v>
      </c>
      <c r="CU402">
        <v>1.018204388</v>
      </c>
      <c r="CV402">
        <v>1.009475312</v>
      </c>
      <c r="CW402">
        <v>1.032819259</v>
      </c>
      <c r="CX402">
        <v>0</v>
      </c>
      <c r="CY402">
        <v>0</v>
      </c>
      <c r="CZ402">
        <v>100</v>
      </c>
      <c r="DB402">
        <f t="shared" ca="1" si="6"/>
        <v>1</v>
      </c>
    </row>
    <row r="403" spans="1:106">
      <c r="A403" s="5">
        <v>402</v>
      </c>
      <c r="B403">
        <v>1042.9252779999999</v>
      </c>
      <c r="C403">
        <v>979.41382599999997</v>
      </c>
      <c r="D403">
        <v>3.9831089E-2</v>
      </c>
      <c r="E403">
        <v>58.868000899999998</v>
      </c>
      <c r="F403">
        <v>45.410742730000003</v>
      </c>
      <c r="G403" s="138">
        <v>-5.9699999999999996E-7</v>
      </c>
      <c r="H403">
        <v>0.460972045</v>
      </c>
      <c r="I403">
        <v>173.6869475</v>
      </c>
      <c r="J403">
        <v>47.729277639999999</v>
      </c>
      <c r="K403">
        <v>92.400718420000004</v>
      </c>
      <c r="L403">
        <v>0.48413730700000002</v>
      </c>
      <c r="M403">
        <v>9.4171310000000005E-3</v>
      </c>
      <c r="N403">
        <v>0.78232784099999997</v>
      </c>
      <c r="O403">
        <v>18.800607710000001</v>
      </c>
      <c r="P403">
        <v>0.42101777000000001</v>
      </c>
      <c r="Q403">
        <v>0.853535186</v>
      </c>
      <c r="R403">
        <v>0.27516865299999999</v>
      </c>
      <c r="S403">
        <v>1.057153961</v>
      </c>
      <c r="T403">
        <v>0.64226111600000002</v>
      </c>
      <c r="U403">
        <v>3.6567291869999998</v>
      </c>
      <c r="V403">
        <v>-7.8431372999999999E-2</v>
      </c>
      <c r="W403">
        <v>-0.13792446</v>
      </c>
      <c r="X403">
        <v>3.1205371030000002</v>
      </c>
      <c r="Y403">
        <v>0.35466666699999999</v>
      </c>
      <c r="Z403">
        <v>0.41333333300000002</v>
      </c>
      <c r="AA403">
        <v>0.40266666699999998</v>
      </c>
      <c r="AB403">
        <v>1.3772645320000001</v>
      </c>
      <c r="AC403">
        <v>75.342465750000002</v>
      </c>
      <c r="AD403">
        <v>2.1216037079999999</v>
      </c>
      <c r="AE403">
        <v>1.4881596560000001</v>
      </c>
      <c r="AF403">
        <v>2.624888023</v>
      </c>
      <c r="AG403">
        <v>1.1237123929999999</v>
      </c>
      <c r="AH403">
        <v>1.7788497350000001</v>
      </c>
      <c r="AI403">
        <v>1.9046708139999999</v>
      </c>
      <c r="AJ403">
        <v>2.5598081549999998</v>
      </c>
      <c r="AK403">
        <v>1.4100638139999999</v>
      </c>
      <c r="AL403">
        <v>0</v>
      </c>
      <c r="AM403">
        <v>0</v>
      </c>
      <c r="AN403">
        <v>0.73323318299999996</v>
      </c>
      <c r="AO403">
        <v>1.388370525</v>
      </c>
      <c r="AP403">
        <v>0.130159737</v>
      </c>
      <c r="AQ403">
        <v>3.2323001279999999</v>
      </c>
      <c r="AR403">
        <v>0</v>
      </c>
      <c r="AS403">
        <v>0</v>
      </c>
      <c r="AT403">
        <v>0</v>
      </c>
      <c r="AU403">
        <v>0</v>
      </c>
      <c r="AV403">
        <v>1.995782629</v>
      </c>
      <c r="AW403">
        <v>4.4905109159999999</v>
      </c>
      <c r="AX403">
        <v>3.2323001279999999</v>
      </c>
      <c r="AY403">
        <v>1.1497443409999999</v>
      </c>
      <c r="AZ403">
        <v>1.905538545</v>
      </c>
      <c r="BA403">
        <v>0.65513734099999998</v>
      </c>
      <c r="BB403">
        <v>1.410931546</v>
      </c>
      <c r="BC403">
        <v>6.5034312439999997</v>
      </c>
      <c r="BD403">
        <v>0.75579420399999997</v>
      </c>
      <c r="BE403">
        <v>5.8482939030000001</v>
      </c>
      <c r="BF403">
        <v>5.0924996980000001</v>
      </c>
      <c r="BG403">
        <v>0</v>
      </c>
      <c r="BH403">
        <v>0</v>
      </c>
      <c r="BI403">
        <v>0</v>
      </c>
      <c r="BJ403">
        <v>0.78095842000000004</v>
      </c>
      <c r="BK403">
        <v>0.78095842000000004</v>
      </c>
      <c r="BL403">
        <v>4.4905109159999999</v>
      </c>
      <c r="BM403">
        <v>1.995782629</v>
      </c>
      <c r="BN403">
        <v>3.4058464439999998</v>
      </c>
      <c r="BO403">
        <v>2.2344088129999999</v>
      </c>
      <c r="BP403">
        <v>2.1831653320000002</v>
      </c>
      <c r="BQ403">
        <v>3.2740549379999999</v>
      </c>
      <c r="BR403">
        <v>2.6449495440000002</v>
      </c>
      <c r="BS403">
        <v>2.1503425439999999</v>
      </c>
      <c r="BT403">
        <v>2.1272030279999998</v>
      </c>
      <c r="BU403">
        <v>1.495205203</v>
      </c>
      <c r="BV403">
        <v>0.678571429</v>
      </c>
      <c r="BW403">
        <v>0.75342465800000002</v>
      </c>
      <c r="BX403">
        <v>0.86206896600000005</v>
      </c>
      <c r="BY403">
        <v>0.321428571</v>
      </c>
      <c r="BZ403">
        <v>0.246575343</v>
      </c>
      <c r="CA403">
        <v>0.13793103500000001</v>
      </c>
      <c r="CB403">
        <v>0.57063761599999996</v>
      </c>
      <c r="CC403">
        <v>0.82116144700000004</v>
      </c>
      <c r="CD403">
        <v>0.44537569999999999</v>
      </c>
      <c r="CE403">
        <v>1.008934073</v>
      </c>
      <c r="CF403">
        <v>1.0164073490000001</v>
      </c>
      <c r="CG403">
        <v>1.0256811779999999</v>
      </c>
      <c r="CH403">
        <v>1.0070737160000001</v>
      </c>
      <c r="CI403">
        <v>1.0074071010000001</v>
      </c>
      <c r="CJ403">
        <v>1.0165988100000001</v>
      </c>
      <c r="CK403">
        <v>1.0094581899999999</v>
      </c>
      <c r="CL403">
        <v>1.0205942699999999</v>
      </c>
      <c r="CM403">
        <v>1.0091241259999999</v>
      </c>
      <c r="CN403">
        <v>1.0202565210000001</v>
      </c>
      <c r="CO403">
        <v>1.01103174</v>
      </c>
      <c r="CP403">
        <v>1.080300061</v>
      </c>
      <c r="CQ403">
        <v>1.0079579380000001</v>
      </c>
      <c r="CR403">
        <v>1.013443278</v>
      </c>
      <c r="CS403">
        <v>1.021302752</v>
      </c>
      <c r="CT403">
        <v>1.0054420340000001</v>
      </c>
      <c r="CU403">
        <v>1.013239456</v>
      </c>
      <c r="CV403">
        <v>1.007755218</v>
      </c>
      <c r="CW403">
        <v>1.024280748</v>
      </c>
      <c r="CX403">
        <v>0</v>
      </c>
      <c r="CY403">
        <v>1</v>
      </c>
      <c r="CZ403">
        <v>100</v>
      </c>
      <c r="DB403">
        <f t="shared" ca="1" si="6"/>
        <v>1</v>
      </c>
    </row>
    <row r="404" spans="1:106">
      <c r="A404" s="5">
        <v>403</v>
      </c>
      <c r="B404">
        <v>1028.9634149999999</v>
      </c>
      <c r="C404">
        <v>959.20024239999998</v>
      </c>
      <c r="D404">
        <v>5.8422188E-2</v>
      </c>
      <c r="E404">
        <v>58.427736170000003</v>
      </c>
      <c r="F404">
        <v>28.825059329999998</v>
      </c>
      <c r="G404" s="138">
        <v>-1.0100000000000001E-6</v>
      </c>
      <c r="H404">
        <v>0.499274622</v>
      </c>
      <c r="I404">
        <v>20.444444440000002</v>
      </c>
      <c r="J404">
        <v>43.718932109999997</v>
      </c>
      <c r="K404">
        <v>100</v>
      </c>
      <c r="L404">
        <v>0</v>
      </c>
      <c r="M404">
        <v>1.0074611000000001E-2</v>
      </c>
      <c r="N404">
        <v>0.57509861500000004</v>
      </c>
      <c r="O404">
        <v>15.517647999999999</v>
      </c>
      <c r="P404">
        <v>0.64724441700000002</v>
      </c>
      <c r="Q404">
        <v>0.78632705700000005</v>
      </c>
      <c r="R404">
        <v>0.48273118100000001</v>
      </c>
      <c r="S404">
        <v>0.828198561</v>
      </c>
      <c r="T404">
        <v>5.0278773999999998E-2</v>
      </c>
      <c r="U404">
        <v>3.553637814</v>
      </c>
      <c r="V404">
        <v>-7.2463767999999998E-2</v>
      </c>
      <c r="W404">
        <v>-0.195981973</v>
      </c>
      <c r="X404">
        <v>4.2022104789999997</v>
      </c>
      <c r="Y404">
        <v>-0.46766666699999998</v>
      </c>
      <c r="Z404">
        <v>-0.35699999999999998</v>
      </c>
      <c r="AA404">
        <v>-0.305666667</v>
      </c>
      <c r="AB404">
        <v>1.101955215</v>
      </c>
      <c r="AC404">
        <v>59.183673470000002</v>
      </c>
      <c r="AD404">
        <v>2.5396844629999999</v>
      </c>
      <c r="AE404">
        <v>3.5231111749999999</v>
      </c>
      <c r="AF404">
        <v>1.942818556</v>
      </c>
      <c r="AG404">
        <v>-0.542787452</v>
      </c>
      <c r="AH404">
        <v>0.52375984799999997</v>
      </c>
      <c r="AI404">
        <v>7.8113322999999998E-2</v>
      </c>
      <c r="AJ404">
        <v>1.144660623</v>
      </c>
      <c r="AK404">
        <v>1.586301336</v>
      </c>
      <c r="AL404">
        <v>0</v>
      </c>
      <c r="AM404">
        <v>0</v>
      </c>
      <c r="AN404">
        <v>-0.82319425400000001</v>
      </c>
      <c r="AO404">
        <v>0.24335304599999999</v>
      </c>
      <c r="AP404">
        <v>-0.417605844</v>
      </c>
      <c r="AQ404">
        <v>1.98287667</v>
      </c>
      <c r="AR404">
        <v>-0.98142380600000001</v>
      </c>
      <c r="AS404">
        <v>-0.98142380600000001</v>
      </c>
      <c r="AT404">
        <v>-0.98142380600000001</v>
      </c>
      <c r="AU404">
        <v>0</v>
      </c>
      <c r="AV404">
        <v>1.0214819209999999</v>
      </c>
      <c r="AW404">
        <v>2.6438355599999999</v>
      </c>
      <c r="AX404">
        <v>1.98287667</v>
      </c>
      <c r="AY404">
        <v>0.53978309400000002</v>
      </c>
      <c r="AZ404">
        <v>2.567324562</v>
      </c>
      <c r="BA404">
        <v>1.0665473000000001</v>
      </c>
      <c r="BB404">
        <v>3.0940887680000002</v>
      </c>
      <c r="BC404">
        <v>8.4302302069999993</v>
      </c>
      <c r="BD404">
        <v>2.0275414679999999</v>
      </c>
      <c r="BE404">
        <v>7.3636829070000003</v>
      </c>
      <c r="BF404">
        <v>5.3361414390000004</v>
      </c>
      <c r="BG404">
        <v>0.98142380699999998</v>
      </c>
      <c r="BH404">
        <v>0.98142380699999998</v>
      </c>
      <c r="BI404">
        <v>0.98142380699999998</v>
      </c>
      <c r="BJ404">
        <v>1.6023245820000001</v>
      </c>
      <c r="BK404">
        <v>1.6023245820000001</v>
      </c>
      <c r="BL404">
        <v>2.6438355599999999</v>
      </c>
      <c r="BM404">
        <v>1.0214819209999999</v>
      </c>
      <c r="BN404">
        <v>2.5637193310000002</v>
      </c>
      <c r="BO404">
        <v>1.6624117540000001</v>
      </c>
      <c r="BP404">
        <v>1.408293593</v>
      </c>
      <c r="BQ404">
        <v>-1.551705146</v>
      </c>
      <c r="BR404">
        <v>-1.5356818999999999</v>
      </c>
      <c r="BS404">
        <v>-1.0089176929999999</v>
      </c>
      <c r="BT404">
        <v>-1.7600073409999999</v>
      </c>
      <c r="BU404">
        <v>-2.0754649930000002</v>
      </c>
      <c r="BV404">
        <v>0.37007874000000002</v>
      </c>
      <c r="BW404">
        <v>0.44827586200000002</v>
      </c>
      <c r="BX404">
        <v>0.64601769899999995</v>
      </c>
      <c r="BY404">
        <v>0.62992126000000004</v>
      </c>
      <c r="BZ404">
        <v>0.55172413799999998</v>
      </c>
      <c r="CA404">
        <v>0.353982301</v>
      </c>
      <c r="CB404">
        <v>0.17168946299999999</v>
      </c>
      <c r="CC404">
        <v>0.37522190500000002</v>
      </c>
      <c r="CD404">
        <v>7.9771586000000005E-2</v>
      </c>
      <c r="CE404">
        <v>0.99976280799999995</v>
      </c>
      <c r="CF404">
        <v>1.003093765</v>
      </c>
      <c r="CG404">
        <v>1.0078156519999999</v>
      </c>
      <c r="CH404">
        <v>0.99226265800000002</v>
      </c>
      <c r="CI404">
        <v>1.0033317470000001</v>
      </c>
      <c r="CJ404">
        <v>1.008054754</v>
      </c>
      <c r="CK404">
        <v>1.0159152380000001</v>
      </c>
      <c r="CL404">
        <v>1.047611122</v>
      </c>
      <c r="CM404">
        <v>1.004707324</v>
      </c>
      <c r="CN404">
        <v>1.0360535289999999</v>
      </c>
      <c r="CO404">
        <v>1.031199339</v>
      </c>
      <c r="CP404">
        <v>1.089456719</v>
      </c>
      <c r="CQ404">
        <v>1.000047465</v>
      </c>
      <c r="CR404">
        <v>1.000351274</v>
      </c>
      <c r="CS404">
        <v>1.008765132</v>
      </c>
      <c r="CT404">
        <v>1.000303795</v>
      </c>
      <c r="CU404">
        <v>1.008717254</v>
      </c>
      <c r="CV404">
        <v>1.008410904</v>
      </c>
      <c r="CW404">
        <v>1.0331320239999999</v>
      </c>
      <c r="CX404">
        <v>0</v>
      </c>
      <c r="CY404">
        <v>1</v>
      </c>
      <c r="CZ404">
        <v>100</v>
      </c>
      <c r="DB404">
        <f t="shared" ca="1" si="6"/>
        <v>1</v>
      </c>
    </row>
    <row r="405" spans="1:106">
      <c r="A405" s="5">
        <v>404</v>
      </c>
      <c r="B405">
        <v>1046.133853</v>
      </c>
      <c r="C405">
        <v>953.86614680000002</v>
      </c>
      <c r="D405">
        <v>0.12818601099999999</v>
      </c>
      <c r="E405">
        <v>53.823132489999999</v>
      </c>
      <c r="F405">
        <v>78.063603060000005</v>
      </c>
      <c r="G405" s="138">
        <v>-2.8299999999999998E-7</v>
      </c>
      <c r="H405">
        <v>0.46140637200000001</v>
      </c>
      <c r="I405">
        <v>170.7409084</v>
      </c>
      <c r="J405">
        <v>56.61371303</v>
      </c>
      <c r="K405">
        <v>92.370498049999995</v>
      </c>
      <c r="L405">
        <v>0.60056886600000003</v>
      </c>
      <c r="M405">
        <v>9.7081189999999994E-3</v>
      </c>
      <c r="N405">
        <v>0.72128742800000001</v>
      </c>
      <c r="O405">
        <v>20.098938619999998</v>
      </c>
      <c r="P405">
        <v>5.5860053E-2</v>
      </c>
      <c r="Q405">
        <v>2.5444119459999999</v>
      </c>
      <c r="R405">
        <v>1.8891711899999999</v>
      </c>
      <c r="S405">
        <v>3.0244965490000002</v>
      </c>
      <c r="T405">
        <v>1.170441646</v>
      </c>
      <c r="U405">
        <v>-0.36430110100000002</v>
      </c>
      <c r="V405">
        <v>-0.66666666699999999</v>
      </c>
      <c r="W405">
        <v>-0.59998295999999995</v>
      </c>
      <c r="X405">
        <v>2.5660823430000002</v>
      </c>
      <c r="Y405">
        <v>0.188</v>
      </c>
      <c r="Z405">
        <v>0.17799999999999999</v>
      </c>
      <c r="AA405">
        <v>0.171666667</v>
      </c>
      <c r="AB405">
        <v>0.824310918</v>
      </c>
      <c r="AC405">
        <v>90</v>
      </c>
      <c r="AD405">
        <v>2.3710119029999999</v>
      </c>
      <c r="AE405">
        <v>2.2518111219999999</v>
      </c>
      <c r="AF405">
        <v>3.3376218739999999</v>
      </c>
      <c r="AG405">
        <v>1.035963153</v>
      </c>
      <c r="AH405">
        <v>1.5387737210000001</v>
      </c>
      <c r="AI405">
        <v>1.361056193</v>
      </c>
      <c r="AJ405">
        <v>1.8638667609999999</v>
      </c>
      <c r="AK405">
        <v>1.2093461080000001</v>
      </c>
      <c r="AL405">
        <v>0</v>
      </c>
      <c r="AM405">
        <v>0</v>
      </c>
      <c r="AN405">
        <v>0.21239411899999999</v>
      </c>
      <c r="AO405">
        <v>0.71520468699999995</v>
      </c>
      <c r="AP405">
        <v>-0.39011164799999998</v>
      </c>
      <c r="AQ405">
        <v>1.3870636359999999</v>
      </c>
      <c r="AR405">
        <v>0</v>
      </c>
      <c r="AS405">
        <v>0</v>
      </c>
      <c r="AT405">
        <v>0</v>
      </c>
      <c r="AU405">
        <v>0</v>
      </c>
      <c r="AV405">
        <v>1.1053163349999999</v>
      </c>
      <c r="AW405">
        <v>2.4923799710000001</v>
      </c>
      <c r="AX405">
        <v>1.3870636359999999</v>
      </c>
      <c r="AY405">
        <v>0.65452065299999995</v>
      </c>
      <c r="AZ405">
        <v>1.1079170789999999</v>
      </c>
      <c r="BA405">
        <v>0.50281056800000001</v>
      </c>
      <c r="BB405">
        <v>0.95620699399999998</v>
      </c>
      <c r="BC405">
        <v>0.458381186</v>
      </c>
      <c r="BD405">
        <v>0.45339642600000002</v>
      </c>
      <c r="BE405">
        <v>-4.4429382000000003E-2</v>
      </c>
      <c r="BF405">
        <v>-0.49782580799999998</v>
      </c>
      <c r="BG405">
        <v>0</v>
      </c>
      <c r="BH405">
        <v>0</v>
      </c>
      <c r="BI405">
        <v>0</v>
      </c>
      <c r="BJ405">
        <v>0.32509304</v>
      </c>
      <c r="BK405">
        <v>0.32509304</v>
      </c>
      <c r="BL405">
        <v>2.4923799710000001</v>
      </c>
      <c r="BM405">
        <v>1.1053163349999999</v>
      </c>
      <c r="BN405">
        <v>3.6627149139999999</v>
      </c>
      <c r="BO405">
        <v>2.5140528400000002</v>
      </c>
      <c r="BP405">
        <v>2.8857693389999999</v>
      </c>
      <c r="BQ405">
        <v>2.6909169340000001</v>
      </c>
      <c r="BR405">
        <v>1.8066638660000001</v>
      </c>
      <c r="BS405">
        <v>1.6549537809999999</v>
      </c>
      <c r="BT405">
        <v>1.465677396</v>
      </c>
      <c r="BU405">
        <v>1.152143213</v>
      </c>
      <c r="BV405">
        <v>0.85576923100000002</v>
      </c>
      <c r="BW405">
        <v>0.85576923100000002</v>
      </c>
      <c r="BX405">
        <v>0.91071428600000004</v>
      </c>
      <c r="BY405">
        <v>0.14423076900000001</v>
      </c>
      <c r="BZ405">
        <v>0.14423076900000001</v>
      </c>
      <c r="CA405">
        <v>8.9285714000000002E-2</v>
      </c>
      <c r="CB405">
        <v>0.744614726</v>
      </c>
      <c r="CC405">
        <v>0.901927696</v>
      </c>
      <c r="CD405">
        <v>0.34608853499999997</v>
      </c>
      <c r="CE405">
        <v>1.0128374550000001</v>
      </c>
      <c r="CF405">
        <v>1.017876341</v>
      </c>
      <c r="CG405">
        <v>1.022554003</v>
      </c>
      <c r="CH405">
        <v>1.0022073659999999</v>
      </c>
      <c r="CI405">
        <v>1.004975019</v>
      </c>
      <c r="CJ405">
        <v>1.0095933930000001</v>
      </c>
      <c r="CK405">
        <v>1.0073697589999999</v>
      </c>
      <c r="CL405">
        <v>1.014109009</v>
      </c>
      <c r="CM405">
        <v>1.004595511</v>
      </c>
      <c r="CN405">
        <v>1.0113162010000001</v>
      </c>
      <c r="CO405">
        <v>1.0066899469999999</v>
      </c>
      <c r="CP405">
        <v>0.99270805200000001</v>
      </c>
      <c r="CQ405">
        <v>1.0103173270000001</v>
      </c>
      <c r="CR405">
        <v>1.0147412010000001</v>
      </c>
      <c r="CS405">
        <v>1.0206171369999999</v>
      </c>
      <c r="CT405">
        <v>1.004378698</v>
      </c>
      <c r="CU405">
        <v>1.0101946289999999</v>
      </c>
      <c r="CV405">
        <v>1.0057905760000001</v>
      </c>
      <c r="CW405">
        <v>1.009412229</v>
      </c>
      <c r="CX405">
        <v>0</v>
      </c>
      <c r="CY405">
        <v>1</v>
      </c>
      <c r="CZ405">
        <v>100</v>
      </c>
      <c r="DB405">
        <f t="shared" ca="1" si="6"/>
        <v>1</v>
      </c>
    </row>
    <row r="406" spans="1:106">
      <c r="A406" s="5">
        <v>405</v>
      </c>
      <c r="B406">
        <v>1049.39759</v>
      </c>
      <c r="C406">
        <v>956.58886930000006</v>
      </c>
      <c r="D406">
        <v>9.2341984000000002E-2</v>
      </c>
      <c r="E406">
        <v>59.999923760000001</v>
      </c>
      <c r="F406">
        <v>77.177419349999994</v>
      </c>
      <c r="G406" s="138">
        <v>2.0700000000000001E-6</v>
      </c>
      <c r="H406">
        <v>0.43910018899999997</v>
      </c>
      <c r="I406">
        <v>52.997160180000002</v>
      </c>
      <c r="J406">
        <v>64.467224689999995</v>
      </c>
      <c r="K406">
        <v>100</v>
      </c>
      <c r="L406" s="138">
        <v>4.7399999999999997E-15</v>
      </c>
      <c r="M406">
        <v>7.6120459999999999E-3</v>
      </c>
      <c r="N406">
        <v>0.482171462</v>
      </c>
      <c r="O406">
        <v>18.32311554</v>
      </c>
      <c r="P406">
        <v>0.67751194599999998</v>
      </c>
      <c r="Q406">
        <v>2.0200913840000001</v>
      </c>
      <c r="R406">
        <v>0.785103573</v>
      </c>
      <c r="S406">
        <v>2.2177128349999999</v>
      </c>
      <c r="T406">
        <v>0.92258445200000005</v>
      </c>
      <c r="U406">
        <v>5.6908308539999997</v>
      </c>
      <c r="V406">
        <v>0.94117647100000001</v>
      </c>
      <c r="W406">
        <v>0.94117647100000001</v>
      </c>
      <c r="X406">
        <v>4.2805363070000002</v>
      </c>
      <c r="Y406">
        <v>0.203333333</v>
      </c>
      <c r="Z406">
        <v>0.19266666700000001</v>
      </c>
      <c r="AA406">
        <v>0.15033333300000001</v>
      </c>
      <c r="AB406">
        <v>1.185207986</v>
      </c>
      <c r="AC406">
        <v>77.215189870000003</v>
      </c>
      <c r="AD406">
        <v>3.0926882610000002</v>
      </c>
      <c r="AE406">
        <v>3.3841934880000002</v>
      </c>
      <c r="AF406">
        <v>3.2794337969999998</v>
      </c>
      <c r="AG406">
        <v>9.1095383000000002E-2</v>
      </c>
      <c r="AH406">
        <v>1.078341599</v>
      </c>
      <c r="AI406">
        <v>0.72876306599999996</v>
      </c>
      <c r="AJ406">
        <v>1.7160092819999999</v>
      </c>
      <c r="AK406">
        <v>0.73331783500000003</v>
      </c>
      <c r="AL406">
        <v>0</v>
      </c>
      <c r="AM406">
        <v>0</v>
      </c>
      <c r="AN406">
        <v>-0.52379845400000002</v>
      </c>
      <c r="AO406">
        <v>0.46344776199999999</v>
      </c>
      <c r="AP406">
        <v>0.30403084200000002</v>
      </c>
      <c r="AQ406">
        <v>2.8695045719999999</v>
      </c>
      <c r="AR406">
        <v>-0.182190766</v>
      </c>
      <c r="AS406">
        <v>-0.182190766</v>
      </c>
      <c r="AT406">
        <v>-0.182190766</v>
      </c>
      <c r="AU406">
        <v>0</v>
      </c>
      <c r="AV406">
        <v>1.730812282</v>
      </c>
      <c r="AW406">
        <v>3.0289214929999999</v>
      </c>
      <c r="AX406">
        <v>2.8695045719999999</v>
      </c>
      <c r="AY406">
        <v>1.1648822130000001</v>
      </c>
      <c r="AZ406">
        <v>3.6228633920000002</v>
      </c>
      <c r="BA406">
        <v>0.98724621599999995</v>
      </c>
      <c r="BB406">
        <v>3.4452273940000002</v>
      </c>
      <c r="BC406">
        <v>5.6015689850000001</v>
      </c>
      <c r="BD406">
        <v>2.4579811779999998</v>
      </c>
      <c r="BE406">
        <v>4.6143227690000002</v>
      </c>
      <c r="BF406">
        <v>2.1563415909999999</v>
      </c>
      <c r="BG406">
        <v>0.182190767</v>
      </c>
      <c r="BH406">
        <v>0.182190767</v>
      </c>
      <c r="BI406">
        <v>0.182190767</v>
      </c>
      <c r="BJ406">
        <v>0.81985844900000004</v>
      </c>
      <c r="BK406">
        <v>0.81985844900000004</v>
      </c>
      <c r="BL406">
        <v>3.0289214929999999</v>
      </c>
      <c r="BM406">
        <v>1.730812282</v>
      </c>
      <c r="BN406">
        <v>3.9171014799999999</v>
      </c>
      <c r="BO406">
        <v>2.6645399599999999</v>
      </c>
      <c r="BP406">
        <v>2.062883942</v>
      </c>
      <c r="BQ406">
        <v>0.74424682200000003</v>
      </c>
      <c r="BR406">
        <v>0.83078743600000005</v>
      </c>
      <c r="BS406">
        <v>0.65315143799999997</v>
      </c>
      <c r="BT406">
        <v>0.120243446</v>
      </c>
      <c r="BU406">
        <v>-0.33409477799999998</v>
      </c>
      <c r="BV406">
        <v>0.485714286</v>
      </c>
      <c r="BW406">
        <v>0.74100719400000004</v>
      </c>
      <c r="BX406">
        <v>0.81632653099999997</v>
      </c>
      <c r="BY406">
        <v>0.514285714</v>
      </c>
      <c r="BZ406">
        <v>0.25899280600000002</v>
      </c>
      <c r="CA406">
        <v>0.18367346900000001</v>
      </c>
      <c r="CB406">
        <v>0.354609063</v>
      </c>
      <c r="CC406">
        <v>0.56430396900000002</v>
      </c>
      <c r="CD406">
        <v>0.15240326200000001</v>
      </c>
      <c r="CE406">
        <v>0.99890672700000005</v>
      </c>
      <c r="CF406">
        <v>1.00795448</v>
      </c>
      <c r="CG406">
        <v>1.0138262300000001</v>
      </c>
      <c r="CH406">
        <v>1.002249135</v>
      </c>
      <c r="CI406">
        <v>1.009057656</v>
      </c>
      <c r="CJ406">
        <v>1.014935833</v>
      </c>
      <c r="CK406">
        <v>1.012658228</v>
      </c>
      <c r="CL406">
        <v>1.045611327</v>
      </c>
      <c r="CM406">
        <v>1.0058254129999999</v>
      </c>
      <c r="CN406">
        <v>1.0385561640000001</v>
      </c>
      <c r="CO406">
        <v>1.0325411849999999</v>
      </c>
      <c r="CP406">
        <v>1.0293867080000001</v>
      </c>
      <c r="CQ406">
        <v>0.99799496600000004</v>
      </c>
      <c r="CR406">
        <v>1.0022675139999999</v>
      </c>
      <c r="CS406">
        <v>1.0127345860000001</v>
      </c>
      <c r="CT406">
        <v>1.004281132</v>
      </c>
      <c r="CU406">
        <v>1.014769233</v>
      </c>
      <c r="CV406">
        <v>1.010443392</v>
      </c>
      <c r="CW406">
        <v>1.036088449</v>
      </c>
      <c r="CX406">
        <v>0</v>
      </c>
      <c r="CY406">
        <v>1</v>
      </c>
      <c r="CZ406">
        <v>100</v>
      </c>
      <c r="DB406">
        <f t="shared" ca="1" si="6"/>
        <v>1</v>
      </c>
    </row>
    <row r="407" spans="1:106">
      <c r="A407" s="5">
        <v>406</v>
      </c>
      <c r="B407">
        <v>1058.9936379999999</v>
      </c>
      <c r="C407">
        <v>976.22019590000002</v>
      </c>
      <c r="D407">
        <v>6.7535938000000004E-2</v>
      </c>
      <c r="E407">
        <v>62.685592939999999</v>
      </c>
      <c r="F407">
        <v>65.503239809999997</v>
      </c>
      <c r="G407" s="138">
        <v>2.57E-6</v>
      </c>
      <c r="H407">
        <v>0.43541822499999999</v>
      </c>
      <c r="I407">
        <v>154.34175669999999</v>
      </c>
      <c r="J407">
        <v>60.464352230000003</v>
      </c>
      <c r="K407">
        <v>83.983086200000002</v>
      </c>
      <c r="L407">
        <v>2.1152648549999999</v>
      </c>
      <c r="M407">
        <v>7.7463300000000001E-3</v>
      </c>
      <c r="N407">
        <v>0.74239050600000001</v>
      </c>
      <c r="O407">
        <v>15.80087185</v>
      </c>
      <c r="P407">
        <v>0.52408969599999999</v>
      </c>
      <c r="Q407">
        <v>1.0742471179999999</v>
      </c>
      <c r="R407">
        <v>0.72742892599999998</v>
      </c>
      <c r="S407">
        <v>1.172779056</v>
      </c>
      <c r="T407">
        <v>0.57743746900000004</v>
      </c>
      <c r="U407">
        <v>7.5480088490000004</v>
      </c>
      <c r="V407">
        <v>0.30434782599999999</v>
      </c>
      <c r="W407">
        <v>0.49295818899999999</v>
      </c>
      <c r="X407">
        <v>4.1709659349999999</v>
      </c>
      <c r="Y407">
        <v>0.29266666699999999</v>
      </c>
      <c r="Z407">
        <v>0.28566666699999999</v>
      </c>
      <c r="AA407">
        <v>0.35366666699999999</v>
      </c>
      <c r="AB407">
        <v>2.0657983409999998</v>
      </c>
      <c r="AC407">
        <v>95.477386929999994</v>
      </c>
      <c r="AD407">
        <v>3.0086016729999998</v>
      </c>
      <c r="AE407">
        <v>2.604392593</v>
      </c>
      <c r="AF407">
        <v>4.7770163959999996</v>
      </c>
      <c r="AG407">
        <v>1.5065974790000001</v>
      </c>
      <c r="AH407">
        <v>2.9638171440000001</v>
      </c>
      <c r="AI407">
        <v>1.7132953040000001</v>
      </c>
      <c r="AJ407">
        <v>3.1705149690000001</v>
      </c>
      <c r="AK407">
        <v>1.332052649</v>
      </c>
      <c r="AL407">
        <v>0</v>
      </c>
      <c r="AM407">
        <v>0</v>
      </c>
      <c r="AN407">
        <v>1.2769332289999999</v>
      </c>
      <c r="AO407">
        <v>2.7341528940000002</v>
      </c>
      <c r="AP407">
        <v>0.80497319599999995</v>
      </c>
      <c r="AQ407">
        <v>4.088023647</v>
      </c>
      <c r="AR407">
        <v>0</v>
      </c>
      <c r="AS407">
        <v>0</v>
      </c>
      <c r="AT407">
        <v>0</v>
      </c>
      <c r="AU407">
        <v>0</v>
      </c>
      <c r="AV407">
        <v>3.2382659220000001</v>
      </c>
      <c r="AW407">
        <v>6.0172033450000004</v>
      </c>
      <c r="AX407">
        <v>4.088023647</v>
      </c>
      <c r="AY407">
        <v>1.8384623200000001</v>
      </c>
      <c r="AZ407">
        <v>2.426173135</v>
      </c>
      <c r="BA407">
        <v>1.457219665</v>
      </c>
      <c r="BB407">
        <v>2.0449304800000001</v>
      </c>
      <c r="BC407">
        <v>7.2889691289999998</v>
      </c>
      <c r="BD407">
        <v>0.587710815</v>
      </c>
      <c r="BE407">
        <v>5.8317494630000004</v>
      </c>
      <c r="BF407">
        <v>5.2440386480000001</v>
      </c>
      <c r="BG407">
        <v>0</v>
      </c>
      <c r="BH407">
        <v>0</v>
      </c>
      <c r="BI407">
        <v>0</v>
      </c>
      <c r="BJ407">
        <v>0.206697825</v>
      </c>
      <c r="BK407">
        <v>0.206697825</v>
      </c>
      <c r="BL407">
        <v>6.0172033450000004</v>
      </c>
      <c r="BM407">
        <v>3.2382659220000001</v>
      </c>
      <c r="BN407">
        <v>4.9837142209999996</v>
      </c>
      <c r="BO407">
        <v>4.5473521459999997</v>
      </c>
      <c r="BP407">
        <v>1.888877277</v>
      </c>
      <c r="BQ407">
        <v>2.902101193</v>
      </c>
      <c r="BR407">
        <v>1.776746368</v>
      </c>
      <c r="BS407">
        <v>1.395503714</v>
      </c>
      <c r="BT407">
        <v>0.76622366900000005</v>
      </c>
      <c r="BU407">
        <v>-6.1715950999999998E-2</v>
      </c>
      <c r="BV407">
        <v>0.91262135899999997</v>
      </c>
      <c r="BW407">
        <v>0.94374999999999998</v>
      </c>
      <c r="BX407">
        <v>0.96797153000000002</v>
      </c>
      <c r="BY407">
        <v>8.7378641000000007E-2</v>
      </c>
      <c r="BZ407">
        <v>5.6250000000000001E-2</v>
      </c>
      <c r="CA407">
        <v>3.2028470000000003E-2</v>
      </c>
      <c r="CB407">
        <v>0.68515264600000003</v>
      </c>
      <c r="CC407">
        <v>0.73293547299999995</v>
      </c>
      <c r="CD407">
        <v>0.63206061599999996</v>
      </c>
      <c r="CE407">
        <v>1.013535912</v>
      </c>
      <c r="CF407">
        <v>1.026006711</v>
      </c>
      <c r="CG407">
        <v>1.0364553169999999</v>
      </c>
      <c r="CH407">
        <v>1.0046067599999999</v>
      </c>
      <c r="CI407">
        <v>1.012304251</v>
      </c>
      <c r="CJ407">
        <v>1.022613314</v>
      </c>
      <c r="CK407">
        <v>1.0179239819999999</v>
      </c>
      <c r="CL407">
        <v>1.0253360499999999</v>
      </c>
      <c r="CM407">
        <v>1.0101837600000001</v>
      </c>
      <c r="CN407">
        <v>1.017539467</v>
      </c>
      <c r="CO407">
        <v>1.0072815530000001</v>
      </c>
      <c r="CP407">
        <v>1.06948669</v>
      </c>
      <c r="CQ407">
        <v>1.0114606310000001</v>
      </c>
      <c r="CR407">
        <v>1.0187416279999999</v>
      </c>
      <c r="CS407">
        <v>1.0288828290000001</v>
      </c>
      <c r="CT407">
        <v>1.0071984970000001</v>
      </c>
      <c r="CU407">
        <v>1.0172247910000001</v>
      </c>
      <c r="CV407">
        <v>1.0099546349999999</v>
      </c>
      <c r="CW407">
        <v>1.028681647</v>
      </c>
      <c r="CX407">
        <v>0</v>
      </c>
      <c r="CY407">
        <v>1</v>
      </c>
      <c r="CZ407">
        <v>100</v>
      </c>
      <c r="DB407">
        <f t="shared" ca="1" si="6"/>
        <v>1</v>
      </c>
    </row>
    <row r="408" spans="1:106">
      <c r="A408" s="5">
        <v>407</v>
      </c>
      <c r="B408">
        <v>1028.296953</v>
      </c>
      <c r="C408">
        <v>965.76281819999997</v>
      </c>
      <c r="D408">
        <v>5.3279508000000003E-2</v>
      </c>
      <c r="E408">
        <v>57.030566880000002</v>
      </c>
      <c r="F408">
        <v>39.650824239999999</v>
      </c>
      <c r="G408" s="138">
        <v>1.9400000000000001E-6</v>
      </c>
      <c r="H408">
        <v>0.66128389200000004</v>
      </c>
      <c r="I408">
        <v>-133.2995071</v>
      </c>
      <c r="J408">
        <v>60.593607910000003</v>
      </c>
      <c r="K408">
        <v>100</v>
      </c>
      <c r="L408">
        <v>0</v>
      </c>
      <c r="M408">
        <v>1.0503490000000001E-2</v>
      </c>
      <c r="N408">
        <v>0.84025267699999995</v>
      </c>
      <c r="O408">
        <v>30.22069295</v>
      </c>
      <c r="P408">
        <v>0.78440981300000001</v>
      </c>
      <c r="Q408">
        <v>-0.20090929699999999</v>
      </c>
      <c r="R408">
        <v>-1.0000676150000001</v>
      </c>
      <c r="S408">
        <v>-0.49843421100000002</v>
      </c>
      <c r="T408">
        <v>0.24889718599999999</v>
      </c>
      <c r="U408">
        <v>5.4687958490000002</v>
      </c>
      <c r="V408">
        <v>-0.49382715999999999</v>
      </c>
      <c r="W408">
        <v>-0.279425584</v>
      </c>
      <c r="X408">
        <v>3.9603757019999999</v>
      </c>
      <c r="Y408">
        <v>-0.72166666700000004</v>
      </c>
      <c r="Z408">
        <v>-0.55033333299999998</v>
      </c>
      <c r="AA408">
        <v>-1.4506666669999999</v>
      </c>
      <c r="AB408">
        <v>2.0556938919999999</v>
      </c>
      <c r="AC408">
        <v>55.128205129999998</v>
      </c>
      <c r="AD408">
        <v>2.3015833570000002</v>
      </c>
      <c r="AE408">
        <v>2.783978292</v>
      </c>
      <c r="AF408">
        <v>0.55951763600000004</v>
      </c>
      <c r="AG408">
        <v>-1.232451009</v>
      </c>
      <c r="AH408">
        <v>-0.46424841700000002</v>
      </c>
      <c r="AI408">
        <v>-0.718299668</v>
      </c>
      <c r="AJ408">
        <v>4.9902924000000001E-2</v>
      </c>
      <c r="AK408">
        <v>2.1745577310000002</v>
      </c>
      <c r="AL408">
        <v>0</v>
      </c>
      <c r="AM408">
        <v>0</v>
      </c>
      <c r="AN408">
        <v>-5.1339523629999997</v>
      </c>
      <c r="AO408">
        <v>-4.3657497709999999</v>
      </c>
      <c r="AP408">
        <v>-4.3657497709999999</v>
      </c>
      <c r="AQ408">
        <v>0</v>
      </c>
      <c r="AR408">
        <v>-2.6614892960000001</v>
      </c>
      <c r="AS408">
        <v>-2.6614892960000001</v>
      </c>
      <c r="AT408">
        <v>-2.6614892960000001</v>
      </c>
      <c r="AU408">
        <v>0</v>
      </c>
      <c r="AV408">
        <v>0</v>
      </c>
      <c r="AW408">
        <v>0</v>
      </c>
      <c r="AX408">
        <v>0</v>
      </c>
      <c r="AY408">
        <v>0.53683448899999997</v>
      </c>
      <c r="AZ408">
        <v>2.5129902909999999</v>
      </c>
      <c r="BA408">
        <v>0.76820259199999996</v>
      </c>
      <c r="BB408">
        <v>2.7443583939999998</v>
      </c>
      <c r="BC408">
        <v>7.1259863680000004</v>
      </c>
      <c r="BD408">
        <v>1.9761558020000001</v>
      </c>
      <c r="BE408">
        <v>6.3577837759999998</v>
      </c>
      <c r="BF408">
        <v>4.3816279739999997</v>
      </c>
      <c r="BG408">
        <v>2.6614892960000001</v>
      </c>
      <c r="BH408">
        <v>2.6614892960000001</v>
      </c>
      <c r="BI408">
        <v>2.6614892960000001</v>
      </c>
      <c r="BJ408">
        <v>3.1756406369999999</v>
      </c>
      <c r="BK408">
        <v>3.1756406369999999</v>
      </c>
      <c r="BL408">
        <v>0</v>
      </c>
      <c r="BM408">
        <v>0</v>
      </c>
      <c r="BN408">
        <v>1.0736689770000001</v>
      </c>
      <c r="BO408">
        <v>-3.3419837179999998</v>
      </c>
      <c r="BP408">
        <v>1.3834678540000001</v>
      </c>
      <c r="BQ408">
        <v>-3.134206088</v>
      </c>
      <c r="BR408">
        <v>-2.1331231819999998</v>
      </c>
      <c r="BS408">
        <v>-1.901755079</v>
      </c>
      <c r="BT408">
        <v>-2.3095476669999999</v>
      </c>
      <c r="BU408">
        <v>-2.6699576710000001</v>
      </c>
      <c r="BV408">
        <v>0.55128205100000005</v>
      </c>
      <c r="BW408">
        <v>0.55128205100000005</v>
      </c>
      <c r="BX408">
        <v>0.55128205100000005</v>
      </c>
      <c r="BY408">
        <v>0.448717949</v>
      </c>
      <c r="BZ408">
        <v>0.448717949</v>
      </c>
      <c r="CA408">
        <v>0.448717949</v>
      </c>
      <c r="CB408">
        <v>-0.177238963</v>
      </c>
      <c r="CC408">
        <v>1.9051744999999998E-2</v>
      </c>
      <c r="CD408">
        <v>-1.6667390440000001</v>
      </c>
      <c r="CE408">
        <v>0.982450559</v>
      </c>
      <c r="CF408">
        <v>0.98549851099999997</v>
      </c>
      <c r="CG408">
        <v>0.99178419500000004</v>
      </c>
      <c r="CH408">
        <v>0.99596039599999997</v>
      </c>
      <c r="CI408">
        <v>1.0031023969999999</v>
      </c>
      <c r="CJ408">
        <v>1.009500361</v>
      </c>
      <c r="CK408">
        <v>1.0135948829999999</v>
      </c>
      <c r="CL408">
        <v>1.0503269529999999</v>
      </c>
      <c r="CM408">
        <v>1.006378177</v>
      </c>
      <c r="CN408">
        <v>1.0428487179999999</v>
      </c>
      <c r="CO408">
        <v>1.0362393999999999</v>
      </c>
      <c r="CP408">
        <v>1.0873722589999999</v>
      </c>
      <c r="CQ408">
        <v>0.98845680199999997</v>
      </c>
      <c r="CR408">
        <v>0.98593705300000001</v>
      </c>
      <c r="CS408">
        <v>0.99370377399999998</v>
      </c>
      <c r="CT408">
        <v>0.99745082600000001</v>
      </c>
      <c r="CU408">
        <v>1.0053082470000001</v>
      </c>
      <c r="CV408">
        <v>1.0078775019999999</v>
      </c>
      <c r="CW408">
        <v>1.0346241730000001</v>
      </c>
      <c r="CX408">
        <v>0</v>
      </c>
      <c r="CY408">
        <v>1</v>
      </c>
      <c r="CZ408">
        <v>100</v>
      </c>
      <c r="DB408">
        <f t="shared" ca="1" si="6"/>
        <v>1</v>
      </c>
    </row>
    <row r="409" spans="1:106">
      <c r="A409" s="5">
        <v>408</v>
      </c>
      <c r="B409">
        <v>1072.5240449999999</v>
      </c>
      <c r="C409">
        <v>950.86992940000005</v>
      </c>
      <c r="D409">
        <v>5.4271606E-2</v>
      </c>
      <c r="E409">
        <v>63.510487009999999</v>
      </c>
      <c r="F409">
        <v>91.898519710000002</v>
      </c>
      <c r="G409" s="138">
        <v>5.8499999999999999E-6</v>
      </c>
      <c r="H409">
        <v>0.52481171900000001</v>
      </c>
      <c r="I409">
        <v>246.36560470000001</v>
      </c>
      <c r="J409">
        <v>62.801954899999998</v>
      </c>
      <c r="K409">
        <v>100</v>
      </c>
      <c r="L409" s="138">
        <v>-4.7399999999999997E-15</v>
      </c>
      <c r="M409">
        <v>8.7225210000000004E-3</v>
      </c>
      <c r="N409">
        <v>0.79689658799999996</v>
      </c>
      <c r="O409">
        <v>18.17226071</v>
      </c>
      <c r="P409">
        <v>0.70137258099999999</v>
      </c>
      <c r="Q409">
        <v>2.906673879</v>
      </c>
      <c r="R409">
        <v>1.6938511919999999</v>
      </c>
      <c r="S409">
        <v>3.784826899</v>
      </c>
      <c r="T409">
        <v>0.97467414900000005</v>
      </c>
      <c r="U409">
        <v>5.700345488</v>
      </c>
      <c r="V409">
        <v>0.80898876399999997</v>
      </c>
      <c r="W409">
        <v>0.88270869200000002</v>
      </c>
      <c r="X409">
        <v>4.9137133439999996</v>
      </c>
      <c r="Y409">
        <v>0.58033333300000001</v>
      </c>
      <c r="Z409">
        <v>0.43833333299999999</v>
      </c>
      <c r="AA409">
        <v>0.34933333300000002</v>
      </c>
      <c r="AB409">
        <v>0.435854248</v>
      </c>
      <c r="AC409">
        <v>100</v>
      </c>
      <c r="AD409">
        <v>3.1477955620000002</v>
      </c>
      <c r="AE409">
        <v>2.7724228470000001</v>
      </c>
      <c r="AF409">
        <v>5.7353902190000001</v>
      </c>
      <c r="AG409">
        <v>1.9568922769999999</v>
      </c>
      <c r="AH409">
        <v>2.5123295689999998</v>
      </c>
      <c r="AI409">
        <v>1.9568922769999999</v>
      </c>
      <c r="AJ409">
        <v>2.5123295689999998</v>
      </c>
      <c r="AK409">
        <v>1.436705723</v>
      </c>
      <c r="AL409">
        <v>0</v>
      </c>
      <c r="AM409">
        <v>0</v>
      </c>
      <c r="AN409">
        <v>1.061333007</v>
      </c>
      <c r="AO409">
        <v>1.6167702989999999</v>
      </c>
      <c r="AP409">
        <v>-0.87936298499999999</v>
      </c>
      <c r="AQ409">
        <v>1.5434106569999999</v>
      </c>
      <c r="AR409">
        <v>0</v>
      </c>
      <c r="AS409">
        <v>0</v>
      </c>
      <c r="AT409">
        <v>0</v>
      </c>
      <c r="AU409">
        <v>0</v>
      </c>
      <c r="AV409">
        <v>2.496133285</v>
      </c>
      <c r="AW409">
        <v>4.0395439419999999</v>
      </c>
      <c r="AX409">
        <v>1.5434106569999999</v>
      </c>
      <c r="AY409">
        <v>1.0756238469999999</v>
      </c>
      <c r="AZ409">
        <v>2.7697552230000002</v>
      </c>
      <c r="BA409">
        <v>0.55543729200000003</v>
      </c>
      <c r="BB409">
        <v>2.2495686689999999</v>
      </c>
      <c r="BC409">
        <v>9.2836151020000006</v>
      </c>
      <c r="BD409">
        <v>1.6941313769999999</v>
      </c>
      <c r="BE409">
        <v>8.72817781</v>
      </c>
      <c r="BF409">
        <v>7.0340464330000003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4.0395439419999999</v>
      </c>
      <c r="BM409">
        <v>2.496133285</v>
      </c>
      <c r="BN409">
        <v>5.7353902190000001</v>
      </c>
      <c r="BO409">
        <v>4.8398309490000004</v>
      </c>
      <c r="BP409">
        <v>2.1260351439999998</v>
      </c>
      <c r="BQ409">
        <v>3.1249302189999999</v>
      </c>
      <c r="BR409">
        <v>1.6882244959999999</v>
      </c>
      <c r="BS409">
        <v>1.168037942</v>
      </c>
      <c r="BT409">
        <v>0.86888303700000002</v>
      </c>
      <c r="BU409">
        <v>0.61260064999999997</v>
      </c>
      <c r="BV409">
        <v>1</v>
      </c>
      <c r="BW409">
        <v>1</v>
      </c>
      <c r="BX409">
        <v>1</v>
      </c>
      <c r="BY409">
        <v>0</v>
      </c>
      <c r="BZ409">
        <v>0</v>
      </c>
      <c r="CA409">
        <v>0</v>
      </c>
      <c r="CB409">
        <v>1.1264378129999999</v>
      </c>
      <c r="CC409">
        <v>1.1264378129999999</v>
      </c>
      <c r="CD409">
        <v>0.72490139099999995</v>
      </c>
      <c r="CE409">
        <v>1.0185185189999999</v>
      </c>
      <c r="CF409">
        <v>1.029389863</v>
      </c>
      <c r="CG409">
        <v>1.0328381259999999</v>
      </c>
      <c r="CH409">
        <v>1.006750241</v>
      </c>
      <c r="CI409">
        <v>1.010673683</v>
      </c>
      <c r="CJ409">
        <v>1.0140592509999999</v>
      </c>
      <c r="CK409">
        <v>1.0072600030000001</v>
      </c>
      <c r="CL409">
        <v>1.030069481</v>
      </c>
      <c r="CM409">
        <v>1.003349813</v>
      </c>
      <c r="CN409">
        <v>1.026070745</v>
      </c>
      <c r="CO409">
        <v>1.022645075</v>
      </c>
      <c r="CP409">
        <v>1.103780202</v>
      </c>
      <c r="CQ409">
        <v>1.015331666</v>
      </c>
      <c r="CR409">
        <v>1.023047405</v>
      </c>
      <c r="CS409">
        <v>1.032676986</v>
      </c>
      <c r="CT409">
        <v>1.0075992300000001</v>
      </c>
      <c r="CU409">
        <v>1.017083403</v>
      </c>
      <c r="CV409">
        <v>1.0094126430000001</v>
      </c>
      <c r="CW409">
        <v>1.0315018760000001</v>
      </c>
      <c r="CX409">
        <v>0</v>
      </c>
      <c r="CY409">
        <v>1</v>
      </c>
      <c r="CZ409">
        <v>100</v>
      </c>
      <c r="DB409">
        <f t="shared" ca="1" si="6"/>
        <v>1</v>
      </c>
    </row>
    <row r="410" spans="1:106">
      <c r="A410" s="5">
        <v>409</v>
      </c>
      <c r="B410">
        <v>955.84103330000005</v>
      </c>
      <c r="C410">
        <v>1003.344669</v>
      </c>
      <c r="D410">
        <v>-9.5223095999999993E-2</v>
      </c>
      <c r="E410">
        <v>56.639473700000003</v>
      </c>
      <c r="F410">
        <v>81.21795213</v>
      </c>
      <c r="G410" s="138">
        <v>3.6600000000000001E-6</v>
      </c>
      <c r="H410">
        <v>0.63905043699999997</v>
      </c>
      <c r="I410">
        <v>62.161772130000003</v>
      </c>
      <c r="J410">
        <v>50.5044319</v>
      </c>
      <c r="K410">
        <v>91.385767790000003</v>
      </c>
      <c r="L410">
        <v>-0.68620695799999998</v>
      </c>
      <c r="M410">
        <v>1.1051477000000001E-2</v>
      </c>
      <c r="N410">
        <v>0.88387057999999996</v>
      </c>
      <c r="O410">
        <v>22.620954909999998</v>
      </c>
      <c r="P410">
        <v>0.44093753699999999</v>
      </c>
      <c r="Q410">
        <v>-1.839043253</v>
      </c>
      <c r="R410">
        <v>-0.86237621499999995</v>
      </c>
      <c r="S410">
        <v>-0.487063621</v>
      </c>
      <c r="T410">
        <v>-0.30246662400000002</v>
      </c>
      <c r="U410">
        <v>4.5983873879999999</v>
      </c>
      <c r="V410">
        <v>3.0303030000000002E-2</v>
      </c>
      <c r="W410">
        <v>1.8652351000000001E-2</v>
      </c>
      <c r="X410">
        <v>-0.85237006100000001</v>
      </c>
      <c r="Y410">
        <v>3.5333333000000001E-2</v>
      </c>
      <c r="Z410">
        <v>-8.9333333000000001E-2</v>
      </c>
      <c r="AA410">
        <v>4.8666666999999997E-2</v>
      </c>
      <c r="AB410">
        <v>-0.78426919699999997</v>
      </c>
      <c r="AC410">
        <v>71.161048690000001</v>
      </c>
      <c r="AD410">
        <v>-0.57272474699999998</v>
      </c>
      <c r="AE410">
        <v>0.24254736599999999</v>
      </c>
      <c r="AF410">
        <v>-0.50074294799999997</v>
      </c>
      <c r="AG410">
        <v>0.86378158599999999</v>
      </c>
      <c r="AH410">
        <v>0.95845329999999995</v>
      </c>
      <c r="AI410">
        <v>0.97331910600000004</v>
      </c>
      <c r="AJ410">
        <v>1.0679908199999999</v>
      </c>
      <c r="AK410">
        <v>1.361394891</v>
      </c>
      <c r="AL410">
        <v>1.0953752000000001</v>
      </c>
      <c r="AM410">
        <v>0</v>
      </c>
      <c r="AN410">
        <v>-1.2518573999999999E-2</v>
      </c>
      <c r="AO410">
        <v>8.2153139999999999E-2</v>
      </c>
      <c r="AP410">
        <v>-2.0147079560000001</v>
      </c>
      <c r="AQ410">
        <v>0</v>
      </c>
      <c r="AR410">
        <v>0</v>
      </c>
      <c r="AS410">
        <v>-1.0953752000000001</v>
      </c>
      <c r="AT410">
        <v>-1.0953752000000001</v>
      </c>
      <c r="AU410">
        <v>0</v>
      </c>
      <c r="AV410">
        <v>2.096861096</v>
      </c>
      <c r="AW410">
        <v>2.096861096</v>
      </c>
      <c r="AX410">
        <v>0</v>
      </c>
      <c r="AY410">
        <v>-0.29340407099999999</v>
      </c>
      <c r="AZ410">
        <v>0.35145895700000002</v>
      </c>
      <c r="BA410">
        <v>9.4671714000000004E-2</v>
      </c>
      <c r="BB410">
        <v>0.73953474200000002</v>
      </c>
      <c r="BC410">
        <v>6.4042675869999997</v>
      </c>
      <c r="BD410">
        <v>0.64486302799999995</v>
      </c>
      <c r="BE410">
        <v>6.3095958730000001</v>
      </c>
      <c r="BF410">
        <v>5.6647328449999996</v>
      </c>
      <c r="BG410">
        <v>1.0953752000000001</v>
      </c>
      <c r="BH410">
        <v>1.0953752000000001</v>
      </c>
      <c r="BI410">
        <v>0</v>
      </c>
      <c r="BJ410">
        <v>1.20491272</v>
      </c>
      <c r="BK410">
        <v>1.20491272</v>
      </c>
      <c r="BL410">
        <v>2.096861096</v>
      </c>
      <c r="BM410">
        <v>2.096861096</v>
      </c>
      <c r="BN410">
        <v>-0.39120542800000002</v>
      </c>
      <c r="BO410">
        <v>-1.3770431080000001</v>
      </c>
      <c r="BP410">
        <v>2.3092703370000001</v>
      </c>
      <c r="BQ410">
        <v>-1.080819744</v>
      </c>
      <c r="BR410">
        <v>-2.3326771150000001</v>
      </c>
      <c r="BS410">
        <v>-1.94460133</v>
      </c>
      <c r="BT410">
        <v>-1.9383420440000001</v>
      </c>
      <c r="BU410">
        <v>-2.0392730440000002</v>
      </c>
      <c r="BV410">
        <v>0.96446700500000004</v>
      </c>
      <c r="BW410">
        <v>0.71161048699999996</v>
      </c>
      <c r="BX410">
        <v>0.71161048699999996</v>
      </c>
      <c r="BY410">
        <v>3.5532994999999998E-2</v>
      </c>
      <c r="BZ410">
        <v>0.28838951299999999</v>
      </c>
      <c r="CA410">
        <v>0.28838951299999999</v>
      </c>
      <c r="CB410">
        <v>0.47338355199999999</v>
      </c>
      <c r="CC410">
        <v>0.52748452899999998</v>
      </c>
      <c r="CD410">
        <v>4.0575733000000003E-2</v>
      </c>
      <c r="CE410">
        <v>1.0198265179999999</v>
      </c>
      <c r="CF410">
        <v>1.0134968719999999</v>
      </c>
      <c r="CG410">
        <v>1.015109467</v>
      </c>
      <c r="CH410">
        <v>0.99389132499999999</v>
      </c>
      <c r="CI410">
        <v>0.99379340900000002</v>
      </c>
      <c r="CJ410">
        <v>0.99537465300000005</v>
      </c>
      <c r="CK410">
        <v>1.001492445</v>
      </c>
      <c r="CL410">
        <v>1.0117780759999999</v>
      </c>
      <c r="CM410">
        <v>1.001591119</v>
      </c>
      <c r="CN410">
        <v>1.011877763</v>
      </c>
      <c r="CO410">
        <v>1.010270303</v>
      </c>
      <c r="CP410">
        <v>1.099164917</v>
      </c>
      <c r="CQ410">
        <v>1.0131294719999999</v>
      </c>
      <c r="CR410">
        <v>1.014421647</v>
      </c>
      <c r="CS410">
        <v>1.0156567940000001</v>
      </c>
      <c r="CT410">
        <v>1.00127543</v>
      </c>
      <c r="CU410">
        <v>1.002494569</v>
      </c>
      <c r="CV410">
        <v>1.001217587</v>
      </c>
      <c r="CW410">
        <v>1.0136214859999999</v>
      </c>
      <c r="CX410">
        <v>0</v>
      </c>
      <c r="CY410">
        <v>0</v>
      </c>
      <c r="CZ410">
        <v>100</v>
      </c>
      <c r="DB410">
        <f t="shared" ca="1" si="6"/>
        <v>1</v>
      </c>
    </row>
    <row r="411" spans="1:106">
      <c r="A411" s="5">
        <v>410</v>
      </c>
      <c r="B411">
        <v>947.13642070000003</v>
      </c>
      <c r="C411">
        <v>1110.782866</v>
      </c>
      <c r="D411">
        <v>-0.35290907199999999</v>
      </c>
      <c r="E411">
        <v>41.891094330000001</v>
      </c>
      <c r="F411">
        <v>37.924881079999999</v>
      </c>
      <c r="G411">
        <v>-1.7785000000000001E-4</v>
      </c>
      <c r="H411">
        <v>0.60450614999999996</v>
      </c>
      <c r="I411">
        <v>-98.529093660000001</v>
      </c>
      <c r="J411">
        <v>41.726245370000001</v>
      </c>
      <c r="K411">
        <v>3.256322677</v>
      </c>
      <c r="L411">
        <v>-3.2983609070000002</v>
      </c>
      <c r="M411">
        <v>1.1475809E-2</v>
      </c>
      <c r="N411">
        <v>0.190062485</v>
      </c>
      <c r="O411">
        <v>30.35602235</v>
      </c>
      <c r="P411">
        <v>-0.42403237500000002</v>
      </c>
      <c r="Q411">
        <v>-2.1061793419999999</v>
      </c>
      <c r="R411">
        <v>-1.5278109129999999</v>
      </c>
      <c r="S411">
        <v>-1.640229564</v>
      </c>
      <c r="T411">
        <v>-1.3708839349999999</v>
      </c>
      <c r="U411">
        <v>-2.3741544289999998</v>
      </c>
      <c r="V411">
        <v>-0.76086956500000003</v>
      </c>
      <c r="W411">
        <v>-0.57892249500000004</v>
      </c>
      <c r="X411">
        <v>-9.1990679140000005</v>
      </c>
      <c r="Y411">
        <v>-0.76400000000000001</v>
      </c>
      <c r="Z411">
        <v>-0.83333333300000001</v>
      </c>
      <c r="AA411">
        <v>-0.74633333300000004</v>
      </c>
      <c r="AB411">
        <v>-4.9696813359999998</v>
      </c>
      <c r="AC411">
        <v>11.559139780000001</v>
      </c>
      <c r="AD411">
        <v>-4.7443686060000001</v>
      </c>
      <c r="AE411">
        <v>-4.6732361610000002</v>
      </c>
      <c r="AF411">
        <v>-5.1777802429999999</v>
      </c>
      <c r="AG411">
        <v>-1.1315021359999999</v>
      </c>
      <c r="AH411">
        <v>-2.677392116</v>
      </c>
      <c r="AI411">
        <v>-0.65177169800000001</v>
      </c>
      <c r="AJ411">
        <v>-2.1976616779999998</v>
      </c>
      <c r="AK411">
        <v>1.6972532039999999</v>
      </c>
      <c r="AL411">
        <v>4.1356072230000001</v>
      </c>
      <c r="AM411">
        <v>2.349024902</v>
      </c>
      <c r="AN411">
        <v>-1.3300112829999999</v>
      </c>
      <c r="AO411">
        <v>-2.8759012629999998</v>
      </c>
      <c r="AP411">
        <v>-3.388716558</v>
      </c>
      <c r="AQ411">
        <v>0</v>
      </c>
      <c r="AR411">
        <v>-1.604615602</v>
      </c>
      <c r="AS411">
        <v>-3.3911979219999999</v>
      </c>
      <c r="AT411">
        <v>-5.740222825</v>
      </c>
      <c r="AU411">
        <v>-2.349024902</v>
      </c>
      <c r="AV411">
        <v>0.51281529599999998</v>
      </c>
      <c r="AW411">
        <v>0.51281529599999998</v>
      </c>
      <c r="AX411">
        <v>0</v>
      </c>
      <c r="AY411">
        <v>-2.2902992800000002</v>
      </c>
      <c r="AZ411">
        <v>-3.8259329540000002</v>
      </c>
      <c r="BA411">
        <v>-1.5458899800000001</v>
      </c>
      <c r="BB411">
        <v>-3.0815236540000002</v>
      </c>
      <c r="BC411">
        <v>-2.1745022779999998</v>
      </c>
      <c r="BD411">
        <v>-1.5356336740000001</v>
      </c>
      <c r="BE411">
        <v>-0.62861229799999996</v>
      </c>
      <c r="BF411">
        <v>0.90702137599999999</v>
      </c>
      <c r="BG411">
        <v>5.740222825</v>
      </c>
      <c r="BH411">
        <v>3.391197923</v>
      </c>
      <c r="BI411">
        <v>1.604615602</v>
      </c>
      <c r="BJ411">
        <v>6.2199532629999998</v>
      </c>
      <c r="BK411">
        <v>3.8709283600000002</v>
      </c>
      <c r="BL411">
        <v>0.51281529599999998</v>
      </c>
      <c r="BM411">
        <v>0.51281529599999998</v>
      </c>
      <c r="BN411">
        <v>-4.6980498050000001</v>
      </c>
      <c r="BO411">
        <v>-5.3762893890000001</v>
      </c>
      <c r="BP411">
        <v>3.8133125300000001</v>
      </c>
      <c r="BQ411">
        <v>-2.258032627</v>
      </c>
      <c r="BR411">
        <v>-1.8709397910000001</v>
      </c>
      <c r="BS411">
        <v>-1.126530491</v>
      </c>
      <c r="BT411">
        <v>-0.238753468</v>
      </c>
      <c r="BU411">
        <v>0.41935948899999997</v>
      </c>
      <c r="BV411">
        <v>0.25443787000000001</v>
      </c>
      <c r="BW411">
        <v>0.155234657</v>
      </c>
      <c r="BX411">
        <v>0.102625298</v>
      </c>
      <c r="BY411">
        <v>0.74556213000000005</v>
      </c>
      <c r="BZ411">
        <v>0.84476534299999995</v>
      </c>
      <c r="CA411">
        <v>0.89737470200000002</v>
      </c>
      <c r="CB411">
        <v>-0.59318336999999999</v>
      </c>
      <c r="CC411">
        <v>-0.48689781100000001</v>
      </c>
      <c r="CD411">
        <v>-0.63716360100000002</v>
      </c>
      <c r="CE411">
        <v>0.992328875</v>
      </c>
      <c r="CF411">
        <v>0.96123719200000002</v>
      </c>
      <c r="CG411">
        <v>0.94924502600000005</v>
      </c>
      <c r="CH411">
        <v>0.98546229900000004</v>
      </c>
      <c r="CI411">
        <v>0.96866796499999996</v>
      </c>
      <c r="CJ411">
        <v>0.95658309399999997</v>
      </c>
      <c r="CK411">
        <v>0.97069476499999996</v>
      </c>
      <c r="CL411">
        <v>0.94323639100000001</v>
      </c>
      <c r="CM411">
        <v>0.987524238</v>
      </c>
      <c r="CN411">
        <v>0.95958980400000005</v>
      </c>
      <c r="CO411">
        <v>0.97171265900000003</v>
      </c>
      <c r="CP411">
        <v>1.016991803</v>
      </c>
      <c r="CQ411">
        <v>0.99244885299999996</v>
      </c>
      <c r="CR411">
        <v>0.978170078</v>
      </c>
      <c r="CS411">
        <v>0.95770660699999999</v>
      </c>
      <c r="CT411">
        <v>0.98561258399999996</v>
      </c>
      <c r="CU411">
        <v>0.96499341500000002</v>
      </c>
      <c r="CV411">
        <v>0.97907984400000003</v>
      </c>
      <c r="CW411">
        <v>0.95989246299999997</v>
      </c>
      <c r="CX411">
        <v>0</v>
      </c>
      <c r="CY411">
        <v>0</v>
      </c>
      <c r="CZ411">
        <v>100</v>
      </c>
      <c r="DB411">
        <f t="shared" ca="1" si="6"/>
        <v>1</v>
      </c>
    </row>
    <row r="412" spans="1:106">
      <c r="A412" s="5">
        <v>411</v>
      </c>
      <c r="B412">
        <v>1070.2010969999999</v>
      </c>
      <c r="C412">
        <v>937.9921885</v>
      </c>
      <c r="D412">
        <v>0.160948849</v>
      </c>
      <c r="E412">
        <v>59.664276309999998</v>
      </c>
      <c r="F412">
        <v>79.864176569999998</v>
      </c>
      <c r="G412">
        <v>-8.3101000000000003E-5</v>
      </c>
      <c r="H412">
        <v>0.47915218100000001</v>
      </c>
      <c r="I412">
        <v>106.3535912</v>
      </c>
      <c r="J412">
        <v>51.625703880000003</v>
      </c>
      <c r="K412">
        <v>100</v>
      </c>
      <c r="L412">
        <v>0</v>
      </c>
      <c r="M412">
        <v>1.1146626999999999E-2</v>
      </c>
      <c r="N412">
        <v>0.54210793999999995</v>
      </c>
      <c r="O412">
        <v>21.371345229999999</v>
      </c>
      <c r="P412">
        <v>0.72074622799999999</v>
      </c>
      <c r="Q412">
        <v>1.504735468</v>
      </c>
      <c r="R412">
        <v>0.12753029699999999</v>
      </c>
      <c r="S412">
        <v>0.71209500800000003</v>
      </c>
      <c r="T412">
        <v>0.92444210599999999</v>
      </c>
      <c r="U412">
        <v>-0.80096959099999998</v>
      </c>
      <c r="V412">
        <v>1</v>
      </c>
      <c r="W412">
        <v>1</v>
      </c>
      <c r="X412">
        <v>8.1570026700000007</v>
      </c>
      <c r="Y412">
        <v>0.191</v>
      </c>
      <c r="Z412">
        <v>0.17</v>
      </c>
      <c r="AA412">
        <v>0.18133333300000001</v>
      </c>
      <c r="AB412">
        <v>2.7621929810000001</v>
      </c>
      <c r="AC412">
        <v>85.321100920000006</v>
      </c>
      <c r="AD412">
        <v>4.0321218950000004</v>
      </c>
      <c r="AE412">
        <v>5.2634634670000002</v>
      </c>
      <c r="AF412">
        <v>4.3410007979999996</v>
      </c>
      <c r="AG412">
        <v>0.56558231599999997</v>
      </c>
      <c r="AH412">
        <v>1.1029898659999999</v>
      </c>
      <c r="AI412">
        <v>0.89950545400000004</v>
      </c>
      <c r="AJ412">
        <v>1.4369130050000001</v>
      </c>
      <c r="AK412">
        <v>1.1144684739999999</v>
      </c>
      <c r="AL412">
        <v>0</v>
      </c>
      <c r="AM412">
        <v>0</v>
      </c>
      <c r="AN412">
        <v>0.27339956999999998</v>
      </c>
      <c r="AO412">
        <v>0.81080711999999999</v>
      </c>
      <c r="AP412">
        <v>-0.83793837500000001</v>
      </c>
      <c r="AQ412">
        <v>3.0053082450000002</v>
      </c>
      <c r="AR412">
        <v>0</v>
      </c>
      <c r="AS412">
        <v>0</v>
      </c>
      <c r="AT412">
        <v>0</v>
      </c>
      <c r="AU412">
        <v>0</v>
      </c>
      <c r="AV412">
        <v>1.648745495</v>
      </c>
      <c r="AW412">
        <v>4.6540537400000002</v>
      </c>
      <c r="AX412">
        <v>3.0053082450000002</v>
      </c>
      <c r="AY412">
        <v>0.32244453000000001</v>
      </c>
      <c r="AZ412">
        <v>3.943632263</v>
      </c>
      <c r="BA412">
        <v>0.53740755100000004</v>
      </c>
      <c r="BB412">
        <v>4.1585952839999996</v>
      </c>
      <c r="BC412">
        <v>2.486162116</v>
      </c>
      <c r="BD412">
        <v>3.6211877330000002</v>
      </c>
      <c r="BE412">
        <v>1.948754565</v>
      </c>
      <c r="BF412">
        <v>-1.672433168</v>
      </c>
      <c r="BG412">
        <v>0</v>
      </c>
      <c r="BH412">
        <v>0</v>
      </c>
      <c r="BI412">
        <v>0</v>
      </c>
      <c r="BJ412">
        <v>0.33392313800000001</v>
      </c>
      <c r="BK412">
        <v>0.33392313800000001</v>
      </c>
      <c r="BL412">
        <v>4.6540537400000002</v>
      </c>
      <c r="BM412">
        <v>1.648745495</v>
      </c>
      <c r="BN412">
        <v>4.6749239359999999</v>
      </c>
      <c r="BO412">
        <v>4.0488180519999997</v>
      </c>
      <c r="BP412">
        <v>2.7274152759999999</v>
      </c>
      <c r="BQ412">
        <v>1.6383103969999999</v>
      </c>
      <c r="BR412">
        <v>0.85776506200000002</v>
      </c>
      <c r="BS412">
        <v>1.072728082</v>
      </c>
      <c r="BT412">
        <v>0.93707180700000003</v>
      </c>
      <c r="BU412">
        <v>0.53532053099999999</v>
      </c>
      <c r="BV412">
        <v>0.85321100900000002</v>
      </c>
      <c r="BW412">
        <v>0.85321100900000002</v>
      </c>
      <c r="BX412">
        <v>0.93675889300000004</v>
      </c>
      <c r="BY412">
        <v>0.14678899100000001</v>
      </c>
      <c r="BZ412">
        <v>0.14678899100000001</v>
      </c>
      <c r="CA412">
        <v>6.3241107000000005E-2</v>
      </c>
      <c r="CB412">
        <v>0.46765476700000003</v>
      </c>
      <c r="CC412">
        <v>0.609234261</v>
      </c>
      <c r="CD412">
        <v>0.34377270900000001</v>
      </c>
      <c r="CE412">
        <v>1.013024098</v>
      </c>
      <c r="CF412">
        <v>1.011685331</v>
      </c>
      <c r="CG412">
        <v>1.0185039300000001</v>
      </c>
      <c r="CH412">
        <v>0.99642596900000002</v>
      </c>
      <c r="CI412">
        <v>0.99867844500000003</v>
      </c>
      <c r="CJ412">
        <v>1.0054093799999999</v>
      </c>
      <c r="CK412">
        <v>1.009015633</v>
      </c>
      <c r="CL412">
        <v>1.0742775769999999</v>
      </c>
      <c r="CM412">
        <v>1.006739842</v>
      </c>
      <c r="CN412">
        <v>1.0718545909999999</v>
      </c>
      <c r="CO412">
        <v>1.064678824</v>
      </c>
      <c r="CP412">
        <v>0.97099474299999999</v>
      </c>
      <c r="CQ412">
        <v>1.0076856789999999</v>
      </c>
      <c r="CR412">
        <v>1.012206057</v>
      </c>
      <c r="CS412">
        <v>1.026197928</v>
      </c>
      <c r="CT412">
        <v>1.0044858999999999</v>
      </c>
      <c r="CU412">
        <v>1.018371055</v>
      </c>
      <c r="CV412">
        <v>1.0138231449999999</v>
      </c>
      <c r="CW412">
        <v>1.0481842480000001</v>
      </c>
      <c r="CX412">
        <v>0</v>
      </c>
      <c r="CY412">
        <v>1</v>
      </c>
      <c r="CZ412">
        <v>100</v>
      </c>
      <c r="DB412">
        <f t="shared" ca="1" si="6"/>
        <v>1</v>
      </c>
    </row>
    <row r="413" spans="1:106">
      <c r="A413" s="5">
        <v>412</v>
      </c>
      <c r="B413">
        <v>984.56109400000003</v>
      </c>
      <c r="C413">
        <v>1015.438906</v>
      </c>
      <c r="D413">
        <v>-1.3886836E-2</v>
      </c>
      <c r="E413">
        <v>50.05128595</v>
      </c>
      <c r="F413">
        <v>37.701612900000001</v>
      </c>
      <c r="G413">
        <v>-8.0118999999999996E-5</v>
      </c>
      <c r="H413">
        <v>0.36097052299999999</v>
      </c>
      <c r="I413">
        <v>-27.678215850000001</v>
      </c>
      <c r="J413">
        <v>47.397585929999998</v>
      </c>
      <c r="K413">
        <v>36.534586969999999</v>
      </c>
      <c r="L413">
        <v>-10.04301809</v>
      </c>
      <c r="M413">
        <v>1.0732892000000001E-2</v>
      </c>
      <c r="N413">
        <v>0.535145019</v>
      </c>
      <c r="O413">
        <v>20.37733441</v>
      </c>
      <c r="P413">
        <v>2.5714561E-2</v>
      </c>
      <c r="Q413">
        <v>2.9321043709999999</v>
      </c>
      <c r="R413">
        <v>1.6090864</v>
      </c>
      <c r="S413">
        <v>2.7379892799999999</v>
      </c>
      <c r="T413">
        <v>0.82695901000000005</v>
      </c>
      <c r="U413">
        <v>-0.81742016100000003</v>
      </c>
      <c r="V413">
        <v>-0.77500000000000002</v>
      </c>
      <c r="W413">
        <v>-0.60062499999999996</v>
      </c>
      <c r="X413">
        <v>-1.5717058779999999</v>
      </c>
      <c r="Y413">
        <v>-0.19566666699999999</v>
      </c>
      <c r="Z413">
        <v>-0.18433333299999999</v>
      </c>
      <c r="AA413">
        <v>-0.15666666700000001</v>
      </c>
      <c r="AB413">
        <v>-2.1906491240000001</v>
      </c>
      <c r="AC413">
        <v>45.744680850000002</v>
      </c>
      <c r="AD413">
        <v>-0.85325526699999998</v>
      </c>
      <c r="AE413">
        <v>-0.33797773599999997</v>
      </c>
      <c r="AF413">
        <v>-1.3851546539999999</v>
      </c>
      <c r="AG413">
        <v>-0.246557528</v>
      </c>
      <c r="AH413">
        <v>2.0777319999999998E-2</v>
      </c>
      <c r="AI413">
        <v>-2.4932784E-2</v>
      </c>
      <c r="AJ413">
        <v>0.242402065</v>
      </c>
      <c r="AK413">
        <v>1.396235892</v>
      </c>
      <c r="AL413">
        <v>0.138515465</v>
      </c>
      <c r="AM413">
        <v>0</v>
      </c>
      <c r="AN413">
        <v>-0.96683794899999997</v>
      </c>
      <c r="AO413">
        <v>-0.69950310000000004</v>
      </c>
      <c r="AP413">
        <v>-0.81031547299999995</v>
      </c>
      <c r="AQ413">
        <v>0.36014021000000002</v>
      </c>
      <c r="AR413">
        <v>-1.0527175369999999</v>
      </c>
      <c r="AS413">
        <v>-1.191233003</v>
      </c>
      <c r="AT413">
        <v>-1.191233003</v>
      </c>
      <c r="AU413">
        <v>0</v>
      </c>
      <c r="AV413">
        <v>0.47095258299999998</v>
      </c>
      <c r="AW413">
        <v>0.47095258299999998</v>
      </c>
      <c r="AX413">
        <v>0.36014021000000002</v>
      </c>
      <c r="AY413">
        <v>-0.10111629</v>
      </c>
      <c r="AZ413">
        <v>-0.27647686900000001</v>
      </c>
      <c r="BA413">
        <v>0.26733484800000001</v>
      </c>
      <c r="BB413">
        <v>9.1974268999999997E-2</v>
      </c>
      <c r="BC413">
        <v>0.58384268699999997</v>
      </c>
      <c r="BD413">
        <v>-0.17536057899999999</v>
      </c>
      <c r="BE413">
        <v>0.31650783900000001</v>
      </c>
      <c r="BF413">
        <v>0.49186841799999997</v>
      </c>
      <c r="BG413">
        <v>1.191233003</v>
      </c>
      <c r="BH413">
        <v>1.191233003</v>
      </c>
      <c r="BI413">
        <v>1.0527175369999999</v>
      </c>
      <c r="BJ413">
        <v>1.4128577470000001</v>
      </c>
      <c r="BK413">
        <v>1.4128577470000001</v>
      </c>
      <c r="BL413">
        <v>0.47095258299999998</v>
      </c>
      <c r="BM413">
        <v>0.47095258299999998</v>
      </c>
      <c r="BN413">
        <v>-1.1635299100000001</v>
      </c>
      <c r="BO413">
        <v>-2.1054350749999999</v>
      </c>
      <c r="BP413">
        <v>4.417965369</v>
      </c>
      <c r="BQ413">
        <v>1.2079682469999999</v>
      </c>
      <c r="BR413">
        <v>1.0860746379999999</v>
      </c>
      <c r="BS413">
        <v>1.4545257760000001</v>
      </c>
      <c r="BT413">
        <v>1.2596806970000001</v>
      </c>
      <c r="BU413">
        <v>1.1871909279999999</v>
      </c>
      <c r="BV413">
        <v>0.39473684199999998</v>
      </c>
      <c r="BW413">
        <v>0.45744680900000001</v>
      </c>
      <c r="BX413">
        <v>0.45744680900000001</v>
      </c>
      <c r="BY413">
        <v>0.60526315799999997</v>
      </c>
      <c r="BZ413">
        <v>0.54255319199999996</v>
      </c>
      <c r="CA413">
        <v>0.54255319199999996</v>
      </c>
      <c r="CB413">
        <v>1.5242228E-2</v>
      </c>
      <c r="CC413">
        <v>0.17782599299999999</v>
      </c>
      <c r="CD413">
        <v>-0.51315500800000002</v>
      </c>
      <c r="CE413">
        <v>1.001982339</v>
      </c>
      <c r="CF413">
        <v>0.99916137500000002</v>
      </c>
      <c r="CG413">
        <v>1.0003373440000001</v>
      </c>
      <c r="CH413">
        <v>0.99404362000000002</v>
      </c>
      <c r="CI413">
        <v>0.99718461700000005</v>
      </c>
      <c r="CJ413">
        <v>0.99835825899999997</v>
      </c>
      <c r="CK413">
        <v>1.0043404929999999</v>
      </c>
      <c r="CL413">
        <v>1.0014890700000001</v>
      </c>
      <c r="CM413">
        <v>1.0011769559999999</v>
      </c>
      <c r="CN413">
        <v>0.99833451500000003</v>
      </c>
      <c r="CO413">
        <v>0.99716090000000002</v>
      </c>
      <c r="CP413">
        <v>1.008027308</v>
      </c>
      <c r="CQ413">
        <v>1.0007956090000001</v>
      </c>
      <c r="CR413">
        <v>0.99939546599999995</v>
      </c>
      <c r="CS413">
        <v>0.99876412000000003</v>
      </c>
      <c r="CT413">
        <v>0.99860097000000003</v>
      </c>
      <c r="CU413">
        <v>0.99797012600000001</v>
      </c>
      <c r="CV413">
        <v>0.999368272</v>
      </c>
      <c r="CW413">
        <v>1.000555576</v>
      </c>
      <c r="CX413">
        <v>1</v>
      </c>
      <c r="CY413">
        <v>0</v>
      </c>
      <c r="CZ413">
        <v>100</v>
      </c>
      <c r="DB413">
        <f t="shared" ca="1" si="6"/>
        <v>100</v>
      </c>
    </row>
    <row r="414" spans="1:106">
      <c r="A414" s="5">
        <v>413</v>
      </c>
      <c r="B414">
        <v>994.32679729999995</v>
      </c>
      <c r="C414">
        <v>953.30323920000001</v>
      </c>
      <c r="D414">
        <v>-0.102835937</v>
      </c>
      <c r="E414">
        <v>52.92819634</v>
      </c>
      <c r="F414">
        <v>14.845085470000001</v>
      </c>
      <c r="G414">
        <v>-1.4697199999999999E-4</v>
      </c>
      <c r="H414">
        <v>0.36734861000000002</v>
      </c>
      <c r="I414">
        <v>-135.68959240000001</v>
      </c>
      <c r="J414">
        <v>38.719723999999999</v>
      </c>
      <c r="K414">
        <v>98.797480199999995</v>
      </c>
      <c r="L414">
        <v>-0.65690593900000005</v>
      </c>
      <c r="M414">
        <v>1.081141E-2</v>
      </c>
      <c r="N414">
        <v>0.39737824500000002</v>
      </c>
      <c r="O414">
        <v>18.904121010000001</v>
      </c>
      <c r="P414">
        <v>0.39927249199999998</v>
      </c>
      <c r="Q414">
        <v>0.87860693899999998</v>
      </c>
      <c r="R414">
        <v>5.0970065000000002E-2</v>
      </c>
      <c r="S414">
        <v>1.300614009</v>
      </c>
      <c r="T414">
        <v>0.94754186299999998</v>
      </c>
      <c r="U414">
        <v>3.9042234159999998</v>
      </c>
      <c r="V414">
        <v>-0.29629629600000001</v>
      </c>
      <c r="W414">
        <v>-0.36291885499999998</v>
      </c>
      <c r="X414">
        <v>-1.353833635</v>
      </c>
      <c r="Y414">
        <v>-0.241666667</v>
      </c>
      <c r="Z414">
        <v>-0.25700000000000001</v>
      </c>
      <c r="AA414">
        <v>-0.27066666700000003</v>
      </c>
      <c r="AB414">
        <v>0.84488187100000001</v>
      </c>
      <c r="AC414">
        <v>16.509433959999999</v>
      </c>
      <c r="AD414">
        <v>-0.60433058399999995</v>
      </c>
      <c r="AE414">
        <v>0.73227444600000002</v>
      </c>
      <c r="AF414">
        <v>-1.578881706</v>
      </c>
      <c r="AG414">
        <v>-0.83027399999999996</v>
      </c>
      <c r="AH414">
        <v>-1.6904923089999999</v>
      </c>
      <c r="AI414">
        <v>-0.61249721300000004</v>
      </c>
      <c r="AJ414">
        <v>-1.4727155220000001</v>
      </c>
      <c r="AK414">
        <v>1.595214965</v>
      </c>
      <c r="AL414">
        <v>2.7766540339999999</v>
      </c>
      <c r="AM414">
        <v>2.3411004599999998</v>
      </c>
      <c r="AN414">
        <v>-1.7830474439999999</v>
      </c>
      <c r="AO414">
        <v>-2.643265752</v>
      </c>
      <c r="AP414">
        <v>-2.643265752</v>
      </c>
      <c r="AQ414">
        <v>0</v>
      </c>
      <c r="AR414">
        <v>-1.823880591</v>
      </c>
      <c r="AS414">
        <v>-2.259434165</v>
      </c>
      <c r="AT414">
        <v>-4.600534626</v>
      </c>
      <c r="AU414">
        <v>-2.3411004599999998</v>
      </c>
      <c r="AV414">
        <v>0</v>
      </c>
      <c r="AW414">
        <v>0</v>
      </c>
      <c r="AX414">
        <v>0</v>
      </c>
      <c r="AY414">
        <v>-1.2440498959999999</v>
      </c>
      <c r="AZ414">
        <v>1.0132065020000001</v>
      </c>
      <c r="BA414">
        <v>-0.86021830899999996</v>
      </c>
      <c r="BB414">
        <v>1.397038089</v>
      </c>
      <c r="BC414">
        <v>4.9700746110000003</v>
      </c>
      <c r="BD414">
        <v>2.2572563969999999</v>
      </c>
      <c r="BE414">
        <v>5.8302929199999998</v>
      </c>
      <c r="BF414">
        <v>3.5730365220000002</v>
      </c>
      <c r="BG414">
        <v>4.600534626</v>
      </c>
      <c r="BH414">
        <v>2.259434165</v>
      </c>
      <c r="BI414">
        <v>1.823880591</v>
      </c>
      <c r="BJ414">
        <v>4.818311413</v>
      </c>
      <c r="BK414">
        <v>2.4772109520000001</v>
      </c>
      <c r="BL414">
        <v>0</v>
      </c>
      <c r="BM414">
        <v>0</v>
      </c>
      <c r="BN414">
        <v>-1.361104919</v>
      </c>
      <c r="BO414">
        <v>-2.5316551490000001</v>
      </c>
      <c r="BP414">
        <v>1.2293257639999999</v>
      </c>
      <c r="BQ414">
        <v>-3.1219711979999998</v>
      </c>
      <c r="BR414">
        <v>-2.6755287839999999</v>
      </c>
      <c r="BS414">
        <v>-2.291697197</v>
      </c>
      <c r="BT414">
        <v>-1.5939040849999999</v>
      </c>
      <c r="BU414">
        <v>-1.4314788890000001</v>
      </c>
      <c r="BV414">
        <v>0.31818181800000001</v>
      </c>
      <c r="BW414">
        <v>0.27777777799999998</v>
      </c>
      <c r="BX414">
        <v>0.16509434000000001</v>
      </c>
      <c r="BY414">
        <v>0.68181818199999999</v>
      </c>
      <c r="BZ414">
        <v>0.72222222199999997</v>
      </c>
      <c r="CA414">
        <v>0.83490565999999999</v>
      </c>
      <c r="CB414">
        <v>-0.62812848600000004</v>
      </c>
      <c r="CC414">
        <v>-0.54721016200000006</v>
      </c>
      <c r="CD414">
        <v>-0.98214615100000002</v>
      </c>
      <c r="CE414">
        <v>0.99322146</v>
      </c>
      <c r="CF414">
        <v>0.97717352999999996</v>
      </c>
      <c r="CG414">
        <v>0.97480832399999995</v>
      </c>
      <c r="CH414">
        <v>0.99420587599999999</v>
      </c>
      <c r="CI414">
        <v>0.98384254599999998</v>
      </c>
      <c r="CJ414">
        <v>0.98146119799999998</v>
      </c>
      <c r="CK414">
        <v>0.98718104699999998</v>
      </c>
      <c r="CL414">
        <v>1.021543292</v>
      </c>
      <c r="CM414">
        <v>0.99757954400000004</v>
      </c>
      <c r="CN414">
        <v>1.032303744</v>
      </c>
      <c r="CO414">
        <v>1.0348084529999999</v>
      </c>
      <c r="CP414">
        <v>1.0583115830000001</v>
      </c>
      <c r="CQ414">
        <v>0.99418822500000004</v>
      </c>
      <c r="CR414">
        <v>0.98808147300000004</v>
      </c>
      <c r="CS414">
        <v>0.98571193800000001</v>
      </c>
      <c r="CT414">
        <v>0.99385754999999998</v>
      </c>
      <c r="CU414">
        <v>0.99147416300000002</v>
      </c>
      <c r="CV414">
        <v>0.99760188299999997</v>
      </c>
      <c r="CW414">
        <v>1.0162978709999999</v>
      </c>
      <c r="CX414">
        <v>0</v>
      </c>
      <c r="CY414">
        <v>0</v>
      </c>
      <c r="CZ414">
        <v>100</v>
      </c>
      <c r="DB414">
        <f t="shared" ca="1" si="6"/>
        <v>1</v>
      </c>
    </row>
    <row r="415" spans="1:106">
      <c r="A415" s="5">
        <v>414</v>
      </c>
      <c r="B415">
        <v>961.95652170000005</v>
      </c>
      <c r="C415">
        <v>1038.0434780000001</v>
      </c>
      <c r="D415">
        <v>-0.14889887600000001</v>
      </c>
      <c r="E415">
        <v>46.466482470000003</v>
      </c>
      <c r="F415">
        <v>34.197070199999999</v>
      </c>
      <c r="G415">
        <v>-1.3748699999999999E-4</v>
      </c>
      <c r="H415">
        <v>0.37920960300000001</v>
      </c>
      <c r="I415">
        <v>-94.010133909999993</v>
      </c>
      <c r="J415">
        <v>41.153376770000001</v>
      </c>
      <c r="K415" s="138">
        <v>-3.1400000000000003E-13</v>
      </c>
      <c r="L415" s="138">
        <v>1.27E-14</v>
      </c>
      <c r="M415">
        <v>7.5884569999999998E-3</v>
      </c>
      <c r="N415">
        <v>0.27602139599999997</v>
      </c>
      <c r="O415">
        <v>21.101107410000001</v>
      </c>
      <c r="P415">
        <v>-9.9722746000000001E-2</v>
      </c>
      <c r="Q415">
        <v>0.51678804899999997</v>
      </c>
      <c r="R415">
        <v>2.15868E-4</v>
      </c>
      <c r="S415">
        <v>0.23922494399999999</v>
      </c>
      <c r="T415">
        <v>8.3972661000000004E-2</v>
      </c>
      <c r="U415">
        <v>4.8072621590000004</v>
      </c>
      <c r="V415">
        <v>0.15</v>
      </c>
      <c r="W415">
        <v>0.13861284099999999</v>
      </c>
      <c r="X415">
        <v>-3.6971282510000001</v>
      </c>
      <c r="Y415">
        <v>-0.175666667</v>
      </c>
      <c r="Z415">
        <v>-0.215</v>
      </c>
      <c r="AA415">
        <v>-0.15966666700000001</v>
      </c>
      <c r="AB415">
        <v>-0.78781231299999999</v>
      </c>
      <c r="AC415">
        <v>20.952380949999998</v>
      </c>
      <c r="AD415">
        <v>-2.779465477</v>
      </c>
      <c r="AE415">
        <v>-2.7319983240000001</v>
      </c>
      <c r="AF415">
        <v>-2.3469869779999999</v>
      </c>
      <c r="AG415">
        <v>-0.41929317900000002</v>
      </c>
      <c r="AH415">
        <v>-0.78716361000000001</v>
      </c>
      <c r="AI415">
        <v>-0.12921613700000001</v>
      </c>
      <c r="AJ415">
        <v>-0.49708656800000001</v>
      </c>
      <c r="AK415">
        <v>1.186678809</v>
      </c>
      <c r="AL415">
        <v>1.26579073</v>
      </c>
      <c r="AM415">
        <v>0.26370640200000001</v>
      </c>
      <c r="AN415">
        <v>-0.89396470299999997</v>
      </c>
      <c r="AO415">
        <v>-1.2618351329999999</v>
      </c>
      <c r="AP415">
        <v>-1.367317694</v>
      </c>
      <c r="AQ415">
        <v>0</v>
      </c>
      <c r="AR415">
        <v>-0.89660176700000005</v>
      </c>
      <c r="AS415">
        <v>-1.8986860940000001</v>
      </c>
      <c r="AT415">
        <v>-2.1623924959999998</v>
      </c>
      <c r="AU415">
        <v>-0.26370640200000001</v>
      </c>
      <c r="AV415">
        <v>0.105482561</v>
      </c>
      <c r="AW415">
        <v>0.105482561</v>
      </c>
      <c r="AX415">
        <v>0</v>
      </c>
      <c r="AY415">
        <v>-0.78716361000000001</v>
      </c>
      <c r="AZ415">
        <v>-2.5125945980000002</v>
      </c>
      <c r="BA415">
        <v>-0.367870431</v>
      </c>
      <c r="BB415">
        <v>-2.0933014189999999</v>
      </c>
      <c r="BC415">
        <v>1.4888863459999999</v>
      </c>
      <c r="BD415">
        <v>-1.7254309880000001</v>
      </c>
      <c r="BE415">
        <v>1.8567567760000001</v>
      </c>
      <c r="BF415">
        <v>3.5821877639999999</v>
      </c>
      <c r="BG415">
        <v>2.1623924959999998</v>
      </c>
      <c r="BH415">
        <v>1.8986860940000001</v>
      </c>
      <c r="BI415">
        <v>0.89660176700000005</v>
      </c>
      <c r="BJ415">
        <v>2.4524695379999999</v>
      </c>
      <c r="BK415">
        <v>2.1887631359999999</v>
      </c>
      <c r="BL415">
        <v>0.105482561</v>
      </c>
      <c r="BM415">
        <v>0.105482561</v>
      </c>
      <c r="BN415">
        <v>-2.0569099350000002</v>
      </c>
      <c r="BO415">
        <v>-2.8216585009999999</v>
      </c>
      <c r="BP415">
        <v>1.560714113</v>
      </c>
      <c r="BQ415">
        <v>-2.0535343880000001</v>
      </c>
      <c r="BR415">
        <v>-2.0535343880000001</v>
      </c>
      <c r="BS415">
        <v>-1.634241209</v>
      </c>
      <c r="BT415">
        <v>-1.5683146080000001</v>
      </c>
      <c r="BU415">
        <v>-1.266370778</v>
      </c>
      <c r="BV415">
        <v>0.32835820900000001</v>
      </c>
      <c r="BW415">
        <v>0.20952381</v>
      </c>
      <c r="BX415">
        <v>0.19130434800000001</v>
      </c>
      <c r="BY415">
        <v>0.67164179099999999</v>
      </c>
      <c r="BZ415">
        <v>0.79047619099999999</v>
      </c>
      <c r="CA415">
        <v>0.80869565200000004</v>
      </c>
      <c r="CB415">
        <v>-0.42471810999999998</v>
      </c>
      <c r="CC415">
        <v>-0.268205574</v>
      </c>
      <c r="CD415">
        <v>-0.68082953400000001</v>
      </c>
      <c r="CE415">
        <v>1</v>
      </c>
      <c r="CF415">
        <v>0.99211112999999995</v>
      </c>
      <c r="CG415">
        <v>0.98726454299999999</v>
      </c>
      <c r="CH415">
        <v>0.99317567299999998</v>
      </c>
      <c r="CI415">
        <v>0.99211112999999995</v>
      </c>
      <c r="CJ415">
        <v>0.98726454299999999</v>
      </c>
      <c r="CK415">
        <v>0.99404825399999996</v>
      </c>
      <c r="CL415">
        <v>0.96705239700000001</v>
      </c>
      <c r="CM415">
        <v>0.99511487499999995</v>
      </c>
      <c r="CN415">
        <v>0.96809005199999998</v>
      </c>
      <c r="CO415">
        <v>0.97284250900000002</v>
      </c>
      <c r="CP415">
        <v>1.059750862</v>
      </c>
      <c r="CQ415">
        <v>0.99859998000000005</v>
      </c>
      <c r="CR415">
        <v>0.99460738500000001</v>
      </c>
      <c r="CS415">
        <v>0.98635893600000002</v>
      </c>
      <c r="CT415">
        <v>0.99600180800000004</v>
      </c>
      <c r="CU415">
        <v>0.98774179500000003</v>
      </c>
      <c r="CV415">
        <v>0.99170683000000004</v>
      </c>
      <c r="CW415">
        <v>0.98435662999999995</v>
      </c>
      <c r="CX415">
        <v>1</v>
      </c>
      <c r="CY415">
        <v>0</v>
      </c>
      <c r="CZ415">
        <v>100</v>
      </c>
      <c r="DB415">
        <f t="shared" ca="1" si="6"/>
        <v>100</v>
      </c>
    </row>
    <row r="416" spans="1:106">
      <c r="A416" s="5">
        <v>415</v>
      </c>
      <c r="B416">
        <v>965.07181149999997</v>
      </c>
      <c r="C416">
        <v>1013.742926</v>
      </c>
      <c r="D416">
        <v>-5.1096292000000001E-2</v>
      </c>
      <c r="E416">
        <v>53.116273720000002</v>
      </c>
      <c r="F416">
        <v>67.430932970000001</v>
      </c>
      <c r="G416">
        <v>-2.4516000000000002E-4</v>
      </c>
      <c r="H416">
        <v>0.31236654000000003</v>
      </c>
      <c r="I416">
        <v>26.927662959999999</v>
      </c>
      <c r="J416">
        <v>57.484363999999999</v>
      </c>
      <c r="K416">
        <v>91.097961870000006</v>
      </c>
      <c r="L416">
        <v>-1.6221899179999999</v>
      </c>
      <c r="M416">
        <v>7.8932989999999995E-3</v>
      </c>
      <c r="N416">
        <v>0.58719701300000005</v>
      </c>
      <c r="O416">
        <v>20.301209839999999</v>
      </c>
      <c r="P416">
        <v>9.2628833999999993E-2</v>
      </c>
      <c r="Q416">
        <v>-0.77927595199999999</v>
      </c>
      <c r="R416">
        <v>-0.90719852700000003</v>
      </c>
      <c r="S416">
        <v>-6.3251964999999993E-2</v>
      </c>
      <c r="T416">
        <v>0.18124403</v>
      </c>
      <c r="U416">
        <v>5.20955513</v>
      </c>
      <c r="V416">
        <v>0.46153846199999998</v>
      </c>
      <c r="W416">
        <v>0.65257094100000002</v>
      </c>
      <c r="X416">
        <v>-1.958162596</v>
      </c>
      <c r="Y416">
        <v>-4.333333E-3</v>
      </c>
      <c r="Z416">
        <v>-5.1666666999999999E-2</v>
      </c>
      <c r="AA416">
        <v>-0.13</v>
      </c>
      <c r="AB416">
        <v>-1.4152879739999999</v>
      </c>
      <c r="AC416">
        <v>73.863636360000001</v>
      </c>
      <c r="AD416">
        <v>-1.274144151</v>
      </c>
      <c r="AE416">
        <v>-0.66588438100000003</v>
      </c>
      <c r="AF416">
        <v>-1.408601574</v>
      </c>
      <c r="AG416">
        <v>0.73311309199999997</v>
      </c>
      <c r="AH416">
        <v>0.12165195400000001</v>
      </c>
      <c r="AI416">
        <v>0.86116778100000002</v>
      </c>
      <c r="AJ416">
        <v>0.24970664300000001</v>
      </c>
      <c r="AK416">
        <v>1.645502748</v>
      </c>
      <c r="AL416">
        <v>1.3445742300000001</v>
      </c>
      <c r="AM416">
        <v>1.3445742300000001</v>
      </c>
      <c r="AN416">
        <v>-0.54743379400000003</v>
      </c>
      <c r="AO416">
        <v>-1.1588949319999999</v>
      </c>
      <c r="AP416">
        <v>-1.959236735</v>
      </c>
      <c r="AQ416">
        <v>0</v>
      </c>
      <c r="AR416">
        <v>-0.60825977099999995</v>
      </c>
      <c r="AS416">
        <v>-0.60825977099999995</v>
      </c>
      <c r="AT416">
        <v>-1.952834001</v>
      </c>
      <c r="AU416">
        <v>-1.3445742300000001</v>
      </c>
      <c r="AV416">
        <v>0.80034180399999999</v>
      </c>
      <c r="AW416">
        <v>0.80034180399999999</v>
      </c>
      <c r="AX416">
        <v>0</v>
      </c>
      <c r="AY416">
        <v>-0.78753633499999998</v>
      </c>
      <c r="AZ416">
        <v>0.169032189</v>
      </c>
      <c r="BA416">
        <v>-0.61146113800000002</v>
      </c>
      <c r="BB416">
        <v>0.34510738600000002</v>
      </c>
      <c r="BC416">
        <v>3.2197750759999999</v>
      </c>
      <c r="BD416">
        <v>0.95656852400000003</v>
      </c>
      <c r="BE416">
        <v>3.831236214</v>
      </c>
      <c r="BF416">
        <v>2.8746676899999999</v>
      </c>
      <c r="BG416">
        <v>1.952834001</v>
      </c>
      <c r="BH416">
        <v>0.60825977099999995</v>
      </c>
      <c r="BI416">
        <v>0.60825977099999995</v>
      </c>
      <c r="BJ416">
        <v>2.080888689</v>
      </c>
      <c r="BK416">
        <v>0.73631445900000003</v>
      </c>
      <c r="BL416">
        <v>0.80034180399999999</v>
      </c>
      <c r="BM416">
        <v>0.80034180399999999</v>
      </c>
      <c r="BN416">
        <v>-1.280546886</v>
      </c>
      <c r="BO416">
        <v>-2.6891484600000002</v>
      </c>
      <c r="BP416">
        <v>2.0419878439999999</v>
      </c>
      <c r="BQ416">
        <v>-0.64443512400000003</v>
      </c>
      <c r="BR416">
        <v>-1.553623413</v>
      </c>
      <c r="BS416">
        <v>-1.3775482160000001</v>
      </c>
      <c r="BT416">
        <v>-1.1972045410000001</v>
      </c>
      <c r="BU416">
        <v>-0.76608707799999998</v>
      </c>
      <c r="BV416">
        <v>0.73863636399999999</v>
      </c>
      <c r="BW416">
        <v>0.73863636399999999</v>
      </c>
      <c r="BX416">
        <v>0.5</v>
      </c>
      <c r="BY416">
        <v>0.26136363600000001</v>
      </c>
      <c r="BZ416">
        <v>0.26136363600000001</v>
      </c>
      <c r="CA416">
        <v>0.5</v>
      </c>
      <c r="CB416">
        <v>5.2940146E-2</v>
      </c>
      <c r="CC416">
        <v>0.10866661499999999</v>
      </c>
      <c r="CD416">
        <v>-0.50432454800000004</v>
      </c>
      <c r="CE416">
        <v>1.0117764140000001</v>
      </c>
      <c r="CF416">
        <v>1.007126937</v>
      </c>
      <c r="CG416">
        <v>1.0015598059999999</v>
      </c>
      <c r="CH416">
        <v>0.99772454600000005</v>
      </c>
      <c r="CI416">
        <v>0.99540463999999995</v>
      </c>
      <c r="CJ416">
        <v>0.98990230700000004</v>
      </c>
      <c r="CK416">
        <v>0.99215992099999994</v>
      </c>
      <c r="CL416">
        <v>1.0044798699999999</v>
      </c>
      <c r="CM416">
        <v>0.99447226499999997</v>
      </c>
      <c r="CN416">
        <v>1.0068209269999999</v>
      </c>
      <c r="CO416">
        <v>1.0124173009999999</v>
      </c>
      <c r="CP416">
        <v>1.0387628019999999</v>
      </c>
      <c r="CQ416">
        <v>1.00865578</v>
      </c>
      <c r="CR416">
        <v>1.008013072</v>
      </c>
      <c r="CS416">
        <v>1.006044535</v>
      </c>
      <c r="CT416">
        <v>0.99936280799999999</v>
      </c>
      <c r="CU416">
        <v>0.99741116399999996</v>
      </c>
      <c r="CV416">
        <v>0.99804711199999996</v>
      </c>
      <c r="CW416">
        <v>1.0019597069999999</v>
      </c>
      <c r="CX416">
        <v>0</v>
      </c>
      <c r="CY416">
        <v>0</v>
      </c>
      <c r="CZ416">
        <v>100</v>
      </c>
      <c r="DB416">
        <f t="shared" ca="1" si="6"/>
        <v>1</v>
      </c>
    </row>
    <row r="417" spans="1:106">
      <c r="A417" s="5">
        <v>416</v>
      </c>
      <c r="B417">
        <v>983.07914979999998</v>
      </c>
      <c r="C417">
        <v>1013.934426</v>
      </c>
      <c r="D417">
        <v>-7.3731473000000006E-2</v>
      </c>
      <c r="E417">
        <v>48.619386589999998</v>
      </c>
      <c r="F417">
        <v>55.20654966</v>
      </c>
      <c r="G417">
        <v>-1.68195E-4</v>
      </c>
      <c r="H417">
        <v>0.32257248399999999</v>
      </c>
      <c r="I417">
        <v>-72.853484300000005</v>
      </c>
      <c r="J417">
        <v>45.501841120000002</v>
      </c>
      <c r="K417">
        <v>58.370376759999999</v>
      </c>
      <c r="L417">
        <v>-5.5238139689999999</v>
      </c>
      <c r="M417">
        <v>7.7265759999999998E-3</v>
      </c>
      <c r="N417">
        <v>0.45225342000000002</v>
      </c>
      <c r="O417">
        <v>22.960449610000001</v>
      </c>
      <c r="P417">
        <v>3.9388747000000002E-2</v>
      </c>
      <c r="Q417">
        <v>2.4895190880000002</v>
      </c>
      <c r="R417">
        <v>1.412312816</v>
      </c>
      <c r="S417">
        <v>1.825483331</v>
      </c>
      <c r="T417">
        <v>0.87165968100000002</v>
      </c>
      <c r="U417">
        <v>6.5371606040000003</v>
      </c>
      <c r="V417">
        <v>-0.49152542399999999</v>
      </c>
      <c r="W417">
        <v>-0.49152542399999999</v>
      </c>
      <c r="X417">
        <v>-1.5909015449999999</v>
      </c>
      <c r="Y417">
        <v>-0.17233333300000001</v>
      </c>
      <c r="Z417">
        <v>-7.2333333E-2</v>
      </c>
      <c r="AA417">
        <v>-0.22</v>
      </c>
      <c r="AB417">
        <v>-0.92522218599999995</v>
      </c>
      <c r="AC417">
        <v>30.081300809999998</v>
      </c>
      <c r="AD417">
        <v>0.16740423500000001</v>
      </c>
      <c r="AE417">
        <v>0.334808471</v>
      </c>
      <c r="AF417">
        <v>-0.83702117600000003</v>
      </c>
      <c r="AG417">
        <v>-0.46191168599999999</v>
      </c>
      <c r="AH417">
        <v>-1.2508816469999999</v>
      </c>
      <c r="AI417">
        <v>0.37510948999999999</v>
      </c>
      <c r="AJ417">
        <v>-0.41386047100000001</v>
      </c>
      <c r="AK417">
        <v>0.99202509800000005</v>
      </c>
      <c r="AL417">
        <v>1.829046274</v>
      </c>
      <c r="AM417">
        <v>0.86802196099999995</v>
      </c>
      <c r="AN417">
        <v>-0.77191952900000005</v>
      </c>
      <c r="AO417">
        <v>-1.5608894900000001</v>
      </c>
      <c r="AP417">
        <v>-2.397910666</v>
      </c>
      <c r="AQ417">
        <v>0</v>
      </c>
      <c r="AR417">
        <v>-0.279007059</v>
      </c>
      <c r="AS417">
        <v>-1.240031372</v>
      </c>
      <c r="AT417">
        <v>-2.108053333</v>
      </c>
      <c r="AU417">
        <v>-0.86802196099999995</v>
      </c>
      <c r="AV417">
        <v>0.83702117600000003</v>
      </c>
      <c r="AW417">
        <v>0.83702117600000003</v>
      </c>
      <c r="AX417">
        <v>0</v>
      </c>
      <c r="AY417">
        <v>-1.1268785100000001</v>
      </c>
      <c r="AZ417">
        <v>-0.93436363899999997</v>
      </c>
      <c r="BA417">
        <v>-0.78896996100000005</v>
      </c>
      <c r="BB417">
        <v>-0.59645508999999997</v>
      </c>
      <c r="BC417">
        <v>2.7282240230000001</v>
      </c>
      <c r="BD417">
        <v>0.192514871</v>
      </c>
      <c r="BE417">
        <v>3.5171939839999999</v>
      </c>
      <c r="BF417">
        <v>3.3246791130000002</v>
      </c>
      <c r="BG417">
        <v>2.108053333</v>
      </c>
      <c r="BH417">
        <v>1.240031372</v>
      </c>
      <c r="BI417">
        <v>0.279007059</v>
      </c>
      <c r="BJ417">
        <v>2.9450745089999999</v>
      </c>
      <c r="BK417">
        <v>2.0770525489999998</v>
      </c>
      <c r="BL417">
        <v>0.83702117600000003</v>
      </c>
      <c r="BM417">
        <v>0.83702117600000003</v>
      </c>
      <c r="BN417">
        <v>0</v>
      </c>
      <c r="BO417">
        <v>-1.1470290190000001</v>
      </c>
      <c r="BP417">
        <v>2.307018265</v>
      </c>
      <c r="BQ417">
        <v>-2.6385683289999999</v>
      </c>
      <c r="BR417">
        <v>-2.514565191</v>
      </c>
      <c r="BS417">
        <v>-2.1766566429999998</v>
      </c>
      <c r="BT417">
        <v>-1.743679011</v>
      </c>
      <c r="BU417">
        <v>-1.387686682</v>
      </c>
      <c r="BV417">
        <v>0.50684931499999997</v>
      </c>
      <c r="BW417">
        <v>0.35576923100000002</v>
      </c>
      <c r="BX417">
        <v>0.28030303000000001</v>
      </c>
      <c r="BY417">
        <v>0.49315068499999998</v>
      </c>
      <c r="BZ417">
        <v>0.64423076899999998</v>
      </c>
      <c r="CA417">
        <v>0.71969696999999999</v>
      </c>
      <c r="CB417">
        <v>-0.52762921600000001</v>
      </c>
      <c r="CC417">
        <v>-0.17456877400000001</v>
      </c>
      <c r="CD417">
        <v>-0.65839234199999996</v>
      </c>
      <c r="CE417">
        <v>0.99834505600000001</v>
      </c>
      <c r="CF417">
        <v>0.98817844300000002</v>
      </c>
      <c r="CG417">
        <v>0.98355310100000004</v>
      </c>
      <c r="CH417">
        <v>0.99551052399999995</v>
      </c>
      <c r="CI417">
        <v>0.98981653400000003</v>
      </c>
      <c r="CJ417">
        <v>0.98518352499999995</v>
      </c>
      <c r="CK417">
        <v>0.98962642899999997</v>
      </c>
      <c r="CL417">
        <v>0.99213776099999995</v>
      </c>
      <c r="CM417">
        <v>0.99531932499999998</v>
      </c>
      <c r="CN417">
        <v>0.99784510400000004</v>
      </c>
      <c r="CO417">
        <v>1.0025376560000001</v>
      </c>
      <c r="CP417">
        <v>1.0458332530000001</v>
      </c>
      <c r="CQ417">
        <v>0.99779421700000004</v>
      </c>
      <c r="CR417">
        <v>0.99395687099999996</v>
      </c>
      <c r="CS417">
        <v>0.98973442099999998</v>
      </c>
      <c r="CT417">
        <v>0.99615417100000003</v>
      </c>
      <c r="CU417">
        <v>0.99192238700000002</v>
      </c>
      <c r="CV417">
        <v>0.99575187899999995</v>
      </c>
      <c r="CW417">
        <v>0.99666859500000005</v>
      </c>
      <c r="CX417">
        <v>0</v>
      </c>
      <c r="CY417">
        <v>0</v>
      </c>
      <c r="CZ417">
        <v>100</v>
      </c>
      <c r="DB417">
        <f t="shared" ca="1" si="6"/>
        <v>1</v>
      </c>
    </row>
    <row r="418" spans="1:106">
      <c r="A418" s="5">
        <v>417</v>
      </c>
      <c r="B418">
        <v>1016.245487</v>
      </c>
      <c r="C418">
        <v>961.07615780000003</v>
      </c>
      <c r="D418">
        <v>9.0431299999999999E-3</v>
      </c>
      <c r="E418">
        <v>62.68992721</v>
      </c>
      <c r="F418">
        <v>19.09611993</v>
      </c>
      <c r="G418" s="138">
        <v>-8.4500000000000004E-6</v>
      </c>
      <c r="H418">
        <v>0.40093040200000002</v>
      </c>
      <c r="I418">
        <v>-14.650283549999999</v>
      </c>
      <c r="J418">
        <v>45.6438481</v>
      </c>
      <c r="K418">
        <v>100</v>
      </c>
      <c r="L418">
        <v>0</v>
      </c>
      <c r="M418">
        <v>9.9747289999999999E-3</v>
      </c>
      <c r="N418">
        <v>0.42931559800000002</v>
      </c>
      <c r="O418">
        <v>16.488223789999999</v>
      </c>
      <c r="P418">
        <v>0.82334514400000003</v>
      </c>
      <c r="Q418">
        <v>2.3706057450000002</v>
      </c>
      <c r="R418">
        <v>1.022388756</v>
      </c>
      <c r="S418">
        <v>2.9281827300000001</v>
      </c>
      <c r="T418">
        <v>1.2266474629999999</v>
      </c>
      <c r="U418">
        <v>6.411231774</v>
      </c>
      <c r="V418">
        <v>-0.5</v>
      </c>
      <c r="W418">
        <v>-0.41756681000000001</v>
      </c>
      <c r="X418">
        <v>3.2513600359999999</v>
      </c>
      <c r="Y418">
        <v>-0.24666666700000001</v>
      </c>
      <c r="Z418">
        <v>-0.21433333299999999</v>
      </c>
      <c r="AA418">
        <v>-0.20166666699999999</v>
      </c>
      <c r="AB418">
        <v>0.74568766900000005</v>
      </c>
      <c r="AC418">
        <v>52.147239259999999</v>
      </c>
      <c r="AD418">
        <v>2.194894664</v>
      </c>
      <c r="AE418">
        <v>2.983061384</v>
      </c>
      <c r="AF418">
        <v>1.9704168010000001</v>
      </c>
      <c r="AG418">
        <v>-0.573665651</v>
      </c>
      <c r="AH418">
        <v>0.24193725299999999</v>
      </c>
      <c r="AI418">
        <v>-0.224477863</v>
      </c>
      <c r="AJ418">
        <v>0.59112503999999999</v>
      </c>
      <c r="AK418">
        <v>1.6361942039999999</v>
      </c>
      <c r="AL418">
        <v>0</v>
      </c>
      <c r="AM418">
        <v>0</v>
      </c>
      <c r="AN418">
        <v>-1.3468671800000001</v>
      </c>
      <c r="AO418">
        <v>-0.53126427700000001</v>
      </c>
      <c r="AP418">
        <v>-0.53126427700000001</v>
      </c>
      <c r="AQ418">
        <v>1.546403059</v>
      </c>
      <c r="AR418">
        <v>-1.5962870280000001</v>
      </c>
      <c r="AS418">
        <v>-1.5962870280000001</v>
      </c>
      <c r="AT418">
        <v>-1.5962870280000001</v>
      </c>
      <c r="AU418">
        <v>0</v>
      </c>
      <c r="AV418">
        <v>1.3468671800000001</v>
      </c>
      <c r="AW418">
        <v>1.546403059</v>
      </c>
      <c r="AX418">
        <v>1.546403059</v>
      </c>
      <c r="AY418">
        <v>0.55121786500000003</v>
      </c>
      <c r="AZ418">
        <v>4.0386061819999997</v>
      </c>
      <c r="BA418">
        <v>0.81560290400000002</v>
      </c>
      <c r="BB418">
        <v>4.3029912210000001</v>
      </c>
      <c r="BC418">
        <v>9.5899437429999992</v>
      </c>
      <c r="BD418">
        <v>3.4873883170000002</v>
      </c>
      <c r="BE418">
        <v>8.7743408390000006</v>
      </c>
      <c r="BF418">
        <v>5.286952522</v>
      </c>
      <c r="BG418">
        <v>1.5962870280000001</v>
      </c>
      <c r="BH418">
        <v>1.5962870280000001</v>
      </c>
      <c r="BI418">
        <v>1.5962870280000001</v>
      </c>
      <c r="BJ418">
        <v>1.9454748159999999</v>
      </c>
      <c r="BK418">
        <v>1.9454748159999999</v>
      </c>
      <c r="BL418">
        <v>1.546403059</v>
      </c>
      <c r="BM418">
        <v>1.3468671800000001</v>
      </c>
      <c r="BN418">
        <v>2.3196045879999998</v>
      </c>
      <c r="BO418">
        <v>1.1972152709999999</v>
      </c>
      <c r="BP418">
        <v>0.984478093</v>
      </c>
      <c r="BQ418">
        <v>0.85949735500000002</v>
      </c>
      <c r="BR418">
        <v>1.168777967</v>
      </c>
      <c r="BS418">
        <v>1.433163006</v>
      </c>
      <c r="BT418">
        <v>0.86781134199999999</v>
      </c>
      <c r="BU418">
        <v>0.617560102</v>
      </c>
      <c r="BV418">
        <v>0.28440367</v>
      </c>
      <c r="BW418">
        <v>0.52147239300000003</v>
      </c>
      <c r="BX418">
        <v>0.54385964899999995</v>
      </c>
      <c r="BY418">
        <v>0.71559633</v>
      </c>
      <c r="BZ418">
        <v>0.47852760700000002</v>
      </c>
      <c r="CA418">
        <v>0.456140351</v>
      </c>
      <c r="CB418">
        <v>0.100968085</v>
      </c>
      <c r="CC418">
        <v>0.24669521799999999</v>
      </c>
      <c r="CD418">
        <v>-0.22171342399999999</v>
      </c>
      <c r="CE418">
        <v>0.99564208899999995</v>
      </c>
      <c r="CF418">
        <v>0.99988235299999995</v>
      </c>
      <c r="CG418">
        <v>1.0034356959999999</v>
      </c>
      <c r="CH418">
        <v>0.99628851500000004</v>
      </c>
      <c r="CI418">
        <v>1.0042588240000001</v>
      </c>
      <c r="CJ418">
        <v>1.007827719</v>
      </c>
      <c r="CK418">
        <v>1.011582191</v>
      </c>
      <c r="CL418">
        <v>1.064289654</v>
      </c>
      <c r="CM418">
        <v>1.003553761</v>
      </c>
      <c r="CN418">
        <v>1.05584291</v>
      </c>
      <c r="CO418">
        <v>1.0521039839999999</v>
      </c>
      <c r="CP418">
        <v>1.0857653819999999</v>
      </c>
      <c r="CQ418">
        <v>0.99760552499999999</v>
      </c>
      <c r="CR418">
        <v>0.99788590300000002</v>
      </c>
      <c r="CS418">
        <v>1.007173753</v>
      </c>
      <c r="CT418">
        <v>1.000281051</v>
      </c>
      <c r="CU418">
        <v>1.0095911930000001</v>
      </c>
      <c r="CV418">
        <v>1.009307527</v>
      </c>
      <c r="CW418">
        <v>1.0463988660000001</v>
      </c>
      <c r="CX418">
        <v>1</v>
      </c>
      <c r="CY418">
        <v>1</v>
      </c>
      <c r="CZ418">
        <v>100</v>
      </c>
      <c r="DB418">
        <f t="shared" ca="1" si="6"/>
        <v>100</v>
      </c>
    </row>
    <row r="419" spans="1:106">
      <c r="A419" s="5">
        <v>418</v>
      </c>
      <c r="B419">
        <v>1046.4344940000001</v>
      </c>
      <c r="C419">
        <v>960.79206429999999</v>
      </c>
      <c r="D419">
        <v>0.116940428</v>
      </c>
      <c r="E419">
        <v>57.580541889999999</v>
      </c>
      <c r="F419">
        <v>76.202686200000002</v>
      </c>
      <c r="G419" s="138">
        <v>-9.2999999999999999E-7</v>
      </c>
      <c r="H419">
        <v>0.47582487800000001</v>
      </c>
      <c r="I419">
        <v>63.994005250000001</v>
      </c>
      <c r="J419">
        <v>60.314713689999998</v>
      </c>
      <c r="K419">
        <v>97.404752920000007</v>
      </c>
      <c r="L419">
        <v>0.175307992</v>
      </c>
      <c r="M419">
        <v>1.0352951000000001E-2</v>
      </c>
      <c r="N419">
        <v>0.52242405599999997</v>
      </c>
      <c r="O419">
        <v>25.18947223</v>
      </c>
      <c r="P419">
        <v>0.45230072100000002</v>
      </c>
      <c r="Q419">
        <v>0.82541288899999998</v>
      </c>
      <c r="R419">
        <v>0.59857970999999999</v>
      </c>
      <c r="S419">
        <v>1.0838840709999999</v>
      </c>
      <c r="T419">
        <v>0.70027328899999997</v>
      </c>
      <c r="U419">
        <v>1.8045102</v>
      </c>
      <c r="V419">
        <v>0.918918919</v>
      </c>
      <c r="W419">
        <v>0.84441197999999995</v>
      </c>
      <c r="X419">
        <v>4.8797289660000001</v>
      </c>
      <c r="Y419">
        <v>-1.6666669999999999E-3</v>
      </c>
      <c r="Z419">
        <v>-9.7666666999999999E-2</v>
      </c>
      <c r="AA419">
        <v>1.8666667000000001E-2</v>
      </c>
      <c r="AB419">
        <v>1.3529542530000001</v>
      </c>
      <c r="AC419">
        <v>76.847290639999997</v>
      </c>
      <c r="AD419">
        <v>2.954868619</v>
      </c>
      <c r="AE419">
        <v>3.6841285130000001</v>
      </c>
      <c r="AF419">
        <v>2.8581943970000001</v>
      </c>
      <c r="AG419">
        <v>0.22066942000000001</v>
      </c>
      <c r="AH419">
        <v>1.4259447780000001</v>
      </c>
      <c r="AI419">
        <v>0.38879850300000002</v>
      </c>
      <c r="AJ419">
        <v>1.59407386</v>
      </c>
      <c r="AK419">
        <v>1.3114068409999999</v>
      </c>
      <c r="AL419">
        <v>0</v>
      </c>
      <c r="AM419">
        <v>0</v>
      </c>
      <c r="AN419">
        <v>-0.22066942000000001</v>
      </c>
      <c r="AO419">
        <v>0.98460593699999999</v>
      </c>
      <c r="AP419">
        <v>0.122944391</v>
      </c>
      <c r="AQ419">
        <v>2.8581943970000001</v>
      </c>
      <c r="AR419">
        <v>-0.81962927500000005</v>
      </c>
      <c r="AS419">
        <v>-0.81962927500000005</v>
      </c>
      <c r="AT419">
        <v>-0.81962927500000005</v>
      </c>
      <c r="AU419">
        <v>0</v>
      </c>
      <c r="AV419">
        <v>2.059581256</v>
      </c>
      <c r="AW419">
        <v>3.7198559430000002</v>
      </c>
      <c r="AX419">
        <v>2.8581943970000001</v>
      </c>
      <c r="AY419">
        <v>1.1022962949999999</v>
      </c>
      <c r="AZ419">
        <v>2.2819319669999998</v>
      </c>
      <c r="BA419">
        <v>1.205275358</v>
      </c>
      <c r="BB419">
        <v>2.38491103</v>
      </c>
      <c r="BC419">
        <v>7.6128848400000004</v>
      </c>
      <c r="BD419">
        <v>1.1796356729999999</v>
      </c>
      <c r="BE419">
        <v>6.4076094819999998</v>
      </c>
      <c r="BF419">
        <v>5.2279738089999999</v>
      </c>
      <c r="BG419">
        <v>0.81962927600000002</v>
      </c>
      <c r="BH419">
        <v>0.81962927600000002</v>
      </c>
      <c r="BI419">
        <v>0.81962927600000002</v>
      </c>
      <c r="BJ419">
        <v>0.987758358</v>
      </c>
      <c r="BK419">
        <v>0.987758358</v>
      </c>
      <c r="BL419">
        <v>3.7198559430000002</v>
      </c>
      <c r="BM419">
        <v>2.059581256</v>
      </c>
      <c r="BN419">
        <v>3.0263234790000002</v>
      </c>
      <c r="BO419">
        <v>2.4168555559999998</v>
      </c>
      <c r="BP419">
        <v>2.9486760510000001</v>
      </c>
      <c r="BQ419">
        <v>2.5164845840000001</v>
      </c>
      <c r="BR419">
        <v>2.1928361010000001</v>
      </c>
      <c r="BS419">
        <v>2.2958151629999999</v>
      </c>
      <c r="BT419">
        <v>1.7220746709999999</v>
      </c>
      <c r="BU419">
        <v>1.090539806</v>
      </c>
      <c r="BV419">
        <v>0.56880733900000002</v>
      </c>
      <c r="BW419">
        <v>0.71686746999999995</v>
      </c>
      <c r="BX419">
        <v>0.80816326500000002</v>
      </c>
      <c r="BY419">
        <v>0.43119266099999998</v>
      </c>
      <c r="BZ419">
        <v>0.28313252999999999</v>
      </c>
      <c r="CA419">
        <v>0.19183673500000001</v>
      </c>
      <c r="CB419">
        <v>0.39239785700000002</v>
      </c>
      <c r="CC419">
        <v>0.438664369</v>
      </c>
      <c r="CD419">
        <v>0.270948262</v>
      </c>
      <c r="CE419">
        <v>1.004909775</v>
      </c>
      <c r="CF419">
        <v>1.012137949</v>
      </c>
      <c r="CG419">
        <v>1.021999579</v>
      </c>
      <c r="CH419">
        <v>0.99844023599999998</v>
      </c>
      <c r="CI419">
        <v>1.0071928590000001</v>
      </c>
      <c r="CJ419">
        <v>1.0170063060000001</v>
      </c>
      <c r="CK419">
        <v>1.0185950749999999</v>
      </c>
      <c r="CL419">
        <v>1.037476635</v>
      </c>
      <c r="CM419">
        <v>1.0097433650000001</v>
      </c>
      <c r="CN419">
        <v>1.0284608420000001</v>
      </c>
      <c r="CO419">
        <v>1.018536866</v>
      </c>
      <c r="CP419">
        <v>1.0895058399999999</v>
      </c>
      <c r="CQ419">
        <v>1.003195262</v>
      </c>
      <c r="CR419">
        <v>1.007327807</v>
      </c>
      <c r="CS419">
        <v>1.017948657</v>
      </c>
      <c r="CT419">
        <v>1.0041193829999999</v>
      </c>
      <c r="CU419">
        <v>1.014706404</v>
      </c>
      <c r="CV419">
        <v>1.0105435890000001</v>
      </c>
      <c r="CW419">
        <v>1.0299579169999999</v>
      </c>
      <c r="CX419">
        <v>0</v>
      </c>
      <c r="CY419">
        <v>1</v>
      </c>
      <c r="CZ419">
        <v>100</v>
      </c>
      <c r="DB419">
        <f t="shared" ca="1" si="6"/>
        <v>1</v>
      </c>
    </row>
    <row r="420" spans="1:106">
      <c r="A420" s="5">
        <v>419</v>
      </c>
      <c r="B420">
        <v>1030.1109349999999</v>
      </c>
      <c r="C420">
        <v>969.88906499999996</v>
      </c>
      <c r="D420">
        <v>6.1279070000000001E-3</v>
      </c>
      <c r="E420">
        <v>58.63204356</v>
      </c>
      <c r="F420">
        <v>86.286407769999997</v>
      </c>
      <c r="G420" s="138">
        <v>1.5600000000000001E-6</v>
      </c>
      <c r="H420">
        <v>0.43188232999999998</v>
      </c>
      <c r="I420">
        <v>51.889814219999998</v>
      </c>
      <c r="J420">
        <v>64.510298140000003</v>
      </c>
      <c r="K420">
        <v>100</v>
      </c>
      <c r="L420" s="138">
        <v>9.4699999999999997E-15</v>
      </c>
      <c r="M420">
        <v>7.733574E-3</v>
      </c>
      <c r="N420">
        <v>0.53971223999999995</v>
      </c>
      <c r="O420">
        <v>23.82126487</v>
      </c>
      <c r="P420">
        <v>0.52294365399999998</v>
      </c>
      <c r="Q420">
        <v>-2.5040899329999999</v>
      </c>
      <c r="R420">
        <v>-1.056811757</v>
      </c>
      <c r="S420">
        <v>-1.4068195560000001</v>
      </c>
      <c r="T420">
        <v>-1.098084981</v>
      </c>
      <c r="U420">
        <v>0.84572093999999998</v>
      </c>
      <c r="V420">
        <v>0.20512820500000001</v>
      </c>
      <c r="W420">
        <v>0.37138241100000002</v>
      </c>
      <c r="X420">
        <v>2.4700449230000001</v>
      </c>
      <c r="Y420">
        <v>0.31366666700000001</v>
      </c>
      <c r="Z420">
        <v>0.18966666700000001</v>
      </c>
      <c r="AA420">
        <v>0.29433333299999997</v>
      </c>
      <c r="AB420">
        <v>0.32275397099999997</v>
      </c>
      <c r="AC420">
        <v>76.978417269999994</v>
      </c>
      <c r="AD420">
        <v>2.0098066989999999</v>
      </c>
      <c r="AE420">
        <v>1.5467175980000001</v>
      </c>
      <c r="AF420">
        <v>2.0607465</v>
      </c>
      <c r="AG420">
        <v>0.75715067999999996</v>
      </c>
      <c r="AH420">
        <v>0.82661404599999999</v>
      </c>
      <c r="AI420">
        <v>0.96554077599999999</v>
      </c>
      <c r="AJ420">
        <v>1.0350041409999999</v>
      </c>
      <c r="AK420">
        <v>0.73168078000000003</v>
      </c>
      <c r="AL420">
        <v>0.41678019100000002</v>
      </c>
      <c r="AM420">
        <v>0</v>
      </c>
      <c r="AN420">
        <v>-5.3255246999999999E-2</v>
      </c>
      <c r="AO420">
        <v>1.6208119E-2</v>
      </c>
      <c r="AP420">
        <v>-1.6509126460000001</v>
      </c>
      <c r="AQ420">
        <v>0</v>
      </c>
      <c r="AR420">
        <v>-0.11577227499999999</v>
      </c>
      <c r="AS420">
        <v>-0.53255246599999995</v>
      </c>
      <c r="AT420">
        <v>-0.53255246599999995</v>
      </c>
      <c r="AU420">
        <v>0</v>
      </c>
      <c r="AV420">
        <v>1.6671207640000001</v>
      </c>
      <c r="AW420">
        <v>1.6671207640000001</v>
      </c>
      <c r="AX420">
        <v>0</v>
      </c>
      <c r="AY420">
        <v>0.41909563700000002</v>
      </c>
      <c r="AZ420">
        <v>2.5071643940000001</v>
      </c>
      <c r="BA420">
        <v>6.9463364999999999E-2</v>
      </c>
      <c r="BB420">
        <v>2.1575321220000001</v>
      </c>
      <c r="BC420">
        <v>8.0914400919999991</v>
      </c>
      <c r="BD420">
        <v>2.0880687569999998</v>
      </c>
      <c r="BE420">
        <v>8.0219767270000002</v>
      </c>
      <c r="BF420">
        <v>5.9339079699999999</v>
      </c>
      <c r="BG420">
        <v>0.53255246599999995</v>
      </c>
      <c r="BH420">
        <v>0.53255246599999995</v>
      </c>
      <c r="BI420">
        <v>0.11577227499999999</v>
      </c>
      <c r="BJ420">
        <v>0.74094256199999997</v>
      </c>
      <c r="BK420">
        <v>0.74094256199999997</v>
      </c>
      <c r="BL420">
        <v>1.6671207640000001</v>
      </c>
      <c r="BM420">
        <v>1.6671207640000001</v>
      </c>
      <c r="BN420">
        <v>2.2691365960000001</v>
      </c>
      <c r="BO420">
        <v>1.2503405729999999</v>
      </c>
      <c r="BP420">
        <v>2.8794966980000001</v>
      </c>
      <c r="BQ420">
        <v>2.449509801</v>
      </c>
      <c r="BR420">
        <v>2.0419913919999999</v>
      </c>
      <c r="BS420">
        <v>1.6923591200000001</v>
      </c>
      <c r="BT420">
        <v>1.8089032030000001</v>
      </c>
      <c r="BU420">
        <v>1.6228957550000001</v>
      </c>
      <c r="BV420">
        <v>0.88429752100000003</v>
      </c>
      <c r="BW420">
        <v>0.76978417300000002</v>
      </c>
      <c r="BX420">
        <v>0.76978417300000002</v>
      </c>
      <c r="BY420">
        <v>0.115702479</v>
      </c>
      <c r="BZ420">
        <v>0.23021582700000001</v>
      </c>
      <c r="CA420">
        <v>0.23021582700000001</v>
      </c>
      <c r="CB420">
        <v>0.45256772699999998</v>
      </c>
      <c r="CC420">
        <v>0.56666043099999996</v>
      </c>
      <c r="CD420">
        <v>8.8738770000000005E-3</v>
      </c>
      <c r="CE420">
        <v>1.0054600730000001</v>
      </c>
      <c r="CF420">
        <v>1.0086099589999999</v>
      </c>
      <c r="CG420">
        <v>1.011137803</v>
      </c>
      <c r="CH420">
        <v>1.0047065420000001</v>
      </c>
      <c r="CI420">
        <v>1.0031327800000001</v>
      </c>
      <c r="CJ420">
        <v>1.0056468970000001</v>
      </c>
      <c r="CK420">
        <v>1.0009359499999999</v>
      </c>
      <c r="CL420">
        <v>1.02991217</v>
      </c>
      <c r="CM420">
        <v>1.0025062659999999</v>
      </c>
      <c r="CN420">
        <v>1.0315279449999999</v>
      </c>
      <c r="CO420">
        <v>1.0289491260000001</v>
      </c>
      <c r="CP420">
        <v>1.089642845</v>
      </c>
      <c r="CQ420">
        <v>1.004331351</v>
      </c>
      <c r="CR420">
        <v>1.007772404</v>
      </c>
      <c r="CS420">
        <v>1.013725234</v>
      </c>
      <c r="CT420">
        <v>1.003426213</v>
      </c>
      <c r="CU420">
        <v>1.009353371</v>
      </c>
      <c r="CV420">
        <v>1.0059069199999999</v>
      </c>
      <c r="CW420">
        <v>1.026201661</v>
      </c>
      <c r="CX420">
        <v>0</v>
      </c>
      <c r="CY420">
        <v>1</v>
      </c>
      <c r="CZ420">
        <v>100</v>
      </c>
      <c r="DB420">
        <f t="shared" ca="1" si="6"/>
        <v>1</v>
      </c>
    </row>
    <row r="421" spans="1:106">
      <c r="A421" s="5">
        <v>420</v>
      </c>
      <c r="B421">
        <v>1081.170363</v>
      </c>
      <c r="C421">
        <v>935.3277736</v>
      </c>
      <c r="D421">
        <v>0.24652692800000001</v>
      </c>
      <c r="E421">
        <v>58.605158619999997</v>
      </c>
      <c r="F421">
        <v>35.370693170000003</v>
      </c>
      <c r="G421" s="138">
        <v>1.7100000000000001E-7</v>
      </c>
      <c r="H421">
        <v>0.82343807999999996</v>
      </c>
      <c r="I421">
        <v>23.442622950000001</v>
      </c>
      <c r="J421">
        <v>44.819964390000003</v>
      </c>
      <c r="K421">
        <v>100</v>
      </c>
      <c r="L421" s="138">
        <v>-9.4699999999999997E-15</v>
      </c>
      <c r="M421">
        <v>1.1406402E-2</v>
      </c>
      <c r="N421">
        <v>0.31482327300000001</v>
      </c>
      <c r="O421">
        <v>19.14319296</v>
      </c>
      <c r="P421">
        <v>0.98382226299999997</v>
      </c>
      <c r="Q421">
        <v>-0.65995604900000004</v>
      </c>
      <c r="R421">
        <v>-0.637624203</v>
      </c>
      <c r="S421">
        <v>0.77374847099999999</v>
      </c>
      <c r="T421">
        <v>0.22165190500000001</v>
      </c>
      <c r="U421">
        <v>1.066578969</v>
      </c>
      <c r="V421">
        <v>8.6956521999999994E-2</v>
      </c>
      <c r="W421">
        <v>9.4132833999999999E-2</v>
      </c>
      <c r="X421">
        <v>6.7957148380000003</v>
      </c>
      <c r="Y421">
        <v>-0.24233333300000001</v>
      </c>
      <c r="Z421">
        <v>-0.36033333299999998</v>
      </c>
      <c r="AA421">
        <v>-0.39966666699999998</v>
      </c>
      <c r="AB421">
        <v>3.2896445939999999</v>
      </c>
      <c r="AC421">
        <v>71.599999999999994</v>
      </c>
      <c r="AD421">
        <v>4.002729628</v>
      </c>
      <c r="AE421">
        <v>5.2220077070000004</v>
      </c>
      <c r="AF421">
        <v>3.6068285790000001</v>
      </c>
      <c r="AG421">
        <v>0.38982894699999998</v>
      </c>
      <c r="AH421">
        <v>1.157342638</v>
      </c>
      <c r="AI421">
        <v>0.41411735500000002</v>
      </c>
      <c r="AJ421">
        <v>1.1816310459999999</v>
      </c>
      <c r="AK421">
        <v>0.91324413900000001</v>
      </c>
      <c r="AL421">
        <v>0.47362395499999999</v>
      </c>
      <c r="AM421">
        <v>0</v>
      </c>
      <c r="AN421">
        <v>-0.73958202200000001</v>
      </c>
      <c r="AO421">
        <v>2.7931668999999999E-2</v>
      </c>
      <c r="AP421">
        <v>-0.16637559399999999</v>
      </c>
      <c r="AQ421">
        <v>2.6838690770000002</v>
      </c>
      <c r="AR421">
        <v>-0.364326119</v>
      </c>
      <c r="AS421">
        <v>-0.83795007399999999</v>
      </c>
      <c r="AT421">
        <v>-0.83795007399999999</v>
      </c>
      <c r="AU421">
        <v>0</v>
      </c>
      <c r="AV421">
        <v>0.19430726400000001</v>
      </c>
      <c r="AW421">
        <v>2.8781763410000001</v>
      </c>
      <c r="AX421">
        <v>2.6838690770000002</v>
      </c>
      <c r="AY421">
        <v>0.63271302699999998</v>
      </c>
      <c r="AZ421">
        <v>3.2735916220000001</v>
      </c>
      <c r="BA421">
        <v>0.767513691</v>
      </c>
      <c r="BB421">
        <v>3.4083922860000002</v>
      </c>
      <c r="BC421">
        <v>7.2459607410000002</v>
      </c>
      <c r="BD421">
        <v>2.6408785950000002</v>
      </c>
      <c r="BE421">
        <v>6.4784470499999998</v>
      </c>
      <c r="BF421">
        <v>3.8375684539999999</v>
      </c>
      <c r="BG421">
        <v>0.83795007399999999</v>
      </c>
      <c r="BH421">
        <v>0.83795007399999999</v>
      </c>
      <c r="BI421">
        <v>0.364326119</v>
      </c>
      <c r="BJ421">
        <v>0.86223848199999997</v>
      </c>
      <c r="BK421">
        <v>0.86223848199999997</v>
      </c>
      <c r="BL421">
        <v>2.8781763410000001</v>
      </c>
      <c r="BM421">
        <v>0.19430726400000001</v>
      </c>
      <c r="BN421">
        <v>3.631116987</v>
      </c>
      <c r="BO421">
        <v>2.4774176099999998</v>
      </c>
      <c r="BP421">
        <v>1.910813281</v>
      </c>
      <c r="BQ421">
        <v>-0.81873794300000002</v>
      </c>
      <c r="BR421">
        <v>-1.3433675549999999</v>
      </c>
      <c r="BS421">
        <v>-1.208566891</v>
      </c>
      <c r="BT421">
        <v>-1.3684655800000001</v>
      </c>
      <c r="BU421">
        <v>-1.976080582</v>
      </c>
      <c r="BV421">
        <v>0.77304964499999995</v>
      </c>
      <c r="BW421">
        <v>0.60555555599999999</v>
      </c>
      <c r="BX421">
        <v>0.82294264299999997</v>
      </c>
      <c r="BY421">
        <v>0.22695035499999999</v>
      </c>
      <c r="BZ421">
        <v>0.39444444400000001</v>
      </c>
      <c r="CA421">
        <v>0.177057357</v>
      </c>
      <c r="CB421">
        <v>0.36583712400000001</v>
      </c>
      <c r="CC421">
        <v>0.373514713</v>
      </c>
      <c r="CD421">
        <v>8.8292279999999997E-3</v>
      </c>
      <c r="CE421">
        <v>1.0095982939999999</v>
      </c>
      <c r="CF421">
        <v>1.0100620920000001</v>
      </c>
      <c r="CG421">
        <v>1.0214219879999999</v>
      </c>
      <c r="CH421">
        <v>0.99753983899999998</v>
      </c>
      <c r="CI421">
        <v>1.000459389</v>
      </c>
      <c r="CJ421">
        <v>1.0117112859999999</v>
      </c>
      <c r="CK421">
        <v>1.0142063969999999</v>
      </c>
      <c r="CL421">
        <v>1.066330437</v>
      </c>
      <c r="CM421">
        <v>1.011246731</v>
      </c>
      <c r="CN421">
        <v>1.0632186619999999</v>
      </c>
      <c r="CO421">
        <v>1.051393918</v>
      </c>
      <c r="CP421">
        <v>1.0807102500000001</v>
      </c>
      <c r="CQ421">
        <v>1.0093902260000001</v>
      </c>
      <c r="CR421">
        <v>1.0118037959999999</v>
      </c>
      <c r="CS421">
        <v>1.024891395</v>
      </c>
      <c r="CT421">
        <v>1.0023911169999999</v>
      </c>
      <c r="CU421">
        <v>1.0153569629999999</v>
      </c>
      <c r="CV421">
        <v>1.012934918</v>
      </c>
      <c r="CW421">
        <v>1.0429257350000001</v>
      </c>
      <c r="CX421">
        <v>1</v>
      </c>
      <c r="CY421">
        <v>1</v>
      </c>
      <c r="CZ421">
        <v>100</v>
      </c>
      <c r="DB421">
        <f t="shared" ca="1" si="6"/>
        <v>100</v>
      </c>
    </row>
    <row r="422" spans="1:106">
      <c r="A422" s="5">
        <v>421</v>
      </c>
      <c r="B422">
        <v>945.09434550000003</v>
      </c>
      <c r="C422">
        <v>1091.2921349999999</v>
      </c>
      <c r="D422">
        <v>-0.164396669</v>
      </c>
      <c r="E422">
        <v>40.881938839999997</v>
      </c>
      <c r="F422">
        <v>23.913919409999998</v>
      </c>
      <c r="G422">
        <v>2.7925000000000001E-5</v>
      </c>
      <c r="H422">
        <v>0.42854456800000001</v>
      </c>
      <c r="I422">
        <v>-127.59674130000001</v>
      </c>
      <c r="J422">
        <v>28.55126448</v>
      </c>
      <c r="K422">
        <v>1.0885825</v>
      </c>
      <c r="L422">
        <v>-0.82741662000000005</v>
      </c>
      <c r="M422">
        <v>8.5587249999999997E-3</v>
      </c>
      <c r="N422">
        <v>0.82950056999999999</v>
      </c>
      <c r="O422">
        <v>26.87027045</v>
      </c>
      <c r="P422">
        <v>-0.33472502300000001</v>
      </c>
      <c r="Q422">
        <v>-3.5727972719999999</v>
      </c>
      <c r="R422">
        <v>-1.9647011249999999</v>
      </c>
      <c r="S422">
        <v>-2.5159375239999999</v>
      </c>
      <c r="T422">
        <v>-0.90230843299999997</v>
      </c>
      <c r="U422">
        <v>-2.9643084000000002</v>
      </c>
      <c r="V422">
        <v>-0.39024390199999998</v>
      </c>
      <c r="W422">
        <v>-0.44079578600000002</v>
      </c>
      <c r="X422">
        <v>-6.0559788010000002</v>
      </c>
      <c r="Y422">
        <v>-0.54633333299999998</v>
      </c>
      <c r="Z422">
        <v>-0.50966666699999996</v>
      </c>
      <c r="AA422">
        <v>-0.58833333300000001</v>
      </c>
      <c r="AB422">
        <v>-1.254644922</v>
      </c>
      <c r="AC422">
        <v>12.62135922</v>
      </c>
      <c r="AD422">
        <v>-3.8549082719999999</v>
      </c>
      <c r="AE422">
        <v>-2.4851557560000002</v>
      </c>
      <c r="AF422">
        <v>-4.876972329</v>
      </c>
      <c r="AG422">
        <v>-1.3837533930000001</v>
      </c>
      <c r="AH422">
        <v>-2.4758218379999999</v>
      </c>
      <c r="AI422">
        <v>-0.24034839699999999</v>
      </c>
      <c r="AJ422">
        <v>-1.332416842</v>
      </c>
      <c r="AK422">
        <v>2.403483971</v>
      </c>
      <c r="AL422">
        <v>2.1934708079999998</v>
      </c>
      <c r="AM422">
        <v>1.073400608</v>
      </c>
      <c r="AN422">
        <v>-1.990458085</v>
      </c>
      <c r="AO422">
        <v>-3.08252653</v>
      </c>
      <c r="AP422">
        <v>-3.08252653</v>
      </c>
      <c r="AQ422">
        <v>0</v>
      </c>
      <c r="AR422">
        <v>-1.6334357079999999</v>
      </c>
      <c r="AS422">
        <v>-2.7535059080000002</v>
      </c>
      <c r="AT422">
        <v>-3.8269065169999998</v>
      </c>
      <c r="AU422">
        <v>-1.073400608</v>
      </c>
      <c r="AV422">
        <v>0</v>
      </c>
      <c r="AW422">
        <v>0</v>
      </c>
      <c r="AX422">
        <v>0</v>
      </c>
      <c r="AY422">
        <v>-2.1024651049999998</v>
      </c>
      <c r="AZ422">
        <v>-3.2654713289999999</v>
      </c>
      <c r="BA422">
        <v>-1.092068445</v>
      </c>
      <c r="BB422">
        <v>-2.2550746689999999</v>
      </c>
      <c r="BC422">
        <v>-2.5458262249999999</v>
      </c>
      <c r="BD422">
        <v>-1.1630062240000001</v>
      </c>
      <c r="BE422">
        <v>-1.4537577800000001</v>
      </c>
      <c r="BF422">
        <v>-0.29075155600000002</v>
      </c>
      <c r="BG422">
        <v>3.8269065169999998</v>
      </c>
      <c r="BH422">
        <v>2.7535059080000002</v>
      </c>
      <c r="BI422">
        <v>1.6334357079999999</v>
      </c>
      <c r="BJ422">
        <v>4.9703115130000004</v>
      </c>
      <c r="BK422">
        <v>3.8969109039999998</v>
      </c>
      <c r="BL422">
        <v>0</v>
      </c>
      <c r="BM422">
        <v>0</v>
      </c>
      <c r="BN422">
        <v>-3.7335673329999999</v>
      </c>
      <c r="BO422">
        <v>-5.4836770210000001</v>
      </c>
      <c r="BP422">
        <v>4.173372369</v>
      </c>
      <c r="BQ422">
        <v>-4.8527944940000003</v>
      </c>
      <c r="BR422">
        <v>-4.4794377609999998</v>
      </c>
      <c r="BS422">
        <v>-3.4690411010000002</v>
      </c>
      <c r="BT422">
        <v>-2.8615585910000001</v>
      </c>
      <c r="BU422">
        <v>-2.376972656</v>
      </c>
      <c r="BV422">
        <v>0.17931034500000001</v>
      </c>
      <c r="BW422">
        <v>0.13471502599999999</v>
      </c>
      <c r="BX422">
        <v>0.10878661100000001</v>
      </c>
      <c r="BY422">
        <v>0.82068965500000002</v>
      </c>
      <c r="BZ422">
        <v>0.86528497400000004</v>
      </c>
      <c r="CA422">
        <v>0.89121338900000002</v>
      </c>
      <c r="CB422">
        <v>-0.71332365399999997</v>
      </c>
      <c r="CC422">
        <v>-0.383890487</v>
      </c>
      <c r="CD422">
        <v>-0.88812492700000001</v>
      </c>
      <c r="CE422">
        <v>0.99392097300000004</v>
      </c>
      <c r="CF422">
        <v>0.96841066200000003</v>
      </c>
      <c r="CG422">
        <v>0.96102273999999999</v>
      </c>
      <c r="CH422">
        <v>0.98381489899999996</v>
      </c>
      <c r="CI422">
        <v>0.97433366300000002</v>
      </c>
      <c r="CJ422">
        <v>0.96690055500000005</v>
      </c>
      <c r="CK422">
        <v>0.98280739100000003</v>
      </c>
      <c r="CL422">
        <v>0.96513633099999996</v>
      </c>
      <c r="CM422">
        <v>0.99237108600000001</v>
      </c>
      <c r="CN422">
        <v>0.97452806800000003</v>
      </c>
      <c r="CO422">
        <v>0.98201981299999996</v>
      </c>
      <c r="CP422">
        <v>0.99552506799999996</v>
      </c>
      <c r="CQ422">
        <v>0.99173209200000001</v>
      </c>
      <c r="CR422">
        <v>0.98075575500000001</v>
      </c>
      <c r="CS422">
        <v>0.96705136000000003</v>
      </c>
      <c r="CT422">
        <v>0.98893215499999998</v>
      </c>
      <c r="CU422">
        <v>0.97511350799999996</v>
      </c>
      <c r="CV422">
        <v>0.98602669899999995</v>
      </c>
      <c r="CW422">
        <v>0.96957118600000003</v>
      </c>
      <c r="CX422">
        <v>0</v>
      </c>
      <c r="CY422">
        <v>0</v>
      </c>
      <c r="CZ422">
        <v>100</v>
      </c>
      <c r="DB422">
        <f t="shared" ca="1" si="6"/>
        <v>1</v>
      </c>
    </row>
    <row r="423" spans="1:106">
      <c r="A423" s="5">
        <v>422</v>
      </c>
      <c r="B423">
        <v>999.74120540000001</v>
      </c>
      <c r="C423">
        <v>937.79788559999997</v>
      </c>
      <c r="D423">
        <v>-0.101589714</v>
      </c>
      <c r="E423">
        <v>55.766213739999998</v>
      </c>
      <c r="F423">
        <v>32.638888889999997</v>
      </c>
      <c r="G423" s="138">
        <v>4.1500000000000001E-6</v>
      </c>
      <c r="H423">
        <v>0.44397471999999999</v>
      </c>
      <c r="I423">
        <v>-77.522499449999998</v>
      </c>
      <c r="J423">
        <v>47.721597989999999</v>
      </c>
      <c r="K423">
        <v>100</v>
      </c>
      <c r="L423">
        <v>0</v>
      </c>
      <c r="M423">
        <v>1.1379791E-2</v>
      </c>
      <c r="N423">
        <v>0.89932544199999997</v>
      </c>
      <c r="O423">
        <v>20.17589706</v>
      </c>
      <c r="P423">
        <v>0.540296797</v>
      </c>
      <c r="Q423">
        <v>0.87860693899999998</v>
      </c>
      <c r="R423">
        <v>5.0970065000000002E-2</v>
      </c>
      <c r="S423">
        <v>1.300614009</v>
      </c>
      <c r="T423">
        <v>0.94754186299999998</v>
      </c>
      <c r="U423">
        <v>3.9042234159999998</v>
      </c>
      <c r="V423">
        <v>-0.81578947400000001</v>
      </c>
      <c r="W423">
        <v>-0.66551246500000005</v>
      </c>
      <c r="X423">
        <v>0.85470701500000001</v>
      </c>
      <c r="Y423">
        <v>-0.20533333300000001</v>
      </c>
      <c r="Z423">
        <v>-0.26</v>
      </c>
      <c r="AA423">
        <v>-0.26466666700000002</v>
      </c>
      <c r="AB423">
        <v>-0.31664699699999999</v>
      </c>
      <c r="AC423">
        <v>28.061224490000001</v>
      </c>
      <c r="AD423">
        <v>0.78382841299999995</v>
      </c>
      <c r="AE423">
        <v>2.1803043199999999</v>
      </c>
      <c r="AF423">
        <v>0.13514282999999999</v>
      </c>
      <c r="AG423">
        <v>-9.4599981E-2</v>
      </c>
      <c r="AH423">
        <v>-0.71062604600000001</v>
      </c>
      <c r="AI423">
        <v>-4.5047610000000004E-3</v>
      </c>
      <c r="AJ423">
        <v>-0.62053082699999995</v>
      </c>
      <c r="AK423">
        <v>0.80184745700000004</v>
      </c>
      <c r="AL423">
        <v>2.68033279</v>
      </c>
      <c r="AM423">
        <v>0</v>
      </c>
      <c r="AN423">
        <v>-1.333409254</v>
      </c>
      <c r="AO423">
        <v>-1.949435319</v>
      </c>
      <c r="AP423">
        <v>-1.949435319</v>
      </c>
      <c r="AQ423">
        <v>0</v>
      </c>
      <c r="AR423">
        <v>-0.405428489</v>
      </c>
      <c r="AS423">
        <v>-3.0857612790000002</v>
      </c>
      <c r="AT423">
        <v>-3.0857612790000002</v>
      </c>
      <c r="AU423">
        <v>0</v>
      </c>
      <c r="AV423">
        <v>0</v>
      </c>
      <c r="AW423">
        <v>0</v>
      </c>
      <c r="AX423">
        <v>0</v>
      </c>
      <c r="AY423">
        <v>-1.0169497940000001</v>
      </c>
      <c r="AZ423">
        <v>0.92482743199999995</v>
      </c>
      <c r="BA423">
        <v>-0.61602606599999998</v>
      </c>
      <c r="BB423">
        <v>1.32575116</v>
      </c>
      <c r="BC423">
        <v>5.4255341389999998</v>
      </c>
      <c r="BD423">
        <v>1.9417772259999999</v>
      </c>
      <c r="BE423">
        <v>6.0415602039999996</v>
      </c>
      <c r="BF423">
        <v>4.0997829790000004</v>
      </c>
      <c r="BG423">
        <v>3.0857612790000002</v>
      </c>
      <c r="BH423">
        <v>3.0857612790000002</v>
      </c>
      <c r="BI423">
        <v>0.405428489</v>
      </c>
      <c r="BJ423">
        <v>3.175856499</v>
      </c>
      <c r="BK423">
        <v>3.175856499</v>
      </c>
      <c r="BL423">
        <v>0</v>
      </c>
      <c r="BM423">
        <v>0</v>
      </c>
      <c r="BN423">
        <v>0.22523805</v>
      </c>
      <c r="BO423">
        <v>-1.1036664430000001</v>
      </c>
      <c r="BP423">
        <v>1.2248412630000001</v>
      </c>
      <c r="BQ423">
        <v>-2.6580629189999998</v>
      </c>
      <c r="BR423">
        <v>-2.9643866659999998</v>
      </c>
      <c r="BS423">
        <v>-2.5634629379999998</v>
      </c>
      <c r="BT423">
        <v>-2.0003678140000001</v>
      </c>
      <c r="BU423">
        <v>-1.9474368719999999</v>
      </c>
      <c r="BV423">
        <v>0.71428571399999996</v>
      </c>
      <c r="BW423">
        <v>0.28061224499999998</v>
      </c>
      <c r="BX423">
        <v>0.28061224499999998</v>
      </c>
      <c r="BY423">
        <v>0.28571428599999998</v>
      </c>
      <c r="BZ423">
        <v>0.71938775499999996</v>
      </c>
      <c r="CA423">
        <v>0.71938775499999996</v>
      </c>
      <c r="CB423">
        <v>-0.30133602799999998</v>
      </c>
      <c r="CC423">
        <v>-0.26313177799999998</v>
      </c>
      <c r="CD423">
        <v>-0.82664447699999999</v>
      </c>
      <c r="CE423">
        <v>1.005505181</v>
      </c>
      <c r="CF423">
        <v>0.98838134700000002</v>
      </c>
      <c r="CG423">
        <v>0.98745801099999997</v>
      </c>
      <c r="CH423">
        <v>0.99284623400000005</v>
      </c>
      <c r="CI423">
        <v>0.98296991899999997</v>
      </c>
      <c r="CJ423">
        <v>0.98205163900000003</v>
      </c>
      <c r="CK423">
        <v>0.98912762600000004</v>
      </c>
      <c r="CL423">
        <v>1.024228803</v>
      </c>
      <c r="CM423">
        <v>0.99906581100000003</v>
      </c>
      <c r="CN423">
        <v>1.0345196640000001</v>
      </c>
      <c r="CO423">
        <v>1.035487005</v>
      </c>
      <c r="CP423">
        <v>1.0809942509999999</v>
      </c>
      <c r="CQ423">
        <v>1.003400391</v>
      </c>
      <c r="CR423">
        <v>0.99911581299999996</v>
      </c>
      <c r="CS423">
        <v>0.99933355999999995</v>
      </c>
      <c r="CT423">
        <v>0.99572994100000001</v>
      </c>
      <c r="CU423">
        <v>0.99594695</v>
      </c>
      <c r="CV423">
        <v>1.00021794</v>
      </c>
      <c r="CW423">
        <v>1.025699122</v>
      </c>
      <c r="CX423">
        <v>0</v>
      </c>
      <c r="CY423">
        <v>0</v>
      </c>
      <c r="CZ423">
        <v>100</v>
      </c>
      <c r="DB423">
        <f t="shared" ca="1" si="6"/>
        <v>1</v>
      </c>
    </row>
    <row r="424" spans="1:106">
      <c r="A424" s="5">
        <v>423</v>
      </c>
      <c r="B424">
        <v>1002</v>
      </c>
      <c r="C424">
        <v>998</v>
      </c>
      <c r="D424">
        <v>-7.5874842999999997E-2</v>
      </c>
      <c r="E424">
        <v>52.629367510000002</v>
      </c>
      <c r="F424">
        <v>11.995967739999999</v>
      </c>
      <c r="G424" s="138">
        <v>4.16E-6</v>
      </c>
      <c r="H424">
        <v>0.44395985399999999</v>
      </c>
      <c r="I424">
        <v>-144.06779660000001</v>
      </c>
      <c r="J424">
        <v>35.776111499999999</v>
      </c>
      <c r="K424">
        <v>97.796315300000003</v>
      </c>
      <c r="L424">
        <v>-1.4691231360000001</v>
      </c>
      <c r="M424">
        <v>1.1097302999999999E-2</v>
      </c>
      <c r="N424">
        <v>0.91008707499999997</v>
      </c>
      <c r="O424">
        <v>20.110454990000001</v>
      </c>
      <c r="P424">
        <v>0.42189073199999999</v>
      </c>
      <c r="Q424">
        <v>0.51678804899999997</v>
      </c>
      <c r="R424">
        <v>2.15868E-4</v>
      </c>
      <c r="S424">
        <v>0.23922494399999999</v>
      </c>
      <c r="T424">
        <v>8.3972661000000004E-2</v>
      </c>
      <c r="U424">
        <v>4.8072621590000004</v>
      </c>
      <c r="V424">
        <v>-0.625</v>
      </c>
      <c r="W424">
        <v>-0.390625</v>
      </c>
      <c r="X424">
        <v>2.226604654</v>
      </c>
      <c r="Y424">
        <v>-0.12566666700000001</v>
      </c>
      <c r="Z424">
        <v>-1.1333332999999999E-2</v>
      </c>
      <c r="AA424">
        <v>-1.7999999999999999E-2</v>
      </c>
      <c r="AB424">
        <v>0.13455555</v>
      </c>
      <c r="AC424">
        <v>1.801801802</v>
      </c>
      <c r="AD424">
        <v>1.9956759420000001</v>
      </c>
      <c r="AE424">
        <v>1.5924863330000001</v>
      </c>
      <c r="AF424">
        <v>0.63068765699999996</v>
      </c>
      <c r="AG424">
        <v>-1.056401825</v>
      </c>
      <c r="AH424">
        <v>-1.0935673480000001</v>
      </c>
      <c r="AI424">
        <v>0.20497348800000001</v>
      </c>
      <c r="AJ424">
        <v>0.167807966</v>
      </c>
      <c r="AK424">
        <v>1.2613753139999999</v>
      </c>
      <c r="AL424">
        <v>0.29281926899999999</v>
      </c>
      <c r="AM424">
        <v>0.29281926899999999</v>
      </c>
      <c r="AN424">
        <v>-1.1014509429999999</v>
      </c>
      <c r="AO424">
        <v>-1.138616466</v>
      </c>
      <c r="AP424">
        <v>-1.138616466</v>
      </c>
      <c r="AQ424">
        <v>0.33786838800000002</v>
      </c>
      <c r="AR424">
        <v>-1.0586542809999999</v>
      </c>
      <c r="AS424">
        <v>-1.0586542809999999</v>
      </c>
      <c r="AT424">
        <v>-1.3514735499999999</v>
      </c>
      <c r="AU424">
        <v>-0.29281926899999999</v>
      </c>
      <c r="AV424">
        <v>0</v>
      </c>
      <c r="AW424">
        <v>0.33786838800000002</v>
      </c>
      <c r="AX424">
        <v>0.33786838800000002</v>
      </c>
      <c r="AY424">
        <v>-3.4913066999999999E-2</v>
      </c>
      <c r="AZ424">
        <v>0.91314562899999996</v>
      </c>
      <c r="BA424">
        <v>-3.7165522999999999E-2</v>
      </c>
      <c r="BB424">
        <v>0.91089317299999994</v>
      </c>
      <c r="BC424">
        <v>5.7886990840000001</v>
      </c>
      <c r="BD424">
        <v>0.94805869499999995</v>
      </c>
      <c r="BE424">
        <v>5.8258646059999997</v>
      </c>
      <c r="BF424">
        <v>4.8778059110000003</v>
      </c>
      <c r="BG424">
        <v>1.3514735499999999</v>
      </c>
      <c r="BH424">
        <v>1.0586542809999999</v>
      </c>
      <c r="BI424">
        <v>1.0586542809999999</v>
      </c>
      <c r="BJ424">
        <v>2.612848864</v>
      </c>
      <c r="BK424">
        <v>2.3200295940000002</v>
      </c>
      <c r="BL424">
        <v>0.33786838800000002</v>
      </c>
      <c r="BM424">
        <v>0</v>
      </c>
      <c r="BN424">
        <v>1.89206297</v>
      </c>
      <c r="BO424">
        <v>0.58563853799999999</v>
      </c>
      <c r="BP424">
        <v>1.2115571279999999</v>
      </c>
      <c r="BQ424">
        <v>0.68913382000000001</v>
      </c>
      <c r="BR424">
        <v>1.747788101</v>
      </c>
      <c r="BS424">
        <v>1.7455356449999999</v>
      </c>
      <c r="BT424">
        <v>1.8664174529999999</v>
      </c>
      <c r="BU424">
        <v>1.7827011669999999</v>
      </c>
      <c r="BV424">
        <v>1.9047618999999998E-2</v>
      </c>
      <c r="BW424">
        <v>1.9047618999999998E-2</v>
      </c>
      <c r="BX424">
        <v>0.127819549</v>
      </c>
      <c r="BY424">
        <v>0.98095238100000004</v>
      </c>
      <c r="BZ424">
        <v>0.98095238100000004</v>
      </c>
      <c r="CA424">
        <v>0.87218045099999997</v>
      </c>
      <c r="CB424">
        <v>-0.80254272000000004</v>
      </c>
      <c r="CC424">
        <v>0.123150222</v>
      </c>
      <c r="CD424">
        <v>-0.83560318200000006</v>
      </c>
      <c r="CE424">
        <v>0.98163345099999999</v>
      </c>
      <c r="CF424">
        <v>0.97961730400000002</v>
      </c>
      <c r="CG424">
        <v>0.98103923000000004</v>
      </c>
      <c r="CH424">
        <v>1.000039079</v>
      </c>
      <c r="CI424">
        <v>0.99794613099999996</v>
      </c>
      <c r="CJ424">
        <v>0.99939466099999996</v>
      </c>
      <c r="CK424">
        <v>0.99935560700000003</v>
      </c>
      <c r="CL424">
        <v>1.016057432</v>
      </c>
      <c r="CM424">
        <v>1.001451511</v>
      </c>
      <c r="CN424">
        <v>1.018188364</v>
      </c>
      <c r="CO424">
        <v>1.0167125939999999</v>
      </c>
      <c r="CP424">
        <v>1.0940764279999999</v>
      </c>
      <c r="CQ424">
        <v>0.98559347100000005</v>
      </c>
      <c r="CR424">
        <v>0.98305302100000003</v>
      </c>
      <c r="CS424">
        <v>0.98512350299999996</v>
      </c>
      <c r="CT424">
        <v>0.99742241600000003</v>
      </c>
      <c r="CU424">
        <v>0.99952316299999999</v>
      </c>
      <c r="CV424">
        <v>1.0021061760000001</v>
      </c>
      <c r="CW424">
        <v>1.0213230579999999</v>
      </c>
      <c r="CX424">
        <v>0</v>
      </c>
      <c r="CY424">
        <v>1</v>
      </c>
      <c r="CZ424">
        <v>100</v>
      </c>
      <c r="DB424">
        <f t="shared" ca="1" si="6"/>
        <v>1</v>
      </c>
    </row>
    <row r="425" spans="1:106">
      <c r="A425" s="5">
        <v>424</v>
      </c>
      <c r="B425">
        <v>1031.536926</v>
      </c>
      <c r="C425">
        <v>968.46307390000004</v>
      </c>
      <c r="D425">
        <v>-7.5519706000000006E-2</v>
      </c>
      <c r="E425">
        <v>55.610807530000002</v>
      </c>
      <c r="F425">
        <v>88.764477429999999</v>
      </c>
      <c r="G425" s="138">
        <v>4.2300000000000002E-6</v>
      </c>
      <c r="H425">
        <v>0.38522914000000003</v>
      </c>
      <c r="I425">
        <v>77.356788449999996</v>
      </c>
      <c r="J425">
        <v>58.747940239999998</v>
      </c>
      <c r="K425">
        <v>41.258264250000003</v>
      </c>
      <c r="L425">
        <v>4.0539235439999999</v>
      </c>
      <c r="M425">
        <v>9.5613E-3</v>
      </c>
      <c r="N425">
        <v>0.87347761800000001</v>
      </c>
      <c r="O425">
        <v>18.893697589999999</v>
      </c>
      <c r="P425">
        <v>0.16578203399999999</v>
      </c>
      <c r="Q425">
        <v>1.5138415160000001</v>
      </c>
      <c r="R425">
        <v>1.133417659</v>
      </c>
      <c r="S425">
        <v>1.2098951259999999</v>
      </c>
      <c r="T425">
        <v>0.60720556299999995</v>
      </c>
      <c r="U425">
        <v>5.0665462860000003</v>
      </c>
      <c r="V425">
        <v>0.44117647100000001</v>
      </c>
      <c r="W425">
        <v>0.55472415600000002</v>
      </c>
      <c r="X425">
        <v>0.19318892800000001</v>
      </c>
      <c r="Y425">
        <v>8.5999999999999993E-2</v>
      </c>
      <c r="Z425">
        <v>-2.1000000000000001E-2</v>
      </c>
      <c r="AA425">
        <v>-3.9333332999999998E-2</v>
      </c>
      <c r="AB425">
        <v>-1.0375631729999999</v>
      </c>
      <c r="AC425">
        <v>94.791666669999998</v>
      </c>
      <c r="AD425">
        <v>-0.71645670400000006</v>
      </c>
      <c r="AE425">
        <v>-0.63598511800000002</v>
      </c>
      <c r="AF425">
        <v>1.6873074560000001</v>
      </c>
      <c r="AG425">
        <v>1.1058353480000001</v>
      </c>
      <c r="AH425">
        <v>1.109729134</v>
      </c>
      <c r="AI425">
        <v>1.1577525</v>
      </c>
      <c r="AJ425">
        <v>1.1616462869999999</v>
      </c>
      <c r="AK425">
        <v>1.235628229</v>
      </c>
      <c r="AL425">
        <v>7.7875729000000005E-2</v>
      </c>
      <c r="AM425">
        <v>0</v>
      </c>
      <c r="AN425">
        <v>-6.2300583E-2</v>
      </c>
      <c r="AO425">
        <v>-5.8406797000000003E-2</v>
      </c>
      <c r="AP425">
        <v>-1.2525013039999999</v>
      </c>
      <c r="AQ425">
        <v>0.62300582999999998</v>
      </c>
      <c r="AR425">
        <v>0</v>
      </c>
      <c r="AS425">
        <v>-7.7875729000000005E-2</v>
      </c>
      <c r="AT425">
        <v>-7.7875729000000005E-2</v>
      </c>
      <c r="AU425">
        <v>0</v>
      </c>
      <c r="AV425">
        <v>1.194094507</v>
      </c>
      <c r="AW425">
        <v>1.8171003370000001</v>
      </c>
      <c r="AX425">
        <v>0.62300582999999998</v>
      </c>
      <c r="AY425">
        <v>-7.3981941999999995E-2</v>
      </c>
      <c r="AZ425">
        <v>-8.1509928999999995E-2</v>
      </c>
      <c r="BA425">
        <v>3.8937860000000002E-3</v>
      </c>
      <c r="BB425">
        <v>-3.6342010000000001E-3</v>
      </c>
      <c r="BC425">
        <v>5.2797148209999998</v>
      </c>
      <c r="BD425">
        <v>-7.5279869999999999E-3</v>
      </c>
      <c r="BE425">
        <v>5.2758210349999999</v>
      </c>
      <c r="BF425">
        <v>5.2833490220000003</v>
      </c>
      <c r="BG425">
        <v>7.7875729000000005E-2</v>
      </c>
      <c r="BH425">
        <v>7.7875729000000005E-2</v>
      </c>
      <c r="BI425">
        <v>0</v>
      </c>
      <c r="BJ425">
        <v>0.129792881</v>
      </c>
      <c r="BK425">
        <v>0.129792881</v>
      </c>
      <c r="BL425">
        <v>1.8171003370000001</v>
      </c>
      <c r="BM425">
        <v>1.194094507</v>
      </c>
      <c r="BN425">
        <v>1.739224608</v>
      </c>
      <c r="BO425">
        <v>0.51917152499999997</v>
      </c>
      <c r="BP425">
        <v>1.6535174779999999</v>
      </c>
      <c r="BQ425">
        <v>-0.53922587499999997</v>
      </c>
      <c r="BR425">
        <v>-1.7229369510000001</v>
      </c>
      <c r="BS425">
        <v>-1.6450612229999999</v>
      </c>
      <c r="BT425">
        <v>-1.4581594739999999</v>
      </c>
      <c r="BU425">
        <v>-1.648955009</v>
      </c>
      <c r="BV425">
        <v>0.97849462399999998</v>
      </c>
      <c r="BW425">
        <v>0.94791666699999999</v>
      </c>
      <c r="BX425">
        <v>0.95833333300000001</v>
      </c>
      <c r="BY425">
        <v>2.1505376E-2</v>
      </c>
      <c r="BZ425">
        <v>5.2083333000000002E-2</v>
      </c>
      <c r="CA425">
        <v>4.1666666999999998E-2</v>
      </c>
      <c r="CB425">
        <v>0.67108509100000002</v>
      </c>
      <c r="CC425">
        <v>0.70248088500000005</v>
      </c>
      <c r="CD425">
        <v>-3.5320268000000002E-2</v>
      </c>
      <c r="CE425">
        <v>1.0180137469999999</v>
      </c>
      <c r="CF425">
        <v>1.013928234</v>
      </c>
      <c r="CG425">
        <v>1.0168688960000001</v>
      </c>
      <c r="CH425">
        <v>0.998816288</v>
      </c>
      <c r="CI425">
        <v>0.99598677999999996</v>
      </c>
      <c r="CJ425">
        <v>0.99887540699999999</v>
      </c>
      <c r="CK425">
        <v>1.0000591889999999</v>
      </c>
      <c r="CL425">
        <v>0.99994476300000001</v>
      </c>
      <c r="CM425">
        <v>1.0029002659999999</v>
      </c>
      <c r="CN425">
        <v>1.002785515</v>
      </c>
      <c r="CO425">
        <v>0.99988558100000002</v>
      </c>
      <c r="CP425">
        <v>1.0873140830000001</v>
      </c>
      <c r="CQ425">
        <v>1.0138264509999999</v>
      </c>
      <c r="CR425">
        <v>1.015644795</v>
      </c>
      <c r="CS425">
        <v>1.0155493090000001</v>
      </c>
      <c r="CT425">
        <v>1.001793546</v>
      </c>
      <c r="CU425">
        <v>1.0016993620000001</v>
      </c>
      <c r="CV425">
        <v>0.99990598399999997</v>
      </c>
      <c r="CW425">
        <v>1.0066498699999999</v>
      </c>
      <c r="CX425">
        <v>0</v>
      </c>
      <c r="CY425">
        <v>1</v>
      </c>
      <c r="CZ425">
        <v>100</v>
      </c>
      <c r="DB425">
        <f t="shared" ca="1" si="6"/>
        <v>1</v>
      </c>
    </row>
    <row r="426" spans="1:106">
      <c r="A426" s="5">
        <v>425</v>
      </c>
      <c r="B426">
        <v>971.95677660000001</v>
      </c>
      <c r="C426">
        <v>993.80804950000004</v>
      </c>
      <c r="D426">
        <v>-2.5046202E-2</v>
      </c>
      <c r="E426">
        <v>54.947549930000001</v>
      </c>
      <c r="F426">
        <v>66.866265490000004</v>
      </c>
      <c r="G426" s="138">
        <v>3.05E-6</v>
      </c>
      <c r="H426">
        <v>0.39448210700000003</v>
      </c>
      <c r="I426">
        <v>54.151624550000001</v>
      </c>
      <c r="J426">
        <v>56.765697099999997</v>
      </c>
      <c r="K426">
        <v>88.581265239999993</v>
      </c>
      <c r="L426">
        <v>-0.54786950499999998</v>
      </c>
      <c r="M426">
        <v>1.0578671E-2</v>
      </c>
      <c r="N426">
        <v>0.93219627800000004</v>
      </c>
      <c r="O426">
        <v>19.93057164</v>
      </c>
      <c r="P426">
        <v>0.151710341</v>
      </c>
      <c r="Q426">
        <v>-0.77927595199999999</v>
      </c>
      <c r="R426">
        <v>-0.90719852700000003</v>
      </c>
      <c r="S426">
        <v>-6.3251964999999993E-2</v>
      </c>
      <c r="T426">
        <v>0.18124403</v>
      </c>
      <c r="U426">
        <v>5.20955513</v>
      </c>
      <c r="V426">
        <v>0.407407407</v>
      </c>
      <c r="W426">
        <v>0.55864387299999996</v>
      </c>
      <c r="X426">
        <v>0.57515461999999995</v>
      </c>
      <c r="Y426">
        <v>-0.105</v>
      </c>
      <c r="Z426">
        <v>-0.17633333300000001</v>
      </c>
      <c r="AA426">
        <v>-0.181666667</v>
      </c>
      <c r="AB426">
        <v>1.502273006</v>
      </c>
      <c r="AC426">
        <v>71.323529410000006</v>
      </c>
      <c r="AD426">
        <v>0.62360242899999996</v>
      </c>
      <c r="AE426">
        <v>1.117921427</v>
      </c>
      <c r="AF426">
        <v>0.70979138200000003</v>
      </c>
      <c r="AG426">
        <v>0.67176684399999997</v>
      </c>
      <c r="AH426">
        <v>0.91385640499999998</v>
      </c>
      <c r="AI426">
        <v>0.77316561299999997</v>
      </c>
      <c r="AJ426">
        <v>1.015255174</v>
      </c>
      <c r="AK426">
        <v>1.495631841</v>
      </c>
      <c r="AL426">
        <v>0.73514107500000003</v>
      </c>
      <c r="AM426">
        <v>0</v>
      </c>
      <c r="AN426">
        <v>-0.72246622800000004</v>
      </c>
      <c r="AO426">
        <v>-0.48037666800000001</v>
      </c>
      <c r="AP426">
        <v>-1.5450637410000001</v>
      </c>
      <c r="AQ426">
        <v>0</v>
      </c>
      <c r="AR426">
        <v>-0.15209815300000001</v>
      </c>
      <c r="AS426">
        <v>-0.88723922799999999</v>
      </c>
      <c r="AT426">
        <v>-0.88723922799999999</v>
      </c>
      <c r="AU426">
        <v>0</v>
      </c>
      <c r="AV426">
        <v>1.064687073</v>
      </c>
      <c r="AW426">
        <v>1.064687073</v>
      </c>
      <c r="AX426">
        <v>0</v>
      </c>
      <c r="AY426">
        <v>-0.32827851400000002</v>
      </c>
      <c r="AZ426">
        <v>7.4528095000000003E-2</v>
      </c>
      <c r="BA426">
        <v>0.24208956100000001</v>
      </c>
      <c r="BB426">
        <v>0.64489616999999999</v>
      </c>
      <c r="BC426">
        <v>5.5547513080000002</v>
      </c>
      <c r="BD426">
        <v>0.40280660899999998</v>
      </c>
      <c r="BE426">
        <v>5.312661748</v>
      </c>
      <c r="BF426">
        <v>4.9098551380000002</v>
      </c>
      <c r="BG426">
        <v>0.88723922799999999</v>
      </c>
      <c r="BH426">
        <v>0.88723922799999999</v>
      </c>
      <c r="BI426">
        <v>0.15209815300000001</v>
      </c>
      <c r="BJ426">
        <v>0.98863799699999999</v>
      </c>
      <c r="BK426">
        <v>0.98863799699999999</v>
      </c>
      <c r="BL426">
        <v>1.064687073</v>
      </c>
      <c r="BM426">
        <v>1.064687073</v>
      </c>
      <c r="BN426">
        <v>0.81119015100000003</v>
      </c>
      <c r="BO426">
        <v>-0.68444168999999999</v>
      </c>
      <c r="BP426">
        <v>2.0816657740000002</v>
      </c>
      <c r="BQ426">
        <v>2.8313469489999998</v>
      </c>
      <c r="BR426">
        <v>1.5892120300000001</v>
      </c>
      <c r="BS426">
        <v>2.1595801049999999</v>
      </c>
      <c r="BT426">
        <v>1.969457413</v>
      </c>
      <c r="BU426">
        <v>1.9174905440000001</v>
      </c>
      <c r="BV426">
        <v>0.90654205600000004</v>
      </c>
      <c r="BW426">
        <v>0.71323529399999996</v>
      </c>
      <c r="BX426">
        <v>0.71323529399999996</v>
      </c>
      <c r="BY426">
        <v>9.3457944000000001E-2</v>
      </c>
      <c r="BZ426">
        <v>0.28676470599999998</v>
      </c>
      <c r="CA426">
        <v>0.28676470599999998</v>
      </c>
      <c r="CB426">
        <v>0.48528606600000002</v>
      </c>
      <c r="CC426">
        <v>0.53913195400000002</v>
      </c>
      <c r="CD426">
        <v>-0.25509489499999999</v>
      </c>
      <c r="CE426">
        <v>1.0191705790000001</v>
      </c>
      <c r="CF426">
        <v>1.0132244260000001</v>
      </c>
      <c r="CG426">
        <v>1.014032971</v>
      </c>
      <c r="CH426">
        <v>0.99127399699999996</v>
      </c>
      <c r="CI426">
        <v>0.99416569399999999</v>
      </c>
      <c r="CJ426">
        <v>0.99495902999999997</v>
      </c>
      <c r="CK426">
        <v>1.0037174719999999</v>
      </c>
      <c r="CL426">
        <v>1.0099645129999999</v>
      </c>
      <c r="CM426">
        <v>1.000797991</v>
      </c>
      <c r="CN426">
        <v>1.007026862</v>
      </c>
      <c r="CO426">
        <v>1.0062239040000001</v>
      </c>
      <c r="CP426">
        <v>1.082091656</v>
      </c>
      <c r="CQ426">
        <v>1.0137164830000001</v>
      </c>
      <c r="CR426">
        <v>1.014184964</v>
      </c>
      <c r="CS426">
        <v>1.015289061</v>
      </c>
      <c r="CT426">
        <v>1.000462143</v>
      </c>
      <c r="CU426">
        <v>1.0015513009999999</v>
      </c>
      <c r="CV426">
        <v>1.001088655</v>
      </c>
      <c r="CW426">
        <v>1.0078637560000001</v>
      </c>
      <c r="CX426">
        <v>1</v>
      </c>
      <c r="CY426">
        <v>0</v>
      </c>
      <c r="CZ426">
        <v>100</v>
      </c>
      <c r="DB426">
        <f t="shared" ca="1" si="6"/>
        <v>100</v>
      </c>
    </row>
    <row r="427" spans="1:106">
      <c r="A427" s="5">
        <v>426</v>
      </c>
      <c r="B427">
        <v>1032.9670329999999</v>
      </c>
      <c r="C427">
        <v>976.66595070000005</v>
      </c>
      <c r="D427">
        <v>5.6304857E-2</v>
      </c>
      <c r="E427">
        <v>60.504932490000002</v>
      </c>
      <c r="F427">
        <v>65.656565659999998</v>
      </c>
      <c r="G427" s="138">
        <v>1.5E-5</v>
      </c>
      <c r="H427">
        <v>0.29140843500000002</v>
      </c>
      <c r="I427">
        <v>120.13536379999999</v>
      </c>
      <c r="J427">
        <v>55.023271719999997</v>
      </c>
      <c r="K427">
        <v>99.497081510000001</v>
      </c>
      <c r="L427">
        <v>2.9839695999999999E-2</v>
      </c>
      <c r="M427">
        <v>6.1978839999999999E-3</v>
      </c>
      <c r="N427">
        <v>0.918324633</v>
      </c>
      <c r="O427">
        <v>11.41929715</v>
      </c>
      <c r="P427">
        <v>0.34473804000000002</v>
      </c>
      <c r="Q427">
        <v>3.927855058</v>
      </c>
      <c r="R427">
        <v>3.0032225110000002</v>
      </c>
      <c r="S427">
        <v>4.1284476559999996</v>
      </c>
      <c r="T427">
        <v>1.593941182</v>
      </c>
      <c r="U427">
        <v>6.9633430450000002</v>
      </c>
      <c r="V427">
        <v>0</v>
      </c>
      <c r="W427">
        <v>0</v>
      </c>
      <c r="X427">
        <v>3.1514315669999999</v>
      </c>
      <c r="Y427">
        <v>0.25700000000000001</v>
      </c>
      <c r="Z427">
        <v>0.34200000000000003</v>
      </c>
      <c r="AA427">
        <v>0.308</v>
      </c>
      <c r="AB427">
        <v>0.91112303400000005</v>
      </c>
      <c r="AC427">
        <v>72.357723579999998</v>
      </c>
      <c r="AD427">
        <v>3.4384728770000001</v>
      </c>
      <c r="AE427">
        <v>3.6958436020000001</v>
      </c>
      <c r="AF427">
        <v>2.4364428569999999</v>
      </c>
      <c r="AG427">
        <v>0.71034319899999998</v>
      </c>
      <c r="AH427">
        <v>1.765563169</v>
      </c>
      <c r="AI427">
        <v>1.8770904829999999</v>
      </c>
      <c r="AJ427">
        <v>2.9323104529999999</v>
      </c>
      <c r="AK427">
        <v>1.255969135</v>
      </c>
      <c r="AL427">
        <v>0</v>
      </c>
      <c r="AM427">
        <v>0</v>
      </c>
      <c r="AN427">
        <v>0.33286613700000001</v>
      </c>
      <c r="AO427">
        <v>1.3880861069999999</v>
      </c>
      <c r="AP427">
        <v>0.42723540199999999</v>
      </c>
      <c r="AQ427">
        <v>2.848236016</v>
      </c>
      <c r="AR427">
        <v>0</v>
      </c>
      <c r="AS427">
        <v>0</v>
      </c>
      <c r="AT427">
        <v>0</v>
      </c>
      <c r="AU427">
        <v>0</v>
      </c>
      <c r="AV427">
        <v>2.4364428569999999</v>
      </c>
      <c r="AW427">
        <v>3.8090867209999999</v>
      </c>
      <c r="AX427">
        <v>2.848236016</v>
      </c>
      <c r="AY427">
        <v>1.676341318</v>
      </c>
      <c r="AZ427">
        <v>2.8969648729999999</v>
      </c>
      <c r="BA427">
        <v>1.05521997</v>
      </c>
      <c r="BB427">
        <v>2.275843525</v>
      </c>
      <c r="BC427">
        <v>8.7749690569999999</v>
      </c>
      <c r="BD427">
        <v>1.220623555</v>
      </c>
      <c r="BE427">
        <v>7.7197490870000003</v>
      </c>
      <c r="BF427">
        <v>6.4991255319999999</v>
      </c>
      <c r="BG427">
        <v>0</v>
      </c>
      <c r="BH427">
        <v>0</v>
      </c>
      <c r="BI427">
        <v>0</v>
      </c>
      <c r="BJ427">
        <v>1.1667472839999999</v>
      </c>
      <c r="BK427">
        <v>1.1667472839999999</v>
      </c>
      <c r="BL427">
        <v>3.8090867209999999</v>
      </c>
      <c r="BM427">
        <v>2.4364428569999999</v>
      </c>
      <c r="BN427">
        <v>3.6031901409999998</v>
      </c>
      <c r="BO427">
        <v>2.0589657950000002</v>
      </c>
      <c r="BP427">
        <v>1.1950885040000001</v>
      </c>
      <c r="BQ427">
        <v>2.128608769</v>
      </c>
      <c r="BR427">
        <v>2.0393869179999999</v>
      </c>
      <c r="BS427">
        <v>1.4182655689999999</v>
      </c>
      <c r="BT427">
        <v>0.82917256699999997</v>
      </c>
      <c r="BU427">
        <v>0.36304560000000002</v>
      </c>
      <c r="BV427">
        <v>0.53424657499999995</v>
      </c>
      <c r="BW427">
        <v>0.70689655200000001</v>
      </c>
      <c r="BX427">
        <v>0.78205128199999996</v>
      </c>
      <c r="BY427">
        <v>0.465753425</v>
      </c>
      <c r="BZ427">
        <v>0.29310344799999999</v>
      </c>
      <c r="CA427">
        <v>0.21794871800000001</v>
      </c>
      <c r="CB427">
        <v>0.56881057999999995</v>
      </c>
      <c r="CC427">
        <v>0.94470095399999998</v>
      </c>
      <c r="CD427">
        <v>0.44719898899999999</v>
      </c>
      <c r="CE427">
        <v>1.000926454</v>
      </c>
      <c r="CF427">
        <v>1.013664686</v>
      </c>
      <c r="CG427">
        <v>1.0186578669999999</v>
      </c>
      <c r="CH427">
        <v>1.0064914110000001</v>
      </c>
      <c r="CI427">
        <v>1.0127264419999999</v>
      </c>
      <c r="CJ427">
        <v>1.017715001</v>
      </c>
      <c r="CK427">
        <v>1.0111512030000001</v>
      </c>
      <c r="CL427">
        <v>1.024364617</v>
      </c>
      <c r="CM427">
        <v>1.0049258700000001</v>
      </c>
      <c r="CN427">
        <v>1.0180579329999999</v>
      </c>
      <c r="CO427">
        <v>1.013067693</v>
      </c>
      <c r="CP427">
        <v>1.074781153</v>
      </c>
      <c r="CQ427">
        <v>1.001603604</v>
      </c>
      <c r="CR427">
        <v>1.0070578960000001</v>
      </c>
      <c r="CS427">
        <v>1.015549772</v>
      </c>
      <c r="CT427">
        <v>1.0054455600000001</v>
      </c>
      <c r="CU427">
        <v>1.0139238399999999</v>
      </c>
      <c r="CV427">
        <v>1.0084323610000001</v>
      </c>
      <c r="CW427">
        <v>1.0244398429999999</v>
      </c>
      <c r="CX427">
        <v>0</v>
      </c>
      <c r="CY427">
        <v>1</v>
      </c>
      <c r="CZ427">
        <v>100</v>
      </c>
      <c r="DB427">
        <f t="shared" ca="1" si="6"/>
        <v>1</v>
      </c>
    </row>
    <row r="428" spans="1:106">
      <c r="A428" s="5">
        <v>427</v>
      </c>
      <c r="B428">
        <v>1032.5900509999999</v>
      </c>
      <c r="C428">
        <v>966.69485259999999</v>
      </c>
      <c r="D428">
        <v>-3.3458499999999998E-4</v>
      </c>
      <c r="E428">
        <v>64.475264769999995</v>
      </c>
      <c r="F428">
        <v>84.357219060000006</v>
      </c>
      <c r="G428" s="138">
        <v>1.1E-5</v>
      </c>
      <c r="H428">
        <v>0.31663360000000002</v>
      </c>
      <c r="I428">
        <v>125.6717652</v>
      </c>
      <c r="J428">
        <v>59.558809979999999</v>
      </c>
      <c r="K428">
        <v>100</v>
      </c>
      <c r="L428" s="138">
        <v>4.7399999999999997E-15</v>
      </c>
      <c r="M428">
        <v>7.3863720000000004E-3</v>
      </c>
      <c r="N428">
        <v>0.91212981299999996</v>
      </c>
      <c r="O428">
        <v>14.660152009999999</v>
      </c>
      <c r="P428">
        <v>0.54118883900000003</v>
      </c>
      <c r="Q428">
        <v>0.75306125499999998</v>
      </c>
      <c r="R428">
        <v>0.343619061</v>
      </c>
      <c r="S428">
        <v>1.4460449559999999</v>
      </c>
      <c r="T428">
        <v>0.45239457599999999</v>
      </c>
      <c r="U428">
        <v>7.3542288669999998</v>
      </c>
      <c r="V428">
        <v>0.27272727299999999</v>
      </c>
      <c r="W428">
        <v>0.49241221899999998</v>
      </c>
      <c r="X428">
        <v>2.9026405340000001</v>
      </c>
      <c r="Y428">
        <v>7.8666666999999996E-2</v>
      </c>
      <c r="Z428">
        <v>9.3333329999999992E-3</v>
      </c>
      <c r="AA428">
        <v>4.7666667000000003E-2</v>
      </c>
      <c r="AB428">
        <v>2.0036335799999998</v>
      </c>
      <c r="AC428">
        <v>90.697674419999998</v>
      </c>
      <c r="AD428">
        <v>2.4065670859999999</v>
      </c>
      <c r="AE428">
        <v>2.2549723089999998</v>
      </c>
      <c r="AF428">
        <v>2.7476553340000001</v>
      </c>
      <c r="AG428">
        <v>0.76429033400000002</v>
      </c>
      <c r="AH428">
        <v>1.413305474</v>
      </c>
      <c r="AI428">
        <v>1.016948296</v>
      </c>
      <c r="AJ428">
        <v>1.6659634350000001</v>
      </c>
      <c r="AK428">
        <v>1.035897643</v>
      </c>
      <c r="AL428">
        <v>0</v>
      </c>
      <c r="AM428">
        <v>0</v>
      </c>
      <c r="AN428">
        <v>0.19580992</v>
      </c>
      <c r="AO428">
        <v>0.84482506000000002</v>
      </c>
      <c r="AP428">
        <v>-0.60795821999999999</v>
      </c>
      <c r="AQ428">
        <v>1.8317702229999999</v>
      </c>
      <c r="AR428">
        <v>0</v>
      </c>
      <c r="AS428">
        <v>0</v>
      </c>
      <c r="AT428">
        <v>0</v>
      </c>
      <c r="AU428">
        <v>0</v>
      </c>
      <c r="AV428">
        <v>1.45278328</v>
      </c>
      <c r="AW428">
        <v>3.2845535030000002</v>
      </c>
      <c r="AX428">
        <v>1.8317702229999999</v>
      </c>
      <c r="AY428">
        <v>0.63006579200000001</v>
      </c>
      <c r="AZ428">
        <v>2.9207260380000002</v>
      </c>
      <c r="BA428">
        <v>0.64901513899999996</v>
      </c>
      <c r="BB428">
        <v>2.9396753850000001</v>
      </c>
      <c r="BC428">
        <v>10.19380129</v>
      </c>
      <c r="BD428">
        <v>2.2906602459999998</v>
      </c>
      <c r="BE428">
        <v>9.5447861500000002</v>
      </c>
      <c r="BF428">
        <v>7.2541259050000004</v>
      </c>
      <c r="BG428">
        <v>0</v>
      </c>
      <c r="BH428">
        <v>0</v>
      </c>
      <c r="BI428">
        <v>0</v>
      </c>
      <c r="BJ428">
        <v>0.25265796200000001</v>
      </c>
      <c r="BK428">
        <v>0.25265796200000001</v>
      </c>
      <c r="BL428">
        <v>3.2845535030000002</v>
      </c>
      <c r="BM428">
        <v>1.45278328</v>
      </c>
      <c r="BN428">
        <v>3.0003132959999999</v>
      </c>
      <c r="BO428">
        <v>2.1791749199999999</v>
      </c>
      <c r="BP428">
        <v>0.93072559300000002</v>
      </c>
      <c r="BQ428">
        <v>2.1297692349999999</v>
      </c>
      <c r="BR428">
        <v>1.3465295530000001</v>
      </c>
      <c r="BS428">
        <v>1.3654789009999999</v>
      </c>
      <c r="BT428">
        <v>1.1886183269999999</v>
      </c>
      <c r="BU428">
        <v>0.71646376099999998</v>
      </c>
      <c r="BV428">
        <v>0.88888888899999996</v>
      </c>
      <c r="BW428">
        <v>0.88888888899999996</v>
      </c>
      <c r="BX428">
        <v>0.93846153899999996</v>
      </c>
      <c r="BY428">
        <v>0.111111111</v>
      </c>
      <c r="BZ428">
        <v>0.111111111</v>
      </c>
      <c r="CA428">
        <v>6.1538462000000002E-2</v>
      </c>
      <c r="CB428">
        <v>0.56761434799999999</v>
      </c>
      <c r="CC428">
        <v>0.66908730400000005</v>
      </c>
      <c r="CD428">
        <v>0.33930019700000003</v>
      </c>
      <c r="CE428">
        <v>1.0083104350000001</v>
      </c>
      <c r="CF428">
        <v>1.0100026849999999</v>
      </c>
      <c r="CG428">
        <v>1.0150965670000001</v>
      </c>
      <c r="CH428">
        <v>0.99979898199999995</v>
      </c>
      <c r="CI428">
        <v>1.001678303</v>
      </c>
      <c r="CJ428">
        <v>1.006730202</v>
      </c>
      <c r="CK428">
        <v>1.0069326139999999</v>
      </c>
      <c r="CL428">
        <v>1.032188455</v>
      </c>
      <c r="CM428">
        <v>1.0050434340000001</v>
      </c>
      <c r="CN428">
        <v>1.0302518919999999</v>
      </c>
      <c r="CO428">
        <v>1.0250819579999999</v>
      </c>
      <c r="CP428">
        <v>1.0862837759999999</v>
      </c>
      <c r="CQ428">
        <v>1.006231995</v>
      </c>
      <c r="CR428">
        <v>1.009059811</v>
      </c>
      <c r="CS428">
        <v>1.015688098</v>
      </c>
      <c r="CT428">
        <v>1.0028103020000001</v>
      </c>
      <c r="CU428">
        <v>1.009397538</v>
      </c>
      <c r="CV428">
        <v>1.0065687759999999</v>
      </c>
      <c r="CW428">
        <v>1.029185638</v>
      </c>
      <c r="CX428">
        <v>0</v>
      </c>
      <c r="CY428">
        <v>1</v>
      </c>
      <c r="CZ428">
        <v>100</v>
      </c>
      <c r="DB428">
        <f t="shared" ca="1" si="6"/>
        <v>1</v>
      </c>
    </row>
    <row r="429" spans="1:106">
      <c r="A429" s="5">
        <v>428</v>
      </c>
      <c r="B429">
        <v>993.01919720000001</v>
      </c>
      <c r="C429">
        <v>1006.980803</v>
      </c>
      <c r="D429">
        <v>4.0964157000000001E-2</v>
      </c>
      <c r="E429">
        <v>48.4965671</v>
      </c>
      <c r="F429">
        <v>31.08656654</v>
      </c>
      <c r="G429" s="138">
        <v>2.8899999999999999E-6</v>
      </c>
      <c r="H429">
        <v>0.33505761000000001</v>
      </c>
      <c r="I429">
        <v>-145.95660749999999</v>
      </c>
      <c r="J429">
        <v>42.324027960000002</v>
      </c>
      <c r="K429">
        <v>100</v>
      </c>
      <c r="L429">
        <v>0</v>
      </c>
      <c r="M429">
        <v>6.1983560000000004E-3</v>
      </c>
      <c r="N429">
        <v>0.87514326899999995</v>
      </c>
      <c r="O429">
        <v>20.488433100000002</v>
      </c>
      <c r="P429">
        <v>-1.3425271000000001E-2</v>
      </c>
      <c r="Q429">
        <v>0.82541288899999998</v>
      </c>
      <c r="R429">
        <v>0.59857970999999999</v>
      </c>
      <c r="S429">
        <v>1.0838840709999999</v>
      </c>
      <c r="T429">
        <v>0.70027328899999997</v>
      </c>
      <c r="U429">
        <v>1.8045102</v>
      </c>
      <c r="V429">
        <v>5.2631578999999998E-2</v>
      </c>
      <c r="W429">
        <v>2.4483383000000001E-2</v>
      </c>
      <c r="X429">
        <v>2.9042212000000001E-2</v>
      </c>
      <c r="Y429">
        <v>-7.2666667000000004E-2</v>
      </c>
      <c r="Z429">
        <v>-7.3333333000000001E-2</v>
      </c>
      <c r="AA429">
        <v>-8.7666667000000004E-2</v>
      </c>
      <c r="AB429">
        <v>0.49878738</v>
      </c>
      <c r="AC429">
        <v>22.727272729999999</v>
      </c>
      <c r="AD429">
        <v>4.7752981999999999E-2</v>
      </c>
      <c r="AE429">
        <v>1.2326238460000001</v>
      </c>
      <c r="AF429">
        <v>-0.32830175099999998</v>
      </c>
      <c r="AG429">
        <v>-0.49543718799999997</v>
      </c>
      <c r="AH429">
        <v>-0.71181788700000004</v>
      </c>
      <c r="AI429">
        <v>0.34023999599999999</v>
      </c>
      <c r="AJ429">
        <v>0.12385929699999999</v>
      </c>
      <c r="AK429">
        <v>1.1042877069999999</v>
      </c>
      <c r="AL429">
        <v>0.59691227400000002</v>
      </c>
      <c r="AM429">
        <v>0.59691227400000002</v>
      </c>
      <c r="AN429">
        <v>-0.94312139299999997</v>
      </c>
      <c r="AO429">
        <v>-1.159502093</v>
      </c>
      <c r="AP429">
        <v>-1.159502093</v>
      </c>
      <c r="AQ429">
        <v>0</v>
      </c>
      <c r="AR429">
        <v>-0.68644911500000005</v>
      </c>
      <c r="AS429">
        <v>-0.68644911500000005</v>
      </c>
      <c r="AT429">
        <v>-1.28336139</v>
      </c>
      <c r="AU429">
        <v>-0.59691227400000002</v>
      </c>
      <c r="AV429">
        <v>0</v>
      </c>
      <c r="AW429">
        <v>0</v>
      </c>
      <c r="AX429">
        <v>0</v>
      </c>
      <c r="AY429">
        <v>-0.29397929499999997</v>
      </c>
      <c r="AZ429">
        <v>0.63213009899999995</v>
      </c>
      <c r="BA429">
        <v>-0.21638069900000001</v>
      </c>
      <c r="BB429">
        <v>0.70972869400000005</v>
      </c>
      <c r="BC429">
        <v>1.1944214609999999</v>
      </c>
      <c r="BD429">
        <v>0.92610939400000003</v>
      </c>
      <c r="BE429">
        <v>1.41080216</v>
      </c>
      <c r="BF429">
        <v>0.48469276700000002</v>
      </c>
      <c r="BG429">
        <v>1.28336139</v>
      </c>
      <c r="BH429">
        <v>0.68644911500000005</v>
      </c>
      <c r="BI429">
        <v>0.68644911500000005</v>
      </c>
      <c r="BJ429">
        <v>2.1190385740000002</v>
      </c>
      <c r="BK429">
        <v>1.522126299</v>
      </c>
      <c r="BL429">
        <v>0</v>
      </c>
      <c r="BM429">
        <v>0</v>
      </c>
      <c r="BN429">
        <v>0.50737543299999999</v>
      </c>
      <c r="BO429">
        <v>-0.77598595699999995</v>
      </c>
      <c r="BP429">
        <v>2.4188437359999999</v>
      </c>
      <c r="BQ429">
        <v>-2.0561837110000001</v>
      </c>
      <c r="BR429">
        <v>-1.638345119</v>
      </c>
      <c r="BS429">
        <v>-1.560746524</v>
      </c>
      <c r="BT429">
        <v>-1.4871273330000001</v>
      </c>
      <c r="BU429">
        <v>-1.344365824</v>
      </c>
      <c r="BV429">
        <v>0.22727272700000001</v>
      </c>
      <c r="BW429">
        <v>0.22727272700000001</v>
      </c>
      <c r="BX429">
        <v>0.174418605</v>
      </c>
      <c r="BY429">
        <v>0.77272727299999999</v>
      </c>
      <c r="BZ429">
        <v>0.77272727299999999</v>
      </c>
      <c r="CA429">
        <v>0.82558139500000005</v>
      </c>
      <c r="CB429">
        <v>-0.54111385300000003</v>
      </c>
      <c r="CC429">
        <v>9.4156079000000004E-2</v>
      </c>
      <c r="CD429">
        <v>-0.88143703100000004</v>
      </c>
      <c r="CE429">
        <v>0.99509116399999997</v>
      </c>
      <c r="CF429">
        <v>0.99332648899999998</v>
      </c>
      <c r="CG429">
        <v>0.99166622999999998</v>
      </c>
      <c r="CH429">
        <v>0.99908918899999999</v>
      </c>
      <c r="CI429">
        <v>0.99822661899999998</v>
      </c>
      <c r="CJ429">
        <v>0.99655817000000002</v>
      </c>
      <c r="CK429">
        <v>0.997466674</v>
      </c>
      <c r="CL429">
        <v>1.0084003930000001</v>
      </c>
      <c r="CM429">
        <v>0.99832858700000005</v>
      </c>
      <c r="CN429">
        <v>1.009271754</v>
      </c>
      <c r="CO429">
        <v>1.010961488</v>
      </c>
      <c r="CP429">
        <v>1.0057699550000001</v>
      </c>
      <c r="CQ429">
        <v>0.99571590200000004</v>
      </c>
      <c r="CR429">
        <v>0.99443343200000001</v>
      </c>
      <c r="CS429">
        <v>0.99486360799999995</v>
      </c>
      <c r="CT429">
        <v>0.99871201200000004</v>
      </c>
      <c r="CU429">
        <v>0.99914403900000004</v>
      </c>
      <c r="CV429">
        <v>1.0004325839999999</v>
      </c>
      <c r="CW429">
        <v>1.0004419200000001</v>
      </c>
      <c r="CX429">
        <v>0</v>
      </c>
      <c r="CY429">
        <v>0</v>
      </c>
      <c r="CZ429">
        <v>100</v>
      </c>
      <c r="DB429">
        <f t="shared" ca="1" si="6"/>
        <v>1</v>
      </c>
    </row>
    <row r="430" spans="1:106">
      <c r="A430" s="5">
        <v>429</v>
      </c>
      <c r="B430">
        <v>963.87288039999999</v>
      </c>
      <c r="C430">
        <v>1013.005272</v>
      </c>
      <c r="D430">
        <v>-1.9413082000000002E-2</v>
      </c>
      <c r="E430">
        <v>48.720246799999998</v>
      </c>
      <c r="F430">
        <v>82.982583450000007</v>
      </c>
      <c r="G430" s="138">
        <v>3.8299999999999998E-6</v>
      </c>
      <c r="H430">
        <v>0.31895853400000002</v>
      </c>
      <c r="I430">
        <v>96.796657379999999</v>
      </c>
      <c r="J430">
        <v>62.07239259</v>
      </c>
      <c r="K430" s="138">
        <v>-6.2399999999999997E-13</v>
      </c>
      <c r="L430">
        <v>-1.7460914679999999</v>
      </c>
      <c r="M430">
        <v>4.7515049999999996E-3</v>
      </c>
      <c r="N430">
        <v>0.79833129000000003</v>
      </c>
      <c r="O430">
        <v>19.88487022</v>
      </c>
      <c r="P430">
        <v>-0.16412304699999999</v>
      </c>
      <c r="Q430">
        <v>-2.5040899329999999</v>
      </c>
      <c r="R430">
        <v>-1.056811757</v>
      </c>
      <c r="S430">
        <v>-1.4068195560000001</v>
      </c>
      <c r="T430">
        <v>-1.098084981</v>
      </c>
      <c r="U430">
        <v>0.84572093999999998</v>
      </c>
      <c r="V430">
        <v>0.05</v>
      </c>
      <c r="W430">
        <v>6.8209530000000004E-2</v>
      </c>
      <c r="X430">
        <v>-1.806039926</v>
      </c>
      <c r="Y430">
        <v>0.214</v>
      </c>
      <c r="Z430">
        <v>0.137333333</v>
      </c>
      <c r="AA430">
        <v>0.228333333</v>
      </c>
      <c r="AB430">
        <v>-0.73407112299999999</v>
      </c>
      <c r="AC430">
        <v>90.217391300000003</v>
      </c>
      <c r="AD430">
        <v>-1.749443707</v>
      </c>
      <c r="AE430">
        <v>-2.257346718</v>
      </c>
      <c r="AF430">
        <v>-0.75244890600000003</v>
      </c>
      <c r="AG430">
        <v>0.984453986</v>
      </c>
      <c r="AH430">
        <v>0.70071804400000004</v>
      </c>
      <c r="AI430">
        <v>1.0785100990000001</v>
      </c>
      <c r="AJ430">
        <v>0.79477415699999998</v>
      </c>
      <c r="AK430">
        <v>0.65212238499999997</v>
      </c>
      <c r="AL430">
        <v>1.2854335480000001</v>
      </c>
      <c r="AM430">
        <v>1.1913774349999999</v>
      </c>
      <c r="AN430">
        <v>-0.14421937400000001</v>
      </c>
      <c r="AO430">
        <v>-0.427955315</v>
      </c>
      <c r="AP430">
        <v>-1.4939245990000001</v>
      </c>
      <c r="AQ430">
        <v>0.40757649099999999</v>
      </c>
      <c r="AR430">
        <v>0</v>
      </c>
      <c r="AS430">
        <v>-9.4056112999999997E-2</v>
      </c>
      <c r="AT430">
        <v>-1.2854335480000001</v>
      </c>
      <c r="AU430">
        <v>-1.1913774349999999</v>
      </c>
      <c r="AV430">
        <v>1.473545774</v>
      </c>
      <c r="AW430">
        <v>1.473545774</v>
      </c>
      <c r="AX430">
        <v>0.40757649099999999</v>
      </c>
      <c r="AY430">
        <v>0.14265177200000001</v>
      </c>
      <c r="AZ430">
        <v>-0.98947031200000002</v>
      </c>
      <c r="BA430">
        <v>-0.28373594200000002</v>
      </c>
      <c r="BB430">
        <v>-1.4158580249999999</v>
      </c>
      <c r="BC430">
        <v>-1.598953925</v>
      </c>
      <c r="BD430">
        <v>-1.1321220830000001</v>
      </c>
      <c r="BE430">
        <v>-1.315217984</v>
      </c>
      <c r="BF430">
        <v>-0.18309590000000001</v>
      </c>
      <c r="BG430">
        <v>1.2854335480000001</v>
      </c>
      <c r="BH430">
        <v>9.4056112999999997E-2</v>
      </c>
      <c r="BI430">
        <v>0</v>
      </c>
      <c r="BJ430">
        <v>1.379489661</v>
      </c>
      <c r="BK430">
        <v>0.18811222699999999</v>
      </c>
      <c r="BL430">
        <v>1.473545774</v>
      </c>
      <c r="BM430">
        <v>1.473545774</v>
      </c>
      <c r="BN430">
        <v>-0.65839279299999998</v>
      </c>
      <c r="BO430">
        <v>-1.8811222649999999</v>
      </c>
      <c r="BP430">
        <v>2.232584745</v>
      </c>
      <c r="BQ430">
        <v>2.5535545009999998</v>
      </c>
      <c r="BR430">
        <v>1.995488229</v>
      </c>
      <c r="BS430">
        <v>1.5691005149999999</v>
      </c>
      <c r="BT430">
        <v>1.6485256669999999</v>
      </c>
      <c r="BU430">
        <v>1.852836457</v>
      </c>
      <c r="BV430">
        <v>0.95890410999999998</v>
      </c>
      <c r="BW430">
        <v>0.93258426999999999</v>
      </c>
      <c r="BX430">
        <v>0.65354330699999996</v>
      </c>
      <c r="BY430">
        <v>4.1095890000000003E-2</v>
      </c>
      <c r="BZ430">
        <v>6.7415729999999993E-2</v>
      </c>
      <c r="CA430">
        <v>0.34645669299999998</v>
      </c>
      <c r="CB430">
        <v>0.44564977900000002</v>
      </c>
      <c r="CC430">
        <v>0.50546854200000002</v>
      </c>
      <c r="CD430">
        <v>-0.272175369</v>
      </c>
      <c r="CE430">
        <v>1.006365782</v>
      </c>
      <c r="CF430">
        <v>1.010364555</v>
      </c>
      <c r="CG430">
        <v>1.0080060179999999</v>
      </c>
      <c r="CH430">
        <v>1.0048875150000001</v>
      </c>
      <c r="CI430">
        <v>1.003973478</v>
      </c>
      <c r="CJ430">
        <v>1.0016298610000001</v>
      </c>
      <c r="CK430">
        <v>0.99675818999999999</v>
      </c>
      <c r="CL430">
        <v>0.98402976200000003</v>
      </c>
      <c r="CM430">
        <v>0.99766565799999996</v>
      </c>
      <c r="CN430">
        <v>0.98492564199999999</v>
      </c>
      <c r="CO430">
        <v>0.98723017499999999</v>
      </c>
      <c r="CP430">
        <v>0.99793901799999996</v>
      </c>
      <c r="CQ430">
        <v>1.0059687070000001</v>
      </c>
      <c r="CR430">
        <v>1.0080041369999999</v>
      </c>
      <c r="CS430">
        <v>1.005880426</v>
      </c>
      <c r="CT430">
        <v>1.002023353</v>
      </c>
      <c r="CU430">
        <v>0.99991224300000003</v>
      </c>
      <c r="CV430">
        <v>0.99789315300000003</v>
      </c>
      <c r="CW430">
        <v>0.99063682799999997</v>
      </c>
      <c r="CX430">
        <v>0</v>
      </c>
      <c r="CY430">
        <v>0</v>
      </c>
      <c r="CZ430">
        <v>100</v>
      </c>
      <c r="DB430">
        <f t="shared" ca="1" si="6"/>
        <v>1</v>
      </c>
    </row>
    <row r="431" spans="1:106">
      <c r="A431" s="5">
        <v>430</v>
      </c>
      <c r="B431">
        <v>1037.1336490000001</v>
      </c>
      <c r="C431">
        <v>990.48122780000006</v>
      </c>
      <c r="D431">
        <v>0.13435831400000001</v>
      </c>
      <c r="E431">
        <v>54.703328339999999</v>
      </c>
      <c r="F431">
        <v>9.1452283919999999</v>
      </c>
      <c r="G431" s="138">
        <v>5.04E-6</v>
      </c>
      <c r="H431">
        <v>0.35283562200000002</v>
      </c>
      <c r="I431">
        <v>61.481481479999999</v>
      </c>
      <c r="J431">
        <v>41.081929840000001</v>
      </c>
      <c r="K431">
        <v>64.209543249999996</v>
      </c>
      <c r="L431">
        <v>3.9110221319999998</v>
      </c>
      <c r="M431">
        <v>7.1212080000000004E-3</v>
      </c>
      <c r="N431">
        <v>0.933926806</v>
      </c>
      <c r="O431">
        <v>14.594461389999999</v>
      </c>
      <c r="P431">
        <v>9.3914955999999994E-2</v>
      </c>
      <c r="Q431">
        <v>0.47535440600000001</v>
      </c>
      <c r="R431">
        <v>1.365585558</v>
      </c>
      <c r="S431">
        <v>0.38264215299999998</v>
      </c>
      <c r="T431">
        <v>0.29089754400000001</v>
      </c>
      <c r="U431">
        <v>-0.86851967200000002</v>
      </c>
      <c r="V431">
        <v>-0.11409395999999999</v>
      </c>
      <c r="W431">
        <v>-0.33777797399999998</v>
      </c>
      <c r="X431">
        <v>2.8007001630000001</v>
      </c>
      <c r="Y431">
        <v>0.102333333</v>
      </c>
      <c r="Z431">
        <v>0.45533333300000001</v>
      </c>
      <c r="AA431">
        <v>0.133333333</v>
      </c>
      <c r="AB431">
        <v>1.823058785</v>
      </c>
      <c r="AC431">
        <v>48.943661970000001</v>
      </c>
      <c r="AD431">
        <v>2.4600690690000002</v>
      </c>
      <c r="AE431">
        <v>2.4515665260000001</v>
      </c>
      <c r="AF431">
        <v>1.785534001</v>
      </c>
      <c r="AG431">
        <v>0.223900295</v>
      </c>
      <c r="AH431">
        <v>1.6098147819999999</v>
      </c>
      <c r="AI431">
        <v>0.79073648600000002</v>
      </c>
      <c r="AJ431">
        <v>2.1766509730000001</v>
      </c>
      <c r="AK431">
        <v>3.9395115270000001</v>
      </c>
      <c r="AL431">
        <v>0</v>
      </c>
      <c r="AM431">
        <v>0</v>
      </c>
      <c r="AN431">
        <v>-8.7859610000000005E-2</v>
      </c>
      <c r="AO431">
        <v>1.298054877</v>
      </c>
      <c r="AP431">
        <v>0.84458592499999996</v>
      </c>
      <c r="AQ431">
        <v>3.542726193</v>
      </c>
      <c r="AR431">
        <v>-3.542726193</v>
      </c>
      <c r="AS431">
        <v>-3.542726193</v>
      </c>
      <c r="AT431">
        <v>-3.542726193</v>
      </c>
      <c r="AU431">
        <v>0</v>
      </c>
      <c r="AV431">
        <v>1.8705594299999999</v>
      </c>
      <c r="AW431">
        <v>3.9961951459999998</v>
      </c>
      <c r="AX431">
        <v>3.542726193</v>
      </c>
      <c r="AY431">
        <v>1.7798656399999999</v>
      </c>
      <c r="AZ431">
        <v>1.9680552549999999</v>
      </c>
      <c r="BA431">
        <v>1.385914487</v>
      </c>
      <c r="BB431">
        <v>1.5741041019999999</v>
      </c>
      <c r="BC431">
        <v>0.65214503800000001</v>
      </c>
      <c r="BD431">
        <v>0.188189615</v>
      </c>
      <c r="BE431">
        <v>-0.73376944899999996</v>
      </c>
      <c r="BF431">
        <v>-0.92195906500000002</v>
      </c>
      <c r="BG431">
        <v>3.542726193</v>
      </c>
      <c r="BH431">
        <v>3.542726193</v>
      </c>
      <c r="BI431">
        <v>3.542726193</v>
      </c>
      <c r="BJ431">
        <v>4.1095623840000002</v>
      </c>
      <c r="BK431">
        <v>4.1095623840000002</v>
      </c>
      <c r="BL431">
        <v>3.9961951459999998</v>
      </c>
      <c r="BM431">
        <v>1.8705594299999999</v>
      </c>
      <c r="BN431">
        <v>2.352370192</v>
      </c>
      <c r="BO431">
        <v>1.4737740960000001</v>
      </c>
      <c r="BP431">
        <v>2.6039912940000001</v>
      </c>
      <c r="BQ431">
        <v>1.9468231300000001</v>
      </c>
      <c r="BR431">
        <v>2.116873987</v>
      </c>
      <c r="BS431">
        <v>1.7229228350000001</v>
      </c>
      <c r="BT431">
        <v>0.964307056</v>
      </c>
      <c r="BU431">
        <v>0.33700834800000001</v>
      </c>
      <c r="BV431">
        <v>0.156976744</v>
      </c>
      <c r="BW431">
        <v>0.34684684700000001</v>
      </c>
      <c r="BX431">
        <v>0.51178451199999997</v>
      </c>
      <c r="BY431">
        <v>0.84302325600000005</v>
      </c>
      <c r="BZ431">
        <v>0.65315315299999999</v>
      </c>
      <c r="CA431">
        <v>0.48821548799999998</v>
      </c>
      <c r="CB431">
        <v>0.40658647799999997</v>
      </c>
      <c r="CC431">
        <v>0.54975072999999997</v>
      </c>
      <c r="CD431">
        <v>0.32784613899999998</v>
      </c>
      <c r="CE431">
        <v>0.997918835</v>
      </c>
      <c r="CF431">
        <v>1.012196552</v>
      </c>
      <c r="CG431">
        <v>1.020140416</v>
      </c>
      <c r="CH431">
        <v>1.0048447250000001</v>
      </c>
      <c r="CI431">
        <v>1.0143074940000001</v>
      </c>
      <c r="CJ431">
        <v>1.0222679240000001</v>
      </c>
      <c r="CK431">
        <v>1.017339196</v>
      </c>
      <c r="CL431">
        <v>1.0197401159999999</v>
      </c>
      <c r="CM431">
        <v>1.0078481429999999</v>
      </c>
      <c r="CN431">
        <v>1.0102266639999999</v>
      </c>
      <c r="CO431">
        <v>1.0023599990000001</v>
      </c>
      <c r="CP431">
        <v>0.98857028400000002</v>
      </c>
      <c r="CQ431">
        <v>0.99970667899999999</v>
      </c>
      <c r="CR431">
        <v>1.0044819149999999</v>
      </c>
      <c r="CS431">
        <v>1.012651293</v>
      </c>
      <c r="CT431">
        <v>1.004776637</v>
      </c>
      <c r="CU431">
        <v>1.0129484120000001</v>
      </c>
      <c r="CV431">
        <v>1.0081329269999999</v>
      </c>
      <c r="CW431">
        <v>1.0138038199999999</v>
      </c>
      <c r="CX431">
        <v>0</v>
      </c>
      <c r="CY431">
        <v>1</v>
      </c>
      <c r="CZ431">
        <v>100</v>
      </c>
      <c r="DB431">
        <f t="shared" ca="1" si="6"/>
        <v>1</v>
      </c>
    </row>
    <row r="432" spans="1:106">
      <c r="A432" s="5">
        <v>431</v>
      </c>
      <c r="B432">
        <v>980.95734570000002</v>
      </c>
      <c r="C432">
        <v>987.84722220000003</v>
      </c>
      <c r="D432">
        <v>-4.2757665E-2</v>
      </c>
      <c r="E432">
        <v>53.310368799999999</v>
      </c>
      <c r="F432">
        <v>75.972563469999997</v>
      </c>
      <c r="G432" s="138">
        <v>4.9300000000000002E-6</v>
      </c>
      <c r="H432">
        <v>0.31918679300000002</v>
      </c>
      <c r="I432">
        <v>-6.6181626930000004</v>
      </c>
      <c r="J432">
        <v>54.882086989999998</v>
      </c>
      <c r="K432">
        <v>94.121234299999998</v>
      </c>
      <c r="L432">
        <v>-0.56357020899999999</v>
      </c>
      <c r="M432">
        <v>7.3814830000000003E-3</v>
      </c>
      <c r="N432">
        <v>0.91106470399999995</v>
      </c>
      <c r="O432">
        <v>17.434407870000001</v>
      </c>
      <c r="P432">
        <v>0.11859136000000001</v>
      </c>
      <c r="Q432">
        <v>0.45540013400000001</v>
      </c>
      <c r="R432">
        <v>-8.2528845000000003E-2</v>
      </c>
      <c r="S432">
        <v>1.0788409290000001</v>
      </c>
      <c r="T432">
        <v>0.38215164099999999</v>
      </c>
      <c r="U432">
        <v>-1.497749392</v>
      </c>
      <c r="V432">
        <v>-0.22580645199999999</v>
      </c>
      <c r="W432">
        <v>-5.0988553999999998E-2</v>
      </c>
      <c r="X432">
        <v>-0.81794229600000001</v>
      </c>
      <c r="Y432">
        <v>2.0333332999999999E-2</v>
      </c>
      <c r="Z432">
        <v>-4.6333332999999997E-2</v>
      </c>
      <c r="AA432">
        <v>-0.08</v>
      </c>
      <c r="AB432">
        <v>-0.91429289300000005</v>
      </c>
      <c r="AC432">
        <v>61.739130430000003</v>
      </c>
      <c r="AD432">
        <v>-0.92109074199999996</v>
      </c>
      <c r="AE432">
        <v>-0.21304139599999999</v>
      </c>
      <c r="AF432">
        <v>0.53260348999999996</v>
      </c>
      <c r="AG432">
        <v>0.99314886099999999</v>
      </c>
      <c r="AH432">
        <v>1.7231289E-2</v>
      </c>
      <c r="AI432">
        <v>1.024478478</v>
      </c>
      <c r="AJ432">
        <v>4.8560907E-2</v>
      </c>
      <c r="AK432">
        <v>1.2970461470000001</v>
      </c>
      <c r="AL432">
        <v>1.723128939</v>
      </c>
      <c r="AM432">
        <v>0.59526272400000002</v>
      </c>
      <c r="AN432">
        <v>-0.38535428999999999</v>
      </c>
      <c r="AO432">
        <v>-1.3612718619999999</v>
      </c>
      <c r="AP432">
        <v>-2.207171523</v>
      </c>
      <c r="AQ432">
        <v>0</v>
      </c>
      <c r="AR432">
        <v>0</v>
      </c>
      <c r="AS432">
        <v>-1.1278662150000001</v>
      </c>
      <c r="AT432">
        <v>-1.723128939</v>
      </c>
      <c r="AU432">
        <v>-0.59526272400000002</v>
      </c>
      <c r="AV432">
        <v>0.84589966100000002</v>
      </c>
      <c r="AW432">
        <v>0.84589966100000002</v>
      </c>
      <c r="AX432">
        <v>0</v>
      </c>
      <c r="AY432">
        <v>-1.2484852399999999</v>
      </c>
      <c r="AZ432">
        <v>0.25251671399999998</v>
      </c>
      <c r="BA432">
        <v>-0.97591757199999996</v>
      </c>
      <c r="BB432">
        <v>0.52508438199999996</v>
      </c>
      <c r="BC432">
        <v>-0.12845143000000001</v>
      </c>
      <c r="BD432">
        <v>1.5010019539999999</v>
      </c>
      <c r="BE432">
        <v>0.84746614200000003</v>
      </c>
      <c r="BF432">
        <v>-0.65353581199999999</v>
      </c>
      <c r="BG432">
        <v>1.723128939</v>
      </c>
      <c r="BH432">
        <v>1.1278662150000001</v>
      </c>
      <c r="BI432">
        <v>0</v>
      </c>
      <c r="BJ432">
        <v>1.7544585559999999</v>
      </c>
      <c r="BK432">
        <v>1.159195832</v>
      </c>
      <c r="BL432">
        <v>0.84589966100000002</v>
      </c>
      <c r="BM432">
        <v>0.84589966100000002</v>
      </c>
      <c r="BN432">
        <v>0.56393310699999999</v>
      </c>
      <c r="BO432">
        <v>-0.84589966100000002</v>
      </c>
      <c r="BP432">
        <v>1.4674416349999999</v>
      </c>
      <c r="BQ432">
        <v>-1.9840479740000001</v>
      </c>
      <c r="BR432">
        <v>-3.2497645039999998</v>
      </c>
      <c r="BS432">
        <v>-2.977196835</v>
      </c>
      <c r="BT432">
        <v>-2.32449649</v>
      </c>
      <c r="BU432">
        <v>-2.0012792629999998</v>
      </c>
      <c r="BV432">
        <v>0.98611111100000004</v>
      </c>
      <c r="BW432">
        <v>0.657407407</v>
      </c>
      <c r="BX432">
        <v>0.55905511799999996</v>
      </c>
      <c r="BY432">
        <v>1.3888889E-2</v>
      </c>
      <c r="BZ432">
        <v>0.342592593</v>
      </c>
      <c r="CA432">
        <v>0.44094488199999998</v>
      </c>
      <c r="CB432">
        <v>5.8950360000000002E-3</v>
      </c>
      <c r="CC432">
        <v>1.6613283999999999E-2</v>
      </c>
      <c r="CD432">
        <v>-0.46570787200000002</v>
      </c>
      <c r="CE432">
        <v>1.0141575549999999</v>
      </c>
      <c r="CF432">
        <v>1.0037690480000001</v>
      </c>
      <c r="CG432">
        <v>1.0001900850000001</v>
      </c>
      <c r="CH432">
        <v>0.99696048599999998</v>
      </c>
      <c r="CI432">
        <v>0.98975651499999995</v>
      </c>
      <c r="CJ432">
        <v>0.98622751399999997</v>
      </c>
      <c r="CK432">
        <v>0.98923430499999998</v>
      </c>
      <c r="CL432">
        <v>1.0058899189999999</v>
      </c>
      <c r="CM432">
        <v>0.99643447600000001</v>
      </c>
      <c r="CN432">
        <v>1.013211318</v>
      </c>
      <c r="CO432">
        <v>1.0168368750000001</v>
      </c>
      <c r="CP432">
        <v>0.99272257900000005</v>
      </c>
      <c r="CQ432">
        <v>1.0102847740000001</v>
      </c>
      <c r="CR432">
        <v>1.009064017</v>
      </c>
      <c r="CS432">
        <v>1.0070722620000001</v>
      </c>
      <c r="CT432">
        <v>0.99879167000000002</v>
      </c>
      <c r="CU432">
        <v>0.99682019099999997</v>
      </c>
      <c r="CV432">
        <v>0.99802613600000001</v>
      </c>
      <c r="CW432">
        <v>1.002596531</v>
      </c>
      <c r="CX432">
        <v>0</v>
      </c>
      <c r="CY432">
        <v>0</v>
      </c>
      <c r="CZ432">
        <v>100</v>
      </c>
      <c r="DB432">
        <f t="shared" ca="1" si="6"/>
        <v>1</v>
      </c>
    </row>
    <row r="433" spans="1:106">
      <c r="A433" s="5">
        <v>432</v>
      </c>
      <c r="B433">
        <v>1018.333333</v>
      </c>
      <c r="C433">
        <v>981.66666669999995</v>
      </c>
      <c r="D433">
        <v>2.508092E-2</v>
      </c>
      <c r="E433">
        <v>58.266848760000002</v>
      </c>
      <c r="F433">
        <v>31.605691060000002</v>
      </c>
      <c r="G433" s="138">
        <v>6.55E-6</v>
      </c>
      <c r="H433">
        <v>0.31096667</v>
      </c>
      <c r="I433">
        <v>59.517520689999998</v>
      </c>
      <c r="J433">
        <v>36.783589910000003</v>
      </c>
      <c r="K433">
        <v>100</v>
      </c>
      <c r="L433">
        <v>0</v>
      </c>
      <c r="M433">
        <v>6.34076E-3</v>
      </c>
      <c r="N433">
        <v>0.895168093</v>
      </c>
      <c r="O433">
        <v>18.63453956</v>
      </c>
      <c r="P433">
        <v>0.384368773</v>
      </c>
      <c r="Q433">
        <v>2.253780254</v>
      </c>
      <c r="R433">
        <v>1.378525786</v>
      </c>
      <c r="S433">
        <v>3.0403157460000001</v>
      </c>
      <c r="T433">
        <v>1.009857995</v>
      </c>
      <c r="U433">
        <v>4.5436150240000002</v>
      </c>
      <c r="V433">
        <v>0.21428571399999999</v>
      </c>
      <c r="W433">
        <v>4.5918367000000002E-2</v>
      </c>
      <c r="X433">
        <v>1.9529962409999999</v>
      </c>
      <c r="Y433">
        <v>5.7333333E-2</v>
      </c>
      <c r="Z433">
        <v>0.131333333</v>
      </c>
      <c r="AA433">
        <v>0.157</v>
      </c>
      <c r="AB433">
        <v>0.57121638100000005</v>
      </c>
      <c r="AC433">
        <v>67.543859650000002</v>
      </c>
      <c r="AD433">
        <v>2.63693855</v>
      </c>
      <c r="AE433">
        <v>2.649801665</v>
      </c>
      <c r="AF433">
        <v>1.093364765</v>
      </c>
      <c r="AG433">
        <v>-5.1452459999999998E-2</v>
      </c>
      <c r="AH433">
        <v>0.49040625500000001</v>
      </c>
      <c r="AI433">
        <v>1.1383856670000001</v>
      </c>
      <c r="AJ433">
        <v>1.6802443810000001</v>
      </c>
      <c r="AK433">
        <v>0.91328115700000001</v>
      </c>
      <c r="AL433">
        <v>0</v>
      </c>
      <c r="AM433">
        <v>0</v>
      </c>
      <c r="AN433">
        <v>-0.18008360800000001</v>
      </c>
      <c r="AO433">
        <v>0.36177510600000001</v>
      </c>
      <c r="AP433">
        <v>0.32961731900000002</v>
      </c>
      <c r="AQ433">
        <v>2.3153606779999998</v>
      </c>
      <c r="AR433">
        <v>0</v>
      </c>
      <c r="AS433">
        <v>0</v>
      </c>
      <c r="AT433">
        <v>0</v>
      </c>
      <c r="AU433">
        <v>0</v>
      </c>
      <c r="AV433">
        <v>2.3475184659999999</v>
      </c>
      <c r="AW433">
        <v>2.3475184659999999</v>
      </c>
      <c r="AX433">
        <v>2.3153606779999998</v>
      </c>
      <c r="AY433">
        <v>0.76696322500000003</v>
      </c>
      <c r="AZ433">
        <v>2.7456318710000001</v>
      </c>
      <c r="BA433">
        <v>0.54185871399999996</v>
      </c>
      <c r="BB433">
        <v>2.5205273610000001</v>
      </c>
      <c r="BC433">
        <v>5.3767820200000003</v>
      </c>
      <c r="BD433">
        <v>1.978668646</v>
      </c>
      <c r="BE433">
        <v>4.8349233050000002</v>
      </c>
      <c r="BF433">
        <v>2.8562546590000002</v>
      </c>
      <c r="BG433">
        <v>0</v>
      </c>
      <c r="BH433">
        <v>0</v>
      </c>
      <c r="BI433">
        <v>0</v>
      </c>
      <c r="BJ433">
        <v>1.1898381259999999</v>
      </c>
      <c r="BK433">
        <v>1.1898381259999999</v>
      </c>
      <c r="BL433">
        <v>2.3475184659999999</v>
      </c>
      <c r="BM433">
        <v>2.3475184659999999</v>
      </c>
      <c r="BN433">
        <v>2.2832028910000002</v>
      </c>
      <c r="BO433">
        <v>0.96473361599999996</v>
      </c>
      <c r="BP433">
        <v>1.3994377220000001</v>
      </c>
      <c r="BQ433">
        <v>2.0681934819999999</v>
      </c>
      <c r="BR433">
        <v>2.344750452</v>
      </c>
      <c r="BS433">
        <v>2.119645942</v>
      </c>
      <c r="BT433">
        <v>1.948137754</v>
      </c>
      <c r="BU433">
        <v>1.577787227</v>
      </c>
      <c r="BV433">
        <v>0.11904761899999999</v>
      </c>
      <c r="BW433">
        <v>0.67543859699999997</v>
      </c>
      <c r="BX433">
        <v>0.67543859699999997</v>
      </c>
      <c r="BY433">
        <v>0.88095238099999995</v>
      </c>
      <c r="BZ433">
        <v>0.324561404</v>
      </c>
      <c r="CA433">
        <v>0.324561404</v>
      </c>
      <c r="CB433">
        <v>0.233190326</v>
      </c>
      <c r="CC433">
        <v>0.79896357699999998</v>
      </c>
      <c r="CD433">
        <v>0.172025651</v>
      </c>
      <c r="CE433">
        <v>0.99718088199999999</v>
      </c>
      <c r="CF433">
        <v>1.0012287710000001</v>
      </c>
      <c r="CG433">
        <v>1.0050384080000001</v>
      </c>
      <c r="CH433">
        <v>1.0022999079999999</v>
      </c>
      <c r="CI433">
        <v>1.004059332</v>
      </c>
      <c r="CJ433">
        <v>1.0078797390000001</v>
      </c>
      <c r="CK433">
        <v>1.0055670269999999</v>
      </c>
      <c r="CL433">
        <v>1.0264331149999999</v>
      </c>
      <c r="CM433">
        <v>1.0038049609999999</v>
      </c>
      <c r="CN433">
        <v>1.024634485</v>
      </c>
      <c r="CO433">
        <v>1.020750568</v>
      </c>
      <c r="CP433">
        <v>1.0308788760000001</v>
      </c>
      <c r="CQ433">
        <v>0.99821101199999995</v>
      </c>
      <c r="CR433">
        <v>0.99987647199999996</v>
      </c>
      <c r="CS433">
        <v>1.0052348170000001</v>
      </c>
      <c r="CT433">
        <v>1.001668445</v>
      </c>
      <c r="CU433">
        <v>1.007036394</v>
      </c>
      <c r="CV433">
        <v>1.005359007</v>
      </c>
      <c r="CW433">
        <v>1.0212914470000001</v>
      </c>
      <c r="CX433">
        <v>0</v>
      </c>
      <c r="CY433">
        <v>1</v>
      </c>
      <c r="CZ433">
        <v>100</v>
      </c>
      <c r="DB433">
        <f t="shared" ca="1" si="6"/>
        <v>1</v>
      </c>
    </row>
    <row r="434" spans="1:106">
      <c r="A434" s="5">
        <v>433</v>
      </c>
      <c r="B434">
        <v>976.64222719999998</v>
      </c>
      <c r="C434">
        <v>1009.586777</v>
      </c>
      <c r="D434">
        <v>-6.1542604000000001E-2</v>
      </c>
      <c r="E434">
        <v>50.863891289999998</v>
      </c>
      <c r="F434">
        <v>58.809808199999999</v>
      </c>
      <c r="G434" s="138">
        <v>2.7500000000000001E-7</v>
      </c>
      <c r="H434">
        <v>0.310700172</v>
      </c>
      <c r="I434">
        <v>-32.061473239999998</v>
      </c>
      <c r="J434">
        <v>43.659676189999999</v>
      </c>
      <c r="K434">
        <v>55.906238459999997</v>
      </c>
      <c r="L434">
        <v>1.678629361</v>
      </c>
      <c r="M434">
        <v>7.8132219999999999E-3</v>
      </c>
      <c r="N434">
        <v>0.86299627800000001</v>
      </c>
      <c r="O434">
        <v>21.64842226</v>
      </c>
      <c r="P434">
        <v>3.9532497999999999E-2</v>
      </c>
      <c r="Q434">
        <v>2.9925640750000002</v>
      </c>
      <c r="R434">
        <v>1.2442269560000001</v>
      </c>
      <c r="S434">
        <v>1.1299997470000001</v>
      </c>
      <c r="T434">
        <v>1.0119964319999999</v>
      </c>
      <c r="U434">
        <v>4.4959263109999998</v>
      </c>
      <c r="V434">
        <v>0.89473684200000003</v>
      </c>
      <c r="W434">
        <v>0.80055401699999995</v>
      </c>
      <c r="X434">
        <v>0.49573156200000001</v>
      </c>
      <c r="Y434">
        <v>-4.5666667000000001E-2</v>
      </c>
      <c r="Z434">
        <v>-0.1</v>
      </c>
      <c r="AA434">
        <v>-0.129</v>
      </c>
      <c r="AB434">
        <v>2.84032E-2</v>
      </c>
      <c r="AC434">
        <v>47.727272730000003</v>
      </c>
      <c r="AD434">
        <v>1.2874148E-2</v>
      </c>
      <c r="AE434">
        <v>0.637270326</v>
      </c>
      <c r="AF434">
        <v>-0.74026351000000001</v>
      </c>
      <c r="AG434">
        <v>0.164145387</v>
      </c>
      <c r="AH434">
        <v>-0.50691957799999998</v>
      </c>
      <c r="AI434">
        <v>0.51818445700000004</v>
      </c>
      <c r="AJ434">
        <v>-0.152880508</v>
      </c>
      <c r="AK434">
        <v>0.95268695299999995</v>
      </c>
      <c r="AL434">
        <v>1.866751461</v>
      </c>
      <c r="AM434">
        <v>0</v>
      </c>
      <c r="AN434">
        <v>-0.511747383</v>
      </c>
      <c r="AO434">
        <v>-1.1828123479999999</v>
      </c>
      <c r="AP434">
        <v>-2.534597889</v>
      </c>
      <c r="AQ434">
        <v>0</v>
      </c>
      <c r="AR434">
        <v>0</v>
      </c>
      <c r="AS434">
        <v>-1.866751461</v>
      </c>
      <c r="AT434">
        <v>-1.866751461</v>
      </c>
      <c r="AU434">
        <v>0</v>
      </c>
      <c r="AV434">
        <v>1.3517855409999999</v>
      </c>
      <c r="AW434">
        <v>1.3517855409999999</v>
      </c>
      <c r="AX434">
        <v>0</v>
      </c>
      <c r="AY434">
        <v>-1.1055674600000001</v>
      </c>
      <c r="AZ434">
        <v>-0.96813592999999998</v>
      </c>
      <c r="BA434">
        <v>-0.67106496500000001</v>
      </c>
      <c r="BB434">
        <v>-0.53363343500000004</v>
      </c>
      <c r="BC434">
        <v>2.8878323250000002</v>
      </c>
      <c r="BD434">
        <v>0.13743153</v>
      </c>
      <c r="BE434">
        <v>3.55889729</v>
      </c>
      <c r="BF434">
        <v>3.4214657599999998</v>
      </c>
      <c r="BG434">
        <v>1.866751461</v>
      </c>
      <c r="BH434">
        <v>1.866751461</v>
      </c>
      <c r="BI434">
        <v>0</v>
      </c>
      <c r="BJ434">
        <v>2.220790531</v>
      </c>
      <c r="BK434">
        <v>2.220790531</v>
      </c>
      <c r="BL434">
        <v>1.3517855409999999</v>
      </c>
      <c r="BM434">
        <v>1.3517855409999999</v>
      </c>
      <c r="BN434">
        <v>-0.38622444</v>
      </c>
      <c r="BO434">
        <v>-1.4161562809999999</v>
      </c>
      <c r="BP434">
        <v>1.9812949129999999</v>
      </c>
      <c r="BQ434">
        <v>-1.7875810190000001</v>
      </c>
      <c r="BR434">
        <v>-2.386228901</v>
      </c>
      <c r="BS434">
        <v>-1.9517264059999999</v>
      </c>
      <c r="BT434">
        <v>-1.4292505769999999</v>
      </c>
      <c r="BU434">
        <v>-1.2806614409999999</v>
      </c>
      <c r="BV434">
        <v>0.85135135100000003</v>
      </c>
      <c r="BW434">
        <v>0.47727272700000001</v>
      </c>
      <c r="BX434">
        <v>0.47727272700000001</v>
      </c>
      <c r="BY434">
        <v>0.14864864899999999</v>
      </c>
      <c r="BZ434">
        <v>0.52272727299999999</v>
      </c>
      <c r="CA434">
        <v>0.52272727299999999</v>
      </c>
      <c r="CB434">
        <v>-0.18309872899999999</v>
      </c>
      <c r="CC434">
        <v>-5.5220251999999997E-2</v>
      </c>
      <c r="CD434">
        <v>-0.427230369</v>
      </c>
      <c r="CE434">
        <v>1.0062470610000001</v>
      </c>
      <c r="CF434">
        <v>0.99629769199999996</v>
      </c>
      <c r="CG434">
        <v>0.99477048199999996</v>
      </c>
      <c r="CH434">
        <v>0.99548630900000001</v>
      </c>
      <c r="CI434">
        <v>0.9901124</v>
      </c>
      <c r="CJ434">
        <v>0.98859467099999998</v>
      </c>
      <c r="CK434">
        <v>0.99307711499999995</v>
      </c>
      <c r="CL434">
        <v>0.994487079</v>
      </c>
      <c r="CM434">
        <v>0.99846711499999996</v>
      </c>
      <c r="CN434">
        <v>0.99988473200000005</v>
      </c>
      <c r="CO434">
        <v>1.0014197929999999</v>
      </c>
      <c r="CP434">
        <v>1.03664205</v>
      </c>
      <c r="CQ434">
        <v>1.004233573</v>
      </c>
      <c r="CR434">
        <v>1.002151188</v>
      </c>
      <c r="CS434">
        <v>0.999580476</v>
      </c>
      <c r="CT434">
        <v>0.99792639400000005</v>
      </c>
      <c r="CU434">
        <v>0.99536651899999995</v>
      </c>
      <c r="CV434">
        <v>0.99743480600000001</v>
      </c>
      <c r="CW434">
        <v>0.99829152499999996</v>
      </c>
      <c r="CX434">
        <v>0</v>
      </c>
      <c r="CY434">
        <v>0</v>
      </c>
      <c r="CZ434">
        <v>100</v>
      </c>
      <c r="DB434">
        <f t="shared" ca="1" si="6"/>
        <v>1</v>
      </c>
    </row>
    <row r="435" spans="1:106">
      <c r="A435" s="5">
        <v>434</v>
      </c>
      <c r="B435">
        <v>978.00139950000005</v>
      </c>
      <c r="C435">
        <v>1065.4205609999999</v>
      </c>
      <c r="D435">
        <v>-0.188405931</v>
      </c>
      <c r="E435">
        <v>38.973871469999999</v>
      </c>
      <c r="F435">
        <v>49.829931969999997</v>
      </c>
      <c r="G435" s="138">
        <v>-8.6899999999999996E-7</v>
      </c>
      <c r="H435">
        <v>0.393589894</v>
      </c>
      <c r="I435">
        <v>-74.490287370000004</v>
      </c>
      <c r="J435">
        <v>28.281277129999999</v>
      </c>
      <c r="K435">
        <v>3.6979670859999998</v>
      </c>
      <c r="L435">
        <v>-0.33775692699999998</v>
      </c>
      <c r="M435">
        <v>8.5481480000000002E-3</v>
      </c>
      <c r="N435">
        <v>0.88545289699999996</v>
      </c>
      <c r="O435">
        <v>25.589136180000001</v>
      </c>
      <c r="P435">
        <v>-0.36829660400000003</v>
      </c>
      <c r="Q435">
        <v>-2.983686225</v>
      </c>
      <c r="R435">
        <v>-1.7809030260000001</v>
      </c>
      <c r="S435">
        <v>-1.539039901</v>
      </c>
      <c r="T435">
        <v>-1.07267902</v>
      </c>
      <c r="U435">
        <v>3.2082384180000001</v>
      </c>
      <c r="V435">
        <v>0.92105263199999998</v>
      </c>
      <c r="W435">
        <v>0.95971487</v>
      </c>
      <c r="X435">
        <v>-5.2645163009999996</v>
      </c>
      <c r="Y435">
        <v>-5.0666666999999999E-2</v>
      </c>
      <c r="Z435">
        <v>-0.114333333</v>
      </c>
      <c r="AA435">
        <v>-0.108</v>
      </c>
      <c r="AB435">
        <v>-2.4227745810000001</v>
      </c>
      <c r="AC435">
        <v>3.846153846</v>
      </c>
      <c r="AD435">
        <v>-3.7755034429999998</v>
      </c>
      <c r="AE435">
        <v>-3.9254056660000001</v>
      </c>
      <c r="AF435">
        <v>-4.9798026569999996</v>
      </c>
      <c r="AG435">
        <v>-0.92482049300000002</v>
      </c>
      <c r="AH435">
        <v>-2.7604875440000001</v>
      </c>
      <c r="AI435">
        <v>1.0061233940000001</v>
      </c>
      <c r="AJ435">
        <v>-0.82954365699999999</v>
      </c>
      <c r="AK435">
        <v>1.1992177829999999</v>
      </c>
      <c r="AL435">
        <v>4.1413664959999998</v>
      </c>
      <c r="AM435">
        <v>1.5498365409999999</v>
      </c>
      <c r="AN435">
        <v>-1.1280777449999999</v>
      </c>
      <c r="AO435">
        <v>-2.9637447959999998</v>
      </c>
      <c r="AP435">
        <v>-2.9637447959999998</v>
      </c>
      <c r="AQ435">
        <v>0</v>
      </c>
      <c r="AR435">
        <v>0</v>
      </c>
      <c r="AS435">
        <v>-2.5915299539999999</v>
      </c>
      <c r="AT435">
        <v>-4.1413664959999998</v>
      </c>
      <c r="AU435">
        <v>-1.5498365409999999</v>
      </c>
      <c r="AV435">
        <v>0</v>
      </c>
      <c r="AW435">
        <v>0</v>
      </c>
      <c r="AX435">
        <v>0</v>
      </c>
      <c r="AY435">
        <v>-2.0287614399999998</v>
      </c>
      <c r="AZ435">
        <v>-3.3730540859999998</v>
      </c>
      <c r="BA435">
        <v>-1.8356670509999999</v>
      </c>
      <c r="BB435">
        <v>-3.1799596970000001</v>
      </c>
      <c r="BC435">
        <v>-1.8749211079999999</v>
      </c>
      <c r="BD435">
        <v>-1.344292646</v>
      </c>
      <c r="BE435">
        <v>-3.9254057000000002E-2</v>
      </c>
      <c r="BF435">
        <v>1.305038589</v>
      </c>
      <c r="BG435">
        <v>4.1413664959999998</v>
      </c>
      <c r="BH435">
        <v>2.5915299539999999</v>
      </c>
      <c r="BI435">
        <v>0</v>
      </c>
      <c r="BJ435">
        <v>6.0723103829999996</v>
      </c>
      <c r="BK435">
        <v>4.5224738420000001</v>
      </c>
      <c r="BL435">
        <v>0</v>
      </c>
      <c r="BM435">
        <v>0</v>
      </c>
      <c r="BN435">
        <v>-3.0488587699999998</v>
      </c>
      <c r="BO435">
        <v>-5.1830599089999998</v>
      </c>
      <c r="BP435">
        <v>2.436895968</v>
      </c>
      <c r="BQ435">
        <v>-3.0273451329999999</v>
      </c>
      <c r="BR435">
        <v>-2.295619028</v>
      </c>
      <c r="BS435">
        <v>-2.1025246399999999</v>
      </c>
      <c r="BT435">
        <v>-1.087932202</v>
      </c>
      <c r="BU435">
        <v>-0.26685758900000001</v>
      </c>
      <c r="BV435">
        <v>9.5238094999999995E-2</v>
      </c>
      <c r="BW435">
        <v>4.3010752999999999E-2</v>
      </c>
      <c r="BX435">
        <v>3.2388663999999998E-2</v>
      </c>
      <c r="BY435">
        <v>0.90476190499999998</v>
      </c>
      <c r="BZ435">
        <v>0.95698924699999999</v>
      </c>
      <c r="CA435">
        <v>0.96761133600000004</v>
      </c>
      <c r="CB435">
        <v>-0.55576867600000002</v>
      </c>
      <c r="CC435">
        <v>-0.16701194</v>
      </c>
      <c r="CD435">
        <v>-0.59669043700000002</v>
      </c>
      <c r="CE435">
        <v>0.98981900499999997</v>
      </c>
      <c r="CF435">
        <v>0.97346158299999996</v>
      </c>
      <c r="CG435">
        <v>0.96264590100000003</v>
      </c>
      <c r="CH435">
        <v>0.99732054699999995</v>
      </c>
      <c r="CI435">
        <v>0.98347433100000003</v>
      </c>
      <c r="CJ435">
        <v>0.97254740200000001</v>
      </c>
      <c r="CK435">
        <v>0.97516029800000004</v>
      </c>
      <c r="CL435">
        <v>0.95773848900000003</v>
      </c>
      <c r="CM435">
        <v>0.98888946200000005</v>
      </c>
      <c r="CN435">
        <v>0.971222374</v>
      </c>
      <c r="CO435">
        <v>0.98213441599999995</v>
      </c>
      <c r="CP435">
        <v>1.01765002</v>
      </c>
      <c r="CQ435">
        <v>0.99056839200000002</v>
      </c>
      <c r="CR435">
        <v>0.98323862299999998</v>
      </c>
      <c r="CS435">
        <v>0.96990830100000003</v>
      </c>
      <c r="CT435">
        <v>0.992600441</v>
      </c>
      <c r="CU435">
        <v>0.97914319500000002</v>
      </c>
      <c r="CV435">
        <v>0.98644243399999998</v>
      </c>
      <c r="CW435">
        <v>0.96935001799999998</v>
      </c>
      <c r="CX435">
        <v>0</v>
      </c>
      <c r="CY435">
        <v>0</v>
      </c>
      <c r="CZ435">
        <v>100</v>
      </c>
      <c r="DB435">
        <f t="shared" ca="1" si="6"/>
        <v>1</v>
      </c>
    </row>
    <row r="436" spans="1:106">
      <c r="A436" s="5">
        <v>435</v>
      </c>
      <c r="B436">
        <v>955.4304899</v>
      </c>
      <c r="C436">
        <v>1006.181742</v>
      </c>
      <c r="D436">
        <v>0.12725269</v>
      </c>
      <c r="E436">
        <v>55.946609279999997</v>
      </c>
      <c r="F436">
        <v>83.309802340000005</v>
      </c>
      <c r="G436" s="138">
        <v>-8.9899999999999999E-7</v>
      </c>
      <c r="H436">
        <v>0.38643415399999997</v>
      </c>
      <c r="I436">
        <v>109.3262071</v>
      </c>
      <c r="J436">
        <v>64.484696929999998</v>
      </c>
      <c r="K436">
        <v>47.406291019999998</v>
      </c>
      <c r="L436">
        <v>6.8835124399999996</v>
      </c>
      <c r="M436">
        <v>9.4008660000000008E-3</v>
      </c>
      <c r="N436">
        <v>0.83921265599999995</v>
      </c>
      <c r="O436">
        <v>15.51085245</v>
      </c>
      <c r="P436">
        <v>6.9216748999999994E-2</v>
      </c>
      <c r="Q436">
        <v>-1.8765939650000001</v>
      </c>
      <c r="R436">
        <v>-0.23092923200000001</v>
      </c>
      <c r="S436">
        <v>-1.0271882750000001</v>
      </c>
      <c r="T436">
        <v>-0.70078320999999999</v>
      </c>
      <c r="U436">
        <v>0.688378406</v>
      </c>
      <c r="V436">
        <v>0.70454545499999999</v>
      </c>
      <c r="W436">
        <v>0.83937205999999998</v>
      </c>
      <c r="X436">
        <v>2.930848831</v>
      </c>
      <c r="Y436">
        <v>0.494666667</v>
      </c>
      <c r="Z436">
        <v>0.42066666699999999</v>
      </c>
      <c r="AA436">
        <v>0.53600000000000003</v>
      </c>
      <c r="AB436">
        <v>1.1869399380000001</v>
      </c>
      <c r="AC436">
        <v>89.099526069999996</v>
      </c>
      <c r="AD436">
        <v>2.0236306549999998</v>
      </c>
      <c r="AE436">
        <v>1.366338856</v>
      </c>
      <c r="AF436">
        <v>2.2254761670000001</v>
      </c>
      <c r="AG436">
        <v>1.1851954469999999</v>
      </c>
      <c r="AH436">
        <v>2.402737932</v>
      </c>
      <c r="AI436">
        <v>1.4957270060000001</v>
      </c>
      <c r="AJ436">
        <v>2.7132694900000001</v>
      </c>
      <c r="AK436">
        <v>0.97817440899999997</v>
      </c>
      <c r="AL436">
        <v>0</v>
      </c>
      <c r="AM436">
        <v>0</v>
      </c>
      <c r="AN436">
        <v>0.90054151900000001</v>
      </c>
      <c r="AO436">
        <v>2.118084004</v>
      </c>
      <c r="AP436">
        <v>0.56542621199999998</v>
      </c>
      <c r="AQ436">
        <v>3.027682693</v>
      </c>
      <c r="AR436">
        <v>-0.284653928</v>
      </c>
      <c r="AS436">
        <v>-0.284653928</v>
      </c>
      <c r="AT436">
        <v>-0.284653928</v>
      </c>
      <c r="AU436">
        <v>0</v>
      </c>
      <c r="AV436">
        <v>3.6746234389999999</v>
      </c>
      <c r="AW436">
        <v>4.5803404839999997</v>
      </c>
      <c r="AX436">
        <v>3.027682693</v>
      </c>
      <c r="AY436">
        <v>2.01974901</v>
      </c>
      <c r="AZ436">
        <v>1.858531376</v>
      </c>
      <c r="BA436">
        <v>1.2175424850000001</v>
      </c>
      <c r="BB436">
        <v>1.0563248510000001</v>
      </c>
      <c r="BC436">
        <v>1.190500361</v>
      </c>
      <c r="BD436">
        <v>-0.161217634</v>
      </c>
      <c r="BE436">
        <v>-2.7042123000000001E-2</v>
      </c>
      <c r="BF436">
        <v>0.134175511</v>
      </c>
      <c r="BG436">
        <v>0.284653928</v>
      </c>
      <c r="BH436">
        <v>0.284653928</v>
      </c>
      <c r="BI436">
        <v>0.284653928</v>
      </c>
      <c r="BJ436">
        <v>0.59518548699999996</v>
      </c>
      <c r="BK436">
        <v>0.59518548699999996</v>
      </c>
      <c r="BL436">
        <v>4.5803404839999997</v>
      </c>
      <c r="BM436">
        <v>3.6746234389999999</v>
      </c>
      <c r="BN436">
        <v>2.5360077259999998</v>
      </c>
      <c r="BO436">
        <v>1.9408222390000001</v>
      </c>
      <c r="BP436">
        <v>2.4134607190000001</v>
      </c>
      <c r="BQ436">
        <v>4.0181775960000001</v>
      </c>
      <c r="BR436">
        <v>3.6351886740000001</v>
      </c>
      <c r="BS436">
        <v>2.8329821489999998</v>
      </c>
      <c r="BT436">
        <v>1.9945469419999999</v>
      </c>
      <c r="BU436">
        <v>1.6154396639999999</v>
      </c>
      <c r="BV436">
        <v>0.75531914899999997</v>
      </c>
      <c r="BW436">
        <v>0.86931818199999999</v>
      </c>
      <c r="BX436">
        <v>0.89099526100000004</v>
      </c>
      <c r="BY436">
        <v>0.244680851</v>
      </c>
      <c r="BZ436">
        <v>0.13068181800000001</v>
      </c>
      <c r="CA436">
        <v>0.109004739</v>
      </c>
      <c r="CB436">
        <v>0.66021815399999995</v>
      </c>
      <c r="CC436">
        <v>0.74554521799999995</v>
      </c>
      <c r="CD436">
        <v>0.58200167999999997</v>
      </c>
      <c r="CE436">
        <v>1.004906836</v>
      </c>
      <c r="CF436">
        <v>1.026483338</v>
      </c>
      <c r="CG436">
        <v>1.031601518</v>
      </c>
      <c r="CH436">
        <v>1.010384564</v>
      </c>
      <c r="CI436">
        <v>1.0214711460000001</v>
      </c>
      <c r="CJ436">
        <v>1.026564335</v>
      </c>
      <c r="CK436">
        <v>1.0160134780000001</v>
      </c>
      <c r="CL436">
        <v>1.0138636999999999</v>
      </c>
      <c r="CM436">
        <v>1.0049861309999999</v>
      </c>
      <c r="CN436">
        <v>1.002859685</v>
      </c>
      <c r="CO436">
        <v>0.99788410500000002</v>
      </c>
      <c r="CP436">
        <v>1.0017640889999999</v>
      </c>
      <c r="CQ436">
        <v>1.0048842019999999</v>
      </c>
      <c r="CR436">
        <v>1.013621122</v>
      </c>
      <c r="CS436">
        <v>1.0225577729999999</v>
      </c>
      <c r="CT436">
        <v>1.008694454</v>
      </c>
      <c r="CU436">
        <v>1.0175876690000001</v>
      </c>
      <c r="CV436">
        <v>1.0088165600000001</v>
      </c>
      <c r="CW436">
        <v>1.013062415</v>
      </c>
      <c r="CX436">
        <v>1</v>
      </c>
      <c r="CY436">
        <v>0</v>
      </c>
      <c r="CZ436">
        <v>100</v>
      </c>
      <c r="DB436">
        <f t="shared" ca="1" si="6"/>
        <v>100</v>
      </c>
    </row>
    <row r="437" spans="1:106">
      <c r="A437" s="5">
        <v>436</v>
      </c>
      <c r="B437">
        <v>1023.503604</v>
      </c>
      <c r="C437">
        <v>978.67934869999999</v>
      </c>
      <c r="D437">
        <v>5.5952580000000002E-2</v>
      </c>
      <c r="E437">
        <v>57.521354889999998</v>
      </c>
      <c r="F437">
        <v>40.918918920000003</v>
      </c>
      <c r="G437" s="138">
        <v>-8.4099999999999997E-7</v>
      </c>
      <c r="H437">
        <v>0.326694496</v>
      </c>
      <c r="I437">
        <v>65.649506950000003</v>
      </c>
      <c r="J437">
        <v>58.034477160000002</v>
      </c>
      <c r="K437">
        <v>70.487261509999996</v>
      </c>
      <c r="L437">
        <v>2.6135888060000001</v>
      </c>
      <c r="M437">
        <v>7.6017639999999996E-3</v>
      </c>
      <c r="N437">
        <v>0.80955123399999995</v>
      </c>
      <c r="O437">
        <v>19.132357280000001</v>
      </c>
      <c r="P437">
        <v>0.25854523299999999</v>
      </c>
      <c r="Q437">
        <v>1.1846773420000001</v>
      </c>
      <c r="R437">
        <v>1.1981204889999999</v>
      </c>
      <c r="S437">
        <v>1.4127067250000001</v>
      </c>
      <c r="T437">
        <v>0.45090555999999998</v>
      </c>
      <c r="U437">
        <v>3.390571757</v>
      </c>
      <c r="V437">
        <v>0.35714285699999998</v>
      </c>
      <c r="W437">
        <v>0.12755101999999999</v>
      </c>
      <c r="X437">
        <v>2.473173407</v>
      </c>
      <c r="Y437">
        <v>0.121333333</v>
      </c>
      <c r="Z437">
        <v>0.12366666699999999</v>
      </c>
      <c r="AA437">
        <v>0.201333333</v>
      </c>
      <c r="AB437">
        <v>1.1520697449999999</v>
      </c>
      <c r="AC437">
        <v>83.892617450000003</v>
      </c>
      <c r="AD437">
        <v>2.3446982099999998</v>
      </c>
      <c r="AE437">
        <v>2.6354897639999999</v>
      </c>
      <c r="AF437">
        <v>2.663038437</v>
      </c>
      <c r="AG437">
        <v>0.39180335599999999</v>
      </c>
      <c r="AH437">
        <v>1.779950404</v>
      </c>
      <c r="AI437">
        <v>0.39180335599999999</v>
      </c>
      <c r="AJ437">
        <v>1.779950404</v>
      </c>
      <c r="AK437">
        <v>0.67953394600000006</v>
      </c>
      <c r="AL437">
        <v>0</v>
      </c>
      <c r="AM437">
        <v>0</v>
      </c>
      <c r="AN437">
        <v>-9.7950838999999998E-2</v>
      </c>
      <c r="AO437">
        <v>1.290196208</v>
      </c>
      <c r="AP437">
        <v>0.58617455299999999</v>
      </c>
      <c r="AQ437">
        <v>3.1527926320000002</v>
      </c>
      <c r="AR437">
        <v>-0.73463129299999996</v>
      </c>
      <c r="AS437">
        <v>-0.73463129299999996</v>
      </c>
      <c r="AT437">
        <v>-0.73463129299999996</v>
      </c>
      <c r="AU437">
        <v>0</v>
      </c>
      <c r="AV437">
        <v>2.5099902510000001</v>
      </c>
      <c r="AW437">
        <v>3.8568142879999998</v>
      </c>
      <c r="AX437">
        <v>3.1527926320000002</v>
      </c>
      <c r="AY437">
        <v>1.8350477510000001</v>
      </c>
      <c r="AZ437">
        <v>2.1347160989999998</v>
      </c>
      <c r="BA437">
        <v>1.3881470469999999</v>
      </c>
      <c r="BB437">
        <v>1.687815396</v>
      </c>
      <c r="BC437">
        <v>6.5631653620000003</v>
      </c>
      <c r="BD437">
        <v>0.29966834799999997</v>
      </c>
      <c r="BE437">
        <v>5.1750183139999999</v>
      </c>
      <c r="BF437">
        <v>4.8753499659999999</v>
      </c>
      <c r="BG437">
        <v>0.73463129299999996</v>
      </c>
      <c r="BH437">
        <v>0.73463129299999996</v>
      </c>
      <c r="BI437">
        <v>0.73463129299999996</v>
      </c>
      <c r="BJ437">
        <v>0.73463129299999996</v>
      </c>
      <c r="BK437">
        <v>0.73463129299999996</v>
      </c>
      <c r="BL437">
        <v>3.8568142879999998</v>
      </c>
      <c r="BM437">
        <v>2.5099902510000001</v>
      </c>
      <c r="BN437">
        <v>2.663038437</v>
      </c>
      <c r="BO437">
        <v>2.1732842419999998</v>
      </c>
      <c r="BP437">
        <v>1.5759705820000001</v>
      </c>
      <c r="BQ437">
        <v>3.8313690779999998</v>
      </c>
      <c r="BR437">
        <v>3.8864664250000001</v>
      </c>
      <c r="BS437">
        <v>3.4395657220000002</v>
      </c>
      <c r="BT437">
        <v>2.6110648649999999</v>
      </c>
      <c r="BU437">
        <v>2.0514186749999999</v>
      </c>
      <c r="BV437">
        <v>0.61904761900000005</v>
      </c>
      <c r="BW437">
        <v>0.80327868899999999</v>
      </c>
      <c r="BX437">
        <v>0.85542168699999999</v>
      </c>
      <c r="BY437">
        <v>0.38095238100000001</v>
      </c>
      <c r="BZ437">
        <v>0.19672131200000001</v>
      </c>
      <c r="CA437">
        <v>0.14457831300000001</v>
      </c>
      <c r="CB437">
        <v>0.46497430899999997</v>
      </c>
      <c r="CC437">
        <v>0.46497430899999997</v>
      </c>
      <c r="CD437">
        <v>0.33703640800000001</v>
      </c>
      <c r="CE437">
        <v>0.99945152100000001</v>
      </c>
      <c r="CF437">
        <v>1.0123040210000001</v>
      </c>
      <c r="CG437">
        <v>1.0180486369999999</v>
      </c>
      <c r="CH437">
        <v>1.004468658</v>
      </c>
      <c r="CI437">
        <v>1.012859553</v>
      </c>
      <c r="CJ437">
        <v>1.018607322</v>
      </c>
      <c r="CK437">
        <v>1.014075764</v>
      </c>
      <c r="CL437">
        <v>1.0171665539999999</v>
      </c>
      <c r="CM437">
        <v>1.0056747930000001</v>
      </c>
      <c r="CN437">
        <v>1.0087399779999999</v>
      </c>
      <c r="CO437">
        <v>1.003047888</v>
      </c>
      <c r="CP437">
        <v>1.052173671</v>
      </c>
      <c r="CQ437">
        <v>1.001296658</v>
      </c>
      <c r="CR437">
        <v>1.0054775469999999</v>
      </c>
      <c r="CS437">
        <v>1.012288565</v>
      </c>
      <c r="CT437">
        <v>1.004175475</v>
      </c>
      <c r="CU437">
        <v>1.010977673</v>
      </c>
      <c r="CV437">
        <v>1.006773914</v>
      </c>
      <c r="CW437">
        <v>1.017029679</v>
      </c>
      <c r="CX437">
        <v>0</v>
      </c>
      <c r="CY437">
        <v>1</v>
      </c>
      <c r="CZ437">
        <v>100</v>
      </c>
      <c r="DB437">
        <f t="shared" ca="1" si="6"/>
        <v>1</v>
      </c>
    </row>
    <row r="438" spans="1:106">
      <c r="A438" s="5">
        <v>437</v>
      </c>
      <c r="B438">
        <v>1017.939815</v>
      </c>
      <c r="C438">
        <v>982.06018519999998</v>
      </c>
      <c r="D438">
        <v>-1.3220845E-2</v>
      </c>
      <c r="E438">
        <v>58.115745609999998</v>
      </c>
      <c r="F438">
        <v>20.02395752</v>
      </c>
      <c r="G438" s="138">
        <v>7.9500000000000001E-7</v>
      </c>
      <c r="H438">
        <v>0.332965813</v>
      </c>
      <c r="I438">
        <v>-18.503620269999999</v>
      </c>
      <c r="J438">
        <v>53.235312350000001</v>
      </c>
      <c r="K438">
        <v>100</v>
      </c>
      <c r="L438" s="138">
        <v>-4.7399999999999997E-15</v>
      </c>
      <c r="M438">
        <v>5.0804029999999998E-3</v>
      </c>
      <c r="N438">
        <v>0.76279133499999996</v>
      </c>
      <c r="O438">
        <v>14.88061336</v>
      </c>
      <c r="P438">
        <v>0.49967989200000001</v>
      </c>
      <c r="Q438">
        <v>4.086829743</v>
      </c>
      <c r="R438">
        <v>2.2644860709999999</v>
      </c>
      <c r="S438">
        <v>4.0734858059999999</v>
      </c>
      <c r="T438">
        <v>1.720106541</v>
      </c>
      <c r="U438">
        <v>4.2758854519999998</v>
      </c>
      <c r="V438">
        <v>0.26086956500000003</v>
      </c>
      <c r="W438">
        <v>0.19251138300000001</v>
      </c>
      <c r="X438">
        <v>1.436382593</v>
      </c>
      <c r="Y438">
        <v>-1.0333333E-2</v>
      </c>
      <c r="Z438">
        <v>0.12533333299999999</v>
      </c>
      <c r="AA438">
        <v>0.100333333</v>
      </c>
      <c r="AB438">
        <v>0.76451228900000001</v>
      </c>
      <c r="AC438">
        <v>29.487179489999999</v>
      </c>
      <c r="AD438">
        <v>2.474728539</v>
      </c>
      <c r="AE438">
        <v>2.6879636439999999</v>
      </c>
      <c r="AF438">
        <v>2.0122185940000001</v>
      </c>
      <c r="AG438">
        <v>-0.531586106</v>
      </c>
      <c r="AH438">
        <v>-0.39793875200000001</v>
      </c>
      <c r="AI438">
        <v>0.78987088100000002</v>
      </c>
      <c r="AJ438">
        <v>0.92351823499999997</v>
      </c>
      <c r="AK438">
        <v>0.86495366399999996</v>
      </c>
      <c r="AL438">
        <v>0</v>
      </c>
      <c r="AM438">
        <v>0</v>
      </c>
      <c r="AN438">
        <v>-0.74181789899999995</v>
      </c>
      <c r="AO438">
        <v>-0.60817054500000001</v>
      </c>
      <c r="AP438">
        <v>-0.60817054500000001</v>
      </c>
      <c r="AQ438">
        <v>1.141258307</v>
      </c>
      <c r="AR438">
        <v>-0.330364247</v>
      </c>
      <c r="AS438">
        <v>-0.330364247</v>
      </c>
      <c r="AT438">
        <v>-0.330364247</v>
      </c>
      <c r="AU438">
        <v>0</v>
      </c>
      <c r="AV438">
        <v>0.48052981299999997</v>
      </c>
      <c r="AW438">
        <v>1.141258307</v>
      </c>
      <c r="AX438">
        <v>1.141258307</v>
      </c>
      <c r="AY438">
        <v>0.38892881800000001</v>
      </c>
      <c r="AZ438">
        <v>2.79548219</v>
      </c>
      <c r="BA438">
        <v>0.133647354</v>
      </c>
      <c r="BB438">
        <v>2.5402007260000001</v>
      </c>
      <c r="BC438">
        <v>6.8676720270000002</v>
      </c>
      <c r="BD438">
        <v>2.4065533719999999</v>
      </c>
      <c r="BE438">
        <v>6.7340246730000004</v>
      </c>
      <c r="BF438">
        <v>4.3274713010000001</v>
      </c>
      <c r="BG438">
        <v>0.330364247</v>
      </c>
      <c r="BH438">
        <v>0.330364247</v>
      </c>
      <c r="BI438">
        <v>0.330364247</v>
      </c>
      <c r="BJ438">
        <v>1.651821234</v>
      </c>
      <c r="BK438">
        <v>1.651821234</v>
      </c>
      <c r="BL438">
        <v>1.141258307</v>
      </c>
      <c r="BM438">
        <v>0.48052981299999997</v>
      </c>
      <c r="BN438">
        <v>3.3336755810000001</v>
      </c>
      <c r="BO438">
        <v>1.8019868000000001</v>
      </c>
      <c r="BP438">
        <v>1.0311958779999999</v>
      </c>
      <c r="BQ438">
        <v>0.59845450300000003</v>
      </c>
      <c r="BR438">
        <v>1.3853220719999999</v>
      </c>
      <c r="BS438">
        <v>1.1300406089999999</v>
      </c>
      <c r="BT438">
        <v>1.1130218350000001</v>
      </c>
      <c r="BU438">
        <v>0.99639325400000001</v>
      </c>
      <c r="BV438">
        <v>0.112903226</v>
      </c>
      <c r="BW438">
        <v>0.29487179499999999</v>
      </c>
      <c r="BX438">
        <v>0.45</v>
      </c>
      <c r="BY438">
        <v>0.88709677399999998</v>
      </c>
      <c r="BZ438">
        <v>0.70512820499999995</v>
      </c>
      <c r="CA438">
        <v>0.55000000000000004</v>
      </c>
      <c r="CB438">
        <v>-0.35668810400000001</v>
      </c>
      <c r="CC438">
        <v>0.82778560000000001</v>
      </c>
      <c r="CD438">
        <v>-0.54512710200000003</v>
      </c>
      <c r="CE438">
        <v>0.99261389300000002</v>
      </c>
      <c r="CF438">
        <v>0.99515752199999996</v>
      </c>
      <c r="CG438">
        <v>0.99625097299999998</v>
      </c>
      <c r="CH438">
        <v>1.0024020119999999</v>
      </c>
      <c r="CI438">
        <v>1.0025625570000001</v>
      </c>
      <c r="CJ438">
        <v>1.003664144</v>
      </c>
      <c r="CK438">
        <v>1.0012591070000001</v>
      </c>
      <c r="CL438">
        <v>1.0244867</v>
      </c>
      <c r="CM438">
        <v>1.001098772</v>
      </c>
      <c r="CN438">
        <v>1.024322645</v>
      </c>
      <c r="CO438">
        <v>1.023198383</v>
      </c>
      <c r="CP438">
        <v>1.043531328</v>
      </c>
      <c r="CQ438">
        <v>0.99510504300000002</v>
      </c>
      <c r="CR438">
        <v>0.99515831899999996</v>
      </c>
      <c r="CS438">
        <v>0.99913463800000002</v>
      </c>
      <c r="CT438">
        <v>1.000053539</v>
      </c>
      <c r="CU438">
        <v>1.0040494170000001</v>
      </c>
      <c r="CV438">
        <v>1.0039956640000001</v>
      </c>
      <c r="CW438">
        <v>1.021325142</v>
      </c>
      <c r="CX438">
        <v>0</v>
      </c>
      <c r="CY438">
        <v>1</v>
      </c>
      <c r="CZ438">
        <v>100</v>
      </c>
      <c r="DB438">
        <f t="shared" ca="1" si="6"/>
        <v>1</v>
      </c>
    </row>
    <row r="439" spans="1:106">
      <c r="A439" s="5">
        <v>438</v>
      </c>
      <c r="B439">
        <v>1036.516854</v>
      </c>
      <c r="C439">
        <v>966.78447689999996</v>
      </c>
      <c r="D439">
        <v>1.6613590000000001E-2</v>
      </c>
      <c r="E439">
        <v>60.341570750000002</v>
      </c>
      <c r="F439">
        <v>31.62608225</v>
      </c>
      <c r="G439" s="138">
        <v>2.0999999999999998E-6</v>
      </c>
      <c r="H439">
        <v>0.31402501500000002</v>
      </c>
      <c r="I439">
        <v>85.340214070000002</v>
      </c>
      <c r="J439">
        <v>52.07127388</v>
      </c>
      <c r="K439">
        <v>100</v>
      </c>
      <c r="L439">
        <v>0.45410631600000001</v>
      </c>
      <c r="M439">
        <v>6.0333640000000003E-3</v>
      </c>
      <c r="N439">
        <v>0.82334952699999997</v>
      </c>
      <c r="O439">
        <v>15.424124150000001</v>
      </c>
      <c r="P439">
        <v>0.45484545700000001</v>
      </c>
      <c r="Q439">
        <v>1.920528821</v>
      </c>
      <c r="R439">
        <v>0.53749513100000001</v>
      </c>
      <c r="S439">
        <v>1.6509682370000001</v>
      </c>
      <c r="T439">
        <v>0.59651420399999999</v>
      </c>
      <c r="U439">
        <v>7.2617398890000002</v>
      </c>
      <c r="V439">
        <v>-0.36</v>
      </c>
      <c r="W439">
        <v>-0.42354188300000001</v>
      </c>
      <c r="X439">
        <v>3.423390999</v>
      </c>
      <c r="Y439">
        <v>4.7E-2</v>
      </c>
      <c r="Z439">
        <v>0.154</v>
      </c>
      <c r="AA439">
        <v>7.3999999999999996E-2</v>
      </c>
      <c r="AB439">
        <v>1.033305532</v>
      </c>
      <c r="AC439">
        <v>71.276595740000005</v>
      </c>
      <c r="AD439">
        <v>4.2608070570000001</v>
      </c>
      <c r="AE439">
        <v>3.085741434</v>
      </c>
      <c r="AF439">
        <v>4.6174665419999998</v>
      </c>
      <c r="AG439">
        <v>0.308892589</v>
      </c>
      <c r="AH439">
        <v>1.0890852120000001</v>
      </c>
      <c r="AI439">
        <v>1.168696704</v>
      </c>
      <c r="AJ439">
        <v>1.9488893270000001</v>
      </c>
      <c r="AK439">
        <v>0.86617303400000001</v>
      </c>
      <c r="AL439">
        <v>0</v>
      </c>
      <c r="AM439">
        <v>0</v>
      </c>
      <c r="AN439">
        <v>-0.58275612200000004</v>
      </c>
      <c r="AO439">
        <v>0.19743649999999999</v>
      </c>
      <c r="AP439">
        <v>-0.47130003300000001</v>
      </c>
      <c r="AQ439">
        <v>3.8213516209999998</v>
      </c>
      <c r="AR439">
        <v>0</v>
      </c>
      <c r="AS439">
        <v>0</v>
      </c>
      <c r="AT439">
        <v>0</v>
      </c>
      <c r="AU439">
        <v>0</v>
      </c>
      <c r="AV439">
        <v>0.66873653399999999</v>
      </c>
      <c r="AW439">
        <v>4.4900881540000004</v>
      </c>
      <c r="AX439">
        <v>3.8213516209999998</v>
      </c>
      <c r="AY439">
        <v>1.0827162930000001</v>
      </c>
      <c r="AZ439">
        <v>2.847543849</v>
      </c>
      <c r="BA439">
        <v>0.78019262300000003</v>
      </c>
      <c r="BB439">
        <v>2.5450201790000002</v>
      </c>
      <c r="BC439">
        <v>9.3183659270000003</v>
      </c>
      <c r="BD439">
        <v>1.764827557</v>
      </c>
      <c r="BE439">
        <v>8.5381733040000007</v>
      </c>
      <c r="BF439">
        <v>6.7733457479999997</v>
      </c>
      <c r="BG439">
        <v>0</v>
      </c>
      <c r="BH439">
        <v>0</v>
      </c>
      <c r="BI439">
        <v>0</v>
      </c>
      <c r="BJ439">
        <v>0.85980411499999998</v>
      </c>
      <c r="BK439">
        <v>0.85980411499999998</v>
      </c>
      <c r="BL439">
        <v>4.4900881540000004</v>
      </c>
      <c r="BM439">
        <v>0.66873653399999999</v>
      </c>
      <c r="BN439">
        <v>5.477270656</v>
      </c>
      <c r="BO439">
        <v>3.72581783</v>
      </c>
      <c r="BP439">
        <v>0.93110616599999996</v>
      </c>
      <c r="BQ439">
        <v>1.6681487939999999</v>
      </c>
      <c r="BR439">
        <v>1.661779874</v>
      </c>
      <c r="BS439">
        <v>1.3592562050000001</v>
      </c>
      <c r="BT439">
        <v>1.0631014539999999</v>
      </c>
      <c r="BU439">
        <v>0.57906358199999997</v>
      </c>
      <c r="BV439">
        <v>0.64473684200000003</v>
      </c>
      <c r="BW439">
        <v>0.64473684200000003</v>
      </c>
      <c r="BX439">
        <v>0.86224489800000004</v>
      </c>
      <c r="BY439">
        <v>0.35526315800000002</v>
      </c>
      <c r="BZ439">
        <v>0.35526315800000002</v>
      </c>
      <c r="CA439">
        <v>0.13775510199999999</v>
      </c>
      <c r="CB439">
        <v>0.43168107999999999</v>
      </c>
      <c r="CC439">
        <v>0.77248193200000004</v>
      </c>
      <c r="CD439">
        <v>7.8257973999999994E-2</v>
      </c>
      <c r="CE439">
        <v>1.000054174</v>
      </c>
      <c r="CF439">
        <v>1.005172883</v>
      </c>
      <c r="CG439">
        <v>1.009349882</v>
      </c>
      <c r="CH439">
        <v>1.002579909</v>
      </c>
      <c r="CI439">
        <v>1.005118432</v>
      </c>
      <c r="CJ439">
        <v>1.0092952049999999</v>
      </c>
      <c r="CK439">
        <v>1.006698015</v>
      </c>
      <c r="CL439">
        <v>1.0221853329999999</v>
      </c>
      <c r="CM439">
        <v>1.004155503</v>
      </c>
      <c r="CN439">
        <v>1.0196037060000001</v>
      </c>
      <c r="CO439">
        <v>1.0153842740000001</v>
      </c>
      <c r="CP439">
        <v>1.0627492860000001</v>
      </c>
      <c r="CQ439">
        <v>1.0014704409999999</v>
      </c>
      <c r="CR439">
        <v>1.0036304970000001</v>
      </c>
      <c r="CS439">
        <v>1.0091750209999999</v>
      </c>
      <c r="CT439">
        <v>1.002156885</v>
      </c>
      <c r="CU439">
        <v>1.0076932679999999</v>
      </c>
      <c r="CV439">
        <v>1.0055244670000001</v>
      </c>
      <c r="CW439">
        <v>1.020911672</v>
      </c>
      <c r="CX439">
        <v>0</v>
      </c>
      <c r="CY439">
        <v>1</v>
      </c>
      <c r="CZ439">
        <v>100</v>
      </c>
      <c r="DB439">
        <f t="shared" ca="1" si="6"/>
        <v>1</v>
      </c>
    </row>
    <row r="440" spans="1:106">
      <c r="A440" s="5">
        <v>439</v>
      </c>
      <c r="B440">
        <v>1011.653117</v>
      </c>
      <c r="C440">
        <v>988.34688349999999</v>
      </c>
      <c r="D440">
        <v>-4.1547957000000003E-2</v>
      </c>
      <c r="E440">
        <v>59.182165810000001</v>
      </c>
      <c r="F440">
        <v>82.087475409999996</v>
      </c>
      <c r="G440" s="138">
        <v>2.2500000000000001E-6</v>
      </c>
      <c r="H440">
        <v>0.31506403100000002</v>
      </c>
      <c r="I440">
        <v>211.1016468</v>
      </c>
      <c r="J440">
        <v>59.446872640000002</v>
      </c>
      <c r="K440">
        <v>100</v>
      </c>
      <c r="L440">
        <v>0</v>
      </c>
      <c r="M440">
        <v>5.6030129999999996E-3</v>
      </c>
      <c r="N440">
        <v>0.81718711700000002</v>
      </c>
      <c r="O440">
        <v>14.38592674</v>
      </c>
      <c r="P440">
        <v>0.32284979400000002</v>
      </c>
      <c r="Q440">
        <v>1.0742471179999999</v>
      </c>
      <c r="R440">
        <v>0.72742892599999998</v>
      </c>
      <c r="S440">
        <v>1.172779056</v>
      </c>
      <c r="T440">
        <v>0.57743746900000004</v>
      </c>
      <c r="U440">
        <v>7.5480088490000004</v>
      </c>
      <c r="V440">
        <v>0.54545454500000001</v>
      </c>
      <c r="W440">
        <v>0.49844242100000002</v>
      </c>
      <c r="X440">
        <v>0.46789805000000001</v>
      </c>
      <c r="Y440">
        <v>0.112</v>
      </c>
      <c r="Z440">
        <v>4.0666666999999997E-2</v>
      </c>
      <c r="AA440">
        <v>5.9333333000000002E-2</v>
      </c>
      <c r="AB440">
        <v>-0.40585358700000002</v>
      </c>
      <c r="AC440">
        <v>97.468354430000005</v>
      </c>
      <c r="AD440">
        <v>3.1739580000000003E-2</v>
      </c>
      <c r="AE440">
        <v>0.39674474900000001</v>
      </c>
      <c r="AF440">
        <v>1.2695831980000001</v>
      </c>
      <c r="AG440">
        <v>1.1807123740000001</v>
      </c>
      <c r="AH440">
        <v>1.3822587070000001</v>
      </c>
      <c r="AI440">
        <v>1.244191534</v>
      </c>
      <c r="AJ440">
        <v>1.4457378670000001</v>
      </c>
      <c r="AK440">
        <v>1.307670694</v>
      </c>
      <c r="AL440">
        <v>0</v>
      </c>
      <c r="AM440">
        <v>0</v>
      </c>
      <c r="AN440">
        <v>0.64113951499999999</v>
      </c>
      <c r="AO440">
        <v>0.84268584800000002</v>
      </c>
      <c r="AP440">
        <v>-1.0616889490000001</v>
      </c>
      <c r="AQ440">
        <v>0.85696865899999997</v>
      </c>
      <c r="AR440">
        <v>0</v>
      </c>
      <c r="AS440">
        <v>0</v>
      </c>
      <c r="AT440">
        <v>0</v>
      </c>
      <c r="AU440">
        <v>0</v>
      </c>
      <c r="AV440">
        <v>1.904374797</v>
      </c>
      <c r="AW440">
        <v>2.761343455</v>
      </c>
      <c r="AX440">
        <v>0.85696865899999997</v>
      </c>
      <c r="AY440">
        <v>0.13806717299999999</v>
      </c>
      <c r="AZ440">
        <v>1.1813471659999999</v>
      </c>
      <c r="BA440">
        <v>0.20154633299999999</v>
      </c>
      <c r="BB440">
        <v>1.2448263260000001</v>
      </c>
      <c r="BC440">
        <v>8.3625858260000001</v>
      </c>
      <c r="BD440">
        <v>1.0432799930000001</v>
      </c>
      <c r="BE440">
        <v>8.1610394940000006</v>
      </c>
      <c r="BF440">
        <v>7.1177595010000001</v>
      </c>
      <c r="BG440">
        <v>0</v>
      </c>
      <c r="BH440">
        <v>0</v>
      </c>
      <c r="BI440">
        <v>0</v>
      </c>
      <c r="BJ440">
        <v>6.3479160000000007E-2</v>
      </c>
      <c r="BK440">
        <v>6.3479160000000007E-2</v>
      </c>
      <c r="BL440">
        <v>2.761343455</v>
      </c>
      <c r="BM440">
        <v>1.904374797</v>
      </c>
      <c r="BN440">
        <v>1.3330623580000001</v>
      </c>
      <c r="BO440">
        <v>0.73001033900000001</v>
      </c>
      <c r="BP440">
        <v>0.94977486</v>
      </c>
      <c r="BQ440">
        <v>2.382208238</v>
      </c>
      <c r="BR440">
        <v>1.138016704</v>
      </c>
      <c r="BS440">
        <v>1.201495864</v>
      </c>
      <c r="BT440">
        <v>1.237467377</v>
      </c>
      <c r="BU440">
        <v>0.99994953099999995</v>
      </c>
      <c r="BV440">
        <v>0.97468354400000001</v>
      </c>
      <c r="BW440">
        <v>0.97468354400000001</v>
      </c>
      <c r="BX440">
        <v>0.98113207599999996</v>
      </c>
      <c r="BY440">
        <v>2.5316456000000001E-2</v>
      </c>
      <c r="BZ440">
        <v>2.5316456000000001E-2</v>
      </c>
      <c r="CA440">
        <v>1.8867925000000001E-2</v>
      </c>
      <c r="CB440">
        <v>0.82966727100000004</v>
      </c>
      <c r="CC440">
        <v>0.86776909700000004</v>
      </c>
      <c r="CD440">
        <v>0.50580174600000005</v>
      </c>
      <c r="CE440">
        <v>1.0106152509999999</v>
      </c>
      <c r="CF440">
        <v>1.009758473</v>
      </c>
      <c r="CG440">
        <v>1.0118071280000001</v>
      </c>
      <c r="CH440">
        <v>0.99945869899999995</v>
      </c>
      <c r="CI440">
        <v>0.99915222199999998</v>
      </c>
      <c r="CJ440">
        <v>1.001179357</v>
      </c>
      <c r="CK440">
        <v>1.0017215900000001</v>
      </c>
      <c r="CL440">
        <v>1.010728804</v>
      </c>
      <c r="CM440">
        <v>1.0020288559999999</v>
      </c>
      <c r="CN440">
        <v>1.0110388320000001</v>
      </c>
      <c r="CO440">
        <v>1.008991733</v>
      </c>
      <c r="CP440">
        <v>1.06535522</v>
      </c>
      <c r="CQ440">
        <v>1.0076250229999999</v>
      </c>
      <c r="CR440">
        <v>1.0095413689999999</v>
      </c>
      <c r="CS440">
        <v>1.0117670860000001</v>
      </c>
      <c r="CT440">
        <v>1.001901844</v>
      </c>
      <c r="CU440">
        <v>1.004110718</v>
      </c>
      <c r="CV440">
        <v>1.002204681</v>
      </c>
      <c r="CW440">
        <v>1.012427755</v>
      </c>
      <c r="CX440">
        <v>0</v>
      </c>
      <c r="CY440">
        <v>1</v>
      </c>
      <c r="CZ440">
        <v>100</v>
      </c>
      <c r="DB440">
        <f t="shared" ca="1" si="6"/>
        <v>1</v>
      </c>
    </row>
    <row r="441" spans="1:106">
      <c r="A441" s="5">
        <v>440</v>
      </c>
      <c r="B441">
        <v>969.12083389999998</v>
      </c>
      <c r="C441">
        <v>1029.33521</v>
      </c>
      <c r="D441">
        <v>-0.15243513</v>
      </c>
      <c r="E441">
        <v>50.00908381</v>
      </c>
      <c r="F441">
        <v>54.513888889999997</v>
      </c>
      <c r="G441">
        <v>-5.6811000000000003E-4</v>
      </c>
      <c r="H441">
        <v>0.44563008100000001</v>
      </c>
      <c r="I441">
        <v>-22.09310666</v>
      </c>
      <c r="J441">
        <v>61.518117689999997</v>
      </c>
      <c r="K441">
        <v>59.818094950000003</v>
      </c>
      <c r="L441">
        <v>-6.0217471290000004</v>
      </c>
      <c r="M441">
        <v>1.0696058E-2</v>
      </c>
      <c r="N441">
        <v>0.25640531799999999</v>
      </c>
      <c r="O441">
        <v>25.583885949999999</v>
      </c>
      <c r="P441">
        <v>0.16050845999999999</v>
      </c>
      <c r="Q441">
        <v>-3.6812315240000002</v>
      </c>
      <c r="R441">
        <v>-2.027797026</v>
      </c>
      <c r="S441">
        <v>-1.7964880050000001</v>
      </c>
      <c r="T441">
        <v>-1.2835932569999999</v>
      </c>
      <c r="U441">
        <v>1.1642312909999999</v>
      </c>
      <c r="V441">
        <v>0.54838709699999999</v>
      </c>
      <c r="W441">
        <v>0.66744998</v>
      </c>
      <c r="X441">
        <v>-3.6876453840000001</v>
      </c>
      <c r="Y441">
        <v>0.29399999999999998</v>
      </c>
      <c r="Z441">
        <v>0.35799999999999998</v>
      </c>
      <c r="AA441">
        <v>0.30033333299999998</v>
      </c>
      <c r="AB441">
        <v>-2.4575888450000001</v>
      </c>
      <c r="AC441">
        <v>43.961352660000003</v>
      </c>
      <c r="AD441">
        <v>-2.5132953269999998</v>
      </c>
      <c r="AE441">
        <v>-2.6232519970000001</v>
      </c>
      <c r="AF441">
        <v>-3.5679817580000002</v>
      </c>
      <c r="AG441">
        <v>3.1416192000000003E-2</v>
      </c>
      <c r="AH441">
        <v>-1.1051767400000001</v>
      </c>
      <c r="AI441">
        <v>0.54753933899999996</v>
      </c>
      <c r="AJ441">
        <v>-0.58905359199999996</v>
      </c>
      <c r="AK441">
        <v>0.72706043399999998</v>
      </c>
      <c r="AL441">
        <v>3.0294184739999999</v>
      </c>
      <c r="AM441">
        <v>3.0294184739999999</v>
      </c>
      <c r="AN441">
        <v>-0.260305587</v>
      </c>
      <c r="AO441">
        <v>-1.3968985190000001</v>
      </c>
      <c r="AP441">
        <v>-1.3968985190000001</v>
      </c>
      <c r="AQ441">
        <v>1.750330674</v>
      </c>
      <c r="AR441">
        <v>-0.80784492600000002</v>
      </c>
      <c r="AS441">
        <v>-0.80784492600000002</v>
      </c>
      <c r="AT441">
        <v>-3.837263401</v>
      </c>
      <c r="AU441">
        <v>-3.0294184739999999</v>
      </c>
      <c r="AV441">
        <v>1.750330674</v>
      </c>
      <c r="AW441">
        <v>1.750330674</v>
      </c>
      <c r="AX441">
        <v>1.750330674</v>
      </c>
      <c r="AY441">
        <v>-0.50826910000000003</v>
      </c>
      <c r="AZ441">
        <v>-4.0392246E-2</v>
      </c>
      <c r="BA441">
        <v>-1.136592931</v>
      </c>
      <c r="BB441">
        <v>-0.66871607799999999</v>
      </c>
      <c r="BC441">
        <v>3.0063051330000001</v>
      </c>
      <c r="BD441">
        <v>0.46787685299999998</v>
      </c>
      <c r="BE441">
        <v>4.1428980639999997</v>
      </c>
      <c r="BF441">
        <v>3.6750212109999998</v>
      </c>
      <c r="BG441">
        <v>3.837263401</v>
      </c>
      <c r="BH441">
        <v>0.80784492600000002</v>
      </c>
      <c r="BI441">
        <v>0.80784492600000002</v>
      </c>
      <c r="BJ441">
        <v>4.3533865479999996</v>
      </c>
      <c r="BK441">
        <v>1.3239680739999999</v>
      </c>
      <c r="BL441">
        <v>1.750330674</v>
      </c>
      <c r="BM441">
        <v>1.750330674</v>
      </c>
      <c r="BN441">
        <v>-3.0518586110000001</v>
      </c>
      <c r="BO441">
        <v>-3.8597035370000001</v>
      </c>
      <c r="BP441">
        <v>2.670258397</v>
      </c>
      <c r="BQ441">
        <v>-1.412767892</v>
      </c>
      <c r="BR441">
        <v>-0.81586025200000001</v>
      </c>
      <c r="BS441">
        <v>-1.4441840829999999</v>
      </c>
      <c r="BT441">
        <v>-1.004357401</v>
      </c>
      <c r="BU441">
        <v>-0.30759115199999998</v>
      </c>
      <c r="BV441">
        <v>0.18055555600000001</v>
      </c>
      <c r="BW441">
        <v>0.60666666700000005</v>
      </c>
      <c r="BX441">
        <v>0.31929824600000001</v>
      </c>
      <c r="BY441">
        <v>0.81944444400000005</v>
      </c>
      <c r="BZ441">
        <v>0.39333333300000001</v>
      </c>
      <c r="CA441">
        <v>0.68070175399999999</v>
      </c>
      <c r="CB441">
        <v>-0.276398005</v>
      </c>
      <c r="CC441">
        <v>-0.14731873300000001</v>
      </c>
      <c r="CD441">
        <v>-0.34935585299999999</v>
      </c>
      <c r="CE441">
        <v>0.99128326099999997</v>
      </c>
      <c r="CF441">
        <v>0.99401945300000005</v>
      </c>
      <c r="CG441">
        <v>0.98397983300000003</v>
      </c>
      <c r="CH441">
        <v>1.0092604839999999</v>
      </c>
      <c r="CI441">
        <v>1.0027602520000001</v>
      </c>
      <c r="CJ441">
        <v>0.99263234899999997</v>
      </c>
      <c r="CK441">
        <v>0.98352443700000003</v>
      </c>
      <c r="CL441">
        <v>0.99024038800000003</v>
      </c>
      <c r="CM441">
        <v>0.98989997600000001</v>
      </c>
      <c r="CN441">
        <v>0.996659462</v>
      </c>
      <c r="CO441">
        <v>1.0068284540000001</v>
      </c>
      <c r="CP441">
        <v>1.0566750760000001</v>
      </c>
      <c r="CQ441">
        <v>0.99426937800000004</v>
      </c>
      <c r="CR441">
        <v>0.99339063000000005</v>
      </c>
      <c r="CS441">
        <v>0.98916086999999997</v>
      </c>
      <c r="CT441">
        <v>0.99911618700000004</v>
      </c>
      <c r="CU441">
        <v>0.994862048</v>
      </c>
      <c r="CV441">
        <v>0.99574209800000002</v>
      </c>
      <c r="CW441">
        <v>1.000321955</v>
      </c>
      <c r="CX441">
        <v>0</v>
      </c>
      <c r="CY441">
        <v>0</v>
      </c>
      <c r="CZ441">
        <v>100</v>
      </c>
      <c r="DB441">
        <f t="shared" ca="1" si="6"/>
        <v>1</v>
      </c>
    </row>
    <row r="442" spans="1:106">
      <c r="A442" s="5">
        <v>441</v>
      </c>
      <c r="B442">
        <v>948.54895980000003</v>
      </c>
      <c r="C442">
        <v>1045.9546929999999</v>
      </c>
      <c r="D442">
        <v>-0.241600915</v>
      </c>
      <c r="E442">
        <v>47.600321209999997</v>
      </c>
      <c r="F442">
        <v>33.496961200000001</v>
      </c>
      <c r="G442">
        <v>-1.867107E-3</v>
      </c>
      <c r="H442">
        <v>0.54963322599999997</v>
      </c>
      <c r="I442">
        <v>-68.141815440000002</v>
      </c>
      <c r="J442">
        <v>33.539338129999997</v>
      </c>
      <c r="K442">
        <v>20.700548449999999</v>
      </c>
      <c r="L442">
        <v>-6.669101135</v>
      </c>
      <c r="M442">
        <v>9.3489620000000006E-3</v>
      </c>
      <c r="N442">
        <v>0.74397840299999995</v>
      </c>
      <c r="O442">
        <v>25.689302090000002</v>
      </c>
      <c r="P442">
        <v>-4.2652570000000001E-2</v>
      </c>
      <c r="Q442">
        <v>-2.1061793419999999</v>
      </c>
      <c r="R442">
        <v>-1.5278109129999999</v>
      </c>
      <c r="S442">
        <v>-1.640229564</v>
      </c>
      <c r="T442">
        <v>-1.3708839349999999</v>
      </c>
      <c r="U442">
        <v>-2.3741544289999998</v>
      </c>
      <c r="V442">
        <v>0.50909090899999998</v>
      </c>
      <c r="W442">
        <v>0.25917355399999997</v>
      </c>
      <c r="X442">
        <v>-5.6072761260000004</v>
      </c>
      <c r="Y442">
        <v>-0.17699999999999999</v>
      </c>
      <c r="Z442">
        <v>-0.23833333300000001</v>
      </c>
      <c r="AA442">
        <v>-0.25066666700000001</v>
      </c>
      <c r="AB442">
        <v>-2.1327665840000001</v>
      </c>
      <c r="AC442">
        <v>27.717391299999999</v>
      </c>
      <c r="AD442">
        <v>-3.1184432069999999</v>
      </c>
      <c r="AE442">
        <v>-3.7734254439999999</v>
      </c>
      <c r="AF442">
        <v>-2.6563168510000001</v>
      </c>
      <c r="AG442">
        <v>-1.2735766000000001E-2</v>
      </c>
      <c r="AH442">
        <v>-1.0452424870000001</v>
      </c>
      <c r="AI442">
        <v>0.36933720599999997</v>
      </c>
      <c r="AJ442">
        <v>-0.66316951499999999</v>
      </c>
      <c r="AK442">
        <v>1.1571352859999999</v>
      </c>
      <c r="AL442">
        <v>3.0929716759999999</v>
      </c>
      <c r="AM442">
        <v>2.183274124</v>
      </c>
      <c r="AN442">
        <v>-0.68591195400000005</v>
      </c>
      <c r="AO442">
        <v>-1.7184186749999999</v>
      </c>
      <c r="AP442">
        <v>-1.97313399</v>
      </c>
      <c r="AQ442">
        <v>0</v>
      </c>
      <c r="AR442">
        <v>-0.473042727</v>
      </c>
      <c r="AS442">
        <v>-1.3827402790000001</v>
      </c>
      <c r="AT442">
        <v>-3.566014402</v>
      </c>
      <c r="AU442">
        <v>-2.183274124</v>
      </c>
      <c r="AV442">
        <v>0.254715315</v>
      </c>
      <c r="AW442">
        <v>0.254715315</v>
      </c>
      <c r="AX442">
        <v>0</v>
      </c>
      <c r="AY442">
        <v>-1.3472620740000001</v>
      </c>
      <c r="AZ442">
        <v>-1.9889627270000001</v>
      </c>
      <c r="BA442">
        <v>-1.0325067210000001</v>
      </c>
      <c r="BB442">
        <v>-1.6742073740000001</v>
      </c>
      <c r="BC442">
        <v>-1.2192676280000001</v>
      </c>
      <c r="BD442">
        <v>-0.64170065300000001</v>
      </c>
      <c r="BE442">
        <v>-0.186760907</v>
      </c>
      <c r="BF442">
        <v>0.45493974599999998</v>
      </c>
      <c r="BG442">
        <v>3.5660144030000001</v>
      </c>
      <c r="BH442">
        <v>1.3827402790000001</v>
      </c>
      <c r="BI442">
        <v>0.473042727</v>
      </c>
      <c r="BJ442">
        <v>3.948087374</v>
      </c>
      <c r="BK442">
        <v>1.76481325</v>
      </c>
      <c r="BL442">
        <v>0.254715315</v>
      </c>
      <c r="BM442">
        <v>0.254715315</v>
      </c>
      <c r="BN442">
        <v>-2.2742438790000001</v>
      </c>
      <c r="BO442">
        <v>-3.3294930389999999</v>
      </c>
      <c r="BP442">
        <v>2.352454045</v>
      </c>
      <c r="BQ442">
        <v>-1.7941164460000001</v>
      </c>
      <c r="BR442">
        <v>-2.0961360330000001</v>
      </c>
      <c r="BS442">
        <v>-1.78138068</v>
      </c>
      <c r="BT442">
        <v>-1.327138363</v>
      </c>
      <c r="BU442">
        <v>-0.74887395899999998</v>
      </c>
      <c r="BV442">
        <v>0.52040816300000003</v>
      </c>
      <c r="BW442">
        <v>0.344594595</v>
      </c>
      <c r="BX442">
        <v>0.19029850800000001</v>
      </c>
      <c r="BY442">
        <v>0.47959183700000002</v>
      </c>
      <c r="BZ442">
        <v>0.655405405</v>
      </c>
      <c r="CA442">
        <v>0.80970149300000005</v>
      </c>
      <c r="CB442">
        <v>-0.33227153500000001</v>
      </c>
      <c r="CC442">
        <v>-0.210814577</v>
      </c>
      <c r="CD442">
        <v>-0.54626712799999999</v>
      </c>
      <c r="CE442">
        <v>1.0056939009999999</v>
      </c>
      <c r="CF442">
        <v>0.99132198800000004</v>
      </c>
      <c r="CG442">
        <v>0.98078241799999999</v>
      </c>
      <c r="CH442">
        <v>0.99410099900000004</v>
      </c>
      <c r="CI442">
        <v>0.98570945600000004</v>
      </c>
      <c r="CJ442">
        <v>0.97522955700000002</v>
      </c>
      <c r="CK442">
        <v>0.98101657499999995</v>
      </c>
      <c r="CL442">
        <v>0.96957734900000003</v>
      </c>
      <c r="CM442">
        <v>0.98936816699999997</v>
      </c>
      <c r="CN442">
        <v>0.97783155700000002</v>
      </c>
      <c r="CO442">
        <v>0.98833941700000005</v>
      </c>
      <c r="CP442">
        <v>1.008335792</v>
      </c>
      <c r="CQ442">
        <v>1.0038006020000001</v>
      </c>
      <c r="CR442">
        <v>0.99783091800000001</v>
      </c>
      <c r="CS442">
        <v>0.986341939</v>
      </c>
      <c r="CT442">
        <v>0.99405291900000003</v>
      </c>
      <c r="CU442">
        <v>0.98260743800000006</v>
      </c>
      <c r="CV442">
        <v>0.98848604500000004</v>
      </c>
      <c r="CW442">
        <v>0.98404507699999999</v>
      </c>
      <c r="CX442">
        <v>0</v>
      </c>
      <c r="CY442">
        <v>0</v>
      </c>
      <c r="CZ442">
        <v>100</v>
      </c>
      <c r="DB442">
        <f t="shared" ca="1" si="6"/>
        <v>1</v>
      </c>
    </row>
    <row r="443" spans="1:106">
      <c r="A443" s="5">
        <v>442</v>
      </c>
      <c r="B443">
        <v>948.40056760000004</v>
      </c>
      <c r="C443">
        <v>1050</v>
      </c>
      <c r="D443">
        <v>-5.8577652000000001E-2</v>
      </c>
      <c r="E443">
        <v>42.511325640000003</v>
      </c>
      <c r="F443">
        <v>27.087396550000001</v>
      </c>
      <c r="G443">
        <v>-4.8441980000000001E-3</v>
      </c>
      <c r="H443">
        <v>0.52371719000000005</v>
      </c>
      <c r="I443">
        <v>-135.90084110000001</v>
      </c>
      <c r="J443">
        <v>37.853066820000002</v>
      </c>
      <c r="K443">
        <v>2.7630939790000002</v>
      </c>
      <c r="L443">
        <v>-0.192071196</v>
      </c>
      <c r="M443">
        <v>1.067183E-2</v>
      </c>
      <c r="N443">
        <v>0.74175914899999995</v>
      </c>
      <c r="O443">
        <v>28.749994709999999</v>
      </c>
      <c r="P443">
        <v>-0.31906174700000001</v>
      </c>
      <c r="Q443">
        <v>-3.5727972719999999</v>
      </c>
      <c r="R443">
        <v>-1.9647011249999999</v>
      </c>
      <c r="S443">
        <v>-2.5159375239999999</v>
      </c>
      <c r="T443">
        <v>-0.90230843299999997</v>
      </c>
      <c r="U443">
        <v>-2.9643084000000002</v>
      </c>
      <c r="V443">
        <v>-0.48611111099999998</v>
      </c>
      <c r="W443">
        <v>-0.51849698399999999</v>
      </c>
      <c r="X443">
        <v>-3.3371469540000001</v>
      </c>
      <c r="Y443">
        <v>-0.53200000000000003</v>
      </c>
      <c r="Z443">
        <v>-0.39400000000000002</v>
      </c>
      <c r="AA443">
        <v>-0.55333333299999998</v>
      </c>
      <c r="AB443">
        <v>-1.260655562</v>
      </c>
      <c r="AC443">
        <v>9.615384615</v>
      </c>
      <c r="AD443">
        <v>-1.8101372609999999</v>
      </c>
      <c r="AE443">
        <v>-1.122743365</v>
      </c>
      <c r="AF443">
        <v>-2.6922927620000001</v>
      </c>
      <c r="AG443">
        <v>-1.1876638989999999</v>
      </c>
      <c r="AH443">
        <v>-1.609647375</v>
      </c>
      <c r="AI443">
        <v>9.1652520000000001E-2</v>
      </c>
      <c r="AJ443">
        <v>-0.33033095600000001</v>
      </c>
      <c r="AK443">
        <v>2.05454398</v>
      </c>
      <c r="AL443">
        <v>1.4702591679999999</v>
      </c>
      <c r="AM443">
        <v>1.4702591679999999</v>
      </c>
      <c r="AN443">
        <v>-1.1876638989999999</v>
      </c>
      <c r="AO443">
        <v>-1.609647375</v>
      </c>
      <c r="AP443">
        <v>-1.8960614979999999</v>
      </c>
      <c r="AQ443">
        <v>0.21003702399999999</v>
      </c>
      <c r="AR443">
        <v>-1.355693518</v>
      </c>
      <c r="AS443">
        <v>-1.355693518</v>
      </c>
      <c r="AT443">
        <v>-2.8259526859999999</v>
      </c>
      <c r="AU443">
        <v>-1.4702591679999999</v>
      </c>
      <c r="AV443">
        <v>0.28641412399999999</v>
      </c>
      <c r="AW443">
        <v>0.49645114800000001</v>
      </c>
      <c r="AX443">
        <v>0.21003702399999999</v>
      </c>
      <c r="AY443">
        <v>-1.0291814180000001</v>
      </c>
      <c r="AZ443">
        <v>-1.5638211150000001</v>
      </c>
      <c r="BA443">
        <v>-0.421983475</v>
      </c>
      <c r="BB443">
        <v>-0.95662317299999999</v>
      </c>
      <c r="BC443">
        <v>-2.7183564470000001</v>
      </c>
      <c r="BD443">
        <v>-0.53463969700000002</v>
      </c>
      <c r="BE443">
        <v>-2.2963729719999999</v>
      </c>
      <c r="BF443">
        <v>-1.761733274</v>
      </c>
      <c r="BG443">
        <v>2.8259526859999999</v>
      </c>
      <c r="BH443">
        <v>1.3556935189999999</v>
      </c>
      <c r="BI443">
        <v>1.3556935189999999</v>
      </c>
      <c r="BJ443">
        <v>4.1052691049999996</v>
      </c>
      <c r="BK443">
        <v>2.635009937</v>
      </c>
      <c r="BL443">
        <v>0.49645114800000001</v>
      </c>
      <c r="BM443">
        <v>0.28641412399999999</v>
      </c>
      <c r="BN443">
        <v>-1.412976343</v>
      </c>
      <c r="BO443">
        <v>-2.6922927620000001</v>
      </c>
      <c r="BP443">
        <v>1.662920733</v>
      </c>
      <c r="BQ443">
        <v>-3.582444067</v>
      </c>
      <c r="BR443">
        <v>-3.00197811</v>
      </c>
      <c r="BS443">
        <v>-2.394780168</v>
      </c>
      <c r="BT443">
        <v>-2.152919346</v>
      </c>
      <c r="BU443">
        <v>-1.972796692</v>
      </c>
      <c r="BV443">
        <v>9.8039215999999998E-2</v>
      </c>
      <c r="BW443">
        <v>9.8039215999999998E-2</v>
      </c>
      <c r="BX443">
        <v>0.10788381700000001</v>
      </c>
      <c r="BY443">
        <v>0.90196078400000002</v>
      </c>
      <c r="BZ443">
        <v>0.90196078400000002</v>
      </c>
      <c r="CA443">
        <v>0.89211618299999995</v>
      </c>
      <c r="CB443">
        <v>-0.84418532899999998</v>
      </c>
      <c r="CC443">
        <v>-0.17324325300000001</v>
      </c>
      <c r="CD443">
        <v>-0.84418532899999998</v>
      </c>
      <c r="CE443">
        <v>0.98910159900000005</v>
      </c>
      <c r="CF443">
        <v>0.97358144300000005</v>
      </c>
      <c r="CG443">
        <v>0.970351352</v>
      </c>
      <c r="CH443">
        <v>0.98872820100000003</v>
      </c>
      <c r="CI443">
        <v>0.98430883599999996</v>
      </c>
      <c r="CJ443">
        <v>0.98104315399999997</v>
      </c>
      <c r="CK443">
        <v>0.99222734199999996</v>
      </c>
      <c r="CL443">
        <v>0.98255145799999999</v>
      </c>
      <c r="CM443">
        <v>0.99668225899999996</v>
      </c>
      <c r="CN443">
        <v>0.98696293199999996</v>
      </c>
      <c r="CO443">
        <v>0.99024831999999996</v>
      </c>
      <c r="CP443">
        <v>0.96886688799999998</v>
      </c>
      <c r="CQ443">
        <v>0.98930258999999998</v>
      </c>
      <c r="CR443">
        <v>0.98130898799999999</v>
      </c>
      <c r="CS443">
        <v>0.97319581600000005</v>
      </c>
      <c r="CT443">
        <v>0.99191996199999999</v>
      </c>
      <c r="CU443">
        <v>0.98371906200000003</v>
      </c>
      <c r="CV443">
        <v>0.99173229600000001</v>
      </c>
      <c r="CW443">
        <v>0.97782956300000001</v>
      </c>
      <c r="CX443">
        <v>0</v>
      </c>
      <c r="CY443">
        <v>0</v>
      </c>
      <c r="CZ443">
        <v>100</v>
      </c>
      <c r="DB443">
        <f t="shared" ca="1" si="6"/>
        <v>1</v>
      </c>
    </row>
    <row r="444" spans="1:106">
      <c r="A444" s="5">
        <v>443</v>
      </c>
      <c r="B444">
        <v>1050.4361019999999</v>
      </c>
      <c r="C444">
        <v>943.66191300000003</v>
      </c>
      <c r="D444">
        <v>0.1318973</v>
      </c>
      <c r="E444">
        <v>55.603480140000002</v>
      </c>
      <c r="F444">
        <v>33.306233059999997</v>
      </c>
      <c r="G444" s="138">
        <v>-4.1300000000000003E-6</v>
      </c>
      <c r="H444">
        <v>0.40685691899999998</v>
      </c>
      <c r="I444">
        <v>32.238442820000003</v>
      </c>
      <c r="J444">
        <v>65.820657510000004</v>
      </c>
      <c r="K444">
        <v>100</v>
      </c>
      <c r="L444">
        <v>0</v>
      </c>
      <c r="M444">
        <v>1.0537491E-2</v>
      </c>
      <c r="N444">
        <v>0.75348300599999996</v>
      </c>
      <c r="O444">
        <v>27.34778094</v>
      </c>
      <c r="P444">
        <v>0.45323041400000003</v>
      </c>
      <c r="Q444">
        <v>0.78783895299999995</v>
      </c>
      <c r="R444">
        <v>0.31776595400000002</v>
      </c>
      <c r="S444">
        <v>1.372036174</v>
      </c>
      <c r="T444">
        <v>-0.16927718999999999</v>
      </c>
      <c r="U444">
        <v>-2.3749398890000002</v>
      </c>
      <c r="V444">
        <v>0.23809523799999999</v>
      </c>
      <c r="W444">
        <v>0.2682118</v>
      </c>
      <c r="X444">
        <v>4.8714228339999996</v>
      </c>
      <c r="Y444">
        <v>9.1666666999999993E-2</v>
      </c>
      <c r="Z444">
        <v>0.15266666700000001</v>
      </c>
      <c r="AA444">
        <v>0.12166666700000001</v>
      </c>
      <c r="AB444">
        <v>-0.34799876400000002</v>
      </c>
      <c r="AC444">
        <v>77.540106949999995</v>
      </c>
      <c r="AD444">
        <v>3.2935411380000001</v>
      </c>
      <c r="AE444">
        <v>2.6864481069999999</v>
      </c>
      <c r="AF444">
        <v>3.5147491249999998</v>
      </c>
      <c r="AG444">
        <v>-6.1446662999999999E-2</v>
      </c>
      <c r="AH444">
        <v>1.0433643379999999</v>
      </c>
      <c r="AI444">
        <v>-6.1446662999999999E-2</v>
      </c>
      <c r="AJ444">
        <v>1.0433643379999999</v>
      </c>
      <c r="AK444">
        <v>0.66853969400000002</v>
      </c>
      <c r="AL444">
        <v>0</v>
      </c>
      <c r="AM444">
        <v>0</v>
      </c>
      <c r="AN444">
        <v>-1.0445932710000001</v>
      </c>
      <c r="AO444">
        <v>6.0217729999999997E-2</v>
      </c>
      <c r="AP444">
        <v>6.0217729999999997E-2</v>
      </c>
      <c r="AQ444">
        <v>3.072333151</v>
      </c>
      <c r="AR444">
        <v>-1.0323039389999999</v>
      </c>
      <c r="AS444">
        <v>-1.0323039389999999</v>
      </c>
      <c r="AT444">
        <v>-1.0323039389999999</v>
      </c>
      <c r="AU444">
        <v>0</v>
      </c>
      <c r="AV444">
        <v>1.6221919039999999</v>
      </c>
      <c r="AW444">
        <v>3.072333151</v>
      </c>
      <c r="AX444">
        <v>3.072333151</v>
      </c>
      <c r="AY444">
        <v>1.407128583</v>
      </c>
      <c r="AZ444">
        <v>3.5997913069999998</v>
      </c>
      <c r="BA444">
        <v>1.1048110010000001</v>
      </c>
      <c r="BB444">
        <v>3.2974737240000001</v>
      </c>
      <c r="BC444">
        <v>0.17377116300000001</v>
      </c>
      <c r="BD444">
        <v>2.1926627230000002</v>
      </c>
      <c r="BE444">
        <v>-0.93103983800000001</v>
      </c>
      <c r="BF444">
        <v>-3.123702561</v>
      </c>
      <c r="BG444">
        <v>1.0323039389999999</v>
      </c>
      <c r="BH444">
        <v>1.0323039389999999</v>
      </c>
      <c r="BI444">
        <v>1.0323039389999999</v>
      </c>
      <c r="BJ444">
        <v>1.0323039389999999</v>
      </c>
      <c r="BK444">
        <v>1.0323039389999999</v>
      </c>
      <c r="BL444">
        <v>3.072333151</v>
      </c>
      <c r="BM444">
        <v>1.6221919039999999</v>
      </c>
      <c r="BN444">
        <v>3.5147491249999998</v>
      </c>
      <c r="BO444">
        <v>2.5316025170000001</v>
      </c>
      <c r="BP444">
        <v>2.6519857469999999</v>
      </c>
      <c r="BQ444">
        <v>2.0646436889999999</v>
      </c>
      <c r="BR444">
        <v>2.428407934</v>
      </c>
      <c r="BS444">
        <v>2.1260903519999999</v>
      </c>
      <c r="BT444">
        <v>1.214221872</v>
      </c>
      <c r="BU444">
        <v>1.021279351</v>
      </c>
      <c r="BV444">
        <v>0.487804878</v>
      </c>
      <c r="BW444">
        <v>0.71621621599999996</v>
      </c>
      <c r="BX444">
        <v>0.79710144900000002</v>
      </c>
      <c r="BY444">
        <v>0.51219512199999995</v>
      </c>
      <c r="BZ444">
        <v>0.28378378399999998</v>
      </c>
      <c r="CA444">
        <v>0.20289855100000001</v>
      </c>
      <c r="CB444">
        <v>0.32298373200000002</v>
      </c>
      <c r="CC444">
        <v>0.32298373200000002</v>
      </c>
      <c r="CD444">
        <v>1.8640993000000002E-2</v>
      </c>
      <c r="CE444">
        <v>0.99468543499999995</v>
      </c>
      <c r="CF444">
        <v>1.0126489729999999</v>
      </c>
      <c r="CG444">
        <v>1.0155634179999999</v>
      </c>
      <c r="CH444">
        <v>1.0044364290000001</v>
      </c>
      <c r="CI444">
        <v>1.0180595160000001</v>
      </c>
      <c r="CJ444">
        <v>1.0209895330000001</v>
      </c>
      <c r="CK444">
        <v>1.016479991</v>
      </c>
      <c r="CL444">
        <v>1.0508501560000001</v>
      </c>
      <c r="CM444">
        <v>1.002878041</v>
      </c>
      <c r="CN444">
        <v>1.036788284</v>
      </c>
      <c r="CO444">
        <v>1.0338129279999999</v>
      </c>
      <c r="CP444">
        <v>0.954043313</v>
      </c>
      <c r="CQ444">
        <v>0.997721843</v>
      </c>
      <c r="CR444">
        <v>1.0025930700000001</v>
      </c>
      <c r="CS444">
        <v>1.0139726600000001</v>
      </c>
      <c r="CT444">
        <v>1.0048823490000001</v>
      </c>
      <c r="CU444">
        <v>1.016287924</v>
      </c>
      <c r="CV444">
        <v>1.011350159</v>
      </c>
      <c r="CW444">
        <v>1.033881431</v>
      </c>
      <c r="CX444">
        <v>0</v>
      </c>
      <c r="CY444">
        <v>1</v>
      </c>
      <c r="CZ444">
        <v>100</v>
      </c>
      <c r="DB444">
        <f t="shared" ca="1" si="6"/>
        <v>1</v>
      </c>
    </row>
    <row r="445" spans="1:106">
      <c r="A445" s="5">
        <v>444</v>
      </c>
      <c r="B445">
        <v>994.35945489999995</v>
      </c>
      <c r="C445">
        <v>947.25312919999999</v>
      </c>
      <c r="D445">
        <v>-5.7398311E-2</v>
      </c>
      <c r="E445">
        <v>55.61008391</v>
      </c>
      <c r="F445">
        <v>63.705357139999997</v>
      </c>
      <c r="G445" s="138">
        <v>5.2100000000000001E-6</v>
      </c>
      <c r="H445">
        <v>0.43380063499999999</v>
      </c>
      <c r="I445">
        <v>-103.28002170000001</v>
      </c>
      <c r="J445">
        <v>56.616808900000002</v>
      </c>
      <c r="K445">
        <v>100</v>
      </c>
      <c r="L445" s="138">
        <v>-4.7399999999999997E-15</v>
      </c>
      <c r="M445">
        <v>1.140362E-2</v>
      </c>
      <c r="N445">
        <v>0.886701505</v>
      </c>
      <c r="O445">
        <v>21.94284627</v>
      </c>
      <c r="P445">
        <v>0.49759477800000002</v>
      </c>
      <c r="Q445">
        <v>0.87860693899999998</v>
      </c>
      <c r="R445">
        <v>5.0970065000000002E-2</v>
      </c>
      <c r="S445">
        <v>1.300614009</v>
      </c>
      <c r="T445">
        <v>0.94754186299999998</v>
      </c>
      <c r="U445">
        <v>3.9042234159999998</v>
      </c>
      <c r="V445">
        <v>-0.75</v>
      </c>
      <c r="W445">
        <v>-0.5625</v>
      </c>
      <c r="X445">
        <v>2.2912018999999999</v>
      </c>
      <c r="Y445">
        <v>-0.24766666700000001</v>
      </c>
      <c r="Z445">
        <v>-0.33400000000000002</v>
      </c>
      <c r="AA445">
        <v>-0.49633333299999999</v>
      </c>
      <c r="AB445">
        <v>2.672146541</v>
      </c>
      <c r="AC445">
        <v>44.174757280000001</v>
      </c>
      <c r="AD445">
        <v>1.3231884730000001</v>
      </c>
      <c r="AE445">
        <v>2.6532925660000002</v>
      </c>
      <c r="AF445">
        <v>0.55324953600000004</v>
      </c>
      <c r="AG445">
        <v>-0.463346486</v>
      </c>
      <c r="AH445">
        <v>-0.73075042899999998</v>
      </c>
      <c r="AI445">
        <v>-0.463346486</v>
      </c>
      <c r="AJ445">
        <v>-0.73075042899999998</v>
      </c>
      <c r="AK445">
        <v>0.78377017599999999</v>
      </c>
      <c r="AL445">
        <v>1.9363733759999999</v>
      </c>
      <c r="AM445">
        <v>0</v>
      </c>
      <c r="AN445">
        <v>-1.477637302</v>
      </c>
      <c r="AO445">
        <v>-1.7450412449999999</v>
      </c>
      <c r="AP445">
        <v>-2.8284882520000001</v>
      </c>
      <c r="AQ445">
        <v>0</v>
      </c>
      <c r="AR445">
        <v>-0.71461398399999998</v>
      </c>
      <c r="AS445">
        <v>-2.6509873599999998</v>
      </c>
      <c r="AT445">
        <v>-2.6509873599999998</v>
      </c>
      <c r="AU445">
        <v>0</v>
      </c>
      <c r="AV445">
        <v>1.083447008</v>
      </c>
      <c r="AW445">
        <v>1.083447008</v>
      </c>
      <c r="AX445">
        <v>0</v>
      </c>
      <c r="AY445">
        <v>-0.79990662099999998</v>
      </c>
      <c r="AZ445">
        <v>1.1037328239999999</v>
      </c>
      <c r="BA445">
        <v>-0.26740394200000001</v>
      </c>
      <c r="BB445">
        <v>1.636235503</v>
      </c>
      <c r="BC445">
        <v>4.7942530100000003</v>
      </c>
      <c r="BD445">
        <v>1.903639445</v>
      </c>
      <c r="BE445">
        <v>5.0616569519999999</v>
      </c>
      <c r="BF445">
        <v>3.1580175069999998</v>
      </c>
      <c r="BG445">
        <v>2.6509873599999998</v>
      </c>
      <c r="BH445">
        <v>2.6509873599999998</v>
      </c>
      <c r="BI445">
        <v>0.71461398399999998</v>
      </c>
      <c r="BJ445">
        <v>2.6509873599999998</v>
      </c>
      <c r="BK445">
        <v>2.6509873599999998</v>
      </c>
      <c r="BL445">
        <v>1.083447008</v>
      </c>
      <c r="BM445">
        <v>1.083447008</v>
      </c>
      <c r="BN445">
        <v>0.55324953600000004</v>
      </c>
      <c r="BO445">
        <v>-0.46104128</v>
      </c>
      <c r="BP445">
        <v>1.415729062</v>
      </c>
      <c r="BQ445">
        <v>-1.9753474769999999</v>
      </c>
      <c r="BR445">
        <v>-2.044503669</v>
      </c>
      <c r="BS445">
        <v>-1.5120009910000001</v>
      </c>
      <c r="BT445">
        <v>-1.1132002839999999</v>
      </c>
      <c r="BU445">
        <v>-1.244597049</v>
      </c>
      <c r="BV445">
        <v>0.74590163899999995</v>
      </c>
      <c r="BW445">
        <v>0.441747573</v>
      </c>
      <c r="BX445">
        <v>0.441747573</v>
      </c>
      <c r="BY445">
        <v>0.25409836099999999</v>
      </c>
      <c r="BZ445">
        <v>0.558252427</v>
      </c>
      <c r="CA445">
        <v>0.558252427</v>
      </c>
      <c r="CB445">
        <v>-0.37929237799999999</v>
      </c>
      <c r="CC445">
        <v>-0.37929237799999999</v>
      </c>
      <c r="CD445">
        <v>-0.90575498499999996</v>
      </c>
      <c r="CE445">
        <v>1.0013386879999999</v>
      </c>
      <c r="CF445">
        <v>0.98360655699999999</v>
      </c>
      <c r="CG445">
        <v>0.98607022</v>
      </c>
      <c r="CH445">
        <v>0.98979726999999995</v>
      </c>
      <c r="CI445">
        <v>0.98229157499999997</v>
      </c>
      <c r="CJ445">
        <v>0.98475194499999996</v>
      </c>
      <c r="CK445">
        <v>0.99490266699999996</v>
      </c>
      <c r="CL445">
        <v>1.03236485</v>
      </c>
      <c r="CM445">
        <v>1.002504724</v>
      </c>
      <c r="CN445">
        <v>1.040253155</v>
      </c>
      <c r="CO445">
        <v>1.0376541180000001</v>
      </c>
      <c r="CP445">
        <v>1.066627759</v>
      </c>
      <c r="CQ445">
        <v>0.99871980000000005</v>
      </c>
      <c r="CR445">
        <v>0.99434927900000003</v>
      </c>
      <c r="CS445">
        <v>0.99642307200000002</v>
      </c>
      <c r="CT445">
        <v>0.99562387699999999</v>
      </c>
      <c r="CU445">
        <v>0.99770032799999997</v>
      </c>
      <c r="CV445">
        <v>1.002085578</v>
      </c>
      <c r="CW445">
        <v>1.0286472360000001</v>
      </c>
      <c r="CX445">
        <v>0</v>
      </c>
      <c r="CY445">
        <v>0</v>
      </c>
      <c r="CZ445">
        <v>100</v>
      </c>
      <c r="DB445">
        <f t="shared" ca="1" si="6"/>
        <v>1</v>
      </c>
    </row>
    <row r="446" spans="1:106">
      <c r="A446" s="5">
        <v>445</v>
      </c>
      <c r="B446">
        <v>1064.069264</v>
      </c>
      <c r="C446">
        <v>967.73502980000001</v>
      </c>
      <c r="D446">
        <v>6.8062007999999993E-2</v>
      </c>
      <c r="E446">
        <v>62.545611790000002</v>
      </c>
      <c r="F446">
        <v>85.316332220000007</v>
      </c>
      <c r="G446" s="138">
        <v>1.4600000000000001E-5</v>
      </c>
      <c r="H446">
        <v>0.374741979</v>
      </c>
      <c r="I446">
        <v>126.242651</v>
      </c>
      <c r="J446">
        <v>63.808142760000003</v>
      </c>
      <c r="K446">
        <v>97.441289249999997</v>
      </c>
      <c r="L446">
        <v>0.18250016199999999</v>
      </c>
      <c r="M446">
        <v>8.9686590000000004E-3</v>
      </c>
      <c r="N446">
        <v>0.82513225199999995</v>
      </c>
      <c r="O446">
        <v>17.004797499999999</v>
      </c>
      <c r="P446">
        <v>0.44324746399999998</v>
      </c>
      <c r="Q446">
        <v>1.5138415160000001</v>
      </c>
      <c r="R446">
        <v>1.133417659</v>
      </c>
      <c r="S446">
        <v>1.2098951259999999</v>
      </c>
      <c r="T446">
        <v>0.60720556299999995</v>
      </c>
      <c r="U446">
        <v>5.0665462860000003</v>
      </c>
      <c r="V446">
        <v>-3.125E-2</v>
      </c>
      <c r="W446">
        <v>-9.7656299999999995E-4</v>
      </c>
      <c r="X446">
        <v>4.804492722</v>
      </c>
      <c r="Y446">
        <v>0.153</v>
      </c>
      <c r="Z446">
        <v>0.11799999999999999</v>
      </c>
      <c r="AA446">
        <v>7.6666666999999994E-2</v>
      </c>
      <c r="AB446">
        <v>-0.26527832200000001</v>
      </c>
      <c r="AC446">
        <v>93.243243239999998</v>
      </c>
      <c r="AD446">
        <v>2.6738397520000001</v>
      </c>
      <c r="AE446">
        <v>2.9059994900000001</v>
      </c>
      <c r="AF446">
        <v>3.8159589270000001</v>
      </c>
      <c r="AG446">
        <v>1.0220365520000001</v>
      </c>
      <c r="AH446">
        <v>2.2815698480000002</v>
      </c>
      <c r="AI446">
        <v>1.2888868259999999</v>
      </c>
      <c r="AJ446">
        <v>2.548420122</v>
      </c>
      <c r="AK446">
        <v>1.1901522250000001</v>
      </c>
      <c r="AL446">
        <v>0</v>
      </c>
      <c r="AM446">
        <v>0</v>
      </c>
      <c r="AN446">
        <v>-7.2049574000000005E-2</v>
      </c>
      <c r="AO446">
        <v>1.1874837220000001</v>
      </c>
      <c r="AP446">
        <v>1.3342514E-2</v>
      </c>
      <c r="AQ446">
        <v>3.0687781580000002</v>
      </c>
      <c r="AR446">
        <v>0</v>
      </c>
      <c r="AS446">
        <v>0</v>
      </c>
      <c r="AT446">
        <v>0</v>
      </c>
      <c r="AU446">
        <v>0</v>
      </c>
      <c r="AV446">
        <v>1.3876214280000001</v>
      </c>
      <c r="AW446">
        <v>4.2429193659999997</v>
      </c>
      <c r="AX446">
        <v>3.0687781580000002</v>
      </c>
      <c r="AY446">
        <v>1.358267898</v>
      </c>
      <c r="AZ446">
        <v>2.7282772080000002</v>
      </c>
      <c r="BA446">
        <v>1.2595332960000001</v>
      </c>
      <c r="BB446">
        <v>2.6295426059999998</v>
      </c>
      <c r="BC446">
        <v>7.483949376</v>
      </c>
      <c r="BD446">
        <v>1.3700093099999999</v>
      </c>
      <c r="BE446">
        <v>6.2244160800000001</v>
      </c>
      <c r="BF446">
        <v>4.8544067699999998</v>
      </c>
      <c r="BG446">
        <v>0</v>
      </c>
      <c r="BH446">
        <v>0</v>
      </c>
      <c r="BI446">
        <v>0</v>
      </c>
      <c r="BJ446">
        <v>0.26685027500000003</v>
      </c>
      <c r="BK446">
        <v>0.26685027500000003</v>
      </c>
      <c r="BL446">
        <v>4.2429193659999997</v>
      </c>
      <c r="BM446">
        <v>1.3876214280000001</v>
      </c>
      <c r="BN446">
        <v>4.0828092009999999</v>
      </c>
      <c r="BO446">
        <v>2.721872801</v>
      </c>
      <c r="BP446">
        <v>2.4490077729999999</v>
      </c>
      <c r="BQ446">
        <v>1.91645252</v>
      </c>
      <c r="BR446">
        <v>0.99315056999999995</v>
      </c>
      <c r="BS446">
        <v>0.89441596800000001</v>
      </c>
      <c r="BT446">
        <v>0.35982592699999999</v>
      </c>
      <c r="BU446">
        <v>-0.36511732800000002</v>
      </c>
      <c r="BV446">
        <v>0.89473684200000003</v>
      </c>
      <c r="BW446">
        <v>0.90291262100000003</v>
      </c>
      <c r="BX446">
        <v>0.95238095199999995</v>
      </c>
      <c r="BY446">
        <v>0.105263158</v>
      </c>
      <c r="BZ446">
        <v>9.7087379000000001E-2</v>
      </c>
      <c r="CA446">
        <v>4.7619047999999997E-2</v>
      </c>
      <c r="CB446">
        <v>0.60116218799999999</v>
      </c>
      <c r="CC446">
        <v>0.67147355500000006</v>
      </c>
      <c r="CD446">
        <v>0.31288558300000002</v>
      </c>
      <c r="CE446">
        <v>1.0143962719999999</v>
      </c>
      <c r="CF446">
        <v>1.0245132370000001</v>
      </c>
      <c r="CG446">
        <v>1.036344315</v>
      </c>
      <c r="CH446">
        <v>1.001541859</v>
      </c>
      <c r="CI446">
        <v>1.009973386</v>
      </c>
      <c r="CJ446">
        <v>1.0216365569999999</v>
      </c>
      <c r="CK446">
        <v>1.0200637619999999</v>
      </c>
      <c r="CL446">
        <v>1.0428218810000001</v>
      </c>
      <c r="CM446">
        <v>1.011547999</v>
      </c>
      <c r="CN446">
        <v>1.0341161270000001</v>
      </c>
      <c r="CO446">
        <v>1.0223104869999999</v>
      </c>
      <c r="CP446">
        <v>1.0858395329999999</v>
      </c>
      <c r="CQ446">
        <v>1.011795872</v>
      </c>
      <c r="CR446">
        <v>1.0186064850000001</v>
      </c>
      <c r="CS446">
        <v>1.0305788899999999</v>
      </c>
      <c r="CT446">
        <v>1.0067312129999999</v>
      </c>
      <c r="CU446">
        <v>1.0185640389999999</v>
      </c>
      <c r="CV446">
        <v>1.0117537089999999</v>
      </c>
      <c r="CW446">
        <v>1.0360519269999999</v>
      </c>
      <c r="CX446">
        <v>0</v>
      </c>
      <c r="CY446">
        <v>1</v>
      </c>
      <c r="CZ446">
        <v>100</v>
      </c>
      <c r="DB446">
        <f t="shared" ca="1" si="6"/>
        <v>1</v>
      </c>
    </row>
    <row r="447" spans="1:106">
      <c r="A447" s="5">
        <v>446</v>
      </c>
      <c r="B447">
        <v>993.57395829999996</v>
      </c>
      <c r="C447">
        <v>972.13218380000001</v>
      </c>
      <c r="D447">
        <v>-5.0619995000000001E-2</v>
      </c>
      <c r="E447">
        <v>57.84266075</v>
      </c>
      <c r="F447">
        <v>27.721954310000001</v>
      </c>
      <c r="G447" s="138">
        <v>2.1800000000000001E-5</v>
      </c>
      <c r="H447">
        <v>0.37907581600000001</v>
      </c>
      <c r="I447">
        <v>-89.41176471</v>
      </c>
      <c r="J447">
        <v>46.716915020000002</v>
      </c>
      <c r="K447">
        <v>100</v>
      </c>
      <c r="L447" s="138">
        <v>-1.42E-14</v>
      </c>
      <c r="M447">
        <v>8.0101630000000007E-3</v>
      </c>
      <c r="N447">
        <v>0.85023038900000003</v>
      </c>
      <c r="O447">
        <v>13.91669986</v>
      </c>
      <c r="P447">
        <v>0.534819198</v>
      </c>
      <c r="Q447">
        <v>2.3706057450000002</v>
      </c>
      <c r="R447">
        <v>1.022388756</v>
      </c>
      <c r="S447">
        <v>2.9281827300000001</v>
      </c>
      <c r="T447">
        <v>1.2266474629999999</v>
      </c>
      <c r="U447">
        <v>6.411231774</v>
      </c>
      <c r="V447">
        <v>-0.50943396200000002</v>
      </c>
      <c r="W447">
        <v>-0.25952296200000002</v>
      </c>
      <c r="X447">
        <v>1.5226587090000001</v>
      </c>
      <c r="Y447">
        <v>-0.318</v>
      </c>
      <c r="Z447">
        <v>-0.40133333300000001</v>
      </c>
      <c r="AA447">
        <v>-0.34899999999999998</v>
      </c>
      <c r="AB447">
        <v>-0.46080523099999998</v>
      </c>
      <c r="AC447">
        <v>20.491803279999999</v>
      </c>
      <c r="AD447">
        <v>1.0499218969999999</v>
      </c>
      <c r="AE447">
        <v>1.793836408</v>
      </c>
      <c r="AF447">
        <v>0.63311873200000002</v>
      </c>
      <c r="AG447">
        <v>-0.970782056</v>
      </c>
      <c r="AH447">
        <v>-0.67532664799999997</v>
      </c>
      <c r="AI447">
        <v>-0.44318311199999999</v>
      </c>
      <c r="AJ447">
        <v>-0.14772770399999999</v>
      </c>
      <c r="AK447">
        <v>1.894080207</v>
      </c>
      <c r="AL447">
        <v>0.26379947199999998</v>
      </c>
      <c r="AM447">
        <v>0</v>
      </c>
      <c r="AN447">
        <v>-1.5247609470000001</v>
      </c>
      <c r="AO447">
        <v>-1.229305538</v>
      </c>
      <c r="AP447">
        <v>-1.229305538</v>
      </c>
      <c r="AQ447">
        <v>0.36931925999999998</v>
      </c>
      <c r="AR447">
        <v>-1.76745646</v>
      </c>
      <c r="AS447">
        <v>-2.0312559320000001</v>
      </c>
      <c r="AT447">
        <v>-2.0312559320000001</v>
      </c>
      <c r="AU447">
        <v>0</v>
      </c>
      <c r="AV447">
        <v>0</v>
      </c>
      <c r="AW447">
        <v>0.36931925999999998</v>
      </c>
      <c r="AX447">
        <v>0.36931925999999998</v>
      </c>
      <c r="AY447">
        <v>-0.27435145100000002</v>
      </c>
      <c r="AZ447">
        <v>1.840265115</v>
      </c>
      <c r="BA447">
        <v>0.29545540799999997</v>
      </c>
      <c r="BB447">
        <v>2.4100719740000001</v>
      </c>
      <c r="BC447">
        <v>8.9765684239999999</v>
      </c>
      <c r="BD447">
        <v>2.1146165649999999</v>
      </c>
      <c r="BE447">
        <v>8.6811130149999993</v>
      </c>
      <c r="BF447">
        <v>6.5664964499999998</v>
      </c>
      <c r="BG447">
        <v>2.0312559320000001</v>
      </c>
      <c r="BH447">
        <v>2.0312559320000001</v>
      </c>
      <c r="BI447">
        <v>1.7674564610000001</v>
      </c>
      <c r="BJ447">
        <v>2.5588548759999998</v>
      </c>
      <c r="BK447">
        <v>2.5588548759999998</v>
      </c>
      <c r="BL447">
        <v>0.36931925999999998</v>
      </c>
      <c r="BM447">
        <v>0</v>
      </c>
      <c r="BN447">
        <v>1.160717676</v>
      </c>
      <c r="BO447">
        <v>7.9139842000000002E-2</v>
      </c>
      <c r="BP447">
        <v>0.77772115399999997</v>
      </c>
      <c r="BQ447">
        <v>-2.3869823970000001</v>
      </c>
      <c r="BR447">
        <v>-1.9860072</v>
      </c>
      <c r="BS447">
        <v>-1.4162003409999999</v>
      </c>
      <c r="BT447">
        <v>-1.5094094790000001</v>
      </c>
      <c r="BU447">
        <v>-1.71165575</v>
      </c>
      <c r="BV447">
        <v>0.19444444399999999</v>
      </c>
      <c r="BW447">
        <v>0.17796610199999999</v>
      </c>
      <c r="BX447">
        <v>0.265151515</v>
      </c>
      <c r="BY447">
        <v>0.80555555599999995</v>
      </c>
      <c r="BZ447">
        <v>0.82203389800000004</v>
      </c>
      <c r="CA447">
        <v>0.734848485</v>
      </c>
      <c r="CB447">
        <v>-0.35499959199999997</v>
      </c>
      <c r="CC447">
        <v>-7.7656161000000001E-2</v>
      </c>
      <c r="CD447">
        <v>-0.64621019400000002</v>
      </c>
      <c r="CE447">
        <v>0.99439775900000005</v>
      </c>
      <c r="CF447">
        <v>0.98782005900000003</v>
      </c>
      <c r="CG447">
        <v>0.99060067600000001</v>
      </c>
      <c r="CH447">
        <v>0.99210179899999995</v>
      </c>
      <c r="CI447">
        <v>0.993385242</v>
      </c>
      <c r="CJ447">
        <v>0.99618152500000001</v>
      </c>
      <c r="CK447">
        <v>1.0041122039999999</v>
      </c>
      <c r="CL447">
        <v>1.0345610270000001</v>
      </c>
      <c r="CM447">
        <v>1.0028149019999999</v>
      </c>
      <c r="CN447">
        <v>1.033224385</v>
      </c>
      <c r="CO447">
        <v>1.030324123</v>
      </c>
      <c r="CP447">
        <v>1.103954028</v>
      </c>
      <c r="CQ447">
        <v>0.99460122699999998</v>
      </c>
      <c r="CR447">
        <v>0.99140612900000002</v>
      </c>
      <c r="CS447">
        <v>0.99459903800000005</v>
      </c>
      <c r="CT447">
        <v>0.99678755900000005</v>
      </c>
      <c r="CU447">
        <v>0.99999780000000005</v>
      </c>
      <c r="CV447">
        <v>1.0032205860000001</v>
      </c>
      <c r="CW447">
        <v>1.0269737160000001</v>
      </c>
      <c r="CX447">
        <v>0</v>
      </c>
      <c r="CY447">
        <v>0</v>
      </c>
      <c r="CZ447">
        <v>100</v>
      </c>
      <c r="DB447">
        <f t="shared" ca="1" si="6"/>
        <v>1</v>
      </c>
    </row>
    <row r="448" spans="1:106">
      <c r="A448" s="5">
        <v>447</v>
      </c>
      <c r="B448">
        <v>941.9022549</v>
      </c>
      <c r="C448">
        <v>1015.73738</v>
      </c>
      <c r="D448">
        <v>-0.118441747</v>
      </c>
      <c r="E448">
        <v>54.997996489999998</v>
      </c>
      <c r="F448">
        <v>61.505857650000003</v>
      </c>
      <c r="G448" s="138">
        <v>2.6299999999999999E-5</v>
      </c>
      <c r="H448">
        <v>0.37354231199999999</v>
      </c>
      <c r="I448">
        <v>-48.249359519999999</v>
      </c>
      <c r="J448">
        <v>48.416307940000003</v>
      </c>
      <c r="K448">
        <v>56.563904950000001</v>
      </c>
      <c r="L448">
        <v>-6.3198728769999999</v>
      </c>
      <c r="M448">
        <v>7.2509649999999998E-3</v>
      </c>
      <c r="N448">
        <v>0.78288571699999998</v>
      </c>
      <c r="O448">
        <v>17.70312324</v>
      </c>
      <c r="P448">
        <v>0.234102798</v>
      </c>
      <c r="Q448">
        <v>0.75306125499999998</v>
      </c>
      <c r="R448">
        <v>0.343619061</v>
      </c>
      <c r="S448">
        <v>1.4460449559999999</v>
      </c>
      <c r="T448">
        <v>0.45239457599999999</v>
      </c>
      <c r="U448">
        <v>7.3542288669999998</v>
      </c>
      <c r="V448">
        <v>0.34782608700000001</v>
      </c>
      <c r="W448">
        <v>0.432492816</v>
      </c>
      <c r="X448">
        <v>-1.0609759889999999</v>
      </c>
      <c r="Y448">
        <v>-0.111</v>
      </c>
      <c r="Z448">
        <v>-0.20533333300000001</v>
      </c>
      <c r="AA448">
        <v>-0.12633333299999999</v>
      </c>
      <c r="AB448">
        <v>-0.53380250500000004</v>
      </c>
      <c r="AC448">
        <v>38.372093020000001</v>
      </c>
      <c r="AD448">
        <v>-0.70139309900000002</v>
      </c>
      <c r="AE448">
        <v>-0.95571502500000005</v>
      </c>
      <c r="AF448">
        <v>-2.6770729E-2</v>
      </c>
      <c r="AG448">
        <v>-5.6218531000000002E-2</v>
      </c>
      <c r="AH448">
        <v>-0.15259315500000001</v>
      </c>
      <c r="AI448">
        <v>0.18471803000000001</v>
      </c>
      <c r="AJ448">
        <v>8.8343405999999999E-2</v>
      </c>
      <c r="AK448">
        <v>0.74958041200000003</v>
      </c>
      <c r="AL448">
        <v>2.007804674</v>
      </c>
      <c r="AM448">
        <v>1.0975998890000001</v>
      </c>
      <c r="AN448">
        <v>-0.53809165299999995</v>
      </c>
      <c r="AO448">
        <v>-0.63446627700000002</v>
      </c>
      <c r="AP448">
        <v>-1.036027212</v>
      </c>
      <c r="AQ448">
        <v>2.1416583189999998</v>
      </c>
      <c r="AR448">
        <v>-0.24093656099999999</v>
      </c>
      <c r="AS448">
        <v>-1.151141346</v>
      </c>
      <c r="AT448">
        <v>-2.2487412349999998</v>
      </c>
      <c r="AU448">
        <v>-1.097599888</v>
      </c>
      <c r="AV448">
        <v>0.40156093500000001</v>
      </c>
      <c r="AW448">
        <v>2.5432192539999998</v>
      </c>
      <c r="AX448">
        <v>2.1416583189999998</v>
      </c>
      <c r="AY448">
        <v>-0.42030044500000002</v>
      </c>
      <c r="AZ448">
        <v>-0.41494629900000002</v>
      </c>
      <c r="BA448">
        <v>-9.6374624000000006E-2</v>
      </c>
      <c r="BB448">
        <v>-9.1020479000000001E-2</v>
      </c>
      <c r="BC448">
        <v>6.6580141529999999</v>
      </c>
      <c r="BD448">
        <v>5.3541459999999997E-3</v>
      </c>
      <c r="BE448">
        <v>6.754388777</v>
      </c>
      <c r="BF448">
        <v>6.7490346319999999</v>
      </c>
      <c r="BG448">
        <v>2.2487412349999998</v>
      </c>
      <c r="BH448">
        <v>1.151141347</v>
      </c>
      <c r="BI448">
        <v>0.24093656099999999</v>
      </c>
      <c r="BJ448">
        <v>2.4896777960000001</v>
      </c>
      <c r="BK448">
        <v>1.392077907</v>
      </c>
      <c r="BL448">
        <v>2.5432192539999998</v>
      </c>
      <c r="BM448">
        <v>0.40156093500000001</v>
      </c>
      <c r="BN448">
        <v>0.214165832</v>
      </c>
      <c r="BO448">
        <v>-0.50864385099999998</v>
      </c>
      <c r="BP448">
        <v>0.88877487499999996</v>
      </c>
      <c r="BQ448">
        <v>2.2059161270000001</v>
      </c>
      <c r="BR448">
        <v>1.9382088369999999</v>
      </c>
      <c r="BS448">
        <v>2.2621346579999999</v>
      </c>
      <c r="BT448">
        <v>2.4307902499999998</v>
      </c>
      <c r="BU448">
        <v>2.358509282</v>
      </c>
      <c r="BV448">
        <v>0.64705882400000003</v>
      </c>
      <c r="BW448">
        <v>0.38823529400000001</v>
      </c>
      <c r="BX448">
        <v>0.54854368899999995</v>
      </c>
      <c r="BY448">
        <v>0.35294117699999999</v>
      </c>
      <c r="BZ448">
        <v>0.61176470599999999</v>
      </c>
      <c r="CA448">
        <v>0.451456311</v>
      </c>
      <c r="CB448">
        <v>-0.12684099700000001</v>
      </c>
      <c r="CC448">
        <v>7.3434261000000001E-2</v>
      </c>
      <c r="CD448">
        <v>-0.52739151399999995</v>
      </c>
      <c r="CE448">
        <v>1.0037216229999999</v>
      </c>
      <c r="CF448">
        <v>0.99689509899999995</v>
      </c>
      <c r="CG448">
        <v>0.99789099800000003</v>
      </c>
      <c r="CH448">
        <v>0.99551702399999997</v>
      </c>
      <c r="CI448">
        <v>0.99319878800000005</v>
      </c>
      <c r="CJ448">
        <v>0.99419099399999999</v>
      </c>
      <c r="CK448">
        <v>0.99866799900000003</v>
      </c>
      <c r="CL448">
        <v>0.99874190600000001</v>
      </c>
      <c r="CM448">
        <v>1.0009990010000001</v>
      </c>
      <c r="CN448">
        <v>1.0010730809999999</v>
      </c>
      <c r="CO448">
        <v>1.000074006</v>
      </c>
      <c r="CP448">
        <v>1.102883413</v>
      </c>
      <c r="CQ448">
        <v>1.002266213</v>
      </c>
      <c r="CR448">
        <v>1.000436302</v>
      </c>
      <c r="CS448">
        <v>0.99837721000000001</v>
      </c>
      <c r="CT448">
        <v>0.99817422600000005</v>
      </c>
      <c r="CU448">
        <v>0.99611978999999995</v>
      </c>
      <c r="CV448">
        <v>0.99794180600000004</v>
      </c>
      <c r="CW448">
        <v>1.006832226</v>
      </c>
      <c r="CX448">
        <v>0</v>
      </c>
      <c r="CY448">
        <v>0</v>
      </c>
      <c r="CZ448">
        <v>100</v>
      </c>
      <c r="DB448">
        <f t="shared" ca="1" si="6"/>
        <v>1</v>
      </c>
    </row>
    <row r="449" spans="1:106">
      <c r="A449" s="5">
        <v>448</v>
      </c>
      <c r="B449">
        <v>962.71775839999998</v>
      </c>
      <c r="C449">
        <v>1014.859285</v>
      </c>
      <c r="D449">
        <v>-5.3603302999999998E-2</v>
      </c>
      <c r="E449">
        <v>51.907795810000003</v>
      </c>
      <c r="F449">
        <v>76.213820690000006</v>
      </c>
      <c r="G449" s="138">
        <v>1.06E-5</v>
      </c>
      <c r="H449">
        <v>0.37656315299999998</v>
      </c>
      <c r="I449">
        <v>127.21456689999999</v>
      </c>
      <c r="J449">
        <v>61.646624719999998</v>
      </c>
      <c r="K449">
        <v>9.1605051000000007E-2</v>
      </c>
      <c r="L449">
        <v>6.1070034000000002E-2</v>
      </c>
      <c r="M449">
        <v>9.4551410000000002E-3</v>
      </c>
      <c r="N449">
        <v>0.95467692999999998</v>
      </c>
      <c r="O449">
        <v>22.263396740000001</v>
      </c>
      <c r="P449">
        <v>-0.129289767</v>
      </c>
      <c r="Q449">
        <v>-2.2353033349999998</v>
      </c>
      <c r="R449">
        <v>-0.41589369399999998</v>
      </c>
      <c r="S449">
        <v>-0.816254009</v>
      </c>
      <c r="T449">
        <v>-1.1444592730000001</v>
      </c>
      <c r="U449">
        <v>5.5795396029999997</v>
      </c>
      <c r="V449">
        <v>0.821428571</v>
      </c>
      <c r="W449">
        <v>0.84261404799999995</v>
      </c>
      <c r="X449">
        <v>-2.1619827119999999</v>
      </c>
      <c r="Y449">
        <v>0.49866666700000001</v>
      </c>
      <c r="Z449">
        <v>0.43466666700000001</v>
      </c>
      <c r="AA449">
        <v>0.47699999999999998</v>
      </c>
      <c r="AB449">
        <v>-0.70920991700000002</v>
      </c>
      <c r="AC449">
        <v>94.117647059999996</v>
      </c>
      <c r="AD449">
        <v>-1.396844051</v>
      </c>
      <c r="AE449">
        <v>-2.6901198160000002</v>
      </c>
      <c r="AF449">
        <v>-1.0887947920000001</v>
      </c>
      <c r="AG449">
        <v>1.5455574860000001</v>
      </c>
      <c r="AH449">
        <v>1.3291263259999999</v>
      </c>
      <c r="AI449">
        <v>1.7580052500000001</v>
      </c>
      <c r="AJ449">
        <v>1.5415740899999999</v>
      </c>
      <c r="AK449">
        <v>0.78605672800000004</v>
      </c>
      <c r="AL449">
        <v>1.3277985269999999</v>
      </c>
      <c r="AM449">
        <v>1.3277985269999999</v>
      </c>
      <c r="AN449">
        <v>1.2003298689999999</v>
      </c>
      <c r="AO449">
        <v>0.98389870899999998</v>
      </c>
      <c r="AP449">
        <v>-1.565474464</v>
      </c>
      <c r="AQ449">
        <v>0.82323508700000003</v>
      </c>
      <c r="AR449">
        <v>0</v>
      </c>
      <c r="AS449">
        <v>0</v>
      </c>
      <c r="AT449">
        <v>-1.3277985269999999</v>
      </c>
      <c r="AU449">
        <v>-1.3277985269999999</v>
      </c>
      <c r="AV449">
        <v>3.0539366129999999</v>
      </c>
      <c r="AW449">
        <v>3.3726082590000002</v>
      </c>
      <c r="AX449">
        <v>0.82323508700000003</v>
      </c>
      <c r="AY449">
        <v>0.75551736199999997</v>
      </c>
      <c r="AZ449">
        <v>-0.88378270000000003</v>
      </c>
      <c r="BA449">
        <v>-0.21643116000000001</v>
      </c>
      <c r="BB449">
        <v>-1.855731222</v>
      </c>
      <c r="BC449">
        <v>2.6829497039999999</v>
      </c>
      <c r="BD449">
        <v>-1.639300062</v>
      </c>
      <c r="BE449">
        <v>2.8993808639999998</v>
      </c>
      <c r="BF449">
        <v>4.5386809259999996</v>
      </c>
      <c r="BG449">
        <v>1.3277985269999999</v>
      </c>
      <c r="BH449">
        <v>0</v>
      </c>
      <c r="BI449">
        <v>0</v>
      </c>
      <c r="BJ449">
        <v>1.540246292</v>
      </c>
      <c r="BK449">
        <v>0.21244776400000001</v>
      </c>
      <c r="BL449">
        <v>3.3726082590000002</v>
      </c>
      <c r="BM449">
        <v>3.0539366129999999</v>
      </c>
      <c r="BN449">
        <v>-0.87634702799999997</v>
      </c>
      <c r="BO449">
        <v>-1.4340224100000001</v>
      </c>
      <c r="BP449">
        <v>1.268284183</v>
      </c>
      <c r="BQ449">
        <v>-1.616621927</v>
      </c>
      <c r="BR449">
        <v>-2.1902308910000001</v>
      </c>
      <c r="BS449">
        <v>-3.1621794130000001</v>
      </c>
      <c r="BT449">
        <v>-3.1409346359999999</v>
      </c>
      <c r="BU449">
        <v>-2.9457482530000001</v>
      </c>
      <c r="BV449">
        <v>0.93162393200000004</v>
      </c>
      <c r="BW449">
        <v>0.94117647100000001</v>
      </c>
      <c r="BX449">
        <v>0.70707070699999996</v>
      </c>
      <c r="BY449">
        <v>6.8376067999999998E-2</v>
      </c>
      <c r="BZ449">
        <v>5.8823528999999999E-2</v>
      </c>
      <c r="CA449">
        <v>0.29292929299999998</v>
      </c>
      <c r="CB449">
        <v>0.46409691600000003</v>
      </c>
      <c r="CC449">
        <v>0.53827824099999999</v>
      </c>
      <c r="CD449">
        <v>0.343552262</v>
      </c>
      <c r="CE449">
        <v>1.0081992099999999</v>
      </c>
      <c r="CF449">
        <v>1.022088817</v>
      </c>
      <c r="CG449">
        <v>1.019206048</v>
      </c>
      <c r="CH449">
        <v>1.014088844</v>
      </c>
      <c r="CI449">
        <v>1.013776649</v>
      </c>
      <c r="CJ449">
        <v>1.010917324</v>
      </c>
      <c r="CK449">
        <v>0.99687254199999997</v>
      </c>
      <c r="CL449">
        <v>0.973804954</v>
      </c>
      <c r="CM449">
        <v>0.99717953199999998</v>
      </c>
      <c r="CN449">
        <v>0.97410483999999997</v>
      </c>
      <c r="CO449">
        <v>0.97686004299999996</v>
      </c>
      <c r="CP449">
        <v>1.068452441</v>
      </c>
      <c r="CQ449">
        <v>1.008560425</v>
      </c>
      <c r="CR449">
        <v>1.0143490589999999</v>
      </c>
      <c r="CS449">
        <v>1.013436022</v>
      </c>
      <c r="CT449">
        <v>1.0057395010000001</v>
      </c>
      <c r="CU449">
        <v>1.0048342139999999</v>
      </c>
      <c r="CV449">
        <v>0.99909987899999997</v>
      </c>
      <c r="CW449">
        <v>0.99228110199999997</v>
      </c>
      <c r="CX449">
        <v>0</v>
      </c>
      <c r="CY449">
        <v>0</v>
      </c>
      <c r="CZ449">
        <v>100</v>
      </c>
      <c r="DB449">
        <f t="shared" ca="1" si="6"/>
        <v>1</v>
      </c>
    </row>
    <row r="450" spans="1:106">
      <c r="A450" s="5">
        <v>449</v>
      </c>
      <c r="B450">
        <v>986.98884759999999</v>
      </c>
      <c r="C450">
        <v>1013.011152</v>
      </c>
      <c r="D450">
        <v>1.3242156E-2</v>
      </c>
      <c r="E450">
        <v>50.685871390000003</v>
      </c>
      <c r="F450">
        <v>18.016194330000001</v>
      </c>
      <c r="G450" s="138">
        <v>2.2500000000000001E-5</v>
      </c>
      <c r="H450">
        <v>0.39167500700000002</v>
      </c>
      <c r="I450">
        <v>-106.1759729</v>
      </c>
      <c r="J450">
        <v>40.651686060000003</v>
      </c>
      <c r="K450">
        <v>98.717772339999996</v>
      </c>
      <c r="L450">
        <v>-0.43324396199999998</v>
      </c>
      <c r="M450">
        <v>9.1931849999999996E-3</v>
      </c>
      <c r="N450">
        <v>0.92166612000000003</v>
      </c>
      <c r="O450">
        <v>23.51121496</v>
      </c>
      <c r="P450">
        <v>9.1917269999999995E-2</v>
      </c>
      <c r="Q450">
        <v>-0.71583857299999998</v>
      </c>
      <c r="R450">
        <v>-0.38216083200000001</v>
      </c>
      <c r="S450">
        <v>-0.67377236200000001</v>
      </c>
      <c r="T450">
        <v>0.116929807</v>
      </c>
      <c r="U450">
        <v>3.9322281939999999</v>
      </c>
      <c r="V450">
        <v>2.2222222E-2</v>
      </c>
      <c r="W450">
        <v>3.2354800000000002E-3</v>
      </c>
      <c r="X450">
        <v>0.83806515000000004</v>
      </c>
      <c r="Y450">
        <v>-0.35433333299999997</v>
      </c>
      <c r="Z450">
        <v>-0.32766666700000002</v>
      </c>
      <c r="AA450">
        <v>-0.32700000000000001</v>
      </c>
      <c r="AB450">
        <v>2.098325955</v>
      </c>
      <c r="AC450">
        <v>34.782608699999997</v>
      </c>
      <c r="AD450">
        <v>1.0314673969999999</v>
      </c>
      <c r="AE450">
        <v>2.4076083060000002</v>
      </c>
      <c r="AF450">
        <v>0.35743919699999999</v>
      </c>
      <c r="AG450">
        <v>-0.564243304</v>
      </c>
      <c r="AH450">
        <v>-0.67785790599999995</v>
      </c>
      <c r="AI450">
        <v>-0.43658644800000002</v>
      </c>
      <c r="AJ450">
        <v>-0.55020104999999997</v>
      </c>
      <c r="AK450">
        <v>1.792302259</v>
      </c>
      <c r="AL450">
        <v>0</v>
      </c>
      <c r="AM450">
        <v>0</v>
      </c>
      <c r="AN450">
        <v>-1.5854981530000001</v>
      </c>
      <c r="AO450">
        <v>-1.6991127539999999</v>
      </c>
      <c r="AP450">
        <v>-1.6991127539999999</v>
      </c>
      <c r="AQ450">
        <v>0</v>
      </c>
      <c r="AR450">
        <v>-1.7871959850000001</v>
      </c>
      <c r="AS450">
        <v>-1.7871959850000001</v>
      </c>
      <c r="AT450">
        <v>-1.7871959850000001</v>
      </c>
      <c r="AU450">
        <v>0</v>
      </c>
      <c r="AV450">
        <v>0</v>
      </c>
      <c r="AW450">
        <v>0</v>
      </c>
      <c r="AX450">
        <v>0</v>
      </c>
      <c r="AY450">
        <v>-0.55530732400000005</v>
      </c>
      <c r="AZ450">
        <v>0.41258695899999998</v>
      </c>
      <c r="BA450">
        <v>-0.113614602</v>
      </c>
      <c r="BB450">
        <v>0.85427968099999996</v>
      </c>
      <c r="BC450">
        <v>3.8164293699999998</v>
      </c>
      <c r="BD450">
        <v>0.96789428300000002</v>
      </c>
      <c r="BE450">
        <v>3.9300439709999999</v>
      </c>
      <c r="BF450">
        <v>2.9621496889999999</v>
      </c>
      <c r="BG450">
        <v>1.7871959850000001</v>
      </c>
      <c r="BH450">
        <v>1.7871959850000001</v>
      </c>
      <c r="BI450">
        <v>1.7871959850000001</v>
      </c>
      <c r="BJ450">
        <v>1.9148528410000001</v>
      </c>
      <c r="BK450">
        <v>1.9148528410000001</v>
      </c>
      <c r="BL450">
        <v>0</v>
      </c>
      <c r="BM450">
        <v>0</v>
      </c>
      <c r="BN450">
        <v>0.48509605300000003</v>
      </c>
      <c r="BO450">
        <v>-0.66381565200000003</v>
      </c>
      <c r="BP450">
        <v>1.991318972</v>
      </c>
      <c r="BQ450">
        <v>-1.888044901</v>
      </c>
      <c r="BR450">
        <v>-1.76549432</v>
      </c>
      <c r="BS450">
        <v>-1.323801598</v>
      </c>
      <c r="BT450">
        <v>-1.3433756569999999</v>
      </c>
      <c r="BU450">
        <v>-1.210186996</v>
      </c>
      <c r="BV450">
        <v>0.34782608700000001</v>
      </c>
      <c r="BW450">
        <v>0.34782608700000001</v>
      </c>
      <c r="BX450">
        <v>0.34782608700000001</v>
      </c>
      <c r="BY450">
        <v>0.65217391300000005</v>
      </c>
      <c r="BZ450">
        <v>0.65217391300000005</v>
      </c>
      <c r="CA450">
        <v>0.65217391300000005</v>
      </c>
      <c r="CB450">
        <v>-0.40959997399999998</v>
      </c>
      <c r="CC450">
        <v>-0.33246250300000002</v>
      </c>
      <c r="CD450">
        <v>-1.0266997470000001</v>
      </c>
      <c r="CE450">
        <v>0.99820547299999995</v>
      </c>
      <c r="CF450">
        <v>0.99207332199999998</v>
      </c>
      <c r="CG450">
        <v>0.99015408599999999</v>
      </c>
      <c r="CH450">
        <v>0.99357379000000001</v>
      </c>
      <c r="CI450">
        <v>0.99385682500000005</v>
      </c>
      <c r="CJ450">
        <v>0.99193413799999997</v>
      </c>
      <c r="CK450">
        <v>0.99834974300000001</v>
      </c>
      <c r="CL450">
        <v>1.0125853819999999</v>
      </c>
      <c r="CM450">
        <v>0.99806542899999995</v>
      </c>
      <c r="CN450">
        <v>1.0122970140000001</v>
      </c>
      <c r="CO450">
        <v>1.0142591700000001</v>
      </c>
      <c r="CP450">
        <v>1.045630098</v>
      </c>
      <c r="CQ450">
        <v>0.99906002500000002</v>
      </c>
      <c r="CR450">
        <v>0.99528560700000002</v>
      </c>
      <c r="CS450">
        <v>0.99559882</v>
      </c>
      <c r="CT450">
        <v>0.99622202999999998</v>
      </c>
      <c r="CU450">
        <v>0.99653553800000005</v>
      </c>
      <c r="CV450">
        <v>1.0003146970000001</v>
      </c>
      <c r="CW450">
        <v>1.0046795040000001</v>
      </c>
      <c r="CX450">
        <v>0</v>
      </c>
      <c r="CY450">
        <v>0</v>
      </c>
      <c r="CZ450">
        <v>100</v>
      </c>
      <c r="DB450">
        <f t="shared" ca="1" si="6"/>
        <v>1</v>
      </c>
    </row>
    <row r="451" spans="1:106">
      <c r="A451" s="5">
        <v>450</v>
      </c>
      <c r="B451">
        <v>1039.3816710000001</v>
      </c>
      <c r="C451">
        <v>956.96418919999996</v>
      </c>
      <c r="D451">
        <v>0.12891003500000001</v>
      </c>
      <c r="E451">
        <v>58.039877709999999</v>
      </c>
      <c r="F451">
        <v>65.635559529999995</v>
      </c>
      <c r="G451">
        <v>3.0636000000000003E-5</v>
      </c>
      <c r="H451">
        <v>0.34972858400000001</v>
      </c>
      <c r="I451">
        <v>53.592289719999997</v>
      </c>
      <c r="J451">
        <v>51.56713379</v>
      </c>
      <c r="K451">
        <v>100</v>
      </c>
      <c r="L451" s="138">
        <v>9.4699999999999997E-15</v>
      </c>
      <c r="M451">
        <v>7.2648610000000001E-3</v>
      </c>
      <c r="N451">
        <v>0.93209265600000002</v>
      </c>
      <c r="O451">
        <v>15.152438399999999</v>
      </c>
      <c r="P451">
        <v>0.43163828300000001</v>
      </c>
      <c r="Q451">
        <v>0.82541288899999998</v>
      </c>
      <c r="R451">
        <v>0.59857970999999999</v>
      </c>
      <c r="S451">
        <v>1.0838840709999999</v>
      </c>
      <c r="T451">
        <v>0.70027328899999997</v>
      </c>
      <c r="U451">
        <v>1.8045102</v>
      </c>
      <c r="V451">
        <v>0.73333333300000003</v>
      </c>
      <c r="W451">
        <v>0.53777777800000004</v>
      </c>
      <c r="X451">
        <v>5.010736659</v>
      </c>
      <c r="Y451">
        <v>0.12866666700000001</v>
      </c>
      <c r="Z451">
        <v>0.16966666699999999</v>
      </c>
      <c r="AA451">
        <v>0.11133333300000001</v>
      </c>
      <c r="AB451">
        <v>0.767499406</v>
      </c>
      <c r="AC451">
        <v>57.364341090000003</v>
      </c>
      <c r="AD451">
        <v>4.1689471969999996</v>
      </c>
      <c r="AE451">
        <v>5.0181771819999996</v>
      </c>
      <c r="AF451">
        <v>3.374045057</v>
      </c>
      <c r="AG451">
        <v>-0.28021730099999997</v>
      </c>
      <c r="AH451">
        <v>0.71055101399999998</v>
      </c>
      <c r="AI451">
        <v>1.2924308179999999</v>
      </c>
      <c r="AJ451">
        <v>2.2831991340000002</v>
      </c>
      <c r="AK451">
        <v>1.0293696779999999</v>
      </c>
      <c r="AL451">
        <v>0</v>
      </c>
      <c r="AM451">
        <v>0</v>
      </c>
      <c r="AN451">
        <v>-0.56615332299999999</v>
      </c>
      <c r="AO451">
        <v>0.42461499200000002</v>
      </c>
      <c r="AP451">
        <v>0.42461499200000002</v>
      </c>
      <c r="AQ451">
        <v>3.088109035</v>
      </c>
      <c r="AR451">
        <v>0</v>
      </c>
      <c r="AS451">
        <v>0</v>
      </c>
      <c r="AT451">
        <v>0</v>
      </c>
      <c r="AU451">
        <v>0</v>
      </c>
      <c r="AV451">
        <v>1.372492904</v>
      </c>
      <c r="AW451">
        <v>3.088109035</v>
      </c>
      <c r="AX451">
        <v>3.088109035</v>
      </c>
      <c r="AY451">
        <v>1.253829455</v>
      </c>
      <c r="AZ451">
        <v>3.5987907699999999</v>
      </c>
      <c r="BA451">
        <v>0.99076831499999996</v>
      </c>
      <c r="BB451">
        <v>3.3357296299999999</v>
      </c>
      <c r="BC451">
        <v>6.1201746100000003</v>
      </c>
      <c r="BD451">
        <v>2.3449613139999999</v>
      </c>
      <c r="BE451">
        <v>5.1294062939999998</v>
      </c>
      <c r="BF451">
        <v>2.78444498</v>
      </c>
      <c r="BG451">
        <v>0</v>
      </c>
      <c r="BH451">
        <v>0</v>
      </c>
      <c r="BI451">
        <v>0</v>
      </c>
      <c r="BJ451">
        <v>1.57264812</v>
      </c>
      <c r="BK451">
        <v>1.57264812</v>
      </c>
      <c r="BL451">
        <v>3.088109035</v>
      </c>
      <c r="BM451">
        <v>1.372492904</v>
      </c>
      <c r="BN451">
        <v>4.9466931760000001</v>
      </c>
      <c r="BO451">
        <v>3.088109035</v>
      </c>
      <c r="BP451">
        <v>1.497357241</v>
      </c>
      <c r="BQ451">
        <v>0.640934428</v>
      </c>
      <c r="BR451">
        <v>1.1842128700000001</v>
      </c>
      <c r="BS451">
        <v>0.92115172999999995</v>
      </c>
      <c r="BT451">
        <v>0.41027936100000001</v>
      </c>
      <c r="BU451">
        <v>-6.9616585999999994E-2</v>
      </c>
      <c r="BV451">
        <v>0.15384615400000001</v>
      </c>
      <c r="BW451">
        <v>0.51327433600000005</v>
      </c>
      <c r="BX451">
        <v>0.68208092499999995</v>
      </c>
      <c r="BY451">
        <v>0.84615384599999999</v>
      </c>
      <c r="BZ451">
        <v>0.486725664</v>
      </c>
      <c r="CA451">
        <v>0.317919075</v>
      </c>
      <c r="CB451">
        <v>0.23336757399999999</v>
      </c>
      <c r="CC451">
        <v>0.74987528199999998</v>
      </c>
      <c r="CD451">
        <v>0.13945708100000001</v>
      </c>
      <c r="CE451">
        <v>0.99331456699999998</v>
      </c>
      <c r="CF451">
        <v>1.002865669</v>
      </c>
      <c r="CG451">
        <v>1.0088808680000001</v>
      </c>
      <c r="CH451">
        <v>1.0032476699999999</v>
      </c>
      <c r="CI451">
        <v>1.009615385</v>
      </c>
      <c r="CJ451">
        <v>1.0156710680000001</v>
      </c>
      <c r="CK451">
        <v>1.012383182</v>
      </c>
      <c r="CL451">
        <v>1.0429506580000001</v>
      </c>
      <c r="CM451">
        <v>1.005998011</v>
      </c>
      <c r="CN451">
        <v>1.0363726950000001</v>
      </c>
      <c r="CO451">
        <v>1.0301935840000001</v>
      </c>
      <c r="CP451">
        <v>1.0371855379999999</v>
      </c>
      <c r="CQ451">
        <v>0.99439945100000005</v>
      </c>
      <c r="CR451">
        <v>0.99819042800000002</v>
      </c>
      <c r="CS451">
        <v>1.0090738880000001</v>
      </c>
      <c r="CT451">
        <v>1.003812328</v>
      </c>
      <c r="CU451">
        <v>1.014757084</v>
      </c>
      <c r="CV451">
        <v>1.0109031900000001</v>
      </c>
      <c r="CW451">
        <v>1.031765381</v>
      </c>
      <c r="CX451">
        <v>0</v>
      </c>
      <c r="CY451">
        <v>1</v>
      </c>
      <c r="CZ451">
        <v>100</v>
      </c>
      <c r="DB451">
        <f t="shared" ref="DB451:DB514" ca="1" si="7">IF(CX451=1, 100, 1)</f>
        <v>1</v>
      </c>
    </row>
    <row r="452" spans="1:106">
      <c r="A452" s="5">
        <v>451</v>
      </c>
      <c r="B452">
        <v>1033.595425</v>
      </c>
      <c r="C452">
        <v>966.40457470000001</v>
      </c>
      <c r="D452">
        <v>1.7325373000000002E-2</v>
      </c>
      <c r="E452">
        <v>57.380677609999999</v>
      </c>
      <c r="F452">
        <v>94.403228679999998</v>
      </c>
      <c r="G452" s="138">
        <v>3.9400000000000002E-5</v>
      </c>
      <c r="H452">
        <v>0.34049117800000001</v>
      </c>
      <c r="I452">
        <v>104.22437669999999</v>
      </c>
      <c r="J452">
        <v>66.650395829999994</v>
      </c>
      <c r="K452">
        <v>99.525610009999994</v>
      </c>
      <c r="L452">
        <v>1.4508126E-2</v>
      </c>
      <c r="M452">
        <v>6.8701489999999999E-3</v>
      </c>
      <c r="N452">
        <v>0.89649928800000001</v>
      </c>
      <c r="O452">
        <v>17.506097140000001</v>
      </c>
      <c r="P452">
        <v>0.17354450199999999</v>
      </c>
      <c r="Q452">
        <v>0.45540013400000001</v>
      </c>
      <c r="R452">
        <v>-8.2528845000000003E-2</v>
      </c>
      <c r="S452">
        <v>1.0788409290000001</v>
      </c>
      <c r="T452">
        <v>0.38215164099999999</v>
      </c>
      <c r="U452">
        <v>-1.497749392</v>
      </c>
      <c r="V452">
        <v>0.18181818199999999</v>
      </c>
      <c r="W452">
        <v>0.31351687900000003</v>
      </c>
      <c r="X452">
        <v>1.391817342</v>
      </c>
      <c r="Y452">
        <v>0.22333333299999999</v>
      </c>
      <c r="Z452">
        <v>0.13300000000000001</v>
      </c>
      <c r="AA452">
        <v>6.6333332999999994E-2</v>
      </c>
      <c r="AB452">
        <v>0.63596915300000001</v>
      </c>
      <c r="AC452">
        <v>99.159663870000003</v>
      </c>
      <c r="AD452">
        <v>1.0396745140000001</v>
      </c>
      <c r="AE452">
        <v>1.4038542869999999</v>
      </c>
      <c r="AF452">
        <v>2.6138709530000002</v>
      </c>
      <c r="AG452">
        <v>1.674052184</v>
      </c>
      <c r="AH452">
        <v>1.453782159</v>
      </c>
      <c r="AI452">
        <v>1.70342152</v>
      </c>
      <c r="AJ452">
        <v>1.4831514960000001</v>
      </c>
      <c r="AK452">
        <v>1.674052184</v>
      </c>
      <c r="AL452">
        <v>0</v>
      </c>
      <c r="AM452">
        <v>0</v>
      </c>
      <c r="AN452">
        <v>-2.9369336999999999E-2</v>
      </c>
      <c r="AO452">
        <v>-0.249639361</v>
      </c>
      <c r="AP452">
        <v>-2.011799554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1.7621601929999999</v>
      </c>
      <c r="AW452">
        <v>1.7621601929999999</v>
      </c>
      <c r="AX452">
        <v>0</v>
      </c>
      <c r="AY452">
        <v>-0.19090068800000001</v>
      </c>
      <c r="AZ452">
        <v>1.114860016</v>
      </c>
      <c r="BA452">
        <v>-0.22027002400000001</v>
      </c>
      <c r="BB452">
        <v>1.0854906790000001</v>
      </c>
      <c r="BC452">
        <v>2.8889147899999998</v>
      </c>
      <c r="BD452">
        <v>1.305760703</v>
      </c>
      <c r="BE452">
        <v>3.1091848139999998</v>
      </c>
      <c r="BF452">
        <v>1.803424111</v>
      </c>
      <c r="BG452">
        <v>0</v>
      </c>
      <c r="BH452">
        <v>0</v>
      </c>
      <c r="BI452">
        <v>0</v>
      </c>
      <c r="BJ452">
        <v>2.9369336999999999E-2</v>
      </c>
      <c r="BK452">
        <v>2.9369336999999999E-2</v>
      </c>
      <c r="BL452">
        <v>1.7621601929999999</v>
      </c>
      <c r="BM452">
        <v>1.7621601929999999</v>
      </c>
      <c r="BN452">
        <v>2.64324029</v>
      </c>
      <c r="BO452">
        <v>0.91044943300000003</v>
      </c>
      <c r="BP452">
        <v>2.3045429479999999</v>
      </c>
      <c r="BQ452">
        <v>3.4655817130000002</v>
      </c>
      <c r="BR452">
        <v>1.8208988660000001</v>
      </c>
      <c r="BS452">
        <v>1.79152953</v>
      </c>
      <c r="BT452">
        <v>1.981451249</v>
      </c>
      <c r="BU452">
        <v>2.011799554</v>
      </c>
      <c r="BV452">
        <v>0.99159663899999995</v>
      </c>
      <c r="BW452">
        <v>0.99159663899999995</v>
      </c>
      <c r="BX452">
        <v>0.99159663899999995</v>
      </c>
      <c r="BY452">
        <v>8.4033609999999998E-3</v>
      </c>
      <c r="BZ452">
        <v>8.4033609999999998E-3</v>
      </c>
      <c r="CA452">
        <v>8.4033609999999998E-3</v>
      </c>
      <c r="CB452">
        <v>0.82098329800000003</v>
      </c>
      <c r="CC452">
        <v>0.83756881900000002</v>
      </c>
      <c r="CD452">
        <v>-0.14097693</v>
      </c>
      <c r="CE452">
        <v>1.0198440820000001</v>
      </c>
      <c r="CF452">
        <v>1.0178723000000001</v>
      </c>
      <c r="CG452">
        <v>1.017500442</v>
      </c>
      <c r="CH452">
        <v>1.000354484</v>
      </c>
      <c r="CI452">
        <v>0.99806658500000001</v>
      </c>
      <c r="CJ452">
        <v>0.99770196200000005</v>
      </c>
      <c r="CK452">
        <v>0.99734841799999996</v>
      </c>
      <c r="CL452">
        <v>1.0132756709999999</v>
      </c>
      <c r="CM452">
        <v>0.99963467100000003</v>
      </c>
      <c r="CN452">
        <v>1.015598435</v>
      </c>
      <c r="CO452">
        <v>1.0159695980000001</v>
      </c>
      <c r="CP452">
        <v>1.0225535189999999</v>
      </c>
      <c r="CQ452">
        <v>1.0144480220000001</v>
      </c>
      <c r="CR452">
        <v>1.0178738869999999</v>
      </c>
      <c r="CS452">
        <v>1.0208486480000001</v>
      </c>
      <c r="CT452">
        <v>1.003377073</v>
      </c>
      <c r="CU452">
        <v>1.0063094669999999</v>
      </c>
      <c r="CV452">
        <v>1.0029225239999999</v>
      </c>
      <c r="CW452">
        <v>1.0106377289999999</v>
      </c>
      <c r="CX452">
        <v>0</v>
      </c>
      <c r="CY452">
        <v>1</v>
      </c>
      <c r="CZ452">
        <v>100</v>
      </c>
      <c r="DB452">
        <f t="shared" ca="1" si="7"/>
        <v>1</v>
      </c>
    </row>
    <row r="453" spans="1:106">
      <c r="A453" s="5">
        <v>452</v>
      </c>
      <c r="B453">
        <v>962.1063911</v>
      </c>
      <c r="C453">
        <v>1008.441108</v>
      </c>
      <c r="D453">
        <v>-8.6785900000000001E-4</v>
      </c>
      <c r="E453">
        <v>55.742253339999998</v>
      </c>
      <c r="F453">
        <v>89.761904759999993</v>
      </c>
      <c r="G453" s="138">
        <v>2.7699999999999999E-5</v>
      </c>
      <c r="H453">
        <v>0.34554369000000001</v>
      </c>
      <c r="I453">
        <v>150.29218409999999</v>
      </c>
      <c r="J453">
        <v>65.206051090000003</v>
      </c>
      <c r="K453">
        <v>66.460881830000005</v>
      </c>
      <c r="L453">
        <v>-1.9517094820000001</v>
      </c>
      <c r="M453">
        <v>8.0616219999999992E-3</v>
      </c>
      <c r="N453">
        <v>0.91989695299999996</v>
      </c>
      <c r="O453">
        <v>21.166344819999999</v>
      </c>
      <c r="P453">
        <v>0.116739921</v>
      </c>
      <c r="Q453">
        <v>0.35059039400000003</v>
      </c>
      <c r="R453">
        <v>0.71416561700000003</v>
      </c>
      <c r="S453">
        <v>0.71021114600000002</v>
      </c>
      <c r="T453">
        <v>-0.38954488199999998</v>
      </c>
      <c r="U453">
        <v>-0.274496342</v>
      </c>
      <c r="V453">
        <v>-0.53333333299999997</v>
      </c>
      <c r="W453">
        <v>-0.28444444400000002</v>
      </c>
      <c r="X453">
        <v>0.158153777</v>
      </c>
      <c r="Y453">
        <v>0.43466666700000001</v>
      </c>
      <c r="Z453">
        <v>0.37366666700000001</v>
      </c>
      <c r="AA453">
        <v>0.49766666700000001</v>
      </c>
      <c r="AB453">
        <v>-0.165305547</v>
      </c>
      <c r="AC453">
        <v>95.454545449999998</v>
      </c>
      <c r="AD453">
        <v>0.96659267599999998</v>
      </c>
      <c r="AE453">
        <v>3.4727881000000002E-2</v>
      </c>
      <c r="AF453">
        <v>-5.7879801000000002E-2</v>
      </c>
      <c r="AG453">
        <v>1.556966646</v>
      </c>
      <c r="AH453">
        <v>1.3457053720000001</v>
      </c>
      <c r="AI453">
        <v>1.7306060489999999</v>
      </c>
      <c r="AJ453">
        <v>1.519344775</v>
      </c>
      <c r="AK453">
        <v>0.76980135299999997</v>
      </c>
      <c r="AL453">
        <v>0.52091820899999997</v>
      </c>
      <c r="AM453">
        <v>0.52091820899999997</v>
      </c>
      <c r="AN453">
        <v>1.064988338</v>
      </c>
      <c r="AO453">
        <v>0.85372706399999998</v>
      </c>
      <c r="AP453">
        <v>-2.0692028840000001</v>
      </c>
      <c r="AQ453">
        <v>0.23151920400000001</v>
      </c>
      <c r="AR453">
        <v>0</v>
      </c>
      <c r="AS453">
        <v>0</v>
      </c>
      <c r="AT453">
        <v>-0.52091820899999997</v>
      </c>
      <c r="AU453">
        <v>-0.52091820899999997</v>
      </c>
      <c r="AV453">
        <v>2.9229299489999998</v>
      </c>
      <c r="AW453">
        <v>3.1544491520000002</v>
      </c>
      <c r="AX453">
        <v>0.23151920400000001</v>
      </c>
      <c r="AY453">
        <v>0.74954342200000001</v>
      </c>
      <c r="AZ453">
        <v>0.96485628199999995</v>
      </c>
      <c r="BA453">
        <v>-0.211261274</v>
      </c>
      <c r="BB453">
        <v>4.0515860000000002E-3</v>
      </c>
      <c r="BC453">
        <v>2.4186521829999998</v>
      </c>
      <c r="BD453">
        <v>0.21531285999999999</v>
      </c>
      <c r="BE453">
        <v>2.6299134560000001</v>
      </c>
      <c r="BF453">
        <v>2.4146005970000002</v>
      </c>
      <c r="BG453">
        <v>0.52091820899999997</v>
      </c>
      <c r="BH453">
        <v>0</v>
      </c>
      <c r="BI453">
        <v>0</v>
      </c>
      <c r="BJ453">
        <v>0.69455761199999999</v>
      </c>
      <c r="BK453">
        <v>0.173639403</v>
      </c>
      <c r="BL453">
        <v>3.1544491520000002</v>
      </c>
      <c r="BM453">
        <v>2.9229299489999998</v>
      </c>
      <c r="BN453">
        <v>0.115759602</v>
      </c>
      <c r="BO453">
        <v>-0.54985810899999998</v>
      </c>
      <c r="BP453">
        <v>2.6505968100000001</v>
      </c>
      <c r="BQ453">
        <v>-0.20135604300000001</v>
      </c>
      <c r="BR453">
        <v>-0.79751799300000004</v>
      </c>
      <c r="BS453">
        <v>-1.7583226890000001</v>
      </c>
      <c r="BT453">
        <v>-1.8277784500000001</v>
      </c>
      <c r="BU453">
        <v>-1.5470614149999999</v>
      </c>
      <c r="BV453">
        <v>0.95161290300000001</v>
      </c>
      <c r="BW453">
        <v>0.95161290300000001</v>
      </c>
      <c r="BX453">
        <v>0.84</v>
      </c>
      <c r="BY453">
        <v>4.8387096999999997E-2</v>
      </c>
      <c r="BZ453">
        <v>4.8387096999999997E-2</v>
      </c>
      <c r="CA453">
        <v>0.16</v>
      </c>
      <c r="CB453">
        <v>0.55648978699999996</v>
      </c>
      <c r="CC453">
        <v>0.62829492099999995</v>
      </c>
      <c r="CD453">
        <v>0.35304190800000002</v>
      </c>
      <c r="CE453">
        <v>1.0072144009999999</v>
      </c>
      <c r="CF453">
        <v>1.0199304920000001</v>
      </c>
      <c r="CG453">
        <v>1.016433999</v>
      </c>
      <c r="CH453">
        <v>1.011763872</v>
      </c>
      <c r="CI453">
        <v>1.012625009</v>
      </c>
      <c r="CJ453">
        <v>1.009153561</v>
      </c>
      <c r="CK453">
        <v>0.99742003899999998</v>
      </c>
      <c r="CL453">
        <v>1.000049609</v>
      </c>
      <c r="CM453">
        <v>0.99657183299999996</v>
      </c>
      <c r="CN453">
        <v>0.999199167</v>
      </c>
      <c r="CO453">
        <v>1.002636372</v>
      </c>
      <c r="CP453">
        <v>1.0304660189999999</v>
      </c>
      <c r="CQ453">
        <v>1.0076800969999999</v>
      </c>
      <c r="CR453">
        <v>1.0132051559999999</v>
      </c>
      <c r="CS453">
        <v>1.016163844</v>
      </c>
      <c r="CT453">
        <v>1.0054829489999999</v>
      </c>
      <c r="CU453">
        <v>1.008419087</v>
      </c>
      <c r="CV453">
        <v>1.0029201270000001</v>
      </c>
      <c r="CW453">
        <v>1.0078528120000001</v>
      </c>
      <c r="CX453">
        <v>1</v>
      </c>
      <c r="CY453">
        <v>0</v>
      </c>
      <c r="CZ453">
        <v>100</v>
      </c>
      <c r="DB453">
        <f t="shared" ca="1" si="7"/>
        <v>100</v>
      </c>
    </row>
    <row r="454" spans="1:106">
      <c r="A454" s="5">
        <v>453</v>
      </c>
      <c r="B454">
        <v>974.91538609999998</v>
      </c>
      <c r="C454">
        <v>1020.25905</v>
      </c>
      <c r="D454">
        <v>-0.105296579</v>
      </c>
      <c r="E454">
        <v>46.392349410000001</v>
      </c>
      <c r="F454">
        <v>68.771760150000006</v>
      </c>
      <c r="G454" s="138">
        <v>2.8E-5</v>
      </c>
      <c r="H454">
        <v>0.419012257</v>
      </c>
      <c r="I454">
        <v>7.4464784359999996</v>
      </c>
      <c r="J454">
        <v>48.29612281</v>
      </c>
      <c r="K454">
        <v>0</v>
      </c>
      <c r="L454">
        <v>0</v>
      </c>
      <c r="M454">
        <v>1.0876757000000001E-2</v>
      </c>
      <c r="N454">
        <v>0.92430930499999997</v>
      </c>
      <c r="O454">
        <v>24.828401889999999</v>
      </c>
      <c r="P454">
        <v>-0.289736983</v>
      </c>
      <c r="Q454">
        <v>-1.470027306</v>
      </c>
      <c r="R454">
        <v>-0.88043420800000005</v>
      </c>
      <c r="S454">
        <v>-1.984467062</v>
      </c>
      <c r="T454">
        <v>-0.73431563499999997</v>
      </c>
      <c r="U454">
        <v>1.7228147659999999</v>
      </c>
      <c r="V454">
        <v>-0.487804878</v>
      </c>
      <c r="W454">
        <v>-0.645630284</v>
      </c>
      <c r="X454">
        <v>-3.00820197</v>
      </c>
      <c r="Y454">
        <v>-3.5000000000000003E-2</v>
      </c>
      <c r="Z454">
        <v>-6.9666667000000002E-2</v>
      </c>
      <c r="AA454">
        <v>-1.0333333E-2</v>
      </c>
      <c r="AB454">
        <v>-0.93624509600000005</v>
      </c>
      <c r="AC454">
        <v>40</v>
      </c>
      <c r="AD454">
        <v>-2.4438425910000001</v>
      </c>
      <c r="AE454">
        <v>-2.641927489</v>
      </c>
      <c r="AF454">
        <v>-1.5751329199999999</v>
      </c>
      <c r="AG454">
        <v>0.44151453099999999</v>
      </c>
      <c r="AH454">
        <v>-0.34485864700000002</v>
      </c>
      <c r="AI454">
        <v>0.65630538299999996</v>
      </c>
      <c r="AJ454">
        <v>-0.13006779399999999</v>
      </c>
      <c r="AK454">
        <v>1.0309960929999999</v>
      </c>
      <c r="AL454">
        <v>2.0763115769999998</v>
      </c>
      <c r="AM454">
        <v>1.8376550739999999</v>
      </c>
      <c r="AN454">
        <v>-3.5798475000000003E-2</v>
      </c>
      <c r="AO454">
        <v>-0.82217165299999995</v>
      </c>
      <c r="AP454">
        <v>-1.729066365</v>
      </c>
      <c r="AQ454">
        <v>0.23865650299999999</v>
      </c>
      <c r="AR454">
        <v>-0.31025345399999998</v>
      </c>
      <c r="AS454">
        <v>-0.548909957</v>
      </c>
      <c r="AT454">
        <v>-2.3865650309999999</v>
      </c>
      <c r="AU454">
        <v>-1.8376550739999999</v>
      </c>
      <c r="AV454">
        <v>1.145551215</v>
      </c>
      <c r="AW454">
        <v>1.145551215</v>
      </c>
      <c r="AX454">
        <v>0.23865650299999999</v>
      </c>
      <c r="AY454">
        <v>-0.85081043300000003</v>
      </c>
      <c r="AZ454">
        <v>-2.3106722629999998</v>
      </c>
      <c r="BA454">
        <v>-0.78637317799999995</v>
      </c>
      <c r="BB454">
        <v>-2.2462350070000001</v>
      </c>
      <c r="BC454">
        <v>-0.39998829899999999</v>
      </c>
      <c r="BD454">
        <v>-1.4598618290000001</v>
      </c>
      <c r="BE454">
        <v>0.38638487900000001</v>
      </c>
      <c r="BF454">
        <v>1.846246708</v>
      </c>
      <c r="BG454">
        <v>2.3865650309999999</v>
      </c>
      <c r="BH454">
        <v>0.548909957</v>
      </c>
      <c r="BI454">
        <v>0.31025345399999998</v>
      </c>
      <c r="BJ454">
        <v>2.6013558840000002</v>
      </c>
      <c r="BK454">
        <v>0.76370081000000001</v>
      </c>
      <c r="BL454">
        <v>1.145551215</v>
      </c>
      <c r="BM454">
        <v>1.145551215</v>
      </c>
      <c r="BN454">
        <v>-1.360342068</v>
      </c>
      <c r="BO454">
        <v>-2.0524459259999999</v>
      </c>
      <c r="BP454">
        <v>1.458391555</v>
      </c>
      <c r="BQ454">
        <v>-0.93469785999999999</v>
      </c>
      <c r="BR454">
        <v>-1.4406496470000001</v>
      </c>
      <c r="BS454">
        <v>-1.3762123909999999</v>
      </c>
      <c r="BT454">
        <v>-1.1319872440000001</v>
      </c>
      <c r="BU454">
        <v>-0.58983921299999997</v>
      </c>
      <c r="BV454">
        <v>0.72499999999999998</v>
      </c>
      <c r="BW454">
        <v>0.68</v>
      </c>
      <c r="BX454">
        <v>0.38418079100000002</v>
      </c>
      <c r="BY454">
        <v>0.27500000000000002</v>
      </c>
      <c r="BZ454">
        <v>0.32</v>
      </c>
      <c r="CA454">
        <v>0.61581920899999998</v>
      </c>
      <c r="CB454">
        <v>-0.107766683</v>
      </c>
      <c r="CC454">
        <v>-4.0645566000000001E-2</v>
      </c>
      <c r="CD454">
        <v>-0.25692472199999999</v>
      </c>
      <c r="CE454">
        <v>1.007243406</v>
      </c>
      <c r="CF454">
        <v>1.0028120469999999</v>
      </c>
      <c r="CG454">
        <v>0.995122281</v>
      </c>
      <c r="CH454">
        <v>0.99907834100000004</v>
      </c>
      <c r="CI454">
        <v>0.995600508</v>
      </c>
      <c r="CJ454">
        <v>0.98796604200000004</v>
      </c>
      <c r="CK454">
        <v>0.98887744899999996</v>
      </c>
      <c r="CL454">
        <v>0.96887175000000003</v>
      </c>
      <c r="CM454">
        <v>0.99233179699999996</v>
      </c>
      <c r="CN454">
        <v>0.97225621399999995</v>
      </c>
      <c r="CO454">
        <v>0.97976928299999999</v>
      </c>
      <c r="CP454">
        <v>1.026257017</v>
      </c>
      <c r="CQ454">
        <v>1.005063037</v>
      </c>
      <c r="CR454">
        <v>1.003593857</v>
      </c>
      <c r="CS454">
        <v>0.99645300800000003</v>
      </c>
      <c r="CT454">
        <v>0.998538221</v>
      </c>
      <c r="CU454">
        <v>0.99143334500000002</v>
      </c>
      <c r="CV454">
        <v>0.99288472299999997</v>
      </c>
      <c r="CW454">
        <v>0.98004849199999999</v>
      </c>
      <c r="CX454">
        <v>0</v>
      </c>
      <c r="CY454">
        <v>0</v>
      </c>
      <c r="CZ454">
        <v>100</v>
      </c>
      <c r="DB454">
        <f t="shared" ca="1" si="7"/>
        <v>1</v>
      </c>
    </row>
    <row r="455" spans="1:106">
      <c r="A455" s="5">
        <v>454</v>
      </c>
      <c r="B455">
        <v>1026.4406779999999</v>
      </c>
      <c r="C455">
        <v>968.94183880000003</v>
      </c>
      <c r="D455">
        <v>0.119979434</v>
      </c>
      <c r="E455">
        <v>52.528802110000001</v>
      </c>
      <c r="F455">
        <v>57.223600769999997</v>
      </c>
      <c r="G455" s="138">
        <v>1.5800000000000001E-5</v>
      </c>
      <c r="H455">
        <v>0.39795893999999998</v>
      </c>
      <c r="I455">
        <v>61.577393499999999</v>
      </c>
      <c r="J455">
        <v>59.997569689999999</v>
      </c>
      <c r="K455">
        <v>61.148338289999998</v>
      </c>
      <c r="L455">
        <v>7.29658549</v>
      </c>
      <c r="M455">
        <v>9.5899550000000007E-3</v>
      </c>
      <c r="N455">
        <v>0.903218254</v>
      </c>
      <c r="O455">
        <v>22.536986450000001</v>
      </c>
      <c r="P455">
        <v>1.0151525E-2</v>
      </c>
      <c r="Q455">
        <v>3.6403099459999999</v>
      </c>
      <c r="R455">
        <v>2.2065099799999999</v>
      </c>
      <c r="S455">
        <v>2.2685914469999999</v>
      </c>
      <c r="T455">
        <v>1.0782267800000001</v>
      </c>
      <c r="U455">
        <v>0.472299578</v>
      </c>
      <c r="V455">
        <v>-0.5</v>
      </c>
      <c r="W455">
        <v>-0.45103198300000003</v>
      </c>
      <c r="X455">
        <v>3.3825016040000002</v>
      </c>
      <c r="Y455">
        <v>9.3333329999999992E-3</v>
      </c>
      <c r="Z455">
        <v>-1.2E-2</v>
      </c>
      <c r="AA455">
        <v>0.162333333</v>
      </c>
      <c r="AB455">
        <v>0.42640297100000002</v>
      </c>
      <c r="AC455">
        <v>85.365853659999999</v>
      </c>
      <c r="AD455">
        <v>2.5530272040000002</v>
      </c>
      <c r="AE455">
        <v>2.5354374499999999</v>
      </c>
      <c r="AF455">
        <v>2.2112834050000001</v>
      </c>
      <c r="AG455">
        <v>0.14071803499999999</v>
      </c>
      <c r="AH455">
        <v>1.106898114</v>
      </c>
      <c r="AI455">
        <v>0.34174379900000001</v>
      </c>
      <c r="AJ455">
        <v>1.307923878</v>
      </c>
      <c r="AK455">
        <v>0.79405176799999999</v>
      </c>
      <c r="AL455">
        <v>0</v>
      </c>
      <c r="AM455">
        <v>0</v>
      </c>
      <c r="AN455">
        <v>-0.43723103699999999</v>
      </c>
      <c r="AO455">
        <v>0.52894904200000004</v>
      </c>
      <c r="AP455">
        <v>0.32792327799999998</v>
      </c>
      <c r="AQ455">
        <v>2.7389760359999999</v>
      </c>
      <c r="AR455">
        <v>-0.40205152799999999</v>
      </c>
      <c r="AS455">
        <v>-0.40205152799999999</v>
      </c>
      <c r="AT455">
        <v>-0.40205152799999999</v>
      </c>
      <c r="AU455">
        <v>0</v>
      </c>
      <c r="AV455">
        <v>1.9600012</v>
      </c>
      <c r="AW455">
        <v>2.9400018000000001</v>
      </c>
      <c r="AX455">
        <v>2.7389760359999999</v>
      </c>
      <c r="AY455">
        <v>0.91592363799999998</v>
      </c>
      <c r="AZ455">
        <v>1.0644314210000001</v>
      </c>
      <c r="BA455">
        <v>0.96618007900000002</v>
      </c>
      <c r="BB455">
        <v>1.114687862</v>
      </c>
      <c r="BC455">
        <v>1.4840727039999999</v>
      </c>
      <c r="BD455">
        <v>0.148507783</v>
      </c>
      <c r="BE455">
        <v>0.517892625</v>
      </c>
      <c r="BF455">
        <v>0.36938484199999999</v>
      </c>
      <c r="BG455">
        <v>0.40205152799999999</v>
      </c>
      <c r="BH455">
        <v>0.40205152799999999</v>
      </c>
      <c r="BI455">
        <v>0.40205152799999999</v>
      </c>
      <c r="BJ455">
        <v>0.60307729200000004</v>
      </c>
      <c r="BK455">
        <v>0.60307729200000004</v>
      </c>
      <c r="BL455">
        <v>2.9400018000000001</v>
      </c>
      <c r="BM455">
        <v>1.9600012</v>
      </c>
      <c r="BN455">
        <v>2.4123091689999998</v>
      </c>
      <c r="BO455">
        <v>1.6333343330000001</v>
      </c>
      <c r="BP455">
        <v>1.309256762</v>
      </c>
      <c r="BQ455">
        <v>1.95254028</v>
      </c>
      <c r="BR455">
        <v>1.761565804</v>
      </c>
      <c r="BS455">
        <v>1.8118222450000001</v>
      </c>
      <c r="BT455">
        <v>1.136710712</v>
      </c>
      <c r="BU455">
        <v>0.84564216599999997</v>
      </c>
      <c r="BV455">
        <v>0.56363636399999995</v>
      </c>
      <c r="BW455">
        <v>0.80800000000000005</v>
      </c>
      <c r="BX455">
        <v>0.85365853700000005</v>
      </c>
      <c r="BY455">
        <v>0.436363636</v>
      </c>
      <c r="BZ455">
        <v>0.192</v>
      </c>
      <c r="CA455">
        <v>0.146341463</v>
      </c>
      <c r="CB455">
        <v>0.42884535600000001</v>
      </c>
      <c r="CC455">
        <v>0.50672873500000004</v>
      </c>
      <c r="CD455">
        <v>0.204930641</v>
      </c>
      <c r="CE455">
        <v>1.002509576</v>
      </c>
      <c r="CF455">
        <v>1.0108094910000001</v>
      </c>
      <c r="CG455">
        <v>1.0147228399999999</v>
      </c>
      <c r="CH455">
        <v>0.99934002099999997</v>
      </c>
      <c r="CI455">
        <v>1.008279138</v>
      </c>
      <c r="CJ455">
        <v>1.0121826899999999</v>
      </c>
      <c r="CK455">
        <v>1.012851151</v>
      </c>
      <c r="CL455">
        <v>1.014855796</v>
      </c>
      <c r="CM455">
        <v>1.0038715</v>
      </c>
      <c r="CN455">
        <v>1.0058583720000001</v>
      </c>
      <c r="CO455">
        <v>1.00197921</v>
      </c>
      <c r="CP455">
        <v>1.004947263</v>
      </c>
      <c r="CQ455">
        <v>1.001935555</v>
      </c>
      <c r="CR455">
        <v>1.0052077109999999</v>
      </c>
      <c r="CS455">
        <v>1.0111339159999999</v>
      </c>
      <c r="CT455">
        <v>1.0032658350000001</v>
      </c>
      <c r="CU455">
        <v>1.009180591</v>
      </c>
      <c r="CV455">
        <v>1.0058955030000001</v>
      </c>
      <c r="CW455">
        <v>1.007668037</v>
      </c>
      <c r="CX455">
        <v>0</v>
      </c>
      <c r="CY455">
        <v>1</v>
      </c>
      <c r="CZ455">
        <v>100</v>
      </c>
      <c r="DB455">
        <f t="shared" ca="1" si="7"/>
        <v>1</v>
      </c>
    </row>
    <row r="456" spans="1:106">
      <c r="A456" s="5">
        <v>455</v>
      </c>
      <c r="B456">
        <v>966.81923800000004</v>
      </c>
      <c r="C456">
        <v>1026.0898279999999</v>
      </c>
      <c r="D456">
        <v>-6.895917E-2</v>
      </c>
      <c r="E456">
        <v>46.060412589999999</v>
      </c>
      <c r="F456">
        <v>28.37443219</v>
      </c>
      <c r="G456" s="138">
        <v>4.1399999999999997E-5</v>
      </c>
      <c r="H456">
        <v>0.33684137800000002</v>
      </c>
      <c r="I456">
        <v>-72.772111690000003</v>
      </c>
      <c r="J456">
        <v>37.967172499999997</v>
      </c>
      <c r="K456">
        <v>58.47230321</v>
      </c>
      <c r="L456">
        <v>-6.1064837550000002</v>
      </c>
      <c r="M456">
        <v>6.314114E-3</v>
      </c>
      <c r="N456">
        <v>0.81988460699999999</v>
      </c>
      <c r="O456">
        <v>25.296883950000002</v>
      </c>
      <c r="P456">
        <v>-7.9000329999999994E-2</v>
      </c>
      <c r="Q456">
        <v>-0.65995604900000004</v>
      </c>
      <c r="R456">
        <v>-0.637624203</v>
      </c>
      <c r="S456">
        <v>0.77374847099999999</v>
      </c>
      <c r="T456">
        <v>0.22165190500000001</v>
      </c>
      <c r="U456">
        <v>1.066578969</v>
      </c>
      <c r="V456">
        <v>-0.95652173900000004</v>
      </c>
      <c r="W456">
        <v>-0.97801929399999998</v>
      </c>
      <c r="X456">
        <v>-2.541973289</v>
      </c>
      <c r="Y456">
        <v>-0.202333333</v>
      </c>
      <c r="Z456">
        <v>-0.177666667</v>
      </c>
      <c r="AA456">
        <v>-0.149666667</v>
      </c>
      <c r="AB456">
        <v>-0.96211433400000002</v>
      </c>
      <c r="AC456">
        <v>26.470588240000001</v>
      </c>
      <c r="AD456">
        <v>-2.363130102</v>
      </c>
      <c r="AE456">
        <v>-1.8554727559999999</v>
      </c>
      <c r="AF456">
        <v>-2.6125056409999998</v>
      </c>
      <c r="AG456">
        <v>-0.59078252600000003</v>
      </c>
      <c r="AH456">
        <v>-1.389378</v>
      </c>
      <c r="AI456">
        <v>-0.23453175600000001</v>
      </c>
      <c r="AJ456">
        <v>-1.0331272309999999</v>
      </c>
      <c r="AK456">
        <v>0.92625199999999996</v>
      </c>
      <c r="AL456">
        <v>2.4640678199999999</v>
      </c>
      <c r="AM456">
        <v>0.44531346199999999</v>
      </c>
      <c r="AN456">
        <v>-0.85797060199999997</v>
      </c>
      <c r="AO456">
        <v>-1.6565660769999999</v>
      </c>
      <c r="AP456">
        <v>-2.4581303069999998</v>
      </c>
      <c r="AQ456">
        <v>0</v>
      </c>
      <c r="AR456">
        <v>-0.59375128200000005</v>
      </c>
      <c r="AS456">
        <v>-2.6125056409999998</v>
      </c>
      <c r="AT456">
        <v>-3.0578191019999998</v>
      </c>
      <c r="AU456">
        <v>-0.44531346100000002</v>
      </c>
      <c r="AV456">
        <v>0.80156423099999996</v>
      </c>
      <c r="AW456">
        <v>0.80156423099999996</v>
      </c>
      <c r="AX456">
        <v>0</v>
      </c>
      <c r="AY456">
        <v>-1.365627948</v>
      </c>
      <c r="AZ456">
        <v>-1.072908566</v>
      </c>
      <c r="BA456">
        <v>-0.79859547399999997</v>
      </c>
      <c r="BB456">
        <v>-0.50587609200000005</v>
      </c>
      <c r="BC456">
        <v>-0.75629069500000001</v>
      </c>
      <c r="BD456">
        <v>0.29271938199999997</v>
      </c>
      <c r="BE456">
        <v>4.2304779000000001E-2</v>
      </c>
      <c r="BF456">
        <v>-0.25041460300000001</v>
      </c>
      <c r="BG456">
        <v>3.0578191019999998</v>
      </c>
      <c r="BH456">
        <v>2.6125056409999998</v>
      </c>
      <c r="BI456">
        <v>0.59375128200000005</v>
      </c>
      <c r="BJ456">
        <v>3.4140698710000001</v>
      </c>
      <c r="BK456">
        <v>2.9687564100000001</v>
      </c>
      <c r="BL456">
        <v>0.80156423099999996</v>
      </c>
      <c r="BM456">
        <v>0.80156423099999996</v>
      </c>
      <c r="BN456">
        <v>-2.2562548709999999</v>
      </c>
      <c r="BO456">
        <v>-2.8796937169999999</v>
      </c>
      <c r="BP456">
        <v>1.6189008039999999</v>
      </c>
      <c r="BQ456">
        <v>-2.6212825610000001</v>
      </c>
      <c r="BR456">
        <v>-2.5975325100000002</v>
      </c>
      <c r="BS456">
        <v>-2.0305000359999998</v>
      </c>
      <c r="BT456">
        <v>-1.507009332</v>
      </c>
      <c r="BU456">
        <v>-1.2319045609999999</v>
      </c>
      <c r="BV456">
        <v>0.52941176499999998</v>
      </c>
      <c r="BW456">
        <v>0.264705882</v>
      </c>
      <c r="BX456">
        <v>0.238410596</v>
      </c>
      <c r="BY456">
        <v>0.47058823500000002</v>
      </c>
      <c r="BZ456">
        <v>0.735294118</v>
      </c>
      <c r="CA456">
        <v>0.76158940399999997</v>
      </c>
      <c r="CB456">
        <v>-0.496591905</v>
      </c>
      <c r="CC456">
        <v>-0.369260647</v>
      </c>
      <c r="CD456">
        <v>-0.59209034800000004</v>
      </c>
      <c r="CE456">
        <v>0.99972870300000005</v>
      </c>
      <c r="CF456">
        <v>0.98742826500000003</v>
      </c>
      <c r="CG456">
        <v>0.98437291299999996</v>
      </c>
      <c r="CH456">
        <v>0.99356447299999995</v>
      </c>
      <c r="CI456">
        <v>0.98769622400000001</v>
      </c>
      <c r="CJ456">
        <v>0.98464004299999996</v>
      </c>
      <c r="CK456">
        <v>0.99101776399999997</v>
      </c>
      <c r="CL456">
        <v>0.99429134299999999</v>
      </c>
      <c r="CM456">
        <v>0.99690574799999998</v>
      </c>
      <c r="CN456">
        <v>1.000198776</v>
      </c>
      <c r="CO456">
        <v>1.003303249</v>
      </c>
      <c r="CP456">
        <v>0.99718211099999998</v>
      </c>
      <c r="CQ456">
        <v>0.99874941900000003</v>
      </c>
      <c r="CR456">
        <v>0.99425568799999997</v>
      </c>
      <c r="CS456">
        <v>0.98876122</v>
      </c>
      <c r="CT456">
        <v>0.99550064199999999</v>
      </c>
      <c r="CU456">
        <v>0.98999929399999997</v>
      </c>
      <c r="CV456">
        <v>0.99447378799999997</v>
      </c>
      <c r="CW456">
        <v>0.99061091300000004</v>
      </c>
      <c r="CX456">
        <v>0</v>
      </c>
      <c r="CY456">
        <v>0</v>
      </c>
      <c r="CZ456">
        <v>100</v>
      </c>
      <c r="DB456">
        <f t="shared" ca="1" si="7"/>
        <v>1</v>
      </c>
    </row>
    <row r="457" spans="1:106">
      <c r="A457" s="5">
        <v>456</v>
      </c>
      <c r="B457">
        <v>1067.2070249999999</v>
      </c>
      <c r="C457">
        <v>960.75151410000001</v>
      </c>
      <c r="D457">
        <v>0.183533907</v>
      </c>
      <c r="E457">
        <v>63.097710059999997</v>
      </c>
      <c r="F457">
        <v>56.606069849999997</v>
      </c>
      <c r="G457" s="138">
        <v>7.9499999999999994E-5</v>
      </c>
      <c r="H457">
        <v>0.32501147400000002</v>
      </c>
      <c r="I457">
        <v>84.224775489999999</v>
      </c>
      <c r="J457">
        <v>49.81087385</v>
      </c>
      <c r="K457">
        <v>100</v>
      </c>
      <c r="L457">
        <v>0.190446486</v>
      </c>
      <c r="M457">
        <v>7.0715639999999998E-3</v>
      </c>
      <c r="N457">
        <v>0.85910507700000005</v>
      </c>
      <c r="O457">
        <v>14.6190544</v>
      </c>
      <c r="P457">
        <v>0.40099865299999998</v>
      </c>
      <c r="Q457">
        <v>5.3630867589999998</v>
      </c>
      <c r="R457">
        <v>3.0010196690000002</v>
      </c>
      <c r="S457">
        <v>3.9149847520000001</v>
      </c>
      <c r="T457">
        <v>2.045448371</v>
      </c>
      <c r="U457">
        <v>0.95478546600000003</v>
      </c>
      <c r="V457">
        <v>0.52</v>
      </c>
      <c r="W457">
        <v>0.290995118</v>
      </c>
      <c r="X457">
        <v>6.2820825300000003</v>
      </c>
      <c r="Y457">
        <v>0.118333333</v>
      </c>
      <c r="Z457">
        <v>0.165333333</v>
      </c>
      <c r="AA457">
        <v>8.5666667000000002E-2</v>
      </c>
      <c r="AB457">
        <v>1.804271162</v>
      </c>
      <c r="AC457">
        <v>96.688741719999996</v>
      </c>
      <c r="AD457">
        <v>6.270547852</v>
      </c>
      <c r="AE457">
        <v>5.8521010860000002</v>
      </c>
      <c r="AF457">
        <v>6.6766873589999998</v>
      </c>
      <c r="AG457">
        <v>1.0307328410000001</v>
      </c>
      <c r="AH457">
        <v>2.7906707069999999</v>
      </c>
      <c r="AI457">
        <v>1.1845735639999999</v>
      </c>
      <c r="AJ457">
        <v>2.9445114299999999</v>
      </c>
      <c r="AK457">
        <v>0.90458344899999998</v>
      </c>
      <c r="AL457">
        <v>0</v>
      </c>
      <c r="AM457">
        <v>0</v>
      </c>
      <c r="AN457">
        <v>7.6920361000000007E-2</v>
      </c>
      <c r="AO457">
        <v>1.836858227</v>
      </c>
      <c r="AP457">
        <v>1.03688647</v>
      </c>
      <c r="AQ457">
        <v>5.4151934339999999</v>
      </c>
      <c r="AR457">
        <v>0</v>
      </c>
      <c r="AS457">
        <v>0</v>
      </c>
      <c r="AT457">
        <v>0</v>
      </c>
      <c r="AU457">
        <v>0</v>
      </c>
      <c r="AV457">
        <v>2.7075967169999999</v>
      </c>
      <c r="AW457">
        <v>6.2151651909999996</v>
      </c>
      <c r="AX457">
        <v>5.4151934339999999</v>
      </c>
      <c r="AY457">
        <v>2.0399279809999999</v>
      </c>
      <c r="AZ457">
        <v>4.3518463599999997</v>
      </c>
      <c r="BA457">
        <v>1.759937866</v>
      </c>
      <c r="BB457">
        <v>4.0718562450000002</v>
      </c>
      <c r="BC457">
        <v>4.2401579949999997</v>
      </c>
      <c r="BD457">
        <v>2.3119183790000002</v>
      </c>
      <c r="BE457">
        <v>2.4802201290000001</v>
      </c>
      <c r="BF457">
        <v>0.168301751</v>
      </c>
      <c r="BG457">
        <v>0</v>
      </c>
      <c r="BH457">
        <v>0</v>
      </c>
      <c r="BI457">
        <v>0</v>
      </c>
      <c r="BJ457">
        <v>0.15384072300000001</v>
      </c>
      <c r="BK457">
        <v>0.15384072300000001</v>
      </c>
      <c r="BL457">
        <v>6.2151651909999996</v>
      </c>
      <c r="BM457">
        <v>2.7075967169999999</v>
      </c>
      <c r="BN457">
        <v>6.8305280819999998</v>
      </c>
      <c r="BO457">
        <v>5.7228748789999999</v>
      </c>
      <c r="BP457">
        <v>2.0139936540000001</v>
      </c>
      <c r="BQ457">
        <v>2.8687185670000002</v>
      </c>
      <c r="BR457">
        <v>2.1179758409999998</v>
      </c>
      <c r="BS457">
        <v>1.8379857260000001</v>
      </c>
      <c r="BT457">
        <v>0.91186457600000004</v>
      </c>
      <c r="BU457">
        <v>7.8047859999999997E-2</v>
      </c>
      <c r="BV457">
        <v>0.91935483900000003</v>
      </c>
      <c r="BW457">
        <v>0.95967741900000003</v>
      </c>
      <c r="BX457">
        <v>0.97899159700000005</v>
      </c>
      <c r="BY457">
        <v>8.0645161000000007E-2</v>
      </c>
      <c r="BZ457">
        <v>4.0322581000000003E-2</v>
      </c>
      <c r="CA457">
        <v>2.1008402999999998E-2</v>
      </c>
      <c r="CB457">
        <v>0.58847660000000002</v>
      </c>
      <c r="CC457">
        <v>0.62091742699999997</v>
      </c>
      <c r="CD457">
        <v>0.38734347400000002</v>
      </c>
      <c r="CE457">
        <v>1.007729836</v>
      </c>
      <c r="CF457">
        <v>1.0204016170000001</v>
      </c>
      <c r="CG457">
        <v>1.029349901</v>
      </c>
      <c r="CH457">
        <v>1.0028911840000001</v>
      </c>
      <c r="CI457">
        <v>1.012574581</v>
      </c>
      <c r="CJ457">
        <v>1.0214542280000001</v>
      </c>
      <c r="CK457">
        <v>1.01850953</v>
      </c>
      <c r="CL457">
        <v>1.043891535</v>
      </c>
      <c r="CM457">
        <v>1.008769375</v>
      </c>
      <c r="CN457">
        <v>1.0339086479999999</v>
      </c>
      <c r="CO457">
        <v>1.0249207339999999</v>
      </c>
      <c r="CP457">
        <v>1.0018174630000001</v>
      </c>
      <c r="CQ457">
        <v>1.007310591</v>
      </c>
      <c r="CR457">
        <v>1.0135143740000001</v>
      </c>
      <c r="CS457">
        <v>1.026109658</v>
      </c>
      <c r="CT457">
        <v>1.006158758</v>
      </c>
      <c r="CU457">
        <v>1.0186626320000001</v>
      </c>
      <c r="CV457">
        <v>1.0124273370000001</v>
      </c>
      <c r="CW457">
        <v>1.0306124219999999</v>
      </c>
      <c r="CX457">
        <v>0</v>
      </c>
      <c r="CY457">
        <v>1</v>
      </c>
      <c r="CZ457">
        <v>100</v>
      </c>
      <c r="DB457">
        <f t="shared" ca="1" si="7"/>
        <v>1</v>
      </c>
    </row>
    <row r="458" spans="1:106">
      <c r="A458" s="5">
        <v>457</v>
      </c>
      <c r="B458">
        <v>1032.890576</v>
      </c>
      <c r="C458">
        <v>975.88042659999996</v>
      </c>
      <c r="D458">
        <v>8.1768012000000001E-2</v>
      </c>
      <c r="E458">
        <v>59.818251590000003</v>
      </c>
      <c r="F458">
        <v>40.268329549999997</v>
      </c>
      <c r="G458" s="138">
        <v>5.5999999999999999E-5</v>
      </c>
      <c r="H458">
        <v>0.322462955</v>
      </c>
      <c r="I458">
        <v>69.929216499999995</v>
      </c>
      <c r="J458">
        <v>60.392411920000001</v>
      </c>
      <c r="K458">
        <v>94.873228929999996</v>
      </c>
      <c r="L458">
        <v>0.80133199499999996</v>
      </c>
      <c r="M458">
        <v>7.1490570000000003E-3</v>
      </c>
      <c r="N458">
        <v>0.86302822099999998</v>
      </c>
      <c r="O458">
        <v>14.786318270000001</v>
      </c>
      <c r="P458">
        <v>0.338011495</v>
      </c>
      <c r="Q458">
        <v>1.1846773420000001</v>
      </c>
      <c r="R458">
        <v>1.1981204889999999</v>
      </c>
      <c r="S458">
        <v>1.4127067250000001</v>
      </c>
      <c r="T458">
        <v>0.45090555999999998</v>
      </c>
      <c r="U458">
        <v>3.390571757</v>
      </c>
      <c r="V458">
        <v>-0.19512195099999999</v>
      </c>
      <c r="W458">
        <v>-4.9544314999999998E-2</v>
      </c>
      <c r="X458">
        <v>3.6319261699999998</v>
      </c>
      <c r="Y458">
        <v>0.109333333</v>
      </c>
      <c r="Z458">
        <v>0.16500000000000001</v>
      </c>
      <c r="AA458">
        <v>9.1333333000000003E-2</v>
      </c>
      <c r="AB458">
        <v>1.5275408859999999</v>
      </c>
      <c r="AC458">
        <v>85.714285709999999</v>
      </c>
      <c r="AD458">
        <v>3.2623902490000001</v>
      </c>
      <c r="AE458">
        <v>3.6562339389999998</v>
      </c>
      <c r="AF458">
        <v>3.0080974729999999</v>
      </c>
      <c r="AG458">
        <v>0.48377650100000003</v>
      </c>
      <c r="AH458">
        <v>1.9071958200000001</v>
      </c>
      <c r="AI458">
        <v>0.48377650100000003</v>
      </c>
      <c r="AJ458">
        <v>1.9071958200000001</v>
      </c>
      <c r="AK458">
        <v>0.89312584799999994</v>
      </c>
      <c r="AL458">
        <v>0</v>
      </c>
      <c r="AM458">
        <v>0</v>
      </c>
      <c r="AN458">
        <v>-0.13644978199999999</v>
      </c>
      <c r="AO458">
        <v>1.2869695370000001</v>
      </c>
      <c r="AP458">
        <v>0.91483376800000005</v>
      </c>
      <c r="AQ458">
        <v>3.65933507</v>
      </c>
      <c r="AR458">
        <v>-0.68224891099999996</v>
      </c>
      <c r="AS458">
        <v>-0.68224891099999996</v>
      </c>
      <c r="AT458">
        <v>-0.68224891099999996</v>
      </c>
      <c r="AU458">
        <v>0</v>
      </c>
      <c r="AV458">
        <v>2.3878711899999998</v>
      </c>
      <c r="AW458">
        <v>4.0314708399999999</v>
      </c>
      <c r="AX458">
        <v>3.65933507</v>
      </c>
      <c r="AY458">
        <v>1.6963188840000001</v>
      </c>
      <c r="AZ458">
        <v>2.7426406239999999</v>
      </c>
      <c r="BA458">
        <v>1.42341932</v>
      </c>
      <c r="BB458">
        <v>2.469741059</v>
      </c>
      <c r="BC458">
        <v>6.2267617690000003</v>
      </c>
      <c r="BD458">
        <v>1.04632174</v>
      </c>
      <c r="BE458">
        <v>4.8033424489999996</v>
      </c>
      <c r="BF458">
        <v>3.7570207099999999</v>
      </c>
      <c r="BG458">
        <v>0.68224891099999996</v>
      </c>
      <c r="BH458">
        <v>0.68224891099999996</v>
      </c>
      <c r="BI458">
        <v>0.68224891099999996</v>
      </c>
      <c r="BJ458">
        <v>0.68224891099999996</v>
      </c>
      <c r="BK458">
        <v>0.68224891099999996</v>
      </c>
      <c r="BL458">
        <v>4.0314708399999999</v>
      </c>
      <c r="BM458">
        <v>2.3878711899999998</v>
      </c>
      <c r="BN458">
        <v>3.0080974729999999</v>
      </c>
      <c r="BO458">
        <v>2.3878711899999998</v>
      </c>
      <c r="BP458">
        <v>1.9537518279999999</v>
      </c>
      <c r="BQ458">
        <v>2.9534004920000001</v>
      </c>
      <c r="BR458">
        <v>2.7425235560000001</v>
      </c>
      <c r="BS458">
        <v>2.4696239910000002</v>
      </c>
      <c r="BT458">
        <v>1.6819366120000001</v>
      </c>
      <c r="BU458">
        <v>1.046204672</v>
      </c>
      <c r="BV458">
        <v>0.592592593</v>
      </c>
      <c r="BW458">
        <v>0.81512605000000005</v>
      </c>
      <c r="BX458">
        <v>0.87209302300000002</v>
      </c>
      <c r="BY458">
        <v>0.407407407</v>
      </c>
      <c r="BZ458">
        <v>0.18487395000000001</v>
      </c>
      <c r="CA458">
        <v>0.12790697700000001</v>
      </c>
      <c r="CB458">
        <v>0.48294282100000002</v>
      </c>
      <c r="CC458">
        <v>0.48294282100000002</v>
      </c>
      <c r="CD458">
        <v>0.32588824500000002</v>
      </c>
      <c r="CE458">
        <v>1.002080656</v>
      </c>
      <c r="CF458">
        <v>1.0126777979999999</v>
      </c>
      <c r="CG458">
        <v>1.019138012</v>
      </c>
      <c r="CH458">
        <v>1.002699883</v>
      </c>
      <c r="CI458">
        <v>1.010575139</v>
      </c>
      <c r="CJ458">
        <v>1.0170219389999999</v>
      </c>
      <c r="CK458">
        <v>1.0142834919999999</v>
      </c>
      <c r="CL458">
        <v>1.025045915</v>
      </c>
      <c r="CM458">
        <v>1.006379337</v>
      </c>
      <c r="CN458">
        <v>1.0170578910000001</v>
      </c>
      <c r="CO458">
        <v>1.010610864</v>
      </c>
      <c r="CP458">
        <v>1.039609496</v>
      </c>
      <c r="CQ458">
        <v>1.0028111550000001</v>
      </c>
      <c r="CR458">
        <v>1.0069469740000001</v>
      </c>
      <c r="CS458">
        <v>1.015075789</v>
      </c>
      <c r="CT458">
        <v>1.004124225</v>
      </c>
      <c r="CU458">
        <v>1.0122302519999999</v>
      </c>
      <c r="CV458">
        <v>1.008072734</v>
      </c>
      <c r="CW458">
        <v>1.0217814890000001</v>
      </c>
      <c r="CX458">
        <v>0</v>
      </c>
      <c r="CY458">
        <v>1</v>
      </c>
      <c r="CZ458">
        <v>100</v>
      </c>
      <c r="DB458">
        <f t="shared" ca="1" si="7"/>
        <v>1</v>
      </c>
    </row>
    <row r="459" spans="1:106">
      <c r="A459" s="5">
        <v>458</v>
      </c>
      <c r="B459">
        <v>1022.418693</v>
      </c>
      <c r="C459">
        <v>969.93253679999998</v>
      </c>
      <c r="D459">
        <v>9.5162796999999993E-2</v>
      </c>
      <c r="E459">
        <v>49.546113609999999</v>
      </c>
      <c r="F459">
        <v>91.829112339999995</v>
      </c>
      <c r="G459" s="138">
        <v>1.13E-5</v>
      </c>
      <c r="H459">
        <v>0.40219057699999999</v>
      </c>
      <c r="I459">
        <v>73.880976599999997</v>
      </c>
      <c r="J459">
        <v>67.474429409999999</v>
      </c>
      <c r="K459">
        <v>8.8952040839999995</v>
      </c>
      <c r="L459">
        <v>3.0994929290000002</v>
      </c>
      <c r="M459">
        <v>8.6186149999999996E-3</v>
      </c>
      <c r="N459">
        <v>0.82458514500000002</v>
      </c>
      <c r="O459">
        <v>22.89121651</v>
      </c>
      <c r="P459">
        <v>-0.236549072</v>
      </c>
      <c r="Q459">
        <v>2.5444119459999999</v>
      </c>
      <c r="R459">
        <v>1.8891711899999999</v>
      </c>
      <c r="S459">
        <v>3.0244965490000002</v>
      </c>
      <c r="T459">
        <v>1.170441646</v>
      </c>
      <c r="U459">
        <v>-0.36430110100000002</v>
      </c>
      <c r="V459">
        <v>0.82352941199999996</v>
      </c>
      <c r="W459">
        <v>0.67820069199999999</v>
      </c>
      <c r="X459">
        <v>0.87691039900000001</v>
      </c>
      <c r="Y459">
        <v>0.135333333</v>
      </c>
      <c r="Z459">
        <v>5.8333333000000001E-2</v>
      </c>
      <c r="AA459">
        <v>0.12933333299999999</v>
      </c>
      <c r="AB459">
        <v>1.453715885</v>
      </c>
      <c r="AC459">
        <v>75.409836069999997</v>
      </c>
      <c r="AD459">
        <v>1.06914489</v>
      </c>
      <c r="AE459">
        <v>0.48235839200000002</v>
      </c>
      <c r="AF459">
        <v>1.9642429370000001</v>
      </c>
      <c r="AG459">
        <v>0.77575164100000005</v>
      </c>
      <c r="AH459">
        <v>1.2034095970000001</v>
      </c>
      <c r="AI459">
        <v>0.82547930999999997</v>
      </c>
      <c r="AJ459">
        <v>1.253137266</v>
      </c>
      <c r="AK459">
        <v>0.68126906899999995</v>
      </c>
      <c r="AL459">
        <v>0.69618736999999997</v>
      </c>
      <c r="AM459">
        <v>0</v>
      </c>
      <c r="AN459">
        <v>0.203883444</v>
      </c>
      <c r="AO459">
        <v>0.63154140000000003</v>
      </c>
      <c r="AP459">
        <v>-0.73596950500000002</v>
      </c>
      <c r="AQ459">
        <v>1.665876921</v>
      </c>
      <c r="AR459">
        <v>0</v>
      </c>
      <c r="AS459">
        <v>-0.69618736999999997</v>
      </c>
      <c r="AT459">
        <v>-0.69618736999999997</v>
      </c>
      <c r="AU459">
        <v>0</v>
      </c>
      <c r="AV459">
        <v>1.3675109050000001</v>
      </c>
      <c r="AW459">
        <v>3.0333878259999998</v>
      </c>
      <c r="AX459">
        <v>1.665876921</v>
      </c>
      <c r="AY459">
        <v>0.57186819700000002</v>
      </c>
      <c r="AZ459">
        <v>-0.38588671400000002</v>
      </c>
      <c r="BA459">
        <v>0.42765795600000001</v>
      </c>
      <c r="BB459">
        <v>-0.53009695499999998</v>
      </c>
      <c r="BC459">
        <v>-1.420595192</v>
      </c>
      <c r="BD459">
        <v>-0.95775491000000001</v>
      </c>
      <c r="BE459">
        <v>-1.848253148</v>
      </c>
      <c r="BF459">
        <v>-0.89049823800000005</v>
      </c>
      <c r="BG459">
        <v>0.69618736999999997</v>
      </c>
      <c r="BH459">
        <v>0.69618736999999997</v>
      </c>
      <c r="BI459">
        <v>0</v>
      </c>
      <c r="BJ459">
        <v>0.745915039</v>
      </c>
      <c r="BK459">
        <v>0.745915039</v>
      </c>
      <c r="BL459">
        <v>3.0333878259999998</v>
      </c>
      <c r="BM459">
        <v>1.3675109050000001</v>
      </c>
      <c r="BN459">
        <v>2.013970606</v>
      </c>
      <c r="BO459">
        <v>1.3923747399999999</v>
      </c>
      <c r="BP459">
        <v>2.0476832869999999</v>
      </c>
      <c r="BQ459">
        <v>2.3712948900000002</v>
      </c>
      <c r="BR459">
        <v>1.73975349</v>
      </c>
      <c r="BS459">
        <v>1.5955432490000001</v>
      </c>
      <c r="BT459">
        <v>1.5988584189999999</v>
      </c>
      <c r="BU459">
        <v>1.1678852930000001</v>
      </c>
      <c r="BV459">
        <v>0.97499999999999998</v>
      </c>
      <c r="BW459">
        <v>0.72222222199999997</v>
      </c>
      <c r="BX459">
        <v>0.82857142900000003</v>
      </c>
      <c r="BY459">
        <v>2.5000000000000001E-2</v>
      </c>
      <c r="BZ459">
        <v>0.27777777799999998</v>
      </c>
      <c r="CA459">
        <v>0.171428571</v>
      </c>
      <c r="CB459">
        <v>0.44300319500000002</v>
      </c>
      <c r="CC459">
        <v>0.46130911200000002</v>
      </c>
      <c r="CD459">
        <v>0.232485148</v>
      </c>
      <c r="CE459">
        <v>1.0078818350000001</v>
      </c>
      <c r="CF459">
        <v>1.009657231</v>
      </c>
      <c r="CG459">
        <v>1.015126891</v>
      </c>
      <c r="CH459">
        <v>1.0018030339999999</v>
      </c>
      <c r="CI459">
        <v>1.0017615120000001</v>
      </c>
      <c r="CJ459">
        <v>1.0071883989999999</v>
      </c>
      <c r="CK459">
        <v>1.005375672</v>
      </c>
      <c r="CL459">
        <v>0.99341593299999997</v>
      </c>
      <c r="CM459">
        <v>1.005417344</v>
      </c>
      <c r="CN459">
        <v>0.99345710899999995</v>
      </c>
      <c r="CO459">
        <v>0.98810420899999996</v>
      </c>
      <c r="CP459">
        <v>0.98906056499999995</v>
      </c>
      <c r="CQ459">
        <v>1.0065080930000001</v>
      </c>
      <c r="CR459">
        <v>1.0090065909999999</v>
      </c>
      <c r="CS459">
        <v>1.0107135089999999</v>
      </c>
      <c r="CT459">
        <v>1.0024823439999999</v>
      </c>
      <c r="CU459">
        <v>1.0041782239999999</v>
      </c>
      <c r="CV459">
        <v>1.0016916810000001</v>
      </c>
      <c r="CW459">
        <v>0.99388706100000002</v>
      </c>
      <c r="CX459">
        <v>0</v>
      </c>
      <c r="CY459">
        <v>1</v>
      </c>
      <c r="CZ459">
        <v>100</v>
      </c>
      <c r="DB459">
        <f t="shared" ca="1" si="7"/>
        <v>1</v>
      </c>
    </row>
    <row r="460" spans="1:106">
      <c r="A460" s="5">
        <v>459</v>
      </c>
      <c r="B460">
        <v>1026.22577</v>
      </c>
      <c r="C460">
        <v>977.56747499999994</v>
      </c>
      <c r="D460">
        <v>-1.6864852E-2</v>
      </c>
      <c r="E460">
        <v>59.405720240000001</v>
      </c>
      <c r="F460">
        <v>84.588390910000001</v>
      </c>
      <c r="G460" s="138">
        <v>1.7799999999999999E-5</v>
      </c>
      <c r="H460">
        <v>0.36473752999999998</v>
      </c>
      <c r="I460">
        <v>146.40198509999999</v>
      </c>
      <c r="J460">
        <v>59.864032459999997</v>
      </c>
      <c r="K460">
        <v>90.427963020000007</v>
      </c>
      <c r="L460">
        <v>1.5999446079999999</v>
      </c>
      <c r="M460">
        <v>5.5195629999999999E-3</v>
      </c>
      <c r="N460">
        <v>0.59667293300000002</v>
      </c>
      <c r="O460">
        <v>18.433408150000002</v>
      </c>
      <c r="P460">
        <v>0.231401365</v>
      </c>
      <c r="Q460">
        <v>1.0742471179999999</v>
      </c>
      <c r="R460">
        <v>0.72742892599999998</v>
      </c>
      <c r="S460">
        <v>1.172779056</v>
      </c>
      <c r="T460">
        <v>0.57743746900000004</v>
      </c>
      <c r="U460">
        <v>7.5480088490000004</v>
      </c>
      <c r="V460">
        <v>-0.44827586200000002</v>
      </c>
      <c r="W460">
        <v>-0.200951249</v>
      </c>
      <c r="X460">
        <v>1.3532186859999999</v>
      </c>
      <c r="Y460">
        <v>0.19266666700000001</v>
      </c>
      <c r="Z460">
        <v>0.11799999999999999</v>
      </c>
      <c r="AA460">
        <v>2.7333333000000001E-2</v>
      </c>
      <c r="AB460">
        <v>0.69627236800000003</v>
      </c>
      <c r="AC460">
        <v>88.709677420000006</v>
      </c>
      <c r="AD460">
        <v>0.84444285200000002</v>
      </c>
      <c r="AE460">
        <v>0.79235059799999996</v>
      </c>
      <c r="AF460">
        <v>2.2481920080000002</v>
      </c>
      <c r="AG460">
        <v>1.5243838489999999</v>
      </c>
      <c r="AH460">
        <v>1.6998524939999999</v>
      </c>
      <c r="AI460">
        <v>1.9082215090000001</v>
      </c>
      <c r="AJ460">
        <v>2.0836901540000001</v>
      </c>
      <c r="AK460">
        <v>1.858870953</v>
      </c>
      <c r="AL460">
        <v>0</v>
      </c>
      <c r="AM460">
        <v>0</v>
      </c>
      <c r="AN460">
        <v>4.3867161000000002E-2</v>
      </c>
      <c r="AO460">
        <v>0.21933580599999999</v>
      </c>
      <c r="AP460">
        <v>-1.316014834</v>
      </c>
      <c r="AQ460">
        <v>0.54833951400000003</v>
      </c>
      <c r="AR460">
        <v>0</v>
      </c>
      <c r="AS460">
        <v>0</v>
      </c>
      <c r="AT460">
        <v>0</v>
      </c>
      <c r="AU460">
        <v>0</v>
      </c>
      <c r="AV460">
        <v>1.5353506400000001</v>
      </c>
      <c r="AW460">
        <v>2.0836901540000001</v>
      </c>
      <c r="AX460">
        <v>0.54833951400000003</v>
      </c>
      <c r="AY460">
        <v>0.224819201</v>
      </c>
      <c r="AZ460">
        <v>0.56204800200000005</v>
      </c>
      <c r="BA460">
        <v>0.17546864500000001</v>
      </c>
      <c r="BB460">
        <v>0.512697446</v>
      </c>
      <c r="BC460">
        <v>4.3451793949999997</v>
      </c>
      <c r="BD460">
        <v>0.33722880100000002</v>
      </c>
      <c r="BE460">
        <v>4.1697107510000002</v>
      </c>
      <c r="BF460">
        <v>3.8324819489999999</v>
      </c>
      <c r="BG460">
        <v>0</v>
      </c>
      <c r="BH460">
        <v>0</v>
      </c>
      <c r="BI460">
        <v>0</v>
      </c>
      <c r="BJ460">
        <v>0.38383766000000002</v>
      </c>
      <c r="BK460">
        <v>0.38383766000000002</v>
      </c>
      <c r="BL460">
        <v>2.0836901540000001</v>
      </c>
      <c r="BM460">
        <v>1.5353506400000001</v>
      </c>
      <c r="BN460">
        <v>2.6320296679999999</v>
      </c>
      <c r="BO460">
        <v>0.76767532000000005</v>
      </c>
      <c r="BP460">
        <v>1.6139355719999999</v>
      </c>
      <c r="BQ460">
        <v>3.0158673280000001</v>
      </c>
      <c r="BR460">
        <v>1.540834035</v>
      </c>
      <c r="BS460">
        <v>1.491483479</v>
      </c>
      <c r="BT460">
        <v>1.63770734</v>
      </c>
      <c r="BU460">
        <v>1.316014834</v>
      </c>
      <c r="BV460">
        <v>0.88709677399999998</v>
      </c>
      <c r="BW460">
        <v>0.88709677399999998</v>
      </c>
      <c r="BX460">
        <v>0.90277777800000003</v>
      </c>
      <c r="BY460">
        <v>0.112903226</v>
      </c>
      <c r="BZ460">
        <v>0.112903226</v>
      </c>
      <c r="CA460">
        <v>9.7222221999999997E-2</v>
      </c>
      <c r="CB460">
        <v>0.85552853799999995</v>
      </c>
      <c r="CC460">
        <v>1.048712401</v>
      </c>
      <c r="CD460">
        <v>0.11039077899999999</v>
      </c>
      <c r="CE460">
        <v>1.015149809</v>
      </c>
      <c r="CF460">
        <v>1.01414077</v>
      </c>
      <c r="CG460">
        <v>1.0174992940000001</v>
      </c>
      <c r="CH460">
        <v>1.000507128</v>
      </c>
      <c r="CI460">
        <v>0.99900602000000005</v>
      </c>
      <c r="CJ460">
        <v>1.0023144230000001</v>
      </c>
      <c r="CK460">
        <v>1.001806379</v>
      </c>
      <c r="CL460">
        <v>1.0052964</v>
      </c>
      <c r="CM460">
        <v>1.003311694</v>
      </c>
      <c r="CN460">
        <v>1.00680696</v>
      </c>
      <c r="CO460">
        <v>1.003483728</v>
      </c>
      <c r="CP460">
        <v>1.0412233870000001</v>
      </c>
      <c r="CQ460">
        <v>1.01095069</v>
      </c>
      <c r="CR460">
        <v>1.0140144419999999</v>
      </c>
      <c r="CS460">
        <v>1.016689553</v>
      </c>
      <c r="CT460">
        <v>1.003030565</v>
      </c>
      <c r="CU460">
        <v>1.0056766989999999</v>
      </c>
      <c r="CV460">
        <v>1.0026381390000001</v>
      </c>
      <c r="CW460">
        <v>1.01033701</v>
      </c>
      <c r="CX460">
        <v>0</v>
      </c>
      <c r="CY460">
        <v>1</v>
      </c>
      <c r="CZ460">
        <v>100</v>
      </c>
      <c r="DB460">
        <f t="shared" ca="1" si="7"/>
        <v>1</v>
      </c>
    </row>
    <row r="461" spans="1:106">
      <c r="A461" s="5">
        <v>460</v>
      </c>
      <c r="B461">
        <v>1012.164074</v>
      </c>
      <c r="C461">
        <v>982.43890590000001</v>
      </c>
      <c r="D461">
        <v>-2.1810007999999999E-2</v>
      </c>
      <c r="E461">
        <v>50.718607050000003</v>
      </c>
      <c r="F461">
        <v>39.174815580000001</v>
      </c>
      <c r="G461" s="138">
        <v>9.3899999999999999E-6</v>
      </c>
      <c r="H461">
        <v>0.45768787399999999</v>
      </c>
      <c r="I461">
        <v>-12.95362405</v>
      </c>
      <c r="J461">
        <v>56.332544140000003</v>
      </c>
      <c r="K461">
        <v>19.41217769</v>
      </c>
      <c r="L461">
        <v>1.6527336029999999</v>
      </c>
      <c r="M461">
        <v>8.4186939999999991E-3</v>
      </c>
      <c r="N461">
        <v>0.92206754599999996</v>
      </c>
      <c r="O461">
        <v>22.083919789999999</v>
      </c>
      <c r="P461">
        <v>5.2539251000000002E-2</v>
      </c>
      <c r="Q461">
        <v>1.770410035</v>
      </c>
      <c r="R461">
        <v>0.36643866000000003</v>
      </c>
      <c r="S461">
        <v>-0.25885056499999998</v>
      </c>
      <c r="T461">
        <v>-0.13890581699999999</v>
      </c>
      <c r="U461">
        <v>4.145092333</v>
      </c>
      <c r="V461">
        <v>-9.7560975999999994E-2</v>
      </c>
      <c r="W461">
        <v>-7.0412652000000006E-2</v>
      </c>
      <c r="X461">
        <v>1.392620666</v>
      </c>
      <c r="Y461">
        <v>-0.26466666700000002</v>
      </c>
      <c r="Z461">
        <v>-0.247</v>
      </c>
      <c r="AA461">
        <v>-0.23066666699999999</v>
      </c>
      <c r="AB461">
        <v>0.51869397799999994</v>
      </c>
      <c r="AC461">
        <v>55.208333330000002</v>
      </c>
      <c r="AD461">
        <v>-0.29277594499999998</v>
      </c>
      <c r="AE461">
        <v>-0.90454657800000005</v>
      </c>
      <c r="AF461">
        <v>0.72101538799999998</v>
      </c>
      <c r="AG461">
        <v>-0.520005037</v>
      </c>
      <c r="AH461">
        <v>0.119076784</v>
      </c>
      <c r="AI461">
        <v>-0.45445818399999999</v>
      </c>
      <c r="AJ461">
        <v>0.18462363700000001</v>
      </c>
      <c r="AK461">
        <v>1.7959837839999999</v>
      </c>
      <c r="AL461">
        <v>0</v>
      </c>
      <c r="AM461">
        <v>0</v>
      </c>
      <c r="AN461">
        <v>-0.95698406000000003</v>
      </c>
      <c r="AO461">
        <v>-0.31790223899999998</v>
      </c>
      <c r="AP461">
        <v>-0.53639175100000003</v>
      </c>
      <c r="AQ461">
        <v>2.0974993099999999</v>
      </c>
      <c r="AR461">
        <v>-1.8134629449999999</v>
      </c>
      <c r="AS461">
        <v>-1.8134629449999999</v>
      </c>
      <c r="AT461">
        <v>-1.8134629449999999</v>
      </c>
      <c r="AU461">
        <v>0</v>
      </c>
      <c r="AV461">
        <v>0.218489512</v>
      </c>
      <c r="AW461">
        <v>2.315988822</v>
      </c>
      <c r="AX461">
        <v>2.0974993099999999</v>
      </c>
      <c r="AY461">
        <v>0.202102798</v>
      </c>
      <c r="AZ461">
        <v>-0.25694366499999999</v>
      </c>
      <c r="BA461">
        <v>0.63908182099999999</v>
      </c>
      <c r="BB461">
        <v>0.18003535800000001</v>
      </c>
      <c r="BC461">
        <v>3.5563537780000001</v>
      </c>
      <c r="BD461">
        <v>-0.45904646399999999</v>
      </c>
      <c r="BE461">
        <v>2.9172719570000001</v>
      </c>
      <c r="BF461">
        <v>3.3763184210000001</v>
      </c>
      <c r="BG461">
        <v>1.8134629449999999</v>
      </c>
      <c r="BH461">
        <v>1.8134629449999999</v>
      </c>
      <c r="BI461">
        <v>1.8134629449999999</v>
      </c>
      <c r="BJ461">
        <v>1.8790097990000001</v>
      </c>
      <c r="BK461">
        <v>1.8790097990000001</v>
      </c>
      <c r="BL461">
        <v>2.315988822</v>
      </c>
      <c r="BM461">
        <v>0.218489512</v>
      </c>
      <c r="BN461">
        <v>0.78656224100000005</v>
      </c>
      <c r="BO461">
        <v>0.28403636500000001</v>
      </c>
      <c r="BP461">
        <v>1.7664539889999999</v>
      </c>
      <c r="BQ461">
        <v>2.4626558269999999</v>
      </c>
      <c r="BR461">
        <v>2.545681842</v>
      </c>
      <c r="BS461">
        <v>2.9826608650000002</v>
      </c>
      <c r="BT461">
        <v>2.5296592850000001</v>
      </c>
      <c r="BU461">
        <v>2.3435790440000002</v>
      </c>
      <c r="BV461">
        <v>0.25862068999999999</v>
      </c>
      <c r="BW461">
        <v>0.25862068999999999</v>
      </c>
      <c r="BX461">
        <v>0.59433962299999998</v>
      </c>
      <c r="BY461">
        <v>0.74137931000000001</v>
      </c>
      <c r="BZ461">
        <v>0.74137931000000001</v>
      </c>
      <c r="CA461">
        <v>0.40566037700000002</v>
      </c>
      <c r="CB461">
        <v>5.7505028E-2</v>
      </c>
      <c r="CC461">
        <v>8.9159171999999995E-2</v>
      </c>
      <c r="CD461">
        <v>-0.15352259800000001</v>
      </c>
      <c r="CE461">
        <v>0.99893402200000003</v>
      </c>
      <c r="CF461">
        <v>0.99913956000000004</v>
      </c>
      <c r="CG461">
        <v>1.001532815</v>
      </c>
      <c r="CH461">
        <v>0.99442088799999995</v>
      </c>
      <c r="CI461">
        <v>1.000205757</v>
      </c>
      <c r="CJ461">
        <v>1.0026015669999999</v>
      </c>
      <c r="CK461">
        <v>1.0082265749999999</v>
      </c>
      <c r="CL461">
        <v>1.0023038900000001</v>
      </c>
      <c r="CM461">
        <v>1.0023953160000001</v>
      </c>
      <c r="CN461">
        <v>0.99650688600000004</v>
      </c>
      <c r="CO461">
        <v>0.99412564000000003</v>
      </c>
      <c r="CP461">
        <v>1.045157407</v>
      </c>
      <c r="CQ461">
        <v>0.99847789200000003</v>
      </c>
      <c r="CR461">
        <v>0.99763639800000004</v>
      </c>
      <c r="CS461">
        <v>0.99806515399999995</v>
      </c>
      <c r="CT461">
        <v>0.99915722299999998</v>
      </c>
      <c r="CU461">
        <v>0.99958663299999995</v>
      </c>
      <c r="CV461">
        <v>1.0004297719999999</v>
      </c>
      <c r="CW461">
        <v>1.0019211539999999</v>
      </c>
      <c r="CX461">
        <v>0</v>
      </c>
      <c r="CY461">
        <v>1</v>
      </c>
      <c r="CZ461">
        <v>100</v>
      </c>
      <c r="DB461">
        <f t="shared" ca="1" si="7"/>
        <v>1</v>
      </c>
    </row>
    <row r="462" spans="1:106">
      <c r="A462" s="5">
        <v>461</v>
      </c>
      <c r="B462">
        <v>1043.320291</v>
      </c>
      <c r="C462">
        <v>963.67908950000003</v>
      </c>
      <c r="D462">
        <v>0.153125657</v>
      </c>
      <c r="E462">
        <v>61.245826270000002</v>
      </c>
      <c r="F462">
        <v>29.61074674</v>
      </c>
      <c r="G462" s="138">
        <v>1.1600000000000001E-5</v>
      </c>
      <c r="H462">
        <v>0.44717676000000001</v>
      </c>
      <c r="I462">
        <v>83.221137659999997</v>
      </c>
      <c r="J462">
        <v>42.245723130000002</v>
      </c>
      <c r="K462">
        <v>98.55710655</v>
      </c>
      <c r="L462">
        <v>2.0049640549999999</v>
      </c>
      <c r="M462">
        <v>6.0514030000000003E-3</v>
      </c>
      <c r="N462">
        <v>0.74194207700000003</v>
      </c>
      <c r="O462">
        <v>14.206506879999999</v>
      </c>
      <c r="P462">
        <v>0.36448918000000002</v>
      </c>
      <c r="Q462">
        <v>5.4278075059999997</v>
      </c>
      <c r="R462">
        <v>2.9974304209999998</v>
      </c>
      <c r="S462">
        <v>4.2879835220000002</v>
      </c>
      <c r="T462">
        <v>1.742220699</v>
      </c>
      <c r="U462">
        <v>4.2444020169999996</v>
      </c>
      <c r="V462">
        <v>0.69841269800000005</v>
      </c>
      <c r="W462">
        <v>0.53772047599999995</v>
      </c>
      <c r="X462">
        <v>4.5412658500000003</v>
      </c>
      <c r="Y462">
        <v>0.387333333</v>
      </c>
      <c r="Z462">
        <v>0.42899999999999999</v>
      </c>
      <c r="AA462">
        <v>0.35233333300000003</v>
      </c>
      <c r="AB462">
        <v>1.1324745030000001</v>
      </c>
      <c r="AC462">
        <v>77.2</v>
      </c>
      <c r="AD462">
        <v>3.7882111759999999</v>
      </c>
      <c r="AE462">
        <v>2.656667578</v>
      </c>
      <c r="AF462">
        <v>4.0699789500000003</v>
      </c>
      <c r="AG462">
        <v>0.88108335500000001</v>
      </c>
      <c r="AH462">
        <v>2.100958914</v>
      </c>
      <c r="AI462">
        <v>1.037621007</v>
      </c>
      <c r="AJ462">
        <v>2.2574965659999999</v>
      </c>
      <c r="AK462">
        <v>1.4714539280000001</v>
      </c>
      <c r="AL462">
        <v>0</v>
      </c>
      <c r="AM462">
        <v>0</v>
      </c>
      <c r="AN462">
        <v>0.50092048600000005</v>
      </c>
      <c r="AO462">
        <v>1.7207960449999999</v>
      </c>
      <c r="AP462">
        <v>0.75920761199999998</v>
      </c>
      <c r="AQ462">
        <v>3.1754780820000001</v>
      </c>
      <c r="AR462">
        <v>-1.1181260850000001</v>
      </c>
      <c r="AS462">
        <v>-1.1181260850000001</v>
      </c>
      <c r="AT462">
        <v>-1.1181260850000001</v>
      </c>
      <c r="AU462">
        <v>0</v>
      </c>
      <c r="AV462">
        <v>2.5940525170000002</v>
      </c>
      <c r="AW462">
        <v>4.1370665149999999</v>
      </c>
      <c r="AX462">
        <v>3.1754780820000001</v>
      </c>
      <c r="AY462">
        <v>1.904168723</v>
      </c>
      <c r="AZ462">
        <v>3.0162569270000001</v>
      </c>
      <c r="BA462">
        <v>1.2198755590000001</v>
      </c>
      <c r="BB462">
        <v>2.3319637630000001</v>
      </c>
      <c r="BC462">
        <v>5.5880587349999997</v>
      </c>
      <c r="BD462">
        <v>1.112088204</v>
      </c>
      <c r="BE462">
        <v>4.3681831769999997</v>
      </c>
      <c r="BF462">
        <v>3.2560949720000001</v>
      </c>
      <c r="BG462">
        <v>1.1181260850000001</v>
      </c>
      <c r="BH462">
        <v>1.1181260850000001</v>
      </c>
      <c r="BI462">
        <v>1.1181260850000001</v>
      </c>
      <c r="BJ462">
        <v>1.274663737</v>
      </c>
      <c r="BK462">
        <v>1.274663737</v>
      </c>
      <c r="BL462">
        <v>4.1370665149999999</v>
      </c>
      <c r="BM462">
        <v>2.5940525170000002</v>
      </c>
      <c r="BN462">
        <v>4.2265166020000002</v>
      </c>
      <c r="BO462">
        <v>3.689816081</v>
      </c>
      <c r="BP462">
        <v>2.139792855</v>
      </c>
      <c r="BQ462">
        <v>2.8648107289999998</v>
      </c>
      <c r="BR462">
        <v>2.668020539</v>
      </c>
      <c r="BS462">
        <v>1.9837273740000001</v>
      </c>
      <c r="BT462">
        <v>1.281544193</v>
      </c>
      <c r="BU462">
        <v>0.76385181599999996</v>
      </c>
      <c r="BV462">
        <v>0.51282051299999998</v>
      </c>
      <c r="BW462">
        <v>0.7</v>
      </c>
      <c r="BX462">
        <v>0.77992278000000004</v>
      </c>
      <c r="BY462">
        <v>0.48717948700000002</v>
      </c>
      <c r="BZ462">
        <v>0.3</v>
      </c>
      <c r="CA462">
        <v>0.22007721999999999</v>
      </c>
      <c r="CB462">
        <v>0.60229869599999997</v>
      </c>
      <c r="CC462">
        <v>0.64717459700000002</v>
      </c>
      <c r="CD462">
        <v>0.493314366</v>
      </c>
      <c r="CE462">
        <v>1.002356596</v>
      </c>
      <c r="CF462">
        <v>1.0192799960000001</v>
      </c>
      <c r="CG462">
        <v>1.0257464270000001</v>
      </c>
      <c r="CH462">
        <v>1.008262231</v>
      </c>
      <c r="CI462">
        <v>1.016883612</v>
      </c>
      <c r="CJ462">
        <v>1.0233348410000001</v>
      </c>
      <c r="CK462">
        <v>1.0149490960000001</v>
      </c>
      <c r="CL462">
        <v>1.028972139</v>
      </c>
      <c r="CM462">
        <v>1.006344117</v>
      </c>
      <c r="CN462">
        <v>1.0202482690000001</v>
      </c>
      <c r="CO462">
        <v>1.013816499</v>
      </c>
      <c r="CP462">
        <v>1.042158951</v>
      </c>
      <c r="CQ462">
        <v>1.0039636599999999</v>
      </c>
      <c r="CR462">
        <v>1.0105224429999999</v>
      </c>
      <c r="CS462">
        <v>1.020778682</v>
      </c>
      <c r="CT462">
        <v>1.006532889</v>
      </c>
      <c r="CU462">
        <v>1.016748636</v>
      </c>
      <c r="CV462">
        <v>1.0101494419999999</v>
      </c>
      <c r="CW462">
        <v>1.023826957</v>
      </c>
      <c r="CX462">
        <v>0</v>
      </c>
      <c r="CY462">
        <v>1</v>
      </c>
      <c r="CZ462">
        <v>100</v>
      </c>
      <c r="DB462">
        <f t="shared" ca="1" si="7"/>
        <v>1</v>
      </c>
    </row>
    <row r="463" spans="1:106">
      <c r="A463" s="5">
        <v>462</v>
      </c>
      <c r="B463">
        <v>1045.5397800000001</v>
      </c>
      <c r="C463">
        <v>957.49764990000006</v>
      </c>
      <c r="D463">
        <v>9.6711152999999994E-2</v>
      </c>
      <c r="E463">
        <v>67.378976249999994</v>
      </c>
      <c r="F463">
        <v>92.086478900000003</v>
      </c>
      <c r="G463" s="138">
        <v>1.0000000000000001E-5</v>
      </c>
      <c r="H463">
        <v>0.40268629900000003</v>
      </c>
      <c r="I463">
        <v>215.5677656</v>
      </c>
      <c r="J463">
        <v>63.379508020000003</v>
      </c>
      <c r="K463">
        <v>100</v>
      </c>
      <c r="L463" s="138">
        <v>-9.4699999999999997E-15</v>
      </c>
      <c r="M463">
        <v>5.3499740000000004E-3</v>
      </c>
      <c r="N463">
        <v>0.65577546799999997</v>
      </c>
      <c r="O463">
        <v>10.51530174</v>
      </c>
      <c r="P463">
        <v>0.68451198199999996</v>
      </c>
      <c r="Q463">
        <v>2.906673879</v>
      </c>
      <c r="R463">
        <v>1.6938511919999999</v>
      </c>
      <c r="S463">
        <v>3.784826899</v>
      </c>
      <c r="T463">
        <v>0.97467414900000005</v>
      </c>
      <c r="U463">
        <v>5.700345488</v>
      </c>
      <c r="V463">
        <v>0.60344827599999995</v>
      </c>
      <c r="W463">
        <v>0.75208767200000004</v>
      </c>
      <c r="X463">
        <v>3.6787026599999999</v>
      </c>
      <c r="Y463">
        <v>0.45600000000000002</v>
      </c>
      <c r="Z463">
        <v>0.38300000000000001</v>
      </c>
      <c r="AA463">
        <v>0.374</v>
      </c>
      <c r="AB463">
        <v>1.0083754250000001</v>
      </c>
      <c r="AC463">
        <v>90.19607843</v>
      </c>
      <c r="AD463">
        <v>3.908749823</v>
      </c>
      <c r="AE463">
        <v>4.018016019</v>
      </c>
      <c r="AF463">
        <v>4.5941468700000003</v>
      </c>
      <c r="AG463">
        <v>1.554559968</v>
      </c>
      <c r="AH463">
        <v>2.217607111</v>
      </c>
      <c r="AI463">
        <v>1.927058363</v>
      </c>
      <c r="AJ463">
        <v>2.5901055049999999</v>
      </c>
      <c r="AK463">
        <v>1.2764278330000001</v>
      </c>
      <c r="AL463">
        <v>0</v>
      </c>
      <c r="AM463">
        <v>0</v>
      </c>
      <c r="AN463">
        <v>1.0827286679999999</v>
      </c>
      <c r="AO463">
        <v>1.7457758109999999</v>
      </c>
      <c r="AP463">
        <v>-0.46438133199999998</v>
      </c>
      <c r="AQ463">
        <v>1.2416613160000001</v>
      </c>
      <c r="AR463">
        <v>0</v>
      </c>
      <c r="AS463">
        <v>0</v>
      </c>
      <c r="AT463">
        <v>0</v>
      </c>
      <c r="AU463">
        <v>0</v>
      </c>
      <c r="AV463">
        <v>2.210157143</v>
      </c>
      <c r="AW463">
        <v>3.4518184590000001</v>
      </c>
      <c r="AX463">
        <v>1.2416613160000001</v>
      </c>
      <c r="AY463">
        <v>1.3136776729999999</v>
      </c>
      <c r="AZ463">
        <v>4.2628716310000003</v>
      </c>
      <c r="BA463">
        <v>0.66304714300000001</v>
      </c>
      <c r="BB463">
        <v>3.612241101</v>
      </c>
      <c r="BC463">
        <v>8.4490085920000002</v>
      </c>
      <c r="BD463">
        <v>2.9491939579999999</v>
      </c>
      <c r="BE463">
        <v>7.7859614490000002</v>
      </c>
      <c r="BF463">
        <v>4.8367674909999998</v>
      </c>
      <c r="BG463">
        <v>0</v>
      </c>
      <c r="BH463">
        <v>0</v>
      </c>
      <c r="BI463">
        <v>0</v>
      </c>
      <c r="BJ463">
        <v>0.37249839499999998</v>
      </c>
      <c r="BK463">
        <v>0.37249839499999998</v>
      </c>
      <c r="BL463">
        <v>3.4518184590000001</v>
      </c>
      <c r="BM463">
        <v>2.210157143</v>
      </c>
      <c r="BN463">
        <v>4.9666452650000004</v>
      </c>
      <c r="BO463">
        <v>4.1223155699999996</v>
      </c>
      <c r="BP463">
        <v>1.1264590409999999</v>
      </c>
      <c r="BQ463">
        <v>2.3219066609999999</v>
      </c>
      <c r="BR463">
        <v>1.4179772230000001</v>
      </c>
      <c r="BS463">
        <v>0.76734669300000002</v>
      </c>
      <c r="BT463">
        <v>0.39484829900000001</v>
      </c>
      <c r="BU463">
        <v>0.104299551</v>
      </c>
      <c r="BV463">
        <v>0.87804878099999994</v>
      </c>
      <c r="BW463">
        <v>0.87804878099999994</v>
      </c>
      <c r="BX463">
        <v>0.91329479800000002</v>
      </c>
      <c r="BY463">
        <v>0.12195122</v>
      </c>
      <c r="BZ463">
        <v>0.12195122</v>
      </c>
      <c r="CA463">
        <v>8.6705201999999995E-2</v>
      </c>
      <c r="CB463">
        <v>0.96137245299999996</v>
      </c>
      <c r="CC463">
        <v>1.122857188</v>
      </c>
      <c r="CD463">
        <v>0.75682512300000004</v>
      </c>
      <c r="CE463">
        <v>1.0093534790000001</v>
      </c>
      <c r="CF463">
        <v>1.02015375</v>
      </c>
      <c r="CG463">
        <v>1.0232630840000001</v>
      </c>
      <c r="CH463">
        <v>1.0067780829999999</v>
      </c>
      <c r="CI463">
        <v>1.0107001870000001</v>
      </c>
      <c r="CJ463">
        <v>1.013780707</v>
      </c>
      <c r="CK463">
        <v>1.00695548</v>
      </c>
      <c r="CL463">
        <v>1.039102781</v>
      </c>
      <c r="CM463">
        <v>1.003047907</v>
      </c>
      <c r="CN463">
        <v>1.0350704580000001</v>
      </c>
      <c r="CO463">
        <v>1.0319252459999999</v>
      </c>
      <c r="CP463">
        <v>1.0552512359999999</v>
      </c>
      <c r="CQ463">
        <v>1.00796386</v>
      </c>
      <c r="CR463">
        <v>1.0142545789999999</v>
      </c>
      <c r="CS463">
        <v>1.0241839779999999</v>
      </c>
      <c r="CT463">
        <v>1.006241017</v>
      </c>
      <c r="CU463">
        <v>1.0160919639999999</v>
      </c>
      <c r="CV463">
        <v>1.0097898489999999</v>
      </c>
      <c r="CW463">
        <v>1.0329112119999999</v>
      </c>
      <c r="CX463">
        <v>0</v>
      </c>
      <c r="CY463">
        <v>1</v>
      </c>
      <c r="CZ463">
        <v>100</v>
      </c>
      <c r="DB463">
        <f t="shared" ca="1" si="7"/>
        <v>1</v>
      </c>
    </row>
    <row r="464" spans="1:106">
      <c r="A464" s="5">
        <v>463</v>
      </c>
      <c r="B464">
        <v>953.93872539999995</v>
      </c>
      <c r="C464">
        <v>1031.909789</v>
      </c>
      <c r="D464">
        <v>-0.12645912600000001</v>
      </c>
      <c r="E464">
        <v>49.10504203</v>
      </c>
      <c r="F464">
        <v>45.489712279999999</v>
      </c>
      <c r="G464" s="138">
        <v>6.2400000000000004E-6</v>
      </c>
      <c r="H464">
        <v>0.68058203799999994</v>
      </c>
      <c r="I464">
        <v>-72.650632279999996</v>
      </c>
      <c r="J464">
        <v>58.069294239999998</v>
      </c>
      <c r="K464">
        <v>88.859979569999993</v>
      </c>
      <c r="L464">
        <v>-3.1418932669999999</v>
      </c>
      <c r="M464">
        <v>8.83135E-3</v>
      </c>
      <c r="N464">
        <v>0.86912150300000002</v>
      </c>
      <c r="O464">
        <v>25.235393940000002</v>
      </c>
      <c r="P464">
        <v>0.207982695</v>
      </c>
      <c r="Q464">
        <v>-0.21106788200000001</v>
      </c>
      <c r="R464">
        <v>-6.2332911999999997E-2</v>
      </c>
      <c r="S464">
        <v>0.92471801300000001</v>
      </c>
      <c r="T464">
        <v>-0.205204885</v>
      </c>
      <c r="U464">
        <v>1.4221624260000001</v>
      </c>
      <c r="V464">
        <v>-0.66666666699999999</v>
      </c>
      <c r="W464">
        <v>-0.79224978499999998</v>
      </c>
      <c r="X464">
        <v>-2.1144555</v>
      </c>
      <c r="Y464">
        <v>-1.7666667E-2</v>
      </c>
      <c r="Z464">
        <v>5.8666666999999999E-2</v>
      </c>
      <c r="AA464">
        <v>0.26833333300000001</v>
      </c>
      <c r="AB464">
        <v>-0.91853472700000005</v>
      </c>
      <c r="AC464">
        <v>31.135531140000001</v>
      </c>
      <c r="AD464">
        <v>-0.92861692600000001</v>
      </c>
      <c r="AE464">
        <v>-0.76699056200000004</v>
      </c>
      <c r="AF464">
        <v>-2.5713285130000001</v>
      </c>
      <c r="AG464">
        <v>-0.53042833899999997</v>
      </c>
      <c r="AH464">
        <v>-1.2996228970000001</v>
      </c>
      <c r="AI464">
        <v>0.29239678499999999</v>
      </c>
      <c r="AJ464">
        <v>-0.47679777299999998</v>
      </c>
      <c r="AK464">
        <v>0.77286788500000003</v>
      </c>
      <c r="AL464">
        <v>1.7191167780000001</v>
      </c>
      <c r="AM464">
        <v>1.3811707440000001</v>
      </c>
      <c r="AN464">
        <v>-0.55981495100000001</v>
      </c>
      <c r="AO464">
        <v>-1.329009509</v>
      </c>
      <c r="AP464">
        <v>-1.7845019879999999</v>
      </c>
      <c r="AQ464">
        <v>0.76405190099999998</v>
      </c>
      <c r="AR464">
        <v>-0.58773223200000002</v>
      </c>
      <c r="AS464">
        <v>-0.92567826499999994</v>
      </c>
      <c r="AT464">
        <v>-2.306849009</v>
      </c>
      <c r="AU464">
        <v>-1.3811707440000001</v>
      </c>
      <c r="AV464">
        <v>1.219544381</v>
      </c>
      <c r="AW464">
        <v>1.219544381</v>
      </c>
      <c r="AX464">
        <v>0.76405190099999998</v>
      </c>
      <c r="AY464">
        <v>-0.66193342600000005</v>
      </c>
      <c r="AZ464">
        <v>0.122836036</v>
      </c>
      <c r="BA464">
        <v>-0.76919455800000003</v>
      </c>
      <c r="BB464">
        <v>1.5574904000000001E-2</v>
      </c>
      <c r="BC464">
        <v>2.8562317130000001</v>
      </c>
      <c r="BD464">
        <v>0.78476946199999997</v>
      </c>
      <c r="BE464">
        <v>3.6254262709999998</v>
      </c>
      <c r="BF464">
        <v>2.8406568089999999</v>
      </c>
      <c r="BG464">
        <v>2.306849009</v>
      </c>
      <c r="BH464">
        <v>0.92567826499999994</v>
      </c>
      <c r="BI464">
        <v>0.58773223200000002</v>
      </c>
      <c r="BJ464">
        <v>3.129674133</v>
      </c>
      <c r="BK464">
        <v>1.7485033889999999</v>
      </c>
      <c r="BL464">
        <v>1.219544381</v>
      </c>
      <c r="BM464">
        <v>1.219544381</v>
      </c>
      <c r="BN464">
        <v>-1.7485033889999999</v>
      </c>
      <c r="BO464">
        <v>-2.6007151249999998</v>
      </c>
      <c r="BP464">
        <v>1.963038759</v>
      </c>
      <c r="BQ464">
        <v>-1.877665055</v>
      </c>
      <c r="BR464">
        <v>-1.239975584</v>
      </c>
      <c r="BS464">
        <v>-1.3472367160000001</v>
      </c>
      <c r="BT464">
        <v>-0.95492545200000001</v>
      </c>
      <c r="BU464">
        <v>-0.57804215800000003</v>
      </c>
      <c r="BV464">
        <v>0.25581395400000001</v>
      </c>
      <c r="BW464">
        <v>0.41666666699999999</v>
      </c>
      <c r="BX464">
        <v>0.28523489899999999</v>
      </c>
      <c r="BY464">
        <v>0.74418604700000002</v>
      </c>
      <c r="BZ464">
        <v>0.58333333300000001</v>
      </c>
      <c r="CA464">
        <v>0.71476510100000001</v>
      </c>
      <c r="CB464">
        <v>-0.59680066700000001</v>
      </c>
      <c r="CC464">
        <v>-0.21895061199999999</v>
      </c>
      <c r="CD464">
        <v>-0.61029531100000001</v>
      </c>
      <c r="CE464">
        <v>0.98922916599999999</v>
      </c>
      <c r="CF464">
        <v>0.98448923099999996</v>
      </c>
      <c r="CG464">
        <v>0.97829154900000004</v>
      </c>
      <c r="CH464">
        <v>1.001814972</v>
      </c>
      <c r="CI464">
        <v>0.99520845700000005</v>
      </c>
      <c r="CJ464">
        <v>0.98894329299999995</v>
      </c>
      <c r="CK464">
        <v>0.98715164</v>
      </c>
      <c r="CL464">
        <v>1.000263613</v>
      </c>
      <c r="CM464">
        <v>0.99370467200000001</v>
      </c>
      <c r="CN464">
        <v>1.0069036870000001</v>
      </c>
      <c r="CO464">
        <v>1.013282633</v>
      </c>
      <c r="CP464">
        <v>1.050508006</v>
      </c>
      <c r="CQ464">
        <v>0.99099876200000003</v>
      </c>
      <c r="CR464">
        <v>0.987857082</v>
      </c>
      <c r="CS464">
        <v>0.98458603</v>
      </c>
      <c r="CT464">
        <v>0.99682978499999997</v>
      </c>
      <c r="CU464">
        <v>0.99352902099999996</v>
      </c>
      <c r="CV464">
        <v>0.99668873899999999</v>
      </c>
      <c r="CW464">
        <v>1.001858642</v>
      </c>
      <c r="CX464">
        <v>0</v>
      </c>
      <c r="CY464">
        <v>0</v>
      </c>
      <c r="CZ464">
        <v>100</v>
      </c>
      <c r="DB464">
        <f t="shared" ca="1" si="7"/>
        <v>1</v>
      </c>
    </row>
    <row r="465" spans="1:106">
      <c r="A465" s="5">
        <v>464</v>
      </c>
      <c r="B465">
        <v>986.43460459999994</v>
      </c>
      <c r="C465">
        <v>1013.565395</v>
      </c>
      <c r="D465">
        <v>-3.3029953000000001E-2</v>
      </c>
      <c r="E465">
        <v>51.680351989999998</v>
      </c>
      <c r="F465">
        <v>69.647531599999994</v>
      </c>
      <c r="G465" s="138">
        <v>7.7500000000000003E-6</v>
      </c>
      <c r="H465">
        <v>0.63539934899999995</v>
      </c>
      <c r="I465">
        <v>-30.483739539999998</v>
      </c>
      <c r="J465">
        <v>54.257914149999998</v>
      </c>
      <c r="K465">
        <v>96.52914638</v>
      </c>
      <c r="L465">
        <v>-0.22810823399999999</v>
      </c>
      <c r="M465">
        <v>9.2163460000000003E-3</v>
      </c>
      <c r="N465">
        <v>0.79045173899999999</v>
      </c>
      <c r="O465">
        <v>20.34810847</v>
      </c>
      <c r="P465">
        <v>0.30496192100000002</v>
      </c>
      <c r="Q465">
        <v>-0.25455008099999998</v>
      </c>
      <c r="R465">
        <v>-0.259520376</v>
      </c>
      <c r="S465">
        <v>0.74969791699999999</v>
      </c>
      <c r="T465">
        <v>0.239639198</v>
      </c>
      <c r="U465">
        <v>-2.4309799010000002</v>
      </c>
      <c r="V465">
        <v>7.5949367000000004E-2</v>
      </c>
      <c r="W465">
        <v>9.3803053999999997E-2</v>
      </c>
      <c r="X465">
        <v>-8.0414655000000002E-2</v>
      </c>
      <c r="Y465">
        <v>5.3999999999999999E-2</v>
      </c>
      <c r="Z465">
        <v>7.0000000000000007E-2</v>
      </c>
      <c r="AA465">
        <v>2.3666666999999999E-2</v>
      </c>
      <c r="AB465">
        <v>-0.24064611499999999</v>
      </c>
      <c r="AC465">
        <v>37.068965519999999</v>
      </c>
      <c r="AD465">
        <v>4.7214402000000003E-2</v>
      </c>
      <c r="AE465">
        <v>0.62795153999999997</v>
      </c>
      <c r="AF465">
        <v>-0.37771521200000002</v>
      </c>
      <c r="AG465">
        <v>-0.13534795099999999</v>
      </c>
      <c r="AH465">
        <v>-0.34230441099999998</v>
      </c>
      <c r="AI465">
        <v>0.54139180399999998</v>
      </c>
      <c r="AJ465">
        <v>0.33443534400000002</v>
      </c>
      <c r="AK465">
        <v>0.790054319</v>
      </c>
      <c r="AL465">
        <v>1.4951227149999999</v>
      </c>
      <c r="AM465">
        <v>0</v>
      </c>
      <c r="AN465">
        <v>-0.54453943100000002</v>
      </c>
      <c r="AO465">
        <v>-0.75149589100000003</v>
      </c>
      <c r="AP465">
        <v>-1.6957839219999999</v>
      </c>
      <c r="AQ465">
        <v>0</v>
      </c>
      <c r="AR465">
        <v>-0.12590507100000001</v>
      </c>
      <c r="AS465">
        <v>-1.621027786</v>
      </c>
      <c r="AT465">
        <v>-1.621027786</v>
      </c>
      <c r="AU465">
        <v>0</v>
      </c>
      <c r="AV465">
        <v>0.94428803100000003</v>
      </c>
      <c r="AW465">
        <v>0.94428803100000003</v>
      </c>
      <c r="AX465">
        <v>0</v>
      </c>
      <c r="AY465">
        <v>-0.329713904</v>
      </c>
      <c r="AZ465">
        <v>0.53792941500000002</v>
      </c>
      <c r="BA465">
        <v>-0.20695646000000001</v>
      </c>
      <c r="BB465">
        <v>0.66068685900000002</v>
      </c>
      <c r="BC465">
        <v>0.194444644</v>
      </c>
      <c r="BD465">
        <v>0.86764331900000002</v>
      </c>
      <c r="BE465">
        <v>0.40140110400000001</v>
      </c>
      <c r="BF465">
        <v>-0.46624221500000002</v>
      </c>
      <c r="BG465">
        <v>1.621027786</v>
      </c>
      <c r="BH465">
        <v>1.621027786</v>
      </c>
      <c r="BI465">
        <v>0.12590507100000001</v>
      </c>
      <c r="BJ465">
        <v>2.2977675419999999</v>
      </c>
      <c r="BK465">
        <v>2.2977675419999999</v>
      </c>
      <c r="BL465">
        <v>0.94428803100000003</v>
      </c>
      <c r="BM465">
        <v>0.94428803100000003</v>
      </c>
      <c r="BN465">
        <v>0.29902454299999998</v>
      </c>
      <c r="BO465">
        <v>-0.78690669199999996</v>
      </c>
      <c r="BP465">
        <v>2.1744686780000002</v>
      </c>
      <c r="BQ465">
        <v>-2.1188201119999999</v>
      </c>
      <c r="BR465">
        <v>-2.1062296049999998</v>
      </c>
      <c r="BS465">
        <v>-1.9834721609999999</v>
      </c>
      <c r="BT465">
        <v>-1.690742872</v>
      </c>
      <c r="BU465">
        <v>-1.7765157009999999</v>
      </c>
      <c r="BV465">
        <v>0.62773722600000004</v>
      </c>
      <c r="BW465">
        <v>0.37068965500000001</v>
      </c>
      <c r="BX465">
        <v>0.37068965500000001</v>
      </c>
      <c r="BY465">
        <v>0.37226277400000002</v>
      </c>
      <c r="BZ465">
        <v>0.62931034500000005</v>
      </c>
      <c r="CA465">
        <v>0.62931034500000005</v>
      </c>
      <c r="CB465">
        <v>-0.18888121999999999</v>
      </c>
      <c r="CC465">
        <v>0.184539123</v>
      </c>
      <c r="CD465">
        <v>-0.41467026499999998</v>
      </c>
      <c r="CE465">
        <v>0.99979230500000005</v>
      </c>
      <c r="CF465">
        <v>0.992986437</v>
      </c>
      <c r="CG465">
        <v>0.99438383600000002</v>
      </c>
      <c r="CH465">
        <v>0.997979065</v>
      </c>
      <c r="CI465">
        <v>0.99319271799999997</v>
      </c>
      <c r="CJ465">
        <v>0.99459040700000001</v>
      </c>
      <c r="CK465">
        <v>0.99660448000000001</v>
      </c>
      <c r="CL465">
        <v>1.0109963799999999</v>
      </c>
      <c r="CM465">
        <v>1.001407269</v>
      </c>
      <c r="CN465">
        <v>1.0158685249999999</v>
      </c>
      <c r="CO465">
        <v>1.014440934</v>
      </c>
      <c r="CP465">
        <v>0.99229968499999999</v>
      </c>
      <c r="CQ465">
        <v>0.99869496199999996</v>
      </c>
      <c r="CR465">
        <v>0.99794404299999995</v>
      </c>
      <c r="CS465">
        <v>0.998479915</v>
      </c>
      <c r="CT465">
        <v>0.99924809999999997</v>
      </c>
      <c r="CU465">
        <v>0.99978467199999999</v>
      </c>
      <c r="CV465">
        <v>1.000536976</v>
      </c>
      <c r="CW465">
        <v>1.009931766</v>
      </c>
      <c r="CX465">
        <v>0</v>
      </c>
      <c r="CY465">
        <v>0</v>
      </c>
      <c r="CZ465">
        <v>100</v>
      </c>
      <c r="DB465">
        <f t="shared" ca="1" si="7"/>
        <v>1</v>
      </c>
    </row>
    <row r="466" spans="1:106">
      <c r="A466" s="5">
        <v>465</v>
      </c>
      <c r="B466">
        <v>1027.0317910000001</v>
      </c>
      <c r="C466">
        <v>947.42014029999996</v>
      </c>
      <c r="D466">
        <v>5.7616660000000004E-3</v>
      </c>
      <c r="E466">
        <v>56.065500929999999</v>
      </c>
      <c r="F466">
        <v>33.406894659999999</v>
      </c>
      <c r="G466">
        <v>-1.8851999999999998E-5</v>
      </c>
      <c r="H466">
        <v>0.361586558</v>
      </c>
      <c r="I466">
        <v>-112.7418279</v>
      </c>
      <c r="J466">
        <v>41.60466564</v>
      </c>
      <c r="K466">
        <v>100</v>
      </c>
      <c r="L466">
        <v>0</v>
      </c>
      <c r="M466">
        <v>1.1098507000000001E-2</v>
      </c>
      <c r="N466">
        <v>0.84046033799999997</v>
      </c>
      <c r="O466">
        <v>15.665461069999999</v>
      </c>
      <c r="P466">
        <v>0.48502960000000001</v>
      </c>
      <c r="Q466">
        <v>2.3706057450000002</v>
      </c>
      <c r="R466">
        <v>1.022388756</v>
      </c>
      <c r="S466">
        <v>2.9281827300000001</v>
      </c>
      <c r="T466">
        <v>1.2266474629999999</v>
      </c>
      <c r="U466">
        <v>6.411231774</v>
      </c>
      <c r="V466">
        <v>-0.25</v>
      </c>
      <c r="W466">
        <v>-0.174362041</v>
      </c>
      <c r="X466">
        <v>5.0154940349999997</v>
      </c>
      <c r="Y466">
        <v>-0.37833333299999999</v>
      </c>
      <c r="Z466">
        <v>-0.41066666699999999</v>
      </c>
      <c r="AA466">
        <v>-0.38800000000000001</v>
      </c>
      <c r="AB466">
        <v>1.3378978260000001</v>
      </c>
      <c r="AC466">
        <v>21.428571430000002</v>
      </c>
      <c r="AD466">
        <v>2.7711207120000001</v>
      </c>
      <c r="AE466">
        <v>3.9907456959999998</v>
      </c>
      <c r="AF466">
        <v>2.1295039400000002</v>
      </c>
      <c r="AG466">
        <v>-1.037096075</v>
      </c>
      <c r="AH466">
        <v>-0.88637144499999998</v>
      </c>
      <c r="AI466">
        <v>-0.34569869199999997</v>
      </c>
      <c r="AJ466">
        <v>-0.194974062</v>
      </c>
      <c r="AK466">
        <v>2.07419215</v>
      </c>
      <c r="AL466">
        <v>0.35952663899999998</v>
      </c>
      <c r="AM466">
        <v>0</v>
      </c>
      <c r="AN466">
        <v>-1.396622714</v>
      </c>
      <c r="AO466">
        <v>-1.2458980850000001</v>
      </c>
      <c r="AP466">
        <v>-1.633080619</v>
      </c>
      <c r="AQ466">
        <v>1.6593537199999999</v>
      </c>
      <c r="AR466">
        <v>-1.687009615</v>
      </c>
      <c r="AS466">
        <v>-2.0465362539999998</v>
      </c>
      <c r="AT466">
        <v>-2.0465362539999998</v>
      </c>
      <c r="AU466">
        <v>0</v>
      </c>
      <c r="AV466">
        <v>0.38718253499999999</v>
      </c>
      <c r="AW466">
        <v>2.0465362539999998</v>
      </c>
      <c r="AX466">
        <v>1.6593537199999999</v>
      </c>
      <c r="AY466">
        <v>-0.582156597</v>
      </c>
      <c r="AZ466">
        <v>2.1897937920000001</v>
      </c>
      <c r="BA466">
        <v>0.15072463</v>
      </c>
      <c r="BB466">
        <v>2.9226750180000001</v>
      </c>
      <c r="BC466">
        <v>8.4062859440000004</v>
      </c>
      <c r="BD466">
        <v>2.7719503890000001</v>
      </c>
      <c r="BE466">
        <v>8.2555613139999995</v>
      </c>
      <c r="BF466">
        <v>5.4836109259999999</v>
      </c>
      <c r="BG466">
        <v>2.0465362539999998</v>
      </c>
      <c r="BH466">
        <v>2.0465362539999998</v>
      </c>
      <c r="BI466">
        <v>1.687009615</v>
      </c>
      <c r="BJ466">
        <v>2.7379336379999999</v>
      </c>
      <c r="BK466">
        <v>2.7379336379999999</v>
      </c>
      <c r="BL466">
        <v>2.0465362539999998</v>
      </c>
      <c r="BM466">
        <v>0.38718253499999999</v>
      </c>
      <c r="BN466">
        <v>2.8209013230000002</v>
      </c>
      <c r="BO466">
        <v>1.7699773009999999</v>
      </c>
      <c r="BP466">
        <v>0.88680323400000005</v>
      </c>
      <c r="BQ466">
        <v>-2.5744434890000001</v>
      </c>
      <c r="BR466">
        <v>-2.2702286410000001</v>
      </c>
      <c r="BS466">
        <v>-1.5373474140000001</v>
      </c>
      <c r="BT466">
        <v>-1.4405517809999999</v>
      </c>
      <c r="BU466">
        <v>-1.6880720440000001</v>
      </c>
      <c r="BV466">
        <v>0.23893805300000001</v>
      </c>
      <c r="BW466">
        <v>0.21428571399999999</v>
      </c>
      <c r="BX466">
        <v>0.46774193600000002</v>
      </c>
      <c r="BY466">
        <v>0.76106194699999996</v>
      </c>
      <c r="BZ466">
        <v>0.78571428600000004</v>
      </c>
      <c r="CA466">
        <v>0.53225806499999995</v>
      </c>
      <c r="CB466">
        <v>-0.40304353300000001</v>
      </c>
      <c r="CC466">
        <v>-8.8657001999999999E-2</v>
      </c>
      <c r="CD466">
        <v>-0.56652453000000003</v>
      </c>
      <c r="CE466">
        <v>0.99485018700000005</v>
      </c>
      <c r="CF466">
        <v>0.981071099</v>
      </c>
      <c r="CG466">
        <v>0.98514174499999996</v>
      </c>
      <c r="CH466">
        <v>0.98774566500000005</v>
      </c>
      <c r="CI466">
        <v>0.98614958500000005</v>
      </c>
      <c r="CJ466">
        <v>0.99024130200000005</v>
      </c>
      <c r="CK466">
        <v>1.0025265990000001</v>
      </c>
      <c r="CL466">
        <v>1.0513802860000001</v>
      </c>
      <c r="CM466">
        <v>1.0041491849999999</v>
      </c>
      <c r="CN466">
        <v>1.0530819419999999</v>
      </c>
      <c r="CO466">
        <v>1.0487305650000001</v>
      </c>
      <c r="CP466">
        <v>1.1066858930000001</v>
      </c>
      <c r="CQ466">
        <v>0.99440899699999996</v>
      </c>
      <c r="CR466">
        <v>0.98967668600000003</v>
      </c>
      <c r="CS466">
        <v>0.99502596200000004</v>
      </c>
      <c r="CT466">
        <v>0.99524108200000005</v>
      </c>
      <c r="CU466">
        <v>1.0006204329999999</v>
      </c>
      <c r="CV466">
        <v>1.005405074</v>
      </c>
      <c r="CW466">
        <v>1.0338964930000001</v>
      </c>
      <c r="CX466">
        <v>0</v>
      </c>
      <c r="CY466">
        <v>1</v>
      </c>
      <c r="CZ466">
        <v>100</v>
      </c>
      <c r="DB466">
        <f t="shared" ca="1" si="7"/>
        <v>1</v>
      </c>
    </row>
    <row r="467" spans="1:106">
      <c r="A467" s="5">
        <v>466</v>
      </c>
      <c r="B467">
        <v>991.50141640000004</v>
      </c>
      <c r="C467">
        <v>1008.4985840000001</v>
      </c>
      <c r="D467">
        <v>-0.12695642200000001</v>
      </c>
      <c r="E467">
        <v>52.191573239999997</v>
      </c>
      <c r="F467">
        <v>53.598840180000003</v>
      </c>
      <c r="G467">
        <v>-4.9270000000000001E-5</v>
      </c>
      <c r="H467">
        <v>0.349178869</v>
      </c>
      <c r="I467">
        <v>-33.627342890000001</v>
      </c>
      <c r="J467">
        <v>45.334269290000002</v>
      </c>
      <c r="K467">
        <v>41.988622900000003</v>
      </c>
      <c r="L467">
        <v>-7.0654971399999997</v>
      </c>
      <c r="M467">
        <v>1.0709166000000001E-2</v>
      </c>
      <c r="N467">
        <v>0.84212842399999999</v>
      </c>
      <c r="O467">
        <v>18.70682515</v>
      </c>
      <c r="P467">
        <v>0.13489511000000001</v>
      </c>
      <c r="Q467">
        <v>0.75306125499999998</v>
      </c>
      <c r="R467">
        <v>0.343619061</v>
      </c>
      <c r="S467">
        <v>1.4460449559999999</v>
      </c>
      <c r="T467">
        <v>0.45239457599999999</v>
      </c>
      <c r="U467">
        <v>7.3542288669999998</v>
      </c>
      <c r="V467">
        <v>0.25</v>
      </c>
      <c r="W467">
        <v>0.25</v>
      </c>
      <c r="X467">
        <v>-2.7565268089999999</v>
      </c>
      <c r="Y467">
        <v>-6.8000000000000005E-2</v>
      </c>
      <c r="Z467">
        <v>-0.12766666700000001</v>
      </c>
      <c r="AA467">
        <v>-0.109666667</v>
      </c>
      <c r="AB467">
        <v>-1.394735802</v>
      </c>
      <c r="AC467">
        <v>47.368421050000002</v>
      </c>
      <c r="AD467">
        <v>-1.6782229740000001</v>
      </c>
      <c r="AE467">
        <v>-2.0820274780000001</v>
      </c>
      <c r="AF467">
        <v>-0.83051990200000003</v>
      </c>
      <c r="AG467">
        <v>0.17755942699999999</v>
      </c>
      <c r="AH467">
        <v>-0.157512395</v>
      </c>
      <c r="AI467">
        <v>0.378029748</v>
      </c>
      <c r="AJ467">
        <v>4.2957926E-2</v>
      </c>
      <c r="AK467">
        <v>0.73314860299999995</v>
      </c>
      <c r="AL467">
        <v>1.5178467170000001</v>
      </c>
      <c r="AM467">
        <v>0</v>
      </c>
      <c r="AN467">
        <v>-0.50976738799999999</v>
      </c>
      <c r="AO467">
        <v>-0.84483920999999995</v>
      </c>
      <c r="AP467">
        <v>-1.70399773</v>
      </c>
      <c r="AQ467">
        <v>0</v>
      </c>
      <c r="AR467">
        <v>0</v>
      </c>
      <c r="AS467">
        <v>-1.5178467170000001</v>
      </c>
      <c r="AT467">
        <v>-1.5178467170000001</v>
      </c>
      <c r="AU467">
        <v>0</v>
      </c>
      <c r="AV467">
        <v>0.85915851899999995</v>
      </c>
      <c r="AW467">
        <v>0.85915851899999995</v>
      </c>
      <c r="AX467">
        <v>0</v>
      </c>
      <c r="AY467">
        <v>-0.69019067700000003</v>
      </c>
      <c r="AZ467">
        <v>-0.76465108199999998</v>
      </c>
      <c r="BA467">
        <v>-0.33507182200000002</v>
      </c>
      <c r="BB467">
        <v>-0.40953222700000003</v>
      </c>
      <c r="BC467">
        <v>5.2288387470000002</v>
      </c>
      <c r="BD467">
        <v>-7.4460404999999993E-2</v>
      </c>
      <c r="BE467">
        <v>5.56391057</v>
      </c>
      <c r="BF467">
        <v>5.638370975</v>
      </c>
      <c r="BG467">
        <v>1.5178467170000001</v>
      </c>
      <c r="BH467">
        <v>1.5178467170000001</v>
      </c>
      <c r="BI467">
        <v>0</v>
      </c>
      <c r="BJ467">
        <v>1.7183170379999999</v>
      </c>
      <c r="BK467">
        <v>1.7183170379999999</v>
      </c>
      <c r="BL467">
        <v>0.85915851899999995</v>
      </c>
      <c r="BM467">
        <v>0.85915851899999995</v>
      </c>
      <c r="BN467">
        <v>-0.63004958099999997</v>
      </c>
      <c r="BO467">
        <v>-1.5178467170000001</v>
      </c>
      <c r="BP467">
        <v>0.97364979500000004</v>
      </c>
      <c r="BQ467">
        <v>-0.92075763600000005</v>
      </c>
      <c r="BR467">
        <v>-1.453435918</v>
      </c>
      <c r="BS467">
        <v>-1.0983170630000001</v>
      </c>
      <c r="BT467">
        <v>-0.808112418</v>
      </c>
      <c r="BU467">
        <v>-0.76324524100000002</v>
      </c>
      <c r="BV467">
        <v>0.88524590199999997</v>
      </c>
      <c r="BW467">
        <v>0.47368421100000002</v>
      </c>
      <c r="BX467">
        <v>0.47368421100000002</v>
      </c>
      <c r="BY467">
        <v>0.114754098</v>
      </c>
      <c r="BZ467">
        <v>0.52631578999999995</v>
      </c>
      <c r="CA467">
        <v>0.52631578999999995</v>
      </c>
      <c r="CB467">
        <v>-8.5722599999999996E-2</v>
      </c>
      <c r="CC467">
        <v>2.3378890999999999E-2</v>
      </c>
      <c r="CD467">
        <v>-0.45978485499999999</v>
      </c>
      <c r="CE467">
        <v>1.0089535000000001</v>
      </c>
      <c r="CF467">
        <v>0.998126925</v>
      </c>
      <c r="CG467">
        <v>0.99738282199999995</v>
      </c>
      <c r="CH467">
        <v>0.99406641799999995</v>
      </c>
      <c r="CI467">
        <v>0.989269501</v>
      </c>
      <c r="CJ467">
        <v>0.98853200100000005</v>
      </c>
      <c r="CK467">
        <v>0.99443254800000003</v>
      </c>
      <c r="CL467">
        <v>0.99320374499999997</v>
      </c>
      <c r="CM467">
        <v>0.99925450100000002</v>
      </c>
      <c r="CN467">
        <v>0.99801973899999996</v>
      </c>
      <c r="CO467">
        <v>0.99876431700000001</v>
      </c>
      <c r="CP467">
        <v>1.103228783</v>
      </c>
      <c r="CQ467">
        <v>1.006001441</v>
      </c>
      <c r="CR467">
        <v>1.003485741</v>
      </c>
      <c r="CS467">
        <v>0.99833261699999998</v>
      </c>
      <c r="CT467">
        <v>0.997499307</v>
      </c>
      <c r="CU467">
        <v>0.99237692600000005</v>
      </c>
      <c r="CV467">
        <v>0.99486477699999998</v>
      </c>
      <c r="CW467">
        <v>1.0004451670000001</v>
      </c>
      <c r="CX467">
        <v>0</v>
      </c>
      <c r="CY467">
        <v>0</v>
      </c>
      <c r="CZ467">
        <v>100</v>
      </c>
      <c r="DB467">
        <f t="shared" ca="1" si="7"/>
        <v>1</v>
      </c>
    </row>
    <row r="468" spans="1:106">
      <c r="A468" s="5">
        <v>467</v>
      </c>
      <c r="B468">
        <v>1066.5236050000001</v>
      </c>
      <c r="C468">
        <v>951.14276050000001</v>
      </c>
      <c r="D468">
        <v>7.7897878000000004E-2</v>
      </c>
      <c r="E468">
        <v>53.638721670000002</v>
      </c>
      <c r="F468">
        <v>91.081932769999995</v>
      </c>
      <c r="G468">
        <v>-1.27692E-4</v>
      </c>
      <c r="H468">
        <v>0.278480589</v>
      </c>
      <c r="I468">
        <v>146.36060430000001</v>
      </c>
      <c r="J468">
        <v>57.87935435</v>
      </c>
      <c r="K468">
        <v>88.933215700000005</v>
      </c>
      <c r="L468">
        <v>2.040972939</v>
      </c>
      <c r="M468">
        <v>1.0031359E-2</v>
      </c>
      <c r="N468">
        <v>0.69912869300000002</v>
      </c>
      <c r="O468">
        <v>22.78323894</v>
      </c>
      <c r="P468">
        <v>-2.8113373000000001E-2</v>
      </c>
      <c r="Q468">
        <v>0.45540013400000001</v>
      </c>
      <c r="R468">
        <v>-8.2528845000000003E-2</v>
      </c>
      <c r="S468">
        <v>1.0788409290000001</v>
      </c>
      <c r="T468">
        <v>0.38215164099999999</v>
      </c>
      <c r="U468">
        <v>-1.497749392</v>
      </c>
      <c r="V468">
        <v>0.92</v>
      </c>
      <c r="W468">
        <v>0.84640000000000004</v>
      </c>
      <c r="X468">
        <v>2.38360657</v>
      </c>
      <c r="Y468">
        <v>0.12366666699999999</v>
      </c>
      <c r="Z468">
        <v>5.8333333000000001E-2</v>
      </c>
      <c r="AA468">
        <v>1.9E-2</v>
      </c>
      <c r="AB468">
        <v>0.52185308699999999</v>
      </c>
      <c r="AC468">
        <v>93.939393940000002</v>
      </c>
      <c r="AD468">
        <v>1.343002043</v>
      </c>
      <c r="AE468">
        <v>1.5405023440000001</v>
      </c>
      <c r="AF468">
        <v>3.160004807</v>
      </c>
      <c r="AG468">
        <v>1.6769570970000001</v>
      </c>
      <c r="AH468">
        <v>1.8960028840000001</v>
      </c>
      <c r="AI468">
        <v>1.8924119699999999</v>
      </c>
      <c r="AJ468">
        <v>2.1114577579999998</v>
      </c>
      <c r="AK468">
        <v>2.0683667830000001</v>
      </c>
      <c r="AL468">
        <v>0</v>
      </c>
      <c r="AM468">
        <v>0</v>
      </c>
      <c r="AN468">
        <v>0.34831871199999997</v>
      </c>
      <c r="AO468">
        <v>0.56736450000000005</v>
      </c>
      <c r="AP468">
        <v>-1.443547651</v>
      </c>
      <c r="AQ468">
        <v>0.57454632900000002</v>
      </c>
      <c r="AR468">
        <v>0</v>
      </c>
      <c r="AS468">
        <v>0</v>
      </c>
      <c r="AT468">
        <v>0</v>
      </c>
      <c r="AU468">
        <v>0</v>
      </c>
      <c r="AV468">
        <v>2.0109121499999998</v>
      </c>
      <c r="AW468">
        <v>2.5854584790000001</v>
      </c>
      <c r="AX468">
        <v>0.57454632900000002</v>
      </c>
      <c r="AY468">
        <v>4.3090974999999997E-2</v>
      </c>
      <c r="AZ468">
        <v>0.72033745999999998</v>
      </c>
      <c r="BA468">
        <v>0.21904578799999999</v>
      </c>
      <c r="BB468">
        <v>0.89629227300000003</v>
      </c>
      <c r="BC468">
        <v>-3.0844160559999998</v>
      </c>
      <c r="BD468">
        <v>0.67724648499999995</v>
      </c>
      <c r="BE468">
        <v>-3.3034618440000001</v>
      </c>
      <c r="BF468">
        <v>-3.980708329</v>
      </c>
      <c r="BG468">
        <v>0</v>
      </c>
      <c r="BH468">
        <v>0</v>
      </c>
      <c r="BI468">
        <v>0</v>
      </c>
      <c r="BJ468">
        <v>0.21545487299999999</v>
      </c>
      <c r="BK468">
        <v>0.21545487299999999</v>
      </c>
      <c r="BL468">
        <v>2.5854584790000001</v>
      </c>
      <c r="BM468">
        <v>2.0109121499999998</v>
      </c>
      <c r="BN468">
        <v>3.3754596810000002</v>
      </c>
      <c r="BO468">
        <v>1.831366423</v>
      </c>
      <c r="BP468">
        <v>2.2779723289999998</v>
      </c>
      <c r="BQ468">
        <v>3.2281879440000001</v>
      </c>
      <c r="BR468">
        <v>1.3752760340000001</v>
      </c>
      <c r="BS468">
        <v>1.551230847</v>
      </c>
      <c r="BT468">
        <v>1.6793068120000001</v>
      </c>
      <c r="BU468">
        <v>1.3321850589999999</v>
      </c>
      <c r="BV468">
        <v>0.93939393900000001</v>
      </c>
      <c r="BW468">
        <v>0.93939393900000001</v>
      </c>
      <c r="BX468">
        <v>0.94782608700000004</v>
      </c>
      <c r="BY468">
        <v>6.0606061000000003E-2</v>
      </c>
      <c r="BZ468">
        <v>6.0606061000000003E-2</v>
      </c>
      <c r="CA468">
        <v>5.2173913000000002E-2</v>
      </c>
      <c r="CB468">
        <v>0.75750031799999995</v>
      </c>
      <c r="CC468">
        <v>0.84357990000000005</v>
      </c>
      <c r="CD468">
        <v>0.22667623200000001</v>
      </c>
      <c r="CE468">
        <v>1.0270383569999999</v>
      </c>
      <c r="CF468">
        <v>1.022502</v>
      </c>
      <c r="CG468">
        <v>1.0276845640000001</v>
      </c>
      <c r="CH468">
        <v>0.99743897999999998</v>
      </c>
      <c r="CI468">
        <v>0.99558306900000004</v>
      </c>
      <c r="CJ468">
        <v>1.0006291949999999</v>
      </c>
      <c r="CK468">
        <v>1.0031984060000001</v>
      </c>
      <c r="CL468">
        <v>1.0132179589999999</v>
      </c>
      <c r="CM468">
        <v>1.0050685130000001</v>
      </c>
      <c r="CN468">
        <v>1.015106743</v>
      </c>
      <c r="CO468">
        <v>1.0099876080000001</v>
      </c>
      <c r="CP468">
        <v>0.94455018099999999</v>
      </c>
      <c r="CQ468">
        <v>1.0197039290000001</v>
      </c>
      <c r="CR468">
        <v>1.023789091</v>
      </c>
      <c r="CS468">
        <v>1.0278606349999999</v>
      </c>
      <c r="CT468">
        <v>1.0040062240000001</v>
      </c>
      <c r="CU468">
        <v>1.0079990919999999</v>
      </c>
      <c r="CV468">
        <v>1.0039769359999999</v>
      </c>
      <c r="CW468">
        <v>1.0037082450000001</v>
      </c>
      <c r="CX468">
        <v>0</v>
      </c>
      <c r="CY468">
        <v>1</v>
      </c>
      <c r="CZ468">
        <v>100</v>
      </c>
      <c r="DB468">
        <f t="shared" ca="1" si="7"/>
        <v>1</v>
      </c>
    </row>
    <row r="469" spans="1:106">
      <c r="A469" s="5">
        <v>468</v>
      </c>
      <c r="B469">
        <v>1073.376301</v>
      </c>
      <c r="C469">
        <v>955.26099999999997</v>
      </c>
      <c r="D469">
        <v>6.7653653999999994E-2</v>
      </c>
      <c r="E469">
        <v>62.266227610000001</v>
      </c>
      <c r="F469">
        <v>36.413043479999999</v>
      </c>
      <c r="G469">
        <v>-3.1220000000000003E-5</v>
      </c>
      <c r="H469">
        <v>0.27773875799999997</v>
      </c>
      <c r="I469">
        <v>111.3605309</v>
      </c>
      <c r="J469">
        <v>60.28294923</v>
      </c>
      <c r="K469">
        <v>100</v>
      </c>
      <c r="L469" s="138">
        <v>-9.4699999999999997E-15</v>
      </c>
      <c r="M469">
        <v>9.3667669999999998E-3</v>
      </c>
      <c r="N469">
        <v>0.79021169300000005</v>
      </c>
      <c r="O469">
        <v>17.344930810000001</v>
      </c>
      <c r="P469">
        <v>0.44739209499999999</v>
      </c>
      <c r="Q469">
        <v>4.7240332230000002</v>
      </c>
      <c r="R469">
        <v>2.3340747749999999</v>
      </c>
      <c r="S469">
        <v>3.7084405920000001</v>
      </c>
      <c r="T469">
        <v>2.1893981519999999</v>
      </c>
      <c r="U469">
        <v>1.545882126</v>
      </c>
      <c r="V469">
        <v>-0.16666666699999999</v>
      </c>
      <c r="W469">
        <v>-0.15847907999999999</v>
      </c>
      <c r="X469">
        <v>5.8889947319999996</v>
      </c>
      <c r="Y469">
        <v>3.3333333E-2</v>
      </c>
      <c r="Z469">
        <v>2.2333333E-2</v>
      </c>
      <c r="AA469">
        <v>-3.0000000000000001E-3</v>
      </c>
      <c r="AB469">
        <v>2.016079452</v>
      </c>
      <c r="AC469">
        <v>97.916666669999998</v>
      </c>
      <c r="AD469">
        <v>4.565441313</v>
      </c>
      <c r="AE469">
        <v>5.0227055460000001</v>
      </c>
      <c r="AF469">
        <v>4.6446524399999998</v>
      </c>
      <c r="AG469">
        <v>1.008141615</v>
      </c>
      <c r="AH469">
        <v>1.719241504</v>
      </c>
      <c r="AI469">
        <v>1.0801517300000001</v>
      </c>
      <c r="AJ469">
        <v>1.7912516190000001</v>
      </c>
      <c r="AK469">
        <v>1.044146673</v>
      </c>
      <c r="AL469">
        <v>0</v>
      </c>
      <c r="AM469">
        <v>0</v>
      </c>
      <c r="AN469">
        <v>-0.28804046100000003</v>
      </c>
      <c r="AO469">
        <v>0.42305942800000002</v>
      </c>
      <c r="AP469">
        <v>-0.26103666800000003</v>
      </c>
      <c r="AQ469">
        <v>2.8443995559999999</v>
      </c>
      <c r="AR469">
        <v>0</v>
      </c>
      <c r="AS469">
        <v>0</v>
      </c>
      <c r="AT469">
        <v>0</v>
      </c>
      <c r="AU469">
        <v>0</v>
      </c>
      <c r="AV469">
        <v>0.79211126899999995</v>
      </c>
      <c r="AW469">
        <v>3.5284956520000001</v>
      </c>
      <c r="AX469">
        <v>2.8443995559999999</v>
      </c>
      <c r="AY469">
        <v>0.74710494699999996</v>
      </c>
      <c r="AZ469">
        <v>3.7546074140000001</v>
      </c>
      <c r="BA469">
        <v>0.71109988899999999</v>
      </c>
      <c r="BB469">
        <v>3.718602357</v>
      </c>
      <c r="BC469">
        <v>4.6736365109999998</v>
      </c>
      <c r="BD469">
        <v>3.0075024680000002</v>
      </c>
      <c r="BE469">
        <v>3.962536622</v>
      </c>
      <c r="BF469">
        <v>0.955034155</v>
      </c>
      <c r="BG469">
        <v>0</v>
      </c>
      <c r="BH469">
        <v>0</v>
      </c>
      <c r="BI469">
        <v>0</v>
      </c>
      <c r="BJ469">
        <v>7.2010115E-2</v>
      </c>
      <c r="BK469">
        <v>7.2010115E-2</v>
      </c>
      <c r="BL469">
        <v>3.5284956520000001</v>
      </c>
      <c r="BM469">
        <v>0.79211126899999995</v>
      </c>
      <c r="BN469">
        <v>4.7166625550000001</v>
      </c>
      <c r="BO469">
        <v>3.3484703640000002</v>
      </c>
      <c r="BP469">
        <v>1.821290571</v>
      </c>
      <c r="BQ469">
        <v>1.6572097219999999</v>
      </c>
      <c r="BR469">
        <v>0.68507316500000004</v>
      </c>
      <c r="BS469">
        <v>0.64906810699999995</v>
      </c>
      <c r="BT469">
        <v>0.38263068099999997</v>
      </c>
      <c r="BU469">
        <v>-6.2031782000000001E-2</v>
      </c>
      <c r="BV469">
        <v>0.96491228100000004</v>
      </c>
      <c r="BW469">
        <v>0.96666666700000003</v>
      </c>
      <c r="BX469">
        <v>0.985294118</v>
      </c>
      <c r="BY469">
        <v>3.5087719000000003E-2</v>
      </c>
      <c r="BZ469">
        <v>3.3333333E-2</v>
      </c>
      <c r="CA469">
        <v>1.4705882E-2</v>
      </c>
      <c r="CB469">
        <v>0.64953682300000004</v>
      </c>
      <c r="CC469">
        <v>0.67674255400000005</v>
      </c>
      <c r="CD469">
        <v>0.15983366900000001</v>
      </c>
      <c r="CE469">
        <v>1.0127719959999999</v>
      </c>
      <c r="CF469">
        <v>1.0168123099999999</v>
      </c>
      <c r="CG469">
        <v>1.0228114180000001</v>
      </c>
      <c r="CH469">
        <v>1.000473261</v>
      </c>
      <c r="CI469">
        <v>1.003989362</v>
      </c>
      <c r="CJ469">
        <v>1.0099128150000001</v>
      </c>
      <c r="CK469">
        <v>1.0094350889999999</v>
      </c>
      <c r="CL469">
        <v>1.0513902429999999</v>
      </c>
      <c r="CM469">
        <v>1.0058999159999999</v>
      </c>
      <c r="CN469">
        <v>1.047708138</v>
      </c>
      <c r="CO469">
        <v>1.0415630039999999</v>
      </c>
      <c r="CP469">
        <v>1.0133748819999999</v>
      </c>
      <c r="CQ469">
        <v>1.0114010330000001</v>
      </c>
      <c r="CR469">
        <v>1.0153927380000001</v>
      </c>
      <c r="CS469">
        <v>1.02629568</v>
      </c>
      <c r="CT469">
        <v>1.003946709</v>
      </c>
      <c r="CU469">
        <v>1.014726748</v>
      </c>
      <c r="CV469">
        <v>1.01073766</v>
      </c>
      <c r="CW469">
        <v>1.038821531</v>
      </c>
      <c r="CX469">
        <v>0</v>
      </c>
      <c r="CY469">
        <v>1</v>
      </c>
      <c r="CZ469">
        <v>100</v>
      </c>
      <c r="DB469">
        <f t="shared" ca="1" si="7"/>
        <v>1</v>
      </c>
    </row>
    <row r="470" spans="1:106">
      <c r="A470" s="5">
        <v>469</v>
      </c>
      <c r="B470">
        <v>1004</v>
      </c>
      <c r="C470">
        <v>996</v>
      </c>
      <c r="D470">
        <v>-2.09874E-3</v>
      </c>
      <c r="E470">
        <v>49.488057349999998</v>
      </c>
      <c r="F470">
        <v>74.651029750000006</v>
      </c>
      <c r="G470">
        <v>-5.1799999999999999E-5</v>
      </c>
      <c r="H470">
        <v>0.26379400600000003</v>
      </c>
      <c r="I470">
        <v>54.6875</v>
      </c>
      <c r="J470">
        <v>50.179695590000001</v>
      </c>
      <c r="K470">
        <v>1.4666312960000001</v>
      </c>
      <c r="L470">
        <v>0.97775419699999999</v>
      </c>
      <c r="M470">
        <v>8.7702879999999993E-3</v>
      </c>
      <c r="N470">
        <v>0.82845779799999997</v>
      </c>
      <c r="O470">
        <v>21.552513220000002</v>
      </c>
      <c r="P470">
        <v>-0.14085520000000001</v>
      </c>
      <c r="Q470">
        <v>2.9925640750000002</v>
      </c>
      <c r="R470">
        <v>1.2442269560000001</v>
      </c>
      <c r="S470">
        <v>1.1299997470000001</v>
      </c>
      <c r="T470">
        <v>1.0119964319999999</v>
      </c>
      <c r="U470">
        <v>4.4959263109999998</v>
      </c>
      <c r="V470">
        <v>0.52380952400000003</v>
      </c>
      <c r="W470">
        <v>0.52380952400000003</v>
      </c>
      <c r="X470">
        <v>0.96154697700000002</v>
      </c>
      <c r="Y470">
        <v>6.2E-2</v>
      </c>
      <c r="Z470">
        <v>1.6666667E-2</v>
      </c>
      <c r="AA470">
        <v>4.5333333000000003E-2</v>
      </c>
      <c r="AB470">
        <v>2.2670938000000002E-2</v>
      </c>
      <c r="AC470">
        <v>69.41176471</v>
      </c>
      <c r="AD470">
        <v>0.31843028299999998</v>
      </c>
      <c r="AE470">
        <v>0.67476893299999996</v>
      </c>
      <c r="AF470">
        <v>0.56862550599999995</v>
      </c>
      <c r="AG470">
        <v>0.76574901399999995</v>
      </c>
      <c r="AH470">
        <v>0.53261255699999999</v>
      </c>
      <c r="AI470">
        <v>0.91738248200000005</v>
      </c>
      <c r="AJ470">
        <v>0.68424602499999998</v>
      </c>
      <c r="AK470">
        <v>1.06901595</v>
      </c>
      <c r="AL470">
        <v>0.83398407500000005</v>
      </c>
      <c r="AM470">
        <v>0</v>
      </c>
      <c r="AN470">
        <v>0.197123509</v>
      </c>
      <c r="AO470">
        <v>-3.6012949000000002E-2</v>
      </c>
      <c r="AP470">
        <v>-1.7039810980000001</v>
      </c>
      <c r="AQ470">
        <v>0</v>
      </c>
      <c r="AR470">
        <v>0</v>
      </c>
      <c r="AS470">
        <v>-0.83398407500000005</v>
      </c>
      <c r="AT470">
        <v>-0.83398407500000005</v>
      </c>
      <c r="AU470">
        <v>0</v>
      </c>
      <c r="AV470">
        <v>1.667968149</v>
      </c>
      <c r="AW470">
        <v>1.667968149</v>
      </c>
      <c r="AX470">
        <v>0</v>
      </c>
      <c r="AY470">
        <v>-0.38476992500000001</v>
      </c>
      <c r="AZ470">
        <v>-1.291917148</v>
      </c>
      <c r="BA470">
        <v>-0.23313645699999999</v>
      </c>
      <c r="BB470">
        <v>-1.14028368</v>
      </c>
      <c r="BC470">
        <v>0.31198586099999998</v>
      </c>
      <c r="BD470">
        <v>-0.90714722299999995</v>
      </c>
      <c r="BE470">
        <v>0.54512231799999999</v>
      </c>
      <c r="BF470">
        <v>1.4522695409999999</v>
      </c>
      <c r="BG470">
        <v>0.83398407500000005</v>
      </c>
      <c r="BH470">
        <v>0.83398407500000005</v>
      </c>
      <c r="BI470">
        <v>0</v>
      </c>
      <c r="BJ470">
        <v>0.98561754300000004</v>
      </c>
      <c r="BK470">
        <v>0.98561754300000004</v>
      </c>
      <c r="BL470">
        <v>1.667968149</v>
      </c>
      <c r="BM470">
        <v>1.667968149</v>
      </c>
      <c r="BN470">
        <v>0.72025897400000005</v>
      </c>
      <c r="BO470">
        <v>0</v>
      </c>
      <c r="BP470">
        <v>1.599611946</v>
      </c>
      <c r="BQ470">
        <v>-0.70749897900000003</v>
      </c>
      <c r="BR470">
        <v>-1.624881461</v>
      </c>
      <c r="BS470">
        <v>-1.473247993</v>
      </c>
      <c r="BT470">
        <v>-1.2963422680000001</v>
      </c>
      <c r="BU470">
        <v>-1.2401115359999999</v>
      </c>
      <c r="BV470">
        <v>0.93650793700000001</v>
      </c>
      <c r="BW470">
        <v>0.694117647</v>
      </c>
      <c r="BX470">
        <v>0.694117647</v>
      </c>
      <c r="BY470">
        <v>6.3492064000000001E-2</v>
      </c>
      <c r="BZ470">
        <v>0.305882353</v>
      </c>
      <c r="CA470">
        <v>0.305882353</v>
      </c>
      <c r="CB470">
        <v>0.31963435099999998</v>
      </c>
      <c r="CC470">
        <v>0.41063345499999998</v>
      </c>
      <c r="CD470">
        <v>-2.1612287000000001E-2</v>
      </c>
      <c r="CE470">
        <v>1.0121315420000001</v>
      </c>
      <c r="CF470">
        <v>1.0077532279999999</v>
      </c>
      <c r="CG470">
        <v>1.0070076560000001</v>
      </c>
      <c r="CH470">
        <v>0.99799879899999999</v>
      </c>
      <c r="CI470">
        <v>0.99567416500000006</v>
      </c>
      <c r="CJ470">
        <v>0.99493752999999996</v>
      </c>
      <c r="CK470">
        <v>0.99693259199999995</v>
      </c>
      <c r="CL470">
        <v>0.985174086</v>
      </c>
      <c r="CM470">
        <v>0.99926016500000003</v>
      </c>
      <c r="CN470">
        <v>0.98747420600000002</v>
      </c>
      <c r="CO470">
        <v>0.98820531499999997</v>
      </c>
      <c r="CP470">
        <v>1.019245744</v>
      </c>
      <c r="CQ470">
        <v>1.0086913580000001</v>
      </c>
      <c r="CR470">
        <v>1.00954097</v>
      </c>
      <c r="CS470">
        <v>1.007817679</v>
      </c>
      <c r="CT470">
        <v>1.0008422910000001</v>
      </c>
      <c r="CU470">
        <v>0.99913384800000005</v>
      </c>
      <c r="CV470">
        <v>0.99829299500000002</v>
      </c>
      <c r="CW470">
        <v>0.98978132900000004</v>
      </c>
      <c r="CX470">
        <v>0</v>
      </c>
      <c r="CY470">
        <v>1</v>
      </c>
      <c r="CZ470">
        <v>100</v>
      </c>
      <c r="DB470">
        <f t="shared" ca="1" si="7"/>
        <v>1</v>
      </c>
    </row>
    <row r="471" spans="1:106">
      <c r="A471" s="5">
        <v>470</v>
      </c>
      <c r="B471">
        <v>972.48580189999996</v>
      </c>
      <c r="C471">
        <v>1026.356589</v>
      </c>
      <c r="D471">
        <v>-3.1297784000000002E-2</v>
      </c>
      <c r="E471">
        <v>43.327912869999999</v>
      </c>
      <c r="F471">
        <v>48.035714290000001</v>
      </c>
      <c r="G471">
        <v>-6.6317999999999998E-5</v>
      </c>
      <c r="H471">
        <v>0.29209176399999998</v>
      </c>
      <c r="I471">
        <v>-0.63071586300000004</v>
      </c>
      <c r="J471">
        <v>38.935633899999999</v>
      </c>
      <c r="K471" s="138">
        <v>-2.8100000000000001E-13</v>
      </c>
      <c r="L471" s="138">
        <v>1.9700000000000001E-15</v>
      </c>
      <c r="M471">
        <v>1.0783084E-2</v>
      </c>
      <c r="N471">
        <v>0.89076035200000003</v>
      </c>
      <c r="O471">
        <v>22.071216750000001</v>
      </c>
      <c r="P471">
        <v>-0.29696429899999999</v>
      </c>
      <c r="Q471">
        <v>-1.470027306</v>
      </c>
      <c r="R471">
        <v>-0.88043420800000005</v>
      </c>
      <c r="S471">
        <v>-1.984467062</v>
      </c>
      <c r="T471">
        <v>-0.73431563499999997</v>
      </c>
      <c r="U471">
        <v>1.7228147659999999</v>
      </c>
      <c r="V471">
        <v>-0.5</v>
      </c>
      <c r="W471">
        <v>-0.70710678100000002</v>
      </c>
      <c r="X471">
        <v>-3.123905465</v>
      </c>
      <c r="Y471">
        <v>-1.5333332999999999E-2</v>
      </c>
      <c r="Z471">
        <v>-1.7000000000000001E-2</v>
      </c>
      <c r="AA471">
        <v>1.7000000000000001E-2</v>
      </c>
      <c r="AB471">
        <v>-0.51299339499999996</v>
      </c>
      <c r="AC471">
        <v>35.454545449999998</v>
      </c>
      <c r="AD471">
        <v>-2.0404546570000002</v>
      </c>
      <c r="AE471">
        <v>-1.98567735</v>
      </c>
      <c r="AF471">
        <v>-1.848734085</v>
      </c>
      <c r="AG471">
        <v>9.5860286000000003E-2</v>
      </c>
      <c r="AH471">
        <v>-0.67102200099999998</v>
      </c>
      <c r="AI471">
        <v>0.71210498099999997</v>
      </c>
      <c r="AJ471">
        <v>-5.4777305999999998E-2</v>
      </c>
      <c r="AK471">
        <v>0.93806136900000003</v>
      </c>
      <c r="AL471">
        <v>2.3280355140000002</v>
      </c>
      <c r="AM471">
        <v>2.3280355140000002</v>
      </c>
      <c r="AN471">
        <v>-7.5318795999999993E-2</v>
      </c>
      <c r="AO471">
        <v>-0.84220108299999996</v>
      </c>
      <c r="AP471">
        <v>-1.4242099619999999</v>
      </c>
      <c r="AQ471">
        <v>0.58200887899999998</v>
      </c>
      <c r="AR471">
        <v>-0.23965071499999999</v>
      </c>
      <c r="AS471">
        <v>-0.23965071499999999</v>
      </c>
      <c r="AT471">
        <v>-2.567686229</v>
      </c>
      <c r="AU471">
        <v>-2.3280355140000002</v>
      </c>
      <c r="AV471">
        <v>1.1297819410000001</v>
      </c>
      <c r="AW471">
        <v>1.1640177570000001</v>
      </c>
      <c r="AX471">
        <v>0.58200887899999998</v>
      </c>
      <c r="AY471">
        <v>-0.75318795999999999</v>
      </c>
      <c r="AZ471">
        <v>-2.196569979</v>
      </c>
      <c r="BA471">
        <v>-0.76688228700000005</v>
      </c>
      <c r="BB471">
        <v>-2.210264306</v>
      </c>
      <c r="BC471">
        <v>-3.3087204749999999</v>
      </c>
      <c r="BD471">
        <v>-1.443382019</v>
      </c>
      <c r="BE471">
        <v>-2.5418381879999998</v>
      </c>
      <c r="BF471">
        <v>-1.0984561690000001</v>
      </c>
      <c r="BG471">
        <v>2.567686229</v>
      </c>
      <c r="BH471">
        <v>0.23965071499999999</v>
      </c>
      <c r="BI471">
        <v>0.23965071499999999</v>
      </c>
      <c r="BJ471">
        <v>3.1839309240000002</v>
      </c>
      <c r="BK471">
        <v>0.85589541000000002</v>
      </c>
      <c r="BL471">
        <v>1.1640177570000001</v>
      </c>
      <c r="BM471">
        <v>1.1297819410000001</v>
      </c>
      <c r="BN471">
        <v>-1.23248939</v>
      </c>
      <c r="BO471">
        <v>-2.0199131669999999</v>
      </c>
      <c r="BP471">
        <v>1.3267007959999999</v>
      </c>
      <c r="BQ471">
        <v>-2.2628501769999998</v>
      </c>
      <c r="BR471">
        <v>-2.345016137</v>
      </c>
      <c r="BS471">
        <v>-2.358710463</v>
      </c>
      <c r="BT471">
        <v>-2.1715546560000001</v>
      </c>
      <c r="BU471">
        <v>-1.5918281759999999</v>
      </c>
      <c r="BV471">
        <v>0.46808510599999997</v>
      </c>
      <c r="BW471">
        <v>0.60317460300000003</v>
      </c>
      <c r="BX471">
        <v>0.29545454599999998</v>
      </c>
      <c r="BY471">
        <v>0.53191489400000003</v>
      </c>
      <c r="BZ471">
        <v>0.39682539700000002</v>
      </c>
      <c r="CA471">
        <v>0.70454545499999999</v>
      </c>
      <c r="CB471">
        <v>-0.20115528999999999</v>
      </c>
      <c r="CC471">
        <v>-1.6420839999999999E-2</v>
      </c>
      <c r="CD471">
        <v>-0.252470415</v>
      </c>
      <c r="CE471">
        <v>1.0012748330000001</v>
      </c>
      <c r="CF471">
        <v>0.99858732100000003</v>
      </c>
      <c r="CG471">
        <v>0.98970912499999997</v>
      </c>
      <c r="CH471">
        <v>1.000212517</v>
      </c>
      <c r="CI471">
        <v>0.99731590999999997</v>
      </c>
      <c r="CJ471">
        <v>0.98844901799999996</v>
      </c>
      <c r="CK471">
        <v>0.98823899999999998</v>
      </c>
      <c r="CL471">
        <v>0.966837206</v>
      </c>
      <c r="CM471">
        <v>0.99110924499999997</v>
      </c>
      <c r="CN471">
        <v>0.96964529099999996</v>
      </c>
      <c r="CO471">
        <v>0.97834350400000003</v>
      </c>
      <c r="CP471">
        <v>0.98378599600000005</v>
      </c>
      <c r="CQ471">
        <v>1.000701764</v>
      </c>
      <c r="CR471">
        <v>0.99893957</v>
      </c>
      <c r="CS471">
        <v>0.99160739499999995</v>
      </c>
      <c r="CT471">
        <v>0.99823904200000002</v>
      </c>
      <c r="CU471">
        <v>0.99091200899999998</v>
      </c>
      <c r="CV471">
        <v>0.99266004200000002</v>
      </c>
      <c r="CW471">
        <v>0.97377802999999996</v>
      </c>
      <c r="CX471">
        <v>1</v>
      </c>
      <c r="CY471">
        <v>0</v>
      </c>
      <c r="CZ471">
        <v>100</v>
      </c>
      <c r="DB471">
        <f t="shared" ca="1" si="7"/>
        <v>100</v>
      </c>
    </row>
    <row r="472" spans="1:106">
      <c r="A472" s="5">
        <v>471</v>
      </c>
      <c r="B472">
        <v>1080.679406</v>
      </c>
      <c r="C472">
        <v>946.4991976</v>
      </c>
      <c r="D472">
        <v>0.16925496200000001</v>
      </c>
      <c r="E472">
        <v>58.089436310000004</v>
      </c>
      <c r="F472">
        <v>38.340517239999997</v>
      </c>
      <c r="G472">
        <v>-5.3105000000000001E-5</v>
      </c>
      <c r="H472">
        <v>0.24668206500000001</v>
      </c>
      <c r="I472">
        <v>84.767367750000005</v>
      </c>
      <c r="J472">
        <v>63.748539569999998</v>
      </c>
      <c r="K472">
        <v>92.637074499999997</v>
      </c>
      <c r="L472">
        <v>4.3972897120000001</v>
      </c>
      <c r="M472">
        <v>8.2851109999999995E-3</v>
      </c>
      <c r="N472">
        <v>0.81064575900000002</v>
      </c>
      <c r="O472">
        <v>15.871273130000001</v>
      </c>
      <c r="P472">
        <v>0.129721843</v>
      </c>
      <c r="Q472">
        <v>3.6403099459999999</v>
      </c>
      <c r="R472">
        <v>2.2065099799999999</v>
      </c>
      <c r="S472">
        <v>2.2685914469999999</v>
      </c>
      <c r="T472">
        <v>1.0782267800000001</v>
      </c>
      <c r="U472">
        <v>0.472299578</v>
      </c>
      <c r="V472">
        <v>-0.5625</v>
      </c>
      <c r="W472">
        <v>-0.31640625</v>
      </c>
      <c r="X472">
        <v>7.2563892250000004</v>
      </c>
      <c r="Y472">
        <v>0.13600000000000001</v>
      </c>
      <c r="Z472">
        <v>0.17633333300000001</v>
      </c>
      <c r="AA472">
        <v>0.167333333</v>
      </c>
      <c r="AB472">
        <v>1.928867342</v>
      </c>
      <c r="AC472">
        <v>95</v>
      </c>
      <c r="AD472">
        <v>5.8293658280000002</v>
      </c>
      <c r="AE472">
        <v>5.3996629220000001</v>
      </c>
      <c r="AF472">
        <v>6.2023155189999999</v>
      </c>
      <c r="AG472">
        <v>0.91615902400000004</v>
      </c>
      <c r="AH472">
        <v>2.795095785</v>
      </c>
      <c r="AI472">
        <v>1.1999250939999999</v>
      </c>
      <c r="AJ472">
        <v>3.0788618539999999</v>
      </c>
      <c r="AK472">
        <v>0.75400698499999996</v>
      </c>
      <c r="AL472">
        <v>0</v>
      </c>
      <c r="AM472">
        <v>0</v>
      </c>
      <c r="AN472">
        <v>2.4322805999999999E-2</v>
      </c>
      <c r="AO472">
        <v>1.903259566</v>
      </c>
      <c r="AP472">
        <v>1.2546514070000001</v>
      </c>
      <c r="AQ472">
        <v>4.7024091520000004</v>
      </c>
      <c r="AR472">
        <v>0</v>
      </c>
      <c r="AS472">
        <v>0</v>
      </c>
      <c r="AT472">
        <v>0</v>
      </c>
      <c r="AU472">
        <v>0</v>
      </c>
      <c r="AV472">
        <v>3.202502784</v>
      </c>
      <c r="AW472">
        <v>5.3510173109999997</v>
      </c>
      <c r="AX472">
        <v>4.7024091520000004</v>
      </c>
      <c r="AY472">
        <v>2.3248548690000002</v>
      </c>
      <c r="AZ472">
        <v>3.6411240519999999</v>
      </c>
      <c r="BA472">
        <v>1.87893676</v>
      </c>
      <c r="BB472">
        <v>3.1952059429999999</v>
      </c>
      <c r="BC472">
        <v>1.1451987809999999</v>
      </c>
      <c r="BD472">
        <v>1.3162691820000001</v>
      </c>
      <c r="BE472">
        <v>-0.73373798000000001</v>
      </c>
      <c r="BF472">
        <v>-2.050007162</v>
      </c>
      <c r="BG472">
        <v>0</v>
      </c>
      <c r="BH472">
        <v>0</v>
      </c>
      <c r="BI472">
        <v>0</v>
      </c>
      <c r="BJ472">
        <v>0.28376606999999998</v>
      </c>
      <c r="BK472">
        <v>0.28376606999999998</v>
      </c>
      <c r="BL472">
        <v>5.3510173109999997</v>
      </c>
      <c r="BM472">
        <v>3.202502784</v>
      </c>
      <c r="BN472">
        <v>6.4860815890000003</v>
      </c>
      <c r="BO472">
        <v>5.310479301</v>
      </c>
      <c r="BP472">
        <v>1.5240688609999999</v>
      </c>
      <c r="BQ472">
        <v>3.9526548880000001</v>
      </c>
      <c r="BR472">
        <v>3.4824139729999999</v>
      </c>
      <c r="BS472">
        <v>3.0364958639999999</v>
      </c>
      <c r="BT472">
        <v>1.944672143</v>
      </c>
      <c r="BU472">
        <v>1.1575591039999999</v>
      </c>
      <c r="BV472">
        <v>0.84444444399999996</v>
      </c>
      <c r="BW472">
        <v>0.93518518500000003</v>
      </c>
      <c r="BX472">
        <v>0.95652173900000004</v>
      </c>
      <c r="BY472">
        <v>0.15555555600000001</v>
      </c>
      <c r="BZ472">
        <v>6.4814814999999998E-2</v>
      </c>
      <c r="CA472">
        <v>4.3478260999999997E-2</v>
      </c>
      <c r="CB472">
        <v>0.55691068200000005</v>
      </c>
      <c r="CC472">
        <v>0.61344983799999997</v>
      </c>
      <c r="CD472">
        <v>0.37921619400000001</v>
      </c>
      <c r="CE472">
        <v>1.005724437</v>
      </c>
      <c r="CF472">
        <v>1.0249103159999999</v>
      </c>
      <c r="CG472">
        <v>1.035016886</v>
      </c>
      <c r="CH472">
        <v>1.005457974</v>
      </c>
      <c r="CI472">
        <v>1.019076675</v>
      </c>
      <c r="CJ472">
        <v>1.029125721</v>
      </c>
      <c r="CK472">
        <v>1.0235392699999999</v>
      </c>
      <c r="CL472">
        <v>1.0407006169999999</v>
      </c>
      <c r="CM472">
        <v>1.009860931</v>
      </c>
      <c r="CN472">
        <v>1.026792938</v>
      </c>
      <c r="CO472">
        <v>1.0167666710000001</v>
      </c>
      <c r="CP472">
        <v>0.97455149299999999</v>
      </c>
      <c r="CQ472">
        <v>1.006200086</v>
      </c>
      <c r="CR472">
        <v>1.014213668</v>
      </c>
      <c r="CS472">
        <v>1.028373735</v>
      </c>
      <c r="CT472">
        <v>1.0079642019999999</v>
      </c>
      <c r="CU472">
        <v>1.0220370169999999</v>
      </c>
      <c r="CV472">
        <v>1.0139616220000001</v>
      </c>
      <c r="CW472">
        <v>1.0250922010000001</v>
      </c>
      <c r="CX472">
        <v>0</v>
      </c>
      <c r="CY472">
        <v>1</v>
      </c>
      <c r="CZ472">
        <v>100</v>
      </c>
      <c r="DB472">
        <f t="shared" ca="1" si="7"/>
        <v>1</v>
      </c>
    </row>
    <row r="473" spans="1:106">
      <c r="A473" s="5">
        <v>472</v>
      </c>
      <c r="B473">
        <v>977.91696720000004</v>
      </c>
      <c r="C473">
        <v>1011.3906030000001</v>
      </c>
      <c r="D473">
        <v>-6.7247459999999995E-2</v>
      </c>
      <c r="E473">
        <v>52.711652430000001</v>
      </c>
      <c r="F473">
        <v>73.397058819999998</v>
      </c>
      <c r="G473">
        <v>-3.4847E-5</v>
      </c>
      <c r="H473">
        <v>0.25024180099999999</v>
      </c>
      <c r="I473">
        <v>53.290766210000001</v>
      </c>
      <c r="J473">
        <v>41.955093169999998</v>
      </c>
      <c r="K473">
        <v>69.772998810000004</v>
      </c>
      <c r="L473">
        <v>-6.1872319510000002</v>
      </c>
      <c r="M473">
        <v>6.484503E-3</v>
      </c>
      <c r="N473">
        <v>0.69292852100000002</v>
      </c>
      <c r="O473">
        <v>17.74210016</v>
      </c>
      <c r="P473">
        <v>0.114453524</v>
      </c>
      <c r="Q473">
        <v>-1.93517257</v>
      </c>
      <c r="R473">
        <v>-0.976445444</v>
      </c>
      <c r="S473">
        <v>-0.37906127099999998</v>
      </c>
      <c r="T473">
        <v>-0.629830844</v>
      </c>
      <c r="U473">
        <v>2.0382848770000002</v>
      </c>
      <c r="V473">
        <v>0.61111111100000004</v>
      </c>
      <c r="W473">
        <v>0.78173596000000001</v>
      </c>
      <c r="X473">
        <v>-2.103400046</v>
      </c>
      <c r="Y473">
        <v>5.5666667000000003E-2</v>
      </c>
      <c r="Z473">
        <v>-3.5333333000000001E-2</v>
      </c>
      <c r="AA473">
        <v>-1.6666669999999999E-3</v>
      </c>
      <c r="AB473">
        <v>-0.68979811700000004</v>
      </c>
      <c r="AC473">
        <v>60</v>
      </c>
      <c r="AD473">
        <v>-1.3586858740000001</v>
      </c>
      <c r="AE473">
        <v>-1.2827593100000001</v>
      </c>
      <c r="AF473">
        <v>-1.0389950800000001</v>
      </c>
      <c r="AG473">
        <v>0.23577196</v>
      </c>
      <c r="AH473">
        <v>-0.139864722</v>
      </c>
      <c r="AI473">
        <v>0.63538545300000004</v>
      </c>
      <c r="AJ473">
        <v>0.25974877000000002</v>
      </c>
      <c r="AK473">
        <v>1.0150182699999999</v>
      </c>
      <c r="AL473">
        <v>1.4785699210000001</v>
      </c>
      <c r="AM473">
        <v>1.4785699210000001</v>
      </c>
      <c r="AN473">
        <v>3.5965214000000002E-2</v>
      </c>
      <c r="AO473">
        <v>-0.33967146799999998</v>
      </c>
      <c r="AP473">
        <v>-1.3387051990000001</v>
      </c>
      <c r="AQ473">
        <v>1.0389950800000001</v>
      </c>
      <c r="AR473">
        <v>-0.39961349200000001</v>
      </c>
      <c r="AS473">
        <v>-0.39961349200000001</v>
      </c>
      <c r="AT473">
        <v>-1.8781834129999999</v>
      </c>
      <c r="AU473">
        <v>-1.4785699210000001</v>
      </c>
      <c r="AV473">
        <v>0.99903373100000004</v>
      </c>
      <c r="AW473">
        <v>2.0380288100000001</v>
      </c>
      <c r="AX473">
        <v>1.0389950800000001</v>
      </c>
      <c r="AY473">
        <v>-0.35565600800000002</v>
      </c>
      <c r="AZ473">
        <v>-7.9922700000000001E-4</v>
      </c>
      <c r="BA473">
        <v>-0.37563668300000003</v>
      </c>
      <c r="BB473">
        <v>-2.0779901999999999E-2</v>
      </c>
      <c r="BC473">
        <v>1.9575066919999999</v>
      </c>
      <c r="BD473">
        <v>0.35485678100000001</v>
      </c>
      <c r="BE473">
        <v>2.333143374</v>
      </c>
      <c r="BF473">
        <v>1.978286593</v>
      </c>
      <c r="BG473">
        <v>1.878183414</v>
      </c>
      <c r="BH473">
        <v>0.39961349200000001</v>
      </c>
      <c r="BI473">
        <v>0.39961349200000001</v>
      </c>
      <c r="BJ473">
        <v>2.2777969059999998</v>
      </c>
      <c r="BK473">
        <v>0.799226985</v>
      </c>
      <c r="BL473">
        <v>2.0380288100000001</v>
      </c>
      <c r="BM473">
        <v>0.99903373100000004</v>
      </c>
      <c r="BN473">
        <v>-0.639381588</v>
      </c>
      <c r="BO473">
        <v>-1.238801826</v>
      </c>
      <c r="BP473">
        <v>1.7311169740000001</v>
      </c>
      <c r="BQ473">
        <v>-1.312471852</v>
      </c>
      <c r="BR473">
        <v>-1.528263138</v>
      </c>
      <c r="BS473">
        <v>-1.5482438119999999</v>
      </c>
      <c r="BT473">
        <v>-1.466989082</v>
      </c>
      <c r="BU473">
        <v>-1.1726071300000001</v>
      </c>
      <c r="BV473">
        <v>0.6</v>
      </c>
      <c r="BW473">
        <v>0.6</v>
      </c>
      <c r="BX473">
        <v>0.49557522100000001</v>
      </c>
      <c r="BY473">
        <v>0.4</v>
      </c>
      <c r="BZ473">
        <v>0.4</v>
      </c>
      <c r="CA473">
        <v>0.50442477900000005</v>
      </c>
      <c r="CB473">
        <v>-9.1648240000000006E-2</v>
      </c>
      <c r="CC473">
        <v>0.170203874</v>
      </c>
      <c r="CD473">
        <v>-0.222574297</v>
      </c>
      <c r="CE473">
        <v>1.0026029110000001</v>
      </c>
      <c r="CF473">
        <v>1.001862437</v>
      </c>
      <c r="CG473">
        <v>0.99832013399999997</v>
      </c>
      <c r="CH473">
        <v>1.000241068</v>
      </c>
      <c r="CI473">
        <v>0.99926144800000005</v>
      </c>
      <c r="CJ473">
        <v>0.99572834200000004</v>
      </c>
      <c r="CK473">
        <v>0.99548836100000004</v>
      </c>
      <c r="CL473">
        <v>0.99974935200000004</v>
      </c>
      <c r="CM473">
        <v>0.99646428300000001</v>
      </c>
      <c r="CN473">
        <v>1.000729451</v>
      </c>
      <c r="CO473">
        <v>1.004280302</v>
      </c>
      <c r="CP473">
        <v>1.024445525</v>
      </c>
      <c r="CQ473">
        <v>1.001287724</v>
      </c>
      <c r="CR473">
        <v>1.001277548</v>
      </c>
      <c r="CS473">
        <v>0.99954275800000003</v>
      </c>
      <c r="CT473">
        <v>0.99998983699999999</v>
      </c>
      <c r="CU473">
        <v>0.99825727799999997</v>
      </c>
      <c r="CV473">
        <v>0.99826742400000001</v>
      </c>
      <c r="CW473">
        <v>1.0037502469999999</v>
      </c>
      <c r="CX473">
        <v>0</v>
      </c>
      <c r="CY473">
        <v>0</v>
      </c>
      <c r="CZ473">
        <v>100</v>
      </c>
      <c r="DB473">
        <f t="shared" ca="1" si="7"/>
        <v>1</v>
      </c>
    </row>
    <row r="474" spans="1:106">
      <c r="A474" s="5">
        <v>473</v>
      </c>
      <c r="B474">
        <v>1014.298893</v>
      </c>
      <c r="C474">
        <v>982.67776470000001</v>
      </c>
      <c r="D474">
        <v>1.237504E-2</v>
      </c>
      <c r="E474">
        <v>55.21767638</v>
      </c>
      <c r="F474">
        <v>49.004192869999997</v>
      </c>
      <c r="G474" s="138">
        <v>-7.3300000000000001E-6</v>
      </c>
      <c r="H474">
        <v>0.26865333499999999</v>
      </c>
      <c r="I474">
        <v>134.0444249</v>
      </c>
      <c r="J474">
        <v>54.546945790000002</v>
      </c>
      <c r="K474">
        <v>65.586140290000003</v>
      </c>
      <c r="L474">
        <v>2.3246903140000001</v>
      </c>
      <c r="M474">
        <v>1.0213570999999999E-2</v>
      </c>
      <c r="N474">
        <v>0.88804103700000003</v>
      </c>
      <c r="O474">
        <v>20.950289229999999</v>
      </c>
      <c r="P474">
        <v>9.8298720000000006E-2</v>
      </c>
      <c r="Q474">
        <v>1.1846773420000001</v>
      </c>
      <c r="R474">
        <v>1.1981204889999999</v>
      </c>
      <c r="S474">
        <v>1.4127067250000001</v>
      </c>
      <c r="T474">
        <v>0.45090555999999998</v>
      </c>
      <c r="U474">
        <v>3.390571757</v>
      </c>
      <c r="V474">
        <v>0.78571428600000004</v>
      </c>
      <c r="W474">
        <v>0.61734693900000004</v>
      </c>
      <c r="X474">
        <v>1.1805107480000001</v>
      </c>
      <c r="Y474">
        <v>4.2666666999999998E-2</v>
      </c>
      <c r="Z474">
        <v>7.1666667000000003E-2</v>
      </c>
      <c r="AA474">
        <v>-1.4999999999999999E-2</v>
      </c>
      <c r="AB474">
        <v>0.49515837400000001</v>
      </c>
      <c r="AC474">
        <v>90.243902439999999</v>
      </c>
      <c r="AD474">
        <v>0.54345128499999995</v>
      </c>
      <c r="AE474">
        <v>1.176237027</v>
      </c>
      <c r="AF474">
        <v>1.3027941750000001</v>
      </c>
      <c r="AG474">
        <v>0.915678192</v>
      </c>
      <c r="AH474">
        <v>1.598714567</v>
      </c>
      <c r="AI474">
        <v>1.213459718</v>
      </c>
      <c r="AJ474">
        <v>1.896496092</v>
      </c>
      <c r="AK474">
        <v>1.32512779</v>
      </c>
      <c r="AL474">
        <v>0</v>
      </c>
      <c r="AM474">
        <v>0</v>
      </c>
      <c r="AN474">
        <v>-0.27544791099999999</v>
      </c>
      <c r="AO474">
        <v>0.40758846300000001</v>
      </c>
      <c r="AP474">
        <v>-0.225197279</v>
      </c>
      <c r="AQ474">
        <v>1.7494664639999999</v>
      </c>
      <c r="AR474">
        <v>0</v>
      </c>
      <c r="AS474">
        <v>0</v>
      </c>
      <c r="AT474">
        <v>0</v>
      </c>
      <c r="AU474">
        <v>0</v>
      </c>
      <c r="AV474">
        <v>1.153903412</v>
      </c>
      <c r="AW474">
        <v>2.382252206</v>
      </c>
      <c r="AX474">
        <v>1.7494664639999999</v>
      </c>
      <c r="AY474">
        <v>0.57136830299999997</v>
      </c>
      <c r="AZ474">
        <v>0.78837659000000004</v>
      </c>
      <c r="BA474">
        <v>0.68303637500000003</v>
      </c>
      <c r="BB474">
        <v>0.900044662</v>
      </c>
      <c r="BC474">
        <v>3.3152389489999998</v>
      </c>
      <c r="BD474">
        <v>0.21700828699999999</v>
      </c>
      <c r="BE474">
        <v>2.6322025739999999</v>
      </c>
      <c r="BF474">
        <v>2.4151942879999999</v>
      </c>
      <c r="BG474">
        <v>0</v>
      </c>
      <c r="BH474">
        <v>0</v>
      </c>
      <c r="BI474">
        <v>0</v>
      </c>
      <c r="BJ474">
        <v>0.29778152600000002</v>
      </c>
      <c r="BK474">
        <v>0.29778152600000002</v>
      </c>
      <c r="BL474">
        <v>2.382252206</v>
      </c>
      <c r="BM474">
        <v>1.153903412</v>
      </c>
      <c r="BN474">
        <v>1.6005757009999999</v>
      </c>
      <c r="BO474">
        <v>0.11166807199999999</v>
      </c>
      <c r="BP474">
        <v>2.5685007249999998</v>
      </c>
      <c r="BQ474">
        <v>3.294440212</v>
      </c>
      <c r="BR474">
        <v>2.2670939479999999</v>
      </c>
      <c r="BS474">
        <v>2.378762021</v>
      </c>
      <c r="BT474">
        <v>2.0512023419999998</v>
      </c>
      <c r="BU474">
        <v>1.6957256460000001</v>
      </c>
      <c r="BV474">
        <v>0.85964912299999996</v>
      </c>
      <c r="BW474">
        <v>0.88732394400000003</v>
      </c>
      <c r="BX474">
        <v>0.92307692299999999</v>
      </c>
      <c r="BY474">
        <v>0.14035087700000001</v>
      </c>
      <c r="BZ474">
        <v>0.112676056</v>
      </c>
      <c r="CA474">
        <v>7.6923077000000006E-2</v>
      </c>
      <c r="CB474">
        <v>0.684441776</v>
      </c>
      <c r="CC474">
        <v>0.81192802100000006</v>
      </c>
      <c r="CD474">
        <v>0.17449679700000001</v>
      </c>
      <c r="CE474">
        <v>1.012658228</v>
      </c>
      <c r="CF474">
        <v>1.0153591470000001</v>
      </c>
      <c r="CG474">
        <v>1.019837879</v>
      </c>
      <c r="CH474">
        <v>0.99862599600000002</v>
      </c>
      <c r="CI474">
        <v>1.0026671570000001</v>
      </c>
      <c r="CJ474">
        <v>1.007089906</v>
      </c>
      <c r="CK474">
        <v>1.008475555</v>
      </c>
      <c r="CL474">
        <v>1.011198488</v>
      </c>
      <c r="CM474">
        <v>1.004410984</v>
      </c>
      <c r="CN474">
        <v>1.0071229429999999</v>
      </c>
      <c r="CO474">
        <v>1.002700049</v>
      </c>
      <c r="CP474">
        <v>1.0309811950000001</v>
      </c>
      <c r="CQ474">
        <v>1.0102231909999999</v>
      </c>
      <c r="CR474">
        <v>1.0130802839999999</v>
      </c>
      <c r="CS474">
        <v>1.016502681</v>
      </c>
      <c r="CT474">
        <v>1.0028281800000001</v>
      </c>
      <c r="CU474">
        <v>1.0062159429999999</v>
      </c>
      <c r="CV474">
        <v>1.0033782090000001</v>
      </c>
      <c r="CW474">
        <v>1.008999792</v>
      </c>
      <c r="CX474">
        <v>0</v>
      </c>
      <c r="CY474">
        <v>1</v>
      </c>
      <c r="CZ474">
        <v>100</v>
      </c>
      <c r="DB474">
        <f t="shared" ca="1" si="7"/>
        <v>1</v>
      </c>
    </row>
    <row r="475" spans="1:106">
      <c r="A475" s="5">
        <v>474</v>
      </c>
      <c r="B475">
        <v>947.08093510000003</v>
      </c>
      <c r="C475">
        <v>1038.216561</v>
      </c>
      <c r="D475">
        <v>3.7126831999999999E-2</v>
      </c>
      <c r="E475">
        <v>43.855939730000003</v>
      </c>
      <c r="F475">
        <v>64.626984129999997</v>
      </c>
      <c r="G475">
        <v>-2.3141000000000001E-5</v>
      </c>
      <c r="H475">
        <v>0.318183561</v>
      </c>
      <c r="I475">
        <v>53.131597470000003</v>
      </c>
      <c r="J475">
        <v>54.593085270000003</v>
      </c>
      <c r="K475" s="138">
        <v>-2.97E-13</v>
      </c>
      <c r="L475">
        <v>-0.24239814500000001</v>
      </c>
      <c r="M475">
        <v>1.1205491999999999E-2</v>
      </c>
      <c r="N475">
        <v>0.91505984500000004</v>
      </c>
      <c r="O475">
        <v>27.325342979999999</v>
      </c>
      <c r="P475">
        <v>-0.35263966099999999</v>
      </c>
      <c r="Q475">
        <v>0.76475118200000003</v>
      </c>
      <c r="R475">
        <v>1.0358860839999999</v>
      </c>
      <c r="S475">
        <v>0.97882669200000005</v>
      </c>
      <c r="T475">
        <v>-0.10438807999999999</v>
      </c>
      <c r="U475">
        <v>-0.65956363200000001</v>
      </c>
      <c r="V475">
        <v>0.678571429</v>
      </c>
      <c r="W475">
        <v>0.61351292000000002</v>
      </c>
      <c r="X475">
        <v>-3.3870052799999999</v>
      </c>
      <c r="Y475">
        <v>0.25066666700000001</v>
      </c>
      <c r="Z475">
        <v>0.22500000000000001</v>
      </c>
      <c r="AA475">
        <v>0.25033333299999999</v>
      </c>
      <c r="AB475">
        <v>-0.42135757000000001</v>
      </c>
      <c r="AC475">
        <v>63.207547169999998</v>
      </c>
      <c r="AD475">
        <v>-1.75370468</v>
      </c>
      <c r="AE475">
        <v>-2.1717023900000001</v>
      </c>
      <c r="AF475">
        <v>-3.0171263310000001</v>
      </c>
      <c r="AG475">
        <v>0.16971335600000001</v>
      </c>
      <c r="AH475">
        <v>-3.7714078999999998E-2</v>
      </c>
      <c r="AI475">
        <v>0.798281342</v>
      </c>
      <c r="AJ475">
        <v>0.59085390699999996</v>
      </c>
      <c r="AK475">
        <v>0.85485246100000001</v>
      </c>
      <c r="AL475">
        <v>1.8542755580000001</v>
      </c>
      <c r="AM475">
        <v>1.8542755580000001</v>
      </c>
      <c r="AN475">
        <v>-0.175999036</v>
      </c>
      <c r="AO475">
        <v>-0.38342647099999999</v>
      </c>
      <c r="AP475">
        <v>-0.72913886299999997</v>
      </c>
      <c r="AQ475">
        <v>1.4142779679999999</v>
      </c>
      <c r="AR475">
        <v>-0.59713958599999994</v>
      </c>
      <c r="AS475">
        <v>-0.59713958599999994</v>
      </c>
      <c r="AT475">
        <v>-2.4514151439999998</v>
      </c>
      <c r="AU475">
        <v>-1.8542755580000001</v>
      </c>
      <c r="AV475">
        <v>1.5085631660000001</v>
      </c>
      <c r="AW475">
        <v>1.75999036</v>
      </c>
      <c r="AX475">
        <v>1.4142779679999999</v>
      </c>
      <c r="AY475">
        <v>0.333141032</v>
      </c>
      <c r="AZ475">
        <v>-0.96988040200000003</v>
      </c>
      <c r="BA475">
        <v>-0.20742743499999999</v>
      </c>
      <c r="BB475">
        <v>-1.510448869</v>
      </c>
      <c r="BC475">
        <v>-5.3126566149999999</v>
      </c>
      <c r="BD475">
        <v>-1.3030214339999999</v>
      </c>
      <c r="BE475">
        <v>-5.1052291790000002</v>
      </c>
      <c r="BF475">
        <v>-3.802207745</v>
      </c>
      <c r="BG475">
        <v>2.4514151439999998</v>
      </c>
      <c r="BH475">
        <v>0.59713958599999994</v>
      </c>
      <c r="BI475">
        <v>0.59713958599999994</v>
      </c>
      <c r="BJ475">
        <v>3.07998313</v>
      </c>
      <c r="BK475">
        <v>1.2257075719999999</v>
      </c>
      <c r="BL475">
        <v>1.75999036</v>
      </c>
      <c r="BM475">
        <v>1.5085631660000001</v>
      </c>
      <c r="BN475">
        <v>-2.3885583449999999</v>
      </c>
      <c r="BO475">
        <v>-3.3628387229999999</v>
      </c>
      <c r="BP475">
        <v>1.395126495</v>
      </c>
      <c r="BQ475">
        <v>-1.3190229840000001</v>
      </c>
      <c r="BR475">
        <v>-0.94816787199999997</v>
      </c>
      <c r="BS475">
        <v>-1.48873634</v>
      </c>
      <c r="BT475">
        <v>-1.750639657</v>
      </c>
      <c r="BU475">
        <v>-1.2813089049999999</v>
      </c>
      <c r="BV475">
        <v>0.360655738</v>
      </c>
      <c r="BW475">
        <v>0.60204081600000003</v>
      </c>
      <c r="BX475">
        <v>0.40606060599999999</v>
      </c>
      <c r="BY475">
        <v>0.63934426200000005</v>
      </c>
      <c r="BZ475">
        <v>0.39795918400000002</v>
      </c>
      <c r="CA475">
        <v>0.59393939399999995</v>
      </c>
      <c r="CB475">
        <v>-1.3988998000000001E-2</v>
      </c>
      <c r="CC475">
        <v>0.21916096299999999</v>
      </c>
      <c r="CD475">
        <v>-0.14222147600000001</v>
      </c>
      <c r="CE475">
        <v>0.993991242</v>
      </c>
      <c r="CF475">
        <v>1.007085368</v>
      </c>
      <c r="CG475">
        <v>0.99938562399999997</v>
      </c>
      <c r="CH475">
        <v>1.008835919</v>
      </c>
      <c r="CI475">
        <v>1.0131732819999999</v>
      </c>
      <c r="CJ475">
        <v>1.0054269920000001</v>
      </c>
      <c r="CK475">
        <v>0.99662092999999996</v>
      </c>
      <c r="CL475">
        <v>0.975905668</v>
      </c>
      <c r="CM475">
        <v>0.99235442699999998</v>
      </c>
      <c r="CN475">
        <v>0.97172784700000003</v>
      </c>
      <c r="CO475">
        <v>0.97921450300000001</v>
      </c>
      <c r="CP475">
        <v>0.94281635799999997</v>
      </c>
      <c r="CQ475">
        <v>0.99587384099999998</v>
      </c>
      <c r="CR475">
        <v>0.99862697899999997</v>
      </c>
      <c r="CS475">
        <v>0.99573388500000004</v>
      </c>
      <c r="CT475">
        <v>1.002764545</v>
      </c>
      <c r="CU475">
        <v>0.99985946400000003</v>
      </c>
      <c r="CV475">
        <v>0.99710292899999997</v>
      </c>
      <c r="CW475">
        <v>0.97658367499999998</v>
      </c>
      <c r="CX475">
        <v>1</v>
      </c>
      <c r="CY475">
        <v>0</v>
      </c>
      <c r="CZ475">
        <v>100</v>
      </c>
      <c r="DB475">
        <f t="shared" ca="1" si="7"/>
        <v>100</v>
      </c>
    </row>
    <row r="476" spans="1:106">
      <c r="A476" s="5">
        <v>475</v>
      </c>
      <c r="B476">
        <v>1084.055018</v>
      </c>
      <c r="C476">
        <v>949.45438920000004</v>
      </c>
      <c r="D476">
        <v>0.19401301900000001</v>
      </c>
      <c r="E476">
        <v>58.654730549999996</v>
      </c>
      <c r="F476">
        <v>77.183229510000004</v>
      </c>
      <c r="G476">
        <v>-1.4822E-5</v>
      </c>
      <c r="H476">
        <v>0.28831894499999999</v>
      </c>
      <c r="I476">
        <v>140.71489779999999</v>
      </c>
      <c r="J476">
        <v>63.367537009999999</v>
      </c>
      <c r="K476">
        <v>97.854016659999999</v>
      </c>
      <c r="L476">
        <v>0.285529323</v>
      </c>
      <c r="M476">
        <v>8.0216160000000005E-3</v>
      </c>
      <c r="N476">
        <v>0.83690130100000004</v>
      </c>
      <c r="O476">
        <v>17.666918549999998</v>
      </c>
      <c r="P476">
        <v>0.18311861300000001</v>
      </c>
      <c r="Q476">
        <v>2.5444119459999999</v>
      </c>
      <c r="R476">
        <v>1.8891711899999999</v>
      </c>
      <c r="S476">
        <v>3.0244965490000002</v>
      </c>
      <c r="T476">
        <v>1.170441646</v>
      </c>
      <c r="U476">
        <v>-0.36430110100000002</v>
      </c>
      <c r="V476">
        <v>0.61904761900000005</v>
      </c>
      <c r="W476">
        <v>0.66813082199999996</v>
      </c>
      <c r="X476">
        <v>7.1660218799999997</v>
      </c>
      <c r="Y476">
        <v>0.32666666700000002</v>
      </c>
      <c r="Z476">
        <v>0.30533333299999998</v>
      </c>
      <c r="AA476">
        <v>0.360666667</v>
      </c>
      <c r="AB476">
        <v>1.48210318</v>
      </c>
      <c r="AC476">
        <v>94.53125</v>
      </c>
      <c r="AD476">
        <v>5.2719393800000001</v>
      </c>
      <c r="AE476">
        <v>5.0430262219999999</v>
      </c>
      <c r="AF476">
        <v>6.1043508610000004</v>
      </c>
      <c r="AG476">
        <v>1.248617222</v>
      </c>
      <c r="AH476">
        <v>2.6637167389999998</v>
      </c>
      <c r="AI476">
        <v>1.4914039029999999</v>
      </c>
      <c r="AJ476">
        <v>2.906503421</v>
      </c>
      <c r="AK476">
        <v>0.66592918499999998</v>
      </c>
      <c r="AL476">
        <v>0</v>
      </c>
      <c r="AM476">
        <v>0</v>
      </c>
      <c r="AN476">
        <v>0.90177910400000005</v>
      </c>
      <c r="AO476">
        <v>2.3168786219999999</v>
      </c>
      <c r="AP476">
        <v>0.44395278999999999</v>
      </c>
      <c r="AQ476">
        <v>3.8499031000000001</v>
      </c>
      <c r="AR476">
        <v>0</v>
      </c>
      <c r="AS476">
        <v>0</v>
      </c>
      <c r="AT476">
        <v>0</v>
      </c>
      <c r="AU476">
        <v>0</v>
      </c>
      <c r="AV476">
        <v>2.497234443</v>
      </c>
      <c r="AW476">
        <v>5.7228289319999996</v>
      </c>
      <c r="AX476">
        <v>3.8499031000000001</v>
      </c>
      <c r="AY476">
        <v>2.2405742360000001</v>
      </c>
      <c r="AZ476">
        <v>3.9262074849999999</v>
      </c>
      <c r="BA476">
        <v>1.4150995179999999</v>
      </c>
      <c r="BB476">
        <v>3.1007327669999998</v>
      </c>
      <c r="BC476">
        <v>-0.77847815399999998</v>
      </c>
      <c r="BD476">
        <v>1.6856332489999999</v>
      </c>
      <c r="BE476">
        <v>-2.1935776709999999</v>
      </c>
      <c r="BF476">
        <v>-3.8792109199999998</v>
      </c>
      <c r="BG476">
        <v>0</v>
      </c>
      <c r="BH476">
        <v>0</v>
      </c>
      <c r="BI476">
        <v>0</v>
      </c>
      <c r="BJ476">
        <v>0.242786682</v>
      </c>
      <c r="BK476">
        <v>0.242786682</v>
      </c>
      <c r="BL476">
        <v>5.7228289319999996</v>
      </c>
      <c r="BM476">
        <v>2.497234443</v>
      </c>
      <c r="BN476">
        <v>6.3471375419999996</v>
      </c>
      <c r="BO476">
        <v>5.7575127430000004</v>
      </c>
      <c r="BP476">
        <v>1.6451876190000001</v>
      </c>
      <c r="BQ476">
        <v>3.4273468230000002</v>
      </c>
      <c r="BR476">
        <v>3.0042043199999999</v>
      </c>
      <c r="BS476">
        <v>2.1787296010000001</v>
      </c>
      <c r="BT476">
        <v>1.683907209</v>
      </c>
      <c r="BU476">
        <v>0.76363008300000002</v>
      </c>
      <c r="BV476">
        <v>0.901408451</v>
      </c>
      <c r="BW476">
        <v>0.92134831500000003</v>
      </c>
      <c r="BX476">
        <v>0.96153846200000004</v>
      </c>
      <c r="BY476">
        <v>9.8591549000000001E-2</v>
      </c>
      <c r="BZ476">
        <v>7.8651684999999999E-2</v>
      </c>
      <c r="CA476">
        <v>3.8461539000000003E-2</v>
      </c>
      <c r="CB476">
        <v>0.55527302300000003</v>
      </c>
      <c r="CC476">
        <v>0.60588384500000003</v>
      </c>
      <c r="CD476">
        <v>0.48297184799999998</v>
      </c>
      <c r="CE476">
        <v>1.0057661410000001</v>
      </c>
      <c r="CF476">
        <v>1.024193031</v>
      </c>
      <c r="CG476">
        <v>1.037441498</v>
      </c>
      <c r="CH476">
        <v>1.011376673</v>
      </c>
      <c r="CI476">
        <v>1.0183212479999999</v>
      </c>
      <c r="CJ476">
        <v>1.03149376</v>
      </c>
      <c r="CK476">
        <v>1.0198907960000001</v>
      </c>
      <c r="CL476">
        <v>1.0446419650000001</v>
      </c>
      <c r="CM476">
        <v>1.0129355170000001</v>
      </c>
      <c r="CN476">
        <v>1.037517893</v>
      </c>
      <c r="CO476">
        <v>1.024268451</v>
      </c>
      <c r="CP476">
        <v>0.94710432300000003</v>
      </c>
      <c r="CQ476">
        <v>1.0066463109999999</v>
      </c>
      <c r="CR476">
        <v>1.0159725230000001</v>
      </c>
      <c r="CS476">
        <v>1.0314629829999999</v>
      </c>
      <c r="CT476">
        <v>1.0092646359999999</v>
      </c>
      <c r="CU476">
        <v>1.024652822</v>
      </c>
      <c r="CV476">
        <v>1.0152469289999999</v>
      </c>
      <c r="CW476">
        <v>1.0296995289999999</v>
      </c>
      <c r="CX476">
        <v>0</v>
      </c>
      <c r="CY476">
        <v>1</v>
      </c>
      <c r="CZ476">
        <v>100</v>
      </c>
      <c r="DB476">
        <f t="shared" ca="1" si="7"/>
        <v>1</v>
      </c>
    </row>
    <row r="477" spans="1:106">
      <c r="A477" s="5">
        <v>476</v>
      </c>
      <c r="B477">
        <v>981.6067074</v>
      </c>
      <c r="C477">
        <v>978.84808669999995</v>
      </c>
      <c r="D477">
        <v>6.6800239999999997E-3</v>
      </c>
      <c r="E477">
        <v>60.679912960000003</v>
      </c>
      <c r="F477">
        <v>62.258454110000002</v>
      </c>
      <c r="G477" s="138">
        <v>-4.3499999999999999E-6</v>
      </c>
      <c r="H477">
        <v>0.30584924000000002</v>
      </c>
      <c r="I477">
        <v>31.192660549999999</v>
      </c>
      <c r="J477">
        <v>56.087033529999999</v>
      </c>
      <c r="K477">
        <v>100</v>
      </c>
      <c r="L477" s="138">
        <v>1.42E-14</v>
      </c>
      <c r="M477">
        <v>7.3568460000000002E-3</v>
      </c>
      <c r="N477">
        <v>0.81819479699999997</v>
      </c>
      <c r="O477">
        <v>21.219667860000001</v>
      </c>
      <c r="P477">
        <v>0.49444090299999999</v>
      </c>
      <c r="Q477">
        <v>4.086829743</v>
      </c>
      <c r="R477">
        <v>2.2644860709999999</v>
      </c>
      <c r="S477">
        <v>4.0734858059999999</v>
      </c>
      <c r="T477">
        <v>1.720106541</v>
      </c>
      <c r="U477">
        <v>4.2758854519999998</v>
      </c>
      <c r="V477">
        <v>0.57894736800000002</v>
      </c>
      <c r="W477">
        <v>0.57894736800000002</v>
      </c>
      <c r="X477">
        <v>3.4720387540000002</v>
      </c>
      <c r="Y477">
        <v>6.6666700000000002E-4</v>
      </c>
      <c r="Z477">
        <v>4.2000000000000003E-2</v>
      </c>
      <c r="AA477">
        <v>2.4666667E-2</v>
      </c>
      <c r="AB477">
        <v>0.50057277099999997</v>
      </c>
      <c r="AC477">
        <v>53.731343279999997</v>
      </c>
      <c r="AD477">
        <v>2.811842854</v>
      </c>
      <c r="AE477">
        <v>3.0766792160000001</v>
      </c>
      <c r="AF477">
        <v>3.0407137839999998</v>
      </c>
      <c r="AG477">
        <v>-0.18309674400000001</v>
      </c>
      <c r="AH477">
        <v>0.32205409400000001</v>
      </c>
      <c r="AI477">
        <v>0.56890774</v>
      </c>
      <c r="AJ477">
        <v>1.0740585789999999</v>
      </c>
      <c r="AK477">
        <v>0.71930863700000003</v>
      </c>
      <c r="AL477">
        <v>0</v>
      </c>
      <c r="AM477">
        <v>0</v>
      </c>
      <c r="AN477">
        <v>-0.57544691000000003</v>
      </c>
      <c r="AO477">
        <v>-7.0296071000000002E-2</v>
      </c>
      <c r="AP477">
        <v>-0.42995039000000002</v>
      </c>
      <c r="AQ477">
        <v>4.3485476700000003</v>
      </c>
      <c r="AR477">
        <v>-0.26156677699999997</v>
      </c>
      <c r="AS477">
        <v>-0.26156677699999997</v>
      </c>
      <c r="AT477">
        <v>-0.26156677699999997</v>
      </c>
      <c r="AU477">
        <v>0</v>
      </c>
      <c r="AV477">
        <v>0.78470033100000003</v>
      </c>
      <c r="AW477">
        <v>4.708201989</v>
      </c>
      <c r="AX477">
        <v>4.3485476700000003</v>
      </c>
      <c r="AY477">
        <v>0.61631671899999996</v>
      </c>
      <c r="AZ477">
        <v>2.915161731</v>
      </c>
      <c r="BA477">
        <v>0.50515083800000005</v>
      </c>
      <c r="BB477">
        <v>2.8039958509999998</v>
      </c>
      <c r="BC477">
        <v>5.1628377429999999</v>
      </c>
      <c r="BD477">
        <v>2.2988450130000002</v>
      </c>
      <c r="BE477">
        <v>4.6576869050000003</v>
      </c>
      <c r="BF477">
        <v>2.3588418920000001</v>
      </c>
      <c r="BG477">
        <v>0.26156677699999997</v>
      </c>
      <c r="BH477">
        <v>0.26156677699999997</v>
      </c>
      <c r="BI477">
        <v>0.26156677699999997</v>
      </c>
      <c r="BJ477">
        <v>1.0135712610000001</v>
      </c>
      <c r="BK477">
        <v>1.0135712610000001</v>
      </c>
      <c r="BL477">
        <v>4.708201989</v>
      </c>
      <c r="BM477">
        <v>0.78470033100000003</v>
      </c>
      <c r="BN477">
        <v>3.7927182689999999</v>
      </c>
      <c r="BO477">
        <v>2.6483636189999999</v>
      </c>
      <c r="BP477">
        <v>1.5229494079999999</v>
      </c>
      <c r="BQ477">
        <v>1.7978216330000001</v>
      </c>
      <c r="BR477">
        <v>2.0920842569999998</v>
      </c>
      <c r="BS477">
        <v>1.9809183770000001</v>
      </c>
      <c r="BT477">
        <v>1.837056649</v>
      </c>
      <c r="BU477">
        <v>1.4757675379999999</v>
      </c>
      <c r="BV477">
        <v>0.42592592600000001</v>
      </c>
      <c r="BW477">
        <v>0.53731343300000001</v>
      </c>
      <c r="BX477">
        <v>0.83422459900000001</v>
      </c>
      <c r="BY477">
        <v>0.57407407399999999</v>
      </c>
      <c r="BZ477">
        <v>0.46268656699999999</v>
      </c>
      <c r="CA477">
        <v>0.16577540099999999</v>
      </c>
      <c r="CB477">
        <v>0.17733585199999999</v>
      </c>
      <c r="CC477">
        <v>0.59141956600000001</v>
      </c>
      <c r="CD477">
        <v>-3.8707825000000001E-2</v>
      </c>
      <c r="CE477">
        <v>0.99606299200000004</v>
      </c>
      <c r="CF477">
        <v>0.99947326800000003</v>
      </c>
      <c r="CG477">
        <v>1.0043446620000001</v>
      </c>
      <c r="CH477">
        <v>1.00148953</v>
      </c>
      <c r="CI477">
        <v>1.0034237560000001</v>
      </c>
      <c r="CJ477">
        <v>1.0083144040000001</v>
      </c>
      <c r="CK477">
        <v>1.006814723</v>
      </c>
      <c r="CL477">
        <v>1.039037891</v>
      </c>
      <c r="CM477">
        <v>1.0048739609999999</v>
      </c>
      <c r="CN477">
        <v>1.037035014</v>
      </c>
      <c r="CO477">
        <v>1.0320050620000001</v>
      </c>
      <c r="CP477">
        <v>1.033955462</v>
      </c>
      <c r="CQ477">
        <v>0.99756700399999998</v>
      </c>
      <c r="CR477">
        <v>0.99909878100000005</v>
      </c>
      <c r="CS477">
        <v>1.0066643390000001</v>
      </c>
      <c r="CT477">
        <v>1.001535514</v>
      </c>
      <c r="CU477">
        <v>1.0091195230000001</v>
      </c>
      <c r="CV477">
        <v>1.007572382</v>
      </c>
      <c r="CW477">
        <v>1.0349579339999999</v>
      </c>
      <c r="CX477">
        <v>0</v>
      </c>
      <c r="CY477">
        <v>0</v>
      </c>
      <c r="CZ477">
        <v>100</v>
      </c>
      <c r="DB477">
        <f t="shared" ca="1" si="7"/>
        <v>1</v>
      </c>
    </row>
    <row r="478" spans="1:106">
      <c r="A478" s="5">
        <v>477</v>
      </c>
      <c r="B478">
        <v>1025.7641920000001</v>
      </c>
      <c r="C478">
        <v>969.60847630000001</v>
      </c>
      <c r="D478">
        <v>1.5974611E-2</v>
      </c>
      <c r="E478">
        <v>51.362574469999998</v>
      </c>
      <c r="F478">
        <v>62.154501439999997</v>
      </c>
      <c r="G478" s="138">
        <v>3.9600000000000002E-6</v>
      </c>
      <c r="H478">
        <v>0.31546657299999997</v>
      </c>
      <c r="I478">
        <v>37.014563109999997</v>
      </c>
      <c r="J478">
        <v>66.901762719999994</v>
      </c>
      <c r="K478">
        <v>16.73900519</v>
      </c>
      <c r="L478">
        <v>2.183827188</v>
      </c>
      <c r="M478">
        <v>1.075074E-2</v>
      </c>
      <c r="N478">
        <v>0.91199863299999995</v>
      </c>
      <c r="O478">
        <v>24.008258640000001</v>
      </c>
      <c r="P478">
        <v>-7.1366160000000001E-3</v>
      </c>
      <c r="Q478">
        <v>1.770410035</v>
      </c>
      <c r="R478">
        <v>0.36643866000000003</v>
      </c>
      <c r="S478">
        <v>-0.25885056499999998</v>
      </c>
      <c r="T478">
        <v>-0.13890581699999999</v>
      </c>
      <c r="U478">
        <v>4.145092333</v>
      </c>
      <c r="V478">
        <v>-8.8235294000000006E-2</v>
      </c>
      <c r="W478">
        <v>-2.4408175000000001E-2</v>
      </c>
      <c r="X478">
        <v>2.0141342070000001</v>
      </c>
      <c r="Y478">
        <v>-0.108333333</v>
      </c>
      <c r="Z478">
        <v>-8.2666666999999999E-2</v>
      </c>
      <c r="AA478">
        <v>-8.5666667000000002E-2</v>
      </c>
      <c r="AB478">
        <v>-0.123112897</v>
      </c>
      <c r="AC478">
        <v>75.221238940000006</v>
      </c>
      <c r="AD478">
        <v>1.2679632E-2</v>
      </c>
      <c r="AE478">
        <v>-0.58326306400000005</v>
      </c>
      <c r="AF478">
        <v>1.172865944</v>
      </c>
      <c r="AG478">
        <v>-0.14264585799999999</v>
      </c>
      <c r="AH478">
        <v>0.67994525699999997</v>
      </c>
      <c r="AI478">
        <v>1.5849539999999999E-2</v>
      </c>
      <c r="AJ478">
        <v>0.83844065499999998</v>
      </c>
      <c r="AK478">
        <v>0.71005938199999996</v>
      </c>
      <c r="AL478">
        <v>0.25359263700000001</v>
      </c>
      <c r="AM478">
        <v>0</v>
      </c>
      <c r="AN478">
        <v>-0.74492837000000001</v>
      </c>
      <c r="AO478">
        <v>7.7662745000000005E-2</v>
      </c>
      <c r="AP478">
        <v>-0.42952252800000001</v>
      </c>
      <c r="AQ478">
        <v>1.9970420129999999</v>
      </c>
      <c r="AR478">
        <v>-0.47548619399999997</v>
      </c>
      <c r="AS478">
        <v>-0.72907882999999996</v>
      </c>
      <c r="AT478">
        <v>-0.72907882999999996</v>
      </c>
      <c r="AU478">
        <v>0</v>
      </c>
      <c r="AV478">
        <v>0.69737975100000005</v>
      </c>
      <c r="AW478">
        <v>2.5042272859999999</v>
      </c>
      <c r="AX478">
        <v>1.9970420129999999</v>
      </c>
      <c r="AY478">
        <v>0.60386746599999996</v>
      </c>
      <c r="AZ478">
        <v>5.7058339999999999E-3</v>
      </c>
      <c r="BA478">
        <v>0.82259111500000004</v>
      </c>
      <c r="BB478">
        <v>0.22442948300000001</v>
      </c>
      <c r="BC478">
        <v>4.0474969749999996</v>
      </c>
      <c r="BD478">
        <v>-0.59816163200000005</v>
      </c>
      <c r="BE478">
        <v>3.2249058599999998</v>
      </c>
      <c r="BF478">
        <v>3.8230674919999998</v>
      </c>
      <c r="BG478">
        <v>0.72907882999999996</v>
      </c>
      <c r="BH478">
        <v>0.72907882999999996</v>
      </c>
      <c r="BI478">
        <v>0.47548619399999997</v>
      </c>
      <c r="BJ478">
        <v>0.88757422799999997</v>
      </c>
      <c r="BK478">
        <v>0.88757422799999997</v>
      </c>
      <c r="BL478">
        <v>2.5042272859999999</v>
      </c>
      <c r="BM478">
        <v>0.69737975100000005</v>
      </c>
      <c r="BN478">
        <v>1.3313613419999999</v>
      </c>
      <c r="BO478">
        <v>0.57058343199999995</v>
      </c>
      <c r="BP478">
        <v>1.9077087239999999</v>
      </c>
      <c r="BQ478">
        <v>3.0026967070000001</v>
      </c>
      <c r="BR478">
        <v>2.9266189159999998</v>
      </c>
      <c r="BS478">
        <v>3.145342565</v>
      </c>
      <c r="BT478">
        <v>2.5884953899999998</v>
      </c>
      <c r="BU478">
        <v>2.3227514500000002</v>
      </c>
      <c r="BV478">
        <v>0.63636363600000001</v>
      </c>
      <c r="BW478">
        <v>0.59420289900000001</v>
      </c>
      <c r="BX478">
        <v>0.77777777800000003</v>
      </c>
      <c r="BY478">
        <v>0.36363636399999999</v>
      </c>
      <c r="BZ478">
        <v>0.40579710099999999</v>
      </c>
      <c r="CA478">
        <v>0.222222222</v>
      </c>
      <c r="CB478">
        <v>0.29261853199999999</v>
      </c>
      <c r="CC478">
        <v>0.36082797999999999</v>
      </c>
      <c r="CD478">
        <v>3.3422630000000002E-2</v>
      </c>
      <c r="CE478">
        <v>1.00102494</v>
      </c>
      <c r="CF478">
        <v>1.005605766</v>
      </c>
      <c r="CG478">
        <v>1.0092355390000001</v>
      </c>
      <c r="CH478">
        <v>0.99706195399999997</v>
      </c>
      <c r="CI478">
        <v>1.0045761360000001</v>
      </c>
      <c r="CJ478">
        <v>1.0082021919999999</v>
      </c>
      <c r="CK478">
        <v>1.0111730640000001</v>
      </c>
      <c r="CL478">
        <v>1.0030238060000001</v>
      </c>
      <c r="CM478">
        <v>1.0036095380000001</v>
      </c>
      <c r="CN478">
        <v>0.99552123599999998</v>
      </c>
      <c r="CO478">
        <v>0.99194078799999996</v>
      </c>
      <c r="CP478">
        <v>1.0543066400000001</v>
      </c>
      <c r="CQ478">
        <v>1.001141909</v>
      </c>
      <c r="CR478">
        <v>1.002071774</v>
      </c>
      <c r="CS478">
        <v>1.003990564</v>
      </c>
      <c r="CT478">
        <v>1.000928805</v>
      </c>
      <c r="CU478">
        <v>1.0028454060000001</v>
      </c>
      <c r="CV478">
        <v>1.0019148229999999</v>
      </c>
      <c r="CW478">
        <v>1.0016911239999999</v>
      </c>
      <c r="CX478">
        <v>0</v>
      </c>
      <c r="CY478">
        <v>1</v>
      </c>
      <c r="CZ478">
        <v>100</v>
      </c>
      <c r="DB478">
        <f t="shared" ca="1" si="7"/>
        <v>1</v>
      </c>
    </row>
    <row r="479" spans="1:106">
      <c r="A479" s="5">
        <v>478</v>
      </c>
      <c r="B479">
        <v>1002.213207</v>
      </c>
      <c r="C479">
        <v>959.742165</v>
      </c>
      <c r="D479">
        <v>-9.0605481000000002E-2</v>
      </c>
      <c r="E479">
        <v>52.09987246</v>
      </c>
      <c r="F479">
        <v>24.942139470000001</v>
      </c>
      <c r="G479" s="138">
        <v>5.7799999999999997E-6</v>
      </c>
      <c r="H479">
        <v>0.42918579800000001</v>
      </c>
      <c r="I479">
        <v>-111.9668246</v>
      </c>
      <c r="J479">
        <v>44.96672616</v>
      </c>
      <c r="K479">
        <v>92.277280860000005</v>
      </c>
      <c r="L479">
        <v>-1.769479499</v>
      </c>
      <c r="M479">
        <v>8.2484810000000002E-3</v>
      </c>
      <c r="N479">
        <v>0.89713822700000001</v>
      </c>
      <c r="O479">
        <v>20.02757987</v>
      </c>
      <c r="P479">
        <v>0.29905095999999998</v>
      </c>
      <c r="Q479">
        <v>-1.9638250370000001</v>
      </c>
      <c r="R479">
        <v>-2.0743695679999998</v>
      </c>
      <c r="S479">
        <v>-2.2368382790000001</v>
      </c>
      <c r="T479">
        <v>4.4737342999999999E-2</v>
      </c>
      <c r="U479">
        <v>2.8835670800000002</v>
      </c>
      <c r="V479">
        <v>-5.8823528999999999E-2</v>
      </c>
      <c r="W479">
        <v>-5.8823528999999999E-2</v>
      </c>
      <c r="X479">
        <v>0.32039419499999999</v>
      </c>
      <c r="Y479">
        <v>-0.56966666700000002</v>
      </c>
      <c r="Z479">
        <v>-0.46266666699999998</v>
      </c>
      <c r="AA479">
        <v>-0.60099999999999998</v>
      </c>
      <c r="AB479">
        <v>0.26030309499999998</v>
      </c>
      <c r="AC479">
        <v>30.68181818</v>
      </c>
      <c r="AD479">
        <v>0.40075883400000001</v>
      </c>
      <c r="AE479">
        <v>1.4562457630000001</v>
      </c>
      <c r="AF479">
        <v>-4.6599863999999998E-2</v>
      </c>
      <c r="AG479">
        <v>-1.078786861</v>
      </c>
      <c r="AH479">
        <v>-1.2581963389999999</v>
      </c>
      <c r="AI479">
        <v>1.6309952999999999E-2</v>
      </c>
      <c r="AJ479">
        <v>-0.163099525</v>
      </c>
      <c r="AK479">
        <v>2.367273113</v>
      </c>
      <c r="AL479">
        <v>0.51259850900000004</v>
      </c>
      <c r="AM479">
        <v>0</v>
      </c>
      <c r="AN479">
        <v>-2.3369832009999998</v>
      </c>
      <c r="AO479">
        <v>-2.516392679</v>
      </c>
      <c r="AP479">
        <v>-2.516392679</v>
      </c>
      <c r="AQ479">
        <v>0</v>
      </c>
      <c r="AR479">
        <v>-1.2348964069999999</v>
      </c>
      <c r="AS479">
        <v>-1.747494916</v>
      </c>
      <c r="AT479">
        <v>-1.747494916</v>
      </c>
      <c r="AU479">
        <v>0</v>
      </c>
      <c r="AV479">
        <v>0</v>
      </c>
      <c r="AW479">
        <v>0</v>
      </c>
      <c r="AX479">
        <v>0</v>
      </c>
      <c r="AY479">
        <v>-1.2954762310000001</v>
      </c>
      <c r="AZ479">
        <v>-0.15144955900000001</v>
      </c>
      <c r="BA479">
        <v>-0.17940947800000001</v>
      </c>
      <c r="BB479">
        <v>0.96461719400000001</v>
      </c>
      <c r="BC479">
        <v>4.8834327919999998</v>
      </c>
      <c r="BD479">
        <v>1.1440266720000001</v>
      </c>
      <c r="BE479">
        <v>5.0628422710000001</v>
      </c>
      <c r="BF479">
        <v>3.9188155990000002</v>
      </c>
      <c r="BG479">
        <v>1.747494916</v>
      </c>
      <c r="BH479">
        <v>1.747494916</v>
      </c>
      <c r="BI479">
        <v>1.2348964069999999</v>
      </c>
      <c r="BJ479">
        <v>2.8425917300000001</v>
      </c>
      <c r="BK479">
        <v>2.8425917300000001</v>
      </c>
      <c r="BL479">
        <v>0</v>
      </c>
      <c r="BM479">
        <v>0</v>
      </c>
      <c r="BN479">
        <v>1.0484969500000001</v>
      </c>
      <c r="BO479">
        <v>-1.3047962040000001</v>
      </c>
      <c r="BP479">
        <v>1.761176222</v>
      </c>
      <c r="BQ479">
        <v>-2.3690531340000001</v>
      </c>
      <c r="BR479">
        <v>-2.406333026</v>
      </c>
      <c r="BS479">
        <v>-1.2902662730000001</v>
      </c>
      <c r="BT479">
        <v>-0.95552390600000003</v>
      </c>
      <c r="BU479">
        <v>-1.1108567949999999</v>
      </c>
      <c r="BV479">
        <v>0.350649351</v>
      </c>
      <c r="BW479">
        <v>0.30681818199999999</v>
      </c>
      <c r="BX479">
        <v>0.30681818199999999</v>
      </c>
      <c r="BY479">
        <v>0.64935064899999995</v>
      </c>
      <c r="BZ479">
        <v>0.69318181800000001</v>
      </c>
      <c r="CA479">
        <v>0.69318181800000001</v>
      </c>
      <c r="CB479">
        <v>-0.50934330900000002</v>
      </c>
      <c r="CC479">
        <v>-6.6025983999999996E-2</v>
      </c>
      <c r="CD479">
        <v>-1.018686618</v>
      </c>
      <c r="CE479">
        <v>1.0006205399999999</v>
      </c>
      <c r="CF479">
        <v>0.97702600299999998</v>
      </c>
      <c r="CG479">
        <v>0.97949886100000005</v>
      </c>
      <c r="CH479">
        <v>0.98176141299999997</v>
      </c>
      <c r="CI479">
        <v>0.97642009600000002</v>
      </c>
      <c r="CJ479">
        <v>0.97889141999999996</v>
      </c>
      <c r="CK479">
        <v>0.99707668900000002</v>
      </c>
      <c r="CL479">
        <v>1.016016094</v>
      </c>
      <c r="CM479">
        <v>1.002531005</v>
      </c>
      <c r="CN479">
        <v>1.0215740129999999</v>
      </c>
      <c r="CO479">
        <v>1.018994932</v>
      </c>
      <c r="CP479">
        <v>1.0695946140000001</v>
      </c>
      <c r="CQ479">
        <v>0.99769863599999997</v>
      </c>
      <c r="CR479">
        <v>0.98972492599999995</v>
      </c>
      <c r="CS479">
        <v>0.98699024800000001</v>
      </c>
      <c r="CT479">
        <v>0.99200789700000003</v>
      </c>
      <c r="CU479">
        <v>0.98926691099999997</v>
      </c>
      <c r="CV479">
        <v>0.99723693199999996</v>
      </c>
      <c r="CW479">
        <v>1.0099945589999999</v>
      </c>
      <c r="CX479">
        <v>0</v>
      </c>
      <c r="CY479">
        <v>1</v>
      </c>
      <c r="CZ479">
        <v>100</v>
      </c>
      <c r="DB479">
        <f t="shared" ca="1" si="7"/>
        <v>1</v>
      </c>
    </row>
    <row r="480" spans="1:106">
      <c r="A480" s="5">
        <v>479</v>
      </c>
      <c r="B480">
        <v>1041.7710939999999</v>
      </c>
      <c r="C480">
        <v>972.18251680000003</v>
      </c>
      <c r="D480">
        <v>7.8354503000000006E-2</v>
      </c>
      <c r="E480">
        <v>54.977469259999999</v>
      </c>
      <c r="F480">
        <v>66.042221560000002</v>
      </c>
      <c r="G480">
        <v>1.5875E-5</v>
      </c>
      <c r="H480">
        <v>0.403472304</v>
      </c>
      <c r="I480">
        <v>89.133923789999997</v>
      </c>
      <c r="J480">
        <v>61.907442400000001</v>
      </c>
      <c r="K480">
        <v>32.37883008</v>
      </c>
      <c r="L480">
        <v>6.0786908630000003</v>
      </c>
      <c r="M480">
        <v>1.0386164999999999E-2</v>
      </c>
      <c r="N480">
        <v>0.35297689300000001</v>
      </c>
      <c r="O480">
        <v>21.77597308</v>
      </c>
      <c r="P480">
        <v>5.6931717999999999E-2</v>
      </c>
      <c r="Q480">
        <v>-3.6812315240000002</v>
      </c>
      <c r="R480">
        <v>-2.027797026</v>
      </c>
      <c r="S480">
        <v>-1.7964880050000001</v>
      </c>
      <c r="T480">
        <v>-1.2835932569999999</v>
      </c>
      <c r="U480">
        <v>1.1642312909999999</v>
      </c>
      <c r="V480">
        <v>0.42222222199999998</v>
      </c>
      <c r="W480">
        <v>0.28584283900000002</v>
      </c>
      <c r="X480">
        <v>3.0699244299999999</v>
      </c>
      <c r="Y480">
        <v>0.45666666700000003</v>
      </c>
      <c r="Z480">
        <v>0.51933333299999995</v>
      </c>
      <c r="AA480">
        <v>0.55033333299999998</v>
      </c>
      <c r="AB480">
        <v>0.659193429</v>
      </c>
      <c r="AC480">
        <v>84.5</v>
      </c>
      <c r="AD480">
        <v>1.705197589</v>
      </c>
      <c r="AE480">
        <v>0.46595515500000001</v>
      </c>
      <c r="AF480">
        <v>2.651978808</v>
      </c>
      <c r="AG480">
        <v>1.140103039</v>
      </c>
      <c r="AH480">
        <v>2.0373145610000001</v>
      </c>
      <c r="AI480">
        <v>1.3631666769999999</v>
      </c>
      <c r="AJ480">
        <v>2.2603781989999998</v>
      </c>
      <c r="AK480">
        <v>1.199586676</v>
      </c>
      <c r="AL480">
        <v>0</v>
      </c>
      <c r="AM480">
        <v>0</v>
      </c>
      <c r="AN480">
        <v>0.54526667100000004</v>
      </c>
      <c r="AO480">
        <v>1.4424781929999999</v>
      </c>
      <c r="AP480">
        <v>0.52543879199999999</v>
      </c>
      <c r="AQ480">
        <v>2.676763657</v>
      </c>
      <c r="AR480">
        <v>-0.54526667100000004</v>
      </c>
      <c r="AS480">
        <v>-0.54526667100000004</v>
      </c>
      <c r="AT480">
        <v>-0.54526667100000004</v>
      </c>
      <c r="AU480">
        <v>0</v>
      </c>
      <c r="AV480">
        <v>3.5938030580000002</v>
      </c>
      <c r="AW480">
        <v>3.5938030580000002</v>
      </c>
      <c r="AX480">
        <v>2.676763657</v>
      </c>
      <c r="AY480">
        <v>1.6060581940000001</v>
      </c>
      <c r="AZ480">
        <v>1.0647570989999999</v>
      </c>
      <c r="BA480">
        <v>0.89721152199999998</v>
      </c>
      <c r="BB480">
        <v>0.35591042699999997</v>
      </c>
      <c r="BC480">
        <v>3.11694257</v>
      </c>
      <c r="BD480">
        <v>-0.54130109500000001</v>
      </c>
      <c r="BE480">
        <v>2.2197310479999999</v>
      </c>
      <c r="BF480">
        <v>2.761032143</v>
      </c>
      <c r="BG480">
        <v>0.54526667100000004</v>
      </c>
      <c r="BH480">
        <v>0.54526667100000004</v>
      </c>
      <c r="BI480">
        <v>0.54526667100000004</v>
      </c>
      <c r="BJ480">
        <v>0.76833030899999999</v>
      </c>
      <c r="BK480">
        <v>0.76833030899999999</v>
      </c>
      <c r="BL480">
        <v>3.5938030580000002</v>
      </c>
      <c r="BM480">
        <v>3.5938030580000002</v>
      </c>
      <c r="BN480">
        <v>2.8750424469999998</v>
      </c>
      <c r="BO480">
        <v>2.0571424399999998</v>
      </c>
      <c r="BP480">
        <v>2.8967832680000001</v>
      </c>
      <c r="BQ480">
        <v>3.7945626620000001</v>
      </c>
      <c r="BR480">
        <v>3.3633062950000001</v>
      </c>
      <c r="BS480">
        <v>2.6544596230000002</v>
      </c>
      <c r="BT480">
        <v>2.0976266809999999</v>
      </c>
      <c r="BU480">
        <v>1.7572481010000001</v>
      </c>
      <c r="BV480">
        <v>0.66304347799999996</v>
      </c>
      <c r="BW480">
        <v>0.84499999999999997</v>
      </c>
      <c r="BX480">
        <v>0.84499999999999997</v>
      </c>
      <c r="BY480">
        <v>0.33695652199999998</v>
      </c>
      <c r="BZ480">
        <v>0.155</v>
      </c>
      <c r="CA480">
        <v>0.155</v>
      </c>
      <c r="CB480">
        <v>0.62943246399999997</v>
      </c>
      <c r="CC480">
        <v>0.69834842699999999</v>
      </c>
      <c r="CD480">
        <v>0.44565656199999998</v>
      </c>
      <c r="CE480">
        <v>1.007025761</v>
      </c>
      <c r="CF480">
        <v>1.0282274689999999</v>
      </c>
      <c r="CG480">
        <v>1.0340824280000001</v>
      </c>
      <c r="CH480">
        <v>1.011683007</v>
      </c>
      <c r="CI480">
        <v>1.021053789</v>
      </c>
      <c r="CJ480">
        <v>1.0268679000000001</v>
      </c>
      <c r="CK480">
        <v>1.015009536</v>
      </c>
      <c r="CL480">
        <v>1.0059006260000001</v>
      </c>
      <c r="CM480">
        <v>1.0056942259999999</v>
      </c>
      <c r="CN480">
        <v>0.99666891300000005</v>
      </c>
      <c r="CO480">
        <v>0.99102578900000005</v>
      </c>
      <c r="CP480">
        <v>1.047970925</v>
      </c>
      <c r="CQ480">
        <v>1.0058513010000001</v>
      </c>
      <c r="CR480">
        <v>1.0150777609999999</v>
      </c>
      <c r="CS480">
        <v>1.023600345</v>
      </c>
      <c r="CT480">
        <v>1.009172787</v>
      </c>
      <c r="CU480">
        <v>1.017645793</v>
      </c>
      <c r="CV480">
        <v>1.0083959920000001</v>
      </c>
      <c r="CW480">
        <v>1.012176567</v>
      </c>
      <c r="CX480">
        <v>1</v>
      </c>
      <c r="CY480">
        <v>1</v>
      </c>
      <c r="CZ480">
        <v>100</v>
      </c>
      <c r="DB480">
        <f t="shared" ca="1" si="7"/>
        <v>100</v>
      </c>
    </row>
    <row r="481" spans="1:106">
      <c r="A481" s="5">
        <v>480</v>
      </c>
      <c r="B481">
        <v>982.62476890000005</v>
      </c>
      <c r="C481">
        <v>1017.375231</v>
      </c>
      <c r="D481">
        <v>-2.4598440999999999E-2</v>
      </c>
      <c r="E481">
        <v>48.726147709999999</v>
      </c>
      <c r="F481">
        <v>66.210301430000001</v>
      </c>
      <c r="G481">
        <v>1.6908299999999999E-4</v>
      </c>
      <c r="H481">
        <v>0.45337137300000002</v>
      </c>
      <c r="I481">
        <v>-65.385930909999999</v>
      </c>
      <c r="J481">
        <v>58.913925669999998</v>
      </c>
      <c r="K481">
        <v>57.77293985</v>
      </c>
      <c r="L481">
        <v>6.7091221860000001</v>
      </c>
      <c r="M481">
        <v>7.9975830000000008E-3</v>
      </c>
      <c r="N481">
        <v>9.9157749000000003E-2</v>
      </c>
      <c r="O481">
        <v>21.981044789999999</v>
      </c>
      <c r="P481">
        <v>-2.0559852999999999E-2</v>
      </c>
      <c r="Q481">
        <v>-4.1297897949999998</v>
      </c>
      <c r="R481">
        <v>-2.546925898</v>
      </c>
      <c r="S481">
        <v>-2.3915897099999999</v>
      </c>
      <c r="T481">
        <v>-1.2866092490000001</v>
      </c>
      <c r="U481">
        <v>-3.2196214520000002</v>
      </c>
      <c r="V481">
        <v>0.75</v>
      </c>
      <c r="W481">
        <v>0.5625</v>
      </c>
      <c r="X481">
        <v>0.64602638400000001</v>
      </c>
      <c r="Y481">
        <v>-2.1333332999999999E-2</v>
      </c>
      <c r="Z481">
        <v>1.4E-2</v>
      </c>
      <c r="AA481">
        <v>4.1666666999999998E-2</v>
      </c>
      <c r="AB481">
        <v>2.078417892</v>
      </c>
      <c r="AC481">
        <v>30.519480519999998</v>
      </c>
      <c r="AD481">
        <v>0.154398809</v>
      </c>
      <c r="AE481">
        <v>0.63524081399999999</v>
      </c>
      <c r="AF481">
        <v>-0.70582312700000005</v>
      </c>
      <c r="AG481">
        <v>-0.34850016900000003</v>
      </c>
      <c r="AH481">
        <v>-0.82382793099999996</v>
      </c>
      <c r="AI481">
        <v>0.24703809400000001</v>
      </c>
      <c r="AJ481">
        <v>-0.228289668</v>
      </c>
      <c r="AK481">
        <v>0.79846241200000001</v>
      </c>
      <c r="AL481">
        <v>1.3675323079999999</v>
      </c>
      <c r="AM481">
        <v>1.102848635</v>
      </c>
      <c r="AN481">
        <v>-0.61318384100000001</v>
      </c>
      <c r="AO481">
        <v>-1.0885116029999999</v>
      </c>
      <c r="AP481">
        <v>-1.860505648</v>
      </c>
      <c r="AQ481">
        <v>0</v>
      </c>
      <c r="AR481">
        <v>-0.397025509</v>
      </c>
      <c r="AS481">
        <v>-0.66170918099999998</v>
      </c>
      <c r="AT481">
        <v>-1.7645578159999999</v>
      </c>
      <c r="AU481">
        <v>-1.102848635</v>
      </c>
      <c r="AV481">
        <v>0.77199404500000002</v>
      </c>
      <c r="AW481">
        <v>0.77199404500000002</v>
      </c>
      <c r="AX481">
        <v>0</v>
      </c>
      <c r="AY481">
        <v>-0.62972657099999996</v>
      </c>
      <c r="AZ481">
        <v>-0.61230156199999997</v>
      </c>
      <c r="BA481">
        <v>-0.47532776199999999</v>
      </c>
      <c r="BB481">
        <v>-0.457902753</v>
      </c>
      <c r="BC481">
        <v>2.2704344860000001</v>
      </c>
      <c r="BD481">
        <v>1.7425007999999999E-2</v>
      </c>
      <c r="BE481">
        <v>2.745762247</v>
      </c>
      <c r="BF481">
        <v>2.728337239</v>
      </c>
      <c r="BG481">
        <v>1.764557817</v>
      </c>
      <c r="BH481">
        <v>0.66170918099999998</v>
      </c>
      <c r="BI481">
        <v>0.397025509</v>
      </c>
      <c r="BJ481">
        <v>2.3600960799999999</v>
      </c>
      <c r="BK481">
        <v>1.2572474440000001</v>
      </c>
      <c r="BL481">
        <v>0.77199404500000002</v>
      </c>
      <c r="BM481">
        <v>0.77199404500000002</v>
      </c>
      <c r="BN481">
        <v>-0.110284864</v>
      </c>
      <c r="BO481">
        <v>-0.97050679900000003</v>
      </c>
      <c r="BP481">
        <v>2.3977646159999999</v>
      </c>
      <c r="BQ481">
        <v>-3.1104941199999998</v>
      </c>
      <c r="BR481">
        <v>-2.9163927599999999</v>
      </c>
      <c r="BS481">
        <v>-2.761993951</v>
      </c>
      <c r="BT481">
        <v>-2.3811435489999999</v>
      </c>
      <c r="BU481">
        <v>-2.28666619</v>
      </c>
      <c r="BV481">
        <v>0.51086956500000003</v>
      </c>
      <c r="BW481">
        <v>0.45192307700000001</v>
      </c>
      <c r="BX481">
        <v>0.30519480500000001</v>
      </c>
      <c r="BY481">
        <v>0.48913043499999997</v>
      </c>
      <c r="BZ481">
        <v>0.54807692299999999</v>
      </c>
      <c r="CA481">
        <v>0.69480519500000004</v>
      </c>
      <c r="CB481">
        <v>-0.55222563400000002</v>
      </c>
      <c r="CC481">
        <v>-0.15302638099999999</v>
      </c>
      <c r="CD481">
        <v>-0.72964752499999996</v>
      </c>
      <c r="CE481">
        <v>0.99667648600000003</v>
      </c>
      <c r="CF481">
        <v>0.98762505899999997</v>
      </c>
      <c r="CG481">
        <v>0.98604442599999997</v>
      </c>
      <c r="CH481">
        <v>0.997363267</v>
      </c>
      <c r="CI481">
        <v>0.99091839000000004</v>
      </c>
      <c r="CJ481">
        <v>0.98933248600000001</v>
      </c>
      <c r="CK481">
        <v>0.99194798900000003</v>
      </c>
      <c r="CL481">
        <v>0.99224087699999997</v>
      </c>
      <c r="CM481">
        <v>0.99839956200000002</v>
      </c>
      <c r="CN481">
        <v>0.99869435500000003</v>
      </c>
      <c r="CO481">
        <v>1.0002952650000001</v>
      </c>
      <c r="CP481">
        <v>1.0484723920000001</v>
      </c>
      <c r="CQ481">
        <v>0.99546206599999998</v>
      </c>
      <c r="CR481">
        <v>0.99310167199999999</v>
      </c>
      <c r="CS481">
        <v>0.99120978199999998</v>
      </c>
      <c r="CT481">
        <v>0.99762884600000001</v>
      </c>
      <c r="CU481">
        <v>0.99572833199999999</v>
      </c>
      <c r="CV481">
        <v>0.99809496799999997</v>
      </c>
      <c r="CW481">
        <v>0.99681850699999996</v>
      </c>
      <c r="CX481">
        <v>0</v>
      </c>
      <c r="CY481">
        <v>0</v>
      </c>
      <c r="CZ481">
        <v>100</v>
      </c>
      <c r="DB481">
        <f t="shared" ca="1" si="7"/>
        <v>1</v>
      </c>
    </row>
    <row r="482" spans="1:106">
      <c r="A482" s="5">
        <v>481</v>
      </c>
      <c r="B482">
        <v>963.72363540000003</v>
      </c>
      <c r="C482">
        <v>1041.860465</v>
      </c>
      <c r="D482">
        <v>-0.10740338000000001</v>
      </c>
      <c r="E482">
        <v>46.865162460000001</v>
      </c>
      <c r="F482">
        <v>38.867246029999997</v>
      </c>
      <c r="G482">
        <v>3.3450899999999998E-4</v>
      </c>
      <c r="H482">
        <v>0.39520421300000003</v>
      </c>
      <c r="I482">
        <v>-97.980421550000003</v>
      </c>
      <c r="J482">
        <v>38.774653280000003</v>
      </c>
      <c r="K482">
        <v>42.364168249999999</v>
      </c>
      <c r="L482">
        <v>-9.1587480400000008</v>
      </c>
      <c r="M482">
        <v>1.1128406E-2</v>
      </c>
      <c r="N482">
        <v>0.41115760499999998</v>
      </c>
      <c r="O482">
        <v>25.023048639999999</v>
      </c>
      <c r="P482">
        <v>-7.0331556000000003E-2</v>
      </c>
      <c r="Q482">
        <v>-2.1061793419999999</v>
      </c>
      <c r="R482">
        <v>-1.5278109129999999</v>
      </c>
      <c r="S482">
        <v>-1.640229564</v>
      </c>
      <c r="T482">
        <v>-1.3708839349999999</v>
      </c>
      <c r="U482">
        <v>-2.3741544289999998</v>
      </c>
      <c r="V482">
        <v>0.428571429</v>
      </c>
      <c r="W482">
        <v>0.49042165700000001</v>
      </c>
      <c r="X482">
        <v>-3.7826169420000002</v>
      </c>
      <c r="Y482">
        <v>-0.38466666700000002</v>
      </c>
      <c r="Z482">
        <v>-0.36</v>
      </c>
      <c r="AA482">
        <v>-0.41433333300000003</v>
      </c>
      <c r="AB482">
        <v>0.33121326099999998</v>
      </c>
      <c r="AC482">
        <v>34.355828219999999</v>
      </c>
      <c r="AD482">
        <v>-2.1811508370000001</v>
      </c>
      <c r="AE482">
        <v>-1.5435058129999999</v>
      </c>
      <c r="AF482">
        <v>-2.6315508940000001</v>
      </c>
      <c r="AG482">
        <v>-0.57691692699999997</v>
      </c>
      <c r="AH482">
        <v>-1.3271619649999999</v>
      </c>
      <c r="AI482">
        <v>-0.55161355300000003</v>
      </c>
      <c r="AJ482">
        <v>-1.301858591</v>
      </c>
      <c r="AK482">
        <v>1.4271102929999999</v>
      </c>
      <c r="AL482">
        <v>2.2773036580000001</v>
      </c>
      <c r="AM482">
        <v>0.78440459299999998</v>
      </c>
      <c r="AN482">
        <v>-1.437231642</v>
      </c>
      <c r="AO482">
        <v>-2.1874766810000001</v>
      </c>
      <c r="AP482">
        <v>-2.7441509079999999</v>
      </c>
      <c r="AQ482">
        <v>0</v>
      </c>
      <c r="AR482">
        <v>-1.1892585769999999</v>
      </c>
      <c r="AS482">
        <v>-2.682157642</v>
      </c>
      <c r="AT482">
        <v>-3.466562235</v>
      </c>
      <c r="AU482">
        <v>-0.78440459299999998</v>
      </c>
      <c r="AV482">
        <v>0.55667422799999999</v>
      </c>
      <c r="AW482">
        <v>0.55667422799999999</v>
      </c>
      <c r="AX482">
        <v>0</v>
      </c>
      <c r="AY482">
        <v>-1.539710307</v>
      </c>
      <c r="AZ482">
        <v>-1.567290984</v>
      </c>
      <c r="BA482">
        <v>-0.75024503899999995</v>
      </c>
      <c r="BB482">
        <v>-0.77782571599999994</v>
      </c>
      <c r="BC482">
        <v>-1.953800022</v>
      </c>
      <c r="BD482">
        <v>-2.7580678000000001E-2</v>
      </c>
      <c r="BE482">
        <v>-1.2035549830000001</v>
      </c>
      <c r="BF482">
        <v>-1.1759743060000001</v>
      </c>
      <c r="BG482">
        <v>3.466562235</v>
      </c>
      <c r="BH482">
        <v>2.682157642</v>
      </c>
      <c r="BI482">
        <v>1.1892585769999999</v>
      </c>
      <c r="BJ482">
        <v>3.491865609</v>
      </c>
      <c r="BK482">
        <v>2.7074610159999999</v>
      </c>
      <c r="BL482">
        <v>0.55667422799999999</v>
      </c>
      <c r="BM482">
        <v>0.55667422799999999</v>
      </c>
      <c r="BN482">
        <v>-2.6062475200000002</v>
      </c>
      <c r="BO482">
        <v>-3.491865609</v>
      </c>
      <c r="BP482">
        <v>3.3555491819999999</v>
      </c>
      <c r="BQ482">
        <v>-1.9185041679999999</v>
      </c>
      <c r="BR482">
        <v>-2.13105251</v>
      </c>
      <c r="BS482">
        <v>-1.3415872419999999</v>
      </c>
      <c r="BT482">
        <v>-0.98396623100000002</v>
      </c>
      <c r="BU482">
        <v>-0.59134220299999996</v>
      </c>
      <c r="BV482">
        <v>0.53846153900000004</v>
      </c>
      <c r="BW482">
        <v>0.34355828199999999</v>
      </c>
      <c r="BX482">
        <v>0.28865979400000003</v>
      </c>
      <c r="BY482">
        <v>0.46153846199999998</v>
      </c>
      <c r="BZ482">
        <v>0.65644171799999995</v>
      </c>
      <c r="CA482">
        <v>0.71134020600000003</v>
      </c>
      <c r="CB482">
        <v>-0.45574812599999998</v>
      </c>
      <c r="CC482">
        <v>-0.44705893400000002</v>
      </c>
      <c r="CD482">
        <v>-0.75118065700000003</v>
      </c>
      <c r="CE482">
        <v>1.00338901</v>
      </c>
      <c r="CF482">
        <v>0.98536675600000001</v>
      </c>
      <c r="CG482">
        <v>0.97934592099999995</v>
      </c>
      <c r="CH482">
        <v>0.98756873099999998</v>
      </c>
      <c r="CI482">
        <v>0.98203861699999995</v>
      </c>
      <c r="CJ482">
        <v>0.97603811900000004</v>
      </c>
      <c r="CK482">
        <v>0.98832424299999999</v>
      </c>
      <c r="CL482">
        <v>0.98790020999999995</v>
      </c>
      <c r="CM482">
        <v>0.99388975300000004</v>
      </c>
      <c r="CN482">
        <v>0.99346333200000003</v>
      </c>
      <c r="CO482">
        <v>0.99957095699999998</v>
      </c>
      <c r="CP482">
        <v>0.98203527999999995</v>
      </c>
      <c r="CQ482">
        <v>1.0021271709999999</v>
      </c>
      <c r="CR482">
        <v>0.99449036999999996</v>
      </c>
      <c r="CS482">
        <v>0.98590666400000004</v>
      </c>
      <c r="CT482">
        <v>0.99237940899999999</v>
      </c>
      <c r="CU482">
        <v>0.98381392400000001</v>
      </c>
      <c r="CV482">
        <v>0.99136873999999997</v>
      </c>
      <c r="CW482">
        <v>0.98672089299999999</v>
      </c>
      <c r="CX482">
        <v>0</v>
      </c>
      <c r="CY482">
        <v>0</v>
      </c>
      <c r="CZ482">
        <v>100</v>
      </c>
      <c r="DB482">
        <f t="shared" ca="1" si="7"/>
        <v>1</v>
      </c>
    </row>
    <row r="483" spans="1:106">
      <c r="A483" s="5">
        <v>482</v>
      </c>
      <c r="B483">
        <v>1029.821074</v>
      </c>
      <c r="C483">
        <v>970.17892640000002</v>
      </c>
      <c r="D483">
        <v>4.6742267999999997E-2</v>
      </c>
      <c r="E483">
        <v>54.125117510000003</v>
      </c>
      <c r="F483">
        <v>82.081447960000006</v>
      </c>
      <c r="G483">
        <v>8.1427300000000002E-4</v>
      </c>
      <c r="H483">
        <v>0.36030399899999999</v>
      </c>
      <c r="I483">
        <v>63.025210080000001</v>
      </c>
      <c r="J483">
        <v>56.344776950000004</v>
      </c>
      <c r="K483">
        <v>100</v>
      </c>
      <c r="L483" s="138">
        <v>-9.4699999999999997E-15</v>
      </c>
      <c r="M483">
        <v>8.6378489999999995E-3</v>
      </c>
      <c r="N483">
        <v>0.596056327</v>
      </c>
      <c r="O483">
        <v>17.281983520000001</v>
      </c>
      <c r="P483">
        <v>0.17239979799999999</v>
      </c>
      <c r="Q483">
        <v>3.6094480340000001</v>
      </c>
      <c r="R483">
        <v>1.116525432</v>
      </c>
      <c r="S483">
        <v>2.3718621340000001</v>
      </c>
      <c r="T483">
        <v>1.27876776</v>
      </c>
      <c r="U483">
        <v>-4.4673176579999998</v>
      </c>
      <c r="V483">
        <v>0.64516129</v>
      </c>
      <c r="W483">
        <v>0.80321932900000004</v>
      </c>
      <c r="X483">
        <v>2.2941335729999999</v>
      </c>
      <c r="Y483">
        <v>8.5999999999999993E-2</v>
      </c>
      <c r="Z483">
        <v>6.6666700000000002E-4</v>
      </c>
      <c r="AA483">
        <v>5.0333333000000001E-2</v>
      </c>
      <c r="AB483">
        <v>0.34756906300000001</v>
      </c>
      <c r="AC483">
        <v>72.631578950000005</v>
      </c>
      <c r="AD483">
        <v>1.54869222</v>
      </c>
      <c r="AE483">
        <v>1.2322927340000001</v>
      </c>
      <c r="AF483">
        <v>1.4154713839999999</v>
      </c>
      <c r="AG483">
        <v>0.18317865</v>
      </c>
      <c r="AH483">
        <v>0.82569164100000003</v>
      </c>
      <c r="AI483">
        <v>0.40521337699999999</v>
      </c>
      <c r="AJ483">
        <v>1.0477263670000001</v>
      </c>
      <c r="AK483">
        <v>1.004707139</v>
      </c>
      <c r="AL483">
        <v>0</v>
      </c>
      <c r="AM483">
        <v>0</v>
      </c>
      <c r="AN483">
        <v>-0.28864514499999999</v>
      </c>
      <c r="AO483">
        <v>0.35386784599999999</v>
      </c>
      <c r="AP483">
        <v>-0.395499357</v>
      </c>
      <c r="AQ483">
        <v>1.276699679</v>
      </c>
      <c r="AR483">
        <v>-0.49957813499999998</v>
      </c>
      <c r="AS483">
        <v>-0.49957813499999998</v>
      </c>
      <c r="AT483">
        <v>-0.49957813499999998</v>
      </c>
      <c r="AU483">
        <v>0</v>
      </c>
      <c r="AV483">
        <v>0.99915627100000004</v>
      </c>
      <c r="AW483">
        <v>2.0260668829999999</v>
      </c>
      <c r="AX483">
        <v>1.276699679</v>
      </c>
      <c r="AY483">
        <v>0.54259736400000003</v>
      </c>
      <c r="AZ483">
        <v>1.313890496</v>
      </c>
      <c r="BA483">
        <v>0.64251299100000003</v>
      </c>
      <c r="BB483">
        <v>1.4138061230000001</v>
      </c>
      <c r="BC483">
        <v>1.857598034</v>
      </c>
      <c r="BD483">
        <v>0.77129313200000005</v>
      </c>
      <c r="BE483">
        <v>1.215085043</v>
      </c>
      <c r="BF483">
        <v>0.44379191000000001</v>
      </c>
      <c r="BG483">
        <v>0.49957813499999998</v>
      </c>
      <c r="BH483">
        <v>0.49957813499999998</v>
      </c>
      <c r="BI483">
        <v>0.49957813499999998</v>
      </c>
      <c r="BJ483">
        <v>0.72161286199999997</v>
      </c>
      <c r="BK483">
        <v>0.72161286199999997</v>
      </c>
      <c r="BL483">
        <v>2.0260668829999999</v>
      </c>
      <c r="BM483">
        <v>0.99915627100000004</v>
      </c>
      <c r="BN483">
        <v>1.637506111</v>
      </c>
      <c r="BO483">
        <v>0.94364758900000001</v>
      </c>
      <c r="BP483">
        <v>3.254102176</v>
      </c>
      <c r="BQ483">
        <v>1.771517113</v>
      </c>
      <c r="BR483">
        <v>1.488422836</v>
      </c>
      <c r="BS483">
        <v>1.5883384629999999</v>
      </c>
      <c r="BT483">
        <v>1.1572210439999999</v>
      </c>
      <c r="BU483">
        <v>0.945825472</v>
      </c>
      <c r="BV483">
        <v>0.62857142899999996</v>
      </c>
      <c r="BW483">
        <v>0.67088607600000005</v>
      </c>
      <c r="BX483">
        <v>0.77586206899999999</v>
      </c>
      <c r="BY483">
        <v>0.37142857099999999</v>
      </c>
      <c r="BZ483">
        <v>0.329113924</v>
      </c>
      <c r="CA483">
        <v>0.22413793100000001</v>
      </c>
      <c r="CB483">
        <v>0.42915636699999998</v>
      </c>
      <c r="CC483">
        <v>0.54455975999999995</v>
      </c>
      <c r="CD483">
        <v>0.183924157</v>
      </c>
      <c r="CE483">
        <v>1.0039400489999999</v>
      </c>
      <c r="CF483">
        <v>1.0085892430000001</v>
      </c>
      <c r="CG483">
        <v>1.011579255</v>
      </c>
      <c r="CH483">
        <v>0.99861132500000005</v>
      </c>
      <c r="CI483">
        <v>1.0046309470000001</v>
      </c>
      <c r="CJ483">
        <v>1.0076092249999999</v>
      </c>
      <c r="CK483">
        <v>1.0090104120000001</v>
      </c>
      <c r="CL483">
        <v>1.0200435969999999</v>
      </c>
      <c r="CM483">
        <v>1.0029645490000001</v>
      </c>
      <c r="CN483">
        <v>1.0139316249999999</v>
      </c>
      <c r="CO483">
        <v>1.01093466</v>
      </c>
      <c r="CP483">
        <v>1.006331495</v>
      </c>
      <c r="CQ483">
        <v>1.00170475</v>
      </c>
      <c r="CR483">
        <v>1.00440766</v>
      </c>
      <c r="CS483">
        <v>1.0094754800000001</v>
      </c>
      <c r="CT483">
        <v>1.0026983110000001</v>
      </c>
      <c r="CU483">
        <v>1.0077575050000001</v>
      </c>
      <c r="CV483">
        <v>1.00504558</v>
      </c>
      <c r="CW483">
        <v>1.0138515459999999</v>
      </c>
      <c r="CX483">
        <v>0</v>
      </c>
      <c r="CY483">
        <v>1</v>
      </c>
      <c r="CZ483">
        <v>100</v>
      </c>
      <c r="DB483">
        <f t="shared" ca="1" si="7"/>
        <v>1</v>
      </c>
    </row>
    <row r="484" spans="1:106">
      <c r="A484" s="5">
        <v>483</v>
      </c>
      <c r="B484">
        <v>963.28705290000005</v>
      </c>
      <c r="C484">
        <v>1019.653179</v>
      </c>
      <c r="D484">
        <v>-7.8941478999999995E-2</v>
      </c>
      <c r="E484">
        <v>48.938413320000002</v>
      </c>
      <c r="F484">
        <v>46.09375</v>
      </c>
      <c r="G484">
        <v>3.4007200000000002E-4</v>
      </c>
      <c r="H484">
        <v>0.30518098100000002</v>
      </c>
      <c r="I484">
        <v>-58.194774350000003</v>
      </c>
      <c r="J484">
        <v>43.132249119999997</v>
      </c>
      <c r="K484">
        <v>0.28013269400000002</v>
      </c>
      <c r="L484">
        <v>-1.397417269</v>
      </c>
      <c r="M484">
        <v>8.7002929999999996E-3</v>
      </c>
      <c r="N484">
        <v>0.73154124399999998</v>
      </c>
      <c r="O484">
        <v>21.434926069999999</v>
      </c>
      <c r="P484">
        <v>-6.2386667999999999E-2</v>
      </c>
      <c r="Q484">
        <v>-3.3367889079999999</v>
      </c>
      <c r="R484">
        <v>-2.2120973830000001</v>
      </c>
      <c r="S484">
        <v>-2.6981466549999999</v>
      </c>
      <c r="T484">
        <v>-0.96924182999999997</v>
      </c>
      <c r="U484">
        <v>-0.114500387</v>
      </c>
      <c r="V484">
        <v>-0.69565217400000001</v>
      </c>
      <c r="W484">
        <v>-0.55133734599999995</v>
      </c>
      <c r="X484">
        <v>-2.4644331180000001</v>
      </c>
      <c r="Y484">
        <v>-0.234666667</v>
      </c>
      <c r="Z484">
        <v>-0.28899999999999998</v>
      </c>
      <c r="AA484">
        <v>-0.33033333300000001</v>
      </c>
      <c r="AB484">
        <v>-0.99604659100000004</v>
      </c>
      <c r="AC484">
        <v>58.415841579999999</v>
      </c>
      <c r="AD484">
        <v>-2.4968790570000001</v>
      </c>
      <c r="AE484">
        <v>-2.1986953370000002</v>
      </c>
      <c r="AF484">
        <v>-1.8349767349999999</v>
      </c>
      <c r="AG484">
        <v>0.137623255</v>
      </c>
      <c r="AH484">
        <v>-0.10157906899999999</v>
      </c>
      <c r="AI484">
        <v>0.17039069700000001</v>
      </c>
      <c r="AJ484">
        <v>-6.8811628E-2</v>
      </c>
      <c r="AK484">
        <v>1.2386092959999999</v>
      </c>
      <c r="AL484">
        <v>1.376232551</v>
      </c>
      <c r="AM484">
        <v>0.62258139199999996</v>
      </c>
      <c r="AN484">
        <v>-1.140306971</v>
      </c>
      <c r="AO484">
        <v>-1.3795092950000001</v>
      </c>
      <c r="AP484">
        <v>-2.0348581289999998</v>
      </c>
      <c r="AQ484">
        <v>0</v>
      </c>
      <c r="AR484">
        <v>-0.49151162500000001</v>
      </c>
      <c r="AS484">
        <v>-1.2451627839999999</v>
      </c>
      <c r="AT484">
        <v>-1.867744176</v>
      </c>
      <c r="AU484">
        <v>-0.62258139199999996</v>
      </c>
      <c r="AV484">
        <v>0.65534883399999999</v>
      </c>
      <c r="AW484">
        <v>0.65534883399999999</v>
      </c>
      <c r="AX484">
        <v>0</v>
      </c>
      <c r="AY484">
        <v>-0.81590929800000001</v>
      </c>
      <c r="AZ484">
        <v>-1.7353637120000001</v>
      </c>
      <c r="BA484">
        <v>-0.23920232399999999</v>
      </c>
      <c r="BB484">
        <v>-1.1586567379999999</v>
      </c>
      <c r="BC484">
        <v>0.189723487</v>
      </c>
      <c r="BD484">
        <v>-0.91945441400000005</v>
      </c>
      <c r="BE484">
        <v>0.42892581200000002</v>
      </c>
      <c r="BF484">
        <v>1.348380226</v>
      </c>
      <c r="BG484">
        <v>1.867744176</v>
      </c>
      <c r="BH484">
        <v>1.2451627839999999</v>
      </c>
      <c r="BI484">
        <v>0.49151162500000001</v>
      </c>
      <c r="BJ484">
        <v>1.9005116179999999</v>
      </c>
      <c r="BK484">
        <v>1.2779302260000001</v>
      </c>
      <c r="BL484">
        <v>0.65534883399999999</v>
      </c>
      <c r="BM484">
        <v>0.65534883399999999</v>
      </c>
      <c r="BN484">
        <v>-1.802209293</v>
      </c>
      <c r="BO484">
        <v>-3.1129069610000002</v>
      </c>
      <c r="BP484">
        <v>2.3357526750000002</v>
      </c>
      <c r="BQ484">
        <v>-1.102863943</v>
      </c>
      <c r="BR484">
        <v>-1.817194172</v>
      </c>
      <c r="BS484">
        <v>-1.2404871980000001</v>
      </c>
      <c r="BT484">
        <v>-1.028591064</v>
      </c>
      <c r="BU484">
        <v>-1.001284874</v>
      </c>
      <c r="BV484">
        <v>0.78666666699999999</v>
      </c>
      <c r="BW484">
        <v>0.60204081600000003</v>
      </c>
      <c r="BX484">
        <v>0.50427350400000004</v>
      </c>
      <c r="BY484">
        <v>0.21333333300000001</v>
      </c>
      <c r="BZ484">
        <v>0.39795918400000002</v>
      </c>
      <c r="CA484">
        <v>0.49572649600000002</v>
      </c>
      <c r="CB484">
        <v>-5.5234538E-2</v>
      </c>
      <c r="CC484">
        <v>-3.7416945E-2</v>
      </c>
      <c r="CD484">
        <v>-0.75012066099999997</v>
      </c>
      <c r="CE484">
        <v>1.0086261480000001</v>
      </c>
      <c r="CF484">
        <v>0.99911155200000001</v>
      </c>
      <c r="CG484">
        <v>0.99878531400000004</v>
      </c>
      <c r="CH484">
        <v>0.993083936</v>
      </c>
      <c r="CI484">
        <v>0.99056677699999995</v>
      </c>
      <c r="CJ484">
        <v>0.99024332900000001</v>
      </c>
      <c r="CK484">
        <v>0.99713961100000004</v>
      </c>
      <c r="CL484">
        <v>0.98629542400000003</v>
      </c>
      <c r="CM484">
        <v>0.99967347200000001</v>
      </c>
      <c r="CN484">
        <v>0.98880172799999999</v>
      </c>
      <c r="CO484">
        <v>0.98912470500000005</v>
      </c>
      <c r="CP484">
        <v>1.016207104</v>
      </c>
      <c r="CQ484">
        <v>1.0065757989999999</v>
      </c>
      <c r="CR484">
        <v>1.003555862</v>
      </c>
      <c r="CS484">
        <v>0.998551085</v>
      </c>
      <c r="CT484">
        <v>0.996999792</v>
      </c>
      <c r="CU484">
        <v>0.99202771000000001</v>
      </c>
      <c r="CV484">
        <v>0.99501295599999995</v>
      </c>
      <c r="CW484">
        <v>0.991020134</v>
      </c>
      <c r="CX484">
        <v>0</v>
      </c>
      <c r="CY484">
        <v>0</v>
      </c>
      <c r="CZ484">
        <v>100</v>
      </c>
      <c r="DB484">
        <f t="shared" ca="1" si="7"/>
        <v>1</v>
      </c>
    </row>
    <row r="485" spans="1:106">
      <c r="A485" s="5">
        <v>484</v>
      </c>
      <c r="B485">
        <v>963.8668725</v>
      </c>
      <c r="C485">
        <v>1044.025157</v>
      </c>
      <c r="D485">
        <v>-5.4826409E-2</v>
      </c>
      <c r="E485">
        <v>42.184873920000001</v>
      </c>
      <c r="F485">
        <v>41.91005972</v>
      </c>
      <c r="G485">
        <v>6.2839500000000002E-4</v>
      </c>
      <c r="H485">
        <v>0.32201406700000001</v>
      </c>
      <c r="I485">
        <v>-210.5202578</v>
      </c>
      <c r="J485">
        <v>37.81230395</v>
      </c>
      <c r="K485">
        <v>0</v>
      </c>
      <c r="L485">
        <v>0</v>
      </c>
      <c r="M485">
        <v>9.2057679999999996E-3</v>
      </c>
      <c r="N485">
        <v>0.77966363599999999</v>
      </c>
      <c r="O485">
        <v>26.520096710000001</v>
      </c>
      <c r="P485">
        <v>-0.21713499999999999</v>
      </c>
      <c r="Q485">
        <v>-0.67177888500000005</v>
      </c>
      <c r="R485">
        <v>-0.83121440700000004</v>
      </c>
      <c r="S485">
        <v>-1.8490579439999999</v>
      </c>
      <c r="T485">
        <v>0.146537367</v>
      </c>
      <c r="U485">
        <v>-0.85727047000000001</v>
      </c>
      <c r="V485">
        <v>0.592592593</v>
      </c>
      <c r="W485">
        <v>0.488198297</v>
      </c>
      <c r="X485">
        <v>-2.7132030469999999</v>
      </c>
      <c r="Y485">
        <v>-0.21533333299999999</v>
      </c>
      <c r="Z485">
        <v>-9.4666666999999996E-2</v>
      </c>
      <c r="AA485">
        <v>-0.200333333</v>
      </c>
      <c r="AB485">
        <v>0.19727990400000001</v>
      </c>
      <c r="AC485">
        <v>2.9411764709999999</v>
      </c>
      <c r="AD485">
        <v>-1.8197962759999999</v>
      </c>
      <c r="AE485">
        <v>-1.9129599079999999</v>
      </c>
      <c r="AF485">
        <v>-3.7575998190000002</v>
      </c>
      <c r="AG485">
        <v>-1.714210827</v>
      </c>
      <c r="AH485">
        <v>-1.9626471780000001</v>
      </c>
      <c r="AI485">
        <v>0.42855270699999998</v>
      </c>
      <c r="AJ485">
        <v>0.18011635500000001</v>
      </c>
      <c r="AK485">
        <v>1.720421736</v>
      </c>
      <c r="AL485">
        <v>0.80741814300000003</v>
      </c>
      <c r="AM485">
        <v>0.80741814300000003</v>
      </c>
      <c r="AN485">
        <v>-1.807374459</v>
      </c>
      <c r="AO485">
        <v>-2.0558108100000001</v>
      </c>
      <c r="AP485">
        <v>-2.0558108100000001</v>
      </c>
      <c r="AQ485">
        <v>0</v>
      </c>
      <c r="AR485">
        <v>-0.83847268699999999</v>
      </c>
      <c r="AS485">
        <v>-0.83847268699999999</v>
      </c>
      <c r="AT485">
        <v>-1.6458908299999999</v>
      </c>
      <c r="AU485">
        <v>-0.80741814300000003</v>
      </c>
      <c r="AV485">
        <v>0</v>
      </c>
      <c r="AW485">
        <v>0</v>
      </c>
      <c r="AX485">
        <v>0</v>
      </c>
      <c r="AY485">
        <v>-0.70183269400000003</v>
      </c>
      <c r="AZ485">
        <v>-2.0614006279999999</v>
      </c>
      <c r="BA485">
        <v>-0.248436352</v>
      </c>
      <c r="BB485">
        <v>-1.6080042859999999</v>
      </c>
      <c r="BC485">
        <v>-1.7972817320000001</v>
      </c>
      <c r="BD485">
        <v>-1.3595679350000001</v>
      </c>
      <c r="BE485">
        <v>-1.5488453799999999</v>
      </c>
      <c r="BF485">
        <v>-0.18927744499999999</v>
      </c>
      <c r="BG485">
        <v>1.6458908299999999</v>
      </c>
      <c r="BH485">
        <v>0.83847268699999999</v>
      </c>
      <c r="BI485">
        <v>0.83847268699999999</v>
      </c>
      <c r="BJ485">
        <v>3.788654363</v>
      </c>
      <c r="BK485">
        <v>2.98123622</v>
      </c>
      <c r="BL485">
        <v>0</v>
      </c>
      <c r="BM485">
        <v>0</v>
      </c>
      <c r="BN485">
        <v>-1.6148362860000001</v>
      </c>
      <c r="BO485">
        <v>-3.8507634510000002</v>
      </c>
      <c r="BP485">
        <v>1.8034276810000001</v>
      </c>
      <c r="BQ485">
        <v>-2.6422696619999999</v>
      </c>
      <c r="BR485">
        <v>-1.3814551770000001</v>
      </c>
      <c r="BS485">
        <v>-0.92805883499999997</v>
      </c>
      <c r="BT485">
        <v>-0.71481762299999996</v>
      </c>
      <c r="BU485">
        <v>-0.67962248400000003</v>
      </c>
      <c r="BV485">
        <v>3.0303030000000002E-2</v>
      </c>
      <c r="BW485">
        <v>3.0303030000000002E-2</v>
      </c>
      <c r="BX485">
        <v>2.4E-2</v>
      </c>
      <c r="BY485">
        <v>0.96969696999999999</v>
      </c>
      <c r="BZ485">
        <v>0.96969696999999999</v>
      </c>
      <c r="CA485">
        <v>0.97599999999999998</v>
      </c>
      <c r="CB485">
        <v>-1.194687775</v>
      </c>
      <c r="CC485">
        <v>0.10963906800000001</v>
      </c>
      <c r="CD485">
        <v>-1.251397638</v>
      </c>
      <c r="CE485">
        <v>0.98355343100000003</v>
      </c>
      <c r="CF485">
        <v>0.97507429499999998</v>
      </c>
      <c r="CG485">
        <v>0.97463069999999996</v>
      </c>
      <c r="CH485">
        <v>0.99412049000000002</v>
      </c>
      <c r="CI485">
        <v>0.991379079</v>
      </c>
      <c r="CJ485">
        <v>0.99092806700000002</v>
      </c>
      <c r="CK485">
        <v>0.99678869599999997</v>
      </c>
      <c r="CL485">
        <v>0.97957380299999997</v>
      </c>
      <c r="CM485">
        <v>0.99954506499999995</v>
      </c>
      <c r="CN485">
        <v>0.98228256899999999</v>
      </c>
      <c r="CO485">
        <v>0.98272964699999998</v>
      </c>
      <c r="CP485">
        <v>0.99760140900000005</v>
      </c>
      <c r="CQ485">
        <v>0.98505866499999994</v>
      </c>
      <c r="CR485">
        <v>0.97995145699999997</v>
      </c>
      <c r="CS485">
        <v>0.97393089200000005</v>
      </c>
      <c r="CT485">
        <v>0.994815326</v>
      </c>
      <c r="CU485">
        <v>0.98870344200000004</v>
      </c>
      <c r="CV485">
        <v>0.99385626299999996</v>
      </c>
      <c r="CW485">
        <v>0.98277196600000005</v>
      </c>
      <c r="CX485">
        <v>0</v>
      </c>
      <c r="CY485">
        <v>0</v>
      </c>
      <c r="CZ485">
        <v>100</v>
      </c>
      <c r="DB485">
        <f t="shared" ca="1" si="7"/>
        <v>1</v>
      </c>
    </row>
    <row r="486" spans="1:106">
      <c r="A486" s="5">
        <v>485</v>
      </c>
      <c r="B486">
        <v>1027.1629780000001</v>
      </c>
      <c r="C486">
        <v>972.83702210000001</v>
      </c>
      <c r="D486">
        <v>2.8402277E-2</v>
      </c>
      <c r="E486">
        <v>49.231500840000002</v>
      </c>
      <c r="F486">
        <v>67.16991342</v>
      </c>
      <c r="G486">
        <v>3.5051599999999999E-4</v>
      </c>
      <c r="H486">
        <v>0.29708969600000001</v>
      </c>
      <c r="I486">
        <v>90.971272229999997</v>
      </c>
      <c r="J486">
        <v>56.216735989999997</v>
      </c>
      <c r="K486">
        <v>6.1831550799999997</v>
      </c>
      <c r="L486">
        <v>3.50057054</v>
      </c>
      <c r="M486">
        <v>8.5135539999999996E-3</v>
      </c>
      <c r="N486">
        <v>0.48277653100000001</v>
      </c>
      <c r="O486">
        <v>21.186938479999998</v>
      </c>
      <c r="P486">
        <v>-0.14420080599999999</v>
      </c>
      <c r="Q486">
        <v>-2.5726794449999999</v>
      </c>
      <c r="R486">
        <v>-1.272410963</v>
      </c>
      <c r="S486">
        <v>-1.026248381</v>
      </c>
      <c r="T486">
        <v>-0.76984627800000005</v>
      </c>
      <c r="U486">
        <v>-3.0832061099999999</v>
      </c>
      <c r="V486">
        <v>0.6</v>
      </c>
      <c r="W486">
        <v>0.6</v>
      </c>
      <c r="X486">
        <v>0.69955003299999996</v>
      </c>
      <c r="Y486">
        <v>7.2333333E-2</v>
      </c>
      <c r="Z486">
        <v>2.1333332999999999E-2</v>
      </c>
      <c r="AA486">
        <v>-3.6666667E-2</v>
      </c>
      <c r="AB486">
        <v>-0.78869704100000004</v>
      </c>
      <c r="AC486">
        <v>95.238095240000007</v>
      </c>
      <c r="AD486">
        <v>0.35006262900000001</v>
      </c>
      <c r="AE486">
        <v>-0.21205716899999999</v>
      </c>
      <c r="AF486">
        <v>1.64933354</v>
      </c>
      <c r="AG486">
        <v>1.0064300580000001</v>
      </c>
      <c r="AH486">
        <v>0.69171029100000003</v>
      </c>
      <c r="AI486">
        <v>1.1074096630000001</v>
      </c>
      <c r="AJ486">
        <v>0.79268989499999998</v>
      </c>
      <c r="AK486">
        <v>1.0165280189999999</v>
      </c>
      <c r="AL486">
        <v>0.33659868199999998</v>
      </c>
      <c r="AM486">
        <v>0.33659868199999998</v>
      </c>
      <c r="AN486">
        <v>-3.7025855000000003E-2</v>
      </c>
      <c r="AO486">
        <v>-0.35174562199999998</v>
      </c>
      <c r="AP486">
        <v>-1.327881799</v>
      </c>
      <c r="AQ486">
        <v>0</v>
      </c>
      <c r="AR486">
        <v>0</v>
      </c>
      <c r="AS486">
        <v>0</v>
      </c>
      <c r="AT486">
        <v>-0.33659868199999998</v>
      </c>
      <c r="AU486">
        <v>-0.33659868199999998</v>
      </c>
      <c r="AV486">
        <v>0.97613617699999999</v>
      </c>
      <c r="AW486">
        <v>0.97613617699999999</v>
      </c>
      <c r="AX486">
        <v>0</v>
      </c>
      <c r="AY486">
        <v>-0.223838123</v>
      </c>
      <c r="AZ486">
        <v>-0.65569423199999999</v>
      </c>
      <c r="BA486">
        <v>-0.31471976699999998</v>
      </c>
      <c r="BB486">
        <v>-0.74657587599999997</v>
      </c>
      <c r="BC486">
        <v>-7.3020034999999996</v>
      </c>
      <c r="BD486">
        <v>-0.43185610899999999</v>
      </c>
      <c r="BE486">
        <v>-6.9872837329999999</v>
      </c>
      <c r="BF486">
        <v>-6.555427624</v>
      </c>
      <c r="BG486">
        <v>0.33659868199999998</v>
      </c>
      <c r="BH486">
        <v>0</v>
      </c>
      <c r="BI486">
        <v>0</v>
      </c>
      <c r="BJ486">
        <v>0.43757828599999998</v>
      </c>
      <c r="BK486">
        <v>0.100979605</v>
      </c>
      <c r="BL486">
        <v>0.97613617699999999</v>
      </c>
      <c r="BM486">
        <v>0.97613617699999999</v>
      </c>
      <c r="BN486">
        <v>1.750313145</v>
      </c>
      <c r="BO486">
        <v>0.60587762700000003</v>
      </c>
      <c r="BP486">
        <v>1.5400570549999999</v>
      </c>
      <c r="BQ486">
        <v>-0.41300658200000001</v>
      </c>
      <c r="BR486">
        <v>-1.328554996</v>
      </c>
      <c r="BS486">
        <v>-1.41943664</v>
      </c>
      <c r="BT486">
        <v>-1.218599416</v>
      </c>
      <c r="BU486">
        <v>-1.1047168730000001</v>
      </c>
      <c r="BV486">
        <v>0.95238095199999995</v>
      </c>
      <c r="BW486">
        <v>0.95238095199999995</v>
      </c>
      <c r="BX486">
        <v>0.82191780800000003</v>
      </c>
      <c r="BY486">
        <v>4.7619047999999997E-2</v>
      </c>
      <c r="BZ486">
        <v>4.7619047999999997E-2</v>
      </c>
      <c r="CA486">
        <v>0.178082192</v>
      </c>
      <c r="CB486">
        <v>0.54183703000000005</v>
      </c>
      <c r="CC486">
        <v>0.62093732599999996</v>
      </c>
      <c r="CD486">
        <v>-0.27553269899999999</v>
      </c>
      <c r="CE486">
        <v>1.0135674379999999</v>
      </c>
      <c r="CF486">
        <v>1.011918595</v>
      </c>
      <c r="CG486">
        <v>1.0102165110000001</v>
      </c>
      <c r="CH486">
        <v>1.001348584</v>
      </c>
      <c r="CI486">
        <v>0.99837322799999995</v>
      </c>
      <c r="CJ486">
        <v>0.99669392700000004</v>
      </c>
      <c r="CK486">
        <v>0.995351612</v>
      </c>
      <c r="CL486">
        <v>0.98904301800000005</v>
      </c>
      <c r="CM486">
        <v>0.99831796299999997</v>
      </c>
      <c r="CN486">
        <v>0.99199056799999996</v>
      </c>
      <c r="CO486">
        <v>0.99366194399999996</v>
      </c>
      <c r="CP486">
        <v>0.91223437200000002</v>
      </c>
      <c r="CQ486">
        <v>1.0111336740000001</v>
      </c>
      <c r="CR486">
        <v>1.012338258</v>
      </c>
      <c r="CS486">
        <v>1.0113742080000001</v>
      </c>
      <c r="CT486">
        <v>1.00119132</v>
      </c>
      <c r="CU486">
        <v>1.000237885</v>
      </c>
      <c r="CV486">
        <v>0.99904769900000001</v>
      </c>
      <c r="CW486">
        <v>0.99101937900000003</v>
      </c>
      <c r="CX486">
        <v>0</v>
      </c>
      <c r="CY486">
        <v>1</v>
      </c>
      <c r="CZ486">
        <v>100</v>
      </c>
      <c r="DB486">
        <f t="shared" ca="1" si="7"/>
        <v>1</v>
      </c>
    </row>
    <row r="487" spans="1:106">
      <c r="A487" s="5">
        <v>486</v>
      </c>
      <c r="B487">
        <v>962.38622720000001</v>
      </c>
      <c r="C487">
        <v>1058.7659160000001</v>
      </c>
      <c r="D487">
        <v>-9.6215383000000002E-2</v>
      </c>
      <c r="E487">
        <v>43.372282269999999</v>
      </c>
      <c r="F487">
        <v>69.642486099999999</v>
      </c>
      <c r="G487">
        <v>4.15141E-4</v>
      </c>
      <c r="H487">
        <v>0.31005771900000001</v>
      </c>
      <c r="I487">
        <v>-65.072302559999997</v>
      </c>
      <c r="J487">
        <v>40.628939119999998</v>
      </c>
      <c r="K487">
        <v>30.76042206</v>
      </c>
      <c r="L487">
        <v>-4.2987211309999998</v>
      </c>
      <c r="M487">
        <v>1.0714375999999999E-2</v>
      </c>
      <c r="N487">
        <v>0.79606546</v>
      </c>
      <c r="O487">
        <v>28.105169329999999</v>
      </c>
      <c r="P487">
        <v>-0.218094596</v>
      </c>
      <c r="Q487">
        <v>-1.901945183</v>
      </c>
      <c r="R487">
        <v>-2.056457387</v>
      </c>
      <c r="S487">
        <v>-2.6066986879999998</v>
      </c>
      <c r="T487">
        <v>-0.53393785500000002</v>
      </c>
      <c r="U487">
        <v>-1.741708247</v>
      </c>
      <c r="V487">
        <v>-0.97435897400000004</v>
      </c>
      <c r="W487">
        <v>-0.949375411</v>
      </c>
      <c r="X487">
        <v>-4.454084119</v>
      </c>
      <c r="Y487">
        <v>-0.38400000000000001</v>
      </c>
      <c r="Z487">
        <v>-0.48266666699999999</v>
      </c>
      <c r="AA487">
        <v>-0.44566666700000002</v>
      </c>
      <c r="AB487">
        <v>-2.1865308E-2</v>
      </c>
      <c r="AC487">
        <v>29.6875</v>
      </c>
      <c r="AD487">
        <v>-2.8575324709999999</v>
      </c>
      <c r="AE487">
        <v>-1.667431476</v>
      </c>
      <c r="AF487">
        <v>-3.1929538900000001</v>
      </c>
      <c r="AG487">
        <v>-0.56118583499999997</v>
      </c>
      <c r="AH487">
        <v>-2.0141411150000001</v>
      </c>
      <c r="AI487">
        <v>-0.39992553800000002</v>
      </c>
      <c r="AJ487">
        <v>-1.852880818</v>
      </c>
      <c r="AK487">
        <v>1.2513799080000001</v>
      </c>
      <c r="AL487">
        <v>3.6444827229999999</v>
      </c>
      <c r="AM487">
        <v>0</v>
      </c>
      <c r="AN487">
        <v>-0.91595848999999996</v>
      </c>
      <c r="AO487">
        <v>-2.3689137699999998</v>
      </c>
      <c r="AP487">
        <v>-3.852508507</v>
      </c>
      <c r="AQ487">
        <v>0</v>
      </c>
      <c r="AR487">
        <v>-0.54828501100000004</v>
      </c>
      <c r="AS487">
        <v>-4.1927677340000002</v>
      </c>
      <c r="AT487">
        <v>-4.1927677340000002</v>
      </c>
      <c r="AU487">
        <v>0</v>
      </c>
      <c r="AV487">
        <v>1.483594737</v>
      </c>
      <c r="AW487">
        <v>1.483594737</v>
      </c>
      <c r="AX487">
        <v>0</v>
      </c>
      <c r="AY487">
        <v>-2.5559757150000002</v>
      </c>
      <c r="AZ487">
        <v>-2.8233452880000001</v>
      </c>
      <c r="BA487">
        <v>-1.4529552800000001</v>
      </c>
      <c r="BB487">
        <v>-1.7203248529999999</v>
      </c>
      <c r="BC487">
        <v>-6.6889158789999996</v>
      </c>
      <c r="BD487">
        <v>-0.26736957300000003</v>
      </c>
      <c r="BE487">
        <v>-5.2359605990000002</v>
      </c>
      <c r="BF487">
        <v>-4.9685910250000003</v>
      </c>
      <c r="BG487">
        <v>4.1927677340000002</v>
      </c>
      <c r="BH487">
        <v>4.1927677340000002</v>
      </c>
      <c r="BI487">
        <v>0.54828501100000004</v>
      </c>
      <c r="BJ487">
        <v>4.3540280320000004</v>
      </c>
      <c r="BK487">
        <v>4.3540280320000004</v>
      </c>
      <c r="BL487">
        <v>1.483594737</v>
      </c>
      <c r="BM487">
        <v>1.483594737</v>
      </c>
      <c r="BN487">
        <v>-3.031693593</v>
      </c>
      <c r="BO487">
        <v>-3.5477265440000001</v>
      </c>
      <c r="BP487">
        <v>1.7404438900000001</v>
      </c>
      <c r="BQ487">
        <v>-3.2100146170000001</v>
      </c>
      <c r="BR487">
        <v>-3.7518492160000001</v>
      </c>
      <c r="BS487">
        <v>-2.6488287810000002</v>
      </c>
      <c r="BT487">
        <v>-1.5952614940000001</v>
      </c>
      <c r="BU487">
        <v>-1.1958735009999999</v>
      </c>
      <c r="BV487">
        <v>0.72151898699999995</v>
      </c>
      <c r="BW487">
        <v>0.296875</v>
      </c>
      <c r="BX487">
        <v>0.296875</v>
      </c>
      <c r="BY487">
        <v>0.278481013</v>
      </c>
      <c r="BZ487">
        <v>0.703125</v>
      </c>
      <c r="CA487">
        <v>0.703125</v>
      </c>
      <c r="CB487">
        <v>-0.442006391</v>
      </c>
      <c r="CC487">
        <v>-0.40661756799999998</v>
      </c>
      <c r="CD487">
        <v>-0.51986180000000004</v>
      </c>
      <c r="CE487">
        <v>1.008767352</v>
      </c>
      <c r="CF487">
        <v>0.97475290800000003</v>
      </c>
      <c r="CG487">
        <v>0.96870380099999998</v>
      </c>
      <c r="CH487">
        <v>0.98246513499999999</v>
      </c>
      <c r="CI487">
        <v>0.96628118100000004</v>
      </c>
      <c r="CJ487">
        <v>0.96028464800000002</v>
      </c>
      <c r="CK487">
        <v>0.97742363899999996</v>
      </c>
      <c r="CL487">
        <v>0.97337978000000003</v>
      </c>
      <c r="CM487">
        <v>0.99379421499999998</v>
      </c>
      <c r="CN487">
        <v>0.98968262699999998</v>
      </c>
      <c r="CO487">
        <v>0.99586273700000005</v>
      </c>
      <c r="CP487">
        <v>0.92860535899999996</v>
      </c>
      <c r="CQ487">
        <v>1.003358923</v>
      </c>
      <c r="CR487">
        <v>0.99285093800000002</v>
      </c>
      <c r="CS487">
        <v>0.97942219799999997</v>
      </c>
      <c r="CT487">
        <v>0.98952719200000006</v>
      </c>
      <c r="CU487">
        <v>0.97614340799999999</v>
      </c>
      <c r="CV487">
        <v>0.98647456700000002</v>
      </c>
      <c r="CW487">
        <v>0.97206577699999996</v>
      </c>
      <c r="CX487">
        <v>0</v>
      </c>
      <c r="CY487">
        <v>0</v>
      </c>
      <c r="CZ487">
        <v>100</v>
      </c>
      <c r="DB487">
        <f t="shared" ca="1" si="7"/>
        <v>1</v>
      </c>
    </row>
    <row r="488" spans="1:106">
      <c r="A488" s="5">
        <v>487</v>
      </c>
      <c r="B488">
        <v>1056.782334</v>
      </c>
      <c r="C488">
        <v>943.81339479999997</v>
      </c>
      <c r="D488">
        <v>8.6313498000000002E-2</v>
      </c>
      <c r="E488">
        <v>56.318491539999997</v>
      </c>
      <c r="F488">
        <v>63.088090200000003</v>
      </c>
      <c r="G488" s="138">
        <v>8.14E-5</v>
      </c>
      <c r="H488">
        <v>0.26741867000000002</v>
      </c>
      <c r="I488">
        <v>141.12683720000001</v>
      </c>
      <c r="J488">
        <v>54.29741035</v>
      </c>
      <c r="K488">
        <v>100</v>
      </c>
      <c r="L488" s="138">
        <v>-1.42E-14</v>
      </c>
      <c r="M488">
        <v>8.4775409999999999E-3</v>
      </c>
      <c r="N488">
        <v>0.81139327400000005</v>
      </c>
      <c r="O488">
        <v>17.528195830000001</v>
      </c>
      <c r="P488">
        <v>0.18352054800000001</v>
      </c>
      <c r="Q488">
        <v>2.5473775910000001</v>
      </c>
      <c r="R488">
        <v>1.7647031980000001</v>
      </c>
      <c r="S488">
        <v>3.226080005</v>
      </c>
      <c r="T488">
        <v>0.80703281000000004</v>
      </c>
      <c r="U488">
        <v>1.3690712279999999</v>
      </c>
      <c r="V488">
        <v>-0.428571429</v>
      </c>
      <c r="W488">
        <v>-0.54928927500000002</v>
      </c>
      <c r="X488">
        <v>3.9590622409999998</v>
      </c>
      <c r="Y488">
        <v>0.26566666700000002</v>
      </c>
      <c r="Z488">
        <v>0.34466666699999998</v>
      </c>
      <c r="AA488">
        <v>0.33833333300000001</v>
      </c>
      <c r="AB488">
        <v>0.66117090099999998</v>
      </c>
      <c r="AC488">
        <v>80</v>
      </c>
      <c r="AD488">
        <v>3.1860153969999998</v>
      </c>
      <c r="AE488">
        <v>2.2100177219999999</v>
      </c>
      <c r="AF488">
        <v>3.4402983159999998</v>
      </c>
      <c r="AG488">
        <v>1.1554914999999999</v>
      </c>
      <c r="AH488">
        <v>1.804286888</v>
      </c>
      <c r="AI488">
        <v>1.978171532</v>
      </c>
      <c r="AJ488">
        <v>2.6269669200000001</v>
      </c>
      <c r="AK488">
        <v>1.1143574979999999</v>
      </c>
      <c r="AL488">
        <v>0</v>
      </c>
      <c r="AM488">
        <v>0</v>
      </c>
      <c r="AN488">
        <v>1.118096953</v>
      </c>
      <c r="AO488">
        <v>1.766892342</v>
      </c>
      <c r="AP488">
        <v>0.19632137099999999</v>
      </c>
      <c r="AQ488">
        <v>2.2062782680000002</v>
      </c>
      <c r="AR488">
        <v>0</v>
      </c>
      <c r="AS488">
        <v>0</v>
      </c>
      <c r="AT488">
        <v>0</v>
      </c>
      <c r="AU488">
        <v>0</v>
      </c>
      <c r="AV488">
        <v>3.2533255809999999</v>
      </c>
      <c r="AW488">
        <v>3.7768492380000001</v>
      </c>
      <c r="AX488">
        <v>2.2062782680000002</v>
      </c>
      <c r="AY488">
        <v>1.512609423</v>
      </c>
      <c r="AZ488">
        <v>2.7350371610000002</v>
      </c>
      <c r="BA488">
        <v>0.648795389</v>
      </c>
      <c r="BB488">
        <v>1.8712231269999999</v>
      </c>
      <c r="BC488">
        <v>-0.66767963500000005</v>
      </c>
      <c r="BD488">
        <v>1.222427739</v>
      </c>
      <c r="BE488">
        <v>-1.316475024</v>
      </c>
      <c r="BF488">
        <v>-2.5389027620000002</v>
      </c>
      <c r="BG488">
        <v>0</v>
      </c>
      <c r="BH488">
        <v>0</v>
      </c>
      <c r="BI488">
        <v>0</v>
      </c>
      <c r="BJ488">
        <v>0.82268003199999995</v>
      </c>
      <c r="BK488">
        <v>0.82268003199999995</v>
      </c>
      <c r="BL488">
        <v>3.7768492380000001</v>
      </c>
      <c r="BM488">
        <v>3.2533255809999999</v>
      </c>
      <c r="BN488">
        <v>4.2629783479999999</v>
      </c>
      <c r="BO488">
        <v>3.4029037689999999</v>
      </c>
      <c r="BP488">
        <v>2.1974844899999999</v>
      </c>
      <c r="BQ488">
        <v>3.1158491289999999</v>
      </c>
      <c r="BR488">
        <v>2.824171663</v>
      </c>
      <c r="BS488">
        <v>1.9603576300000001</v>
      </c>
      <c r="BT488">
        <v>1.6674336910000001</v>
      </c>
      <c r="BU488">
        <v>1.3115622410000001</v>
      </c>
      <c r="BV488">
        <v>0.66153846199999999</v>
      </c>
      <c r="BW488">
        <v>0.8</v>
      </c>
      <c r="BX488">
        <v>0.82258064500000005</v>
      </c>
      <c r="BY488">
        <v>0.33846153899999998</v>
      </c>
      <c r="BZ488">
        <v>0.2</v>
      </c>
      <c r="CA488">
        <v>0.177419355</v>
      </c>
      <c r="CB488">
        <v>0.686799041</v>
      </c>
      <c r="CC488">
        <v>0.99995093499999999</v>
      </c>
      <c r="CD488">
        <v>0.67256486400000004</v>
      </c>
      <c r="CE488">
        <v>1.003911343</v>
      </c>
      <c r="CF488">
        <v>1.019729023</v>
      </c>
      <c r="CG488">
        <v>1.0246960970000001</v>
      </c>
      <c r="CH488">
        <v>1.0117193449999999</v>
      </c>
      <c r="CI488">
        <v>1.015756053</v>
      </c>
      <c r="CJ488">
        <v>1.0207037750000001</v>
      </c>
      <c r="CK488">
        <v>1.0088803580000001</v>
      </c>
      <c r="CL488">
        <v>1.0260481189999999</v>
      </c>
      <c r="CM488">
        <v>1.004870975</v>
      </c>
      <c r="CN488">
        <v>1.0219705100000001</v>
      </c>
      <c r="CO488">
        <v>1.0170166469999999</v>
      </c>
      <c r="CP488">
        <v>0.96586398399999995</v>
      </c>
      <c r="CQ488">
        <v>1.004889677</v>
      </c>
      <c r="CR488">
        <v>1.012044809</v>
      </c>
      <c r="CS488">
        <v>1.021740417</v>
      </c>
      <c r="CT488">
        <v>1.007120316</v>
      </c>
      <c r="CU488">
        <v>1.0167687459999999</v>
      </c>
      <c r="CV488">
        <v>1.009580216</v>
      </c>
      <c r="CW488">
        <v>1.02271172</v>
      </c>
      <c r="CX488">
        <v>0</v>
      </c>
      <c r="CY488">
        <v>1</v>
      </c>
      <c r="CZ488">
        <v>100</v>
      </c>
      <c r="DB488">
        <f t="shared" ca="1" si="7"/>
        <v>1</v>
      </c>
    </row>
    <row r="489" spans="1:106">
      <c r="A489" s="5">
        <v>488</v>
      </c>
      <c r="B489">
        <v>1007.960199</v>
      </c>
      <c r="C489">
        <v>992.03980100000001</v>
      </c>
      <c r="D489">
        <v>-1.4104155E-2</v>
      </c>
      <c r="E489">
        <v>55.196053650000003</v>
      </c>
      <c r="F489">
        <v>48.549519590000003</v>
      </c>
      <c r="G489">
        <v>2.6814599999999998E-4</v>
      </c>
      <c r="H489">
        <v>0.263240537</v>
      </c>
      <c r="I489">
        <v>-70.039274359999993</v>
      </c>
      <c r="J489">
        <v>54.967360390000003</v>
      </c>
      <c r="K489">
        <v>100</v>
      </c>
      <c r="L489" s="138">
        <v>9.4699999999999997E-15</v>
      </c>
      <c r="M489">
        <v>7.9221359999999998E-3</v>
      </c>
      <c r="N489">
        <v>0.82717620000000003</v>
      </c>
      <c r="O489">
        <v>17.60121505</v>
      </c>
      <c r="P489">
        <v>0.26654873400000001</v>
      </c>
      <c r="Q489">
        <v>0.87860693899999998</v>
      </c>
      <c r="R489">
        <v>5.0970065000000002E-2</v>
      </c>
      <c r="S489">
        <v>1.300614009</v>
      </c>
      <c r="T489">
        <v>0.94754186299999998</v>
      </c>
      <c r="U489">
        <v>3.9042234159999998</v>
      </c>
      <c r="V489">
        <v>-0.58620689699999995</v>
      </c>
      <c r="W489">
        <v>-0.58620689699999995</v>
      </c>
      <c r="X489">
        <v>1.1222198800000001</v>
      </c>
      <c r="Y489">
        <v>-7.6333333000000003E-2</v>
      </c>
      <c r="Z489">
        <v>-0.102333333</v>
      </c>
      <c r="AA489">
        <v>-0.117333333</v>
      </c>
      <c r="AB489">
        <v>0.66396618500000004</v>
      </c>
      <c r="AC489">
        <v>44.705882350000003</v>
      </c>
      <c r="AD489">
        <v>0.95729936900000001</v>
      </c>
      <c r="AE489">
        <v>2.1729176159999999</v>
      </c>
      <c r="AF489">
        <v>1.1776301760000001</v>
      </c>
      <c r="AG489">
        <v>0.17854392999999999</v>
      </c>
      <c r="AH489">
        <v>-0.142455263</v>
      </c>
      <c r="AI489">
        <v>0.17854392999999999</v>
      </c>
      <c r="AJ489">
        <v>-0.142455263</v>
      </c>
      <c r="AK489">
        <v>1.048470738</v>
      </c>
      <c r="AL489">
        <v>1.253606317</v>
      </c>
      <c r="AM489">
        <v>0</v>
      </c>
      <c r="AN489">
        <v>-1.265002738</v>
      </c>
      <c r="AO489">
        <v>-1.586001931</v>
      </c>
      <c r="AP489">
        <v>-1.586001931</v>
      </c>
      <c r="AQ489">
        <v>0</v>
      </c>
      <c r="AR489">
        <v>-0.53183298300000004</v>
      </c>
      <c r="AS489">
        <v>-1.7854393</v>
      </c>
      <c r="AT489">
        <v>-1.7854393</v>
      </c>
      <c r="AU489">
        <v>0</v>
      </c>
      <c r="AV489">
        <v>0</v>
      </c>
      <c r="AW489">
        <v>0</v>
      </c>
      <c r="AX489">
        <v>0</v>
      </c>
      <c r="AY489">
        <v>-0.65909301799999997</v>
      </c>
      <c r="AZ489">
        <v>1.442786906</v>
      </c>
      <c r="BA489">
        <v>-0.32099919300000002</v>
      </c>
      <c r="BB489">
        <v>1.7808807310000001</v>
      </c>
      <c r="BC489">
        <v>1.99665297</v>
      </c>
      <c r="BD489">
        <v>2.1018799239999999</v>
      </c>
      <c r="BE489">
        <v>2.317652163</v>
      </c>
      <c r="BF489">
        <v>0.215772239</v>
      </c>
      <c r="BG489">
        <v>1.7854393</v>
      </c>
      <c r="BH489">
        <v>1.7854393</v>
      </c>
      <c r="BI489">
        <v>0.53183298300000004</v>
      </c>
      <c r="BJ489">
        <v>1.7854393</v>
      </c>
      <c r="BK489">
        <v>1.7854393</v>
      </c>
      <c r="BL489">
        <v>0</v>
      </c>
      <c r="BM489">
        <v>0</v>
      </c>
      <c r="BN489">
        <v>1.1776301760000001</v>
      </c>
      <c r="BO489">
        <v>-0.26591649099999998</v>
      </c>
      <c r="BP489">
        <v>1.408424795</v>
      </c>
      <c r="BQ489">
        <v>-1.356116858</v>
      </c>
      <c r="BR489">
        <v>-1.8727546129999999</v>
      </c>
      <c r="BS489">
        <v>-1.5346607880000001</v>
      </c>
      <c r="BT489">
        <v>-1.178839185</v>
      </c>
      <c r="BU489">
        <v>-1.213661595</v>
      </c>
      <c r="BV489">
        <v>0.73076923100000002</v>
      </c>
      <c r="BW489">
        <v>0.44705882400000002</v>
      </c>
      <c r="BX489">
        <v>0.44705882400000002</v>
      </c>
      <c r="BY489">
        <v>0.26923076899999998</v>
      </c>
      <c r="BZ489">
        <v>0.55294117700000001</v>
      </c>
      <c r="CA489">
        <v>0.55294117700000001</v>
      </c>
      <c r="CB489">
        <v>-8.7767710999999998E-2</v>
      </c>
      <c r="CC489">
        <v>-8.7767710999999998E-2</v>
      </c>
      <c r="CD489">
        <v>-0.977147184</v>
      </c>
      <c r="CE489">
        <v>1.0067346740000001</v>
      </c>
      <c r="CF489">
        <v>0.99770979900000001</v>
      </c>
      <c r="CG489">
        <v>0.998158832</v>
      </c>
      <c r="CH489">
        <v>0.99561208899999998</v>
      </c>
      <c r="CI489">
        <v>0.99103549800000001</v>
      </c>
      <c r="CJ489">
        <v>0.99148152700000003</v>
      </c>
      <c r="CK489">
        <v>0.99585123399999997</v>
      </c>
      <c r="CL489">
        <v>1.0236597999999999</v>
      </c>
      <c r="CM489">
        <v>1.000450064</v>
      </c>
      <c r="CN489">
        <v>1.028387049</v>
      </c>
      <c r="CO489">
        <v>1.027924418</v>
      </c>
      <c r="CP489">
        <v>1.002874872</v>
      </c>
      <c r="CQ489">
        <v>1.004235972</v>
      </c>
      <c r="CR489">
        <v>1.002874971</v>
      </c>
      <c r="CS489">
        <v>1.0048820940000001</v>
      </c>
      <c r="CT489">
        <v>0.998644741</v>
      </c>
      <c r="CU489">
        <v>1.0006433969999999</v>
      </c>
      <c r="CV489">
        <v>1.002001369</v>
      </c>
      <c r="CW489">
        <v>1.018016673</v>
      </c>
      <c r="CX489">
        <v>0</v>
      </c>
      <c r="CY489">
        <v>1</v>
      </c>
      <c r="CZ489">
        <v>100</v>
      </c>
      <c r="DB489">
        <f t="shared" ca="1" si="7"/>
        <v>1</v>
      </c>
    </row>
    <row r="490" spans="1:106">
      <c r="A490" s="5">
        <v>489</v>
      </c>
      <c r="B490">
        <v>1043.172691</v>
      </c>
      <c r="C490">
        <v>965.09595850000005</v>
      </c>
      <c r="D490">
        <v>1.6244552999999998E-2</v>
      </c>
      <c r="E490">
        <v>56.8495068</v>
      </c>
      <c r="F490">
        <v>80.104166669999998</v>
      </c>
      <c r="G490">
        <v>2.36603E-4</v>
      </c>
      <c r="H490">
        <v>0.219408084</v>
      </c>
      <c r="I490">
        <v>239.81900450000001</v>
      </c>
      <c r="J490">
        <v>63.175998120000003</v>
      </c>
      <c r="K490">
        <v>66.685022029999999</v>
      </c>
      <c r="L490">
        <v>9.4242959620000004</v>
      </c>
      <c r="M490">
        <v>6.2257579999999996E-3</v>
      </c>
      <c r="N490">
        <v>0.81714681499999997</v>
      </c>
      <c r="O490">
        <v>15.036029689999999</v>
      </c>
      <c r="P490">
        <v>0.102980372</v>
      </c>
      <c r="Q490">
        <v>1.5138415160000001</v>
      </c>
      <c r="R490">
        <v>1.133417659</v>
      </c>
      <c r="S490">
        <v>1.2098951259999999</v>
      </c>
      <c r="T490">
        <v>0.60720556299999995</v>
      </c>
      <c r="U490">
        <v>5.0665462860000003</v>
      </c>
      <c r="V490">
        <v>4.3478260999999997E-2</v>
      </c>
      <c r="W490">
        <v>0.101459486</v>
      </c>
      <c r="X490">
        <v>2.3120436359999998</v>
      </c>
      <c r="Y490">
        <v>0.164333333</v>
      </c>
      <c r="Z490">
        <v>0.15366666700000001</v>
      </c>
      <c r="AA490">
        <v>0.115</v>
      </c>
      <c r="AB490">
        <v>-0.20123928099999999</v>
      </c>
      <c r="AC490">
        <v>89.230769230000007</v>
      </c>
      <c r="AD490">
        <v>1.868664055</v>
      </c>
      <c r="AE490">
        <v>1.180448757</v>
      </c>
      <c r="AF490">
        <v>3.5094422500000002</v>
      </c>
      <c r="AG490">
        <v>1.463027224</v>
      </c>
      <c r="AH490">
        <v>1.90968351</v>
      </c>
      <c r="AI490">
        <v>1.782067428</v>
      </c>
      <c r="AJ490">
        <v>2.2287237150000001</v>
      </c>
      <c r="AK490">
        <v>1.3673151619999999</v>
      </c>
      <c r="AL490">
        <v>0</v>
      </c>
      <c r="AM490">
        <v>0</v>
      </c>
      <c r="AN490">
        <v>0.27802074999999998</v>
      </c>
      <c r="AO490">
        <v>0.724677036</v>
      </c>
      <c r="AP490">
        <v>-0.73379247000000003</v>
      </c>
      <c r="AQ490">
        <v>1.914241227</v>
      </c>
      <c r="AR490">
        <v>0</v>
      </c>
      <c r="AS490">
        <v>0</v>
      </c>
      <c r="AT490">
        <v>0</v>
      </c>
      <c r="AU490">
        <v>0</v>
      </c>
      <c r="AV490">
        <v>1.458469507</v>
      </c>
      <c r="AW490">
        <v>3.372710734</v>
      </c>
      <c r="AX490">
        <v>1.914241227</v>
      </c>
      <c r="AY490">
        <v>0.86140855199999999</v>
      </c>
      <c r="AZ490">
        <v>1.0500980449999999</v>
      </c>
      <c r="BA490">
        <v>0.44665628600000001</v>
      </c>
      <c r="BB490">
        <v>0.635345779</v>
      </c>
      <c r="BC490">
        <v>3.081928376</v>
      </c>
      <c r="BD490">
        <v>0.18868949199999999</v>
      </c>
      <c r="BE490">
        <v>2.63527209</v>
      </c>
      <c r="BF490">
        <v>2.4465825969999999</v>
      </c>
      <c r="BG490">
        <v>0</v>
      </c>
      <c r="BH490">
        <v>0</v>
      </c>
      <c r="BI490">
        <v>0</v>
      </c>
      <c r="BJ490">
        <v>0.31904020500000002</v>
      </c>
      <c r="BK490">
        <v>0.31904020500000002</v>
      </c>
      <c r="BL490">
        <v>3.372710734</v>
      </c>
      <c r="BM490">
        <v>1.458469507</v>
      </c>
      <c r="BN490">
        <v>3.8284824550000001</v>
      </c>
      <c r="BO490">
        <v>2.3244357760000001</v>
      </c>
      <c r="BP490">
        <v>2.037082024</v>
      </c>
      <c r="BQ490">
        <v>3.0893154329999999</v>
      </c>
      <c r="BR490">
        <v>2.041040475</v>
      </c>
      <c r="BS490">
        <v>1.6262882089999999</v>
      </c>
      <c r="BT490">
        <v>1.591345695</v>
      </c>
      <c r="BU490">
        <v>1.1796319230000001</v>
      </c>
      <c r="BV490">
        <v>0.89230769200000004</v>
      </c>
      <c r="BW490">
        <v>0.89230769200000004</v>
      </c>
      <c r="BX490">
        <v>0.93457943899999996</v>
      </c>
      <c r="BY490">
        <v>0.107692308</v>
      </c>
      <c r="BZ490">
        <v>0.107692308</v>
      </c>
      <c r="CA490">
        <v>6.5420561000000002E-2</v>
      </c>
      <c r="CB490">
        <v>0.82282509800000003</v>
      </c>
      <c r="CC490">
        <v>0.96028991100000005</v>
      </c>
      <c r="CD490">
        <v>0.31224150499999997</v>
      </c>
      <c r="CE490">
        <v>1.0112359550000001</v>
      </c>
      <c r="CF490">
        <v>1.0161337829999999</v>
      </c>
      <c r="CG490">
        <v>1.0206597310000001</v>
      </c>
      <c r="CH490">
        <v>1.0044653809999999</v>
      </c>
      <c r="CI490">
        <v>1.0048434079999999</v>
      </c>
      <c r="CJ490">
        <v>1.0093190670000001</v>
      </c>
      <c r="CK490">
        <v>1.0048321090000001</v>
      </c>
      <c r="CL490">
        <v>1.0068874880000001</v>
      </c>
      <c r="CM490">
        <v>1.0044540870000001</v>
      </c>
      <c r="CN490">
        <v>1.0065086919999999</v>
      </c>
      <c r="CO490">
        <v>1.002045495</v>
      </c>
      <c r="CP490">
        <v>1.0272448590000001</v>
      </c>
      <c r="CQ490">
        <v>1.009567382</v>
      </c>
      <c r="CR490">
        <v>1.0137548030000001</v>
      </c>
      <c r="CS490">
        <v>1.0179675319999999</v>
      </c>
      <c r="CT490">
        <v>1.0041477379999999</v>
      </c>
      <c r="CU490">
        <v>1.008320544</v>
      </c>
      <c r="CV490">
        <v>1.00415557</v>
      </c>
      <c r="CW490">
        <v>1.0105043410000001</v>
      </c>
      <c r="CX490">
        <v>0</v>
      </c>
      <c r="CY490">
        <v>1</v>
      </c>
      <c r="CZ490">
        <v>100</v>
      </c>
      <c r="DB490">
        <f t="shared" ca="1" si="7"/>
        <v>1</v>
      </c>
    </row>
    <row r="491" spans="1:106">
      <c r="A491" s="5">
        <v>490</v>
      </c>
      <c r="B491">
        <v>994.70644849999996</v>
      </c>
      <c r="C491">
        <v>1005.293551</v>
      </c>
      <c r="D491">
        <v>-2.0785764000000002E-2</v>
      </c>
      <c r="E491">
        <v>54.524104770000001</v>
      </c>
      <c r="F491">
        <v>52.178948499999997</v>
      </c>
      <c r="G491">
        <v>2.7385400000000002E-4</v>
      </c>
      <c r="H491">
        <v>0.210856615</v>
      </c>
      <c r="I491">
        <v>16.806722690000001</v>
      </c>
      <c r="J491">
        <v>57.833093210000001</v>
      </c>
      <c r="K491">
        <v>97.361859170000002</v>
      </c>
      <c r="L491">
        <v>-0.81413991100000005</v>
      </c>
      <c r="M491">
        <v>6.3706520000000001E-3</v>
      </c>
      <c r="N491">
        <v>0.79272765199999995</v>
      </c>
      <c r="O491">
        <v>20.064761860000001</v>
      </c>
      <c r="P491">
        <v>9.7213336999999997E-2</v>
      </c>
      <c r="Q491">
        <v>-0.77927595199999999</v>
      </c>
      <c r="R491">
        <v>-0.90719852700000003</v>
      </c>
      <c r="S491">
        <v>-6.3251964999999993E-2</v>
      </c>
      <c r="T491">
        <v>0.18124403</v>
      </c>
      <c r="U491">
        <v>5.20955513</v>
      </c>
      <c r="V491">
        <v>-0.5</v>
      </c>
      <c r="W491">
        <v>-0.25</v>
      </c>
      <c r="X491">
        <v>-0.35908585799999998</v>
      </c>
      <c r="Y491">
        <v>-7.7666666999999995E-2</v>
      </c>
      <c r="Z491">
        <v>-8.5333332999999997E-2</v>
      </c>
      <c r="AA491">
        <v>-0.141666667</v>
      </c>
      <c r="AB491">
        <v>-0.51514120500000005</v>
      </c>
      <c r="AC491">
        <v>71.014492750000002</v>
      </c>
      <c r="AD491">
        <v>-5.6910712000000002E-2</v>
      </c>
      <c r="AE491">
        <v>0.81572019900000003</v>
      </c>
      <c r="AF491">
        <v>-4.7425593000000002E-2</v>
      </c>
      <c r="AG491">
        <v>0.65921574199999999</v>
      </c>
      <c r="AH491">
        <v>0.50982512499999999</v>
      </c>
      <c r="AI491">
        <v>0.75406692799999997</v>
      </c>
      <c r="AJ491">
        <v>0.60467631099999997</v>
      </c>
      <c r="AK491">
        <v>1.1951249429999999</v>
      </c>
      <c r="AL491">
        <v>0.90108626700000005</v>
      </c>
      <c r="AM491">
        <v>4.7425593000000002E-2</v>
      </c>
      <c r="AN491">
        <v>-1.0006800119999999</v>
      </c>
      <c r="AO491">
        <v>-1.1500706300000001</v>
      </c>
      <c r="AP491">
        <v>-1.814028931</v>
      </c>
      <c r="AQ491">
        <v>0</v>
      </c>
      <c r="AR491">
        <v>0</v>
      </c>
      <c r="AS491">
        <v>-0.85366067400000001</v>
      </c>
      <c r="AT491">
        <v>-0.90108626700000005</v>
      </c>
      <c r="AU491">
        <v>-4.7425593000000002E-2</v>
      </c>
      <c r="AV491">
        <v>0.66395830199999994</v>
      </c>
      <c r="AW491">
        <v>0.66395830199999994</v>
      </c>
      <c r="AX491">
        <v>0</v>
      </c>
      <c r="AY491">
        <v>-0.59044863299999994</v>
      </c>
      <c r="AZ491">
        <v>0.38509581500000001</v>
      </c>
      <c r="BA491">
        <v>-0.149390618</v>
      </c>
      <c r="BB491">
        <v>0.82615382999999998</v>
      </c>
      <c r="BC491">
        <v>3.8006870209999999</v>
      </c>
      <c r="BD491">
        <v>0.97554444799999995</v>
      </c>
      <c r="BE491">
        <v>3.9500776389999999</v>
      </c>
      <c r="BF491">
        <v>2.974533192</v>
      </c>
      <c r="BG491">
        <v>0.90108626700000005</v>
      </c>
      <c r="BH491">
        <v>0.85366067400000001</v>
      </c>
      <c r="BI491">
        <v>0</v>
      </c>
      <c r="BJ491">
        <v>0.99593745300000003</v>
      </c>
      <c r="BK491">
        <v>0.94851185999999998</v>
      </c>
      <c r="BL491">
        <v>0.66395830199999994</v>
      </c>
      <c r="BM491">
        <v>0.66395830199999994</v>
      </c>
      <c r="BN491">
        <v>4.7425593000000002E-2</v>
      </c>
      <c r="BO491">
        <v>-1.7073213469999999</v>
      </c>
      <c r="BP491">
        <v>2.2176544520000001</v>
      </c>
      <c r="BQ491">
        <v>-0.65432009300000005</v>
      </c>
      <c r="BR491">
        <v>-1.75459385</v>
      </c>
      <c r="BS491">
        <v>-1.313535836</v>
      </c>
      <c r="BT491">
        <v>-1.217103812</v>
      </c>
      <c r="BU491">
        <v>-1.164145218</v>
      </c>
      <c r="BV491">
        <v>0.96078431399999997</v>
      </c>
      <c r="BW491">
        <v>0.71014492799999995</v>
      </c>
      <c r="BX491">
        <v>0.7</v>
      </c>
      <c r="BY491">
        <v>3.9215686E-2</v>
      </c>
      <c r="BZ491">
        <v>0.28985507300000002</v>
      </c>
      <c r="CA491">
        <v>0.3</v>
      </c>
      <c r="CB491">
        <v>0.31025507899999999</v>
      </c>
      <c r="CC491">
        <v>0.36797695400000002</v>
      </c>
      <c r="CD491">
        <v>-0.69987773600000003</v>
      </c>
      <c r="CE491">
        <v>1.011340307</v>
      </c>
      <c r="CF491">
        <v>1.005768545</v>
      </c>
      <c r="CG491">
        <v>1.0052228839999999</v>
      </c>
      <c r="CH491">
        <v>0.99547467300000003</v>
      </c>
      <c r="CI491">
        <v>0.99449071499999997</v>
      </c>
      <c r="CJ491">
        <v>0.99395117200000005</v>
      </c>
      <c r="CK491">
        <v>0.99846957400000003</v>
      </c>
      <c r="CL491">
        <v>1.0085489379999999</v>
      </c>
      <c r="CM491">
        <v>0.99945746800000002</v>
      </c>
      <c r="CN491">
        <v>1.009546805</v>
      </c>
      <c r="CO491">
        <v>1.0100948139999999</v>
      </c>
      <c r="CP491">
        <v>1.0317576049999999</v>
      </c>
      <c r="CQ491">
        <v>1.00873696</v>
      </c>
      <c r="CR491">
        <v>1.0080951819999999</v>
      </c>
      <c r="CS491">
        <v>1.0079891990000001</v>
      </c>
      <c r="CT491">
        <v>0.99936378100000001</v>
      </c>
      <c r="CU491">
        <v>0.99925871600000005</v>
      </c>
      <c r="CV491">
        <v>0.99989486800000005</v>
      </c>
      <c r="CW491">
        <v>1.005285255</v>
      </c>
      <c r="CX491">
        <v>0</v>
      </c>
      <c r="CY491">
        <v>0</v>
      </c>
      <c r="CZ491">
        <v>100</v>
      </c>
      <c r="DB491">
        <f t="shared" ca="1" si="7"/>
        <v>1</v>
      </c>
    </row>
    <row r="492" spans="1:106">
      <c r="A492" s="5">
        <v>491</v>
      </c>
      <c r="B492">
        <v>1035.3168840000001</v>
      </c>
      <c r="C492">
        <v>967.08523249999996</v>
      </c>
      <c r="D492">
        <v>2.1430312999999999E-2</v>
      </c>
      <c r="E492">
        <v>61.601415359999997</v>
      </c>
      <c r="F492">
        <v>75.801282049999998</v>
      </c>
      <c r="G492">
        <v>1.6568799999999999E-4</v>
      </c>
      <c r="H492">
        <v>0.19983229399999999</v>
      </c>
      <c r="I492">
        <v>194.0704298</v>
      </c>
      <c r="J492">
        <v>69.905770689999997</v>
      </c>
      <c r="K492">
        <v>100</v>
      </c>
      <c r="L492" s="138">
        <v>-9.4699999999999997E-15</v>
      </c>
      <c r="M492">
        <v>5.3157179999999997E-3</v>
      </c>
      <c r="N492">
        <v>0.86520281300000002</v>
      </c>
      <c r="O492">
        <v>16.970054189999999</v>
      </c>
      <c r="P492">
        <v>0.19381413</v>
      </c>
      <c r="Q492">
        <v>2.4895190880000002</v>
      </c>
      <c r="R492">
        <v>1.412312816</v>
      </c>
      <c r="S492">
        <v>1.825483331</v>
      </c>
      <c r="T492">
        <v>0.87165968100000002</v>
      </c>
      <c r="U492">
        <v>6.5371606040000003</v>
      </c>
      <c r="V492">
        <v>-0.45454545499999999</v>
      </c>
      <c r="W492">
        <v>-0.20661156999999999</v>
      </c>
      <c r="X492">
        <v>2.4164623089999999</v>
      </c>
      <c r="Y492">
        <v>0.19700000000000001</v>
      </c>
      <c r="Z492">
        <v>0.203333333</v>
      </c>
      <c r="AA492">
        <v>0.239666667</v>
      </c>
      <c r="AB492">
        <v>0.82071665900000002</v>
      </c>
      <c r="AC492">
        <v>95.238095240000007</v>
      </c>
      <c r="AD492">
        <v>3.9433065809999999</v>
      </c>
      <c r="AE492">
        <v>2.7122743229999999</v>
      </c>
      <c r="AF492">
        <v>3.7031051650000002</v>
      </c>
      <c r="AG492">
        <v>1.686414109</v>
      </c>
      <c r="AH492">
        <v>1.748966561</v>
      </c>
      <c r="AI492">
        <v>1.8865819559999999</v>
      </c>
      <c r="AJ492">
        <v>1.9491344079999999</v>
      </c>
      <c r="AK492">
        <v>1.1209399419999999</v>
      </c>
      <c r="AL492">
        <v>0</v>
      </c>
      <c r="AM492">
        <v>0</v>
      </c>
      <c r="AN492">
        <v>1.236036454</v>
      </c>
      <c r="AO492">
        <v>1.298588906</v>
      </c>
      <c r="AP492">
        <v>-1.2535511399999999</v>
      </c>
      <c r="AQ492">
        <v>1.0008392340000001</v>
      </c>
      <c r="AR492">
        <v>0</v>
      </c>
      <c r="AS492">
        <v>0</v>
      </c>
      <c r="AT492">
        <v>0</v>
      </c>
      <c r="AU492">
        <v>0</v>
      </c>
      <c r="AV492">
        <v>3.5529792800000002</v>
      </c>
      <c r="AW492">
        <v>3.5529792800000002</v>
      </c>
      <c r="AX492">
        <v>1.0008392340000001</v>
      </c>
      <c r="AY492">
        <v>0.82819446600000002</v>
      </c>
      <c r="AZ492">
        <v>2.3209461830000002</v>
      </c>
      <c r="BA492">
        <v>6.2552451999999995E-2</v>
      </c>
      <c r="BB492">
        <v>1.555304169</v>
      </c>
      <c r="BC492">
        <v>6.2432351400000003</v>
      </c>
      <c r="BD492">
        <v>1.492751717</v>
      </c>
      <c r="BE492">
        <v>6.1806826880000001</v>
      </c>
      <c r="BF492">
        <v>4.6879309710000001</v>
      </c>
      <c r="BG492">
        <v>0</v>
      </c>
      <c r="BH492">
        <v>0</v>
      </c>
      <c r="BI492">
        <v>0</v>
      </c>
      <c r="BJ492">
        <v>0.20016784700000001</v>
      </c>
      <c r="BK492">
        <v>0.20016784700000001</v>
      </c>
      <c r="BL492">
        <v>3.5529792800000002</v>
      </c>
      <c r="BM492">
        <v>3.5529792800000002</v>
      </c>
      <c r="BN492">
        <v>3.9032730120000001</v>
      </c>
      <c r="BO492">
        <v>3.2527275100000002</v>
      </c>
      <c r="BP492">
        <v>2.0304672510000001</v>
      </c>
      <c r="BQ492">
        <v>3.7142951979999999</v>
      </c>
      <c r="BR492">
        <v>2.7935231030000001</v>
      </c>
      <c r="BS492">
        <v>2.0278810890000001</v>
      </c>
      <c r="BT492">
        <v>2.0795911</v>
      </c>
      <c r="BU492">
        <v>1.965328637</v>
      </c>
      <c r="BV492">
        <v>0.9375</v>
      </c>
      <c r="BW492">
        <v>0.95238095199999995</v>
      </c>
      <c r="BX492">
        <v>0.95238095199999995</v>
      </c>
      <c r="BY492">
        <v>6.25E-2</v>
      </c>
      <c r="BZ492">
        <v>4.7619047999999997E-2</v>
      </c>
      <c r="CA492">
        <v>4.7619047999999997E-2</v>
      </c>
      <c r="CB492">
        <v>1.054238982</v>
      </c>
      <c r="CC492">
        <v>1.1748958039999999</v>
      </c>
      <c r="CD492">
        <v>0.78276113199999997</v>
      </c>
      <c r="CE492">
        <v>1.0086604539999999</v>
      </c>
      <c r="CF492">
        <v>1.0154793870000001</v>
      </c>
      <c r="CG492">
        <v>1.0165793030000001</v>
      </c>
      <c r="CH492">
        <v>1.007253591</v>
      </c>
      <c r="CI492">
        <v>1.0067603860000001</v>
      </c>
      <c r="CJ492">
        <v>1.007850857</v>
      </c>
      <c r="CK492">
        <v>1.0005929650000001</v>
      </c>
      <c r="CL492">
        <v>1.0149551059999999</v>
      </c>
      <c r="CM492">
        <v>1.0010831490000001</v>
      </c>
      <c r="CN492">
        <v>1.0154523259999999</v>
      </c>
      <c r="CO492">
        <v>1.01435363</v>
      </c>
      <c r="CP492">
        <v>1.0472048940000001</v>
      </c>
      <c r="CQ492">
        <v>1.0084721240000001</v>
      </c>
      <c r="CR492">
        <v>1.012797159</v>
      </c>
      <c r="CS492">
        <v>1.018010726</v>
      </c>
      <c r="CT492">
        <v>1.0042887009999999</v>
      </c>
      <c r="CU492">
        <v>1.0094584689999999</v>
      </c>
      <c r="CV492">
        <v>1.0051476909999999</v>
      </c>
      <c r="CW492">
        <v>1.0167544660000001</v>
      </c>
      <c r="CX492">
        <v>0</v>
      </c>
      <c r="CY492">
        <v>1</v>
      </c>
      <c r="CZ492">
        <v>100</v>
      </c>
      <c r="DB492">
        <f t="shared" ca="1" si="7"/>
        <v>1</v>
      </c>
    </row>
    <row r="493" spans="1:106">
      <c r="A493" s="5">
        <v>492</v>
      </c>
      <c r="B493">
        <v>1002.336449</v>
      </c>
      <c r="C493">
        <v>997.66355139999996</v>
      </c>
      <c r="D493">
        <v>-5.8442060000000002E-3</v>
      </c>
      <c r="E493">
        <v>57.785682970000003</v>
      </c>
      <c r="F493">
        <v>70.922619049999994</v>
      </c>
      <c r="G493">
        <v>6.60496E-4</v>
      </c>
      <c r="H493">
        <v>0.200933432</v>
      </c>
      <c r="I493">
        <v>72.747145979999999</v>
      </c>
      <c r="J493">
        <v>60.035051430000003</v>
      </c>
      <c r="K493">
        <v>99.825574149999994</v>
      </c>
      <c r="L493">
        <v>-3.5472139999999999E-3</v>
      </c>
      <c r="M493">
        <v>5.3536859999999999E-3</v>
      </c>
      <c r="N493">
        <v>0.70012424699999998</v>
      </c>
      <c r="O493">
        <v>17.23223875</v>
      </c>
      <c r="P493">
        <v>0.172033768</v>
      </c>
      <c r="Q493">
        <v>1.3027997149999999</v>
      </c>
      <c r="R493">
        <v>1.0352448750000001</v>
      </c>
      <c r="S493">
        <v>1.7852727909999999</v>
      </c>
      <c r="T493">
        <v>0.21684183200000001</v>
      </c>
      <c r="U493">
        <v>6.3400879310000002</v>
      </c>
      <c r="V493">
        <v>-0.54166666699999999</v>
      </c>
      <c r="W493">
        <v>-0.29340277799999998</v>
      </c>
      <c r="X493">
        <v>1.1646133590000001</v>
      </c>
      <c r="Y493">
        <v>0.17100000000000001</v>
      </c>
      <c r="Z493">
        <v>0.155</v>
      </c>
      <c r="AA493">
        <v>0.172666667</v>
      </c>
      <c r="AB493">
        <v>0.75351893299999995</v>
      </c>
      <c r="AC493">
        <v>83.928571430000005</v>
      </c>
      <c r="AD493">
        <v>0.94558679499999998</v>
      </c>
      <c r="AE493">
        <v>0.92567970499999996</v>
      </c>
      <c r="AF493">
        <v>9.9535451999999996E-2</v>
      </c>
      <c r="AG493">
        <v>0.85102811599999995</v>
      </c>
      <c r="AH493">
        <v>0.68928300600000003</v>
      </c>
      <c r="AI493">
        <v>1.05009902</v>
      </c>
      <c r="AJ493">
        <v>0.88835390999999997</v>
      </c>
      <c r="AK493">
        <v>0.517584351</v>
      </c>
      <c r="AL493">
        <v>0</v>
      </c>
      <c r="AM493">
        <v>0</v>
      </c>
      <c r="AN493">
        <v>0.154279951</v>
      </c>
      <c r="AO493">
        <v>-7.4651589999999999E-3</v>
      </c>
      <c r="AP493">
        <v>-1.4009614889999999</v>
      </c>
      <c r="AQ493">
        <v>0.24883863000000001</v>
      </c>
      <c r="AR493">
        <v>-0.24883863000000001</v>
      </c>
      <c r="AS493">
        <v>-0.24883863000000001</v>
      </c>
      <c r="AT493">
        <v>-0.24883863000000001</v>
      </c>
      <c r="AU493">
        <v>0</v>
      </c>
      <c r="AV493">
        <v>1.6423349599999999</v>
      </c>
      <c r="AW493">
        <v>1.6423349599999999</v>
      </c>
      <c r="AX493">
        <v>0.24883863000000001</v>
      </c>
      <c r="AY493">
        <v>0.61960818900000003</v>
      </c>
      <c r="AZ493">
        <v>1.887192172</v>
      </c>
      <c r="BA493">
        <v>-0.16174511</v>
      </c>
      <c r="BB493">
        <v>1.1058388729999999</v>
      </c>
      <c r="BC493">
        <v>6.1627375180000001</v>
      </c>
      <c r="BD493">
        <v>1.267583983</v>
      </c>
      <c r="BE493">
        <v>6.3244826280000002</v>
      </c>
      <c r="BF493">
        <v>5.0568986450000004</v>
      </c>
      <c r="BG493">
        <v>0.24883863000000001</v>
      </c>
      <c r="BH493">
        <v>0.24883863000000001</v>
      </c>
      <c r="BI493">
        <v>0.24883863000000001</v>
      </c>
      <c r="BJ493">
        <v>0.44790953500000003</v>
      </c>
      <c r="BK493">
        <v>0.44790953500000003</v>
      </c>
      <c r="BL493">
        <v>1.6423349599999999</v>
      </c>
      <c r="BM493">
        <v>1.6423349599999999</v>
      </c>
      <c r="BN493">
        <v>0.29860635600000002</v>
      </c>
      <c r="BO493">
        <v>-0.59721271300000001</v>
      </c>
      <c r="BP493">
        <v>1.7644489860000001</v>
      </c>
      <c r="BQ493">
        <v>2.2048197530000002</v>
      </c>
      <c r="BR493">
        <v>2.1351449370000002</v>
      </c>
      <c r="BS493">
        <v>1.3537916379999999</v>
      </c>
      <c r="BT493">
        <v>1.4350789070000001</v>
      </c>
      <c r="BU493">
        <v>1.5155367479999999</v>
      </c>
      <c r="BV493">
        <v>0.82352941199999996</v>
      </c>
      <c r="BW493">
        <v>0.83928571399999996</v>
      </c>
      <c r="BX493">
        <v>0.83928571399999996</v>
      </c>
      <c r="BY493">
        <v>0.17647058800000001</v>
      </c>
      <c r="BZ493">
        <v>0.16071428600000001</v>
      </c>
      <c r="CA493">
        <v>0.16071428600000001</v>
      </c>
      <c r="CB493">
        <v>0.39978643000000003</v>
      </c>
      <c r="CC493">
        <v>0.51524821499999995</v>
      </c>
      <c r="CD493">
        <v>-4.3298169999999997E-3</v>
      </c>
      <c r="CE493">
        <v>1.000653107</v>
      </c>
      <c r="CF493">
        <v>1.0072629369999999</v>
      </c>
      <c r="CG493">
        <v>1.006498839</v>
      </c>
      <c r="CH493">
        <v>1.0073781660000001</v>
      </c>
      <c r="CI493">
        <v>1.006605516</v>
      </c>
      <c r="CJ493">
        <v>1.0058419160000001</v>
      </c>
      <c r="CK493">
        <v>0.99847500199999994</v>
      </c>
      <c r="CL493">
        <v>1.0105524109999999</v>
      </c>
      <c r="CM493">
        <v>0.99924141099999997</v>
      </c>
      <c r="CN493">
        <v>1.0113280899999999</v>
      </c>
      <c r="CO493">
        <v>1.0120958550000001</v>
      </c>
      <c r="CP493">
        <v>1.050701822</v>
      </c>
      <c r="CQ493">
        <v>1.002046502</v>
      </c>
      <c r="CR493">
        <v>1.004865846</v>
      </c>
      <c r="CS493">
        <v>1.007968811</v>
      </c>
      <c r="CT493">
        <v>1.002813586</v>
      </c>
      <c r="CU493">
        <v>1.005910214</v>
      </c>
      <c r="CV493">
        <v>1.003087939</v>
      </c>
      <c r="CW493">
        <v>1.012819597</v>
      </c>
      <c r="CX493">
        <v>0</v>
      </c>
      <c r="CY493">
        <v>1</v>
      </c>
      <c r="CZ493">
        <v>100</v>
      </c>
      <c r="DB493">
        <f t="shared" ca="1" si="7"/>
        <v>1</v>
      </c>
    </row>
    <row r="494" spans="1:106">
      <c r="A494" s="5">
        <v>493</v>
      </c>
      <c r="B494">
        <v>1065.6565660000001</v>
      </c>
      <c r="C494">
        <v>967.77168600000005</v>
      </c>
      <c r="D494">
        <v>8.7906985000000007E-2</v>
      </c>
      <c r="E494">
        <v>68.394385310000004</v>
      </c>
      <c r="F494">
        <v>77.083333330000002</v>
      </c>
      <c r="G494" s="138">
        <v>8.7999999999999998E-5</v>
      </c>
      <c r="H494">
        <v>0.20002326600000001</v>
      </c>
      <c r="I494">
        <v>149.33958240000001</v>
      </c>
      <c r="J494">
        <v>69.348132539999995</v>
      </c>
      <c r="K494">
        <v>100</v>
      </c>
      <c r="L494" s="138">
        <v>-4.7399999999999997E-15</v>
      </c>
      <c r="M494">
        <v>5.7305949999999998E-3</v>
      </c>
      <c r="N494">
        <v>0.49443993400000003</v>
      </c>
      <c r="O494">
        <v>12.650757029999999</v>
      </c>
      <c r="P494">
        <v>0.37674774100000002</v>
      </c>
      <c r="Q494">
        <v>0.75306125499999998</v>
      </c>
      <c r="R494">
        <v>0.343619061</v>
      </c>
      <c r="S494">
        <v>1.4460449559999999</v>
      </c>
      <c r="T494">
        <v>0.45239457599999999</v>
      </c>
      <c r="U494">
        <v>7.3542288669999998</v>
      </c>
      <c r="V494">
        <v>0</v>
      </c>
      <c r="W494">
        <v>0</v>
      </c>
      <c r="X494">
        <v>5.8382628560000001</v>
      </c>
      <c r="Y494">
        <v>0.19966666699999999</v>
      </c>
      <c r="Z494">
        <v>0.18533333299999999</v>
      </c>
      <c r="AA494">
        <v>0.16766666699999999</v>
      </c>
      <c r="AB494">
        <v>1.1779943669999999</v>
      </c>
      <c r="AC494">
        <v>100</v>
      </c>
      <c r="AD494">
        <v>6.0492962849999996</v>
      </c>
      <c r="AE494">
        <v>5.7393323440000001</v>
      </c>
      <c r="AF494">
        <v>7.0491799689999999</v>
      </c>
      <c r="AG494">
        <v>2.0147656220000001</v>
      </c>
      <c r="AH494">
        <v>3.4346004529999998</v>
      </c>
      <c r="AI494">
        <v>2.0147656220000001</v>
      </c>
      <c r="AJ494">
        <v>3.4346004529999998</v>
      </c>
      <c r="AK494">
        <v>1.379839483</v>
      </c>
      <c r="AL494">
        <v>0</v>
      </c>
      <c r="AM494">
        <v>0</v>
      </c>
      <c r="AN494">
        <v>0.81490520200000005</v>
      </c>
      <c r="AO494">
        <v>2.234740033</v>
      </c>
      <c r="AP494">
        <v>0.78490869200000002</v>
      </c>
      <c r="AQ494">
        <v>5.0994067860000003</v>
      </c>
      <c r="AR494">
        <v>0</v>
      </c>
      <c r="AS494">
        <v>0</v>
      </c>
      <c r="AT494">
        <v>0</v>
      </c>
      <c r="AU494">
        <v>0</v>
      </c>
      <c r="AV494">
        <v>3.549587077</v>
      </c>
      <c r="AW494">
        <v>6.5492381269999997</v>
      </c>
      <c r="AX494">
        <v>5.0994067860000003</v>
      </c>
      <c r="AY494">
        <v>2.0547609699999998</v>
      </c>
      <c r="AZ494">
        <v>5.0114170219999998</v>
      </c>
      <c r="BA494">
        <v>1.419834831</v>
      </c>
      <c r="BB494">
        <v>4.3764908829999998</v>
      </c>
      <c r="BC494">
        <v>9.6373788840000003</v>
      </c>
      <c r="BD494">
        <v>2.956656052</v>
      </c>
      <c r="BE494">
        <v>8.2175440529999992</v>
      </c>
      <c r="BF494">
        <v>5.2608880009999996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6.5492381269999997</v>
      </c>
      <c r="BM494">
        <v>3.549587077</v>
      </c>
      <c r="BN494">
        <v>7.0491799689999999</v>
      </c>
      <c r="BO494">
        <v>5.8493195489999996</v>
      </c>
      <c r="BP494">
        <v>1.5814562029999999</v>
      </c>
      <c r="BQ494">
        <v>3.6427062939999999</v>
      </c>
      <c r="BR494">
        <v>2.2628668109999999</v>
      </c>
      <c r="BS494">
        <v>1.627940672</v>
      </c>
      <c r="BT494">
        <v>0.98634865800000004</v>
      </c>
      <c r="BU494">
        <v>0.20810584100000001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0.76962109499999998</v>
      </c>
      <c r="CC494">
        <v>0.76962109499999998</v>
      </c>
      <c r="CD494">
        <v>0.50075782999999996</v>
      </c>
      <c r="CE494">
        <v>1.0119979130000001</v>
      </c>
      <c r="CF494">
        <v>1.02335668</v>
      </c>
      <c r="CG494">
        <v>1.030407648</v>
      </c>
      <c r="CH494">
        <v>1.0055514270000001</v>
      </c>
      <c r="CI494">
        <v>1.011224101</v>
      </c>
      <c r="CJ494">
        <v>1.0181914750000001</v>
      </c>
      <c r="CK494">
        <v>1.0125702649999999</v>
      </c>
      <c r="CL494">
        <v>1.0397880150000001</v>
      </c>
      <c r="CM494">
        <v>1.00689004</v>
      </c>
      <c r="CN494">
        <v>1.0339551060000001</v>
      </c>
      <c r="CO494">
        <v>1.026879863</v>
      </c>
      <c r="CP494">
        <v>1.0502307950000001</v>
      </c>
      <c r="CQ494">
        <v>1.010290927</v>
      </c>
      <c r="CR494">
        <v>1.0171800390000001</v>
      </c>
      <c r="CS494">
        <v>1.028954994</v>
      </c>
      <c r="CT494">
        <v>1.006818939</v>
      </c>
      <c r="CU494">
        <v>1.018473953</v>
      </c>
      <c r="CV494">
        <v>1.011576078</v>
      </c>
      <c r="CW494">
        <v>1.033670606</v>
      </c>
      <c r="CX494">
        <v>0</v>
      </c>
      <c r="CY494">
        <v>1</v>
      </c>
      <c r="CZ494">
        <v>100</v>
      </c>
      <c r="DB494">
        <f t="shared" ca="1" si="7"/>
        <v>1</v>
      </c>
    </row>
    <row r="495" spans="1:106">
      <c r="A495" s="5">
        <v>494</v>
      </c>
      <c r="B495">
        <v>973.54255239999998</v>
      </c>
      <c r="C495">
        <v>1014.4731860000001</v>
      </c>
      <c r="D495">
        <v>-5.6249767999999999E-2</v>
      </c>
      <c r="E495">
        <v>55.909934720000003</v>
      </c>
      <c r="F495">
        <v>79.391974180000005</v>
      </c>
      <c r="G495">
        <v>1.1919200000000001E-4</v>
      </c>
      <c r="H495">
        <v>0.23461623300000001</v>
      </c>
      <c r="I495">
        <v>99.884969330000004</v>
      </c>
      <c r="J495">
        <v>61.824284079999998</v>
      </c>
      <c r="K495">
        <v>78.137687560000003</v>
      </c>
      <c r="L495">
        <v>-2.554587551</v>
      </c>
      <c r="M495">
        <v>7.4719790000000001E-3</v>
      </c>
      <c r="N495">
        <v>0.70572749099999998</v>
      </c>
      <c r="O495">
        <v>17.65506392</v>
      </c>
      <c r="P495">
        <v>0.175493806</v>
      </c>
      <c r="Q495">
        <v>-2.2353033349999998</v>
      </c>
      <c r="R495">
        <v>-0.41589369399999998</v>
      </c>
      <c r="S495">
        <v>-0.816254009</v>
      </c>
      <c r="T495">
        <v>-1.1444592730000001</v>
      </c>
      <c r="U495">
        <v>5.5795396029999997</v>
      </c>
      <c r="V495">
        <v>0.47058823500000002</v>
      </c>
      <c r="W495">
        <v>0.64426293700000004</v>
      </c>
      <c r="X495">
        <v>-1.4946096550000001</v>
      </c>
      <c r="Y495">
        <v>0.27800000000000002</v>
      </c>
      <c r="Z495">
        <v>0.231333333</v>
      </c>
      <c r="AA495">
        <v>0.24933333299999999</v>
      </c>
      <c r="AB495">
        <v>-1.550732368</v>
      </c>
      <c r="AC495">
        <v>82.894736839999993</v>
      </c>
      <c r="AD495">
        <v>-1.074094477</v>
      </c>
      <c r="AE495">
        <v>-1.2999952990000001</v>
      </c>
      <c r="AF495">
        <v>-2.088517038</v>
      </c>
      <c r="AG495">
        <v>0.92917696800000005</v>
      </c>
      <c r="AH495">
        <v>0.46032620400000002</v>
      </c>
      <c r="AI495">
        <v>1.2701593410000001</v>
      </c>
      <c r="AJ495">
        <v>0.80130857799999999</v>
      </c>
      <c r="AK495">
        <v>0.71606298400000001</v>
      </c>
      <c r="AL495">
        <v>1.662289071</v>
      </c>
      <c r="AM495">
        <v>1.662289071</v>
      </c>
      <c r="AN495">
        <v>0.67344018800000005</v>
      </c>
      <c r="AO495">
        <v>0.20458942399999999</v>
      </c>
      <c r="AP495">
        <v>-1.2445856630000001</v>
      </c>
      <c r="AQ495">
        <v>0.98032432400000002</v>
      </c>
      <c r="AR495">
        <v>-0.21311398300000001</v>
      </c>
      <c r="AS495">
        <v>-0.21311398300000001</v>
      </c>
      <c r="AT495">
        <v>-1.875403054</v>
      </c>
      <c r="AU495">
        <v>-1.662289071</v>
      </c>
      <c r="AV495">
        <v>2.4294994120000002</v>
      </c>
      <c r="AW495">
        <v>2.4294994120000002</v>
      </c>
      <c r="AX495">
        <v>0.98032432400000002</v>
      </c>
      <c r="AY495">
        <v>0.29835957699999999</v>
      </c>
      <c r="AZ495">
        <v>0.89252136299999996</v>
      </c>
      <c r="BA495">
        <v>-0.46885076399999998</v>
      </c>
      <c r="BB495">
        <v>0.12531102199999999</v>
      </c>
      <c r="BC495">
        <v>5.590406014</v>
      </c>
      <c r="BD495">
        <v>0.59416178600000003</v>
      </c>
      <c r="BE495">
        <v>6.059256778</v>
      </c>
      <c r="BF495">
        <v>5.465094992</v>
      </c>
      <c r="BG495">
        <v>1.875403055</v>
      </c>
      <c r="BH495">
        <v>0.21311398400000001</v>
      </c>
      <c r="BI495">
        <v>0.21311398400000001</v>
      </c>
      <c r="BJ495">
        <v>2.2163854280000002</v>
      </c>
      <c r="BK495">
        <v>0.55409635700000004</v>
      </c>
      <c r="BL495">
        <v>2.4294994120000002</v>
      </c>
      <c r="BM495">
        <v>2.4294994120000002</v>
      </c>
      <c r="BN495">
        <v>-1.747534664</v>
      </c>
      <c r="BO495">
        <v>-2.3442538179999999</v>
      </c>
      <c r="BP495">
        <v>1.4996252130000001</v>
      </c>
      <c r="BQ495">
        <v>2.589957192</v>
      </c>
      <c r="BR495">
        <v>2.427990565</v>
      </c>
      <c r="BS495">
        <v>1.660780224</v>
      </c>
      <c r="BT495">
        <v>1.6636217579999999</v>
      </c>
      <c r="BU495">
        <v>2.1296309880000002</v>
      </c>
      <c r="BV495">
        <v>0.75471698099999995</v>
      </c>
      <c r="BW495">
        <v>0.82894736800000002</v>
      </c>
      <c r="BX495">
        <v>0.54782608700000002</v>
      </c>
      <c r="BY495">
        <v>0.24528301899999999</v>
      </c>
      <c r="BZ495">
        <v>0.17105263200000001</v>
      </c>
      <c r="CA495">
        <v>0.45217391299999998</v>
      </c>
      <c r="CB495">
        <v>0.15470461499999999</v>
      </c>
      <c r="CC495">
        <v>0.26930062500000002</v>
      </c>
      <c r="CD495">
        <v>6.8757606999999998E-2</v>
      </c>
      <c r="CE495">
        <v>1.0016701830000001</v>
      </c>
      <c r="CF495">
        <v>1.009628164</v>
      </c>
      <c r="CG495">
        <v>1.004761485</v>
      </c>
      <c r="CH495">
        <v>1.0079744820000001</v>
      </c>
      <c r="CI495">
        <v>1.007944712</v>
      </c>
      <c r="CJ495">
        <v>1.003086148</v>
      </c>
      <c r="CK495">
        <v>0.99515034000000002</v>
      </c>
      <c r="CL495">
        <v>1.0013041970000001</v>
      </c>
      <c r="CM495">
        <v>0.99517973199999998</v>
      </c>
      <c r="CN495">
        <v>1.0013337710000001</v>
      </c>
      <c r="CO495">
        <v>1.006183848</v>
      </c>
      <c r="CP495">
        <v>1.060309307</v>
      </c>
      <c r="CQ495">
        <v>1.0016479650000001</v>
      </c>
      <c r="CR495">
        <v>1.0046174400000001</v>
      </c>
      <c r="CS495">
        <v>1.0053412770000001</v>
      </c>
      <c r="CT495">
        <v>1.0029645890000001</v>
      </c>
      <c r="CU495">
        <v>1.0036872349999999</v>
      </c>
      <c r="CV495">
        <v>1.0007205100000001</v>
      </c>
      <c r="CW495">
        <v>1.0091982310000001</v>
      </c>
      <c r="CX495">
        <v>0</v>
      </c>
      <c r="CY495">
        <v>0</v>
      </c>
      <c r="CZ495">
        <v>100</v>
      </c>
      <c r="DB495">
        <f t="shared" ca="1" si="7"/>
        <v>1</v>
      </c>
    </row>
    <row r="496" spans="1:106">
      <c r="A496" s="5">
        <v>495</v>
      </c>
      <c r="B496">
        <v>986.77452589999996</v>
      </c>
      <c r="C496">
        <v>1015.550756</v>
      </c>
      <c r="D496">
        <v>-3.7381108000000003E-2</v>
      </c>
      <c r="E496">
        <v>48.69253732</v>
      </c>
      <c r="F496">
        <v>55.312724009999997</v>
      </c>
      <c r="G496" s="138">
        <v>8.3300000000000005E-5</v>
      </c>
      <c r="H496">
        <v>0.22939158000000001</v>
      </c>
      <c r="I496">
        <v>-120.9529627</v>
      </c>
      <c r="J496">
        <v>35.065501830000002</v>
      </c>
      <c r="K496">
        <v>88.857069800000005</v>
      </c>
      <c r="L496">
        <v>-2.5690446659999999</v>
      </c>
      <c r="M496">
        <v>5.3624370000000003E-3</v>
      </c>
      <c r="N496">
        <v>0.77883447299999997</v>
      </c>
      <c r="O496">
        <v>20.542022620000001</v>
      </c>
      <c r="P496">
        <v>6.9129809E-2</v>
      </c>
      <c r="Q496">
        <v>0.82541288899999998</v>
      </c>
      <c r="R496">
        <v>0.59857970999999999</v>
      </c>
      <c r="S496">
        <v>1.0838840709999999</v>
      </c>
      <c r="T496">
        <v>0.70027328899999997</v>
      </c>
      <c r="U496">
        <v>1.8045102</v>
      </c>
      <c r="V496">
        <v>-0.1</v>
      </c>
      <c r="W496">
        <v>-0.20873967399999999</v>
      </c>
      <c r="X496">
        <v>-0.345673328</v>
      </c>
      <c r="Y496">
        <v>-0.11233333299999999</v>
      </c>
      <c r="Z496">
        <v>-0.14833333300000001</v>
      </c>
      <c r="AA496">
        <v>-0.100666667</v>
      </c>
      <c r="AB496">
        <v>0.21335964499999999</v>
      </c>
      <c r="AC496">
        <v>7.9545454549999999</v>
      </c>
      <c r="AD496">
        <v>-0.174374317</v>
      </c>
      <c r="AE496">
        <v>1.15087049</v>
      </c>
      <c r="AF496">
        <v>-0.82827800399999996</v>
      </c>
      <c r="AG496">
        <v>-0.95469938300000001</v>
      </c>
      <c r="AH496">
        <v>-1.6086030710000001</v>
      </c>
      <c r="AI496">
        <v>0.30951441200000002</v>
      </c>
      <c r="AJ496">
        <v>-0.34438927499999999</v>
      </c>
      <c r="AK496">
        <v>3.1300189829999998</v>
      </c>
      <c r="AL496">
        <v>0</v>
      </c>
      <c r="AM496">
        <v>0</v>
      </c>
      <c r="AN496">
        <v>-1.2598544380000001</v>
      </c>
      <c r="AO496">
        <v>-1.913758125</v>
      </c>
      <c r="AP496">
        <v>-1.913758125</v>
      </c>
      <c r="AQ496">
        <v>0</v>
      </c>
      <c r="AR496">
        <v>-2.2668661160000001</v>
      </c>
      <c r="AS496">
        <v>-2.2668661160000001</v>
      </c>
      <c r="AT496">
        <v>-2.2668661160000001</v>
      </c>
      <c r="AU496">
        <v>0</v>
      </c>
      <c r="AV496">
        <v>0</v>
      </c>
      <c r="AW496">
        <v>0</v>
      </c>
      <c r="AX496">
        <v>0</v>
      </c>
      <c r="AY496">
        <v>-1.207542143</v>
      </c>
      <c r="AZ496">
        <v>-0.50917300499999996</v>
      </c>
      <c r="BA496">
        <v>-0.65390368700000001</v>
      </c>
      <c r="BB496">
        <v>4.4465451000000003E-2</v>
      </c>
      <c r="BC496">
        <v>4.2294490500000004</v>
      </c>
      <c r="BD496">
        <v>0.698369138</v>
      </c>
      <c r="BE496">
        <v>4.8833527370000001</v>
      </c>
      <c r="BF496">
        <v>4.1849835989999997</v>
      </c>
      <c r="BG496">
        <v>2.2668661160000001</v>
      </c>
      <c r="BH496">
        <v>2.2668661160000001</v>
      </c>
      <c r="BI496">
        <v>2.2668661160000001</v>
      </c>
      <c r="BJ496">
        <v>3.531079912</v>
      </c>
      <c r="BK496">
        <v>3.531079912</v>
      </c>
      <c r="BL496">
        <v>0</v>
      </c>
      <c r="BM496">
        <v>0</v>
      </c>
      <c r="BN496">
        <v>0.43593579199999999</v>
      </c>
      <c r="BO496">
        <v>-1.133433058</v>
      </c>
      <c r="BP496">
        <v>2.4196975919999999</v>
      </c>
      <c r="BQ496">
        <v>-3.325987815</v>
      </c>
      <c r="BR496">
        <v>-2.9249268869999998</v>
      </c>
      <c r="BS496">
        <v>-2.3712884320000001</v>
      </c>
      <c r="BT496">
        <v>-1.9193683130000001</v>
      </c>
      <c r="BU496">
        <v>-1.7173847440000001</v>
      </c>
      <c r="BV496">
        <v>7.9545455000000001E-2</v>
      </c>
      <c r="BW496">
        <v>7.9545455000000001E-2</v>
      </c>
      <c r="BX496">
        <v>7.9545455000000001E-2</v>
      </c>
      <c r="BY496">
        <v>0.92045454599999998</v>
      </c>
      <c r="BZ496">
        <v>0.92045454599999998</v>
      </c>
      <c r="CA496">
        <v>0.92045454599999998</v>
      </c>
      <c r="CB496">
        <v>-0.76130024900000004</v>
      </c>
      <c r="CC496">
        <v>-0.16298840000000001</v>
      </c>
      <c r="CD496">
        <v>-0.90572034999999995</v>
      </c>
      <c r="CE496">
        <v>0.99599163499999999</v>
      </c>
      <c r="CF496">
        <v>0.98608155500000005</v>
      </c>
      <c r="CG496">
        <v>0.98411468400000002</v>
      </c>
      <c r="CH496">
        <v>0.99449716200000005</v>
      </c>
      <c r="CI496">
        <v>0.99005003700000005</v>
      </c>
      <c r="CJ496">
        <v>0.98807525100000004</v>
      </c>
      <c r="CK496">
        <v>0.99354255499999999</v>
      </c>
      <c r="CL496">
        <v>1.0004421560000001</v>
      </c>
      <c r="CM496">
        <v>0.99800536699999998</v>
      </c>
      <c r="CN496">
        <v>1.0049359600000001</v>
      </c>
      <c r="CO496">
        <v>1.0069444439999999</v>
      </c>
      <c r="CP496">
        <v>1.043421624</v>
      </c>
      <c r="CQ496">
        <v>0.99463935800000003</v>
      </c>
      <c r="CR496">
        <v>0.99132184599999995</v>
      </c>
      <c r="CS496">
        <v>0.98928391900000001</v>
      </c>
      <c r="CT496">
        <v>0.99666460800000001</v>
      </c>
      <c r="CU496">
        <v>0.99461569699999997</v>
      </c>
      <c r="CV496">
        <v>0.99794423200000004</v>
      </c>
      <c r="CW496">
        <v>1.001013428</v>
      </c>
      <c r="CX496">
        <v>0</v>
      </c>
      <c r="CY496">
        <v>0</v>
      </c>
      <c r="CZ496">
        <v>100</v>
      </c>
      <c r="DB496">
        <f t="shared" ca="1" si="7"/>
        <v>1</v>
      </c>
    </row>
    <row r="497" spans="1:106">
      <c r="A497" s="5">
        <v>496</v>
      </c>
      <c r="B497">
        <v>978.59907829999997</v>
      </c>
      <c r="C497">
        <v>1029.3988589999999</v>
      </c>
      <c r="D497">
        <v>-0.111349209</v>
      </c>
      <c r="E497">
        <v>41.511510629999997</v>
      </c>
      <c r="F497">
        <v>37.170719349999999</v>
      </c>
      <c r="G497" s="138">
        <v>5.6499999999999998E-5</v>
      </c>
      <c r="H497">
        <v>0.25251169699999998</v>
      </c>
      <c r="I497">
        <v>-70.34869544</v>
      </c>
      <c r="J497">
        <v>48.720832790000003</v>
      </c>
      <c r="K497">
        <v>0</v>
      </c>
      <c r="L497">
        <v>0</v>
      </c>
      <c r="M497">
        <v>5.8133899999999999E-3</v>
      </c>
      <c r="N497">
        <v>0.62359479900000003</v>
      </c>
      <c r="O497">
        <v>22.523097780000001</v>
      </c>
      <c r="P497">
        <v>-0.18209303900000001</v>
      </c>
      <c r="Q497">
        <v>-2.5040899329999999</v>
      </c>
      <c r="R497">
        <v>-1.056811757</v>
      </c>
      <c r="S497">
        <v>-1.4068195560000001</v>
      </c>
      <c r="T497">
        <v>-1.098084981</v>
      </c>
      <c r="U497">
        <v>0.84572093999999998</v>
      </c>
      <c r="V497">
        <v>-0.81081081099999996</v>
      </c>
      <c r="W497">
        <v>-0.65741417099999999</v>
      </c>
      <c r="X497">
        <v>-3.5845061</v>
      </c>
      <c r="Y497">
        <v>-0.22766666699999999</v>
      </c>
      <c r="Z497">
        <v>-0.256333333</v>
      </c>
      <c r="AA497">
        <v>-0.25333333299999999</v>
      </c>
      <c r="AB497">
        <v>-1.417369978</v>
      </c>
      <c r="AC497">
        <v>26.771653539999999</v>
      </c>
      <c r="AD497">
        <v>-3.3344989960000002</v>
      </c>
      <c r="AE497">
        <v>-3.279056019</v>
      </c>
      <c r="AF497">
        <v>-2.7325466829999998</v>
      </c>
      <c r="AG497">
        <v>-0.320777219</v>
      </c>
      <c r="AH497">
        <v>-1.584085033</v>
      </c>
      <c r="AI497">
        <v>-4.3562337999999999E-2</v>
      </c>
      <c r="AJ497">
        <v>-1.306870153</v>
      </c>
      <c r="AK497">
        <v>0.75244039100000004</v>
      </c>
      <c r="AL497">
        <v>3.1681700670000001</v>
      </c>
      <c r="AM497">
        <v>0.31681700699999998</v>
      </c>
      <c r="AN497">
        <v>-1.54844312</v>
      </c>
      <c r="AO497">
        <v>-2.811750934</v>
      </c>
      <c r="AP497">
        <v>-2.9305573119999999</v>
      </c>
      <c r="AQ497">
        <v>0</v>
      </c>
      <c r="AR497">
        <v>-0.23761275500000001</v>
      </c>
      <c r="AS497">
        <v>-3.0889658149999999</v>
      </c>
      <c r="AT497">
        <v>-3.4057828219999999</v>
      </c>
      <c r="AU497">
        <v>-0.31681700699999998</v>
      </c>
      <c r="AV497">
        <v>0.118806378</v>
      </c>
      <c r="AW497">
        <v>0.118806378</v>
      </c>
      <c r="AX497">
        <v>0</v>
      </c>
      <c r="AY497">
        <v>-1.8216977889999999</v>
      </c>
      <c r="AZ497">
        <v>-3.1246077290000001</v>
      </c>
      <c r="BA497">
        <v>-1.263307814</v>
      </c>
      <c r="BB497">
        <v>-2.5662177540000002</v>
      </c>
      <c r="BC497">
        <v>-0.20414895899999999</v>
      </c>
      <c r="BD497">
        <v>-1.3029099399999999</v>
      </c>
      <c r="BE497">
        <v>1.059158856</v>
      </c>
      <c r="BF497">
        <v>2.362068796</v>
      </c>
      <c r="BG497">
        <v>3.4057828219999999</v>
      </c>
      <c r="BH497">
        <v>3.0889658149999999</v>
      </c>
      <c r="BI497">
        <v>0.23761275500000001</v>
      </c>
      <c r="BJ497">
        <v>3.6829977029999998</v>
      </c>
      <c r="BK497">
        <v>3.3661806959999998</v>
      </c>
      <c r="BL497">
        <v>0.118806378</v>
      </c>
      <c r="BM497">
        <v>0.118806378</v>
      </c>
      <c r="BN497">
        <v>-2.4553318019999999</v>
      </c>
      <c r="BO497">
        <v>-3.9602125840000002</v>
      </c>
      <c r="BP497">
        <v>2.456684557</v>
      </c>
      <c r="BQ497">
        <v>-1.7265935210000001</v>
      </c>
      <c r="BR497">
        <v>-1.9642062760000001</v>
      </c>
      <c r="BS497">
        <v>-1.4058163020000001</v>
      </c>
      <c r="BT497">
        <v>-0.57549171700000001</v>
      </c>
      <c r="BU497">
        <v>-0.14250848699999999</v>
      </c>
      <c r="BV497">
        <v>0.72340425500000005</v>
      </c>
      <c r="BW497">
        <v>0.28571428599999998</v>
      </c>
      <c r="BX497">
        <v>0.26771653499999998</v>
      </c>
      <c r="BY497">
        <v>0.276595745</v>
      </c>
      <c r="BZ497">
        <v>0.71428571399999996</v>
      </c>
      <c r="CA497">
        <v>0.73228346499999997</v>
      </c>
      <c r="CB497">
        <v>-0.42989633199999999</v>
      </c>
      <c r="CC497">
        <v>-0.35466447400000001</v>
      </c>
      <c r="CD497">
        <v>-0.76306598999999997</v>
      </c>
      <c r="CE497">
        <v>1.002713704</v>
      </c>
      <c r="CF497">
        <v>0.98705885800000004</v>
      </c>
      <c r="CG497">
        <v>0.98227735900000002</v>
      </c>
      <c r="CH497">
        <v>0.99366320600000002</v>
      </c>
      <c r="CI497">
        <v>0.98438752200000001</v>
      </c>
      <c r="CJ497">
        <v>0.97961896299999995</v>
      </c>
      <c r="CK497">
        <v>0.98586619399999997</v>
      </c>
      <c r="CL497">
        <v>0.97170182100000002</v>
      </c>
      <c r="CM497">
        <v>0.99515581200000003</v>
      </c>
      <c r="CN497">
        <v>0.98085797100000005</v>
      </c>
      <c r="CO497">
        <v>0.98563255999999999</v>
      </c>
      <c r="CP497">
        <v>1.0267435789999999</v>
      </c>
      <c r="CQ497">
        <v>1.002282254</v>
      </c>
      <c r="CR497">
        <v>0.99624646699999997</v>
      </c>
      <c r="CS497">
        <v>0.98639323599999995</v>
      </c>
      <c r="CT497">
        <v>0.99397795700000002</v>
      </c>
      <c r="CU497">
        <v>0.98414716199999996</v>
      </c>
      <c r="CV497">
        <v>0.99010964499999998</v>
      </c>
      <c r="CW497">
        <v>0.97887466000000001</v>
      </c>
      <c r="CX497">
        <v>0</v>
      </c>
      <c r="CY497">
        <v>0</v>
      </c>
      <c r="CZ497">
        <v>100</v>
      </c>
      <c r="DB497">
        <f t="shared" ca="1" si="7"/>
        <v>1</v>
      </c>
    </row>
    <row r="498" spans="1:106">
      <c r="A498" s="5">
        <v>497</v>
      </c>
      <c r="B498">
        <v>1000</v>
      </c>
      <c r="C498">
        <v>1000</v>
      </c>
      <c r="D498">
        <v>-3.4368628999999998E-2</v>
      </c>
      <c r="E498">
        <v>55.760392179999997</v>
      </c>
      <c r="F498">
        <v>73.379806470000005</v>
      </c>
      <c r="G498" s="138">
        <v>2.3E-5</v>
      </c>
      <c r="H498">
        <v>0.20597597100000001</v>
      </c>
      <c r="I498">
        <v>27.797325829999998</v>
      </c>
      <c r="J498">
        <v>49.556688100000002</v>
      </c>
      <c r="K498">
        <v>94.384188960000003</v>
      </c>
      <c r="L498">
        <v>-0.13782629900000001</v>
      </c>
      <c r="M498">
        <v>5.3413230000000003E-3</v>
      </c>
      <c r="N498">
        <v>0.82799165699999999</v>
      </c>
      <c r="O498">
        <v>18.2648416</v>
      </c>
      <c r="P498">
        <v>0.14024672599999999</v>
      </c>
      <c r="Q498">
        <v>2.9925640750000002</v>
      </c>
      <c r="R498">
        <v>1.2442269560000001</v>
      </c>
      <c r="S498">
        <v>1.1299997470000001</v>
      </c>
      <c r="T498">
        <v>1.0119964319999999</v>
      </c>
      <c r="U498">
        <v>4.4959263109999998</v>
      </c>
      <c r="V498">
        <v>0.117647059</v>
      </c>
      <c r="W498">
        <v>0.27602148100000001</v>
      </c>
      <c r="X498">
        <v>0.48150459000000001</v>
      </c>
      <c r="Y498" s="138">
        <v>3.55E-14</v>
      </c>
      <c r="Z498">
        <v>-3.4666666999999998E-2</v>
      </c>
      <c r="AA498">
        <v>-9.3333329999999992E-3</v>
      </c>
      <c r="AB498">
        <v>0.21543532800000001</v>
      </c>
      <c r="AC498">
        <v>60.81081081</v>
      </c>
      <c r="AD498">
        <v>0.233036892</v>
      </c>
      <c r="AE498">
        <v>0.67483599800000005</v>
      </c>
      <c r="AF498">
        <v>0.72824028600000001</v>
      </c>
      <c r="AG498">
        <v>0.534042876</v>
      </c>
      <c r="AH498">
        <v>0.250029165</v>
      </c>
      <c r="AI498">
        <v>0.776789638</v>
      </c>
      <c r="AJ498">
        <v>0.492775927</v>
      </c>
      <c r="AK498">
        <v>1.097215364</v>
      </c>
      <c r="AL498">
        <v>1.1651844570000001</v>
      </c>
      <c r="AM498">
        <v>0</v>
      </c>
      <c r="AN498">
        <v>9.7098704999999993E-2</v>
      </c>
      <c r="AO498">
        <v>-0.18691500699999999</v>
      </c>
      <c r="AP498">
        <v>-1.934691693</v>
      </c>
      <c r="AQ498">
        <v>0</v>
      </c>
      <c r="AR498">
        <v>0</v>
      </c>
      <c r="AS498">
        <v>-1.1651844570000001</v>
      </c>
      <c r="AT498">
        <v>-1.1651844570000001</v>
      </c>
      <c r="AU498">
        <v>0</v>
      </c>
      <c r="AV498">
        <v>1.7477766859999999</v>
      </c>
      <c r="AW498">
        <v>1.7477766859999999</v>
      </c>
      <c r="AX498">
        <v>0</v>
      </c>
      <c r="AY498">
        <v>-0.60443943700000002</v>
      </c>
      <c r="AZ498">
        <v>0.35246829800000001</v>
      </c>
      <c r="BA498">
        <v>-0.284013711</v>
      </c>
      <c r="BB498">
        <v>0.67289402399999998</v>
      </c>
      <c r="BC498">
        <v>3.6310060649999998</v>
      </c>
      <c r="BD498">
        <v>0.95690773600000001</v>
      </c>
      <c r="BE498">
        <v>3.9150197769999999</v>
      </c>
      <c r="BF498">
        <v>2.9581120410000001</v>
      </c>
      <c r="BG498">
        <v>1.1651844570000001</v>
      </c>
      <c r="BH498">
        <v>1.1651844570000001</v>
      </c>
      <c r="BI498">
        <v>0</v>
      </c>
      <c r="BJ498">
        <v>1.407931219</v>
      </c>
      <c r="BK498">
        <v>1.407931219</v>
      </c>
      <c r="BL498">
        <v>1.7477766859999999</v>
      </c>
      <c r="BM498">
        <v>1.7477766859999999</v>
      </c>
      <c r="BN498">
        <v>0.97098704800000002</v>
      </c>
      <c r="BO498">
        <v>0.29129611399999999</v>
      </c>
      <c r="BP498">
        <v>1.3728297979999999</v>
      </c>
      <c r="BQ498">
        <v>-1.0976807580000001</v>
      </c>
      <c r="BR498">
        <v>-1.9521493599999999</v>
      </c>
      <c r="BS498">
        <v>-1.6317236340000001</v>
      </c>
      <c r="BT498">
        <v>-1.4634191969999999</v>
      </c>
      <c r="BU498">
        <v>-1.347709923</v>
      </c>
      <c r="BV498">
        <v>0.9</v>
      </c>
      <c r="BW498">
        <v>0.60810810800000004</v>
      </c>
      <c r="BX498">
        <v>0.60810810800000004</v>
      </c>
      <c r="BY498">
        <v>0.1</v>
      </c>
      <c r="BZ498">
        <v>0.39189189200000002</v>
      </c>
      <c r="CA498">
        <v>0.39189189200000002</v>
      </c>
      <c r="CB498">
        <v>0.14150557799999999</v>
      </c>
      <c r="CC498">
        <v>0.27888963500000002</v>
      </c>
      <c r="CD498">
        <v>-0.105785723</v>
      </c>
      <c r="CE498">
        <v>1.007542642</v>
      </c>
      <c r="CF498">
        <v>1.003214611</v>
      </c>
      <c r="CG498">
        <v>1.002195366</v>
      </c>
      <c r="CH498">
        <v>0.99717948700000003</v>
      </c>
      <c r="CI498">
        <v>0.99570437000000001</v>
      </c>
      <c r="CJ498">
        <v>0.99469275499999998</v>
      </c>
      <c r="CK498">
        <v>0.99750623400000005</v>
      </c>
      <c r="CL498">
        <v>1.005958369</v>
      </c>
      <c r="CM498">
        <v>0.99898402200000003</v>
      </c>
      <c r="CN498">
        <v>1.007448678</v>
      </c>
      <c r="CO498">
        <v>1.0084732649999999</v>
      </c>
      <c r="CP498">
        <v>1.026898168</v>
      </c>
      <c r="CQ498">
        <v>1.0052304839999999</v>
      </c>
      <c r="CR498">
        <v>1.005093461</v>
      </c>
      <c r="CS498">
        <v>1.005206142</v>
      </c>
      <c r="CT498">
        <v>0.99986368999999997</v>
      </c>
      <c r="CU498">
        <v>0.99997578499999995</v>
      </c>
      <c r="CV498">
        <v>1.0001121100000001</v>
      </c>
      <c r="CW498">
        <v>1.0068562240000001</v>
      </c>
      <c r="CX498">
        <v>0</v>
      </c>
      <c r="CY498">
        <v>1</v>
      </c>
      <c r="CZ498">
        <v>100</v>
      </c>
      <c r="DB498">
        <f t="shared" ca="1" si="7"/>
        <v>1</v>
      </c>
    </row>
    <row r="499" spans="1:106">
      <c r="A499" s="5">
        <v>498</v>
      </c>
      <c r="B499">
        <v>969.72749309999995</v>
      </c>
      <c r="C499">
        <v>1030.2127660000001</v>
      </c>
      <c r="D499">
        <v>-6.5888532E-2</v>
      </c>
      <c r="E499">
        <v>45.514215669999999</v>
      </c>
      <c r="F499">
        <v>28.554778550000002</v>
      </c>
      <c r="G499" s="138">
        <v>2.5400000000000001E-5</v>
      </c>
      <c r="H499">
        <v>0.20241526000000001</v>
      </c>
      <c r="I499">
        <v>-86.153247759999999</v>
      </c>
      <c r="J499">
        <v>36.570245540000002</v>
      </c>
      <c r="K499">
        <v>44.834551750000003</v>
      </c>
      <c r="L499">
        <v>-7.3092711250000004</v>
      </c>
      <c r="M499">
        <v>4.8295020000000003E-3</v>
      </c>
      <c r="N499">
        <v>0.86152598499999999</v>
      </c>
      <c r="O499">
        <v>23.845253570000001</v>
      </c>
      <c r="P499">
        <v>-3.9555055999999998E-2</v>
      </c>
      <c r="Q499">
        <v>-0.65995604900000004</v>
      </c>
      <c r="R499">
        <v>-0.637624203</v>
      </c>
      <c r="S499">
        <v>0.77374847099999999</v>
      </c>
      <c r="T499">
        <v>0.22165190500000001</v>
      </c>
      <c r="U499">
        <v>1.066578969</v>
      </c>
      <c r="V499">
        <v>-0.53333333299999997</v>
      </c>
      <c r="W499">
        <v>-0.49955367499999997</v>
      </c>
      <c r="X499">
        <v>-2.3462413230000001</v>
      </c>
      <c r="Y499">
        <v>-0.13266666699999999</v>
      </c>
      <c r="Z499">
        <v>-0.118666667</v>
      </c>
      <c r="AA499">
        <v>-0.112</v>
      </c>
      <c r="AB499">
        <v>-0.76032932200000003</v>
      </c>
      <c r="AC499">
        <v>19.512195120000001</v>
      </c>
      <c r="AD499">
        <v>-2.7764705090000001</v>
      </c>
      <c r="AE499">
        <v>-2.4059450849999999</v>
      </c>
      <c r="AF499">
        <v>-3.16181695</v>
      </c>
      <c r="AG499">
        <v>-0.72128949200000003</v>
      </c>
      <c r="AH499">
        <v>-1.7340589829999999</v>
      </c>
      <c r="AI499">
        <v>-0.37546576300000001</v>
      </c>
      <c r="AJ499">
        <v>-1.3882352549999999</v>
      </c>
      <c r="AK499">
        <v>1.0275905089999999</v>
      </c>
      <c r="AL499">
        <v>2.5195728819999998</v>
      </c>
      <c r="AM499">
        <v>0.79045423800000003</v>
      </c>
      <c r="AN499">
        <v>-1.0671132210000001</v>
      </c>
      <c r="AO499">
        <v>-2.0798827119999999</v>
      </c>
      <c r="AP499">
        <v>-2.5245132209999999</v>
      </c>
      <c r="AQ499">
        <v>0</v>
      </c>
      <c r="AR499">
        <v>-0.79045423699999995</v>
      </c>
      <c r="AS499">
        <v>-2.5195728819999998</v>
      </c>
      <c r="AT499">
        <v>-3.3100271189999999</v>
      </c>
      <c r="AU499">
        <v>-0.79045423699999995</v>
      </c>
      <c r="AV499">
        <v>0.44463050900000001</v>
      </c>
      <c r="AW499">
        <v>0.44463050900000001</v>
      </c>
      <c r="AX499">
        <v>0</v>
      </c>
      <c r="AY499">
        <v>-1.6253715259999999</v>
      </c>
      <c r="AZ499">
        <v>-1.580908475</v>
      </c>
      <c r="BA499">
        <v>-1.0127694920000001</v>
      </c>
      <c r="BB499">
        <v>-0.96830644099999996</v>
      </c>
      <c r="BC499">
        <v>0.53899098300000003</v>
      </c>
      <c r="BD499">
        <v>4.4463051000000003E-2</v>
      </c>
      <c r="BE499">
        <v>1.551760475</v>
      </c>
      <c r="BF499">
        <v>1.5072974240000001</v>
      </c>
      <c r="BG499">
        <v>3.31002712</v>
      </c>
      <c r="BH499">
        <v>2.5195728819999998</v>
      </c>
      <c r="BI499">
        <v>0.79045423800000003</v>
      </c>
      <c r="BJ499">
        <v>3.655850848</v>
      </c>
      <c r="BK499">
        <v>2.865396611</v>
      </c>
      <c r="BL499">
        <v>0.44463050900000001</v>
      </c>
      <c r="BM499">
        <v>0.44463050900000001</v>
      </c>
      <c r="BN499">
        <v>-2.8159932209999998</v>
      </c>
      <c r="BO499">
        <v>-3.5076406790000001</v>
      </c>
      <c r="BP499">
        <v>1.80486437</v>
      </c>
      <c r="BQ499">
        <v>-2.3740392400000001</v>
      </c>
      <c r="BR499">
        <v>-2.2653517820000002</v>
      </c>
      <c r="BS499">
        <v>-1.652749748</v>
      </c>
      <c r="BT499">
        <v>-0.97757007100000004</v>
      </c>
      <c r="BU499">
        <v>-0.63998025599999997</v>
      </c>
      <c r="BV499">
        <v>0.41025641000000002</v>
      </c>
      <c r="BW499">
        <v>0.21621621599999999</v>
      </c>
      <c r="BX499">
        <v>0.177777778</v>
      </c>
      <c r="BY499">
        <v>0.58974358999999998</v>
      </c>
      <c r="BZ499">
        <v>0.78378378400000004</v>
      </c>
      <c r="CA499">
        <v>0.82222222199999995</v>
      </c>
      <c r="CB499">
        <v>-0.54985305399999995</v>
      </c>
      <c r="CC499">
        <v>-0.44019575</v>
      </c>
      <c r="CD499">
        <v>-0.65951035800000002</v>
      </c>
      <c r="CE499">
        <v>0.99903728300000005</v>
      </c>
      <c r="CF499">
        <v>0.98777005399999995</v>
      </c>
      <c r="CG499">
        <v>0.98485828900000005</v>
      </c>
      <c r="CH499">
        <v>0.99460306399999998</v>
      </c>
      <c r="CI499">
        <v>0.98872191300000001</v>
      </c>
      <c r="CJ499">
        <v>0.98580734199999998</v>
      </c>
      <c r="CK499">
        <v>0.991156551</v>
      </c>
      <c r="CL499">
        <v>0.99154151599999996</v>
      </c>
      <c r="CM499">
        <v>0.99705218399999995</v>
      </c>
      <c r="CN499">
        <v>0.99743943899999998</v>
      </c>
      <c r="CO499">
        <v>1.0003884000000001</v>
      </c>
      <c r="CP499">
        <v>1.01334243</v>
      </c>
      <c r="CQ499">
        <v>0.998355624</v>
      </c>
      <c r="CR499">
        <v>0.99412371700000002</v>
      </c>
      <c r="CS499">
        <v>0.98874276299999997</v>
      </c>
      <c r="CT499">
        <v>0.99576112400000005</v>
      </c>
      <c r="CU499">
        <v>0.99037130600000001</v>
      </c>
      <c r="CV499">
        <v>0.99458723800000004</v>
      </c>
      <c r="CW499">
        <v>0.99161505999999999</v>
      </c>
      <c r="CX499">
        <v>0</v>
      </c>
      <c r="CY499">
        <v>0</v>
      </c>
      <c r="CZ499">
        <v>100</v>
      </c>
      <c r="DB499">
        <f t="shared" ca="1" si="7"/>
        <v>1</v>
      </c>
    </row>
    <row r="500" spans="1:106">
      <c r="A500" s="5">
        <v>499</v>
      </c>
      <c r="B500">
        <v>977.22949500000004</v>
      </c>
      <c r="C500">
        <v>1012.847966</v>
      </c>
      <c r="D500">
        <v>-2.1355397000000002E-2</v>
      </c>
      <c r="E500">
        <v>48.32968666</v>
      </c>
      <c r="F500">
        <v>64.342482820000001</v>
      </c>
      <c r="G500" s="138">
        <v>4.8199999999999996E-6</v>
      </c>
      <c r="H500">
        <v>0.21610842499999999</v>
      </c>
      <c r="I500">
        <v>0.19794140900000001</v>
      </c>
      <c r="J500">
        <v>45.622229009999998</v>
      </c>
      <c r="K500">
        <v>13.15405208</v>
      </c>
      <c r="L500">
        <v>-7.372289587</v>
      </c>
      <c r="M500">
        <v>5.0822649999999999E-3</v>
      </c>
      <c r="N500">
        <v>0.80085094300000004</v>
      </c>
      <c r="O500">
        <v>18.995662920000001</v>
      </c>
      <c r="P500">
        <v>-3.1887883999999998E-2</v>
      </c>
      <c r="Q500">
        <v>-1.93517257</v>
      </c>
      <c r="R500">
        <v>-0.976445444</v>
      </c>
      <c r="S500">
        <v>-0.37906127099999998</v>
      </c>
      <c r="T500">
        <v>-0.629830844</v>
      </c>
      <c r="U500">
        <v>2.0382848770000002</v>
      </c>
      <c r="V500">
        <v>-0.30769230800000003</v>
      </c>
      <c r="W500">
        <v>-9.4674556000000007E-2</v>
      </c>
      <c r="X500">
        <v>-1.4723766709999999</v>
      </c>
      <c r="Y500">
        <v>-4.3666666999999999E-2</v>
      </c>
      <c r="Z500">
        <v>-8.7999999999999995E-2</v>
      </c>
      <c r="AA500">
        <v>-9.3666666999999995E-2</v>
      </c>
      <c r="AB500">
        <v>-0.471186418</v>
      </c>
      <c r="AC500">
        <v>40.350877189999999</v>
      </c>
      <c r="AD500">
        <v>-1.8139042940000001</v>
      </c>
      <c r="AE500">
        <v>-1.1799632520000001</v>
      </c>
      <c r="AF500">
        <v>-1.4807381989999999</v>
      </c>
      <c r="AG500">
        <v>-0.17121035400000001</v>
      </c>
      <c r="AH500">
        <v>-0.231365344</v>
      </c>
      <c r="AI500">
        <v>0.52288567699999999</v>
      </c>
      <c r="AJ500">
        <v>0.46273068699999997</v>
      </c>
      <c r="AK500">
        <v>0.86993369200000004</v>
      </c>
      <c r="AL500">
        <v>0.92546137399999995</v>
      </c>
      <c r="AM500">
        <v>0.185092275</v>
      </c>
      <c r="AN500">
        <v>-0.31002955999999998</v>
      </c>
      <c r="AO500">
        <v>-0.37018455</v>
      </c>
      <c r="AP500">
        <v>-1.295645924</v>
      </c>
      <c r="AQ500">
        <v>0</v>
      </c>
      <c r="AR500">
        <v>-0.138819206</v>
      </c>
      <c r="AS500">
        <v>-0.87918830599999997</v>
      </c>
      <c r="AT500">
        <v>-1.0642805799999999</v>
      </c>
      <c r="AU500">
        <v>-0.185092275</v>
      </c>
      <c r="AV500">
        <v>0.92546137399999995</v>
      </c>
      <c r="AW500">
        <v>0.92546137399999995</v>
      </c>
      <c r="AX500">
        <v>0</v>
      </c>
      <c r="AY500">
        <v>-0.26838379899999998</v>
      </c>
      <c r="AZ500">
        <v>-0.42663769400000001</v>
      </c>
      <c r="BA500">
        <v>-6.0154988999999999E-2</v>
      </c>
      <c r="BB500">
        <v>-0.218408884</v>
      </c>
      <c r="BC500">
        <v>-0.30193177300000001</v>
      </c>
      <c r="BD500">
        <v>-0.15825389500000001</v>
      </c>
      <c r="BE500">
        <v>-0.24177678399999999</v>
      </c>
      <c r="BF500">
        <v>-8.3522889000000003E-2</v>
      </c>
      <c r="BG500">
        <v>1.064280581</v>
      </c>
      <c r="BH500">
        <v>0.87918830599999997</v>
      </c>
      <c r="BI500">
        <v>0.138819206</v>
      </c>
      <c r="BJ500">
        <v>1.7583766110000001</v>
      </c>
      <c r="BK500">
        <v>1.5732843359999999</v>
      </c>
      <c r="BL500">
        <v>0.92546137399999995</v>
      </c>
      <c r="BM500">
        <v>0.92546137399999995</v>
      </c>
      <c r="BN500">
        <v>-0.78664216799999997</v>
      </c>
      <c r="BO500">
        <v>-1.6195574049999999</v>
      </c>
      <c r="BP500">
        <v>2.658161786</v>
      </c>
      <c r="BQ500">
        <v>-0.69922720500000002</v>
      </c>
      <c r="BR500">
        <v>-0.73624566000000002</v>
      </c>
      <c r="BS500">
        <v>-0.52801685099999995</v>
      </c>
      <c r="BT500">
        <v>-0.52647443100000002</v>
      </c>
      <c r="BU500">
        <v>-0.46786186099999999</v>
      </c>
      <c r="BV500">
        <v>0.56097560999999996</v>
      </c>
      <c r="BW500">
        <v>0.40350877200000002</v>
      </c>
      <c r="BX500">
        <v>0.37704917999999998</v>
      </c>
      <c r="BY500">
        <v>0.43902438999999999</v>
      </c>
      <c r="BZ500">
        <v>0.59649122799999998</v>
      </c>
      <c r="CA500">
        <v>0.62295082000000002</v>
      </c>
      <c r="CB500">
        <v>-0.21939639699999999</v>
      </c>
      <c r="CC500">
        <v>0.43879279300000001</v>
      </c>
      <c r="CD500">
        <v>-0.35103423499999997</v>
      </c>
      <c r="CE500">
        <v>1.0003473430000001</v>
      </c>
      <c r="CF500">
        <v>0.998382251</v>
      </c>
      <c r="CG500">
        <v>0.99783456000000004</v>
      </c>
      <c r="CH500">
        <v>0.99805000700000002</v>
      </c>
      <c r="CI500">
        <v>0.99803559100000006</v>
      </c>
      <c r="CJ500">
        <v>0.99748809000000005</v>
      </c>
      <c r="CK500">
        <v>0.99943698599999997</v>
      </c>
      <c r="CL500">
        <v>0.99795884800000001</v>
      </c>
      <c r="CM500">
        <v>0.99945142200000003</v>
      </c>
      <c r="CN500">
        <v>0.997973263</v>
      </c>
      <c r="CO500">
        <v>0.99852103000000003</v>
      </c>
      <c r="CP500">
        <v>0.99922004099999995</v>
      </c>
      <c r="CQ500">
        <v>0.99978007800000002</v>
      </c>
      <c r="CR500">
        <v>0.99897888499999998</v>
      </c>
      <c r="CS500">
        <v>0.99724321900000001</v>
      </c>
      <c r="CT500">
        <v>0.99919863099999995</v>
      </c>
      <c r="CU500">
        <v>0.99746258300000001</v>
      </c>
      <c r="CV500">
        <v>0.99826256000000002</v>
      </c>
      <c r="CW500">
        <v>0.99628891500000005</v>
      </c>
      <c r="CX500">
        <v>0</v>
      </c>
      <c r="CY500">
        <v>0</v>
      </c>
      <c r="CZ500">
        <v>100</v>
      </c>
      <c r="DB500">
        <f t="shared" ca="1" si="7"/>
        <v>1</v>
      </c>
    </row>
    <row r="501" spans="1:106">
      <c r="A501" s="5">
        <v>500</v>
      </c>
      <c r="B501">
        <v>1010.165184</v>
      </c>
      <c r="C501">
        <v>989.77329650000001</v>
      </c>
      <c r="D501">
        <v>-1.798844E-3</v>
      </c>
      <c r="E501">
        <v>53.341858569999999</v>
      </c>
      <c r="F501">
        <v>80.82833583</v>
      </c>
      <c r="G501" s="138">
        <v>3.4300000000000002E-6</v>
      </c>
      <c r="H501">
        <v>0.22258398900000001</v>
      </c>
      <c r="I501">
        <v>166.66666670000001</v>
      </c>
      <c r="J501">
        <v>60.645295849999997</v>
      </c>
      <c r="K501">
        <v>6.8855084069999997</v>
      </c>
      <c r="L501">
        <v>2.20716358</v>
      </c>
      <c r="M501">
        <v>5.4028820000000003E-3</v>
      </c>
      <c r="N501">
        <v>0.68858492800000004</v>
      </c>
      <c r="O501">
        <v>16.418810929999999</v>
      </c>
      <c r="P501">
        <v>-6.3060219999999997E-3</v>
      </c>
      <c r="Q501">
        <v>0.78632705700000005</v>
      </c>
      <c r="R501">
        <v>0.48273118100000001</v>
      </c>
      <c r="S501">
        <v>0.828198561</v>
      </c>
      <c r="T501">
        <v>5.0278773999999998E-2</v>
      </c>
      <c r="U501">
        <v>3.553637814</v>
      </c>
      <c r="V501">
        <v>0.30434782599999999</v>
      </c>
      <c r="W501">
        <v>0.38369518899999999</v>
      </c>
      <c r="X501">
        <v>-4.1880493999999997E-2</v>
      </c>
      <c r="Y501">
        <v>0.22966666699999999</v>
      </c>
      <c r="Z501">
        <v>0.25666666700000001</v>
      </c>
      <c r="AA501">
        <v>0.21233333300000001</v>
      </c>
      <c r="AB501">
        <v>-0.41913988400000002</v>
      </c>
      <c r="AC501">
        <v>80.434782609999999</v>
      </c>
      <c r="AD501">
        <v>0.10782446699999999</v>
      </c>
      <c r="AE501">
        <v>-1.2354886860000001</v>
      </c>
      <c r="AF501">
        <v>0.628976058</v>
      </c>
      <c r="AG501">
        <v>1.091722729</v>
      </c>
      <c r="AH501">
        <v>1.3927327</v>
      </c>
      <c r="AI501">
        <v>1.900406233</v>
      </c>
      <c r="AJ501">
        <v>2.201416203</v>
      </c>
      <c r="AK501">
        <v>1.1860691379999999</v>
      </c>
      <c r="AL501">
        <v>0</v>
      </c>
      <c r="AM501">
        <v>0</v>
      </c>
      <c r="AN501">
        <v>0.95694214600000005</v>
      </c>
      <c r="AO501">
        <v>1.257952116</v>
      </c>
      <c r="AP501">
        <v>-0.85361036499999998</v>
      </c>
      <c r="AQ501">
        <v>1.078244671</v>
      </c>
      <c r="AR501">
        <v>0</v>
      </c>
      <c r="AS501">
        <v>0</v>
      </c>
      <c r="AT501">
        <v>0</v>
      </c>
      <c r="AU501">
        <v>0</v>
      </c>
      <c r="AV501">
        <v>3.1898071520000002</v>
      </c>
      <c r="AW501">
        <v>3.1898071520000002</v>
      </c>
      <c r="AX501">
        <v>1.078244671</v>
      </c>
      <c r="AY501">
        <v>1.015347065</v>
      </c>
      <c r="AZ501">
        <v>0.15185279099999999</v>
      </c>
      <c r="BA501">
        <v>0.30100997099999999</v>
      </c>
      <c r="BB501">
        <v>-0.56248430299999996</v>
      </c>
      <c r="BC501">
        <v>0.94638433300000002</v>
      </c>
      <c r="BD501">
        <v>-0.86349427400000001</v>
      </c>
      <c r="BE501">
        <v>0.64537436299999995</v>
      </c>
      <c r="BF501">
        <v>1.508868637</v>
      </c>
      <c r="BG501">
        <v>0</v>
      </c>
      <c r="BH501">
        <v>0</v>
      </c>
      <c r="BI501">
        <v>0</v>
      </c>
      <c r="BJ501">
        <v>0.80868350300000003</v>
      </c>
      <c r="BK501">
        <v>0.80868350300000003</v>
      </c>
      <c r="BL501">
        <v>3.1898071520000002</v>
      </c>
      <c r="BM501">
        <v>3.1898071520000002</v>
      </c>
      <c r="BN501">
        <v>1.437659561</v>
      </c>
      <c r="BO501">
        <v>0.49419547400000002</v>
      </c>
      <c r="BP501">
        <v>2.4597149030000001</v>
      </c>
      <c r="BQ501">
        <v>3.1533504419999998</v>
      </c>
      <c r="BR501">
        <v>2.7759648069999998</v>
      </c>
      <c r="BS501">
        <v>2.0616277119999999</v>
      </c>
      <c r="BT501">
        <v>1.6018761800000001</v>
      </c>
      <c r="BU501">
        <v>1.760617742</v>
      </c>
      <c r="BV501">
        <v>0.735294118</v>
      </c>
      <c r="BW501">
        <v>0.80434782599999999</v>
      </c>
      <c r="BX501">
        <v>0.80434782599999999</v>
      </c>
      <c r="BY501">
        <v>0.264705882</v>
      </c>
      <c r="BZ501">
        <v>0.19565217400000001</v>
      </c>
      <c r="CA501">
        <v>0.19565217400000001</v>
      </c>
      <c r="CB501">
        <v>0.60817935300000003</v>
      </c>
      <c r="CC501">
        <v>0.96131575199999997</v>
      </c>
      <c r="CD501">
        <v>0.54932328699999999</v>
      </c>
      <c r="CE501">
        <v>1.003538928</v>
      </c>
      <c r="CF501">
        <v>1.014710894</v>
      </c>
      <c r="CG501">
        <v>1.013185878</v>
      </c>
      <c r="CH501">
        <v>1.0067438609999999</v>
      </c>
      <c r="CI501">
        <v>1.0111325680000001</v>
      </c>
      <c r="CJ501">
        <v>1.0096129309999999</v>
      </c>
      <c r="CK501">
        <v>1.0028498509999999</v>
      </c>
      <c r="CL501">
        <v>0.99471779000000005</v>
      </c>
      <c r="CM501">
        <v>0.99849709399999997</v>
      </c>
      <c r="CN501">
        <v>0.99040032899999997</v>
      </c>
      <c r="CO501">
        <v>0.99189104800000005</v>
      </c>
      <c r="CP501">
        <v>1.0143732329999999</v>
      </c>
      <c r="CQ501">
        <v>1.003572307</v>
      </c>
      <c r="CR501">
        <v>1.007722494</v>
      </c>
      <c r="CS501">
        <v>1.009301768</v>
      </c>
      <c r="CT501">
        <v>1.0041354140000001</v>
      </c>
      <c r="CU501">
        <v>1.0057090660000001</v>
      </c>
      <c r="CV501">
        <v>1.001567171</v>
      </c>
      <c r="CW501">
        <v>1.0011334750000001</v>
      </c>
      <c r="CX501">
        <v>0</v>
      </c>
      <c r="CY501">
        <v>1</v>
      </c>
      <c r="CZ501">
        <v>100</v>
      </c>
      <c r="DB501">
        <f t="shared" ca="1" si="7"/>
        <v>1</v>
      </c>
    </row>
    <row r="502" spans="1:106">
      <c r="A502" s="5">
        <v>501</v>
      </c>
      <c r="B502">
        <v>1009.224319</v>
      </c>
      <c r="C502">
        <v>990.77568129999997</v>
      </c>
      <c r="D502">
        <v>1.0442836E-2</v>
      </c>
      <c r="E502">
        <v>53.381691600000003</v>
      </c>
      <c r="F502">
        <v>35.799098979999997</v>
      </c>
      <c r="G502" s="138">
        <v>1.77E-6</v>
      </c>
      <c r="H502">
        <v>0.23781985999999999</v>
      </c>
      <c r="I502">
        <v>64.476885640000006</v>
      </c>
      <c r="J502">
        <v>52.583683180000001</v>
      </c>
      <c r="K502">
        <v>94.717604059999999</v>
      </c>
      <c r="L502">
        <v>0.16938481399999999</v>
      </c>
      <c r="M502">
        <v>6.3512899999999999E-3</v>
      </c>
      <c r="N502">
        <v>0.78922063099999995</v>
      </c>
      <c r="O502">
        <v>23.308505090000001</v>
      </c>
      <c r="P502">
        <v>6.3824009000000001E-2</v>
      </c>
      <c r="Q502">
        <v>-2.2475486459999998</v>
      </c>
      <c r="R502">
        <v>-1.230416384</v>
      </c>
      <c r="S502">
        <v>-1.326887122</v>
      </c>
      <c r="T502">
        <v>-1.242514433</v>
      </c>
      <c r="U502">
        <v>2.4414198800000002</v>
      </c>
      <c r="V502">
        <v>-0.92307692299999999</v>
      </c>
      <c r="W502">
        <v>-0.85207100599999996</v>
      </c>
      <c r="X502">
        <v>0.51236179000000004</v>
      </c>
      <c r="Y502">
        <v>6.2333332999999998E-2</v>
      </c>
      <c r="Z502">
        <v>8.2000000000000003E-2</v>
      </c>
      <c r="AA502">
        <v>6.3E-2</v>
      </c>
      <c r="AB502">
        <v>-0.510753393</v>
      </c>
      <c r="AC502">
        <v>70.666666669999998</v>
      </c>
      <c r="AD502">
        <v>0.99234773799999998</v>
      </c>
      <c r="AE502">
        <v>1.0680352769999999</v>
      </c>
      <c r="AF502">
        <v>0.79892402600000001</v>
      </c>
      <c r="AG502">
        <v>0.75267052999999995</v>
      </c>
      <c r="AH502">
        <v>0.45833009899999999</v>
      </c>
      <c r="AI502">
        <v>0.75267052999999995</v>
      </c>
      <c r="AJ502">
        <v>0.45833009899999999</v>
      </c>
      <c r="AK502">
        <v>1.08485473</v>
      </c>
      <c r="AL502">
        <v>0.12614589900000001</v>
      </c>
      <c r="AM502">
        <v>0.12614589900000001</v>
      </c>
      <c r="AN502">
        <v>7.9892403000000001E-2</v>
      </c>
      <c r="AO502">
        <v>-0.21444802800000001</v>
      </c>
      <c r="AP502">
        <v>-1.2656638520000001</v>
      </c>
      <c r="AQ502">
        <v>0.50458359500000005</v>
      </c>
      <c r="AR502">
        <v>-0.92506992499999996</v>
      </c>
      <c r="AS502">
        <v>-0.92506992499999996</v>
      </c>
      <c r="AT502">
        <v>-1.051215824</v>
      </c>
      <c r="AU502">
        <v>-0.12614589900000001</v>
      </c>
      <c r="AV502">
        <v>1.555799419</v>
      </c>
      <c r="AW502">
        <v>1.555799419</v>
      </c>
      <c r="AX502">
        <v>0.50458359500000005</v>
      </c>
      <c r="AY502">
        <v>0.29854529400000002</v>
      </c>
      <c r="AZ502">
        <v>0.98561995599999996</v>
      </c>
      <c r="BA502">
        <v>-0.29434043100000001</v>
      </c>
      <c r="BB502">
        <v>0.39273423200000002</v>
      </c>
      <c r="BC502">
        <v>1.665336108</v>
      </c>
      <c r="BD502">
        <v>0.687074662</v>
      </c>
      <c r="BE502">
        <v>1.9596765380000001</v>
      </c>
      <c r="BF502">
        <v>1.272601876</v>
      </c>
      <c r="BG502">
        <v>1.051215824</v>
      </c>
      <c r="BH502">
        <v>0.92506992499999996</v>
      </c>
      <c r="BI502">
        <v>0.92506992499999996</v>
      </c>
      <c r="BJ502">
        <v>1.051215824</v>
      </c>
      <c r="BK502">
        <v>0.92506992499999996</v>
      </c>
      <c r="BL502">
        <v>1.555799419</v>
      </c>
      <c r="BM502">
        <v>1.555799419</v>
      </c>
      <c r="BN502">
        <v>0.79892402600000001</v>
      </c>
      <c r="BO502">
        <v>0.12614589900000001</v>
      </c>
      <c r="BP502">
        <v>2.878960417</v>
      </c>
      <c r="BQ502">
        <v>2.1349110630000001</v>
      </c>
      <c r="BR502">
        <v>1.9751262570000001</v>
      </c>
      <c r="BS502">
        <v>1.382240533</v>
      </c>
      <c r="BT502">
        <v>1.3948551229999999</v>
      </c>
      <c r="BU502">
        <v>1.6765809629999999</v>
      </c>
      <c r="BV502">
        <v>0.65079365099999997</v>
      </c>
      <c r="BW502">
        <v>0.70666666700000003</v>
      </c>
      <c r="BX502">
        <v>0.67948717999999997</v>
      </c>
      <c r="BY502">
        <v>0.34920634900000003</v>
      </c>
      <c r="BZ502">
        <v>0.29333333299999997</v>
      </c>
      <c r="CA502">
        <v>0.320512821</v>
      </c>
      <c r="CB502">
        <v>0.22192102999999999</v>
      </c>
      <c r="CC502">
        <v>0.22192102999999999</v>
      </c>
      <c r="CD502">
        <v>-0.10383460999999999</v>
      </c>
      <c r="CE502">
        <v>1.001585183</v>
      </c>
      <c r="CF502">
        <v>1.0073844089999999</v>
      </c>
      <c r="CG502">
        <v>1.004560479</v>
      </c>
      <c r="CH502">
        <v>1.005916663</v>
      </c>
      <c r="CI502">
        <v>1.0057900479999999</v>
      </c>
      <c r="CJ502">
        <v>1.0029705870000001</v>
      </c>
      <c r="CK502">
        <v>0.99707125200000002</v>
      </c>
      <c r="CL502">
        <v>1.003934686</v>
      </c>
      <c r="CM502">
        <v>0.99719676999999995</v>
      </c>
      <c r="CN502">
        <v>1.0040610679999999</v>
      </c>
      <c r="CO502">
        <v>1.006883594</v>
      </c>
      <c r="CP502">
        <v>1.0129144720000001</v>
      </c>
      <c r="CQ502">
        <v>1.0034183489999999</v>
      </c>
      <c r="CR502">
        <v>1.004867416</v>
      </c>
      <c r="CS502">
        <v>1.006486312</v>
      </c>
      <c r="CT502">
        <v>1.001444131</v>
      </c>
      <c r="CU502">
        <v>1.003057511</v>
      </c>
      <c r="CV502">
        <v>1.0016110540000001</v>
      </c>
      <c r="CW502">
        <v>1.004998818</v>
      </c>
      <c r="CX502">
        <v>0</v>
      </c>
      <c r="CY502">
        <v>1</v>
      </c>
      <c r="CZ502">
        <v>100</v>
      </c>
      <c r="DB502">
        <f t="shared" ca="1" si="7"/>
        <v>1</v>
      </c>
    </row>
    <row r="503" spans="1:106">
      <c r="A503" s="5">
        <v>502</v>
      </c>
      <c r="B503">
        <v>1009.555463</v>
      </c>
      <c r="C503">
        <v>991.91935869999998</v>
      </c>
      <c r="D503">
        <v>3.5968221000000002E-2</v>
      </c>
      <c r="E503">
        <v>56.421079390000003</v>
      </c>
      <c r="F503">
        <v>78.242494899999997</v>
      </c>
      <c r="G503" s="138">
        <v>4.8999999999999997E-7</v>
      </c>
      <c r="H503">
        <v>0.235410116</v>
      </c>
      <c r="I503">
        <v>175.5859375</v>
      </c>
      <c r="J503">
        <v>63.342169949999999</v>
      </c>
      <c r="K503">
        <v>66.202823109999997</v>
      </c>
      <c r="L503">
        <v>7.6648622749999999</v>
      </c>
      <c r="M503">
        <v>6.2649120000000001E-3</v>
      </c>
      <c r="N503">
        <v>0.85323465200000004</v>
      </c>
      <c r="O503">
        <v>18.973755109999999</v>
      </c>
      <c r="P503">
        <v>7.1789477000000004E-2</v>
      </c>
      <c r="Q503">
        <v>-0.99039291699999998</v>
      </c>
      <c r="R503">
        <v>0.26078131199999999</v>
      </c>
      <c r="S503">
        <v>-0.95197364799999995</v>
      </c>
      <c r="T503">
        <v>-0.56077952399999997</v>
      </c>
      <c r="U503">
        <v>0.86263887800000005</v>
      </c>
      <c r="V503">
        <v>0.62857142899999996</v>
      </c>
      <c r="W503">
        <v>0.79282496700000005</v>
      </c>
      <c r="X503">
        <v>1.3836892789999999</v>
      </c>
      <c r="Y503">
        <v>0.28266666699999998</v>
      </c>
      <c r="Z503">
        <v>0.29166666699999999</v>
      </c>
      <c r="AA503">
        <v>0.243666667</v>
      </c>
      <c r="AB503">
        <v>4.8461420999999998E-2</v>
      </c>
      <c r="AC503">
        <v>90</v>
      </c>
      <c r="AD503">
        <v>0.61169843700000004</v>
      </c>
      <c r="AE503">
        <v>0.69240864700000004</v>
      </c>
      <c r="AF503">
        <v>1.3593298599999999</v>
      </c>
      <c r="AG503">
        <v>1.427296353</v>
      </c>
      <c r="AH503">
        <v>2.045366649</v>
      </c>
      <c r="AI503">
        <v>1.427296353</v>
      </c>
      <c r="AJ503">
        <v>2.045366649</v>
      </c>
      <c r="AK503">
        <v>1.3338424250000001</v>
      </c>
      <c r="AL503">
        <v>0</v>
      </c>
      <c r="AM503">
        <v>0</v>
      </c>
      <c r="AN503">
        <v>0.79011048100000003</v>
      </c>
      <c r="AO503">
        <v>1.4081807770000001</v>
      </c>
      <c r="AP503">
        <v>-0.63081401299999995</v>
      </c>
      <c r="AQ503">
        <v>1.1469345689999999</v>
      </c>
      <c r="AR503">
        <v>-0.424790581</v>
      </c>
      <c r="AS503">
        <v>-0.424790581</v>
      </c>
      <c r="AT503">
        <v>-0.424790581</v>
      </c>
      <c r="AU503">
        <v>0</v>
      </c>
      <c r="AV503">
        <v>2.5062644289999998</v>
      </c>
      <c r="AW503">
        <v>3.1859293590000002</v>
      </c>
      <c r="AX503">
        <v>1.1469345689999999</v>
      </c>
      <c r="AY503">
        <v>1.136314805</v>
      </c>
      <c r="AZ503">
        <v>1.1273942029999999</v>
      </c>
      <c r="BA503">
        <v>0.61807029599999996</v>
      </c>
      <c r="BB503">
        <v>0.60914969399999996</v>
      </c>
      <c r="BC503">
        <v>2.045366649</v>
      </c>
      <c r="BD503">
        <v>-8.9206019999999997E-3</v>
      </c>
      <c r="BE503">
        <v>1.427296353</v>
      </c>
      <c r="BF503">
        <v>1.4362169549999999</v>
      </c>
      <c r="BG503">
        <v>0.424790581</v>
      </c>
      <c r="BH503">
        <v>0.424790581</v>
      </c>
      <c r="BI503">
        <v>0.424790581</v>
      </c>
      <c r="BJ503">
        <v>0.424790581</v>
      </c>
      <c r="BK503">
        <v>0.424790581</v>
      </c>
      <c r="BL503">
        <v>3.1859293590000002</v>
      </c>
      <c r="BM503">
        <v>2.5062644289999998</v>
      </c>
      <c r="BN503">
        <v>1.3593298599999999</v>
      </c>
      <c r="BO503">
        <v>0.72214398800000001</v>
      </c>
      <c r="BP503">
        <v>3.2554276230000001</v>
      </c>
      <c r="BQ503">
        <v>3.7015231750000002</v>
      </c>
      <c r="BR503">
        <v>2.7924713309999998</v>
      </c>
      <c r="BS503">
        <v>2.2742268220000001</v>
      </c>
      <c r="BT503">
        <v>1.8522681919999999</v>
      </c>
      <c r="BU503">
        <v>1.656156526</v>
      </c>
      <c r="BV503">
        <v>0.86301369900000002</v>
      </c>
      <c r="BW503">
        <v>0.88095238099999995</v>
      </c>
      <c r="BX503">
        <v>0.9</v>
      </c>
      <c r="BY503">
        <v>0.136986301</v>
      </c>
      <c r="BZ503">
        <v>0.11904761899999999</v>
      </c>
      <c r="CA503">
        <v>0.1</v>
      </c>
      <c r="CB503">
        <v>0.92996015300000001</v>
      </c>
      <c r="CC503">
        <v>0.92996015300000001</v>
      </c>
      <c r="CD503">
        <v>0.64025293999999999</v>
      </c>
      <c r="CE503">
        <v>1.008873777</v>
      </c>
      <c r="CF503">
        <v>1.0182188489999999</v>
      </c>
      <c r="CG503">
        <v>1.0201899489999999</v>
      </c>
      <c r="CH503">
        <v>1.005084605</v>
      </c>
      <c r="CI503">
        <v>1.009262876</v>
      </c>
      <c r="CJ503">
        <v>1.0112166380000001</v>
      </c>
      <c r="CK503">
        <v>1.0061010130000001</v>
      </c>
      <c r="CL503">
        <v>1.0060124269999999</v>
      </c>
      <c r="CM503">
        <v>1.0019358309999999</v>
      </c>
      <c r="CN503">
        <v>1.001847613</v>
      </c>
      <c r="CO503">
        <v>0.99991195200000005</v>
      </c>
      <c r="CP503">
        <v>1.0143795849999999</v>
      </c>
      <c r="CQ503">
        <v>1.0070128039999999</v>
      </c>
      <c r="CR503">
        <v>1.0121239580000001</v>
      </c>
      <c r="CS503">
        <v>1.016490705</v>
      </c>
      <c r="CT503">
        <v>1.0050755600000001</v>
      </c>
      <c r="CU503">
        <v>1.009411898</v>
      </c>
      <c r="CV503">
        <v>1.0043144390000001</v>
      </c>
      <c r="CW503">
        <v>1.008426337</v>
      </c>
      <c r="CX503">
        <v>0</v>
      </c>
      <c r="CY503">
        <v>1</v>
      </c>
      <c r="CZ503">
        <v>100</v>
      </c>
      <c r="DB503">
        <f t="shared" ca="1" si="7"/>
        <v>1</v>
      </c>
    </row>
    <row r="504" spans="1:106">
      <c r="A504" s="5">
        <v>503</v>
      </c>
      <c r="B504">
        <v>1048.0065090000001</v>
      </c>
      <c r="C504">
        <v>968.80173290000005</v>
      </c>
      <c r="D504">
        <v>5.5860654000000003E-2</v>
      </c>
      <c r="E504">
        <v>63.961507810000001</v>
      </c>
      <c r="F504">
        <v>91.74945898</v>
      </c>
      <c r="G504" s="138">
        <v>2.6000000000000001E-6</v>
      </c>
      <c r="H504">
        <v>0.19601617399999999</v>
      </c>
      <c r="I504">
        <v>170.1020408</v>
      </c>
      <c r="J504">
        <v>74.323422719999996</v>
      </c>
      <c r="K504">
        <v>100</v>
      </c>
      <c r="L504" s="138">
        <v>4.7399999999999997E-15</v>
      </c>
      <c r="M504">
        <v>4.7066850000000004E-3</v>
      </c>
      <c r="N504">
        <v>0.62839527500000003</v>
      </c>
      <c r="O504">
        <v>14.55266496</v>
      </c>
      <c r="P504">
        <v>0.32433456500000002</v>
      </c>
      <c r="Q504">
        <v>2.5444119459999999</v>
      </c>
      <c r="R504">
        <v>1.8891711899999999</v>
      </c>
      <c r="S504">
        <v>3.0244965490000002</v>
      </c>
      <c r="T504">
        <v>1.170441646</v>
      </c>
      <c r="U504">
        <v>-0.36430110100000002</v>
      </c>
      <c r="V504">
        <v>-0.15384615400000001</v>
      </c>
      <c r="W504">
        <v>-5.4500737E-2</v>
      </c>
      <c r="X504">
        <v>3.3839144050000001</v>
      </c>
      <c r="Y504">
        <v>0.2</v>
      </c>
      <c r="Z504">
        <v>0.186</v>
      </c>
      <c r="AA504">
        <v>0.193</v>
      </c>
      <c r="AB504">
        <v>0.54975523299999995</v>
      </c>
      <c r="AC504">
        <v>98.648648649999998</v>
      </c>
      <c r="AD504">
        <v>4.7547096800000004</v>
      </c>
      <c r="AE504">
        <v>4.1068039619999999</v>
      </c>
      <c r="AF504">
        <v>6.1729599930000001</v>
      </c>
      <c r="AG504">
        <v>1.530485949</v>
      </c>
      <c r="AH504">
        <v>2.6834520300000002</v>
      </c>
      <c r="AI504">
        <v>1.5815021469999999</v>
      </c>
      <c r="AJ504">
        <v>2.7344682279999999</v>
      </c>
      <c r="AK504">
        <v>0.91829156899999997</v>
      </c>
      <c r="AL504">
        <v>0</v>
      </c>
      <c r="AM504">
        <v>0</v>
      </c>
      <c r="AN504">
        <v>0.76524297399999996</v>
      </c>
      <c r="AO504">
        <v>1.918209056</v>
      </c>
      <c r="AP504">
        <v>8.1625917000000006E-2</v>
      </c>
      <c r="AQ504">
        <v>3.0609718969999999</v>
      </c>
      <c r="AR504">
        <v>0</v>
      </c>
      <c r="AS504">
        <v>0</v>
      </c>
      <c r="AT504">
        <v>0</v>
      </c>
      <c r="AU504">
        <v>0</v>
      </c>
      <c r="AV504">
        <v>2.3977613189999998</v>
      </c>
      <c r="AW504">
        <v>4.8975550349999999</v>
      </c>
      <c r="AX504">
        <v>3.0609718969999999</v>
      </c>
      <c r="AY504">
        <v>1.8161766589999999</v>
      </c>
      <c r="AZ504">
        <v>4.1690437239999998</v>
      </c>
      <c r="BA504">
        <v>1.152966081</v>
      </c>
      <c r="BB504">
        <v>3.5058331460000001</v>
      </c>
      <c r="BC504">
        <v>7.46902651</v>
      </c>
      <c r="BD504">
        <v>2.3528670649999999</v>
      </c>
      <c r="BE504">
        <v>6.3160604290000002</v>
      </c>
      <c r="BF504">
        <v>3.9631933639999999</v>
      </c>
      <c r="BG504">
        <v>0</v>
      </c>
      <c r="BH504">
        <v>0</v>
      </c>
      <c r="BI504">
        <v>0</v>
      </c>
      <c r="BJ504">
        <v>5.1016197999999999E-2</v>
      </c>
      <c r="BK504">
        <v>5.1016197999999999E-2</v>
      </c>
      <c r="BL504">
        <v>4.8975550349999999</v>
      </c>
      <c r="BM504">
        <v>2.3977613189999998</v>
      </c>
      <c r="BN504">
        <v>6.2239761910000002</v>
      </c>
      <c r="BO504">
        <v>5.4077170179999996</v>
      </c>
      <c r="BP504">
        <v>2.0185172750000002</v>
      </c>
      <c r="BQ504">
        <v>2.540203494</v>
      </c>
      <c r="BR504">
        <v>1.6729281229999999</v>
      </c>
      <c r="BS504">
        <v>1.009717545</v>
      </c>
      <c r="BT504">
        <v>0.48255018</v>
      </c>
      <c r="BU504">
        <v>-0.14324853600000001</v>
      </c>
      <c r="BV504">
        <v>0.98076923100000002</v>
      </c>
      <c r="BW504">
        <v>0.98412698399999998</v>
      </c>
      <c r="BX504">
        <v>0.991071429</v>
      </c>
      <c r="BY504">
        <v>1.9230769000000002E-2</v>
      </c>
      <c r="BZ504">
        <v>1.5873016E-2</v>
      </c>
      <c r="CA504">
        <v>8.9285709999999997E-3</v>
      </c>
      <c r="CB504">
        <v>0.75551594499999997</v>
      </c>
      <c r="CC504">
        <v>0.76987936599999995</v>
      </c>
      <c r="CD504">
        <v>0.54006463000000005</v>
      </c>
      <c r="CE504">
        <v>1.0066692820000001</v>
      </c>
      <c r="CF504">
        <v>1.0159693809999999</v>
      </c>
      <c r="CG504">
        <v>1.020927827</v>
      </c>
      <c r="CH504">
        <v>1.005126183</v>
      </c>
      <c r="CI504">
        <v>1.009238485</v>
      </c>
      <c r="CJ504">
        <v>1.0141640810000001</v>
      </c>
      <c r="CK504">
        <v>1.0089918040000001</v>
      </c>
      <c r="CL504">
        <v>1.027852534</v>
      </c>
      <c r="CM504">
        <v>1.004880507</v>
      </c>
      <c r="CN504">
        <v>1.0236643860000001</v>
      </c>
      <c r="CO504">
        <v>1.0186926489999999</v>
      </c>
      <c r="CP504">
        <v>1.032509693</v>
      </c>
      <c r="CQ504">
        <v>1.006186925</v>
      </c>
      <c r="CR504">
        <v>1.011237487</v>
      </c>
      <c r="CS504">
        <v>1.0193245259999999</v>
      </c>
      <c r="CT504">
        <v>1.0050195070000001</v>
      </c>
      <c r="CU504">
        <v>1.0130568200000001</v>
      </c>
      <c r="CV504">
        <v>1.007997171</v>
      </c>
      <c r="CW504">
        <v>1.024666176</v>
      </c>
      <c r="CX504">
        <v>0</v>
      </c>
      <c r="CY504">
        <v>1</v>
      </c>
      <c r="CZ504">
        <v>100</v>
      </c>
      <c r="DB504">
        <f t="shared" ca="1" si="7"/>
        <v>1</v>
      </c>
    </row>
    <row r="505" spans="1:106">
      <c r="A505" s="5">
        <v>504</v>
      </c>
      <c r="B505">
        <v>998.48587810000004</v>
      </c>
      <c r="C505">
        <v>1020.186335</v>
      </c>
      <c r="D505">
        <v>-5.5066245999999999E-2</v>
      </c>
      <c r="E505">
        <v>52.894097289999998</v>
      </c>
      <c r="F505">
        <v>29.13690476</v>
      </c>
      <c r="G505" s="138">
        <v>3.01E-6</v>
      </c>
      <c r="H505">
        <v>0.22814996400000001</v>
      </c>
      <c r="I505">
        <v>-147.6945245</v>
      </c>
      <c r="J505">
        <v>50.119642880000001</v>
      </c>
      <c r="K505">
        <v>98.651147280000004</v>
      </c>
      <c r="L505">
        <v>-0.89923514500000001</v>
      </c>
      <c r="M505">
        <v>4.4599619999999996E-3</v>
      </c>
      <c r="N505">
        <v>0.26183536099999999</v>
      </c>
      <c r="O505">
        <v>16.563255810000001</v>
      </c>
      <c r="P505">
        <v>0.22884775600000001</v>
      </c>
      <c r="Q505">
        <v>2.8290191710000001</v>
      </c>
      <c r="R505">
        <v>2.0967347969999999</v>
      </c>
      <c r="S505">
        <v>3.565294749</v>
      </c>
      <c r="T505">
        <v>1.084727939</v>
      </c>
      <c r="U505">
        <v>1.6336368059999999</v>
      </c>
      <c r="V505">
        <v>-0.52</v>
      </c>
      <c r="W505">
        <v>-0.27039999999999997</v>
      </c>
      <c r="X505">
        <v>-0.57131261099999997</v>
      </c>
      <c r="Y505">
        <v>-9.2333333000000004E-2</v>
      </c>
      <c r="Z505">
        <v>-2.9666667000000001E-2</v>
      </c>
      <c r="AA505">
        <v>-4.1000000000000002E-2</v>
      </c>
      <c r="AB505">
        <v>-0.28524735400000001</v>
      </c>
      <c r="AC505">
        <v>7.8125</v>
      </c>
      <c r="AD505">
        <v>-0.48213901999999997</v>
      </c>
      <c r="AE505">
        <v>0.34626347800000001</v>
      </c>
      <c r="AF505">
        <v>-1.972386899</v>
      </c>
      <c r="AG505">
        <v>-1.0037257770000001</v>
      </c>
      <c r="AH505">
        <v>-1.3083499759999999</v>
      </c>
      <c r="AI505">
        <v>-0.127109378</v>
      </c>
      <c r="AJ505">
        <v>-0.43173357699999998</v>
      </c>
      <c r="AK505">
        <v>0.87661639999999996</v>
      </c>
      <c r="AL505">
        <v>4.2954203580000003</v>
      </c>
      <c r="AM505">
        <v>3.6817888779999999</v>
      </c>
      <c r="AN505">
        <v>-1.1352182369999999</v>
      </c>
      <c r="AO505">
        <v>-1.4398424359999999</v>
      </c>
      <c r="AP505">
        <v>-1.527504076</v>
      </c>
      <c r="AQ505">
        <v>0</v>
      </c>
      <c r="AR505">
        <v>-0.74512394000000004</v>
      </c>
      <c r="AS505">
        <v>-1.358755419</v>
      </c>
      <c r="AT505">
        <v>-5.0405442970000003</v>
      </c>
      <c r="AU505">
        <v>-3.6817888779999999</v>
      </c>
      <c r="AV505">
        <v>8.7661639999999999E-2</v>
      </c>
      <c r="AW505">
        <v>8.7661639999999999E-2</v>
      </c>
      <c r="AX505">
        <v>0</v>
      </c>
      <c r="AY505">
        <v>-0.56322603699999996</v>
      </c>
      <c r="AZ505">
        <v>0.86434376999999996</v>
      </c>
      <c r="BA505">
        <v>-0.30462419899999998</v>
      </c>
      <c r="BB505">
        <v>1.122945608</v>
      </c>
      <c r="BC505">
        <v>5.8831918119999997</v>
      </c>
      <c r="BD505">
        <v>1.427569807</v>
      </c>
      <c r="BE505">
        <v>6.1878160099999997</v>
      </c>
      <c r="BF505">
        <v>4.7602462040000004</v>
      </c>
      <c r="BG505">
        <v>5.0405442970000003</v>
      </c>
      <c r="BH505">
        <v>1.358755419</v>
      </c>
      <c r="BI505">
        <v>0.74512394000000004</v>
      </c>
      <c r="BJ505">
        <v>5.9171606969999999</v>
      </c>
      <c r="BK505">
        <v>2.235371819</v>
      </c>
      <c r="BL505">
        <v>8.7661639999999999E-2</v>
      </c>
      <c r="BM505">
        <v>8.7661639999999999E-2</v>
      </c>
      <c r="BN505">
        <v>-1.0957704989999999</v>
      </c>
      <c r="BO505">
        <v>-2.103879359</v>
      </c>
      <c r="BP505">
        <v>1.178103039</v>
      </c>
      <c r="BQ505">
        <v>-4.5877309449999997</v>
      </c>
      <c r="BR505">
        <v>-3.8426070060000002</v>
      </c>
      <c r="BS505">
        <v>-3.584005168</v>
      </c>
      <c r="BT505">
        <v>-3.3400135889999998</v>
      </c>
      <c r="BU505">
        <v>-3.279380969</v>
      </c>
      <c r="BV505">
        <v>0.11904761899999999</v>
      </c>
      <c r="BW505">
        <v>8.9285714000000002E-2</v>
      </c>
      <c r="BX505">
        <v>3.5714285999999998E-2</v>
      </c>
      <c r="BY505">
        <v>0.88095238099999995</v>
      </c>
      <c r="BZ505">
        <v>0.91071428600000004</v>
      </c>
      <c r="CA505">
        <v>0.96428571399999996</v>
      </c>
      <c r="CB505">
        <v>-0.88865387299999998</v>
      </c>
      <c r="CC505">
        <v>-0.293240893</v>
      </c>
      <c r="CD505">
        <v>-0.97796581999999999</v>
      </c>
      <c r="CE505">
        <v>0.99330181299999998</v>
      </c>
      <c r="CF505">
        <v>0.98883426600000002</v>
      </c>
      <c r="CG505">
        <v>0.98829801799999994</v>
      </c>
      <c r="CH505">
        <v>0.99768072600000002</v>
      </c>
      <c r="CI505">
        <v>0.99550232699999996</v>
      </c>
      <c r="CJ505">
        <v>0.99496246399999999</v>
      </c>
      <c r="CK505">
        <v>0.99727541799999997</v>
      </c>
      <c r="CL505">
        <v>1.0101736109999999</v>
      </c>
      <c r="CM505">
        <v>0.99945769699999998</v>
      </c>
      <c r="CN505">
        <v>1.0123841140000001</v>
      </c>
      <c r="CO505">
        <v>1.012933431</v>
      </c>
      <c r="CP505">
        <v>1.045070393</v>
      </c>
      <c r="CQ505">
        <v>0.99427679899999999</v>
      </c>
      <c r="CR505">
        <v>0.99202932300000002</v>
      </c>
      <c r="CS505">
        <v>0.99171887800000003</v>
      </c>
      <c r="CT505">
        <v>0.99773958799999996</v>
      </c>
      <c r="CU505">
        <v>0.99742735599999999</v>
      </c>
      <c r="CV505">
        <v>0.99968706100000004</v>
      </c>
      <c r="CW505">
        <v>1.00989478</v>
      </c>
      <c r="CX505">
        <v>0</v>
      </c>
      <c r="CY505">
        <v>0</v>
      </c>
      <c r="CZ505">
        <v>100</v>
      </c>
      <c r="DB505">
        <f t="shared" ca="1" si="7"/>
        <v>1</v>
      </c>
    </row>
    <row r="506" spans="1:106">
      <c r="A506" s="5">
        <v>505</v>
      </c>
      <c r="B506">
        <v>998.046875</v>
      </c>
      <c r="C506">
        <v>1001.953125</v>
      </c>
      <c r="D506">
        <v>-3.0846914E-2</v>
      </c>
      <c r="E506">
        <v>51.277911889999999</v>
      </c>
      <c r="F506">
        <v>67.894736839999993</v>
      </c>
      <c r="G506" s="138">
        <v>4.5000000000000001E-6</v>
      </c>
      <c r="H506">
        <v>0.21458079999999999</v>
      </c>
      <c r="I506">
        <v>-63.842773440000002</v>
      </c>
      <c r="J506">
        <v>53.688106599999998</v>
      </c>
      <c r="K506">
        <v>85.386416859999997</v>
      </c>
      <c r="L506">
        <v>-1.8379234879999999</v>
      </c>
      <c r="M506">
        <v>5.1360499999999996E-3</v>
      </c>
      <c r="N506">
        <v>0.79212779300000002</v>
      </c>
      <c r="O506">
        <v>21.242043710000001</v>
      </c>
      <c r="P506">
        <v>9.2168244999999996E-2</v>
      </c>
      <c r="Q506">
        <v>2.0200913840000001</v>
      </c>
      <c r="R506">
        <v>0.785103573</v>
      </c>
      <c r="S506">
        <v>2.2177128349999999</v>
      </c>
      <c r="T506">
        <v>0.92258445200000005</v>
      </c>
      <c r="U506">
        <v>5.6908308539999997</v>
      </c>
      <c r="V506">
        <v>1</v>
      </c>
      <c r="W506">
        <v>1</v>
      </c>
      <c r="X506">
        <v>-0.43449369300000001</v>
      </c>
      <c r="Y506">
        <v>-5.7333333E-2</v>
      </c>
      <c r="Z506">
        <v>-5.6000000000000001E-2</v>
      </c>
      <c r="AA506">
        <v>-0.106</v>
      </c>
      <c r="AB506">
        <v>-0.47207999499999997</v>
      </c>
      <c r="AC506">
        <v>26.984126979999999</v>
      </c>
      <c r="AD506">
        <v>-1.407395256</v>
      </c>
      <c r="AE506">
        <v>-0.39612118099999999</v>
      </c>
      <c r="AF506">
        <v>-0.46602491899999998</v>
      </c>
      <c r="AG506">
        <v>-0.71767837599999995</v>
      </c>
      <c r="AH506">
        <v>-0.50796716200000003</v>
      </c>
      <c r="AI506">
        <v>2.7961494999999999E-2</v>
      </c>
      <c r="AJ506">
        <v>0.23767270900000001</v>
      </c>
      <c r="AK506">
        <v>1.0159343240000001</v>
      </c>
      <c r="AL506">
        <v>0.97865233100000004</v>
      </c>
      <c r="AM506">
        <v>0</v>
      </c>
      <c r="AN506">
        <v>-1.3701132629999999</v>
      </c>
      <c r="AO506">
        <v>-1.160402049</v>
      </c>
      <c r="AP506">
        <v>-1.3002095250000001</v>
      </c>
      <c r="AQ506">
        <v>0</v>
      </c>
      <c r="AR506">
        <v>-0.41942242699999999</v>
      </c>
      <c r="AS506">
        <v>-1.3980747579999999</v>
      </c>
      <c r="AT506">
        <v>-1.3980747579999999</v>
      </c>
      <c r="AU506">
        <v>0</v>
      </c>
      <c r="AV506">
        <v>0.13980747600000001</v>
      </c>
      <c r="AW506">
        <v>0.13980747600000001</v>
      </c>
      <c r="AX506">
        <v>0</v>
      </c>
      <c r="AY506">
        <v>-0.35883918799999998</v>
      </c>
      <c r="AZ506">
        <v>2.7961494999999999E-2</v>
      </c>
      <c r="BA506">
        <v>0.20971121400000001</v>
      </c>
      <c r="BB506">
        <v>0.59651189699999996</v>
      </c>
      <c r="BC506">
        <v>5.2604892889999997</v>
      </c>
      <c r="BD506">
        <v>0.38680068299999998</v>
      </c>
      <c r="BE506">
        <v>5.0507780750000002</v>
      </c>
      <c r="BF506">
        <v>4.6639773919999996</v>
      </c>
      <c r="BG506">
        <v>1.3980747579999999</v>
      </c>
      <c r="BH506">
        <v>1.3980747579999999</v>
      </c>
      <c r="BI506">
        <v>0.41942242699999999</v>
      </c>
      <c r="BJ506">
        <v>2.1437146290000002</v>
      </c>
      <c r="BK506">
        <v>2.1437146290000002</v>
      </c>
      <c r="BL506">
        <v>0.13980747600000001</v>
      </c>
      <c r="BM506">
        <v>0.13980747600000001</v>
      </c>
      <c r="BN506">
        <v>0.27961495200000003</v>
      </c>
      <c r="BO506">
        <v>-1.1184598059999999</v>
      </c>
      <c r="BP506">
        <v>2.1467558339999999</v>
      </c>
      <c r="BQ506">
        <v>-2.3278238779999998</v>
      </c>
      <c r="BR506">
        <v>-2.178695904</v>
      </c>
      <c r="BS506">
        <v>-1.610145502</v>
      </c>
      <c r="BT506">
        <v>-1.715777833</v>
      </c>
      <c r="BU506">
        <v>-1.8198567160000001</v>
      </c>
      <c r="BV506">
        <v>0.40476190499999998</v>
      </c>
      <c r="BW506">
        <v>0.26984127000000002</v>
      </c>
      <c r="BX506">
        <v>0.26984127000000002</v>
      </c>
      <c r="BY506">
        <v>0.59523809500000002</v>
      </c>
      <c r="BZ506">
        <v>0.73015872999999998</v>
      </c>
      <c r="CA506">
        <v>0.73015872999999998</v>
      </c>
      <c r="CB506">
        <v>-0.31458217700000002</v>
      </c>
      <c r="CC506">
        <v>0.147189826</v>
      </c>
      <c r="CD506">
        <v>-0.71863267900000005</v>
      </c>
      <c r="CE506">
        <v>0.99874814199999995</v>
      </c>
      <c r="CF506">
        <v>0.99488205399999996</v>
      </c>
      <c r="CG506">
        <v>0.99574866399999995</v>
      </c>
      <c r="CH506">
        <v>0.99524996099999996</v>
      </c>
      <c r="CI506">
        <v>0.99612906599999995</v>
      </c>
      <c r="CJ506">
        <v>0.99699676299999995</v>
      </c>
      <c r="CK506">
        <v>1.0017551389999999</v>
      </c>
      <c r="CL506">
        <v>1.0050086090000001</v>
      </c>
      <c r="CM506">
        <v>1.000871069</v>
      </c>
      <c r="CN506">
        <v>1.0041216669999999</v>
      </c>
      <c r="CO506">
        <v>1.00324777</v>
      </c>
      <c r="CP506">
        <v>1.040757151</v>
      </c>
      <c r="CQ506">
        <v>0.99720702699999997</v>
      </c>
      <c r="CR506">
        <v>0.99597865500000005</v>
      </c>
      <c r="CS506">
        <v>0.99565478600000001</v>
      </c>
      <c r="CT506">
        <v>0.998768188</v>
      </c>
      <c r="CU506">
        <v>0.998443411</v>
      </c>
      <c r="CV506">
        <v>0.99967482299999999</v>
      </c>
      <c r="CW506">
        <v>1.003573861</v>
      </c>
      <c r="CX506">
        <v>0</v>
      </c>
      <c r="CY506">
        <v>0</v>
      </c>
      <c r="CZ506">
        <v>100</v>
      </c>
      <c r="DB506">
        <f t="shared" ca="1" si="7"/>
        <v>1</v>
      </c>
    </row>
    <row r="507" spans="1:106">
      <c r="A507" s="5">
        <v>506</v>
      </c>
      <c r="B507">
        <v>1027.0058710000001</v>
      </c>
      <c r="C507">
        <v>969.26688209999998</v>
      </c>
      <c r="D507">
        <v>1.6676191E-2</v>
      </c>
      <c r="E507">
        <v>58.760721439999998</v>
      </c>
      <c r="F507">
        <v>41.712184870000002</v>
      </c>
      <c r="G507" s="138">
        <v>1.17E-5</v>
      </c>
      <c r="H507">
        <v>0.194677866</v>
      </c>
      <c r="I507">
        <v>162.84916200000001</v>
      </c>
      <c r="J507">
        <v>52.80980658</v>
      </c>
      <c r="K507">
        <v>100</v>
      </c>
      <c r="L507">
        <v>0.72633126299999995</v>
      </c>
      <c r="M507">
        <v>4.7819519999999999E-3</v>
      </c>
      <c r="N507">
        <v>0.79928213100000001</v>
      </c>
      <c r="O507">
        <v>15.75478154</v>
      </c>
      <c r="P507">
        <v>0.172473498</v>
      </c>
      <c r="Q507">
        <v>1.920528821</v>
      </c>
      <c r="R507">
        <v>0.53749513100000001</v>
      </c>
      <c r="S507">
        <v>1.6509682370000001</v>
      </c>
      <c r="T507">
        <v>0.59651420399999999</v>
      </c>
      <c r="U507">
        <v>7.2617398890000002</v>
      </c>
      <c r="V507">
        <v>-0.41666666699999999</v>
      </c>
      <c r="W507">
        <v>-0.17361111100000001</v>
      </c>
      <c r="X507">
        <v>2.3671868470000001</v>
      </c>
      <c r="Y507">
        <v>7.6999999999999999E-2</v>
      </c>
      <c r="Z507">
        <v>0.10299999999999999</v>
      </c>
      <c r="AA507">
        <v>5.9666667E-2</v>
      </c>
      <c r="AB507">
        <v>0.146274405</v>
      </c>
      <c r="AC507">
        <v>72.093023259999995</v>
      </c>
      <c r="AD507">
        <v>3.3696691539999999</v>
      </c>
      <c r="AE507">
        <v>2.3577410699999999</v>
      </c>
      <c r="AF507">
        <v>3.9038849949999999</v>
      </c>
      <c r="AG507">
        <v>0.75509354500000003</v>
      </c>
      <c r="AH507">
        <v>0.98367628500000004</v>
      </c>
      <c r="AI507">
        <v>1.371496439</v>
      </c>
      <c r="AJ507">
        <v>1.600079179</v>
      </c>
      <c r="AK507">
        <v>0.98624462999999996</v>
      </c>
      <c r="AL507">
        <v>0</v>
      </c>
      <c r="AM507">
        <v>0</v>
      </c>
      <c r="AN507">
        <v>-0.374978427</v>
      </c>
      <c r="AO507">
        <v>-0.146395687</v>
      </c>
      <c r="AP507">
        <v>-0.505964042</v>
      </c>
      <c r="AQ507">
        <v>3.1333813780000002</v>
      </c>
      <c r="AR507">
        <v>0</v>
      </c>
      <c r="AS507">
        <v>0</v>
      </c>
      <c r="AT507">
        <v>0</v>
      </c>
      <c r="AU507">
        <v>0</v>
      </c>
      <c r="AV507">
        <v>0.46230217099999998</v>
      </c>
      <c r="AW507">
        <v>3.4929497330000001</v>
      </c>
      <c r="AX507">
        <v>3.1333813780000002</v>
      </c>
      <c r="AY507">
        <v>0.61383454900000001</v>
      </c>
      <c r="AZ507">
        <v>1.882083503</v>
      </c>
      <c r="BA507">
        <v>0.22858274000000001</v>
      </c>
      <c r="BB507">
        <v>1.4968316939999999</v>
      </c>
      <c r="BC507">
        <v>6.9745987459999998</v>
      </c>
      <c r="BD507">
        <v>1.2682489539999999</v>
      </c>
      <c r="BE507">
        <v>6.7460160059999996</v>
      </c>
      <c r="BF507">
        <v>5.4777670509999998</v>
      </c>
      <c r="BG507">
        <v>0</v>
      </c>
      <c r="BH507">
        <v>0</v>
      </c>
      <c r="BI507">
        <v>0</v>
      </c>
      <c r="BJ507">
        <v>0.61640289400000003</v>
      </c>
      <c r="BK507">
        <v>0.61640289400000003</v>
      </c>
      <c r="BL507">
        <v>3.4929497330000001</v>
      </c>
      <c r="BM507">
        <v>0.46230217099999998</v>
      </c>
      <c r="BN507">
        <v>4.5202878889999996</v>
      </c>
      <c r="BO507">
        <v>2.7738130230000002</v>
      </c>
      <c r="BP507">
        <v>2.1768184480000001</v>
      </c>
      <c r="BQ507">
        <v>1.8932854960000001</v>
      </c>
      <c r="BR507">
        <v>1.5234437590000001</v>
      </c>
      <c r="BS507">
        <v>1.13819195</v>
      </c>
      <c r="BT507">
        <v>1.044019303</v>
      </c>
      <c r="BU507">
        <v>0.90960921100000003</v>
      </c>
      <c r="BV507">
        <v>0.70731707300000002</v>
      </c>
      <c r="BW507">
        <v>0.72093023300000003</v>
      </c>
      <c r="BX507">
        <v>0.88235294099999995</v>
      </c>
      <c r="BY507">
        <v>0.29268292699999998</v>
      </c>
      <c r="BZ507">
        <v>0.27906976700000002</v>
      </c>
      <c r="CA507">
        <v>0.117647059</v>
      </c>
      <c r="CB507">
        <v>0.86606211499999997</v>
      </c>
      <c r="CC507">
        <v>1.4087642229999999</v>
      </c>
      <c r="CD507">
        <v>-0.128891751</v>
      </c>
      <c r="CE507">
        <v>1.002746205</v>
      </c>
      <c r="CF507">
        <v>1.006328629</v>
      </c>
      <c r="CG507">
        <v>1.0073375870000001</v>
      </c>
      <c r="CH507">
        <v>1.0028688370000001</v>
      </c>
      <c r="CI507">
        <v>1.003572613</v>
      </c>
      <c r="CJ507">
        <v>1.0045788069999999</v>
      </c>
      <c r="CK507">
        <v>1.0017050789999999</v>
      </c>
      <c r="CL507">
        <v>1.01127203</v>
      </c>
      <c r="CM507">
        <v>1.001002612</v>
      </c>
      <c r="CN507">
        <v>1.010562854</v>
      </c>
      <c r="CO507">
        <v>1.009550666</v>
      </c>
      <c r="CP507">
        <v>1.0430256769999999</v>
      </c>
      <c r="CQ507">
        <v>1.0031712429999999</v>
      </c>
      <c r="CR507">
        <v>1.0050062900000001</v>
      </c>
      <c r="CS507">
        <v>1.008447487</v>
      </c>
      <c r="CT507">
        <v>1.001829246</v>
      </c>
      <c r="CU507">
        <v>1.0052595639999999</v>
      </c>
      <c r="CV507">
        <v>1.003424055</v>
      </c>
      <c r="CW507">
        <v>1.0116847550000001</v>
      </c>
      <c r="CX507">
        <v>0</v>
      </c>
      <c r="CY507">
        <v>1</v>
      </c>
      <c r="CZ507">
        <v>100</v>
      </c>
      <c r="DB507">
        <f t="shared" ca="1" si="7"/>
        <v>1</v>
      </c>
    </row>
    <row r="508" spans="1:106">
      <c r="A508" s="5">
        <v>507</v>
      </c>
      <c r="B508">
        <v>993.21458129999996</v>
      </c>
      <c r="C508">
        <v>990.6036153</v>
      </c>
      <c r="D508">
        <v>-5.2753656000000003E-2</v>
      </c>
      <c r="E508">
        <v>49.673558790000001</v>
      </c>
      <c r="F508">
        <v>44.076069560000001</v>
      </c>
      <c r="G508" s="138">
        <v>1.0699999999999999E-5</v>
      </c>
      <c r="H508">
        <v>0.24555290699999999</v>
      </c>
      <c r="I508">
        <v>-144.39823240000001</v>
      </c>
      <c r="J508">
        <v>58.46656711</v>
      </c>
      <c r="K508">
        <v>84.272310000000004</v>
      </c>
      <c r="L508">
        <v>-4.8113005729999996</v>
      </c>
      <c r="M508">
        <v>5.2706280000000003E-3</v>
      </c>
      <c r="N508">
        <v>0.87259624800000002</v>
      </c>
      <c r="O508">
        <v>24.180279850000002</v>
      </c>
      <c r="P508">
        <v>0.13710008300000001</v>
      </c>
      <c r="Q508">
        <v>-0.20090929699999999</v>
      </c>
      <c r="R508">
        <v>-1.0000676150000001</v>
      </c>
      <c r="S508">
        <v>-0.49843421100000002</v>
      </c>
      <c r="T508">
        <v>0.24889718599999999</v>
      </c>
      <c r="U508">
        <v>5.4687958490000002</v>
      </c>
      <c r="V508">
        <v>-0.54444444400000003</v>
      </c>
      <c r="W508">
        <v>-0.32095062699999999</v>
      </c>
      <c r="X508">
        <v>-0.59928183400000001</v>
      </c>
      <c r="Y508">
        <v>-0.443333333</v>
      </c>
      <c r="Z508">
        <v>-0.35033333300000002</v>
      </c>
      <c r="AA508">
        <v>-0.626</v>
      </c>
      <c r="AB508">
        <v>-0.399692822</v>
      </c>
      <c r="AC508">
        <v>34.013605439999999</v>
      </c>
      <c r="AD508">
        <v>-0.504982822</v>
      </c>
      <c r="AE508">
        <v>0.325795369</v>
      </c>
      <c r="AF508">
        <v>-1.8325989519999999</v>
      </c>
      <c r="AG508">
        <v>-1.5882524250000001</v>
      </c>
      <c r="AH508">
        <v>-1.474224046</v>
      </c>
      <c r="AI508">
        <v>-1.5882524250000001</v>
      </c>
      <c r="AJ508">
        <v>-1.474224046</v>
      </c>
      <c r="AK508">
        <v>1.857033605</v>
      </c>
      <c r="AL508">
        <v>1.384630319</v>
      </c>
      <c r="AM508">
        <v>0</v>
      </c>
      <c r="AN508">
        <v>-3.6244734830000001</v>
      </c>
      <c r="AO508">
        <v>-3.5104451029999999</v>
      </c>
      <c r="AP508">
        <v>-3.5104451029999999</v>
      </c>
      <c r="AQ508">
        <v>0</v>
      </c>
      <c r="AR508">
        <v>-2.565638533</v>
      </c>
      <c r="AS508">
        <v>-3.9502688520000002</v>
      </c>
      <c r="AT508">
        <v>-3.9502688520000002</v>
      </c>
      <c r="AU508">
        <v>0</v>
      </c>
      <c r="AV508">
        <v>0</v>
      </c>
      <c r="AW508">
        <v>0</v>
      </c>
      <c r="AX508">
        <v>0</v>
      </c>
      <c r="AY508">
        <v>-0.76561911800000004</v>
      </c>
      <c r="AZ508">
        <v>-3.1765047999999997E-2</v>
      </c>
      <c r="BA508">
        <v>0.114028379</v>
      </c>
      <c r="BB508">
        <v>0.84788244800000001</v>
      </c>
      <c r="BC508">
        <v>5.4835433079999998</v>
      </c>
      <c r="BD508">
        <v>0.73385406900000005</v>
      </c>
      <c r="BE508">
        <v>5.3695149290000002</v>
      </c>
      <c r="BF508">
        <v>4.6356608599999998</v>
      </c>
      <c r="BG508">
        <v>3.9502688520000002</v>
      </c>
      <c r="BH508">
        <v>3.9502688520000002</v>
      </c>
      <c r="BI508">
        <v>2.565638533</v>
      </c>
      <c r="BJ508">
        <v>3.9502688520000002</v>
      </c>
      <c r="BK508">
        <v>3.9502688520000002</v>
      </c>
      <c r="BL508">
        <v>0</v>
      </c>
      <c r="BM508">
        <v>0</v>
      </c>
      <c r="BN508">
        <v>-1.8325989519999999</v>
      </c>
      <c r="BO508">
        <v>-3.8688200099999999</v>
      </c>
      <c r="BP508">
        <v>1.404294315</v>
      </c>
      <c r="BQ508">
        <v>-3.8319481190000002</v>
      </c>
      <c r="BR508">
        <v>-3.123343191</v>
      </c>
      <c r="BS508">
        <v>-2.2436956939999999</v>
      </c>
      <c r="BT508">
        <v>-2.4201681719999999</v>
      </c>
      <c r="BU508">
        <v>-2.357724073</v>
      </c>
      <c r="BV508">
        <v>0.44247787599999999</v>
      </c>
      <c r="BW508">
        <v>0.34013605400000002</v>
      </c>
      <c r="BX508">
        <v>0.34013605400000002</v>
      </c>
      <c r="BY508">
        <v>0.55752212400000001</v>
      </c>
      <c r="BZ508">
        <v>0.65986394599999998</v>
      </c>
      <c r="CA508">
        <v>0.65986394599999998</v>
      </c>
      <c r="CB508">
        <v>-0.64165086199999999</v>
      </c>
      <c r="CC508">
        <v>-0.64165086199999999</v>
      </c>
      <c r="CD508">
        <v>-1.5279089589999999</v>
      </c>
      <c r="CE508">
        <v>0.99342751399999996</v>
      </c>
      <c r="CF508">
        <v>0.98699024300000004</v>
      </c>
      <c r="CG508">
        <v>0.98642262400000003</v>
      </c>
      <c r="CH508">
        <v>0.99190708100000002</v>
      </c>
      <c r="CI508">
        <v>0.99352014</v>
      </c>
      <c r="CJ508">
        <v>0.99294876600000004</v>
      </c>
      <c r="CK508">
        <v>1.0010501839999999</v>
      </c>
      <c r="CL508">
        <v>1.0078620030000001</v>
      </c>
      <c r="CM508">
        <v>0.99942489999999995</v>
      </c>
      <c r="CN508">
        <v>1.0062256599999999</v>
      </c>
      <c r="CO508">
        <v>1.006804673</v>
      </c>
      <c r="CP508">
        <v>1.0449148699999999</v>
      </c>
      <c r="CQ508">
        <v>0.99512943399999998</v>
      </c>
      <c r="CR508">
        <v>0.99053544199999999</v>
      </c>
      <c r="CS508">
        <v>0.98882045600000001</v>
      </c>
      <c r="CT508">
        <v>0.99538352299999999</v>
      </c>
      <c r="CU508">
        <v>0.99366014300000005</v>
      </c>
      <c r="CV508">
        <v>0.99826862699999996</v>
      </c>
      <c r="CW508">
        <v>1.003828935</v>
      </c>
      <c r="CX508">
        <v>0</v>
      </c>
      <c r="CY508">
        <v>0</v>
      </c>
      <c r="CZ508">
        <v>100</v>
      </c>
      <c r="DB508">
        <f t="shared" ca="1" si="7"/>
        <v>1</v>
      </c>
    </row>
    <row r="509" spans="1:106">
      <c r="A509" s="5">
        <v>508</v>
      </c>
      <c r="B509">
        <v>996.34777840000004</v>
      </c>
      <c r="C509">
        <v>987.52537719999998</v>
      </c>
      <c r="D509">
        <v>2.3679023E-2</v>
      </c>
      <c r="E509">
        <v>54.624320259999998</v>
      </c>
      <c r="F509">
        <v>94.128787880000004</v>
      </c>
      <c r="G509" s="138">
        <v>1.3699999999999999E-5</v>
      </c>
      <c r="H509">
        <v>0.30599749999999998</v>
      </c>
      <c r="I509">
        <v>88.447854120000002</v>
      </c>
      <c r="J509">
        <v>73.894023750000002</v>
      </c>
      <c r="K509">
        <v>24.50826872</v>
      </c>
      <c r="L509">
        <v>5.0911366820000001</v>
      </c>
      <c r="M509">
        <v>8.1719519999999997E-3</v>
      </c>
      <c r="N509">
        <v>0.84410769500000005</v>
      </c>
      <c r="O509">
        <v>23.44616268</v>
      </c>
      <c r="P509">
        <v>4.8953979000000002E-2</v>
      </c>
      <c r="Q509">
        <v>1.770410035</v>
      </c>
      <c r="R509">
        <v>0.36643866000000003</v>
      </c>
      <c r="S509">
        <v>-0.25885056499999998</v>
      </c>
      <c r="T509">
        <v>-0.13890581699999999</v>
      </c>
      <c r="U509">
        <v>4.145092333</v>
      </c>
      <c r="V509">
        <v>0.20833333300000001</v>
      </c>
      <c r="W509">
        <v>0.34989815800000001</v>
      </c>
      <c r="X509">
        <v>2.0127698810000001</v>
      </c>
      <c r="Y509">
        <v>5.7000000000000002E-2</v>
      </c>
      <c r="Z509">
        <v>4.5333333000000003E-2</v>
      </c>
      <c r="AA509">
        <v>-5.2666667E-2</v>
      </c>
      <c r="AB509">
        <v>2.993744E-3</v>
      </c>
      <c r="AC509">
        <v>94.262295080000001</v>
      </c>
      <c r="AD509">
        <v>0.32026405400000002</v>
      </c>
      <c r="AE509">
        <v>-0.31699605400000003</v>
      </c>
      <c r="AF509">
        <v>1.372560233</v>
      </c>
      <c r="AG509">
        <v>0.41503607100000001</v>
      </c>
      <c r="AH509">
        <v>1.348050229</v>
      </c>
      <c r="AI509">
        <v>0.51307608699999996</v>
      </c>
      <c r="AJ509">
        <v>1.446090246</v>
      </c>
      <c r="AK509">
        <v>0.58170409899999997</v>
      </c>
      <c r="AL509">
        <v>0.392160067</v>
      </c>
      <c r="AM509">
        <v>0.26144004399999998</v>
      </c>
      <c r="AN509">
        <v>-9.8040019999999992E-3</v>
      </c>
      <c r="AO509">
        <v>0.92321015699999998</v>
      </c>
      <c r="AP509">
        <v>-1.299030221</v>
      </c>
      <c r="AQ509">
        <v>1.339880228</v>
      </c>
      <c r="AR509">
        <v>0</v>
      </c>
      <c r="AS509">
        <v>-0.13072002199999999</v>
      </c>
      <c r="AT509">
        <v>-0.392160067</v>
      </c>
      <c r="AU509">
        <v>-0.26144004399999998</v>
      </c>
      <c r="AV509">
        <v>2.222240378</v>
      </c>
      <c r="AW509">
        <v>3.5621206060000001</v>
      </c>
      <c r="AX509">
        <v>1.339880228</v>
      </c>
      <c r="AY509">
        <v>0.86438614700000005</v>
      </c>
      <c r="AZ509">
        <v>0.312420853</v>
      </c>
      <c r="BA509">
        <v>0.93301415899999995</v>
      </c>
      <c r="BB509">
        <v>0.38104886500000001</v>
      </c>
      <c r="BC509">
        <v>3.1926731429999999</v>
      </c>
      <c r="BD509">
        <v>-0.55196529400000005</v>
      </c>
      <c r="BE509">
        <v>2.2596589840000001</v>
      </c>
      <c r="BF509">
        <v>2.811624278</v>
      </c>
      <c r="BG509">
        <v>0.392160067</v>
      </c>
      <c r="BH509">
        <v>0.13072002199999999</v>
      </c>
      <c r="BI509">
        <v>0</v>
      </c>
      <c r="BJ509">
        <v>0.49020008300000001</v>
      </c>
      <c r="BK509">
        <v>0.228760039</v>
      </c>
      <c r="BL509">
        <v>3.5621206060000001</v>
      </c>
      <c r="BM509">
        <v>2.222240378</v>
      </c>
      <c r="BN509">
        <v>1.4706002499999999</v>
      </c>
      <c r="BO509">
        <v>0.94772016100000001</v>
      </c>
      <c r="BP509">
        <v>1.8493748539999999</v>
      </c>
      <c r="BQ509">
        <v>3.4700963570000001</v>
      </c>
      <c r="BR509">
        <v>2.9864322749999999</v>
      </c>
      <c r="BS509">
        <v>3.0550602859999998</v>
      </c>
      <c r="BT509">
        <v>2.345904166</v>
      </c>
      <c r="BU509">
        <v>2.122046128</v>
      </c>
      <c r="BV509">
        <v>0.96428571399999996</v>
      </c>
      <c r="BW509">
        <v>0.92045454599999998</v>
      </c>
      <c r="BX509">
        <v>0.89051094900000005</v>
      </c>
      <c r="BY509">
        <v>3.5714285999999998E-2</v>
      </c>
      <c r="BZ509">
        <v>7.9545455000000001E-2</v>
      </c>
      <c r="CA509">
        <v>0.109489051</v>
      </c>
      <c r="CB509">
        <v>0.512163708</v>
      </c>
      <c r="CC509">
        <v>0.54941197799999997</v>
      </c>
      <c r="CD509">
        <v>0.35075453899999998</v>
      </c>
      <c r="CE509">
        <v>1.0055697729999999</v>
      </c>
      <c r="CF509">
        <v>1.0130421599999999</v>
      </c>
      <c r="CG509">
        <v>1.015679939</v>
      </c>
      <c r="CH509">
        <v>0.99921031900000001</v>
      </c>
      <c r="CI509">
        <v>1.007430998</v>
      </c>
      <c r="CJ509">
        <v>1.0100541670000001</v>
      </c>
      <c r="CK509">
        <v>1.0108524189999999</v>
      </c>
      <c r="CL509">
        <v>1.0044039220000001</v>
      </c>
      <c r="CM509">
        <v>1.00260382</v>
      </c>
      <c r="CN509">
        <v>0.99620794400000001</v>
      </c>
      <c r="CO509">
        <v>0.99362073399999995</v>
      </c>
      <c r="CP509">
        <v>1.0335863649999999</v>
      </c>
      <c r="CQ509">
        <v>1.0037810300000001</v>
      </c>
      <c r="CR509">
        <v>1.0069405069999999</v>
      </c>
      <c r="CS509">
        <v>1.0103246509999999</v>
      </c>
      <c r="CT509">
        <v>1.003147577</v>
      </c>
      <c r="CU509">
        <v>1.0065189720000001</v>
      </c>
      <c r="CV509">
        <v>1.0033608169999999</v>
      </c>
      <c r="CW509">
        <v>1.0058134750000001</v>
      </c>
      <c r="CX509">
        <v>0</v>
      </c>
      <c r="CY509">
        <v>0</v>
      </c>
      <c r="CZ509">
        <v>100</v>
      </c>
      <c r="DB509">
        <f t="shared" ca="1" si="7"/>
        <v>1</v>
      </c>
    </row>
    <row r="510" spans="1:106">
      <c r="A510" s="5">
        <v>509</v>
      </c>
      <c r="B510">
        <v>967.17326300000002</v>
      </c>
      <c r="C510">
        <v>1001.517435</v>
      </c>
      <c r="D510">
        <v>-9.6176472999999998E-2</v>
      </c>
      <c r="E510">
        <v>44.88402413</v>
      </c>
      <c r="F510">
        <v>25.073656790000001</v>
      </c>
      <c r="G510" s="138">
        <v>1.0499999999999999E-5</v>
      </c>
      <c r="H510">
        <v>0.34831630000000002</v>
      </c>
      <c r="I510">
        <v>-103.6116505</v>
      </c>
      <c r="J510">
        <v>38.61588124</v>
      </c>
      <c r="K510">
        <v>15.58914833</v>
      </c>
      <c r="L510">
        <v>-1.98927809</v>
      </c>
      <c r="M510">
        <v>6.5257500000000003E-3</v>
      </c>
      <c r="N510">
        <v>0.847835161</v>
      </c>
      <c r="O510">
        <v>27.998973729999999</v>
      </c>
      <c r="P510">
        <v>-9.5411362999999999E-2</v>
      </c>
      <c r="Q510">
        <v>-1.9638250370000001</v>
      </c>
      <c r="R510">
        <v>-2.0743695679999998</v>
      </c>
      <c r="S510">
        <v>-2.2368382790000001</v>
      </c>
      <c r="T510">
        <v>4.4737342999999999E-2</v>
      </c>
      <c r="U510">
        <v>2.8835670800000002</v>
      </c>
      <c r="V510">
        <v>0.105263158</v>
      </c>
      <c r="W510">
        <v>0.12555739099999999</v>
      </c>
      <c r="X510">
        <v>-1.965577189</v>
      </c>
      <c r="Y510">
        <v>-0.46166666699999998</v>
      </c>
      <c r="Z510">
        <v>-0.46700000000000003</v>
      </c>
      <c r="AA510">
        <v>-0.49233333299999998</v>
      </c>
      <c r="AB510">
        <v>-0.63834195400000004</v>
      </c>
      <c r="AC510">
        <v>26.315789469999999</v>
      </c>
      <c r="AD510">
        <v>-1.481412153</v>
      </c>
      <c r="AE510">
        <v>-0.36461113099999998</v>
      </c>
      <c r="AF510">
        <v>-1.722572271</v>
      </c>
      <c r="AG510">
        <v>-0.78951229099999998</v>
      </c>
      <c r="AH510">
        <v>-1.4713638149999999</v>
      </c>
      <c r="AI510">
        <v>-0.61725506399999996</v>
      </c>
      <c r="AJ510">
        <v>-1.2991065879999999</v>
      </c>
      <c r="AK510">
        <v>2.704438466</v>
      </c>
      <c r="AL510">
        <v>0.88999567400000001</v>
      </c>
      <c r="AM510">
        <v>0.51677168100000004</v>
      </c>
      <c r="AN510">
        <v>-1.823055654</v>
      </c>
      <c r="AO510">
        <v>-2.5049071779999998</v>
      </c>
      <c r="AP510">
        <v>-2.6197453290000001</v>
      </c>
      <c r="AQ510">
        <v>0</v>
      </c>
      <c r="AR510">
        <v>-2.153215339</v>
      </c>
      <c r="AS510">
        <v>-2.5264393310000002</v>
      </c>
      <c r="AT510">
        <v>-3.0432110130000001</v>
      </c>
      <c r="AU510">
        <v>-0.51677168100000004</v>
      </c>
      <c r="AV510">
        <v>0.114838151</v>
      </c>
      <c r="AW510">
        <v>0.114838151</v>
      </c>
      <c r="AX510">
        <v>0</v>
      </c>
      <c r="AY510">
        <v>-1.850329715</v>
      </c>
      <c r="AZ510">
        <v>-2.2244149929999999</v>
      </c>
      <c r="BA510">
        <v>-0.68185152400000004</v>
      </c>
      <c r="BB510">
        <v>-1.055936802</v>
      </c>
      <c r="BC510">
        <v>0.87521026199999996</v>
      </c>
      <c r="BD510">
        <v>-0.37408527800000002</v>
      </c>
      <c r="BE510">
        <v>1.557061786</v>
      </c>
      <c r="BF510">
        <v>1.9311470639999999</v>
      </c>
      <c r="BG510">
        <v>3.0432110130000001</v>
      </c>
      <c r="BH510">
        <v>2.5264393310000002</v>
      </c>
      <c r="BI510">
        <v>2.153215339</v>
      </c>
      <c r="BJ510">
        <v>3.2154682399999999</v>
      </c>
      <c r="BK510">
        <v>2.698696558</v>
      </c>
      <c r="BL510">
        <v>0.114838151</v>
      </c>
      <c r="BM510">
        <v>0.114838151</v>
      </c>
      <c r="BN510">
        <v>-1.550315044</v>
      </c>
      <c r="BO510">
        <v>-2.7561156339999999</v>
      </c>
      <c r="BP510">
        <v>1.52818666</v>
      </c>
      <c r="BQ510">
        <v>-2.851528654</v>
      </c>
      <c r="BR510">
        <v>-3.2304945530000002</v>
      </c>
      <c r="BS510">
        <v>-2.0620163630000001</v>
      </c>
      <c r="BT510">
        <v>-1.4868686310000001</v>
      </c>
      <c r="BU510">
        <v>-1.3801648390000001</v>
      </c>
      <c r="BV510">
        <v>0.33057851199999999</v>
      </c>
      <c r="BW510">
        <v>0.29850746299999997</v>
      </c>
      <c r="BX510">
        <v>0.26315789499999998</v>
      </c>
      <c r="BY510">
        <v>0.66942148800000001</v>
      </c>
      <c r="BZ510">
        <v>0.70149253700000003</v>
      </c>
      <c r="CA510">
        <v>0.73684210500000002</v>
      </c>
      <c r="CB510">
        <v>-0.50562789500000005</v>
      </c>
      <c r="CC510">
        <v>-0.44643243399999999</v>
      </c>
      <c r="CD510">
        <v>-0.86080066</v>
      </c>
      <c r="CE510">
        <v>1.004974</v>
      </c>
      <c r="CF510">
        <v>0.98248931699999997</v>
      </c>
      <c r="CG510">
        <v>0.98114595800000004</v>
      </c>
      <c r="CH510">
        <v>0.98489515699999997</v>
      </c>
      <c r="CI510">
        <v>0.97762660300000004</v>
      </c>
      <c r="CJ510">
        <v>0.97628989200000005</v>
      </c>
      <c r="CK510">
        <v>0.99126276099999999</v>
      </c>
      <c r="CL510">
        <v>0.98653378599999997</v>
      </c>
      <c r="CM510">
        <v>0.99863269899999996</v>
      </c>
      <c r="CN510">
        <v>0.99386856499999998</v>
      </c>
      <c r="CO510">
        <v>0.99522934299999999</v>
      </c>
      <c r="CP510">
        <v>1.0252494830000001</v>
      </c>
      <c r="CQ510">
        <v>1.0015649179999999</v>
      </c>
      <c r="CR510">
        <v>0.99401614999999999</v>
      </c>
      <c r="CS510">
        <v>0.98664583299999997</v>
      </c>
      <c r="CT510">
        <v>0.992463027</v>
      </c>
      <c r="CU510">
        <v>0.98510422600000003</v>
      </c>
      <c r="CV510">
        <v>0.99258531500000002</v>
      </c>
      <c r="CW510">
        <v>0.98720216199999999</v>
      </c>
      <c r="CX510">
        <v>0</v>
      </c>
      <c r="CY510">
        <v>0</v>
      </c>
      <c r="CZ510">
        <v>100</v>
      </c>
      <c r="DB510">
        <f t="shared" ca="1" si="7"/>
        <v>1</v>
      </c>
    </row>
    <row r="511" spans="1:106">
      <c r="A511" s="5">
        <v>510</v>
      </c>
      <c r="B511">
        <v>1045.318352</v>
      </c>
      <c r="C511">
        <v>954.15786319999995</v>
      </c>
      <c r="D511">
        <v>0.108233565</v>
      </c>
      <c r="E511">
        <v>56.664346119999998</v>
      </c>
      <c r="F511">
        <v>89.42307692</v>
      </c>
      <c r="G511" s="138">
        <v>8.0099999999999995E-6</v>
      </c>
      <c r="H511">
        <v>0.28944993899999999</v>
      </c>
      <c r="I511">
        <v>80.106888359999999</v>
      </c>
      <c r="J511">
        <v>63.974503159999998</v>
      </c>
      <c r="K511">
        <v>93.375123900000006</v>
      </c>
      <c r="L511">
        <v>2.4062034290000001</v>
      </c>
      <c r="M511">
        <v>6.1910100000000003E-3</v>
      </c>
      <c r="N511">
        <v>0.803496353</v>
      </c>
      <c r="O511">
        <v>21.767135570000001</v>
      </c>
      <c r="P511">
        <v>0.160160108</v>
      </c>
      <c r="Q511">
        <v>3.3145834590000001</v>
      </c>
      <c r="R511">
        <v>1.962992576</v>
      </c>
      <c r="S511">
        <v>2.4310334509999998</v>
      </c>
      <c r="T511">
        <v>1.1472254609999999</v>
      </c>
      <c r="U511">
        <v>0.535315396</v>
      </c>
      <c r="V511">
        <v>0.33333333300000001</v>
      </c>
      <c r="W511">
        <v>0.283094609</v>
      </c>
      <c r="X511">
        <v>3.6126510459999999</v>
      </c>
      <c r="Y511">
        <v>0.14533333300000001</v>
      </c>
      <c r="Z511">
        <v>0.12</v>
      </c>
      <c r="AA511">
        <v>0.17599999999999999</v>
      </c>
      <c r="AB511">
        <v>0.72480347099999998</v>
      </c>
      <c r="AC511">
        <v>91.83673469</v>
      </c>
      <c r="AD511">
        <v>3.1991715159999998</v>
      </c>
      <c r="AE511">
        <v>2.9124207210000002</v>
      </c>
      <c r="AF511">
        <v>2.4529284840000001</v>
      </c>
      <c r="AG511">
        <v>0.42148911999999999</v>
      </c>
      <c r="AH511">
        <v>1.6738645780000001</v>
      </c>
      <c r="AI511">
        <v>0.59423056200000002</v>
      </c>
      <c r="AJ511">
        <v>1.8466060209999999</v>
      </c>
      <c r="AK511">
        <v>0.51131466999999997</v>
      </c>
      <c r="AL511">
        <v>0</v>
      </c>
      <c r="AM511">
        <v>0</v>
      </c>
      <c r="AN511">
        <v>-0.20038007299999999</v>
      </c>
      <c r="AO511">
        <v>1.0519953849999999</v>
      </c>
      <c r="AP511">
        <v>5.0095017999999998E-2</v>
      </c>
      <c r="AQ511">
        <v>2.7984113690000001</v>
      </c>
      <c r="AR511">
        <v>-0.103644866</v>
      </c>
      <c r="AS511">
        <v>-0.103644866</v>
      </c>
      <c r="AT511">
        <v>-0.103644866</v>
      </c>
      <c r="AU511">
        <v>0</v>
      </c>
      <c r="AV511">
        <v>1.8310592910000001</v>
      </c>
      <c r="AW511">
        <v>3.8003117350000002</v>
      </c>
      <c r="AX511">
        <v>2.7984113690000001</v>
      </c>
      <c r="AY511">
        <v>1.4389362160000001</v>
      </c>
      <c r="AZ511">
        <v>2.5220250609999999</v>
      </c>
      <c r="BA511">
        <v>1.2523754579999999</v>
      </c>
      <c r="BB511">
        <v>2.3354643030000002</v>
      </c>
      <c r="BC511">
        <v>2.878217915</v>
      </c>
      <c r="BD511">
        <v>1.083088845</v>
      </c>
      <c r="BE511">
        <v>1.6258424570000001</v>
      </c>
      <c r="BF511">
        <v>0.54275361200000005</v>
      </c>
      <c r="BG511">
        <v>0.103644866</v>
      </c>
      <c r="BH511">
        <v>0.103644866</v>
      </c>
      <c r="BI511">
        <v>0.103644866</v>
      </c>
      <c r="BJ511">
        <v>0.27638630800000002</v>
      </c>
      <c r="BK511">
        <v>0.27638630800000002</v>
      </c>
      <c r="BL511">
        <v>3.8003117350000002</v>
      </c>
      <c r="BM511">
        <v>1.8310592910000001</v>
      </c>
      <c r="BN511">
        <v>2.625669926</v>
      </c>
      <c r="BO511">
        <v>1.8310592910000001</v>
      </c>
      <c r="BP511">
        <v>1.62115582</v>
      </c>
      <c r="BQ511">
        <v>4.0559219119999996</v>
      </c>
      <c r="BR511">
        <v>3.8209935499999998</v>
      </c>
      <c r="BS511">
        <v>3.6344327920000001</v>
      </c>
      <c r="BT511">
        <v>2.9595895680000002</v>
      </c>
      <c r="BU511">
        <v>2.3820573340000002</v>
      </c>
      <c r="BV511">
        <v>0.85454545500000001</v>
      </c>
      <c r="BW511">
        <v>0.89873417700000002</v>
      </c>
      <c r="BX511">
        <v>0.94117647100000001</v>
      </c>
      <c r="BY511">
        <v>0.14545454599999999</v>
      </c>
      <c r="BZ511">
        <v>0.101265823</v>
      </c>
      <c r="CA511">
        <v>5.8823528999999999E-2</v>
      </c>
      <c r="CB511">
        <v>0.48858647900000002</v>
      </c>
      <c r="CC511">
        <v>0.53900820000000005</v>
      </c>
      <c r="CD511">
        <v>0.30706828200000003</v>
      </c>
      <c r="CE511">
        <v>1.002443231</v>
      </c>
      <c r="CF511">
        <v>1.0115048099999999</v>
      </c>
      <c r="CG511">
        <v>1.0176724850000001</v>
      </c>
      <c r="CH511">
        <v>1.001943984</v>
      </c>
      <c r="CI511">
        <v>1.009039493</v>
      </c>
      <c r="CJ511">
        <v>1.015192136</v>
      </c>
      <c r="CK511">
        <v>1.013222447</v>
      </c>
      <c r="CL511">
        <v>1.0249428089999999</v>
      </c>
      <c r="CM511">
        <v>1.0060975240000001</v>
      </c>
      <c r="CN511">
        <v>1.017735469</v>
      </c>
      <c r="CO511">
        <v>1.011567412</v>
      </c>
      <c r="CP511">
        <v>1.0058304170000001</v>
      </c>
      <c r="CQ511">
        <v>1.001798747</v>
      </c>
      <c r="CR511">
        <v>1.0063950719999999</v>
      </c>
      <c r="CS511">
        <v>1.014080259</v>
      </c>
      <c r="CT511">
        <v>1.0045880709999999</v>
      </c>
      <c r="CU511">
        <v>1.0122594600000001</v>
      </c>
      <c r="CV511">
        <v>1.007636352</v>
      </c>
      <c r="CW511">
        <v>1.0161358810000001</v>
      </c>
      <c r="CX511">
        <v>0</v>
      </c>
      <c r="CY511">
        <v>1</v>
      </c>
      <c r="CZ511">
        <v>100</v>
      </c>
      <c r="DB511">
        <f t="shared" ca="1" si="7"/>
        <v>1</v>
      </c>
    </row>
    <row r="512" spans="1:106">
      <c r="A512" s="5">
        <v>511</v>
      </c>
      <c r="B512">
        <v>993.66101590000005</v>
      </c>
      <c r="C512">
        <v>1005.374418</v>
      </c>
      <c r="D512">
        <v>1.2604527000000001E-2</v>
      </c>
      <c r="E512">
        <v>52.112417979999996</v>
      </c>
      <c r="F512">
        <v>56.408598179999998</v>
      </c>
      <c r="G512" s="138">
        <v>4.2899999999999996E-6</v>
      </c>
      <c r="H512">
        <v>0.29890509700000001</v>
      </c>
      <c r="I512">
        <v>-15.295358650000001</v>
      </c>
      <c r="J512">
        <v>54.462953120000002</v>
      </c>
      <c r="K512">
        <v>100</v>
      </c>
      <c r="L512" s="138">
        <v>9.4699999999999997E-15</v>
      </c>
      <c r="M512">
        <v>5.8419099999999996E-3</v>
      </c>
      <c r="N512">
        <v>0.807792803</v>
      </c>
      <c r="O512">
        <v>22.02124736</v>
      </c>
      <c r="P512">
        <v>0.230268261</v>
      </c>
      <c r="Q512">
        <v>-0.21106788200000001</v>
      </c>
      <c r="R512">
        <v>-6.2332911999999997E-2</v>
      </c>
      <c r="S512">
        <v>0.92471801300000001</v>
      </c>
      <c r="T512">
        <v>-0.205204885</v>
      </c>
      <c r="U512">
        <v>1.4221624260000001</v>
      </c>
      <c r="V512">
        <v>0.19047618999999999</v>
      </c>
      <c r="W512">
        <v>0.13091444999999999</v>
      </c>
      <c r="X512">
        <v>0.93643715199999999</v>
      </c>
      <c r="Y512">
        <v>7.4333333000000001E-2</v>
      </c>
      <c r="Z512">
        <v>0.19500000000000001</v>
      </c>
      <c r="AA512">
        <v>0.1</v>
      </c>
      <c r="AB512">
        <v>-0.33200695499999999</v>
      </c>
      <c r="AC512">
        <v>26.136363639999999</v>
      </c>
      <c r="AD512">
        <v>1.3515995679999999</v>
      </c>
      <c r="AE512">
        <v>1.040464024</v>
      </c>
      <c r="AF512">
        <v>-0.167277174</v>
      </c>
      <c r="AG512">
        <v>-0.79958489300000002</v>
      </c>
      <c r="AH512">
        <v>-0.75107451199999997</v>
      </c>
      <c r="AI512">
        <v>1.3750183730000001</v>
      </c>
      <c r="AJ512">
        <v>1.423528753</v>
      </c>
      <c r="AK512">
        <v>0.88322347999999995</v>
      </c>
      <c r="AL512">
        <v>0.73601956700000004</v>
      </c>
      <c r="AM512">
        <v>0.73601956700000004</v>
      </c>
      <c r="AN512">
        <v>-0.83304032800000005</v>
      </c>
      <c r="AO512">
        <v>-0.78452994700000001</v>
      </c>
      <c r="AP512">
        <v>-0.78452994700000001</v>
      </c>
      <c r="AQ512">
        <v>0.73601956700000004</v>
      </c>
      <c r="AR512">
        <v>0</v>
      </c>
      <c r="AS512">
        <v>0</v>
      </c>
      <c r="AT512">
        <v>-0.73601956700000004</v>
      </c>
      <c r="AU512">
        <v>-0.73601956700000004</v>
      </c>
      <c r="AV512">
        <v>0.73601956700000004</v>
      </c>
      <c r="AW512">
        <v>0.73601956700000004</v>
      </c>
      <c r="AX512">
        <v>0.73601956700000004</v>
      </c>
      <c r="AY512">
        <v>0.54030527299999997</v>
      </c>
      <c r="AZ512">
        <v>2.0046496559999998</v>
      </c>
      <c r="BA512">
        <v>4.8510380999999998E-2</v>
      </c>
      <c r="BB512">
        <v>1.5128547640000001</v>
      </c>
      <c r="BC512">
        <v>3.1344396909999999</v>
      </c>
      <c r="BD512">
        <v>1.4643443840000001</v>
      </c>
      <c r="BE512">
        <v>3.0859293110000001</v>
      </c>
      <c r="BF512">
        <v>1.621584927</v>
      </c>
      <c r="BG512">
        <v>0.73601956700000004</v>
      </c>
      <c r="BH512">
        <v>0</v>
      </c>
      <c r="BI512">
        <v>0</v>
      </c>
      <c r="BJ512">
        <v>2.910622832</v>
      </c>
      <c r="BK512">
        <v>2.1746032660000001</v>
      </c>
      <c r="BL512">
        <v>0.73601956700000004</v>
      </c>
      <c r="BM512">
        <v>0.73601956700000004</v>
      </c>
      <c r="BN512">
        <v>2.0073260909999999</v>
      </c>
      <c r="BO512">
        <v>-0.20073260900000001</v>
      </c>
      <c r="BP512">
        <v>2.3346335150000002</v>
      </c>
      <c r="BQ512">
        <v>-2.3323842479999999</v>
      </c>
      <c r="BR512">
        <v>-1.0410044629999999</v>
      </c>
      <c r="BS512">
        <v>-1.5327993550000001</v>
      </c>
      <c r="BT512">
        <v>-1.5138412640000001</v>
      </c>
      <c r="BU512">
        <v>-1.5813097359999999</v>
      </c>
      <c r="BV512">
        <v>1.5151515000000001E-2</v>
      </c>
      <c r="BW512">
        <v>0.26136363600000001</v>
      </c>
      <c r="BX512">
        <v>0.20909090899999999</v>
      </c>
      <c r="BY512">
        <v>0.984848485</v>
      </c>
      <c r="BZ512">
        <v>0.73863636399999999</v>
      </c>
      <c r="CA512">
        <v>0.79090909099999995</v>
      </c>
      <c r="CB512">
        <v>-0.50203844399999997</v>
      </c>
      <c r="CC512">
        <v>0.95152497899999999</v>
      </c>
      <c r="CD512">
        <v>-0.52440095799999997</v>
      </c>
      <c r="CE512">
        <v>0.98632950799999997</v>
      </c>
      <c r="CF512">
        <v>0.99129134799999996</v>
      </c>
      <c r="CG512">
        <v>0.99200341999999997</v>
      </c>
      <c r="CH512">
        <v>1.005233365</v>
      </c>
      <c r="CI512">
        <v>1.005030611</v>
      </c>
      <c r="CJ512">
        <v>1.0057525510000001</v>
      </c>
      <c r="CK512">
        <v>1.000516483</v>
      </c>
      <c r="CL512">
        <v>1.016362242</v>
      </c>
      <c r="CM512">
        <v>1.000718327</v>
      </c>
      <c r="CN512">
        <v>1.016567282</v>
      </c>
      <c r="CO512">
        <v>1.015837579</v>
      </c>
      <c r="CP512">
        <v>1.0178512900000001</v>
      </c>
      <c r="CQ512">
        <v>0.98990200299999997</v>
      </c>
      <c r="CR512">
        <v>0.99026747500000001</v>
      </c>
      <c r="CS512">
        <v>0.99325483199999998</v>
      </c>
      <c r="CT512">
        <v>1.0003692</v>
      </c>
      <c r="CU512">
        <v>1.0033870309999999</v>
      </c>
      <c r="CV512">
        <v>1.003016718</v>
      </c>
      <c r="CW512">
        <v>1.013235973</v>
      </c>
      <c r="CX512">
        <v>0</v>
      </c>
      <c r="CY512">
        <v>0</v>
      </c>
      <c r="CZ512">
        <v>100</v>
      </c>
      <c r="DB512">
        <f t="shared" ca="1" si="7"/>
        <v>1</v>
      </c>
    </row>
    <row r="513" spans="1:106">
      <c r="A513" s="5">
        <v>512</v>
      </c>
      <c r="B513">
        <v>1046.4697410000001</v>
      </c>
      <c r="C513">
        <v>971.50182110000003</v>
      </c>
      <c r="D513">
        <v>6.0851811999999998E-2</v>
      </c>
      <c r="E513">
        <v>58.843308200000003</v>
      </c>
      <c r="F513">
        <v>77.022388530000001</v>
      </c>
      <c r="G513" s="138">
        <v>8.0399999999999993E-6</v>
      </c>
      <c r="H513">
        <v>0.38569526300000001</v>
      </c>
      <c r="I513">
        <v>146.24439459999999</v>
      </c>
      <c r="J513">
        <v>55.170030650000001</v>
      </c>
      <c r="K513">
        <v>98.012100259999997</v>
      </c>
      <c r="L513">
        <v>0.21235694199999999</v>
      </c>
      <c r="M513">
        <v>8.26642E-3</v>
      </c>
      <c r="N513">
        <v>0.88850933799999998</v>
      </c>
      <c r="O513">
        <v>16.034097129999999</v>
      </c>
      <c r="P513">
        <v>0.29381183799999999</v>
      </c>
      <c r="Q513">
        <v>-2.284687796</v>
      </c>
      <c r="R513">
        <v>-0.56135926999999997</v>
      </c>
      <c r="S513">
        <v>-1.4182097659999999</v>
      </c>
      <c r="T513">
        <v>-1.067421937</v>
      </c>
      <c r="U513">
        <v>0.74072762800000003</v>
      </c>
      <c r="V513">
        <v>0.73333333300000003</v>
      </c>
      <c r="W513">
        <v>0.53777777800000004</v>
      </c>
      <c r="X513">
        <v>3.1380837000000001</v>
      </c>
      <c r="Y513">
        <v>0.442</v>
      </c>
      <c r="Z513">
        <v>0.39466666700000003</v>
      </c>
      <c r="AA513">
        <v>0.42233333299999998</v>
      </c>
      <c r="AB513">
        <v>0.19337437900000001</v>
      </c>
      <c r="AC513">
        <v>78.19548872</v>
      </c>
      <c r="AD513">
        <v>1.9652821090000001</v>
      </c>
      <c r="AE513">
        <v>1.578966761</v>
      </c>
      <c r="AF513">
        <v>3.1890461669999999</v>
      </c>
      <c r="AG513">
        <v>0.99041921600000005</v>
      </c>
      <c r="AH513">
        <v>1.636006611</v>
      </c>
      <c r="AI513">
        <v>1.7423081499999999</v>
      </c>
      <c r="AJ513">
        <v>2.387895544</v>
      </c>
      <c r="AK513">
        <v>0.97486289299999995</v>
      </c>
      <c r="AL513">
        <v>0</v>
      </c>
      <c r="AM513">
        <v>0</v>
      </c>
      <c r="AN513">
        <v>0.86078319299999995</v>
      </c>
      <c r="AO513">
        <v>1.506370588</v>
      </c>
      <c r="AP513">
        <v>-0.697441804</v>
      </c>
      <c r="AQ513">
        <v>1.7371227090000001</v>
      </c>
      <c r="AR513">
        <v>0</v>
      </c>
      <c r="AS513">
        <v>0</v>
      </c>
      <c r="AT513">
        <v>0</v>
      </c>
      <c r="AU513">
        <v>0</v>
      </c>
      <c r="AV513">
        <v>2.2038123920000001</v>
      </c>
      <c r="AW513">
        <v>3.9409350999999999</v>
      </c>
      <c r="AX513">
        <v>1.7371227090000001</v>
      </c>
      <c r="AY513">
        <v>1.413032651</v>
      </c>
      <c r="AZ513">
        <v>2.1130671759999999</v>
      </c>
      <c r="BA513">
        <v>0.64558739499999995</v>
      </c>
      <c r="BB513">
        <v>1.3456219190000001</v>
      </c>
      <c r="BC513">
        <v>3.52143293</v>
      </c>
      <c r="BD513">
        <v>0.70003452399999999</v>
      </c>
      <c r="BE513">
        <v>2.8758455349999998</v>
      </c>
      <c r="BF513">
        <v>2.175811011</v>
      </c>
      <c r="BG513">
        <v>0</v>
      </c>
      <c r="BH513">
        <v>0</v>
      </c>
      <c r="BI513">
        <v>0</v>
      </c>
      <c r="BJ513">
        <v>0.75188893400000001</v>
      </c>
      <c r="BK513">
        <v>0.75188893400000001</v>
      </c>
      <c r="BL513">
        <v>3.9409350999999999</v>
      </c>
      <c r="BM513">
        <v>2.2038123920000001</v>
      </c>
      <c r="BN513">
        <v>3.9409350999999999</v>
      </c>
      <c r="BO513">
        <v>3.0594101440000001</v>
      </c>
      <c r="BP513">
        <v>2.5905507800000001</v>
      </c>
      <c r="BQ513">
        <v>2.8288646370000001</v>
      </c>
      <c r="BR513">
        <v>2.6058906770000001</v>
      </c>
      <c r="BS513">
        <v>1.8384454210000001</v>
      </c>
      <c r="BT513">
        <v>1.5273189650000001</v>
      </c>
      <c r="BU513">
        <v>1.1928580259999999</v>
      </c>
      <c r="BV513">
        <v>0.75630252099999995</v>
      </c>
      <c r="BW513">
        <v>0.75630252099999995</v>
      </c>
      <c r="BX513">
        <v>0.84408602200000005</v>
      </c>
      <c r="BY513">
        <v>0.24369747899999999</v>
      </c>
      <c r="BZ513">
        <v>0.24369747899999999</v>
      </c>
      <c r="CA513">
        <v>0.15591397900000001</v>
      </c>
      <c r="CB513">
        <v>0.64703274</v>
      </c>
      <c r="CC513">
        <v>0.944401194</v>
      </c>
      <c r="CD513">
        <v>0.59576231700000004</v>
      </c>
      <c r="CE513">
        <v>1.002966131</v>
      </c>
      <c r="CF513">
        <v>1.01756596</v>
      </c>
      <c r="CG513">
        <v>1.022180042</v>
      </c>
      <c r="CH513">
        <v>1.0103143080000001</v>
      </c>
      <c r="CI513">
        <v>1.014556652</v>
      </c>
      <c r="CJ513">
        <v>1.019157088</v>
      </c>
      <c r="CK513">
        <v>1.0087525049999999</v>
      </c>
      <c r="CL513">
        <v>1.0184179710000001</v>
      </c>
      <c r="CM513">
        <v>1.0045344300000001</v>
      </c>
      <c r="CN513">
        <v>1.0141594810000001</v>
      </c>
      <c r="CO513">
        <v>1.009581603</v>
      </c>
      <c r="CP513">
        <v>1.0306951769999999</v>
      </c>
      <c r="CQ513">
        <v>1.0034806789999999</v>
      </c>
      <c r="CR513">
        <v>1.010260833</v>
      </c>
      <c r="CS513">
        <v>1.0182833849999999</v>
      </c>
      <c r="CT513">
        <v>1.006756636</v>
      </c>
      <c r="CU513">
        <v>1.0147513619999999</v>
      </c>
      <c r="CV513">
        <v>1.00794107</v>
      </c>
      <c r="CW513">
        <v>1.021279829</v>
      </c>
      <c r="CX513">
        <v>0</v>
      </c>
      <c r="CY513">
        <v>1</v>
      </c>
      <c r="CZ513">
        <v>100</v>
      </c>
      <c r="DB513">
        <f t="shared" ca="1" si="7"/>
        <v>1</v>
      </c>
    </row>
    <row r="514" spans="1:106">
      <c r="A514" s="5">
        <v>513</v>
      </c>
      <c r="B514">
        <v>979.73539589999996</v>
      </c>
      <c r="C514">
        <v>1022.375215</v>
      </c>
      <c r="D514">
        <v>-5.7011919000000001E-2</v>
      </c>
      <c r="E514">
        <v>49.340420989999998</v>
      </c>
      <c r="F514">
        <v>22.3377193</v>
      </c>
      <c r="G514" s="138">
        <v>5.9499999999999998E-6</v>
      </c>
      <c r="H514">
        <v>0.41062117100000001</v>
      </c>
      <c r="I514">
        <v>-193.4237387</v>
      </c>
      <c r="J514">
        <v>40.369862759999997</v>
      </c>
      <c r="K514">
        <v>96.682891650000002</v>
      </c>
      <c r="L514">
        <v>-2.2114055650000002</v>
      </c>
      <c r="M514">
        <v>8.5541780000000008E-3</v>
      </c>
      <c r="N514">
        <v>0.75135066399999995</v>
      </c>
      <c r="O514">
        <v>20.05157547</v>
      </c>
      <c r="P514">
        <v>0.242333204</v>
      </c>
      <c r="Q514">
        <v>0.21465212</v>
      </c>
      <c r="R514">
        <v>9.2664029999999994E-2</v>
      </c>
      <c r="S514">
        <v>-0.41751596699999999</v>
      </c>
      <c r="T514">
        <v>0.18591454099999999</v>
      </c>
      <c r="U514">
        <v>-0.47267452399999998</v>
      </c>
      <c r="V514">
        <v>-0.69230769199999997</v>
      </c>
      <c r="W514">
        <v>-0.479289941</v>
      </c>
      <c r="X514">
        <v>-0.67576604299999998</v>
      </c>
      <c r="Y514">
        <v>-0.2</v>
      </c>
      <c r="Z514">
        <v>-0.21966666700000001</v>
      </c>
      <c r="AA514">
        <v>-0.17533333300000001</v>
      </c>
      <c r="AB514">
        <v>-0.26836254599999998</v>
      </c>
      <c r="AC514">
        <v>8.7837837840000006</v>
      </c>
      <c r="AD514">
        <v>-0.30685217599999998</v>
      </c>
      <c r="AE514">
        <v>0.58935100600000001</v>
      </c>
      <c r="AF514">
        <v>-1.680380966</v>
      </c>
      <c r="AG514">
        <v>-1.3394341030000001</v>
      </c>
      <c r="AH514">
        <v>-1.6487216149999999</v>
      </c>
      <c r="AI514">
        <v>-0.53577364100000002</v>
      </c>
      <c r="AJ514">
        <v>-0.84506115199999998</v>
      </c>
      <c r="AK514">
        <v>1.4660715099999999</v>
      </c>
      <c r="AL514">
        <v>0.73060042000000003</v>
      </c>
      <c r="AM514">
        <v>0.73060042000000003</v>
      </c>
      <c r="AN514">
        <v>-1.6560276190000001</v>
      </c>
      <c r="AO514">
        <v>-1.96531513</v>
      </c>
      <c r="AP514">
        <v>-1.96531513</v>
      </c>
      <c r="AQ514">
        <v>0</v>
      </c>
      <c r="AR514">
        <v>-1.8265010500000001</v>
      </c>
      <c r="AS514">
        <v>-1.8265010500000001</v>
      </c>
      <c r="AT514">
        <v>-2.5571014700000001</v>
      </c>
      <c r="AU514">
        <v>-0.73060042000000003</v>
      </c>
      <c r="AV514">
        <v>0</v>
      </c>
      <c r="AW514">
        <v>0</v>
      </c>
      <c r="AX514">
        <v>0</v>
      </c>
      <c r="AY514">
        <v>-0.48463161199999999</v>
      </c>
      <c r="AZ514">
        <v>0.57912260000000004</v>
      </c>
      <c r="BA514">
        <v>-0.30928751100000001</v>
      </c>
      <c r="BB514">
        <v>0.75446670000000005</v>
      </c>
      <c r="BC514">
        <v>3.2113541460000001</v>
      </c>
      <c r="BD514">
        <v>1.0637542120000001</v>
      </c>
      <c r="BE514">
        <v>3.5206416570000001</v>
      </c>
      <c r="BF514">
        <v>2.4568874460000001</v>
      </c>
      <c r="BG514">
        <v>2.5571014700000001</v>
      </c>
      <c r="BH514">
        <v>1.8265010500000001</v>
      </c>
      <c r="BI514">
        <v>1.8265010500000001</v>
      </c>
      <c r="BJ514">
        <v>3.360761932</v>
      </c>
      <c r="BK514">
        <v>2.6301615119999999</v>
      </c>
      <c r="BL514">
        <v>0</v>
      </c>
      <c r="BM514">
        <v>0</v>
      </c>
      <c r="BN514">
        <v>-0.87672050400000001</v>
      </c>
      <c r="BO514">
        <v>-1.9969744810000001</v>
      </c>
      <c r="BP514">
        <v>1.9161388319999999</v>
      </c>
      <c r="BQ514">
        <v>-2.6496282629999999</v>
      </c>
      <c r="BR514">
        <v>-1.48553826</v>
      </c>
      <c r="BS514">
        <v>-1.3101941589999999</v>
      </c>
      <c r="BT514">
        <v>-1.157579841</v>
      </c>
      <c r="BU514">
        <v>-1.000906648</v>
      </c>
      <c r="BV514">
        <v>0.107438017</v>
      </c>
      <c r="BW514">
        <v>0.107438017</v>
      </c>
      <c r="BX514">
        <v>8.6092715E-2</v>
      </c>
      <c r="BY514">
        <v>0.89256198399999997</v>
      </c>
      <c r="BZ514">
        <v>0.89256198399999997</v>
      </c>
      <c r="CA514">
        <v>0.91390728499999996</v>
      </c>
      <c r="CB514">
        <v>-0.993395315</v>
      </c>
      <c r="CC514">
        <v>-0.50917012500000003</v>
      </c>
      <c r="CD514">
        <v>-1.1841506930000001</v>
      </c>
      <c r="CE514">
        <v>0.98344187299999997</v>
      </c>
      <c r="CF514">
        <v>0.97887550599999995</v>
      </c>
      <c r="CG514">
        <v>0.97670898299999998</v>
      </c>
      <c r="CH514">
        <v>0.99751209399999996</v>
      </c>
      <c r="CI514">
        <v>0.99535674900000004</v>
      </c>
      <c r="CJ514">
        <v>0.993153748</v>
      </c>
      <c r="CK514">
        <v>0.99563078400000005</v>
      </c>
      <c r="CL514">
        <v>1.0108207419999999</v>
      </c>
      <c r="CM514">
        <v>0.99778672300000004</v>
      </c>
      <c r="CN514">
        <v>1.0130095729999999</v>
      </c>
      <c r="CO514">
        <v>1.0152566169999999</v>
      </c>
      <c r="CP514">
        <v>1.0365242830000001</v>
      </c>
      <c r="CQ514">
        <v>0.98648729499999999</v>
      </c>
      <c r="CR514">
        <v>0.98227594100000004</v>
      </c>
      <c r="CS514">
        <v>0.98148177800000003</v>
      </c>
      <c r="CT514">
        <v>0.99573096000000005</v>
      </c>
      <c r="CU514">
        <v>0.99492591900000005</v>
      </c>
      <c r="CV514">
        <v>0.99919150800000001</v>
      </c>
      <c r="CW514">
        <v>1.0087177060000001</v>
      </c>
      <c r="CX514">
        <v>0</v>
      </c>
      <c r="CY514">
        <v>0</v>
      </c>
      <c r="CZ514">
        <v>100</v>
      </c>
      <c r="DB514">
        <f t="shared" ca="1" si="7"/>
        <v>1</v>
      </c>
    </row>
    <row r="515" spans="1:106">
      <c r="A515" s="5">
        <v>514</v>
      </c>
      <c r="B515">
        <v>968.03466930000002</v>
      </c>
      <c r="C515">
        <v>1091.626219</v>
      </c>
      <c r="D515">
        <v>-0.18470542600000001</v>
      </c>
      <c r="E515">
        <v>45.977979140000002</v>
      </c>
      <c r="F515">
        <v>66.931650300000001</v>
      </c>
      <c r="G515" s="138">
        <v>1.31E-6</v>
      </c>
      <c r="H515">
        <v>0.54417656800000003</v>
      </c>
      <c r="I515">
        <v>16.103814880000002</v>
      </c>
      <c r="J515">
        <v>49.196245429999998</v>
      </c>
      <c r="K515">
        <v>0</v>
      </c>
      <c r="L515">
        <v>0</v>
      </c>
      <c r="M515">
        <v>9.47952E-3</v>
      </c>
      <c r="N515">
        <v>0.71876106799999995</v>
      </c>
      <c r="O515">
        <v>29.399143720000001</v>
      </c>
      <c r="P515">
        <v>-0.32623569699999999</v>
      </c>
      <c r="Q515">
        <v>-2.8706245699999999</v>
      </c>
      <c r="R515">
        <v>-1.1298545280000001</v>
      </c>
      <c r="S515">
        <v>-1.911754562</v>
      </c>
      <c r="T515">
        <v>-1.356104754</v>
      </c>
      <c r="U515">
        <v>-1.643082417</v>
      </c>
      <c r="V515">
        <v>-0.5625</v>
      </c>
      <c r="W515">
        <v>-0.70420316699999996</v>
      </c>
      <c r="X515">
        <v>-4.9664981509999997</v>
      </c>
      <c r="Y515">
        <v>0.12066666700000001</v>
      </c>
      <c r="Z515">
        <v>8.8999999999999996E-2</v>
      </c>
      <c r="AA515">
        <v>0.36533333299999998</v>
      </c>
      <c r="AB515">
        <v>-1.8783794030000001</v>
      </c>
      <c r="AC515">
        <v>77.443609019999997</v>
      </c>
      <c r="AD515">
        <v>-3.2967240879999999</v>
      </c>
      <c r="AE515">
        <v>-3.4988643609999999</v>
      </c>
      <c r="AF515">
        <v>-1.6906277380000001</v>
      </c>
      <c r="AG515">
        <v>0.797535259</v>
      </c>
      <c r="AH515">
        <v>-0.24164950800000001</v>
      </c>
      <c r="AI515">
        <v>0.98129914299999998</v>
      </c>
      <c r="AJ515">
        <v>-5.7885623999999997E-2</v>
      </c>
      <c r="AK515">
        <v>0.91146886699999996</v>
      </c>
      <c r="AL515">
        <v>2.4624360529999998</v>
      </c>
      <c r="AM515">
        <v>1.7273805149999999</v>
      </c>
      <c r="AN515">
        <v>0.30137277099999998</v>
      </c>
      <c r="AO515">
        <v>-0.73781199600000003</v>
      </c>
      <c r="AP515">
        <v>-1.76688975</v>
      </c>
      <c r="AQ515">
        <v>4.15306379</v>
      </c>
      <c r="AR515">
        <v>0</v>
      </c>
      <c r="AS515">
        <v>-0.73505553800000001</v>
      </c>
      <c r="AT515">
        <v>-2.4624360529999998</v>
      </c>
      <c r="AU515">
        <v>-1.727380514</v>
      </c>
      <c r="AV515">
        <v>5.1821415430000002</v>
      </c>
      <c r="AW515">
        <v>5.1821415430000002</v>
      </c>
      <c r="AX515">
        <v>4.15306379</v>
      </c>
      <c r="AY515">
        <v>-0.96935449100000004</v>
      </c>
      <c r="AZ515">
        <v>-2.44479472</v>
      </c>
      <c r="BA515">
        <v>-1.0391847670000001</v>
      </c>
      <c r="BB515">
        <v>-2.5146249959999998</v>
      </c>
      <c r="BC515">
        <v>-1.224694408</v>
      </c>
      <c r="BD515">
        <v>-1.4754402289999999</v>
      </c>
      <c r="BE515">
        <v>-0.185509641</v>
      </c>
      <c r="BF515">
        <v>1.289930587</v>
      </c>
      <c r="BG515">
        <v>2.4624360529999998</v>
      </c>
      <c r="BH515">
        <v>0.73505553800000001</v>
      </c>
      <c r="BI515">
        <v>0</v>
      </c>
      <c r="BJ515">
        <v>2.646199937</v>
      </c>
      <c r="BK515">
        <v>0.91881942299999997</v>
      </c>
      <c r="BL515">
        <v>5.1821415430000002</v>
      </c>
      <c r="BM515">
        <v>5.1821415430000002</v>
      </c>
      <c r="BN515">
        <v>-1.506863853</v>
      </c>
      <c r="BO515">
        <v>-2.1867902259999998</v>
      </c>
      <c r="BP515">
        <v>1.844040849</v>
      </c>
      <c r="BQ515">
        <v>5.3624688599999999</v>
      </c>
      <c r="BR515">
        <v>4.6347638770000001</v>
      </c>
      <c r="BS515">
        <v>4.5649336009999999</v>
      </c>
      <c r="BT515">
        <v>5.1027492419999998</v>
      </c>
      <c r="BU515">
        <v>5.604118368</v>
      </c>
      <c r="BV515">
        <v>0.89247311799999995</v>
      </c>
      <c r="BW515">
        <v>0.86072423399999998</v>
      </c>
      <c r="BX515">
        <v>0.68211920500000001</v>
      </c>
      <c r="BY515">
        <v>0.107526882</v>
      </c>
      <c r="BZ515">
        <v>0.139275766</v>
      </c>
      <c r="CA515">
        <v>0.31788079499999999</v>
      </c>
      <c r="CB515">
        <v>-8.2765117999999999E-2</v>
      </c>
      <c r="CC515">
        <v>-1.9825865000000002E-2</v>
      </c>
      <c r="CD515">
        <v>-0.25270110299999998</v>
      </c>
      <c r="CE515">
        <v>1.014626579</v>
      </c>
      <c r="CF515">
        <v>1.0051716150000001</v>
      </c>
      <c r="CG515">
        <v>0.99523576599999997</v>
      </c>
      <c r="CH515">
        <v>1.001405533</v>
      </c>
      <c r="CI515">
        <v>0.99068133599999997</v>
      </c>
      <c r="CJ515">
        <v>0.98088872000000005</v>
      </c>
      <c r="CK515">
        <v>0.97951198299999997</v>
      </c>
      <c r="CL515">
        <v>0.95182436500000001</v>
      </c>
      <c r="CM515">
        <v>0.99011527200000005</v>
      </c>
      <c r="CN515">
        <v>0.96212793299999999</v>
      </c>
      <c r="CO515">
        <v>0.97173325300000002</v>
      </c>
      <c r="CP515">
        <v>1.025338914</v>
      </c>
      <c r="CQ515">
        <v>1.0109626469999999</v>
      </c>
      <c r="CR515">
        <v>1.009007709</v>
      </c>
      <c r="CS515">
        <v>0.99741734500000001</v>
      </c>
      <c r="CT515">
        <v>0.99806626099999995</v>
      </c>
      <c r="CU515">
        <v>0.98660157999999998</v>
      </c>
      <c r="CV515">
        <v>0.98851310599999997</v>
      </c>
      <c r="CW515">
        <v>0.97228010099999995</v>
      </c>
      <c r="CX515">
        <v>0</v>
      </c>
      <c r="CY515">
        <v>0</v>
      </c>
      <c r="CZ515">
        <v>100</v>
      </c>
      <c r="DB515">
        <f t="shared" ref="DB515:DB578" ca="1" si="8">IF(CX515=1, 100, 1)</f>
        <v>1</v>
      </c>
    </row>
    <row r="516" spans="1:106">
      <c r="A516" s="5">
        <v>515</v>
      </c>
      <c r="B516">
        <v>1040.3078049999999</v>
      </c>
      <c r="C516">
        <v>978.10778170000003</v>
      </c>
      <c r="D516">
        <v>0.110184611</v>
      </c>
      <c r="E516">
        <v>53.646096929999999</v>
      </c>
      <c r="F516">
        <v>32.768369970000002</v>
      </c>
      <c r="G516" s="138">
        <v>2.5299999999999999E-6</v>
      </c>
      <c r="H516">
        <v>0.43114713900000001</v>
      </c>
      <c r="I516">
        <v>116.45878519999999</v>
      </c>
      <c r="J516">
        <v>49.132505399999999</v>
      </c>
      <c r="K516">
        <v>75.577196630000003</v>
      </c>
      <c r="L516">
        <v>4.7849199269999998</v>
      </c>
      <c r="M516">
        <v>1.0491303E-2</v>
      </c>
      <c r="N516">
        <v>0.66410544199999999</v>
      </c>
      <c r="O516">
        <v>22.729326879999999</v>
      </c>
      <c r="P516">
        <v>-7.1231510000000003E-3</v>
      </c>
      <c r="Q516">
        <v>-0.95292249100000004</v>
      </c>
      <c r="R516">
        <v>-4.6565714000000001E-2</v>
      </c>
      <c r="S516">
        <v>-0.227729028</v>
      </c>
      <c r="T516">
        <v>-0.327904735</v>
      </c>
      <c r="U516">
        <v>-3.6041862280000001</v>
      </c>
      <c r="V516">
        <v>-0.54166666699999999</v>
      </c>
      <c r="W516">
        <v>-0.52049163799999998</v>
      </c>
      <c r="X516">
        <v>1.855612998</v>
      </c>
      <c r="Y516">
        <v>0.188</v>
      </c>
      <c r="Z516">
        <v>0.20100000000000001</v>
      </c>
      <c r="AA516">
        <v>0.23366666699999999</v>
      </c>
      <c r="AB516">
        <v>0.32525525100000002</v>
      </c>
      <c r="AC516">
        <v>91.787439610000007</v>
      </c>
      <c r="AD516">
        <v>0.86281449300000002</v>
      </c>
      <c r="AE516">
        <v>0.61000056899999999</v>
      </c>
      <c r="AF516">
        <v>1.8555150380000001</v>
      </c>
      <c r="AG516">
        <v>0.946312669</v>
      </c>
      <c r="AH516">
        <v>1.614298083</v>
      </c>
      <c r="AI516">
        <v>1.340609615</v>
      </c>
      <c r="AJ516">
        <v>2.0085950289999999</v>
      </c>
      <c r="AK516">
        <v>1.034449634</v>
      </c>
      <c r="AL516">
        <v>0</v>
      </c>
      <c r="AM516">
        <v>0</v>
      </c>
      <c r="AN516">
        <v>0.38965815799999998</v>
      </c>
      <c r="AO516">
        <v>1.0576435719999999</v>
      </c>
      <c r="AP516">
        <v>0.61695875</v>
      </c>
      <c r="AQ516">
        <v>3.4095088819999999</v>
      </c>
      <c r="AR516">
        <v>0</v>
      </c>
      <c r="AS516">
        <v>0</v>
      </c>
      <c r="AT516">
        <v>0</v>
      </c>
      <c r="AU516">
        <v>0</v>
      </c>
      <c r="AV516">
        <v>3.8501937040000001</v>
      </c>
      <c r="AW516">
        <v>3.8501937040000001</v>
      </c>
      <c r="AX516">
        <v>3.4095088819999999</v>
      </c>
      <c r="AY516">
        <v>0.97414539499999997</v>
      </c>
      <c r="AZ516">
        <v>1.3420012509999999</v>
      </c>
      <c r="BA516">
        <v>0.667985414</v>
      </c>
      <c r="BB516">
        <v>1.0358412699999999</v>
      </c>
      <c r="BC516">
        <v>0.23947741</v>
      </c>
      <c r="BD516">
        <v>0.36785585599999998</v>
      </c>
      <c r="BE516">
        <v>-0.428508004</v>
      </c>
      <c r="BF516">
        <v>-0.79636386000000003</v>
      </c>
      <c r="BG516">
        <v>0</v>
      </c>
      <c r="BH516">
        <v>0</v>
      </c>
      <c r="BI516">
        <v>0</v>
      </c>
      <c r="BJ516">
        <v>0.39429694599999998</v>
      </c>
      <c r="BK516">
        <v>0.39429694599999998</v>
      </c>
      <c r="BL516">
        <v>3.8501937040000001</v>
      </c>
      <c r="BM516">
        <v>3.8501937040000001</v>
      </c>
      <c r="BN516">
        <v>2.2498119839999999</v>
      </c>
      <c r="BO516">
        <v>1.298860527</v>
      </c>
      <c r="BP516">
        <v>1.3775922789999999</v>
      </c>
      <c r="BQ516">
        <v>3.5544726180000001</v>
      </c>
      <c r="BR516">
        <v>2.91431993</v>
      </c>
      <c r="BS516">
        <v>2.608159949</v>
      </c>
      <c r="BT516">
        <v>2.1705676450000002</v>
      </c>
      <c r="BU516">
        <v>1.9401745349999999</v>
      </c>
      <c r="BV516">
        <v>0.71666666700000003</v>
      </c>
      <c r="BW516">
        <v>0.91787439599999998</v>
      </c>
      <c r="BX516">
        <v>0.91787439599999998</v>
      </c>
      <c r="BY516">
        <v>0.28333333300000002</v>
      </c>
      <c r="BZ516">
        <v>8.2125604000000005E-2</v>
      </c>
      <c r="CA516">
        <v>8.2125604000000005E-2</v>
      </c>
      <c r="CB516">
        <v>0.73229188000000001</v>
      </c>
      <c r="CC516">
        <v>0.91115627600000004</v>
      </c>
      <c r="CD516">
        <v>0.47977743900000003</v>
      </c>
      <c r="CE516">
        <v>1.009883971</v>
      </c>
      <c r="CF516">
        <v>1.021615747</v>
      </c>
      <c r="CG516">
        <v>1.0253054100000001</v>
      </c>
      <c r="CH516">
        <v>1.004749568</v>
      </c>
      <c r="CI516">
        <v>1.011616955</v>
      </c>
      <c r="CJ516">
        <v>1.015270506</v>
      </c>
      <c r="CK516">
        <v>1.0104712039999999</v>
      </c>
      <c r="CL516">
        <v>1.016331815</v>
      </c>
      <c r="CM516">
        <v>1.0036115960000001</v>
      </c>
      <c r="CN516">
        <v>1.0094324210000001</v>
      </c>
      <c r="CO516">
        <v>1.005799879</v>
      </c>
      <c r="CP516">
        <v>0.98759965699999996</v>
      </c>
      <c r="CQ516">
        <v>1.0087560959999999</v>
      </c>
      <c r="CR516">
        <v>1.0142790230000001</v>
      </c>
      <c r="CS516">
        <v>1.0202663649999999</v>
      </c>
      <c r="CT516">
        <v>1.005474988</v>
      </c>
      <c r="CU516">
        <v>1.0114103590000001</v>
      </c>
      <c r="CV516">
        <v>1.0059030520000001</v>
      </c>
      <c r="CW516">
        <v>1.006973372</v>
      </c>
      <c r="CX516">
        <v>0</v>
      </c>
      <c r="CY516">
        <v>1</v>
      </c>
      <c r="CZ516">
        <v>100</v>
      </c>
      <c r="DB516">
        <f t="shared" ca="1" si="8"/>
        <v>1</v>
      </c>
    </row>
    <row r="517" spans="1:106">
      <c r="A517" s="5">
        <v>516</v>
      </c>
      <c r="B517">
        <v>992.23985889999994</v>
      </c>
      <c r="C517">
        <v>1007.760141</v>
      </c>
      <c r="D517">
        <v>1.0056661999999999E-2</v>
      </c>
      <c r="E517">
        <v>51.890968389999998</v>
      </c>
      <c r="F517">
        <v>68.558673470000002</v>
      </c>
      <c r="G517" s="138">
        <v>9.1200000000000008E-6</v>
      </c>
      <c r="H517">
        <v>0.33548630699999998</v>
      </c>
      <c r="I517">
        <v>12.33418664</v>
      </c>
      <c r="J517">
        <v>54.11990505</v>
      </c>
      <c r="K517">
        <v>94.715951380000007</v>
      </c>
      <c r="L517">
        <v>-0.10814214799999999</v>
      </c>
      <c r="M517">
        <v>7.9788740000000004E-3</v>
      </c>
      <c r="N517">
        <v>0.754442375</v>
      </c>
      <c r="O517">
        <v>20.321808900000001</v>
      </c>
      <c r="P517">
        <v>0.11871954899999999</v>
      </c>
      <c r="Q517">
        <v>-0.25455008099999998</v>
      </c>
      <c r="R517">
        <v>-0.259520376</v>
      </c>
      <c r="S517">
        <v>0.74969791699999999</v>
      </c>
      <c r="T517">
        <v>0.239639198</v>
      </c>
      <c r="U517">
        <v>-2.4309799010000002</v>
      </c>
      <c r="V517">
        <v>0.17391304299999999</v>
      </c>
      <c r="W517">
        <v>0.152346489</v>
      </c>
      <c r="X517">
        <v>0.89815895400000001</v>
      </c>
      <c r="Y517">
        <v>9.5666666999999997E-2</v>
      </c>
      <c r="Z517">
        <v>0.116666667</v>
      </c>
      <c r="AA517">
        <v>5.9666667E-2</v>
      </c>
      <c r="AB517">
        <v>-0.43387765700000003</v>
      </c>
      <c r="AC517">
        <v>46.052631580000003</v>
      </c>
      <c r="AD517">
        <v>0.858455305</v>
      </c>
      <c r="AE517">
        <v>0.75710988700000004</v>
      </c>
      <c r="AF517">
        <v>0.26826728300000002</v>
      </c>
      <c r="AG517">
        <v>-3.2788222999999998E-2</v>
      </c>
      <c r="AH517">
        <v>0.14605663199999999</v>
      </c>
      <c r="AI517">
        <v>0.71239867300000004</v>
      </c>
      <c r="AJ517">
        <v>0.89124352900000003</v>
      </c>
      <c r="AK517">
        <v>0.77499437299999996</v>
      </c>
      <c r="AL517">
        <v>0.32788223500000002</v>
      </c>
      <c r="AM517">
        <v>0</v>
      </c>
      <c r="AN517">
        <v>-0.539515313</v>
      </c>
      <c r="AO517">
        <v>-0.36067045800000003</v>
      </c>
      <c r="AP517">
        <v>-0.479900361</v>
      </c>
      <c r="AQ517">
        <v>1.4605663179999999</v>
      </c>
      <c r="AR517">
        <v>-0.149037379</v>
      </c>
      <c r="AS517">
        <v>-0.47691961399999999</v>
      </c>
      <c r="AT517">
        <v>-0.47691961399999999</v>
      </c>
      <c r="AU517">
        <v>0</v>
      </c>
      <c r="AV517">
        <v>0.53653456600000005</v>
      </c>
      <c r="AW517">
        <v>1.5797962210000001</v>
      </c>
      <c r="AX517">
        <v>1.4605663179999999</v>
      </c>
      <c r="AY517">
        <v>0.26528653499999999</v>
      </c>
      <c r="AZ517">
        <v>0.58541882599999995</v>
      </c>
      <c r="BA517">
        <v>0.178844855</v>
      </c>
      <c r="BB517">
        <v>0.49897714599999998</v>
      </c>
      <c r="BC517">
        <v>1.049372188</v>
      </c>
      <c r="BD517">
        <v>0.32013229100000001</v>
      </c>
      <c r="BE517">
        <v>0.87052733299999996</v>
      </c>
      <c r="BF517">
        <v>0.550395042</v>
      </c>
      <c r="BG517">
        <v>0.47691961399999999</v>
      </c>
      <c r="BH517">
        <v>0.47691961399999999</v>
      </c>
      <c r="BI517">
        <v>0.149037379</v>
      </c>
      <c r="BJ517">
        <v>1.222106511</v>
      </c>
      <c r="BK517">
        <v>1.222106511</v>
      </c>
      <c r="BL517">
        <v>1.5797962210000001</v>
      </c>
      <c r="BM517">
        <v>0.53653456600000005</v>
      </c>
      <c r="BN517">
        <v>1.0134541800000001</v>
      </c>
      <c r="BO517">
        <v>-0.238459807</v>
      </c>
      <c r="BP517">
        <v>2.1671097920000002</v>
      </c>
      <c r="BQ517">
        <v>0.95296452700000001</v>
      </c>
      <c r="BR517">
        <v>1.072194431</v>
      </c>
      <c r="BS517">
        <v>0.98575275100000004</v>
      </c>
      <c r="BT517">
        <v>1.004630809</v>
      </c>
      <c r="BU517">
        <v>0.80690789600000001</v>
      </c>
      <c r="BV517">
        <v>0.41176470599999998</v>
      </c>
      <c r="BW517">
        <v>0.46052631599999999</v>
      </c>
      <c r="BX517">
        <v>0.63063063100000005</v>
      </c>
      <c r="BY517">
        <v>0.58823529399999996</v>
      </c>
      <c r="BZ517">
        <v>0.53947368399999995</v>
      </c>
      <c r="CA517">
        <v>0.369369369</v>
      </c>
      <c r="CB517">
        <v>9.3771319000000006E-2</v>
      </c>
      <c r="CC517">
        <v>0.57219641399999999</v>
      </c>
      <c r="CD517">
        <v>-0.23155774600000001</v>
      </c>
      <c r="CE517">
        <v>0.99858557299999995</v>
      </c>
      <c r="CF517">
        <v>0.99938658999999996</v>
      </c>
      <c r="CG517">
        <v>1.0017381430000001</v>
      </c>
      <c r="CH517">
        <v>1.0010265119999999</v>
      </c>
      <c r="CI517">
        <v>1.0008021519999999</v>
      </c>
      <c r="CJ517">
        <v>1.0031570359999999</v>
      </c>
      <c r="CK517">
        <v>1.002128339</v>
      </c>
      <c r="CL517">
        <v>1.0059607740000001</v>
      </c>
      <c r="CM517">
        <v>1.002352997</v>
      </c>
      <c r="CN517">
        <v>1.0061862909999999</v>
      </c>
      <c r="CO517">
        <v>1.0038242959999999</v>
      </c>
      <c r="CP517">
        <v>1.006618529</v>
      </c>
      <c r="CQ517">
        <v>0.99830984499999997</v>
      </c>
      <c r="CR517">
        <v>0.99944314099999998</v>
      </c>
      <c r="CS517">
        <v>1.0014276150000001</v>
      </c>
      <c r="CT517">
        <v>1.0011352149999999</v>
      </c>
      <c r="CU517">
        <v>1.003123049</v>
      </c>
      <c r="CV517">
        <v>1.0019855799999999</v>
      </c>
      <c r="CW517">
        <v>1.0072235869999999</v>
      </c>
      <c r="CX517">
        <v>0</v>
      </c>
      <c r="CY517">
        <v>0</v>
      </c>
      <c r="CZ517">
        <v>100</v>
      </c>
      <c r="DB517">
        <f t="shared" ca="1" si="8"/>
        <v>1</v>
      </c>
    </row>
    <row r="518" spans="1:106">
      <c r="A518" s="5">
        <v>517</v>
      </c>
      <c r="B518">
        <v>949.76098490000004</v>
      </c>
      <c r="C518">
        <v>1073.2118760000001</v>
      </c>
      <c r="D518">
        <v>-0.124482729</v>
      </c>
      <c r="E518">
        <v>41.715998450000001</v>
      </c>
      <c r="F518">
        <v>33.104928020000003</v>
      </c>
      <c r="G518" s="138">
        <v>-8.6999999999999997E-6</v>
      </c>
      <c r="H518">
        <v>0.49186123999999998</v>
      </c>
      <c r="I518">
        <v>-118.9327821</v>
      </c>
      <c r="J518">
        <v>30.17213357</v>
      </c>
      <c r="K518">
        <v>7.3347874510000004</v>
      </c>
      <c r="L518">
        <v>-3.3117730029999999</v>
      </c>
      <c r="M518">
        <v>1.1292866E-2</v>
      </c>
      <c r="N518">
        <v>0.39138045100000002</v>
      </c>
      <c r="O518">
        <v>27.976397819999999</v>
      </c>
      <c r="P518">
        <v>-0.28054763599999999</v>
      </c>
      <c r="Q518">
        <v>2.6498329690000002</v>
      </c>
      <c r="R518">
        <v>1.7578033239999999</v>
      </c>
      <c r="S518">
        <v>3.0995168949999998</v>
      </c>
      <c r="T518">
        <v>0.67053700100000002</v>
      </c>
      <c r="U518">
        <v>2.6876516600000002</v>
      </c>
      <c r="V518">
        <v>0</v>
      </c>
      <c r="W518">
        <v>0</v>
      </c>
      <c r="X518">
        <v>-4.1069681229999997</v>
      </c>
      <c r="Y518">
        <v>-0.41533333300000003</v>
      </c>
      <c r="Z518">
        <v>-0.27800000000000002</v>
      </c>
      <c r="AA518">
        <v>-0.39766666699999997</v>
      </c>
      <c r="AB518">
        <v>-2.5686251430000002</v>
      </c>
      <c r="AC518">
        <v>11.05769231</v>
      </c>
      <c r="AD518">
        <v>-2.1754102839999998</v>
      </c>
      <c r="AE518">
        <v>-1.4821253249999999</v>
      </c>
      <c r="AF518">
        <v>-4.1271802590000002</v>
      </c>
      <c r="AG518">
        <v>-1.610210229</v>
      </c>
      <c r="AH518">
        <v>-2.5474664360000001</v>
      </c>
      <c r="AI518">
        <v>1.4190994189999999</v>
      </c>
      <c r="AJ518">
        <v>0.48184321299999999</v>
      </c>
      <c r="AK518">
        <v>2.0412260990000002</v>
      </c>
      <c r="AL518">
        <v>1.829784351</v>
      </c>
      <c r="AM518">
        <v>1.5248202930000001</v>
      </c>
      <c r="AN518">
        <v>-2.0778217859999999</v>
      </c>
      <c r="AO518">
        <v>-3.0150779920000002</v>
      </c>
      <c r="AP518">
        <v>-3.0150779920000002</v>
      </c>
      <c r="AQ518">
        <v>0</v>
      </c>
      <c r="AR518">
        <v>0</v>
      </c>
      <c r="AS518">
        <v>-0.30496405900000001</v>
      </c>
      <c r="AT518">
        <v>-1.829784351</v>
      </c>
      <c r="AU518">
        <v>-1.5248202930000001</v>
      </c>
      <c r="AV518">
        <v>0</v>
      </c>
      <c r="AW518">
        <v>0</v>
      </c>
      <c r="AX518">
        <v>0</v>
      </c>
      <c r="AY518">
        <v>-1.5593828860000001</v>
      </c>
      <c r="AZ518">
        <v>-2.2311170520000001</v>
      </c>
      <c r="BA518">
        <v>-0.93725620700000001</v>
      </c>
      <c r="BB518">
        <v>-1.6089903729999999</v>
      </c>
      <c r="BC518">
        <v>-2.421922898</v>
      </c>
      <c r="BD518">
        <v>-0.67173416600000002</v>
      </c>
      <c r="BE518">
        <v>-1.484666692</v>
      </c>
      <c r="BF518">
        <v>-0.81293252500000002</v>
      </c>
      <c r="BG518">
        <v>1.829784351</v>
      </c>
      <c r="BH518">
        <v>0.30496405900000001</v>
      </c>
      <c r="BI518">
        <v>0</v>
      </c>
      <c r="BJ518">
        <v>4.8590939999999998</v>
      </c>
      <c r="BK518">
        <v>3.3342737069999999</v>
      </c>
      <c r="BL518">
        <v>0</v>
      </c>
      <c r="BM518">
        <v>0</v>
      </c>
      <c r="BN518">
        <v>-1.0978706110000001</v>
      </c>
      <c r="BO518">
        <v>-4.5947918159999999</v>
      </c>
      <c r="BP518">
        <v>3.1532015819999999</v>
      </c>
      <c r="BQ518">
        <v>-3.3245697910000001</v>
      </c>
      <c r="BR518">
        <v>-2.3364862419999999</v>
      </c>
      <c r="BS518">
        <v>-1.7143595620000001</v>
      </c>
      <c r="BT518">
        <v>-1.1722012289999999</v>
      </c>
      <c r="BU518">
        <v>-0.77710335500000005</v>
      </c>
      <c r="BV518">
        <v>0.13372092999999999</v>
      </c>
      <c r="BW518">
        <v>0.122994652</v>
      </c>
      <c r="BX518">
        <v>8.7786260000000005E-2</v>
      </c>
      <c r="BY518">
        <v>0.86627907000000004</v>
      </c>
      <c r="BZ518">
        <v>0.87700534799999996</v>
      </c>
      <c r="CA518">
        <v>0.91221374099999997</v>
      </c>
      <c r="CB518">
        <v>-0.892653323</v>
      </c>
      <c r="CC518">
        <v>0.16884184999999999</v>
      </c>
      <c r="CD518">
        <v>-1.056508282</v>
      </c>
      <c r="CE518">
        <v>0.98260309300000004</v>
      </c>
      <c r="CF518">
        <v>0.96286509399999998</v>
      </c>
      <c r="CG518">
        <v>0.95634602700000004</v>
      </c>
      <c r="CH518">
        <v>0.98916507300000001</v>
      </c>
      <c r="CI518">
        <v>0.97991254100000003</v>
      </c>
      <c r="CJ518">
        <v>0.97327805499999998</v>
      </c>
      <c r="CK518">
        <v>0.983938961</v>
      </c>
      <c r="CL518">
        <v>0.97274173900000005</v>
      </c>
      <c r="CM518">
        <v>0.99322951199999998</v>
      </c>
      <c r="CN518">
        <v>0.98192656300000003</v>
      </c>
      <c r="CO518">
        <v>0.98862000299999997</v>
      </c>
      <c r="CP518">
        <v>0.98641502400000003</v>
      </c>
      <c r="CQ518">
        <v>0.98340987800000002</v>
      </c>
      <c r="CR518">
        <v>0.97379682899999997</v>
      </c>
      <c r="CS518">
        <v>0.96291676199999998</v>
      </c>
      <c r="CT518">
        <v>0.99022478000000003</v>
      </c>
      <c r="CU518">
        <v>0.97916116600000003</v>
      </c>
      <c r="CV518">
        <v>0.98882716900000001</v>
      </c>
      <c r="CW518">
        <v>0.97587127500000004</v>
      </c>
      <c r="CX518">
        <v>0</v>
      </c>
      <c r="CY518">
        <v>0</v>
      </c>
      <c r="CZ518">
        <v>100</v>
      </c>
      <c r="DB518">
        <f t="shared" ca="1" si="8"/>
        <v>1</v>
      </c>
    </row>
    <row r="519" spans="1:106">
      <c r="A519" s="5">
        <v>518</v>
      </c>
      <c r="B519">
        <v>992.44712990000005</v>
      </c>
      <c r="C519">
        <v>1007.55287</v>
      </c>
      <c r="D519">
        <v>1.8538887E-2</v>
      </c>
      <c r="E519">
        <v>52.641200820000002</v>
      </c>
      <c r="F519">
        <v>74.409402319999998</v>
      </c>
      <c r="G519">
        <v>-4.7631399999999999E-3</v>
      </c>
      <c r="H519">
        <v>0.55166188999999999</v>
      </c>
      <c r="I519">
        <v>-59.154320319999997</v>
      </c>
      <c r="J519">
        <v>52.78198647</v>
      </c>
      <c r="K519">
        <v>100</v>
      </c>
      <c r="L519" s="138">
        <v>-4.7399999999999997E-15</v>
      </c>
      <c r="M519">
        <v>9.4118299999999995E-3</v>
      </c>
      <c r="N519">
        <v>0.52073882299999996</v>
      </c>
      <c r="O519">
        <v>22.932484710000001</v>
      </c>
      <c r="P519">
        <v>0.34535621900000002</v>
      </c>
      <c r="Q519">
        <v>0.15560137099999999</v>
      </c>
      <c r="R519">
        <v>1.9924566000000001E-2</v>
      </c>
      <c r="S519">
        <v>1.9900846089999999</v>
      </c>
      <c r="T519">
        <v>0.65434804199999996</v>
      </c>
      <c r="U519">
        <v>-4.9934994269999997</v>
      </c>
      <c r="V519">
        <v>2.6666667000000002E-2</v>
      </c>
      <c r="W519">
        <v>1.6564342999999999E-2</v>
      </c>
      <c r="X519">
        <v>0.785955878</v>
      </c>
      <c r="Y519">
        <v>-0.24833333299999999</v>
      </c>
      <c r="Z519">
        <v>-0.24733333299999999</v>
      </c>
      <c r="AA519">
        <v>-0.364666667</v>
      </c>
      <c r="AB519">
        <v>0.51376292800000001</v>
      </c>
      <c r="AC519">
        <v>40.74074074</v>
      </c>
      <c r="AD519">
        <v>-9.0635225999999999E-2</v>
      </c>
      <c r="AE519">
        <v>1.245328003</v>
      </c>
      <c r="AF519">
        <v>-0.65257362600000002</v>
      </c>
      <c r="AG519">
        <v>-0.48036669700000001</v>
      </c>
      <c r="AH519">
        <v>-0.158611645</v>
      </c>
      <c r="AI519">
        <v>-0.22658806500000001</v>
      </c>
      <c r="AJ519">
        <v>9.5166986999999995E-2</v>
      </c>
      <c r="AK519">
        <v>1.0006128940000001</v>
      </c>
      <c r="AL519">
        <v>0.48943022000000003</v>
      </c>
      <c r="AM519">
        <v>0</v>
      </c>
      <c r="AN519">
        <v>-1.0423050970000001</v>
      </c>
      <c r="AO519">
        <v>-0.72055004600000006</v>
      </c>
      <c r="AP519">
        <v>-1.1555991299999999</v>
      </c>
      <c r="AQ519">
        <v>0.543811355</v>
      </c>
      <c r="AR519">
        <v>-0.70695476199999996</v>
      </c>
      <c r="AS519">
        <v>-1.196384981</v>
      </c>
      <c r="AT519">
        <v>-1.196384981</v>
      </c>
      <c r="AU519">
        <v>0</v>
      </c>
      <c r="AV519">
        <v>0.43504908399999997</v>
      </c>
      <c r="AW519">
        <v>0.97886043899999997</v>
      </c>
      <c r="AX519">
        <v>0.543811355</v>
      </c>
      <c r="AY519">
        <v>-0.19849114500000001</v>
      </c>
      <c r="AZ519">
        <v>1.2137869450000001</v>
      </c>
      <c r="BA519">
        <v>0.32175505199999999</v>
      </c>
      <c r="BB519">
        <v>1.7340331410000001</v>
      </c>
      <c r="BC519">
        <v>2.150411369</v>
      </c>
      <c r="BD519">
        <v>1.412278089</v>
      </c>
      <c r="BE519">
        <v>1.8286563170000001</v>
      </c>
      <c r="BF519">
        <v>0.41637822800000002</v>
      </c>
      <c r="BG519">
        <v>1.196384981</v>
      </c>
      <c r="BH519">
        <v>1.196384981</v>
      </c>
      <c r="BI519">
        <v>0.70695476199999996</v>
      </c>
      <c r="BJ519">
        <v>1.450163614</v>
      </c>
      <c r="BK519">
        <v>1.450163614</v>
      </c>
      <c r="BL519">
        <v>0.97886043899999997</v>
      </c>
      <c r="BM519">
        <v>0.43504908399999997</v>
      </c>
      <c r="BN519">
        <v>-0.39879499400000001</v>
      </c>
      <c r="BO519">
        <v>-1.214512027</v>
      </c>
      <c r="BP519">
        <v>3.2126531489999999</v>
      </c>
      <c r="BQ519">
        <v>-1.401465307</v>
      </c>
      <c r="BR519">
        <v>-1.441344806</v>
      </c>
      <c r="BS519">
        <v>-0.92109861000000004</v>
      </c>
      <c r="BT519">
        <v>-1.0256312430000001</v>
      </c>
      <c r="BU519">
        <v>-1.2428536619999999</v>
      </c>
      <c r="BV519">
        <v>0.50925925900000002</v>
      </c>
      <c r="BW519">
        <v>0.407407407</v>
      </c>
      <c r="BX519">
        <v>0.515151515</v>
      </c>
      <c r="BY519">
        <v>0.49074074099999998</v>
      </c>
      <c r="BZ519">
        <v>0.592592593</v>
      </c>
      <c r="CA519">
        <v>0.484848485</v>
      </c>
      <c r="CB519">
        <v>-9.6134710999999998E-2</v>
      </c>
      <c r="CC519">
        <v>5.7680826999999997E-2</v>
      </c>
      <c r="CD519">
        <v>-0.43672625900000001</v>
      </c>
      <c r="CE519">
        <v>1.000672207</v>
      </c>
      <c r="CF519">
        <v>0.99370903799999999</v>
      </c>
      <c r="CG519">
        <v>0.997335364</v>
      </c>
      <c r="CH519">
        <v>0.991306982</v>
      </c>
      <c r="CI519">
        <v>0.99304150800000002</v>
      </c>
      <c r="CJ519">
        <v>0.99666539799999998</v>
      </c>
      <c r="CK519">
        <v>1.0054054050000001</v>
      </c>
      <c r="CL519">
        <v>1.029839293</v>
      </c>
      <c r="CM519">
        <v>1.0036492829999999</v>
      </c>
      <c r="CN519">
        <v>1.028040493</v>
      </c>
      <c r="CO519">
        <v>1.024302523</v>
      </c>
      <c r="CP519">
        <v>1.0072167569999999</v>
      </c>
      <c r="CQ519">
        <v>0.99764920000000001</v>
      </c>
      <c r="CR519">
        <v>0.99626009299999996</v>
      </c>
      <c r="CS519">
        <v>0.99902559700000004</v>
      </c>
      <c r="CT519">
        <v>0.99860762000000003</v>
      </c>
      <c r="CU519">
        <v>1.0013796399999999</v>
      </c>
      <c r="CV519">
        <v>1.002775886</v>
      </c>
      <c r="CW519">
        <v>1.015980892</v>
      </c>
      <c r="CX519">
        <v>0</v>
      </c>
      <c r="CY519">
        <v>0</v>
      </c>
      <c r="CZ519">
        <v>100</v>
      </c>
      <c r="DB519">
        <f t="shared" ca="1" si="8"/>
        <v>1</v>
      </c>
    </row>
    <row r="520" spans="1:106">
      <c r="A520" s="5">
        <v>519</v>
      </c>
      <c r="B520">
        <v>1039.387309</v>
      </c>
      <c r="C520">
        <v>973.80820719999997</v>
      </c>
      <c r="D520">
        <v>0.12096886499999999</v>
      </c>
      <c r="E520">
        <v>49.991292909999999</v>
      </c>
      <c r="F520">
        <v>67.528379770000001</v>
      </c>
      <c r="G520">
        <v>-6.5884799999999996E-4</v>
      </c>
      <c r="H520">
        <v>0.41994152200000001</v>
      </c>
      <c r="I520">
        <v>113.3896261</v>
      </c>
      <c r="J520">
        <v>62.49840992</v>
      </c>
      <c r="K520">
        <v>11.613436269999999</v>
      </c>
      <c r="L520">
        <v>4.2258023710000003</v>
      </c>
      <c r="M520">
        <v>9.0307089999999996E-3</v>
      </c>
      <c r="N520">
        <v>0.43081404400000001</v>
      </c>
      <c r="O520">
        <v>22.27344463</v>
      </c>
      <c r="P520">
        <v>-0.282118855</v>
      </c>
      <c r="Q520">
        <v>0.78783895299999995</v>
      </c>
      <c r="R520">
        <v>0.31776595400000002</v>
      </c>
      <c r="S520">
        <v>1.372036174</v>
      </c>
      <c r="T520">
        <v>-0.16927718999999999</v>
      </c>
      <c r="U520">
        <v>-2.3749398890000002</v>
      </c>
      <c r="V520">
        <v>-0.52</v>
      </c>
      <c r="W520">
        <v>-0.52</v>
      </c>
      <c r="X520">
        <v>1.9747832679999999</v>
      </c>
      <c r="Y520">
        <v>0.23100000000000001</v>
      </c>
      <c r="Z520">
        <v>0.29399999999999998</v>
      </c>
      <c r="AA520">
        <v>0.23166666699999999</v>
      </c>
      <c r="AB520">
        <v>2.4835750399999998</v>
      </c>
      <c r="AC520">
        <v>98.895027619999993</v>
      </c>
      <c r="AD520">
        <v>1.285893325</v>
      </c>
      <c r="AE520">
        <v>1.4287704E-2</v>
      </c>
      <c r="AF520">
        <v>2.405096774</v>
      </c>
      <c r="AG520">
        <v>1.1930232519999999</v>
      </c>
      <c r="AH520">
        <v>1.734765347</v>
      </c>
      <c r="AI520">
        <v>1.2406489300000001</v>
      </c>
      <c r="AJ520">
        <v>1.7823910249999999</v>
      </c>
      <c r="AK520">
        <v>0.904887895</v>
      </c>
      <c r="AL520">
        <v>0</v>
      </c>
      <c r="AM520">
        <v>0</v>
      </c>
      <c r="AN520">
        <v>-0.56912686000000001</v>
      </c>
      <c r="AO520">
        <v>-2.7384764999999998E-2</v>
      </c>
      <c r="AP520">
        <v>-0.36076451599999998</v>
      </c>
      <c r="AQ520">
        <v>2.1669683810000002</v>
      </c>
      <c r="AR520">
        <v>0</v>
      </c>
      <c r="AS520">
        <v>0</v>
      </c>
      <c r="AT520">
        <v>0</v>
      </c>
      <c r="AU520">
        <v>0</v>
      </c>
      <c r="AV520">
        <v>1.190641968</v>
      </c>
      <c r="AW520">
        <v>2.5003481320000001</v>
      </c>
      <c r="AX520">
        <v>2.1669683810000002</v>
      </c>
      <c r="AY520">
        <v>0.87750313000000002</v>
      </c>
      <c r="AZ520">
        <v>0.23908090700000001</v>
      </c>
      <c r="BA520">
        <v>0.54174209500000003</v>
      </c>
      <c r="BB520">
        <v>-9.6680128000000004E-2</v>
      </c>
      <c r="BC520">
        <v>-5.5701803170000002</v>
      </c>
      <c r="BD520">
        <v>-0.63842222299999996</v>
      </c>
      <c r="BE520">
        <v>-6.1119224120000002</v>
      </c>
      <c r="BF520">
        <v>-5.4735001890000001</v>
      </c>
      <c r="BG520">
        <v>0</v>
      </c>
      <c r="BH520">
        <v>0</v>
      </c>
      <c r="BI520">
        <v>0</v>
      </c>
      <c r="BJ520">
        <v>4.7625678999999997E-2</v>
      </c>
      <c r="BK520">
        <v>4.7625678999999997E-2</v>
      </c>
      <c r="BL520">
        <v>2.5003481320000001</v>
      </c>
      <c r="BM520">
        <v>1.190641968</v>
      </c>
      <c r="BN520">
        <v>2.4527224529999998</v>
      </c>
      <c r="BO520">
        <v>0.64294666300000003</v>
      </c>
      <c r="BP520">
        <v>1.2326363709999999</v>
      </c>
      <c r="BQ520">
        <v>3.774511919</v>
      </c>
      <c r="BR520">
        <v>2.9172497019999999</v>
      </c>
      <c r="BS520">
        <v>2.5814886669999999</v>
      </c>
      <c r="BT520">
        <v>2.034587116</v>
      </c>
      <c r="BU520">
        <v>2.0397465719999999</v>
      </c>
      <c r="BV520">
        <v>0.97777777799999999</v>
      </c>
      <c r="BW520">
        <v>0.98412698399999998</v>
      </c>
      <c r="BX520">
        <v>0.98895027599999996</v>
      </c>
      <c r="BY520">
        <v>2.2222222E-2</v>
      </c>
      <c r="BZ520">
        <v>1.5873016E-2</v>
      </c>
      <c r="CA520">
        <v>1.1049724E-2</v>
      </c>
      <c r="CB520">
        <v>0.83495101999999999</v>
      </c>
      <c r="CC520">
        <v>0.85787349099999999</v>
      </c>
      <c r="CD520">
        <v>-1.3180420999999999E-2</v>
      </c>
      <c r="CE520">
        <v>1.01282508</v>
      </c>
      <c r="CF520">
        <v>1.0263784929999999</v>
      </c>
      <c r="CG520">
        <v>1.026298215</v>
      </c>
      <c r="CH520">
        <v>1.005048516</v>
      </c>
      <c r="CI520">
        <v>1.0133817899999999</v>
      </c>
      <c r="CJ520">
        <v>1.013302529</v>
      </c>
      <c r="CK520">
        <v>1.008212552</v>
      </c>
      <c r="CL520">
        <v>0.99854842399999999</v>
      </c>
      <c r="CM520">
        <v>0.99992178499999995</v>
      </c>
      <c r="CN520">
        <v>0.99033712799999996</v>
      </c>
      <c r="CO520">
        <v>0.99041459300000001</v>
      </c>
      <c r="CP520">
        <v>0.92406043999999998</v>
      </c>
      <c r="CQ520">
        <v>1.011371255</v>
      </c>
      <c r="CR520">
        <v>1.0172323750000001</v>
      </c>
      <c r="CS520">
        <v>1.02052867</v>
      </c>
      <c r="CT520">
        <v>1.0057952210000001</v>
      </c>
      <c r="CU520">
        <v>1.009054455</v>
      </c>
      <c r="CV520">
        <v>1.003240455</v>
      </c>
      <c r="CW520">
        <v>0.99262287199999999</v>
      </c>
      <c r="CX520">
        <v>0</v>
      </c>
      <c r="CY520">
        <v>1</v>
      </c>
      <c r="CZ520">
        <v>100</v>
      </c>
      <c r="DB520">
        <f t="shared" ca="1" si="8"/>
        <v>1</v>
      </c>
    </row>
    <row r="521" spans="1:106">
      <c r="A521" s="5">
        <v>520</v>
      </c>
      <c r="B521">
        <v>955.1998049</v>
      </c>
      <c r="C521">
        <v>1043.859649</v>
      </c>
      <c r="D521">
        <v>-5.3346570000000003E-2</v>
      </c>
      <c r="E521">
        <v>43.2567539</v>
      </c>
      <c r="F521">
        <v>62.83344177</v>
      </c>
      <c r="G521">
        <v>-3.7980000000000002E-4</v>
      </c>
      <c r="H521">
        <v>0.420393556</v>
      </c>
      <c r="I521">
        <v>-50.668543280000002</v>
      </c>
      <c r="J521">
        <v>49.67643769</v>
      </c>
      <c r="K521">
        <v>24.801236750000001</v>
      </c>
      <c r="L521">
        <v>-7.7185753039999998</v>
      </c>
      <c r="M521">
        <v>9.5618960000000003E-3</v>
      </c>
      <c r="N521">
        <v>0.44773785900000002</v>
      </c>
      <c r="O521">
        <v>26.242869599999999</v>
      </c>
      <c r="P521">
        <v>-0.29149721499999998</v>
      </c>
      <c r="Q521">
        <v>-1.862036335</v>
      </c>
      <c r="R521">
        <v>-1.180906604</v>
      </c>
      <c r="S521">
        <v>-1.237939965</v>
      </c>
      <c r="T521">
        <v>-0.70317871099999996</v>
      </c>
      <c r="U521">
        <v>-1.2882943229999999</v>
      </c>
      <c r="V521">
        <v>0.25</v>
      </c>
      <c r="W521">
        <v>0.5</v>
      </c>
      <c r="X521">
        <v>-4.2511516760000001</v>
      </c>
      <c r="Y521">
        <v>-0.19900000000000001</v>
      </c>
      <c r="Z521">
        <v>-0.28299999999999997</v>
      </c>
      <c r="AA521">
        <v>-0.32</v>
      </c>
      <c r="AB521">
        <v>-2.7138877799999999</v>
      </c>
      <c r="AC521">
        <v>38.277511959999998</v>
      </c>
      <c r="AD521">
        <v>-2.5309617260000001</v>
      </c>
      <c r="AE521">
        <v>-1.78404257</v>
      </c>
      <c r="AF521">
        <v>-3.2112766260000001</v>
      </c>
      <c r="AG521">
        <v>-0.23549361899999999</v>
      </c>
      <c r="AH521">
        <v>-1.299972353</v>
      </c>
      <c r="AI521">
        <v>0.38297447200000001</v>
      </c>
      <c r="AJ521">
        <v>-0.68150426200000003</v>
      </c>
      <c r="AK521">
        <v>1.0323659670000001</v>
      </c>
      <c r="AL521">
        <v>2.9971915170000001</v>
      </c>
      <c r="AM521">
        <v>1.807829804</v>
      </c>
      <c r="AN521">
        <v>-0.30685532199999999</v>
      </c>
      <c r="AO521">
        <v>-1.3713340549999999</v>
      </c>
      <c r="AP521">
        <v>-3.2029510939999999</v>
      </c>
      <c r="AQ521">
        <v>0</v>
      </c>
      <c r="AR521">
        <v>-0.23787234300000001</v>
      </c>
      <c r="AS521">
        <v>-1.4272340560000001</v>
      </c>
      <c r="AT521">
        <v>-3.2350638599999999</v>
      </c>
      <c r="AU521">
        <v>-1.807829804</v>
      </c>
      <c r="AV521">
        <v>1.8316170380000001</v>
      </c>
      <c r="AW521">
        <v>1.8316170380000001</v>
      </c>
      <c r="AX521">
        <v>0</v>
      </c>
      <c r="AY521">
        <v>-1.475997886</v>
      </c>
      <c r="AZ521">
        <v>-1.696981292</v>
      </c>
      <c r="BA521">
        <v>-1.0644787330000001</v>
      </c>
      <c r="BB521">
        <v>-1.2854621399999999</v>
      </c>
      <c r="BC521">
        <v>-6.618678998</v>
      </c>
      <c r="BD521">
        <v>-0.22098340599999999</v>
      </c>
      <c r="BE521">
        <v>-5.5542002650000004</v>
      </c>
      <c r="BF521">
        <v>-5.3332168580000001</v>
      </c>
      <c r="BG521">
        <v>3.2350638599999999</v>
      </c>
      <c r="BH521">
        <v>1.4272340560000001</v>
      </c>
      <c r="BI521">
        <v>0.23787234300000001</v>
      </c>
      <c r="BJ521">
        <v>3.8535319509999999</v>
      </c>
      <c r="BK521">
        <v>2.0457021470000001</v>
      </c>
      <c r="BL521">
        <v>1.8316170380000001</v>
      </c>
      <c r="BM521">
        <v>1.8316170380000001</v>
      </c>
      <c r="BN521">
        <v>-2.5928085350000001</v>
      </c>
      <c r="BO521">
        <v>-3.2826383290000001</v>
      </c>
      <c r="BP521">
        <v>1.410309756</v>
      </c>
      <c r="BQ521">
        <v>-2.5848933330000001</v>
      </c>
      <c r="BR521">
        <v>-2.7609188659999999</v>
      </c>
      <c r="BS521">
        <v>-2.3493997129999999</v>
      </c>
      <c r="BT521">
        <v>-1.745996863</v>
      </c>
      <c r="BU521">
        <v>-1.2849209800000001</v>
      </c>
      <c r="BV521">
        <v>0.68965517200000004</v>
      </c>
      <c r="BW521">
        <v>0.48192771099999998</v>
      </c>
      <c r="BX521">
        <v>0.33057851199999999</v>
      </c>
      <c r="BY521">
        <v>0.31034482800000002</v>
      </c>
      <c r="BZ521">
        <v>0.51807228900000002</v>
      </c>
      <c r="CA521">
        <v>0.66942148800000001</v>
      </c>
      <c r="CB521">
        <v>-0.43006609800000001</v>
      </c>
      <c r="CC521">
        <v>-0.225460086</v>
      </c>
      <c r="CD521">
        <v>-0.45367448399999999</v>
      </c>
      <c r="CE521">
        <v>1.002740132</v>
      </c>
      <c r="CF521">
        <v>0.98714427999999999</v>
      </c>
      <c r="CG521">
        <v>0.98021826899999998</v>
      </c>
      <c r="CH521">
        <v>0.99363479200000004</v>
      </c>
      <c r="CI521">
        <v>0.984446767</v>
      </c>
      <c r="CJ521">
        <v>0.97753968099999999</v>
      </c>
      <c r="CK521">
        <v>0.98380178500000004</v>
      </c>
      <c r="CL521">
        <v>0.98050462900000002</v>
      </c>
      <c r="CM521">
        <v>0.99298379000000003</v>
      </c>
      <c r="CN521">
        <v>0.98965586100000003</v>
      </c>
      <c r="CO521">
        <v>0.99664855699999999</v>
      </c>
      <c r="CP521">
        <v>0.92516884200000005</v>
      </c>
      <c r="CQ521">
        <v>1.0006928150000001</v>
      </c>
      <c r="CR521">
        <v>0.99507360499999997</v>
      </c>
      <c r="CS521">
        <v>0.98662294500000003</v>
      </c>
      <c r="CT521">
        <v>0.99438468099999999</v>
      </c>
      <c r="CU521">
        <v>0.98593987100000002</v>
      </c>
      <c r="CV521">
        <v>0.99150750300000001</v>
      </c>
      <c r="CW521">
        <v>0.97848533699999996</v>
      </c>
      <c r="CX521">
        <v>0</v>
      </c>
      <c r="CY521">
        <v>0</v>
      </c>
      <c r="CZ521">
        <v>100</v>
      </c>
      <c r="DB521">
        <f t="shared" ca="1" si="8"/>
        <v>1</v>
      </c>
    </row>
    <row r="522" spans="1:106">
      <c r="A522" s="5">
        <v>521</v>
      </c>
      <c r="B522">
        <v>996.39639639999996</v>
      </c>
      <c r="C522">
        <v>1003.603604</v>
      </c>
      <c r="D522">
        <v>9.7087191000000003E-2</v>
      </c>
      <c r="E522">
        <v>51.223984489999999</v>
      </c>
      <c r="F522">
        <v>53.305433129999997</v>
      </c>
      <c r="G522">
        <v>-4.8564000000000002E-4</v>
      </c>
      <c r="H522">
        <v>0.40750434600000002</v>
      </c>
      <c r="I522">
        <v>-134.14634150000001</v>
      </c>
      <c r="J522">
        <v>48.307204740000003</v>
      </c>
      <c r="K522">
        <v>100</v>
      </c>
      <c r="L522">
        <v>0.46275746299999998</v>
      </c>
      <c r="M522">
        <v>9.7979599999999997E-3</v>
      </c>
      <c r="N522">
        <v>0.76693717299999997</v>
      </c>
      <c r="O522">
        <v>20.605939559999999</v>
      </c>
      <c r="P522">
        <v>0.13767901799999999</v>
      </c>
      <c r="Q522">
        <v>1.504735468</v>
      </c>
      <c r="R522">
        <v>0.12753029699999999</v>
      </c>
      <c r="S522">
        <v>0.71209500800000003</v>
      </c>
      <c r="T522">
        <v>0.92444210599999999</v>
      </c>
      <c r="U522">
        <v>-0.80096959099999998</v>
      </c>
      <c r="V522">
        <v>-5.1282051000000002E-2</v>
      </c>
      <c r="W522">
        <v>-5.4188553E-2</v>
      </c>
      <c r="X522">
        <v>3.4944211360000001</v>
      </c>
      <c r="Y522">
        <v>-3.5000000000000003E-2</v>
      </c>
      <c r="Z522">
        <v>-3.8333332999999997E-2</v>
      </c>
      <c r="AA522">
        <v>-2.5000000000000001E-2</v>
      </c>
      <c r="AB522">
        <v>3.3003554529999999</v>
      </c>
      <c r="AC522">
        <v>36.842105259999997</v>
      </c>
      <c r="AD522">
        <v>2.4146981740000002</v>
      </c>
      <c r="AE522">
        <v>3.2146896420000002</v>
      </c>
      <c r="AF522">
        <v>0.83434693000000004</v>
      </c>
      <c r="AG522">
        <v>-0.35582442600000003</v>
      </c>
      <c r="AH522">
        <v>-0.41226554199999998</v>
      </c>
      <c r="AI522">
        <v>-0.25766596400000003</v>
      </c>
      <c r="AJ522">
        <v>-0.31410707900000001</v>
      </c>
      <c r="AK522">
        <v>0.97176877699999997</v>
      </c>
      <c r="AL522">
        <v>0.41717346500000002</v>
      </c>
      <c r="AM522">
        <v>0.41717346500000002</v>
      </c>
      <c r="AN522">
        <v>-0.82207712200000005</v>
      </c>
      <c r="AO522">
        <v>-0.87851823799999995</v>
      </c>
      <c r="AP522">
        <v>-0.87851823799999995</v>
      </c>
      <c r="AQ522">
        <v>1.226980779</v>
      </c>
      <c r="AR522">
        <v>-1.0797430859999999</v>
      </c>
      <c r="AS522">
        <v>-1.0797430859999999</v>
      </c>
      <c r="AT522">
        <v>-1.496916551</v>
      </c>
      <c r="AU522">
        <v>-0.41717346500000002</v>
      </c>
      <c r="AV522">
        <v>0.22085653999999999</v>
      </c>
      <c r="AW522">
        <v>1.226980779</v>
      </c>
      <c r="AX522">
        <v>1.226980779</v>
      </c>
      <c r="AY522">
        <v>-0.20613277099999999</v>
      </c>
      <c r="AZ522">
        <v>1.578878867</v>
      </c>
      <c r="BA522">
        <v>-5.6441116E-2</v>
      </c>
      <c r="BB522">
        <v>1.7285705220000001</v>
      </c>
      <c r="BC522">
        <v>-2.2383810359999998</v>
      </c>
      <c r="BD522">
        <v>1.7850116380000001</v>
      </c>
      <c r="BE522">
        <v>-2.18193992</v>
      </c>
      <c r="BF522">
        <v>-3.9669515569999998</v>
      </c>
      <c r="BG522">
        <v>1.496916551</v>
      </c>
      <c r="BH522">
        <v>1.0797430859999999</v>
      </c>
      <c r="BI522">
        <v>1.0797430859999999</v>
      </c>
      <c r="BJ522">
        <v>1.595075013</v>
      </c>
      <c r="BK522">
        <v>1.1779015479999999</v>
      </c>
      <c r="BL522">
        <v>1.226980779</v>
      </c>
      <c r="BM522">
        <v>0.22085653999999999</v>
      </c>
      <c r="BN522">
        <v>0.93250539200000004</v>
      </c>
      <c r="BO522">
        <v>0.36809423400000002</v>
      </c>
      <c r="BP522">
        <v>1.375463111</v>
      </c>
      <c r="BQ522">
        <v>-1.4639766809999999</v>
      </c>
      <c r="BR522">
        <v>-1.2578439100000001</v>
      </c>
      <c r="BS522">
        <v>-1.108152255</v>
      </c>
      <c r="BT522">
        <v>-1.1204220629999999</v>
      </c>
      <c r="BU522">
        <v>-1.051711139</v>
      </c>
      <c r="BV522">
        <v>0.28358209000000001</v>
      </c>
      <c r="BW522">
        <v>0.368421053</v>
      </c>
      <c r="BX522">
        <v>0.51492537299999996</v>
      </c>
      <c r="BY522">
        <v>0.71641790999999999</v>
      </c>
      <c r="BZ522">
        <v>0.63157894699999995</v>
      </c>
      <c r="CA522">
        <v>0.48507462699999998</v>
      </c>
      <c r="CB522">
        <v>-0.39780727700000001</v>
      </c>
      <c r="CC522">
        <v>-0.303091259</v>
      </c>
      <c r="CD522">
        <v>-0.84770836400000005</v>
      </c>
      <c r="CE522">
        <v>0.99699721200000002</v>
      </c>
      <c r="CF522">
        <v>0.99500535099999998</v>
      </c>
      <c r="CG522">
        <v>0.99401240300000004</v>
      </c>
      <c r="CH522">
        <v>0.99782414799999997</v>
      </c>
      <c r="CI522">
        <v>0.99800214099999995</v>
      </c>
      <c r="CJ522">
        <v>0.99700620100000004</v>
      </c>
      <c r="CK522">
        <v>0.99918026900000001</v>
      </c>
      <c r="CL522">
        <v>1.0257733090000001</v>
      </c>
      <c r="CM522">
        <v>0.99900206700000005</v>
      </c>
      <c r="CN522">
        <v>1.0255903639999999</v>
      </c>
      <c r="CO522">
        <v>1.026614857</v>
      </c>
      <c r="CP522">
        <v>0.94415512400000001</v>
      </c>
      <c r="CQ522">
        <v>0.996450061</v>
      </c>
      <c r="CR522">
        <v>0.99639238600000002</v>
      </c>
      <c r="CS522">
        <v>1.0006502159999999</v>
      </c>
      <c r="CT522">
        <v>0.99994211899999996</v>
      </c>
      <c r="CU522">
        <v>1.0042151180000001</v>
      </c>
      <c r="CV522">
        <v>1.004273247</v>
      </c>
      <c r="CW522">
        <v>1.011656544</v>
      </c>
      <c r="CX522">
        <v>0</v>
      </c>
      <c r="CY522">
        <v>0</v>
      </c>
      <c r="CZ522">
        <v>100</v>
      </c>
      <c r="DB522">
        <f t="shared" ca="1" si="8"/>
        <v>1</v>
      </c>
    </row>
    <row r="523" spans="1:106">
      <c r="A523" s="5">
        <v>522</v>
      </c>
      <c r="B523">
        <v>1064.5161290000001</v>
      </c>
      <c r="C523">
        <v>935.48387100000002</v>
      </c>
      <c r="D523">
        <v>0.12684010800000001</v>
      </c>
      <c r="E523">
        <v>54.141381940000002</v>
      </c>
      <c r="F523">
        <v>56.370223979999999</v>
      </c>
      <c r="G523">
        <v>-1.2819E-5</v>
      </c>
      <c r="H523">
        <v>0.428941725</v>
      </c>
      <c r="I523">
        <v>146.07308699999999</v>
      </c>
      <c r="J523">
        <v>51.571354130000003</v>
      </c>
      <c r="K523">
        <v>100</v>
      </c>
      <c r="L523" s="138">
        <v>9.4699999999999997E-15</v>
      </c>
      <c r="M523">
        <v>1.1235523000000001E-2</v>
      </c>
      <c r="N523">
        <v>0.31362185599999998</v>
      </c>
      <c r="O523">
        <v>20.361417200000002</v>
      </c>
      <c r="P523">
        <v>0.16083852700000001</v>
      </c>
      <c r="Q523">
        <v>-2.5726794449999999</v>
      </c>
      <c r="R523">
        <v>-1.272410963</v>
      </c>
      <c r="S523">
        <v>-1.026248381</v>
      </c>
      <c r="T523">
        <v>-0.76984627800000005</v>
      </c>
      <c r="U523">
        <v>-3.0832061099999999</v>
      </c>
      <c r="V523">
        <v>0.3</v>
      </c>
      <c r="W523">
        <v>0.38458369199999998</v>
      </c>
      <c r="X523">
        <v>3.5504452369999999</v>
      </c>
      <c r="Y523">
        <v>7.9333333000000006E-2</v>
      </c>
      <c r="Z523">
        <v>-6.6666700000000002E-4</v>
      </c>
      <c r="AA523">
        <v>-2.5333333E-2</v>
      </c>
      <c r="AB523">
        <v>1.0199804139999999</v>
      </c>
      <c r="AC523">
        <v>94.736842109999998</v>
      </c>
      <c r="AD523">
        <v>1.258912268</v>
      </c>
      <c r="AE523">
        <v>1.5713090160000001</v>
      </c>
      <c r="AF523">
        <v>2.5877641069999999</v>
      </c>
      <c r="AG523">
        <v>0.85326276000000001</v>
      </c>
      <c r="AH523">
        <v>1.4908785099999999</v>
      </c>
      <c r="AI523">
        <v>0.96982871000000004</v>
      </c>
      <c r="AJ523">
        <v>1.607444461</v>
      </c>
      <c r="AK523">
        <v>0.91387705399999997</v>
      </c>
      <c r="AL523">
        <v>0</v>
      </c>
      <c r="AM523">
        <v>0</v>
      </c>
      <c r="AN523">
        <v>-5.5951656000000002E-2</v>
      </c>
      <c r="AO523">
        <v>0.58166409399999996</v>
      </c>
      <c r="AP523">
        <v>-9.4418420000000003E-2</v>
      </c>
      <c r="AQ523">
        <v>2.3313190150000001</v>
      </c>
      <c r="AR523">
        <v>0</v>
      </c>
      <c r="AS523">
        <v>0</v>
      </c>
      <c r="AT523">
        <v>0</v>
      </c>
      <c r="AU523">
        <v>0</v>
      </c>
      <c r="AV523">
        <v>0.67608251500000005</v>
      </c>
      <c r="AW523">
        <v>3.0074015300000001</v>
      </c>
      <c r="AX523">
        <v>2.3313190150000001</v>
      </c>
      <c r="AY523">
        <v>0.69356740699999997</v>
      </c>
      <c r="AZ523">
        <v>1.7121206849999999</v>
      </c>
      <c r="BA523">
        <v>0.63761575100000001</v>
      </c>
      <c r="BB523">
        <v>1.656169029</v>
      </c>
      <c r="BC523">
        <v>-6.0863745539999998</v>
      </c>
      <c r="BD523">
        <v>1.018553278</v>
      </c>
      <c r="BE523">
        <v>-6.723990304</v>
      </c>
      <c r="BF523">
        <v>-7.7425435819999997</v>
      </c>
      <c r="BG523">
        <v>0</v>
      </c>
      <c r="BH523">
        <v>0</v>
      </c>
      <c r="BI523">
        <v>0</v>
      </c>
      <c r="BJ523">
        <v>0.116565951</v>
      </c>
      <c r="BK523">
        <v>0.116565951</v>
      </c>
      <c r="BL523">
        <v>3.0074015300000001</v>
      </c>
      <c r="BM523">
        <v>0.67608251500000005</v>
      </c>
      <c r="BN523">
        <v>2.704330058</v>
      </c>
      <c r="BO523">
        <v>1.678549691</v>
      </c>
      <c r="BP523">
        <v>1.7418975759999999</v>
      </c>
      <c r="BQ523">
        <v>3.873619476</v>
      </c>
      <c r="BR523">
        <v>3.0763083729999998</v>
      </c>
      <c r="BS523">
        <v>3.0203567160000002</v>
      </c>
      <c r="BT523">
        <v>2.8664896610000001</v>
      </c>
      <c r="BU523">
        <v>2.3827409660000001</v>
      </c>
      <c r="BV523">
        <v>0.93150684900000003</v>
      </c>
      <c r="BW523">
        <v>0.93150684900000003</v>
      </c>
      <c r="BX523">
        <v>0.97109826600000004</v>
      </c>
      <c r="BY523">
        <v>6.8493151000000002E-2</v>
      </c>
      <c r="BZ523">
        <v>6.8493151000000002E-2</v>
      </c>
      <c r="CA523">
        <v>2.8901733999999998E-2</v>
      </c>
      <c r="CB523">
        <v>0.63062578400000002</v>
      </c>
      <c r="CC523">
        <v>0.67993194300000004</v>
      </c>
      <c r="CD523">
        <v>0.24603773700000001</v>
      </c>
      <c r="CE523">
        <v>1.017758854</v>
      </c>
      <c r="CF523">
        <v>1.022537563</v>
      </c>
      <c r="CG523">
        <v>1.033728014</v>
      </c>
      <c r="CH523">
        <v>1.0012477900000001</v>
      </c>
      <c r="CI523">
        <v>1.004695326</v>
      </c>
      <c r="CJ523">
        <v>1.015690515</v>
      </c>
      <c r="CK523">
        <v>1.014424725</v>
      </c>
      <c r="CL523">
        <v>1.038351077</v>
      </c>
      <c r="CM523">
        <v>1.0109438040000001</v>
      </c>
      <c r="CN523">
        <v>1.0347880540000001</v>
      </c>
      <c r="CO523">
        <v>1.023586128</v>
      </c>
      <c r="CP523">
        <v>0.84796769900000002</v>
      </c>
      <c r="CQ523">
        <v>1.015020313</v>
      </c>
      <c r="CR523">
        <v>1.020235985</v>
      </c>
      <c r="CS523">
        <v>1.030090435</v>
      </c>
      <c r="CT523">
        <v>1.00513849</v>
      </c>
      <c r="CU523">
        <v>1.0148471130000001</v>
      </c>
      <c r="CV523">
        <v>1.009658991</v>
      </c>
      <c r="CW523">
        <v>1.0226885349999999</v>
      </c>
      <c r="CX523">
        <v>0</v>
      </c>
      <c r="CY523">
        <v>1</v>
      </c>
      <c r="CZ523">
        <v>100</v>
      </c>
      <c r="DB523">
        <f t="shared" ca="1" si="8"/>
        <v>1</v>
      </c>
    </row>
    <row r="524" spans="1:106">
      <c r="A524" s="5">
        <v>523</v>
      </c>
      <c r="B524">
        <v>1069.2451100000001</v>
      </c>
      <c r="C524">
        <v>942.98248369999999</v>
      </c>
      <c r="D524">
        <v>0.20048423800000001</v>
      </c>
      <c r="E524">
        <v>68.889916270000001</v>
      </c>
      <c r="F524">
        <v>61.43544412</v>
      </c>
      <c r="G524" s="138">
        <v>-4.6500000000000004E-6</v>
      </c>
      <c r="H524">
        <v>0.41968049400000002</v>
      </c>
      <c r="I524">
        <v>105.99903879999999</v>
      </c>
      <c r="J524">
        <v>65.117179530000001</v>
      </c>
      <c r="K524">
        <v>100</v>
      </c>
      <c r="L524" s="138">
        <v>4.7399999999999997E-15</v>
      </c>
      <c r="M524">
        <v>1.0775674000000001E-2</v>
      </c>
      <c r="N524">
        <v>0.46611540400000001</v>
      </c>
      <c r="O524">
        <v>16.776583810000002</v>
      </c>
      <c r="P524">
        <v>0.74099483499999996</v>
      </c>
      <c r="Q524">
        <v>2.5473775910000001</v>
      </c>
      <c r="R524">
        <v>1.7647031980000001</v>
      </c>
      <c r="S524">
        <v>3.226080005</v>
      </c>
      <c r="T524">
        <v>0.80703281000000004</v>
      </c>
      <c r="U524">
        <v>1.3690712279999999</v>
      </c>
      <c r="V524">
        <v>-0.64864864899999997</v>
      </c>
      <c r="W524">
        <v>-0.63345244499999998</v>
      </c>
      <c r="X524">
        <v>10.65085404</v>
      </c>
      <c r="Y524">
        <v>0.44600000000000001</v>
      </c>
      <c r="Z524">
        <v>0.53966666699999999</v>
      </c>
      <c r="AA524">
        <v>0.35799999999999998</v>
      </c>
      <c r="AB524">
        <v>2.6166733660000001</v>
      </c>
      <c r="AC524">
        <v>90.717299580000002</v>
      </c>
      <c r="AD524">
        <v>5.1944277400000001</v>
      </c>
      <c r="AE524">
        <v>4.4533878189999996</v>
      </c>
      <c r="AF524">
        <v>5.9092572460000001</v>
      </c>
      <c r="AG524">
        <v>1.5392662020000001</v>
      </c>
      <c r="AH524">
        <v>3.1655033270000001</v>
      </c>
      <c r="AI524">
        <v>1.8966809549999999</v>
      </c>
      <c r="AJ524">
        <v>3.5229180800000002</v>
      </c>
      <c r="AK524">
        <v>0.83873328700000005</v>
      </c>
      <c r="AL524">
        <v>0</v>
      </c>
      <c r="AM524">
        <v>0</v>
      </c>
      <c r="AN524">
        <v>1.3009896999999999</v>
      </c>
      <c r="AO524">
        <v>2.927226825</v>
      </c>
      <c r="AP524">
        <v>0.35384060499999997</v>
      </c>
      <c r="AQ524">
        <v>3.1929051249999998</v>
      </c>
      <c r="AR524">
        <v>-0.16679355100000001</v>
      </c>
      <c r="AS524">
        <v>-0.16679355100000001</v>
      </c>
      <c r="AT524">
        <v>-0.16679355100000001</v>
      </c>
      <c r="AU524">
        <v>0</v>
      </c>
      <c r="AV524">
        <v>3.8124240290000002</v>
      </c>
      <c r="AW524">
        <v>5.766291345</v>
      </c>
      <c r="AX524">
        <v>3.1929051249999998</v>
      </c>
      <c r="AY524">
        <v>2.8509783450000001</v>
      </c>
      <c r="AZ524">
        <v>5.5027575329999996</v>
      </c>
      <c r="BA524">
        <v>1.6262371250000001</v>
      </c>
      <c r="BB524">
        <v>4.2780163140000003</v>
      </c>
      <c r="BC524">
        <v>6.0623498979999999</v>
      </c>
      <c r="BD524">
        <v>2.651779189</v>
      </c>
      <c r="BE524">
        <v>4.4361127729999996</v>
      </c>
      <c r="BF524">
        <v>1.7843335840000001</v>
      </c>
      <c r="BG524">
        <v>0.16679355100000001</v>
      </c>
      <c r="BH524">
        <v>0.16679355100000001</v>
      </c>
      <c r="BI524">
        <v>0.16679355100000001</v>
      </c>
      <c r="BJ524">
        <v>0.52420830399999996</v>
      </c>
      <c r="BK524">
        <v>0.52420830399999996</v>
      </c>
      <c r="BL524">
        <v>5.766291345</v>
      </c>
      <c r="BM524">
        <v>3.8124240290000002</v>
      </c>
      <c r="BN524">
        <v>6.2666719979999996</v>
      </c>
      <c r="BO524">
        <v>5.6709807440000004</v>
      </c>
      <c r="BP524">
        <v>1.2419082690000001</v>
      </c>
      <c r="BQ524">
        <v>3.376884392</v>
      </c>
      <c r="BR524">
        <v>3.06235941</v>
      </c>
      <c r="BS524">
        <v>1.837618191</v>
      </c>
      <c r="BT524">
        <v>0.95758365199999995</v>
      </c>
      <c r="BU524">
        <v>0.21138106600000001</v>
      </c>
      <c r="BV524">
        <v>0.84285714300000003</v>
      </c>
      <c r="BW524">
        <v>0.88541666699999999</v>
      </c>
      <c r="BX524">
        <v>0.91970802900000004</v>
      </c>
      <c r="BY524">
        <v>0.157142857</v>
      </c>
      <c r="BZ524">
        <v>0.114583333</v>
      </c>
      <c r="CA524">
        <v>8.0291971000000004E-2</v>
      </c>
      <c r="CB524">
        <v>0.62816014600000003</v>
      </c>
      <c r="CC524">
        <v>0.69908526599999998</v>
      </c>
      <c r="CD524">
        <v>0.58087673200000001</v>
      </c>
      <c r="CE524">
        <v>1.005981512</v>
      </c>
      <c r="CF524">
        <v>1.047927746</v>
      </c>
      <c r="CG524">
        <v>1.0636513910000001</v>
      </c>
      <c r="CH524">
        <v>1.0238470820000001</v>
      </c>
      <c r="CI524">
        <v>1.041696825</v>
      </c>
      <c r="CJ524">
        <v>1.057326977</v>
      </c>
      <c r="CK524">
        <v>1.0327000930000001</v>
      </c>
      <c r="CL524">
        <v>1.0908667620000001</v>
      </c>
      <c r="CM524">
        <v>1.015004512</v>
      </c>
      <c r="CN524">
        <v>1.0721744799999999</v>
      </c>
      <c r="CO524">
        <v>1.0563248409999999</v>
      </c>
      <c r="CP524">
        <v>1.039392943</v>
      </c>
      <c r="CQ524">
        <v>1.011116868</v>
      </c>
      <c r="CR524">
        <v>1.0270562750000001</v>
      </c>
      <c r="CS524">
        <v>1.0542932410000001</v>
      </c>
      <c r="CT524">
        <v>1.0157641589999999</v>
      </c>
      <c r="CU524">
        <v>1.042701664</v>
      </c>
      <c r="CV524">
        <v>1.026519449</v>
      </c>
      <c r="CW524">
        <v>1.0756399969999999</v>
      </c>
      <c r="CX524">
        <v>0</v>
      </c>
      <c r="CY524">
        <v>1</v>
      </c>
      <c r="CZ524">
        <v>100</v>
      </c>
      <c r="DB524">
        <f t="shared" ca="1" si="8"/>
        <v>1</v>
      </c>
    </row>
    <row r="525" spans="1:106">
      <c r="A525" s="5">
        <v>524</v>
      </c>
      <c r="B525">
        <v>957.44205020000004</v>
      </c>
      <c r="C525">
        <v>1058.823529</v>
      </c>
      <c r="D525">
        <v>-0.21765997000000001</v>
      </c>
      <c r="E525">
        <v>46.324173450000004</v>
      </c>
      <c r="F525">
        <v>7.4919871789999997</v>
      </c>
      <c r="G525">
        <v>-3.7101000000000003E-5</v>
      </c>
      <c r="H525">
        <v>0.35525522100000001</v>
      </c>
      <c r="I525">
        <v>-125.98670540000001</v>
      </c>
      <c r="J525">
        <v>26.807425309999999</v>
      </c>
      <c r="K525">
        <v>1.1802075249999999</v>
      </c>
      <c r="L525">
        <v>-1.8009216210000001</v>
      </c>
      <c r="M525">
        <v>9.1749889999999997E-3</v>
      </c>
      <c r="N525">
        <v>0.67220223400000001</v>
      </c>
      <c r="O525">
        <v>22.77402434</v>
      </c>
      <c r="P525">
        <v>-4.3925908E-2</v>
      </c>
      <c r="Q525">
        <v>0.51678804899999997</v>
      </c>
      <c r="R525">
        <v>2.15868E-4</v>
      </c>
      <c r="S525">
        <v>0.23922494399999999</v>
      </c>
      <c r="T525">
        <v>8.3972661000000004E-2</v>
      </c>
      <c r="U525">
        <v>4.8072621590000004</v>
      </c>
      <c r="V525">
        <v>-1</v>
      </c>
      <c r="W525">
        <v>-1</v>
      </c>
      <c r="X525">
        <v>-6.3898566920000004</v>
      </c>
      <c r="Y525">
        <v>-0.16700000000000001</v>
      </c>
      <c r="Z525">
        <v>-0.14599999999999999</v>
      </c>
      <c r="AA525">
        <v>-9.2666666999999994E-2</v>
      </c>
      <c r="AB525">
        <v>-2.1371975660000002</v>
      </c>
      <c r="AC525">
        <v>7.6086956519999998</v>
      </c>
      <c r="AD525">
        <v>-4.0027560920000003</v>
      </c>
      <c r="AE525">
        <v>-4.32365215</v>
      </c>
      <c r="AF525">
        <v>-3.997126336</v>
      </c>
      <c r="AG525">
        <v>-0.61082846099999999</v>
      </c>
      <c r="AH525">
        <v>-1.3581784910000001</v>
      </c>
      <c r="AI525">
        <v>-1.9704144E-2</v>
      </c>
      <c r="AJ525">
        <v>-0.76705417399999998</v>
      </c>
      <c r="AK525">
        <v>1.3173627640000001</v>
      </c>
      <c r="AL525">
        <v>3.096365472</v>
      </c>
      <c r="AM525">
        <v>3.096365472</v>
      </c>
      <c r="AN525">
        <v>-0.80786990000000003</v>
      </c>
      <c r="AO525">
        <v>-1.55521993</v>
      </c>
      <c r="AP525">
        <v>-1.55521993</v>
      </c>
      <c r="AQ525">
        <v>0</v>
      </c>
      <c r="AR525">
        <v>-1.097802304</v>
      </c>
      <c r="AS525">
        <v>-1.097802304</v>
      </c>
      <c r="AT525">
        <v>-4.1941677759999996</v>
      </c>
      <c r="AU525">
        <v>-3.096365472</v>
      </c>
      <c r="AV525">
        <v>0</v>
      </c>
      <c r="AW525">
        <v>0</v>
      </c>
      <c r="AX525">
        <v>0</v>
      </c>
      <c r="AY525">
        <v>-0.98661463400000005</v>
      </c>
      <c r="AZ525">
        <v>-3.001785581</v>
      </c>
      <c r="BA525">
        <v>-0.74735003</v>
      </c>
      <c r="BB525">
        <v>-2.7625209759999998</v>
      </c>
      <c r="BC525">
        <v>3.6245772729999999</v>
      </c>
      <c r="BD525">
        <v>-2.0151709470000001</v>
      </c>
      <c r="BE525">
        <v>4.3719273019999996</v>
      </c>
      <c r="BF525">
        <v>6.3870982490000001</v>
      </c>
      <c r="BG525">
        <v>4.1941677759999996</v>
      </c>
      <c r="BH525">
        <v>1.097802304</v>
      </c>
      <c r="BI525">
        <v>1.097802304</v>
      </c>
      <c r="BJ525">
        <v>4.7852920929999998</v>
      </c>
      <c r="BK525">
        <v>1.688926621</v>
      </c>
      <c r="BL525">
        <v>0</v>
      </c>
      <c r="BM525">
        <v>0</v>
      </c>
      <c r="BN525">
        <v>-3.4060020190000002</v>
      </c>
      <c r="BO525">
        <v>-4.1941677759999996</v>
      </c>
      <c r="BP525">
        <v>1.257106439</v>
      </c>
      <c r="BQ525">
        <v>-1.7911783480000001</v>
      </c>
      <c r="BR525">
        <v>-1.419614492</v>
      </c>
      <c r="BS525">
        <v>-1.180349887</v>
      </c>
      <c r="BT525">
        <v>-1.038667719</v>
      </c>
      <c r="BU525">
        <v>-0.43299985699999999</v>
      </c>
      <c r="BV525">
        <v>0.104477612</v>
      </c>
      <c r="BW525">
        <v>0.104477612</v>
      </c>
      <c r="BX525">
        <v>3.9548023000000002E-2</v>
      </c>
      <c r="BY525">
        <v>0.89552238799999995</v>
      </c>
      <c r="BZ525">
        <v>0.89552238799999995</v>
      </c>
      <c r="CA525">
        <v>0.96045197699999996</v>
      </c>
      <c r="CB525">
        <v>-0.439558281</v>
      </c>
      <c r="CC525">
        <v>-0.248247941</v>
      </c>
      <c r="CD525">
        <v>-0.50332839500000004</v>
      </c>
      <c r="CE525">
        <v>0.993617639</v>
      </c>
      <c r="CF525">
        <v>0.98715813799999996</v>
      </c>
      <c r="CG525">
        <v>0.97705931300000004</v>
      </c>
      <c r="CH525">
        <v>0.995906968</v>
      </c>
      <c r="CI525">
        <v>0.99349900700000005</v>
      </c>
      <c r="CJ525">
        <v>0.98333531399999996</v>
      </c>
      <c r="CK525">
        <v>0.98737667900000003</v>
      </c>
      <c r="CL525">
        <v>0.95487484099999997</v>
      </c>
      <c r="CM525">
        <v>0.989769801</v>
      </c>
      <c r="CN525">
        <v>0.95718918799999997</v>
      </c>
      <c r="CO525">
        <v>0.967082636</v>
      </c>
      <c r="CP525">
        <v>1.116484893</v>
      </c>
      <c r="CQ525">
        <v>0.99439371899999995</v>
      </c>
      <c r="CR525">
        <v>0.98888056300000005</v>
      </c>
      <c r="CS525">
        <v>0.97719928499999997</v>
      </c>
      <c r="CT525">
        <v>0.99445576099999999</v>
      </c>
      <c r="CU525">
        <v>0.98270862599999997</v>
      </c>
      <c r="CV525">
        <v>0.98818737300000004</v>
      </c>
      <c r="CW525">
        <v>0.98196693099999999</v>
      </c>
      <c r="CX525">
        <v>0</v>
      </c>
      <c r="CY525">
        <v>0</v>
      </c>
      <c r="CZ525">
        <v>100</v>
      </c>
      <c r="DB525">
        <f t="shared" ca="1" si="8"/>
        <v>1</v>
      </c>
    </row>
    <row r="526" spans="1:106">
      <c r="A526" s="5">
        <v>525</v>
      </c>
      <c r="B526">
        <v>1035.852713</v>
      </c>
      <c r="C526">
        <v>964.82686009999998</v>
      </c>
      <c r="D526">
        <v>2.5513343000000001E-2</v>
      </c>
      <c r="E526">
        <v>54.958345450000003</v>
      </c>
      <c r="F526">
        <v>97.413793100000007</v>
      </c>
      <c r="G526">
        <v>-3.6730999999999998E-5</v>
      </c>
      <c r="H526">
        <v>0.31080604000000001</v>
      </c>
      <c r="I526">
        <v>274.3243243</v>
      </c>
      <c r="J526">
        <v>61.366981930000001</v>
      </c>
      <c r="K526">
        <v>8.6434732150000002</v>
      </c>
      <c r="L526">
        <v>4.6277282340000001</v>
      </c>
      <c r="M526">
        <v>7.8799379999999995E-3</v>
      </c>
      <c r="N526">
        <v>0.76901619700000001</v>
      </c>
      <c r="O526">
        <v>17.707295819999999</v>
      </c>
      <c r="P526">
        <v>-4.9848529000000003E-2</v>
      </c>
      <c r="Q526">
        <v>1.5138415160000001</v>
      </c>
      <c r="R526">
        <v>1.133417659</v>
      </c>
      <c r="S526">
        <v>1.2098951259999999</v>
      </c>
      <c r="T526">
        <v>0.60720556299999995</v>
      </c>
      <c r="U526">
        <v>5.0665462860000003</v>
      </c>
      <c r="V526">
        <v>0.83333333300000001</v>
      </c>
      <c r="W526">
        <v>0.69444444400000005</v>
      </c>
      <c r="X526">
        <v>2.4027175120000002</v>
      </c>
      <c r="Y526">
        <v>0.21033333300000001</v>
      </c>
      <c r="Z526">
        <v>0.135333333</v>
      </c>
      <c r="AA526">
        <v>0.14000000000000001</v>
      </c>
      <c r="AB526">
        <v>0.13932229400000001</v>
      </c>
      <c r="AC526">
        <v>100</v>
      </c>
      <c r="AD526">
        <v>1.2290623439999999</v>
      </c>
      <c r="AE526">
        <v>0.59844396899999996</v>
      </c>
      <c r="AF526">
        <v>2.8635222150000001</v>
      </c>
      <c r="AG526">
        <v>1.566893616</v>
      </c>
      <c r="AH526">
        <v>2.0849015679999998</v>
      </c>
      <c r="AI526">
        <v>1.566893616</v>
      </c>
      <c r="AJ526">
        <v>2.0849015679999998</v>
      </c>
      <c r="AK526">
        <v>1.2097576999999999</v>
      </c>
      <c r="AL526">
        <v>0</v>
      </c>
      <c r="AM526">
        <v>0</v>
      </c>
      <c r="AN526">
        <v>5.4696491999999999E-2</v>
      </c>
      <c r="AO526">
        <v>0.57270444300000001</v>
      </c>
      <c r="AP526">
        <v>-0.52122539199999995</v>
      </c>
      <c r="AQ526">
        <v>1.6408947519999999</v>
      </c>
      <c r="AR526">
        <v>0</v>
      </c>
      <c r="AS526">
        <v>0</v>
      </c>
      <c r="AT526">
        <v>0</v>
      </c>
      <c r="AU526">
        <v>0</v>
      </c>
      <c r="AV526">
        <v>1.2869762760000001</v>
      </c>
      <c r="AW526">
        <v>2.7348245869999999</v>
      </c>
      <c r="AX526">
        <v>1.6408947519999999</v>
      </c>
      <c r="AY526">
        <v>0.87514386799999999</v>
      </c>
      <c r="AZ526">
        <v>-0.18725504800000001</v>
      </c>
      <c r="BA526">
        <v>0.51800795099999997</v>
      </c>
      <c r="BB526">
        <v>-0.54439096499999995</v>
      </c>
      <c r="BC526">
        <v>3.7121221969999998</v>
      </c>
      <c r="BD526">
        <v>-1.062398916</v>
      </c>
      <c r="BE526">
        <v>3.1941142459999998</v>
      </c>
      <c r="BF526">
        <v>4.2565131620000001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2.7348245869999999</v>
      </c>
      <c r="BM526">
        <v>1.2869762760000001</v>
      </c>
      <c r="BN526">
        <v>2.8635222150000001</v>
      </c>
      <c r="BO526">
        <v>1.35132509</v>
      </c>
      <c r="BP526">
        <v>1.4281660110000001</v>
      </c>
      <c r="BQ526">
        <v>3.0669296519999998</v>
      </c>
      <c r="BR526">
        <v>1.8571719520000001</v>
      </c>
      <c r="BS526">
        <v>1.5000360349999999</v>
      </c>
      <c r="BT526">
        <v>1.316641916</v>
      </c>
      <c r="BU526">
        <v>0.98202808399999997</v>
      </c>
      <c r="BV526">
        <v>1</v>
      </c>
      <c r="BW526">
        <v>1</v>
      </c>
      <c r="BX526">
        <v>1</v>
      </c>
      <c r="BY526">
        <v>0</v>
      </c>
      <c r="BZ526">
        <v>0</v>
      </c>
      <c r="CA526">
        <v>0</v>
      </c>
      <c r="CB526">
        <v>1.020947286</v>
      </c>
      <c r="CC526">
        <v>1.020947286</v>
      </c>
      <c r="CD526">
        <v>0.28044539600000001</v>
      </c>
      <c r="CE526">
        <v>1.017850361</v>
      </c>
      <c r="CF526">
        <v>1.0260336910000001</v>
      </c>
      <c r="CG526">
        <v>1.031165833</v>
      </c>
      <c r="CH526">
        <v>1.0052975710000001</v>
      </c>
      <c r="CI526">
        <v>1.0080398159999999</v>
      </c>
      <c r="CJ526">
        <v>1.0130819550000001</v>
      </c>
      <c r="CK526">
        <v>1.0077433629999999</v>
      </c>
      <c r="CL526">
        <v>0.99198947100000001</v>
      </c>
      <c r="CM526">
        <v>1.0050019240000001</v>
      </c>
      <c r="CN526">
        <v>0.98929088799999998</v>
      </c>
      <c r="CO526">
        <v>0.98436715900000005</v>
      </c>
      <c r="CP526">
        <v>1.0668181880000001</v>
      </c>
      <c r="CQ526">
        <v>1.0150979769999999</v>
      </c>
      <c r="CR526">
        <v>1.0211553209999999</v>
      </c>
      <c r="CS526">
        <v>1.0249291709999999</v>
      </c>
      <c r="CT526">
        <v>1.005967251</v>
      </c>
      <c r="CU526">
        <v>1.009684971</v>
      </c>
      <c r="CV526">
        <v>1.0036956669999999</v>
      </c>
      <c r="CW526">
        <v>1.001017651</v>
      </c>
      <c r="CX526">
        <v>0</v>
      </c>
      <c r="CY526">
        <v>1</v>
      </c>
      <c r="CZ526">
        <v>100</v>
      </c>
      <c r="DB526">
        <f t="shared" ca="1" si="8"/>
        <v>1</v>
      </c>
    </row>
    <row r="527" spans="1:106">
      <c r="A527" s="5">
        <v>526</v>
      </c>
      <c r="B527">
        <v>1024.3217959999999</v>
      </c>
      <c r="C527">
        <v>975.67820389999997</v>
      </c>
      <c r="D527">
        <v>6.0622629999999997E-2</v>
      </c>
      <c r="E527">
        <v>57.117838720000002</v>
      </c>
      <c r="F527">
        <v>92.004048580000003</v>
      </c>
      <c r="G527">
        <v>-1.7886000000000001E-5</v>
      </c>
      <c r="H527">
        <v>0.29247561</v>
      </c>
      <c r="I527">
        <v>115.57059959999999</v>
      </c>
      <c r="J527">
        <v>64.109769450000002</v>
      </c>
      <c r="K527">
        <v>100</v>
      </c>
      <c r="L527" s="138">
        <v>9.4699999999999997E-15</v>
      </c>
      <c r="M527">
        <v>6.8741389999999996E-3</v>
      </c>
      <c r="N527">
        <v>0.692324147</v>
      </c>
      <c r="O527">
        <v>13.436381239999999</v>
      </c>
      <c r="P527">
        <v>0.183925538</v>
      </c>
      <c r="Q527">
        <v>-0.77927595199999999</v>
      </c>
      <c r="R527">
        <v>-0.90719852700000003</v>
      </c>
      <c r="S527">
        <v>-6.3251964999999993E-2</v>
      </c>
      <c r="T527">
        <v>0.18124403</v>
      </c>
      <c r="U527">
        <v>5.20955513</v>
      </c>
      <c r="V527">
        <v>0.96551724100000003</v>
      </c>
      <c r="W527">
        <v>0.98260736900000001</v>
      </c>
      <c r="X527">
        <v>2.7635132059999998</v>
      </c>
      <c r="Y527">
        <v>0.17533333300000001</v>
      </c>
      <c r="Z527">
        <v>9.0666667000000006E-2</v>
      </c>
      <c r="AA527">
        <v>7.3999999999999996E-2</v>
      </c>
      <c r="AB527">
        <v>0.99036305300000005</v>
      </c>
      <c r="AC527">
        <v>88.888888890000004</v>
      </c>
      <c r="AD527">
        <v>2.5096109719999999</v>
      </c>
      <c r="AE527">
        <v>2.7181753720000001</v>
      </c>
      <c r="AF527">
        <v>1.675353374</v>
      </c>
      <c r="AG527">
        <v>0.62227410999999999</v>
      </c>
      <c r="AH527">
        <v>0.89409164799999996</v>
      </c>
      <c r="AI527">
        <v>0.86161030699999996</v>
      </c>
      <c r="AJ527">
        <v>1.1334278440000001</v>
      </c>
      <c r="AK527">
        <v>0.69065588099999997</v>
      </c>
      <c r="AL527">
        <v>0</v>
      </c>
      <c r="AM527">
        <v>0</v>
      </c>
      <c r="AN527">
        <v>-0.47183421599999997</v>
      </c>
      <c r="AO527">
        <v>-0.200016678</v>
      </c>
      <c r="AP527">
        <v>-1.020597923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0.82058124399999999</v>
      </c>
      <c r="AW527">
        <v>0.82058124399999999</v>
      </c>
      <c r="AX527">
        <v>0</v>
      </c>
      <c r="AY527">
        <v>0.44277196299999999</v>
      </c>
      <c r="AZ527">
        <v>2.2258266249999998</v>
      </c>
      <c r="BA527">
        <v>0.271817537</v>
      </c>
      <c r="BB527">
        <v>2.0548721990000001</v>
      </c>
      <c r="BC527">
        <v>5.5295209060000001</v>
      </c>
      <c r="BD527">
        <v>1.7830546620000001</v>
      </c>
      <c r="BE527">
        <v>5.2577033689999997</v>
      </c>
      <c r="BF527">
        <v>3.4746487070000001</v>
      </c>
      <c r="BG527">
        <v>0</v>
      </c>
      <c r="BH527">
        <v>0</v>
      </c>
      <c r="BI527">
        <v>0</v>
      </c>
      <c r="BJ527">
        <v>0.239336196</v>
      </c>
      <c r="BK527">
        <v>0.239336196</v>
      </c>
      <c r="BL527">
        <v>0.82058124399999999</v>
      </c>
      <c r="BM527">
        <v>0.82058124399999999</v>
      </c>
      <c r="BN527">
        <v>1.91468957</v>
      </c>
      <c r="BO527">
        <v>0.58124504799999999</v>
      </c>
      <c r="BP527">
        <v>1.4128740399999999</v>
      </c>
      <c r="BQ527">
        <v>1.91468957</v>
      </c>
      <c r="BR527">
        <v>1.463369886</v>
      </c>
      <c r="BS527">
        <v>1.29241546</v>
      </c>
      <c r="BT527">
        <v>1.1465343379999999</v>
      </c>
      <c r="BU527">
        <v>1.020597923</v>
      </c>
      <c r="BV527">
        <v>0.88888888899999996</v>
      </c>
      <c r="BW527">
        <v>0.88888888899999996</v>
      </c>
      <c r="BX527">
        <v>0.88888888899999996</v>
      </c>
      <c r="BY527">
        <v>0.111111111</v>
      </c>
      <c r="BZ527">
        <v>0.111111111</v>
      </c>
      <c r="CA527">
        <v>0.111111111</v>
      </c>
      <c r="CB527">
        <v>0.69177912200000002</v>
      </c>
      <c r="CC527">
        <v>0.87695900100000002</v>
      </c>
      <c r="CD527">
        <v>-0.15475747100000001</v>
      </c>
      <c r="CE527">
        <v>1.0060556009999999</v>
      </c>
      <c r="CF527">
        <v>1.010350759</v>
      </c>
      <c r="CG527">
        <v>1.01206821</v>
      </c>
      <c r="CH527">
        <v>1.0022990620000001</v>
      </c>
      <c r="CI527">
        <v>1.0042693039999999</v>
      </c>
      <c r="CJ527">
        <v>1.0059764170000001</v>
      </c>
      <c r="CK527">
        <v>1.00366892</v>
      </c>
      <c r="CL527">
        <v>1.0284201070000001</v>
      </c>
      <c r="CM527">
        <v>1.0016998560000001</v>
      </c>
      <c r="CN527">
        <v>1.0264024839999999</v>
      </c>
      <c r="CO527">
        <v>1.0246607080000001</v>
      </c>
      <c r="CP527">
        <v>1.050482471</v>
      </c>
      <c r="CQ527">
        <v>1.00431074</v>
      </c>
      <c r="CR527">
        <v>1.0079589579999999</v>
      </c>
      <c r="CS527">
        <v>1.0142851879999999</v>
      </c>
      <c r="CT527">
        <v>1.0036325580000001</v>
      </c>
      <c r="CU527">
        <v>1.009931635</v>
      </c>
      <c r="CV527">
        <v>1.0062762780000001</v>
      </c>
      <c r="CW527">
        <v>1.017718729</v>
      </c>
      <c r="CX527">
        <v>0</v>
      </c>
      <c r="CY527">
        <v>1</v>
      </c>
      <c r="CZ527">
        <v>100</v>
      </c>
      <c r="DB527">
        <f t="shared" ca="1" si="8"/>
        <v>1</v>
      </c>
    </row>
    <row r="528" spans="1:106">
      <c r="A528" s="5">
        <v>527</v>
      </c>
      <c r="B528">
        <v>1033.7552740000001</v>
      </c>
      <c r="C528">
        <v>972.84027860000003</v>
      </c>
      <c r="D528">
        <v>-9.9683519999999998E-3</v>
      </c>
      <c r="E528">
        <v>62.475192960000001</v>
      </c>
      <c r="F528">
        <v>93.137022400000006</v>
      </c>
      <c r="G528">
        <v>-1.9358E-5</v>
      </c>
      <c r="H528">
        <v>0.29461765099999998</v>
      </c>
      <c r="I528">
        <v>228.4248642</v>
      </c>
      <c r="J528">
        <v>55.854690390000002</v>
      </c>
      <c r="K528">
        <v>100</v>
      </c>
      <c r="L528">
        <v>0</v>
      </c>
      <c r="M528">
        <v>7.442812E-3</v>
      </c>
      <c r="N528">
        <v>0.34036940599999999</v>
      </c>
      <c r="O528">
        <v>11.16372557</v>
      </c>
      <c r="P528">
        <v>0.31672230400000001</v>
      </c>
      <c r="Q528">
        <v>0.75306125499999998</v>
      </c>
      <c r="R528">
        <v>0.343619061</v>
      </c>
      <c r="S528">
        <v>1.4460449559999999</v>
      </c>
      <c r="T528">
        <v>0.45239457599999999</v>
      </c>
      <c r="U528">
        <v>7.3542288669999998</v>
      </c>
      <c r="V528">
        <v>0.90476190499999998</v>
      </c>
      <c r="W528">
        <v>0.81859410399999999</v>
      </c>
      <c r="X528">
        <v>1.5184426259999999</v>
      </c>
      <c r="Y528">
        <v>0.28333333300000002</v>
      </c>
      <c r="Z528">
        <v>0.207666667</v>
      </c>
      <c r="AA528">
        <v>0.224333333</v>
      </c>
      <c r="AB528">
        <v>0.214157714</v>
      </c>
      <c r="AC528">
        <v>88.118811879999996</v>
      </c>
      <c r="AD528">
        <v>1.0318458479999999</v>
      </c>
      <c r="AE528">
        <v>0.64150942499999997</v>
      </c>
      <c r="AF528">
        <v>2.4099031320000002</v>
      </c>
      <c r="AG528">
        <v>1.527403394</v>
      </c>
      <c r="AH528">
        <v>1.924528276</v>
      </c>
      <c r="AI528">
        <v>1.9347109650000001</v>
      </c>
      <c r="AJ528">
        <v>2.3318358479999999</v>
      </c>
      <c r="AK528">
        <v>1.6428072060000001</v>
      </c>
      <c r="AL528">
        <v>0</v>
      </c>
      <c r="AM528">
        <v>0</v>
      </c>
      <c r="AN528">
        <v>1.1200958219999999</v>
      </c>
      <c r="AO528">
        <v>1.5172207049999999</v>
      </c>
      <c r="AP528">
        <v>-0.994509321</v>
      </c>
      <c r="AQ528">
        <v>0.71278825000000001</v>
      </c>
      <c r="AR528">
        <v>0</v>
      </c>
      <c r="AS528">
        <v>0</v>
      </c>
      <c r="AT528">
        <v>0</v>
      </c>
      <c r="AU528">
        <v>0</v>
      </c>
      <c r="AV528">
        <v>2.5117300249999999</v>
      </c>
      <c r="AW528">
        <v>3.224518276</v>
      </c>
      <c r="AX528">
        <v>0.71278825000000001</v>
      </c>
      <c r="AY528">
        <v>0.68902864200000002</v>
      </c>
      <c r="AZ528">
        <v>1.614974522</v>
      </c>
      <c r="BA528">
        <v>0.39712488200000001</v>
      </c>
      <c r="BB528">
        <v>1.323070762</v>
      </c>
      <c r="BC528">
        <v>6.1131775160000004</v>
      </c>
      <c r="BD528">
        <v>0.92594588</v>
      </c>
      <c r="BE528">
        <v>5.7160526340000004</v>
      </c>
      <c r="BF528">
        <v>4.790106754</v>
      </c>
      <c r="BG528">
        <v>0</v>
      </c>
      <c r="BH528">
        <v>0</v>
      </c>
      <c r="BI528">
        <v>0</v>
      </c>
      <c r="BJ528">
        <v>0.40730757200000001</v>
      </c>
      <c r="BK528">
        <v>0.40730757200000001</v>
      </c>
      <c r="BL528">
        <v>3.224518276</v>
      </c>
      <c r="BM528">
        <v>2.5117300249999999</v>
      </c>
      <c r="BN528">
        <v>2.8172107039999998</v>
      </c>
      <c r="BO528">
        <v>2.0025955610000001</v>
      </c>
      <c r="BP528">
        <v>0.71219982599999998</v>
      </c>
      <c r="BQ528">
        <v>2.95075552</v>
      </c>
      <c r="BR528">
        <v>1.715255886</v>
      </c>
      <c r="BS528">
        <v>1.4233521259999999</v>
      </c>
      <c r="BT528">
        <v>1.2807944760000001</v>
      </c>
      <c r="BU528">
        <v>1.026227244</v>
      </c>
      <c r="BV528">
        <v>0.87755101999999996</v>
      </c>
      <c r="BW528">
        <v>0.87755101999999996</v>
      </c>
      <c r="BX528">
        <v>0.89915966400000003</v>
      </c>
      <c r="BY528">
        <v>0.12244898</v>
      </c>
      <c r="BZ528">
        <v>0.12244898</v>
      </c>
      <c r="CA528">
        <v>0.100840336</v>
      </c>
      <c r="CB528">
        <v>0.94688414200000004</v>
      </c>
      <c r="CC528">
        <v>1.1472829019999999</v>
      </c>
      <c r="CD528">
        <v>0.74648538200000003</v>
      </c>
      <c r="CE528">
        <v>1.015156562</v>
      </c>
      <c r="CF528">
        <v>1.020596115</v>
      </c>
      <c r="CG528">
        <v>1.0238105239999999</v>
      </c>
      <c r="CH528">
        <v>1.0035938149999999</v>
      </c>
      <c r="CI528">
        <v>1.005358339</v>
      </c>
      <c r="CJ528">
        <v>1.0085247550000001</v>
      </c>
      <c r="CK528">
        <v>1.004913283</v>
      </c>
      <c r="CL528">
        <v>1.0165589079999999</v>
      </c>
      <c r="CM528">
        <v>1.0031495399999999</v>
      </c>
      <c r="CN528">
        <v>1.014774726</v>
      </c>
      <c r="CO528">
        <v>1.0115886869999999</v>
      </c>
      <c r="CP528">
        <v>1.063773925</v>
      </c>
      <c r="CQ528">
        <v>1.0110575390000001</v>
      </c>
      <c r="CR528">
        <v>1.0167137749999999</v>
      </c>
      <c r="CS528">
        <v>1.0223230109999999</v>
      </c>
      <c r="CT528">
        <v>1.0055943759999999</v>
      </c>
      <c r="CU528">
        <v>1.011142266</v>
      </c>
      <c r="CV528">
        <v>1.0055170259999999</v>
      </c>
      <c r="CW528">
        <v>1.021632088</v>
      </c>
      <c r="CX528">
        <v>0</v>
      </c>
      <c r="CY528">
        <v>1</v>
      </c>
      <c r="CZ528">
        <v>100</v>
      </c>
      <c r="DB528">
        <f t="shared" ca="1" si="8"/>
        <v>1</v>
      </c>
    </row>
    <row r="529" spans="1:106">
      <c r="A529" s="5">
        <v>528</v>
      </c>
      <c r="B529">
        <v>968.5059718</v>
      </c>
      <c r="C529">
        <v>1004.081633</v>
      </c>
      <c r="D529">
        <v>-4.2536046000000001E-2</v>
      </c>
      <c r="E529">
        <v>57.250879400000002</v>
      </c>
      <c r="F529">
        <v>89.692982459999996</v>
      </c>
      <c r="G529" s="138">
        <v>1.5799999999999999E-6</v>
      </c>
      <c r="H529">
        <v>0.28278237699999997</v>
      </c>
      <c r="I529">
        <v>107.5927818</v>
      </c>
      <c r="J529">
        <v>62.285100309999997</v>
      </c>
      <c r="K529">
        <v>90.294400280000005</v>
      </c>
      <c r="L529">
        <v>-0.47181473299999999</v>
      </c>
      <c r="M529">
        <v>7.7732890000000001E-3</v>
      </c>
      <c r="N529">
        <v>0.79692363899999996</v>
      </c>
      <c r="O529">
        <v>15.50716117</v>
      </c>
      <c r="P529">
        <v>0.207353128</v>
      </c>
      <c r="Q529">
        <v>-2.2353033349999998</v>
      </c>
      <c r="R529">
        <v>-0.41589369399999998</v>
      </c>
      <c r="S529">
        <v>-0.816254009</v>
      </c>
      <c r="T529">
        <v>-1.1444592730000001</v>
      </c>
      <c r="U529">
        <v>5.5795396029999997</v>
      </c>
      <c r="V529">
        <v>0.68</v>
      </c>
      <c r="W529">
        <v>0.72303171099999997</v>
      </c>
      <c r="X529">
        <v>-0.153562533</v>
      </c>
      <c r="Y529">
        <v>0.25700000000000001</v>
      </c>
      <c r="Z529">
        <v>0.16066666700000001</v>
      </c>
      <c r="AA529">
        <v>0.21233333300000001</v>
      </c>
      <c r="AB529">
        <v>0.40441737100000003</v>
      </c>
      <c r="AC529">
        <v>76.136363639999999</v>
      </c>
      <c r="AD529">
        <v>0.67896734599999997</v>
      </c>
      <c r="AE529">
        <v>0.43496345600000003</v>
      </c>
      <c r="AF529">
        <v>3.5362882999999998E-2</v>
      </c>
      <c r="AG529">
        <v>1.191729144</v>
      </c>
      <c r="AH529">
        <v>0.82572330900000002</v>
      </c>
      <c r="AI529">
        <v>1.403906439</v>
      </c>
      <c r="AJ529">
        <v>1.0379006040000001</v>
      </c>
      <c r="AK529">
        <v>0.85578175899999998</v>
      </c>
      <c r="AL529">
        <v>1.060886478</v>
      </c>
      <c r="AM529">
        <v>0.53044323900000001</v>
      </c>
      <c r="AN529">
        <v>0.90882608300000001</v>
      </c>
      <c r="AO529">
        <v>0.54282024799999995</v>
      </c>
      <c r="AP529">
        <v>-1.260686765</v>
      </c>
      <c r="AQ529">
        <v>0.28290306100000001</v>
      </c>
      <c r="AR529">
        <v>0</v>
      </c>
      <c r="AS529">
        <v>-0.53044323900000001</v>
      </c>
      <c r="AT529">
        <v>-1.060886478</v>
      </c>
      <c r="AU529">
        <v>-0.53044323900000001</v>
      </c>
      <c r="AV529">
        <v>2.0864100739999998</v>
      </c>
      <c r="AW529">
        <v>2.0864100739999998</v>
      </c>
      <c r="AX529">
        <v>0.28290306100000001</v>
      </c>
      <c r="AY529">
        <v>0.182118845</v>
      </c>
      <c r="AZ529">
        <v>0.82890596800000005</v>
      </c>
      <c r="BA529">
        <v>-0.366005835</v>
      </c>
      <c r="BB529">
        <v>0.28078128800000002</v>
      </c>
      <c r="BC529">
        <v>5.8727139140000002</v>
      </c>
      <c r="BD529">
        <v>0.64678712299999996</v>
      </c>
      <c r="BE529">
        <v>6.2387197490000004</v>
      </c>
      <c r="BF529">
        <v>5.5919326260000002</v>
      </c>
      <c r="BG529">
        <v>1.060886478</v>
      </c>
      <c r="BH529">
        <v>0.53044323900000001</v>
      </c>
      <c r="BI529">
        <v>0</v>
      </c>
      <c r="BJ529">
        <v>1.2730637739999999</v>
      </c>
      <c r="BK529">
        <v>0.74262053500000003</v>
      </c>
      <c r="BL529">
        <v>2.0864100739999998</v>
      </c>
      <c r="BM529">
        <v>2.0864100739999998</v>
      </c>
      <c r="BN529">
        <v>0.247540178</v>
      </c>
      <c r="BO529">
        <v>-0.247540178</v>
      </c>
      <c r="BP529">
        <v>0.91125124199999996</v>
      </c>
      <c r="BQ529">
        <v>-0.59447081499999999</v>
      </c>
      <c r="BR529">
        <v>-1.2380752779999999</v>
      </c>
      <c r="BS529">
        <v>-1.7861999580000001</v>
      </c>
      <c r="BT529">
        <v>-1.586989065</v>
      </c>
      <c r="BU529">
        <v>-1.4201941229999999</v>
      </c>
      <c r="BV529">
        <v>0.907692308</v>
      </c>
      <c r="BW529">
        <v>0.76136363600000001</v>
      </c>
      <c r="BX529">
        <v>0.65048543700000006</v>
      </c>
      <c r="BY529">
        <v>9.2307691999999997E-2</v>
      </c>
      <c r="BZ529">
        <v>0.23863636399999999</v>
      </c>
      <c r="CA529">
        <v>0.349514563</v>
      </c>
      <c r="CB529">
        <v>0.354611179</v>
      </c>
      <c r="CC529">
        <v>0.445731824</v>
      </c>
      <c r="CD529">
        <v>0.233116985</v>
      </c>
      <c r="CE529">
        <v>1.007518176</v>
      </c>
      <c r="CF529">
        <v>1.0116414119999999</v>
      </c>
      <c r="CG529">
        <v>1.009666135</v>
      </c>
      <c r="CH529">
        <v>1.006444103</v>
      </c>
      <c r="CI529">
        <v>1.0040924680000001</v>
      </c>
      <c r="CJ529">
        <v>1.0021319310000001</v>
      </c>
      <c r="CK529">
        <v>0.99571543900000004</v>
      </c>
      <c r="CL529">
        <v>1.0033119770000001</v>
      </c>
      <c r="CM529">
        <v>0.99804745399999995</v>
      </c>
      <c r="CN529">
        <v>1.0056617830000001</v>
      </c>
      <c r="CO529">
        <v>1.0076292259999999</v>
      </c>
      <c r="CP529">
        <v>1.0706180249999999</v>
      </c>
      <c r="CQ529">
        <v>1.006316628</v>
      </c>
      <c r="CR529">
        <v>1.009385698</v>
      </c>
      <c r="CS529">
        <v>1.0112439049999999</v>
      </c>
      <c r="CT529">
        <v>1.0030498050000001</v>
      </c>
      <c r="CU529">
        <v>1.0048963479999999</v>
      </c>
      <c r="CV529">
        <v>1.001840928</v>
      </c>
      <c r="CW529">
        <v>1.0116158180000001</v>
      </c>
      <c r="CX529">
        <v>0</v>
      </c>
      <c r="CY529">
        <v>0</v>
      </c>
      <c r="CZ529">
        <v>100</v>
      </c>
      <c r="DB529">
        <f t="shared" ca="1" si="8"/>
        <v>1</v>
      </c>
    </row>
    <row r="530" spans="1:106">
      <c r="A530" s="5">
        <v>529</v>
      </c>
      <c r="B530">
        <v>959.49375199999997</v>
      </c>
      <c r="C530">
        <v>1008.576125</v>
      </c>
      <c r="D530">
        <v>4.084869E-2</v>
      </c>
      <c r="E530">
        <v>52.023806280000002</v>
      </c>
      <c r="F530">
        <v>82.023336839999999</v>
      </c>
      <c r="G530" s="138">
        <v>8.2699999999999998E-7</v>
      </c>
      <c r="H530">
        <v>0.35504483199999998</v>
      </c>
      <c r="I530">
        <v>124.87077240000001</v>
      </c>
      <c r="J530">
        <v>63.826663760000002</v>
      </c>
      <c r="K530">
        <v>5.7804459689999996</v>
      </c>
      <c r="L530">
        <v>2.0892409129999998</v>
      </c>
      <c r="M530">
        <v>9.7406279999999994E-3</v>
      </c>
      <c r="N530">
        <v>0.72164840699999999</v>
      </c>
      <c r="O530">
        <v>20.74638848</v>
      </c>
      <c r="P530">
        <v>-0.171465806</v>
      </c>
      <c r="Q530">
        <v>7.1479856999999994E-2</v>
      </c>
      <c r="R530">
        <v>0.755354517</v>
      </c>
      <c r="S530">
        <v>0.318465575</v>
      </c>
      <c r="T530">
        <v>-0.61898514400000004</v>
      </c>
      <c r="U530">
        <v>2.3159853859999999</v>
      </c>
      <c r="V530">
        <v>0.30555555600000001</v>
      </c>
      <c r="W530">
        <v>0.35624187699999998</v>
      </c>
      <c r="X530">
        <v>-0.25844867999999999</v>
      </c>
      <c r="Y530">
        <v>0.54033333299999997</v>
      </c>
      <c r="Z530">
        <v>0.49433333299999999</v>
      </c>
      <c r="AA530">
        <v>0.50166666699999996</v>
      </c>
      <c r="AB530">
        <v>-1.4198796970000001</v>
      </c>
      <c r="AC530">
        <v>91.823899370000007</v>
      </c>
      <c r="AD530">
        <v>-0.13519419399999999</v>
      </c>
      <c r="AE530">
        <v>-1.275895209</v>
      </c>
      <c r="AF530">
        <v>0.25348911400000002</v>
      </c>
      <c r="AG530">
        <v>1.5124850489999999</v>
      </c>
      <c r="AH530">
        <v>1.8546953530000001</v>
      </c>
      <c r="AI530">
        <v>1.878635992</v>
      </c>
      <c r="AJ530">
        <v>2.2208462959999999</v>
      </c>
      <c r="AK530">
        <v>0.65907169700000001</v>
      </c>
      <c r="AL530">
        <v>0</v>
      </c>
      <c r="AM530">
        <v>0</v>
      </c>
      <c r="AN530">
        <v>1.1744995629999999</v>
      </c>
      <c r="AO530">
        <v>1.5167098670000001</v>
      </c>
      <c r="AP530">
        <v>-0.53936850400000003</v>
      </c>
      <c r="AQ530">
        <v>1.718092886</v>
      </c>
      <c r="AR530">
        <v>0</v>
      </c>
      <c r="AS530">
        <v>0</v>
      </c>
      <c r="AT530">
        <v>0</v>
      </c>
      <c r="AU530">
        <v>0</v>
      </c>
      <c r="AV530">
        <v>3.2390275719999999</v>
      </c>
      <c r="AW530">
        <v>3.7741712569999999</v>
      </c>
      <c r="AX530">
        <v>1.718092886</v>
      </c>
      <c r="AY530">
        <v>1.561774599</v>
      </c>
      <c r="AZ530">
        <v>7.1540260999999994E-2</v>
      </c>
      <c r="BA530">
        <v>0.34221030400000002</v>
      </c>
      <c r="BB530">
        <v>-1.148024033</v>
      </c>
      <c r="BC530">
        <v>0.55964763399999995</v>
      </c>
      <c r="BD530">
        <v>-1.490234338</v>
      </c>
      <c r="BE530">
        <v>0.21743732900000001</v>
      </c>
      <c r="BF530">
        <v>1.7076716670000001</v>
      </c>
      <c r="BG530">
        <v>0</v>
      </c>
      <c r="BH530">
        <v>0</v>
      </c>
      <c r="BI530">
        <v>0</v>
      </c>
      <c r="BJ530">
        <v>0.36615094300000001</v>
      </c>
      <c r="BK530">
        <v>0.36615094300000001</v>
      </c>
      <c r="BL530">
        <v>3.7741712569999999</v>
      </c>
      <c r="BM530">
        <v>3.2390275719999999</v>
      </c>
      <c r="BN530">
        <v>0.61964005700000002</v>
      </c>
      <c r="BO530">
        <v>-8.4496371000000001E-2</v>
      </c>
      <c r="BP530">
        <v>0.92184030900000002</v>
      </c>
      <c r="BQ530">
        <v>3.706165001</v>
      </c>
      <c r="BR530">
        <v>3.4132442460000001</v>
      </c>
      <c r="BS530">
        <v>2.1936799520000001</v>
      </c>
      <c r="BT530">
        <v>1.6350650609999999</v>
      </c>
      <c r="BU530">
        <v>1.8514696479999999</v>
      </c>
      <c r="BV530">
        <v>0.86734693900000004</v>
      </c>
      <c r="BW530">
        <v>0.90714285699999997</v>
      </c>
      <c r="BX530">
        <v>0.91823899399999998</v>
      </c>
      <c r="BY530">
        <v>0.13265306099999999</v>
      </c>
      <c r="BZ530">
        <v>9.2857143000000003E-2</v>
      </c>
      <c r="CA530">
        <v>8.1761005999999997E-2</v>
      </c>
      <c r="CB530">
        <v>0.54670987500000001</v>
      </c>
      <c r="CC530">
        <v>0.65464045000000004</v>
      </c>
      <c r="CD530">
        <v>0.447081652</v>
      </c>
      <c r="CE530">
        <v>1.004439512</v>
      </c>
      <c r="CF530">
        <v>1.032259008</v>
      </c>
      <c r="CG530">
        <v>1.0287912910000001</v>
      </c>
      <c r="CH530">
        <v>1.018831818</v>
      </c>
      <c r="CI530">
        <v>1.027696537</v>
      </c>
      <c r="CJ530">
        <v>1.0242441470000001</v>
      </c>
      <c r="CK530">
        <v>1.0053122880000001</v>
      </c>
      <c r="CL530">
        <v>0.98258164299999995</v>
      </c>
      <c r="CM530">
        <v>0.99664065199999996</v>
      </c>
      <c r="CN530">
        <v>0.97410607699999996</v>
      </c>
      <c r="CO530">
        <v>0.97738946900000001</v>
      </c>
      <c r="CP530">
        <v>1.026598755</v>
      </c>
      <c r="CQ530">
        <v>1.006849739</v>
      </c>
      <c r="CR530">
        <v>1.016255745</v>
      </c>
      <c r="CS530">
        <v>1.0199310960000001</v>
      </c>
      <c r="CT530">
        <v>1.009342016</v>
      </c>
      <c r="CU530">
        <v>1.012992363</v>
      </c>
      <c r="CV530">
        <v>1.00361656</v>
      </c>
      <c r="CW530">
        <v>0.99511407799999996</v>
      </c>
      <c r="CX530">
        <v>0</v>
      </c>
      <c r="CY530">
        <v>0</v>
      </c>
      <c r="CZ530">
        <v>100</v>
      </c>
      <c r="DB530">
        <f t="shared" ca="1" si="8"/>
        <v>1</v>
      </c>
    </row>
    <row r="531" spans="1:106">
      <c r="A531" s="5">
        <v>530</v>
      </c>
      <c r="B531">
        <v>1033.2375870000001</v>
      </c>
      <c r="C531">
        <v>976.05850659999999</v>
      </c>
      <c r="D531">
        <v>5.5440532000000001E-2</v>
      </c>
      <c r="E531">
        <v>60.894948669999998</v>
      </c>
      <c r="F531">
        <v>85.351966869999998</v>
      </c>
      <c r="G531" s="138">
        <v>6.81E-6</v>
      </c>
      <c r="H531">
        <v>0.27365045300000002</v>
      </c>
      <c r="I531">
        <v>184.76727790000001</v>
      </c>
      <c r="J531">
        <v>60.047251269999997</v>
      </c>
      <c r="K531">
        <v>100</v>
      </c>
      <c r="L531" s="138">
        <v>-9.4699999999999997E-15</v>
      </c>
      <c r="M531">
        <v>5.6092959999999997E-3</v>
      </c>
      <c r="N531">
        <v>0.41907988499999999</v>
      </c>
      <c r="O531">
        <v>16.367690369999998</v>
      </c>
      <c r="P531">
        <v>0.30892956900000001</v>
      </c>
      <c r="Q531">
        <v>0.47535440600000001</v>
      </c>
      <c r="R531">
        <v>1.365585558</v>
      </c>
      <c r="S531">
        <v>0.38264215299999998</v>
      </c>
      <c r="T531">
        <v>0.29089754400000001</v>
      </c>
      <c r="U531">
        <v>-0.86851967200000002</v>
      </c>
      <c r="V531">
        <v>0.33333333300000001</v>
      </c>
      <c r="W531">
        <v>0.41812738199999999</v>
      </c>
      <c r="X531">
        <v>2.9795380969999998</v>
      </c>
      <c r="Y531">
        <v>0.18433333299999999</v>
      </c>
      <c r="Z531">
        <v>0.153</v>
      </c>
      <c r="AA531">
        <v>0.137333333</v>
      </c>
      <c r="AB531">
        <v>0.28707665700000001</v>
      </c>
      <c r="AC531">
        <v>86.324786320000001</v>
      </c>
      <c r="AD531">
        <v>3.6323711109999999</v>
      </c>
      <c r="AE531">
        <v>3.511779314</v>
      </c>
      <c r="AF531">
        <v>2.631093763</v>
      </c>
      <c r="AG531">
        <v>0.77105664399999996</v>
      </c>
      <c r="AH531">
        <v>1.3794970769999999</v>
      </c>
      <c r="AI531">
        <v>1.355744147</v>
      </c>
      <c r="AJ531">
        <v>1.96418458</v>
      </c>
      <c r="AK531">
        <v>0.95742578599999995</v>
      </c>
      <c r="AL531">
        <v>0</v>
      </c>
      <c r="AM531">
        <v>0</v>
      </c>
      <c r="AN531">
        <v>0.77105664399999996</v>
      </c>
      <c r="AO531">
        <v>1.3794970769999999</v>
      </c>
      <c r="AP531">
        <v>0.100493165</v>
      </c>
      <c r="AQ531">
        <v>2.5945507939999999</v>
      </c>
      <c r="AR531">
        <v>0</v>
      </c>
      <c r="AS531">
        <v>0</v>
      </c>
      <c r="AT531">
        <v>0</v>
      </c>
      <c r="AU531">
        <v>0</v>
      </c>
      <c r="AV531">
        <v>1.9367773530000001</v>
      </c>
      <c r="AW531">
        <v>3.8735547060000002</v>
      </c>
      <c r="AX531">
        <v>2.5945507939999999</v>
      </c>
      <c r="AY531">
        <v>1.006758794</v>
      </c>
      <c r="AZ531">
        <v>2.7889593879999999</v>
      </c>
      <c r="BA531">
        <v>0.60844043299999995</v>
      </c>
      <c r="BB531">
        <v>2.390641027</v>
      </c>
      <c r="BC531">
        <v>4.6464384990000003</v>
      </c>
      <c r="BD531">
        <v>1.7822005940000001</v>
      </c>
      <c r="BE531">
        <v>4.0379980660000001</v>
      </c>
      <c r="BF531">
        <v>2.2557974719999998</v>
      </c>
      <c r="BG531">
        <v>0</v>
      </c>
      <c r="BH531">
        <v>0</v>
      </c>
      <c r="BI531">
        <v>0</v>
      </c>
      <c r="BJ531">
        <v>0.58468750300000005</v>
      </c>
      <c r="BK531">
        <v>0.58468750300000005</v>
      </c>
      <c r="BL531">
        <v>3.8735547060000002</v>
      </c>
      <c r="BM531">
        <v>1.9367773530000001</v>
      </c>
      <c r="BN531">
        <v>3.2157812649999999</v>
      </c>
      <c r="BO531">
        <v>2.631093763</v>
      </c>
      <c r="BP531">
        <v>2.816804501</v>
      </c>
      <c r="BQ531">
        <v>1.905547841</v>
      </c>
      <c r="BR531">
        <v>1.5328095580000001</v>
      </c>
      <c r="BS531">
        <v>1.134491197</v>
      </c>
      <c r="BT531">
        <v>0.85798271999999998</v>
      </c>
      <c r="BU531">
        <v>0.52605076500000003</v>
      </c>
      <c r="BV531">
        <v>0.68627450999999995</v>
      </c>
      <c r="BW531">
        <v>0.768115942</v>
      </c>
      <c r="BX531">
        <v>0.86885245899999997</v>
      </c>
      <c r="BY531">
        <v>0.31372549</v>
      </c>
      <c r="BZ531">
        <v>0.231884058</v>
      </c>
      <c r="CA531">
        <v>0.13114754100000001</v>
      </c>
      <c r="CB531">
        <v>0.67128516800000004</v>
      </c>
      <c r="CC531">
        <v>0.95580338499999995</v>
      </c>
      <c r="CD531">
        <v>0.67128516800000004</v>
      </c>
      <c r="CE531">
        <v>1.0040934260000001</v>
      </c>
      <c r="CF531">
        <v>1.0115902969999999</v>
      </c>
      <c r="CG531">
        <v>1.015319063</v>
      </c>
      <c r="CH531">
        <v>1.0043935669999999</v>
      </c>
      <c r="CI531">
        <v>1.0074663070000001</v>
      </c>
      <c r="CJ531">
        <v>1.011179872</v>
      </c>
      <c r="CK531">
        <v>1.00675662</v>
      </c>
      <c r="CL531">
        <v>1.027083644</v>
      </c>
      <c r="CM531">
        <v>1.0036860439999999</v>
      </c>
      <c r="CN531">
        <v>1.0239510709999999</v>
      </c>
      <c r="CO531">
        <v>1.0201906039999999</v>
      </c>
      <c r="CP531">
        <v>1.026226235</v>
      </c>
      <c r="CQ531">
        <v>1.0032792370000001</v>
      </c>
      <c r="CR531">
        <v>1.007622324</v>
      </c>
      <c r="CS531">
        <v>1.0152042939999999</v>
      </c>
      <c r="CT531">
        <v>1.0043288909999999</v>
      </c>
      <c r="CU531">
        <v>1.01188608</v>
      </c>
      <c r="CV531">
        <v>1.007524616</v>
      </c>
      <c r="CW531">
        <v>1.023786291</v>
      </c>
      <c r="CX531">
        <v>0</v>
      </c>
      <c r="CY531">
        <v>1</v>
      </c>
      <c r="CZ531">
        <v>100</v>
      </c>
      <c r="DB531">
        <f t="shared" ca="1" si="8"/>
        <v>1</v>
      </c>
    </row>
    <row r="532" spans="1:106">
      <c r="A532" s="5">
        <v>531</v>
      </c>
      <c r="B532">
        <v>1041.9772459999999</v>
      </c>
      <c r="C532">
        <v>977.03130239999996</v>
      </c>
      <c r="D532">
        <v>6.3043928999999999E-2</v>
      </c>
      <c r="E532">
        <v>65.084975900000003</v>
      </c>
      <c r="F532">
        <v>58.520276099999997</v>
      </c>
      <c r="G532" s="138">
        <v>1.03E-5</v>
      </c>
      <c r="H532">
        <v>0.278908559</v>
      </c>
      <c r="I532">
        <v>123.0455755</v>
      </c>
      <c r="J532">
        <v>65.221734940000005</v>
      </c>
      <c r="K532">
        <v>100</v>
      </c>
      <c r="L532" s="138">
        <v>-2.8400000000000001E-14</v>
      </c>
      <c r="M532">
        <v>6.1779920000000002E-3</v>
      </c>
      <c r="N532">
        <v>0.35183645000000002</v>
      </c>
      <c r="O532">
        <v>13.441033450000001</v>
      </c>
      <c r="P532">
        <v>0.365625641</v>
      </c>
      <c r="Q532">
        <v>0.35059039400000003</v>
      </c>
      <c r="R532">
        <v>0.71416561700000003</v>
      </c>
      <c r="S532">
        <v>0.71021114600000002</v>
      </c>
      <c r="T532">
        <v>-0.38954488199999998</v>
      </c>
      <c r="U532">
        <v>-0.274496342</v>
      </c>
      <c r="V532">
        <v>-5.7142856999999998E-2</v>
      </c>
      <c r="W532">
        <v>-4.1621110000000003E-2</v>
      </c>
      <c r="X532">
        <v>4.2521621630000004</v>
      </c>
      <c r="Y532">
        <v>0.35033333300000002</v>
      </c>
      <c r="Z532">
        <v>0.33600000000000002</v>
      </c>
      <c r="AA532">
        <v>0.36399999999999999</v>
      </c>
      <c r="AB532">
        <v>0.61629544999999997</v>
      </c>
      <c r="AC532">
        <v>94.814814810000001</v>
      </c>
      <c r="AD532">
        <v>4.4674139960000003</v>
      </c>
      <c r="AE532">
        <v>3.2627180870000001</v>
      </c>
      <c r="AF532">
        <v>4.4100475240000003</v>
      </c>
      <c r="AG532">
        <v>1.925362212</v>
      </c>
      <c r="AH532">
        <v>2.7571760539999999</v>
      </c>
      <c r="AI532">
        <v>2.0329243460000002</v>
      </c>
      <c r="AJ532">
        <v>2.864738188</v>
      </c>
      <c r="AK532">
        <v>0.91786354999999997</v>
      </c>
      <c r="AL532">
        <v>0</v>
      </c>
      <c r="AM532">
        <v>0</v>
      </c>
      <c r="AN532">
        <v>1.1724272689999999</v>
      </c>
      <c r="AO532">
        <v>2.0042411100000002</v>
      </c>
      <c r="AP532">
        <v>-0.397979898</v>
      </c>
      <c r="AQ532">
        <v>1.4341617959999999</v>
      </c>
      <c r="AR532">
        <v>-0.14341618</v>
      </c>
      <c r="AS532">
        <v>-0.14341618</v>
      </c>
      <c r="AT532">
        <v>-0.14341618</v>
      </c>
      <c r="AU532">
        <v>0</v>
      </c>
      <c r="AV532">
        <v>3.836382805</v>
      </c>
      <c r="AW532">
        <v>3.836382805</v>
      </c>
      <c r="AX532">
        <v>1.4341617959999999</v>
      </c>
      <c r="AY532">
        <v>2.0902908180000002</v>
      </c>
      <c r="AZ532">
        <v>3.526603857</v>
      </c>
      <c r="BA532">
        <v>0.83181384199999997</v>
      </c>
      <c r="BB532">
        <v>2.2681268810000002</v>
      </c>
      <c r="BC532">
        <v>6.5023103149999999</v>
      </c>
      <c r="BD532">
        <v>1.4363130390000001</v>
      </c>
      <c r="BE532">
        <v>5.670496473</v>
      </c>
      <c r="BF532">
        <v>4.2341834340000002</v>
      </c>
      <c r="BG532">
        <v>0.14341618</v>
      </c>
      <c r="BH532">
        <v>0.14341618</v>
      </c>
      <c r="BI532">
        <v>0.14341618</v>
      </c>
      <c r="BJ532">
        <v>0.25097831399999998</v>
      </c>
      <c r="BK532">
        <v>0.25097831399999998</v>
      </c>
      <c r="BL532">
        <v>3.836382805</v>
      </c>
      <c r="BM532">
        <v>3.836382805</v>
      </c>
      <c r="BN532">
        <v>4.5176096589999997</v>
      </c>
      <c r="BO532">
        <v>3.6571125809999998</v>
      </c>
      <c r="BP532">
        <v>1.802248936</v>
      </c>
      <c r="BQ532">
        <v>2.9179681789999998</v>
      </c>
      <c r="BR532">
        <v>2.2510829440000002</v>
      </c>
      <c r="BS532">
        <v>0.99260596700000003</v>
      </c>
      <c r="BT532">
        <v>0.42969746199999997</v>
      </c>
      <c r="BU532">
        <v>0.16079212500000001</v>
      </c>
      <c r="BV532">
        <v>0.92631578999999997</v>
      </c>
      <c r="BW532">
        <v>0.94814814800000002</v>
      </c>
      <c r="BX532">
        <v>0.94814814800000002</v>
      </c>
      <c r="BY532">
        <v>7.3684210999999999E-2</v>
      </c>
      <c r="BZ532">
        <v>5.1851851999999997E-2</v>
      </c>
      <c r="CA532">
        <v>5.1851851999999997E-2</v>
      </c>
      <c r="CB532">
        <v>0.824043211</v>
      </c>
      <c r="CC532">
        <v>0.85619054000000006</v>
      </c>
      <c r="CD532">
        <v>0.59901190500000001</v>
      </c>
      <c r="CE532">
        <v>1.007073857</v>
      </c>
      <c r="CF532">
        <v>1.0269138289999999</v>
      </c>
      <c r="CG532">
        <v>1.0299093770000001</v>
      </c>
      <c r="CH532">
        <v>1.013529661</v>
      </c>
      <c r="CI532">
        <v>1.0197006129999999</v>
      </c>
      <c r="CJ532">
        <v>1.0226751199999999</v>
      </c>
      <c r="CK532">
        <v>1.0090233749999999</v>
      </c>
      <c r="CL532">
        <v>1.024993679</v>
      </c>
      <c r="CM532">
        <v>1.002917039</v>
      </c>
      <c r="CN532">
        <v>1.0187906950000001</v>
      </c>
      <c r="CO532">
        <v>1.0158274860000001</v>
      </c>
      <c r="CP532">
        <v>1.048942268</v>
      </c>
      <c r="CQ532">
        <v>1.008882796</v>
      </c>
      <c r="CR532">
        <v>1.016913384</v>
      </c>
      <c r="CS532">
        <v>1.0271993800000001</v>
      </c>
      <c r="CT532">
        <v>1.007959882</v>
      </c>
      <c r="CU532">
        <v>1.0181553130000001</v>
      </c>
      <c r="CV532">
        <v>1.010114918</v>
      </c>
      <c r="CW532">
        <v>1.0284489109999999</v>
      </c>
      <c r="CX532">
        <v>0</v>
      </c>
      <c r="CY532">
        <v>1</v>
      </c>
      <c r="CZ532">
        <v>100</v>
      </c>
      <c r="DB532">
        <f t="shared" ca="1" si="8"/>
        <v>1</v>
      </c>
    </row>
    <row r="533" spans="1:106">
      <c r="A533" s="5">
        <v>532</v>
      </c>
      <c r="B533">
        <v>1024.6942409999999</v>
      </c>
      <c r="C533">
        <v>984.03159040000003</v>
      </c>
      <c r="D533">
        <v>4.4644920999999997E-2</v>
      </c>
      <c r="E533">
        <v>58.705924529999997</v>
      </c>
      <c r="F533">
        <v>7.929782082</v>
      </c>
      <c r="G533" s="138">
        <v>3.2600000000000001E-6</v>
      </c>
      <c r="H533">
        <v>0.34190417499999998</v>
      </c>
      <c r="I533">
        <v>-117.2124601</v>
      </c>
      <c r="J533">
        <v>45.662735009999999</v>
      </c>
      <c r="K533">
        <v>100</v>
      </c>
      <c r="L533">
        <v>0</v>
      </c>
      <c r="M533">
        <v>9.533115E-3</v>
      </c>
      <c r="N533">
        <v>0.32913891699999998</v>
      </c>
      <c r="O533">
        <v>19.52992772</v>
      </c>
      <c r="P533">
        <v>0.63817066</v>
      </c>
      <c r="Q533">
        <v>4.7240332230000002</v>
      </c>
      <c r="R533">
        <v>2.3340747749999999</v>
      </c>
      <c r="S533">
        <v>3.7084405920000001</v>
      </c>
      <c r="T533">
        <v>2.1893981519999999</v>
      </c>
      <c r="U533">
        <v>1.545882126</v>
      </c>
      <c r="V533">
        <v>-0.86440678000000004</v>
      </c>
      <c r="W533">
        <v>-0.74719908099999999</v>
      </c>
      <c r="X533">
        <v>5.2948568119999999</v>
      </c>
      <c r="Y533">
        <v>-0.16200000000000001</v>
      </c>
      <c r="Z533">
        <v>-3.3000000000000002E-2</v>
      </c>
      <c r="AA533">
        <v>-0.121</v>
      </c>
      <c r="AB533">
        <v>1.3482954599999999</v>
      </c>
      <c r="AC533">
        <v>11.01694915</v>
      </c>
      <c r="AD533">
        <v>4.1064137340000002</v>
      </c>
      <c r="AE533">
        <v>4.9107326640000002</v>
      </c>
      <c r="AF533">
        <v>2.1058531970000001</v>
      </c>
      <c r="AG533">
        <v>-1.234263957</v>
      </c>
      <c r="AH533">
        <v>-0.72242463800000001</v>
      </c>
      <c r="AI533">
        <v>-0.64930473600000005</v>
      </c>
      <c r="AJ533">
        <v>-0.13746541700000001</v>
      </c>
      <c r="AK533">
        <v>1.614487451</v>
      </c>
      <c r="AL533">
        <v>0</v>
      </c>
      <c r="AM533">
        <v>0</v>
      </c>
      <c r="AN533">
        <v>-1.614487451</v>
      </c>
      <c r="AO533">
        <v>-1.1026481319999999</v>
      </c>
      <c r="AP533">
        <v>-1.1026481319999999</v>
      </c>
      <c r="AQ533">
        <v>3.2757716399999999</v>
      </c>
      <c r="AR533">
        <v>-2.4860766910000001</v>
      </c>
      <c r="AS533">
        <v>-2.4860766910000001</v>
      </c>
      <c r="AT533">
        <v>-2.4860766910000001</v>
      </c>
      <c r="AU533">
        <v>0</v>
      </c>
      <c r="AV533">
        <v>0</v>
      </c>
      <c r="AW533">
        <v>3.2757716399999999</v>
      </c>
      <c r="AX533">
        <v>3.2757716399999999</v>
      </c>
      <c r="AY533">
        <v>0.73412382300000001</v>
      </c>
      <c r="AZ533">
        <v>4.116943</v>
      </c>
      <c r="BA533">
        <v>0.51183931900000001</v>
      </c>
      <c r="BB533">
        <v>3.8946584959999999</v>
      </c>
      <c r="BC533">
        <v>9.0901200610000004</v>
      </c>
      <c r="BD533">
        <v>3.382819177</v>
      </c>
      <c r="BE533">
        <v>8.5782807420000005</v>
      </c>
      <c r="BF533">
        <v>5.1954615649999996</v>
      </c>
      <c r="BG533">
        <v>2.4860766910000001</v>
      </c>
      <c r="BH533">
        <v>2.4860766910000001</v>
      </c>
      <c r="BI533">
        <v>2.4860766910000001</v>
      </c>
      <c r="BJ533">
        <v>3.0710359120000001</v>
      </c>
      <c r="BK533">
        <v>3.0710359120000001</v>
      </c>
      <c r="BL533">
        <v>3.2757716399999999</v>
      </c>
      <c r="BM533">
        <v>0</v>
      </c>
      <c r="BN533">
        <v>2.6908124180000002</v>
      </c>
      <c r="BO533">
        <v>1.7256297030000001</v>
      </c>
      <c r="BP533">
        <v>1.1135137310000001</v>
      </c>
      <c r="BQ533">
        <v>-3.0710359120000001</v>
      </c>
      <c r="BR533">
        <v>-1.614487451</v>
      </c>
      <c r="BS533">
        <v>-1.8367719549999999</v>
      </c>
      <c r="BT533">
        <v>-1.8933180039999999</v>
      </c>
      <c r="BU533">
        <v>-2.348611274</v>
      </c>
      <c r="BV533">
        <v>0.11016949199999999</v>
      </c>
      <c r="BW533">
        <v>0.11016949199999999</v>
      </c>
      <c r="BX533">
        <v>0.54347826099999996</v>
      </c>
      <c r="BY533">
        <v>0.88983050900000005</v>
      </c>
      <c r="BZ533">
        <v>0.88983050900000005</v>
      </c>
      <c r="CA533">
        <v>0.45652173899999998</v>
      </c>
      <c r="CB533">
        <v>-0.25896103999999998</v>
      </c>
      <c r="CC533">
        <v>-4.9275987E-2</v>
      </c>
      <c r="CD533">
        <v>-0.39525632399999999</v>
      </c>
      <c r="CE533">
        <v>0.98202036299999995</v>
      </c>
      <c r="CF533">
        <v>0.98541203700000002</v>
      </c>
      <c r="CG533">
        <v>0.99100083800000005</v>
      </c>
      <c r="CH533">
        <v>1.00275143</v>
      </c>
      <c r="CI533">
        <v>1.0034537729999999</v>
      </c>
      <c r="CJ533">
        <v>1.0091448970000001</v>
      </c>
      <c r="CK533">
        <v>1.0063759249999999</v>
      </c>
      <c r="CL533">
        <v>1.0506496670000001</v>
      </c>
      <c r="CM533">
        <v>1.005671537</v>
      </c>
      <c r="CN533">
        <v>1.0499142910000001</v>
      </c>
      <c r="CO533">
        <v>1.043993245</v>
      </c>
      <c r="CP533">
        <v>1.0724625270000001</v>
      </c>
      <c r="CQ533">
        <v>0.98785887699999997</v>
      </c>
      <c r="CR533">
        <v>0.98699421300000001</v>
      </c>
      <c r="CS533">
        <v>0.99573979199999996</v>
      </c>
      <c r="CT533">
        <v>0.99912470900000006</v>
      </c>
      <c r="CU533">
        <v>1.007977774</v>
      </c>
      <c r="CV533">
        <v>1.0088608210000001</v>
      </c>
      <c r="CW533">
        <v>1.0387323930000001</v>
      </c>
      <c r="CX533">
        <v>0</v>
      </c>
      <c r="CY533">
        <v>1</v>
      </c>
      <c r="CZ533">
        <v>100</v>
      </c>
      <c r="DB533">
        <f t="shared" ca="1" si="8"/>
        <v>1</v>
      </c>
    </row>
    <row r="534" spans="1:106">
      <c r="A534" s="5">
        <v>533</v>
      </c>
      <c r="B534">
        <v>985.82780260000004</v>
      </c>
      <c r="C534">
        <v>982.71037969999998</v>
      </c>
      <c r="D534">
        <v>6.0555089999999997E-3</v>
      </c>
      <c r="E534">
        <v>59.436828429999998</v>
      </c>
      <c r="F534">
        <v>71.227706510000004</v>
      </c>
      <c r="G534" s="138">
        <v>2.65E-7</v>
      </c>
      <c r="H534">
        <v>0.35988157900000001</v>
      </c>
      <c r="I534">
        <v>30.099610219999999</v>
      </c>
      <c r="J534">
        <v>44.233411340000004</v>
      </c>
      <c r="K534">
        <v>100</v>
      </c>
      <c r="L534" s="138">
        <v>4.7399999999999997E-15</v>
      </c>
      <c r="M534">
        <v>8.2134900000000004E-3</v>
      </c>
      <c r="N534">
        <v>0.71629926899999996</v>
      </c>
      <c r="O534">
        <v>18.009536480000001</v>
      </c>
      <c r="P534">
        <v>0.44709390999999998</v>
      </c>
      <c r="Q534">
        <v>2.9925640750000002</v>
      </c>
      <c r="R534">
        <v>1.2442269560000001</v>
      </c>
      <c r="S534">
        <v>1.1299997470000001</v>
      </c>
      <c r="T534">
        <v>1.0119964319999999</v>
      </c>
      <c r="U534">
        <v>4.4959263109999998</v>
      </c>
      <c r="V534">
        <v>0.703125</v>
      </c>
      <c r="W534">
        <v>0.71205320599999999</v>
      </c>
      <c r="X534">
        <v>3.2630663310000001</v>
      </c>
      <c r="Y534">
        <v>0.15133333299999999</v>
      </c>
      <c r="Z534">
        <v>0.123</v>
      </c>
      <c r="AA534">
        <v>5.7000000000000002E-2</v>
      </c>
      <c r="AB534">
        <v>0.150308628</v>
      </c>
      <c r="AC534">
        <v>66.165413529999995</v>
      </c>
      <c r="AD534">
        <v>1.867280904</v>
      </c>
      <c r="AE534">
        <v>2.9759789400000001</v>
      </c>
      <c r="AF534">
        <v>1.3893459100000001</v>
      </c>
      <c r="AG534">
        <v>0.383459471</v>
      </c>
      <c r="AH534">
        <v>0.35984059099999999</v>
      </c>
      <c r="AI534">
        <v>0.93919783499999998</v>
      </c>
      <c r="AJ534">
        <v>0.91557895499999997</v>
      </c>
      <c r="AK534">
        <v>1.2837556210000001</v>
      </c>
      <c r="AL534">
        <v>0.55573836399999998</v>
      </c>
      <c r="AM534">
        <v>0</v>
      </c>
      <c r="AN534">
        <v>2.2229535000000002E-2</v>
      </c>
      <c r="AO534">
        <v>-1.3893460000000001E-3</v>
      </c>
      <c r="AP534">
        <v>-2.0854082109999998</v>
      </c>
      <c r="AQ534">
        <v>0.222295346</v>
      </c>
      <c r="AR534">
        <v>-0.138934591</v>
      </c>
      <c r="AS534">
        <v>-0.69467295500000004</v>
      </c>
      <c r="AT534">
        <v>-0.69467295500000004</v>
      </c>
      <c r="AU534">
        <v>0</v>
      </c>
      <c r="AV534">
        <v>2.0840188660000001</v>
      </c>
      <c r="AW534">
        <v>2.3063142110000001</v>
      </c>
      <c r="AX534">
        <v>0.222295346</v>
      </c>
      <c r="AY534">
        <v>-0.22924207499999999</v>
      </c>
      <c r="AZ534">
        <v>2.0312237209999999</v>
      </c>
      <c r="BA534">
        <v>-2.3618879999999998E-2</v>
      </c>
      <c r="BB534">
        <v>2.2368469160000002</v>
      </c>
      <c r="BC534">
        <v>8.8461043460000006</v>
      </c>
      <c r="BD534">
        <v>2.2604657960000001</v>
      </c>
      <c r="BE534">
        <v>8.8697232259999996</v>
      </c>
      <c r="BF534">
        <v>6.6092574300000004</v>
      </c>
      <c r="BG534">
        <v>0.69467295500000004</v>
      </c>
      <c r="BH534">
        <v>0.69467295500000004</v>
      </c>
      <c r="BI534">
        <v>0.138934591</v>
      </c>
      <c r="BJ534">
        <v>1.2504113189999999</v>
      </c>
      <c r="BK534">
        <v>1.2504113189999999</v>
      </c>
      <c r="BL534">
        <v>2.3063142110000001</v>
      </c>
      <c r="BM534">
        <v>2.0840188660000001</v>
      </c>
      <c r="BN534">
        <v>1.9450842749999999</v>
      </c>
      <c r="BO534">
        <v>1.0281159740000001</v>
      </c>
      <c r="BP534">
        <v>1.4282930519999999</v>
      </c>
      <c r="BQ534">
        <v>-1.069287211</v>
      </c>
      <c r="BR534">
        <v>-1.6583698769999999</v>
      </c>
      <c r="BS534">
        <v>-1.452746683</v>
      </c>
      <c r="BT534">
        <v>-1.304549795</v>
      </c>
      <c r="BU534">
        <v>-1.429127802</v>
      </c>
      <c r="BV534">
        <v>0.77876106199999995</v>
      </c>
      <c r="BW534">
        <v>0.66165413500000003</v>
      </c>
      <c r="BX534">
        <v>0.68085106399999995</v>
      </c>
      <c r="BY534">
        <v>0.221238938</v>
      </c>
      <c r="BZ534">
        <v>0.33834586500000002</v>
      </c>
      <c r="CA534">
        <v>0.31914893599999999</v>
      </c>
      <c r="CB534">
        <v>0.17830850000000001</v>
      </c>
      <c r="CC534">
        <v>0.45368842199999998</v>
      </c>
      <c r="CD534">
        <v>-6.8844999999999996E-4</v>
      </c>
      <c r="CE534">
        <v>1.0073310740000001</v>
      </c>
      <c r="CF534">
        <v>1.002914984</v>
      </c>
      <c r="CG534">
        <v>1.0044654399999999</v>
      </c>
      <c r="CH534">
        <v>0.997447572</v>
      </c>
      <c r="CI534">
        <v>0.995616049</v>
      </c>
      <c r="CJ534">
        <v>0.99715522199999995</v>
      </c>
      <c r="CK534">
        <v>0.99970690200000001</v>
      </c>
      <c r="CL534">
        <v>1.0285592649999999</v>
      </c>
      <c r="CM534">
        <v>1.0015459499999999</v>
      </c>
      <c r="CN534">
        <v>1.0304513900000001</v>
      </c>
      <c r="CO534">
        <v>1.028860822</v>
      </c>
      <c r="CP534">
        <v>1.0921616759999999</v>
      </c>
      <c r="CQ534">
        <v>1.004043402</v>
      </c>
      <c r="CR534">
        <v>1.005475618</v>
      </c>
      <c r="CS534">
        <v>1.0105711049999999</v>
      </c>
      <c r="CT534">
        <v>1.0014264479999999</v>
      </c>
      <c r="CU534">
        <v>1.0065014139999999</v>
      </c>
      <c r="CV534">
        <v>1.0050677379999999</v>
      </c>
      <c r="CW534">
        <v>1.024284728</v>
      </c>
      <c r="CX534">
        <v>0</v>
      </c>
      <c r="CY534">
        <v>0</v>
      </c>
      <c r="CZ534">
        <v>100</v>
      </c>
      <c r="DB534">
        <f t="shared" ca="1" si="8"/>
        <v>1</v>
      </c>
    </row>
    <row r="535" spans="1:106">
      <c r="A535" s="5">
        <v>534</v>
      </c>
      <c r="B535">
        <v>1043.278689</v>
      </c>
      <c r="C535">
        <v>966.85243649999995</v>
      </c>
      <c r="D535">
        <v>9.2195729000000004E-2</v>
      </c>
      <c r="E535">
        <v>65.145319310000005</v>
      </c>
      <c r="F535">
        <v>64.063897490000002</v>
      </c>
      <c r="G535" s="138">
        <v>1.44E-6</v>
      </c>
      <c r="H535">
        <v>0.35531760099999998</v>
      </c>
      <c r="I535">
        <v>130.57049559999999</v>
      </c>
      <c r="J535">
        <v>53.54114603</v>
      </c>
      <c r="K535">
        <v>100</v>
      </c>
      <c r="L535" s="138">
        <v>-1.89E-14</v>
      </c>
      <c r="M535">
        <v>4.2970380000000004E-3</v>
      </c>
      <c r="N535">
        <v>0.37992965099999998</v>
      </c>
      <c r="O535">
        <v>16.057113439999998</v>
      </c>
      <c r="P535">
        <v>0.47537980600000002</v>
      </c>
      <c r="Q535">
        <v>-0.65995604900000004</v>
      </c>
      <c r="R535">
        <v>-0.637624203</v>
      </c>
      <c r="S535">
        <v>0.77374847099999999</v>
      </c>
      <c r="T535">
        <v>0.22165190500000001</v>
      </c>
      <c r="U535">
        <v>1.066578969</v>
      </c>
      <c r="V535">
        <v>-0.735294118</v>
      </c>
      <c r="W535">
        <v>-0.54065743899999996</v>
      </c>
      <c r="X535">
        <v>4.2708544340000003</v>
      </c>
      <c r="Y535">
        <v>0.298666667</v>
      </c>
      <c r="Z535">
        <v>0.30199999999999999</v>
      </c>
      <c r="AA535">
        <v>0.35933333299999998</v>
      </c>
      <c r="AB535">
        <v>1.4047528060000001</v>
      </c>
      <c r="AC535">
        <v>94.852941180000002</v>
      </c>
      <c r="AD535">
        <v>4.2891204820000004</v>
      </c>
      <c r="AE535">
        <v>4.0104965139999997</v>
      </c>
      <c r="AF535">
        <v>4.0245684309999996</v>
      </c>
      <c r="AG535">
        <v>1.412820526</v>
      </c>
      <c r="AH535">
        <v>2.3190520189999999</v>
      </c>
      <c r="AI535">
        <v>1.5253958670000001</v>
      </c>
      <c r="AJ535">
        <v>2.4316273599999998</v>
      </c>
      <c r="AK535">
        <v>0.88934519199999995</v>
      </c>
      <c r="AL535">
        <v>8.4431506000000003E-2</v>
      </c>
      <c r="AM535">
        <v>0</v>
      </c>
      <c r="AN535">
        <v>0.62479314100000005</v>
      </c>
      <c r="AO535">
        <v>1.531024634</v>
      </c>
      <c r="AP535">
        <v>-1.6886300999999999E-2</v>
      </c>
      <c r="AQ535">
        <v>2.2515068149999999</v>
      </c>
      <c r="AR535">
        <v>0</v>
      </c>
      <c r="AS535">
        <v>-8.4431506000000003E-2</v>
      </c>
      <c r="AT535">
        <v>-8.4431506000000003E-2</v>
      </c>
      <c r="AU535">
        <v>0</v>
      </c>
      <c r="AV535">
        <v>2.8143835180000001</v>
      </c>
      <c r="AW535">
        <v>3.7994177499999999</v>
      </c>
      <c r="AX535">
        <v>2.2515068149999999</v>
      </c>
      <c r="AY535">
        <v>1.5422821680000001</v>
      </c>
      <c r="AZ535">
        <v>3.4813924119999999</v>
      </c>
      <c r="BA535">
        <v>0.90623149300000005</v>
      </c>
      <c r="BB535">
        <v>2.845341737</v>
      </c>
      <c r="BC535">
        <v>8.4249977810000001</v>
      </c>
      <c r="BD535">
        <v>1.9391102440000001</v>
      </c>
      <c r="BE535">
        <v>7.5187662880000001</v>
      </c>
      <c r="BF535">
        <v>5.579656044</v>
      </c>
      <c r="BG535">
        <v>8.4431506000000003E-2</v>
      </c>
      <c r="BH535">
        <v>8.4431506000000003E-2</v>
      </c>
      <c r="BI535">
        <v>0</v>
      </c>
      <c r="BJ535">
        <v>0.19700684600000001</v>
      </c>
      <c r="BK535">
        <v>0.19700684600000001</v>
      </c>
      <c r="BL535">
        <v>3.7994177499999999</v>
      </c>
      <c r="BM535">
        <v>2.8143835180000001</v>
      </c>
      <c r="BN535">
        <v>4.1371437719999999</v>
      </c>
      <c r="BO535">
        <v>3.2365410460000001</v>
      </c>
      <c r="BP535">
        <v>2.4800449370000002</v>
      </c>
      <c r="BQ535">
        <v>3.920806389</v>
      </c>
      <c r="BR535">
        <v>3.1440365379999999</v>
      </c>
      <c r="BS535">
        <v>2.507985863</v>
      </c>
      <c r="BT535">
        <v>2.0239118970000001</v>
      </c>
      <c r="BU535">
        <v>1.6017543700000001</v>
      </c>
      <c r="BV535">
        <v>0.95402298900000004</v>
      </c>
      <c r="BW535">
        <v>0.94814814800000002</v>
      </c>
      <c r="BX535">
        <v>0.95882352900000001</v>
      </c>
      <c r="BY535">
        <v>4.5977011999999998E-2</v>
      </c>
      <c r="BZ535">
        <v>5.1851851999999997E-2</v>
      </c>
      <c r="CA535">
        <v>4.1176470999999999E-2</v>
      </c>
      <c r="CB535">
        <v>0.83885337500000001</v>
      </c>
      <c r="CC535">
        <v>0.87957441300000005</v>
      </c>
      <c r="CD535">
        <v>0.55380611199999996</v>
      </c>
      <c r="CE535">
        <v>1.0087413700000001</v>
      </c>
      <c r="CF535">
        <v>1.0216191939999999</v>
      </c>
      <c r="CG535">
        <v>1.0265583700000001</v>
      </c>
      <c r="CH535">
        <v>1.007209391</v>
      </c>
      <c r="CI535">
        <v>1.01276623</v>
      </c>
      <c r="CJ535">
        <v>1.017662606</v>
      </c>
      <c r="CK535">
        <v>1.010378392</v>
      </c>
      <c r="CL535">
        <v>1.0333256420000001</v>
      </c>
      <c r="CM535">
        <v>1.004834655</v>
      </c>
      <c r="CN535">
        <v>1.027655998</v>
      </c>
      <c r="CO535">
        <v>1.02271154</v>
      </c>
      <c r="CP535">
        <v>1.069920242</v>
      </c>
      <c r="CQ535">
        <v>1.0084400630000001</v>
      </c>
      <c r="CR535">
        <v>1.014950062</v>
      </c>
      <c r="CS535">
        <v>1.0252388720000001</v>
      </c>
      <c r="CT535">
        <v>1.0064555150000001</v>
      </c>
      <c r="CU535">
        <v>1.0166582129999999</v>
      </c>
      <c r="CV535">
        <v>1.010137257</v>
      </c>
      <c r="CW535">
        <v>1.030135442</v>
      </c>
      <c r="CX535">
        <v>0</v>
      </c>
      <c r="CY535">
        <v>1</v>
      </c>
      <c r="CZ535">
        <v>100</v>
      </c>
      <c r="DB535">
        <f t="shared" ca="1" si="8"/>
        <v>1</v>
      </c>
    </row>
    <row r="536" spans="1:106">
      <c r="A536" s="5">
        <v>535</v>
      </c>
      <c r="B536">
        <v>989.6762334</v>
      </c>
      <c r="C536">
        <v>985.29438679999998</v>
      </c>
      <c r="D536">
        <v>-4.59538E-4</v>
      </c>
      <c r="E536">
        <v>61.000036399999999</v>
      </c>
      <c r="F536">
        <v>86.784674249999995</v>
      </c>
      <c r="G536" s="138">
        <v>1.81E-6</v>
      </c>
      <c r="H536">
        <v>0.42474566800000002</v>
      </c>
      <c r="I536">
        <v>171.33234189999999</v>
      </c>
      <c r="J536">
        <v>62.980549369999999</v>
      </c>
      <c r="K536">
        <v>57.944554099999998</v>
      </c>
      <c r="L536">
        <v>-0.45938026199999998</v>
      </c>
      <c r="M536">
        <v>9.1132350000000008E-3</v>
      </c>
      <c r="N536">
        <v>0.62358472899999995</v>
      </c>
      <c r="O536">
        <v>18.039547599999999</v>
      </c>
      <c r="P536">
        <v>0.29551645500000001</v>
      </c>
      <c r="Q536">
        <v>-1.93517257</v>
      </c>
      <c r="R536">
        <v>-0.976445444</v>
      </c>
      <c r="S536">
        <v>-0.37906127099999998</v>
      </c>
      <c r="T536">
        <v>-0.629830844</v>
      </c>
      <c r="U536">
        <v>2.0382848770000002</v>
      </c>
      <c r="V536">
        <v>7.8947368000000004E-2</v>
      </c>
      <c r="W536">
        <v>0.12977314400000001</v>
      </c>
      <c r="X536">
        <v>0.311552261</v>
      </c>
      <c r="Y536">
        <v>0.37766666700000001</v>
      </c>
      <c r="Z536">
        <v>0.33400000000000002</v>
      </c>
      <c r="AA536">
        <v>0.25333333299999999</v>
      </c>
      <c r="AB536">
        <v>-1.3201039999999999</v>
      </c>
      <c r="AC536">
        <v>97.5</v>
      </c>
      <c r="AD536">
        <v>0.83343993100000002</v>
      </c>
      <c r="AE536">
        <v>0.48735046799999998</v>
      </c>
      <c r="AF536">
        <v>2.6839590979999999</v>
      </c>
      <c r="AG536">
        <v>1.885834419</v>
      </c>
      <c r="AH536">
        <v>2.5968481450000001</v>
      </c>
      <c r="AI536">
        <v>2.0035519229999998</v>
      </c>
      <c r="AJ536">
        <v>2.7145656489999999</v>
      </c>
      <c r="AK536">
        <v>1.445570953</v>
      </c>
      <c r="AL536">
        <v>0</v>
      </c>
      <c r="AM536">
        <v>0</v>
      </c>
      <c r="AN536">
        <v>0.496767868</v>
      </c>
      <c r="AO536">
        <v>1.2077815940000001</v>
      </c>
      <c r="AP536">
        <v>-4.0023951000000002E-2</v>
      </c>
      <c r="AQ536">
        <v>1.954110571</v>
      </c>
      <c r="AR536">
        <v>0</v>
      </c>
      <c r="AS536">
        <v>0</v>
      </c>
      <c r="AT536">
        <v>0</v>
      </c>
      <c r="AU536">
        <v>0</v>
      </c>
      <c r="AV536">
        <v>3.1548291150000001</v>
      </c>
      <c r="AW536">
        <v>3.2019161170000001</v>
      </c>
      <c r="AX536">
        <v>1.954110571</v>
      </c>
      <c r="AY536">
        <v>1.268994696</v>
      </c>
      <c r="AZ536">
        <v>1.2219076950000001</v>
      </c>
      <c r="BA536">
        <v>0.71101372600000001</v>
      </c>
      <c r="BB536">
        <v>0.66392672399999997</v>
      </c>
      <c r="BC536">
        <v>5.9521501700000004</v>
      </c>
      <c r="BD536">
        <v>-4.7087002000000003E-2</v>
      </c>
      <c r="BE536">
        <v>5.2411364440000003</v>
      </c>
      <c r="BF536">
        <v>5.2882234459999999</v>
      </c>
      <c r="BG536">
        <v>0</v>
      </c>
      <c r="BH536">
        <v>0</v>
      </c>
      <c r="BI536">
        <v>0</v>
      </c>
      <c r="BJ536">
        <v>0.117717504</v>
      </c>
      <c r="BK536">
        <v>0.117717504</v>
      </c>
      <c r="BL536">
        <v>3.2019161170000001</v>
      </c>
      <c r="BM536">
        <v>3.1548291150000001</v>
      </c>
      <c r="BN536">
        <v>2.8016766020000001</v>
      </c>
      <c r="BO536">
        <v>1.2948925469999999</v>
      </c>
      <c r="BP536">
        <v>2.543956203</v>
      </c>
      <c r="BQ536">
        <v>4.5551965470000004</v>
      </c>
      <c r="BR536">
        <v>3.227343098</v>
      </c>
      <c r="BS536">
        <v>2.6693621279999999</v>
      </c>
      <c r="BT536">
        <v>2.1663159850000002</v>
      </c>
      <c r="BU536">
        <v>1.9583484019999999</v>
      </c>
      <c r="BV536">
        <v>0.95726495700000003</v>
      </c>
      <c r="BW536">
        <v>0.97474747500000003</v>
      </c>
      <c r="BX536">
        <v>0.97499999999999998</v>
      </c>
      <c r="BY536">
        <v>4.2735043E-2</v>
      </c>
      <c r="BZ536">
        <v>2.5252525000000001E-2</v>
      </c>
      <c r="CA536">
        <v>2.5000000000000001E-2</v>
      </c>
      <c r="CB536">
        <v>1.0522642879999999</v>
      </c>
      <c r="CC536">
        <v>1.099964392</v>
      </c>
      <c r="CD536">
        <v>0.489403064</v>
      </c>
      <c r="CE536">
        <v>1.0173934499999999</v>
      </c>
      <c r="CF536">
        <v>1.0317327940000001</v>
      </c>
      <c r="CG536">
        <v>1.0345908989999999</v>
      </c>
      <c r="CH536">
        <v>1.007362764</v>
      </c>
      <c r="CI536">
        <v>1.014094198</v>
      </c>
      <c r="CJ536">
        <v>1.0169034400000001</v>
      </c>
      <c r="CK536">
        <v>1.009470944</v>
      </c>
      <c r="CL536">
        <v>1.008838186</v>
      </c>
      <c r="CM536">
        <v>1.002770199</v>
      </c>
      <c r="CN536">
        <v>1.0021416409999999</v>
      </c>
      <c r="CO536">
        <v>0.99937317800000003</v>
      </c>
      <c r="CP536">
        <v>1.075727769</v>
      </c>
      <c r="CQ536">
        <v>1.0149387059999999</v>
      </c>
      <c r="CR536">
        <v>1.022298473</v>
      </c>
      <c r="CS536">
        <v>1.028259526</v>
      </c>
      <c r="CT536">
        <v>1.0072514400000001</v>
      </c>
      <c r="CU536">
        <v>1.013124753</v>
      </c>
      <c r="CV536">
        <v>1.00583103</v>
      </c>
      <c r="CW536">
        <v>1.0169551610000001</v>
      </c>
      <c r="CX536">
        <v>0</v>
      </c>
      <c r="CY536">
        <v>0</v>
      </c>
      <c r="CZ536">
        <v>100</v>
      </c>
      <c r="DB536">
        <f t="shared" ca="1" si="8"/>
        <v>1</v>
      </c>
    </row>
    <row r="537" spans="1:106">
      <c r="A537" s="5">
        <v>536</v>
      </c>
      <c r="B537">
        <v>997.93364240000005</v>
      </c>
      <c r="C537">
        <v>983.28733509999995</v>
      </c>
      <c r="D537">
        <v>2.2207867999999999E-2</v>
      </c>
      <c r="E537">
        <v>52.047243109999997</v>
      </c>
      <c r="F537">
        <v>25.48616543</v>
      </c>
      <c r="G537" s="138">
        <v>1.4300000000000001E-6</v>
      </c>
      <c r="H537">
        <v>0.48041509700000001</v>
      </c>
      <c r="I537">
        <v>-49.273696309999998</v>
      </c>
      <c r="J537">
        <v>43.709094389999997</v>
      </c>
      <c r="K537">
        <v>100</v>
      </c>
      <c r="L537">
        <v>0.24374778699999999</v>
      </c>
      <c r="M537">
        <v>7.3757959999999996E-3</v>
      </c>
      <c r="N537">
        <v>0.458819798</v>
      </c>
      <c r="O537">
        <v>21.937458410000001</v>
      </c>
      <c r="P537">
        <v>0.19440497100000001</v>
      </c>
      <c r="Q537">
        <v>2.4200295839999999</v>
      </c>
      <c r="R537">
        <v>0.79548157200000003</v>
      </c>
      <c r="S537">
        <v>1.0745238420000001</v>
      </c>
      <c r="T537">
        <v>0.56454562699999999</v>
      </c>
      <c r="U537">
        <v>4.4565679620000003</v>
      </c>
      <c r="V537">
        <v>-0.37037037</v>
      </c>
      <c r="W537">
        <v>-0.58343562100000002</v>
      </c>
      <c r="X537">
        <v>1.729415361</v>
      </c>
      <c r="Y537">
        <v>-0.30133333299999998</v>
      </c>
      <c r="Z537">
        <v>-0.453333333</v>
      </c>
      <c r="AA537">
        <v>-0.232333333</v>
      </c>
      <c r="AB537">
        <v>1.2191821060000001</v>
      </c>
      <c r="AC537">
        <v>46.792452830000002</v>
      </c>
      <c r="AD537">
        <v>1.1698216889999999</v>
      </c>
      <c r="AE537">
        <v>1.552823807</v>
      </c>
      <c r="AF537">
        <v>0.49956798099999999</v>
      </c>
      <c r="AG537">
        <v>-0.51622024700000002</v>
      </c>
      <c r="AH537">
        <v>-0.15299269400000001</v>
      </c>
      <c r="AI537">
        <v>-0.26643625599999998</v>
      </c>
      <c r="AJ537">
        <v>9.6791295999999999E-2</v>
      </c>
      <c r="AK537">
        <v>1.785955532</v>
      </c>
      <c r="AL537">
        <v>1.165658622</v>
      </c>
      <c r="AM537">
        <v>0</v>
      </c>
      <c r="AN537">
        <v>-1.0157882279999999</v>
      </c>
      <c r="AO537">
        <v>-0.65256067500000003</v>
      </c>
      <c r="AP537">
        <v>-0.65256067500000003</v>
      </c>
      <c r="AQ537">
        <v>2.081533254</v>
      </c>
      <c r="AR537">
        <v>-1.5195192749999999</v>
      </c>
      <c r="AS537">
        <v>-2.685177897</v>
      </c>
      <c r="AT537">
        <v>-2.685177897</v>
      </c>
      <c r="AU537">
        <v>0</v>
      </c>
      <c r="AV537">
        <v>0</v>
      </c>
      <c r="AW537">
        <v>2.081533254</v>
      </c>
      <c r="AX537">
        <v>2.081533254</v>
      </c>
      <c r="AY537">
        <v>-0.16964496000000001</v>
      </c>
      <c r="AZ537">
        <v>0.57367056500000002</v>
      </c>
      <c r="BA537">
        <v>0.36322755299999998</v>
      </c>
      <c r="BB537">
        <v>1.1065430780000001</v>
      </c>
      <c r="BC537">
        <v>2.033970219</v>
      </c>
      <c r="BD537">
        <v>0.74331552499999998</v>
      </c>
      <c r="BE537">
        <v>1.670742666</v>
      </c>
      <c r="BF537">
        <v>0.92742714100000001</v>
      </c>
      <c r="BG537">
        <v>2.685177897</v>
      </c>
      <c r="BH537">
        <v>2.685177897</v>
      </c>
      <c r="BI537">
        <v>1.5195192749999999</v>
      </c>
      <c r="BJ537">
        <v>2.9349618880000001</v>
      </c>
      <c r="BK537">
        <v>2.9349618880000001</v>
      </c>
      <c r="BL537">
        <v>2.081533254</v>
      </c>
      <c r="BM537">
        <v>0</v>
      </c>
      <c r="BN537">
        <v>0.74935197099999995</v>
      </c>
      <c r="BO537">
        <v>0</v>
      </c>
      <c r="BP537">
        <v>2.5935559600000002</v>
      </c>
      <c r="BQ537">
        <v>0.66342954700000001</v>
      </c>
      <c r="BR537">
        <v>0.64677728099999998</v>
      </c>
      <c r="BS537">
        <v>1.1796497939999999</v>
      </c>
      <c r="BT537">
        <v>1.0228409620000001</v>
      </c>
      <c r="BU537">
        <v>0.81642224100000005</v>
      </c>
      <c r="BV537">
        <v>0.22018348600000001</v>
      </c>
      <c r="BW537">
        <v>0.14545454599999999</v>
      </c>
      <c r="BX537">
        <v>0.46792452800000001</v>
      </c>
      <c r="BY537">
        <v>0.77981651399999996</v>
      </c>
      <c r="BZ537">
        <v>0.85454545500000001</v>
      </c>
      <c r="CA537">
        <v>0.53207547200000005</v>
      </c>
      <c r="CB537">
        <v>-9.2784306999999996E-2</v>
      </c>
      <c r="CC537">
        <v>5.8700276000000003E-2</v>
      </c>
      <c r="CD537">
        <v>-0.39575347300000002</v>
      </c>
      <c r="CE537">
        <v>1.000248201</v>
      </c>
      <c r="CF537">
        <v>0.99467286399999999</v>
      </c>
      <c r="CG537">
        <v>0.99772540899999995</v>
      </c>
      <c r="CH537">
        <v>0.99212016700000005</v>
      </c>
      <c r="CI537">
        <v>0.99442604700000004</v>
      </c>
      <c r="CJ537">
        <v>0.99747783400000001</v>
      </c>
      <c r="CK537">
        <v>1.0054002200000001</v>
      </c>
      <c r="CL537">
        <v>1.0166351650000001</v>
      </c>
      <c r="CM537">
        <v>1.003068893</v>
      </c>
      <c r="CN537">
        <v>1.0142777869999999</v>
      </c>
      <c r="CO537">
        <v>1.0111745999999999</v>
      </c>
      <c r="CP537">
        <v>1.0141395740000001</v>
      </c>
      <c r="CQ537">
        <v>0.99886746500000001</v>
      </c>
      <c r="CR537">
        <v>0.99706847499999995</v>
      </c>
      <c r="CS537">
        <v>0.99892286699999999</v>
      </c>
      <c r="CT537">
        <v>0.99819897000000002</v>
      </c>
      <c r="CU537">
        <v>1.0000554660000001</v>
      </c>
      <c r="CV537">
        <v>1.001859845</v>
      </c>
      <c r="CW537">
        <v>1.0094918900000001</v>
      </c>
      <c r="CX537">
        <v>0</v>
      </c>
      <c r="CY537">
        <v>0</v>
      </c>
      <c r="CZ537">
        <v>100</v>
      </c>
      <c r="DB537">
        <f t="shared" ca="1" si="8"/>
        <v>1</v>
      </c>
    </row>
    <row r="538" spans="1:106">
      <c r="A538" s="5">
        <v>537</v>
      </c>
      <c r="B538">
        <v>1042.2172089999999</v>
      </c>
      <c r="C538">
        <v>957.78279080000004</v>
      </c>
      <c r="D538">
        <v>6.8619388000000003E-2</v>
      </c>
      <c r="E538">
        <v>54.124192039999997</v>
      </c>
      <c r="F538">
        <v>70.302477929999995</v>
      </c>
      <c r="G538" s="138">
        <v>2.92E-6</v>
      </c>
      <c r="H538">
        <v>0.48404467699999998</v>
      </c>
      <c r="I538">
        <v>169.40114850000001</v>
      </c>
      <c r="J538">
        <v>57.116136750000003</v>
      </c>
      <c r="K538">
        <v>85.138599310000004</v>
      </c>
      <c r="L538">
        <v>1.510673047</v>
      </c>
      <c r="M538">
        <v>1.0297627E-2</v>
      </c>
      <c r="N538">
        <v>0.76151651799999998</v>
      </c>
      <c r="O538">
        <v>18.176377890000001</v>
      </c>
      <c r="P538">
        <v>-9.2819589999999993E-3</v>
      </c>
      <c r="Q538">
        <v>-2.2475486459999998</v>
      </c>
      <c r="R538">
        <v>-1.230416384</v>
      </c>
      <c r="S538">
        <v>-1.326887122</v>
      </c>
      <c r="T538">
        <v>-1.242514433</v>
      </c>
      <c r="U538">
        <v>2.4414198800000002</v>
      </c>
      <c r="V538">
        <v>-0.76315789499999998</v>
      </c>
      <c r="W538">
        <v>-0.87358908800000001</v>
      </c>
      <c r="X538">
        <v>1.2474528499999999</v>
      </c>
      <c r="Y538">
        <v>0.42833333299999998</v>
      </c>
      <c r="Z538">
        <v>0.41933333299999997</v>
      </c>
      <c r="AA538">
        <v>0.4</v>
      </c>
      <c r="AB538">
        <v>0.340636457</v>
      </c>
      <c r="AC538">
        <v>98.159509200000002</v>
      </c>
      <c r="AD538">
        <v>1.156918001</v>
      </c>
      <c r="AE538">
        <v>0.4875583</v>
      </c>
      <c r="AF538">
        <v>2.3138360019999999</v>
      </c>
      <c r="AG538">
        <v>1.683728876</v>
      </c>
      <c r="AH538">
        <v>1.4471804640000001</v>
      </c>
      <c r="AI538">
        <v>1.745706626</v>
      </c>
      <c r="AJ538">
        <v>1.5091582139999999</v>
      </c>
      <c r="AK538">
        <v>1.1114676509999999</v>
      </c>
      <c r="AL538">
        <v>2.0659250000000001E-2</v>
      </c>
      <c r="AM538">
        <v>2.0659250000000001E-2</v>
      </c>
      <c r="AN538">
        <v>0.48549237499999998</v>
      </c>
      <c r="AO538">
        <v>0.24894396299999999</v>
      </c>
      <c r="AP538">
        <v>-1.8582995389999999</v>
      </c>
      <c r="AQ538">
        <v>0</v>
      </c>
      <c r="AR538">
        <v>0</v>
      </c>
      <c r="AS538">
        <v>0</v>
      </c>
      <c r="AT538">
        <v>-2.0659250000000001E-2</v>
      </c>
      <c r="AU538">
        <v>-2.0659250000000001E-2</v>
      </c>
      <c r="AV538">
        <v>2.1072435010000001</v>
      </c>
      <c r="AW538">
        <v>2.1072435010000001</v>
      </c>
      <c r="AX538">
        <v>0</v>
      </c>
      <c r="AY538">
        <v>0.397690563</v>
      </c>
      <c r="AZ538">
        <v>0.89743782100000002</v>
      </c>
      <c r="BA538">
        <v>-0.23654841300000001</v>
      </c>
      <c r="BB538">
        <v>0.26319884500000001</v>
      </c>
      <c r="BC538">
        <v>-0.90456526199999998</v>
      </c>
      <c r="BD538">
        <v>0.49974725800000003</v>
      </c>
      <c r="BE538">
        <v>-0.66801684900000002</v>
      </c>
      <c r="BF538">
        <v>-1.167764107</v>
      </c>
      <c r="BG538">
        <v>2.0659250000000001E-2</v>
      </c>
      <c r="BH538">
        <v>0</v>
      </c>
      <c r="BI538">
        <v>0</v>
      </c>
      <c r="BJ538">
        <v>8.2637000000000002E-2</v>
      </c>
      <c r="BK538">
        <v>6.1977749999999998E-2</v>
      </c>
      <c r="BL538">
        <v>2.1072435010000001</v>
      </c>
      <c r="BM538">
        <v>2.1072435010000001</v>
      </c>
      <c r="BN538">
        <v>2.375813752</v>
      </c>
      <c r="BO538">
        <v>1.1155995009999999</v>
      </c>
      <c r="BP538">
        <v>3.0199267060000001</v>
      </c>
      <c r="BQ538">
        <v>3.2744911270000001</v>
      </c>
      <c r="BR538">
        <v>2.2250012269999999</v>
      </c>
      <c r="BS538">
        <v>1.5907622509999999</v>
      </c>
      <c r="BT538">
        <v>1.5652825159999999</v>
      </c>
      <c r="BU538">
        <v>1.8273106640000001</v>
      </c>
      <c r="BV538">
        <v>0.98159509199999995</v>
      </c>
      <c r="BW538">
        <v>0.98159509199999995</v>
      </c>
      <c r="BX538">
        <v>0.97560975599999999</v>
      </c>
      <c r="BY538">
        <v>1.8404908000000001E-2</v>
      </c>
      <c r="BZ538">
        <v>1.8404908000000001E-2</v>
      </c>
      <c r="CA538">
        <v>2.4390243999999998E-2</v>
      </c>
      <c r="CB538">
        <v>0.69759630399999994</v>
      </c>
      <c r="CC538">
        <v>0.72747194900000001</v>
      </c>
      <c r="CD538">
        <v>0.12000050600000001</v>
      </c>
      <c r="CE538">
        <v>1.0160546109999999</v>
      </c>
      <c r="CF538">
        <v>1.026413247</v>
      </c>
      <c r="CG538">
        <v>1.0222738039999999</v>
      </c>
      <c r="CH538">
        <v>1.009797351</v>
      </c>
      <c r="CI538">
        <v>1.01019496</v>
      </c>
      <c r="CJ538">
        <v>1.006120924</v>
      </c>
      <c r="CK538">
        <v>0.99635924300000001</v>
      </c>
      <c r="CL538">
        <v>1.004082339</v>
      </c>
      <c r="CM538">
        <v>0.99596708</v>
      </c>
      <c r="CN538">
        <v>1.0036871359999999</v>
      </c>
      <c r="CO538">
        <v>1.0077513170000001</v>
      </c>
      <c r="CP538">
        <v>0.98220965400000004</v>
      </c>
      <c r="CQ538">
        <v>1.014120701</v>
      </c>
      <c r="CR538">
        <v>1.020196646</v>
      </c>
      <c r="CS538">
        <v>1.0237003870000001</v>
      </c>
      <c r="CT538">
        <v>1.005991343</v>
      </c>
      <c r="CU538">
        <v>1.009446297</v>
      </c>
      <c r="CV538">
        <v>1.0034343779999999</v>
      </c>
      <c r="CW538">
        <v>1.003841065</v>
      </c>
      <c r="CX538">
        <v>0</v>
      </c>
      <c r="CY538">
        <v>1</v>
      </c>
      <c r="CZ538">
        <v>100</v>
      </c>
      <c r="DB538">
        <f t="shared" ca="1" si="8"/>
        <v>1</v>
      </c>
    </row>
    <row r="539" spans="1:106">
      <c r="A539" s="5">
        <v>538</v>
      </c>
      <c r="B539">
        <v>1058.0246910000001</v>
      </c>
      <c r="C539">
        <v>960.52413439999998</v>
      </c>
      <c r="D539">
        <v>0.15572508700000001</v>
      </c>
      <c r="E539">
        <v>62.489852280000001</v>
      </c>
      <c r="F539">
        <v>43.75</v>
      </c>
      <c r="G539" s="138">
        <v>2.9500000000000001E-6</v>
      </c>
      <c r="H539">
        <v>0.39853744899999999</v>
      </c>
      <c r="I539">
        <v>90.280699650000003</v>
      </c>
      <c r="J539">
        <v>55.514220330000001</v>
      </c>
      <c r="K539">
        <v>100</v>
      </c>
      <c r="L539" s="138">
        <v>-4.7399999999999997E-15</v>
      </c>
      <c r="M539">
        <v>5.9472789999999998E-3</v>
      </c>
      <c r="N539">
        <v>0.58235670799999995</v>
      </c>
      <c r="O539">
        <v>13.499816360000001</v>
      </c>
      <c r="P539">
        <v>0.51951948999999997</v>
      </c>
      <c r="Q539">
        <v>0.76475118200000003</v>
      </c>
      <c r="R539">
        <v>1.0358860839999999</v>
      </c>
      <c r="S539">
        <v>0.97882669200000005</v>
      </c>
      <c r="T539">
        <v>-0.10438807999999999</v>
      </c>
      <c r="U539">
        <v>-0.65956363200000001</v>
      </c>
      <c r="V539">
        <v>0.39130434800000002</v>
      </c>
      <c r="W539">
        <v>0.231070725</v>
      </c>
      <c r="X539">
        <v>5.4121373149999998</v>
      </c>
      <c r="Y539">
        <v>0.26</v>
      </c>
      <c r="Z539">
        <v>0.26633333300000001</v>
      </c>
      <c r="AA539">
        <v>0.200333333</v>
      </c>
      <c r="AB539">
        <v>1.4065438130000001</v>
      </c>
      <c r="AC539">
        <v>98.963730569999996</v>
      </c>
      <c r="AD539">
        <v>4.687137946</v>
      </c>
      <c r="AE539">
        <v>4.6745920730000003</v>
      </c>
      <c r="AF539">
        <v>4.0397709280000003</v>
      </c>
      <c r="AG539">
        <v>1.2294955000000001</v>
      </c>
      <c r="AH539">
        <v>2.637142388</v>
      </c>
      <c r="AI539">
        <v>1.2294955000000001</v>
      </c>
      <c r="AJ539">
        <v>2.637142388</v>
      </c>
      <c r="AK539">
        <v>0.762789045</v>
      </c>
      <c r="AL539">
        <v>0</v>
      </c>
      <c r="AM539">
        <v>0</v>
      </c>
      <c r="AN539">
        <v>-0.12545872399999999</v>
      </c>
      <c r="AO539">
        <v>1.2821881639999999</v>
      </c>
      <c r="AP539">
        <v>1.2821881639999999</v>
      </c>
      <c r="AQ539">
        <v>3.9394039479999998</v>
      </c>
      <c r="AR539">
        <v>-5.0183489999999997E-2</v>
      </c>
      <c r="AS539">
        <v>-5.0183489999999997E-2</v>
      </c>
      <c r="AT539">
        <v>-5.0183489999999997E-2</v>
      </c>
      <c r="AU539">
        <v>0</v>
      </c>
      <c r="AV539">
        <v>2.6346332139999999</v>
      </c>
      <c r="AW539">
        <v>3.9394039479999998</v>
      </c>
      <c r="AX539">
        <v>3.9394039479999998</v>
      </c>
      <c r="AY539">
        <v>1.9245368329999999</v>
      </c>
      <c r="AZ539">
        <v>3.8982534860000002</v>
      </c>
      <c r="BA539">
        <v>1.4076468879999999</v>
      </c>
      <c r="BB539">
        <v>3.3813635419999999</v>
      </c>
      <c r="BC539">
        <v>5.0095668680000003</v>
      </c>
      <c r="BD539">
        <v>1.9737166530000001</v>
      </c>
      <c r="BE539">
        <v>3.6019199789999998</v>
      </c>
      <c r="BF539">
        <v>1.628203326</v>
      </c>
      <c r="BG539">
        <v>5.0183489999999997E-2</v>
      </c>
      <c r="BH539">
        <v>5.0183489999999997E-2</v>
      </c>
      <c r="BI539">
        <v>5.0183489999999997E-2</v>
      </c>
      <c r="BJ539">
        <v>5.0183489999999997E-2</v>
      </c>
      <c r="BK539">
        <v>5.0183489999999997E-2</v>
      </c>
      <c r="BL539">
        <v>3.9394039479999998</v>
      </c>
      <c r="BM539">
        <v>2.6346332139999999</v>
      </c>
      <c r="BN539">
        <v>4.0397709280000003</v>
      </c>
      <c r="BO539">
        <v>2.6848167030000001</v>
      </c>
      <c r="BP539">
        <v>2.1243581680000001</v>
      </c>
      <c r="BQ539">
        <v>3.1896189009999998</v>
      </c>
      <c r="BR539">
        <v>2.4770133460000001</v>
      </c>
      <c r="BS539">
        <v>1.9601234009999999</v>
      </c>
      <c r="BT539">
        <v>1.0902762370000001</v>
      </c>
      <c r="BU539">
        <v>0.552476513</v>
      </c>
      <c r="BV539">
        <v>0.96428571399999996</v>
      </c>
      <c r="BW539">
        <v>0.98757764000000003</v>
      </c>
      <c r="BX539">
        <v>0.99061032900000001</v>
      </c>
      <c r="BY539">
        <v>3.5714285999999998E-2</v>
      </c>
      <c r="BZ539">
        <v>1.242236E-2</v>
      </c>
      <c r="CA539">
        <v>9.3896710000000005E-3</v>
      </c>
      <c r="CB539">
        <v>0.68652955000000004</v>
      </c>
      <c r="CC539">
        <v>0.68652955000000004</v>
      </c>
      <c r="CD539">
        <v>0.33379314900000001</v>
      </c>
      <c r="CE539">
        <v>1.008358842</v>
      </c>
      <c r="CF539">
        <v>1.0250324129999999</v>
      </c>
      <c r="CG539">
        <v>1.031648047</v>
      </c>
      <c r="CH539">
        <v>1.006100089</v>
      </c>
      <c r="CI539">
        <v>1.016535355</v>
      </c>
      <c r="CJ539">
        <v>1.0230961489999999</v>
      </c>
      <c r="CK539">
        <v>1.0168930110000001</v>
      </c>
      <c r="CL539">
        <v>1.0415638570000001</v>
      </c>
      <c r="CM539">
        <v>1.0064540740000001</v>
      </c>
      <c r="CN539">
        <v>1.0308716609999999</v>
      </c>
      <c r="CO539">
        <v>1.0242610050000001</v>
      </c>
      <c r="CP539">
        <v>1.0204226789999999</v>
      </c>
      <c r="CQ539">
        <v>1.008521204</v>
      </c>
      <c r="CR539">
        <v>1.0157336809999999</v>
      </c>
      <c r="CS539">
        <v>1.028283117</v>
      </c>
      <c r="CT539">
        <v>1.0071515369999999</v>
      </c>
      <c r="CU539">
        <v>1.0195949399999999</v>
      </c>
      <c r="CV539">
        <v>1.0123550459999999</v>
      </c>
      <c r="CW539">
        <v>1.0334185229999999</v>
      </c>
      <c r="CX539">
        <v>0</v>
      </c>
      <c r="CY539">
        <v>1</v>
      </c>
      <c r="CZ539">
        <v>100</v>
      </c>
      <c r="DB539">
        <f t="shared" ca="1" si="8"/>
        <v>1</v>
      </c>
    </row>
    <row r="540" spans="1:106">
      <c r="A540" s="5">
        <v>539</v>
      </c>
      <c r="B540">
        <v>965.51340210000001</v>
      </c>
      <c r="C540">
        <v>1002.582368</v>
      </c>
      <c r="D540">
        <v>-8.6406531999999994E-2</v>
      </c>
      <c r="E540">
        <v>54.868865900000003</v>
      </c>
      <c r="F540">
        <v>37.29848192</v>
      </c>
      <c r="G540" s="138">
        <v>1.35E-6</v>
      </c>
      <c r="H540">
        <v>0.45841023800000003</v>
      </c>
      <c r="I540">
        <v>86.194167590000006</v>
      </c>
      <c r="J540">
        <v>57.202711469999997</v>
      </c>
      <c r="K540">
        <v>38.965074370000004</v>
      </c>
      <c r="L540">
        <v>-7.5221943539999998</v>
      </c>
      <c r="M540">
        <v>6.1858659999999999E-3</v>
      </c>
      <c r="N540">
        <v>0.15201051900000001</v>
      </c>
      <c r="O540">
        <v>23.40387162</v>
      </c>
      <c r="P540">
        <v>0.20095191700000001</v>
      </c>
      <c r="Q540">
        <v>2.8290191710000001</v>
      </c>
      <c r="R540">
        <v>2.0967347969999999</v>
      </c>
      <c r="S540">
        <v>3.565294749</v>
      </c>
      <c r="T540">
        <v>1.084727939</v>
      </c>
      <c r="U540">
        <v>1.6336368059999999</v>
      </c>
      <c r="V540">
        <v>-0.56410256400000003</v>
      </c>
      <c r="W540">
        <v>-0.43764807100000003</v>
      </c>
      <c r="X540">
        <v>-1.43365806</v>
      </c>
      <c r="Y540">
        <v>0.240666667</v>
      </c>
      <c r="Z540">
        <v>0.31133333299999999</v>
      </c>
      <c r="AA540">
        <v>0.443</v>
      </c>
      <c r="AB540">
        <v>-0.80873108599999999</v>
      </c>
      <c r="AC540">
        <v>73.4375</v>
      </c>
      <c r="AD540">
        <v>-0.95547604200000003</v>
      </c>
      <c r="AE540">
        <v>-1.184528518</v>
      </c>
      <c r="AF540">
        <v>-1.2216132049999999</v>
      </c>
      <c r="AG540">
        <v>0.64134693300000001</v>
      </c>
      <c r="AH540">
        <v>0.45701422600000002</v>
      </c>
      <c r="AI540">
        <v>1.0558228409999999</v>
      </c>
      <c r="AJ540">
        <v>0.87149013500000005</v>
      </c>
      <c r="AK540">
        <v>1.5837342619999999</v>
      </c>
      <c r="AL540">
        <v>0</v>
      </c>
      <c r="AM540">
        <v>0</v>
      </c>
      <c r="AN540">
        <v>0.13961293799999999</v>
      </c>
      <c r="AO540">
        <v>-4.4719768999999999E-2</v>
      </c>
      <c r="AP540">
        <v>-3.644115819</v>
      </c>
      <c r="AQ540">
        <v>0</v>
      </c>
      <c r="AR540">
        <v>-1.068911554</v>
      </c>
      <c r="AS540">
        <v>-1.068911554</v>
      </c>
      <c r="AT540">
        <v>-1.068911554</v>
      </c>
      <c r="AU540">
        <v>0</v>
      </c>
      <c r="AV540">
        <v>3.5993960500000002</v>
      </c>
      <c r="AW540">
        <v>3.5993960500000002</v>
      </c>
      <c r="AX540">
        <v>0</v>
      </c>
      <c r="AY540">
        <v>0.35666742699999998</v>
      </c>
      <c r="AZ540">
        <v>0.17800649599999999</v>
      </c>
      <c r="BA540">
        <v>-0.18433270700000001</v>
      </c>
      <c r="BB540">
        <v>-0.36299363800000001</v>
      </c>
      <c r="BC540">
        <v>3.3406758249999999</v>
      </c>
      <c r="BD540">
        <v>-0.178660931</v>
      </c>
      <c r="BE540">
        <v>3.5250085320000002</v>
      </c>
      <c r="BF540">
        <v>3.7036694630000002</v>
      </c>
      <c r="BG540">
        <v>1.068911554</v>
      </c>
      <c r="BH540">
        <v>1.068911554</v>
      </c>
      <c r="BI540">
        <v>1.068911554</v>
      </c>
      <c r="BJ540">
        <v>1.4833874629999999</v>
      </c>
      <c r="BK540">
        <v>1.4833874629999999</v>
      </c>
      <c r="BL540">
        <v>3.5993960500000002</v>
      </c>
      <c r="BM540">
        <v>3.5993960500000002</v>
      </c>
      <c r="BN540">
        <v>-0.80713729599999995</v>
      </c>
      <c r="BO540">
        <v>-1.7233472000000001</v>
      </c>
      <c r="BP540">
        <v>1.7215337770000001</v>
      </c>
      <c r="BQ540">
        <v>3.9899981470000001</v>
      </c>
      <c r="BR540">
        <v>3.8896513480000001</v>
      </c>
      <c r="BS540">
        <v>3.3486512140000002</v>
      </c>
      <c r="BT540">
        <v>3.31374798</v>
      </c>
      <c r="BU540">
        <v>3.532983921</v>
      </c>
      <c r="BV540">
        <v>0.734375</v>
      </c>
      <c r="BW540">
        <v>0.734375</v>
      </c>
      <c r="BX540">
        <v>0.734375</v>
      </c>
      <c r="BY540">
        <v>0.265625</v>
      </c>
      <c r="BZ540">
        <v>0.265625</v>
      </c>
      <c r="CA540">
        <v>0.265625</v>
      </c>
      <c r="CB540">
        <v>0.283126286</v>
      </c>
      <c r="CC540">
        <v>0.53989952799999996</v>
      </c>
      <c r="CD540">
        <v>-2.7704481E-2</v>
      </c>
      <c r="CE540">
        <v>1.0013452650000001</v>
      </c>
      <c r="CF540">
        <v>1.0091364570000001</v>
      </c>
      <c r="CG540">
        <v>1.0061562420000001</v>
      </c>
      <c r="CH540">
        <v>1.007305721</v>
      </c>
      <c r="CI540">
        <v>1.0077807249999999</v>
      </c>
      <c r="CJ540">
        <v>1.0048045139999999</v>
      </c>
      <c r="CK540">
        <v>0.99751693299999999</v>
      </c>
      <c r="CL540">
        <v>0.99512200799999995</v>
      </c>
      <c r="CM540">
        <v>0.99704676699999994</v>
      </c>
      <c r="CN540">
        <v>0.99465297100000005</v>
      </c>
      <c r="CO540">
        <v>0.99759911400000001</v>
      </c>
      <c r="CP540">
        <v>1.052377632</v>
      </c>
      <c r="CQ540">
        <v>1.0029814509999999</v>
      </c>
      <c r="CR540">
        <v>1.005116093</v>
      </c>
      <c r="CS540">
        <v>1.0054021470000001</v>
      </c>
      <c r="CT540">
        <v>1.0021282970000001</v>
      </c>
      <c r="CU540">
        <v>1.0024135009999999</v>
      </c>
      <c r="CV540">
        <v>1.0002845979999999</v>
      </c>
      <c r="CW540">
        <v>1.0064504949999999</v>
      </c>
      <c r="CX540">
        <v>1</v>
      </c>
      <c r="CY540">
        <v>0</v>
      </c>
      <c r="CZ540">
        <v>100</v>
      </c>
      <c r="DB540">
        <f t="shared" ca="1" si="8"/>
        <v>100</v>
      </c>
    </row>
    <row r="541" spans="1:106">
      <c r="A541" s="5">
        <v>540</v>
      </c>
      <c r="B541">
        <v>1050.9964829999999</v>
      </c>
      <c r="C541">
        <v>957.97291789999997</v>
      </c>
      <c r="D541">
        <v>0.119951741</v>
      </c>
      <c r="E541">
        <v>64.723677809999998</v>
      </c>
      <c r="F541">
        <v>51.75</v>
      </c>
      <c r="G541" s="138">
        <v>3.9999999999999998E-6</v>
      </c>
      <c r="H541">
        <v>0.37416096500000001</v>
      </c>
      <c r="I541">
        <v>87.548638130000001</v>
      </c>
      <c r="J541">
        <v>61.942348420000002</v>
      </c>
      <c r="K541">
        <v>99.948585339999994</v>
      </c>
      <c r="L541">
        <v>3.6332859999999999E-3</v>
      </c>
      <c r="M541">
        <v>5.573255E-3</v>
      </c>
      <c r="N541">
        <v>0.173420409</v>
      </c>
      <c r="O541">
        <v>16.689350480000002</v>
      </c>
      <c r="P541">
        <v>0.49328875500000002</v>
      </c>
      <c r="Q541">
        <v>4.086829743</v>
      </c>
      <c r="R541">
        <v>2.2644860709999999</v>
      </c>
      <c r="S541">
        <v>4.0734858059999999</v>
      </c>
      <c r="T541">
        <v>1.720106541</v>
      </c>
      <c r="U541">
        <v>4.2758854519999998</v>
      </c>
      <c r="V541">
        <v>4.5454544999999999E-2</v>
      </c>
      <c r="W541">
        <v>3.2949223999999999E-2</v>
      </c>
      <c r="X541">
        <v>4.4522298449999997</v>
      </c>
      <c r="Y541">
        <v>8.8999999999999996E-2</v>
      </c>
      <c r="Z541">
        <v>8.6333332999999998E-2</v>
      </c>
      <c r="AA541">
        <v>0.151</v>
      </c>
      <c r="AB541">
        <v>1.5210333869999999</v>
      </c>
      <c r="AC541">
        <v>91.666666669999998</v>
      </c>
      <c r="AD541">
        <v>4.4098667540000003</v>
      </c>
      <c r="AE541">
        <v>4.8508534289999998</v>
      </c>
      <c r="AF541">
        <v>4.7305843359999997</v>
      </c>
      <c r="AG541">
        <v>0.66548898300000003</v>
      </c>
      <c r="AH541">
        <v>2.2597226300000002</v>
      </c>
      <c r="AI541">
        <v>0.98620656500000003</v>
      </c>
      <c r="AJ541">
        <v>2.5804402120000001</v>
      </c>
      <c r="AK541">
        <v>0.84455630000000004</v>
      </c>
      <c r="AL541">
        <v>0</v>
      </c>
      <c r="AM541">
        <v>0</v>
      </c>
      <c r="AN541">
        <v>0.23786553999999999</v>
      </c>
      <c r="AO541">
        <v>1.8320991879999999</v>
      </c>
      <c r="AP541">
        <v>1.1906640230000001</v>
      </c>
      <c r="AQ541">
        <v>4.249507962</v>
      </c>
      <c r="AR541">
        <v>-8.0179396E-2</v>
      </c>
      <c r="AS541">
        <v>-8.0179396E-2</v>
      </c>
      <c r="AT541">
        <v>-8.0179396E-2</v>
      </c>
      <c r="AU541">
        <v>0</v>
      </c>
      <c r="AV541">
        <v>2.4588347960000001</v>
      </c>
      <c r="AW541">
        <v>4.8909431269999999</v>
      </c>
      <c r="AX541">
        <v>4.249507962</v>
      </c>
      <c r="AY541">
        <v>1.816063309</v>
      </c>
      <c r="AZ541">
        <v>3.3915884300000001</v>
      </c>
      <c r="BA541">
        <v>1.5942336479999999</v>
      </c>
      <c r="BB541">
        <v>3.1697587700000001</v>
      </c>
      <c r="BC541">
        <v>8.0287637699999994</v>
      </c>
      <c r="BD541">
        <v>1.5755251219999999</v>
      </c>
      <c r="BE541">
        <v>6.434530123</v>
      </c>
      <c r="BF541">
        <v>4.8590050009999999</v>
      </c>
      <c r="BG541">
        <v>8.0179396E-2</v>
      </c>
      <c r="BH541">
        <v>8.0179396E-2</v>
      </c>
      <c r="BI541">
        <v>8.0179396E-2</v>
      </c>
      <c r="BJ541">
        <v>0.40089697800000001</v>
      </c>
      <c r="BK541">
        <v>0.40089697800000001</v>
      </c>
      <c r="BL541">
        <v>4.8909431269999999</v>
      </c>
      <c r="BM541">
        <v>2.4588347960000001</v>
      </c>
      <c r="BN541">
        <v>5.0513019180000001</v>
      </c>
      <c r="BO541">
        <v>4.3029608929999998</v>
      </c>
      <c r="BP541">
        <v>1.9161100470000001</v>
      </c>
      <c r="BQ541">
        <v>4.0627919859999997</v>
      </c>
      <c r="BR541">
        <v>3.6191326639999999</v>
      </c>
      <c r="BS541">
        <v>3.3973030030000002</v>
      </c>
      <c r="BT541">
        <v>2.5233475919999999</v>
      </c>
      <c r="BU541">
        <v>1.803069356</v>
      </c>
      <c r="BV541">
        <v>0.72727272700000001</v>
      </c>
      <c r="BW541">
        <v>0.87804878099999994</v>
      </c>
      <c r="BX541">
        <v>0.929906542</v>
      </c>
      <c r="BY541">
        <v>0.27272727299999999</v>
      </c>
      <c r="BZ541">
        <v>0.12195122</v>
      </c>
      <c r="CA541">
        <v>7.0093457999999997E-2</v>
      </c>
      <c r="CB541">
        <v>0.52316050400000003</v>
      </c>
      <c r="CC541">
        <v>0.59741155199999996</v>
      </c>
      <c r="CD541">
        <v>0.42415910800000001</v>
      </c>
      <c r="CE541">
        <v>1.0046311800000001</v>
      </c>
      <c r="CF541">
        <v>1.0162555740000001</v>
      </c>
      <c r="CG541">
        <v>1.024044135</v>
      </c>
      <c r="CH541">
        <v>1.0023209639999999</v>
      </c>
      <c r="CI541">
        <v>1.0115708080000001</v>
      </c>
      <c r="CJ541">
        <v>1.019323465</v>
      </c>
      <c r="CK541">
        <v>1.0169631299999999</v>
      </c>
      <c r="CL541">
        <v>1.0343022420000001</v>
      </c>
      <c r="CM541">
        <v>1.0076639789999999</v>
      </c>
      <c r="CN541">
        <v>1.024844541</v>
      </c>
      <c r="CO541">
        <v>1.017049892</v>
      </c>
      <c r="CP541">
        <v>1.0555011990000001</v>
      </c>
      <c r="CQ541">
        <v>1.0045591869999999</v>
      </c>
      <c r="CR541">
        <v>1.009626374</v>
      </c>
      <c r="CS541">
        <v>1.020023803</v>
      </c>
      <c r="CT541">
        <v>1.00504419</v>
      </c>
      <c r="CU541">
        <v>1.01539443</v>
      </c>
      <c r="CV541">
        <v>1.010298294</v>
      </c>
      <c r="CW541">
        <v>1.0287460660000001</v>
      </c>
      <c r="CX541">
        <v>0</v>
      </c>
      <c r="CY541">
        <v>1</v>
      </c>
      <c r="CZ541">
        <v>100</v>
      </c>
      <c r="DB541">
        <f t="shared" ca="1" si="8"/>
        <v>1</v>
      </c>
    </row>
    <row r="542" spans="1:106">
      <c r="A542" s="5">
        <v>541</v>
      </c>
      <c r="B542">
        <v>1024.987251</v>
      </c>
      <c r="C542">
        <v>975.01274860000001</v>
      </c>
      <c r="D542">
        <v>0.17249916600000001</v>
      </c>
      <c r="E542">
        <v>52.479274050000001</v>
      </c>
      <c r="F542">
        <v>17.03272406</v>
      </c>
      <c r="G542" s="138">
        <v>7.4200000000000003E-8</v>
      </c>
      <c r="H542">
        <v>0.72148036699999996</v>
      </c>
      <c r="I542">
        <v>8.9342467689999996</v>
      </c>
      <c r="J542">
        <v>38.401331499999998</v>
      </c>
      <c r="K542">
        <v>98.028377230000004</v>
      </c>
      <c r="L542">
        <v>4.1643534300000002</v>
      </c>
      <c r="M542">
        <v>1.0620427999999999E-2</v>
      </c>
      <c r="N542">
        <v>0.79298590599999996</v>
      </c>
      <c r="O542">
        <v>21.132423759999998</v>
      </c>
      <c r="P542">
        <v>0.183286803</v>
      </c>
      <c r="Q542">
        <v>3.3145834590000001</v>
      </c>
      <c r="R542">
        <v>1.962992576</v>
      </c>
      <c r="S542">
        <v>2.4310334509999998</v>
      </c>
      <c r="T542">
        <v>1.1472254609999999</v>
      </c>
      <c r="U542">
        <v>0.535315396</v>
      </c>
      <c r="V542">
        <v>-0.58490565999999999</v>
      </c>
      <c r="W542">
        <v>-0.60437943800000005</v>
      </c>
      <c r="X542">
        <v>4.2153997199999997</v>
      </c>
      <c r="Y542">
        <v>-0.29899999999999999</v>
      </c>
      <c r="Z542">
        <v>-0.171333333</v>
      </c>
      <c r="AA542">
        <v>-0.182666667</v>
      </c>
      <c r="AB542">
        <v>0.55351092199999996</v>
      </c>
      <c r="AC542">
        <v>57.368421050000002</v>
      </c>
      <c r="AD542">
        <v>2.3368619260000001</v>
      </c>
      <c r="AE542">
        <v>2.201030094</v>
      </c>
      <c r="AF542">
        <v>1.3721787110000001</v>
      </c>
      <c r="AG542">
        <v>-0.20651982599999999</v>
      </c>
      <c r="AH542">
        <v>0.546792426</v>
      </c>
      <c r="AI542">
        <v>5.6827602999999997E-2</v>
      </c>
      <c r="AJ542">
        <v>0.81013985499999996</v>
      </c>
      <c r="AK542">
        <v>0.82885138300000005</v>
      </c>
      <c r="AL542">
        <v>0.26334742900000002</v>
      </c>
      <c r="AM542">
        <v>0</v>
      </c>
      <c r="AN542">
        <v>-0.80251664</v>
      </c>
      <c r="AO542">
        <v>-4.9204388000000002E-2</v>
      </c>
      <c r="AP542">
        <v>-0.20166868900000001</v>
      </c>
      <c r="AQ542">
        <v>1.8711527880000001</v>
      </c>
      <c r="AR542">
        <v>-0.59599681400000004</v>
      </c>
      <c r="AS542">
        <v>-0.85934424300000001</v>
      </c>
      <c r="AT542">
        <v>-0.85934424300000001</v>
      </c>
      <c r="AU542">
        <v>0</v>
      </c>
      <c r="AV542">
        <v>0.91478580700000001</v>
      </c>
      <c r="AW542">
        <v>2.023617089</v>
      </c>
      <c r="AX542">
        <v>1.8711527880000001</v>
      </c>
      <c r="AY542">
        <v>0.57728528599999995</v>
      </c>
      <c r="AZ542">
        <v>1.4295607299999999</v>
      </c>
      <c r="BA542">
        <v>0.75331225199999996</v>
      </c>
      <c r="BB542">
        <v>1.605587696</v>
      </c>
      <c r="BC542">
        <v>1.6179927460000001</v>
      </c>
      <c r="BD542">
        <v>0.85227544399999999</v>
      </c>
      <c r="BE542">
        <v>0.86468049400000002</v>
      </c>
      <c r="BF542">
        <v>1.2405050000000001E-2</v>
      </c>
      <c r="BG542">
        <v>0.85934424300000001</v>
      </c>
      <c r="BH542">
        <v>0.85934424300000001</v>
      </c>
      <c r="BI542">
        <v>0.59599681400000004</v>
      </c>
      <c r="BJ542">
        <v>1.1226916730000001</v>
      </c>
      <c r="BK542">
        <v>1.1226916730000001</v>
      </c>
      <c r="BL542">
        <v>2.023617089</v>
      </c>
      <c r="BM542">
        <v>0.91478580700000001</v>
      </c>
      <c r="BN542">
        <v>1.6355261400000001</v>
      </c>
      <c r="BO542">
        <v>0.77618189699999995</v>
      </c>
      <c r="BP542">
        <v>2.5415373159999999</v>
      </c>
      <c r="BQ542">
        <v>1.668075744</v>
      </c>
      <c r="BR542">
        <v>1.6985686040000001</v>
      </c>
      <c r="BS542">
        <v>1.8745955700000001</v>
      </c>
      <c r="BT542">
        <v>1.470334161</v>
      </c>
      <c r="BU542">
        <v>1.1212833179999999</v>
      </c>
      <c r="BV542">
        <v>0.46551724100000003</v>
      </c>
      <c r="BW542">
        <v>0.573684211</v>
      </c>
      <c r="BX542">
        <v>0.7</v>
      </c>
      <c r="BY542">
        <v>0.53448275899999997</v>
      </c>
      <c r="BZ542">
        <v>0.42631578999999997</v>
      </c>
      <c r="CA542">
        <v>0.3</v>
      </c>
      <c r="CB542">
        <v>0.256527807</v>
      </c>
      <c r="CC542">
        <v>0.38007732100000002</v>
      </c>
      <c r="CD542">
        <v>-2.3084251E-2</v>
      </c>
      <c r="CE542">
        <v>0.99945493299999999</v>
      </c>
      <c r="CF542">
        <v>1.003549158</v>
      </c>
      <c r="CG542">
        <v>1.0098759559999999</v>
      </c>
      <c r="CH542">
        <v>0.99686334600000004</v>
      </c>
      <c r="CI542">
        <v>1.004096458</v>
      </c>
      <c r="CJ542">
        <v>1.0104267060000001</v>
      </c>
      <c r="CK542">
        <v>1.013606038</v>
      </c>
      <c r="CL542">
        <v>1.0294528940000001</v>
      </c>
      <c r="CM542">
        <v>1.006304423</v>
      </c>
      <c r="CN542">
        <v>1.022037125</v>
      </c>
      <c r="CO542">
        <v>1.0156341369999999</v>
      </c>
      <c r="CP542">
        <v>1.00022761</v>
      </c>
      <c r="CQ542">
        <v>1.0012066529999999</v>
      </c>
      <c r="CR542">
        <v>1.0021856039999999</v>
      </c>
      <c r="CS542">
        <v>1.0085498310000001</v>
      </c>
      <c r="CT542">
        <v>1.0009777719999999</v>
      </c>
      <c r="CU542">
        <v>1.007334328</v>
      </c>
      <c r="CV542">
        <v>1.006350348</v>
      </c>
      <c r="CW542">
        <v>1.0135214850000001</v>
      </c>
      <c r="CX542">
        <v>1</v>
      </c>
      <c r="CY542">
        <v>1</v>
      </c>
      <c r="CZ542">
        <v>100</v>
      </c>
      <c r="DB542">
        <f t="shared" ca="1" si="8"/>
        <v>100</v>
      </c>
    </row>
    <row r="543" spans="1:106">
      <c r="A543" s="5">
        <v>542</v>
      </c>
      <c r="B543">
        <v>1050.248756</v>
      </c>
      <c r="C543">
        <v>960.22581539999999</v>
      </c>
      <c r="D543">
        <v>0.110940256</v>
      </c>
      <c r="E543">
        <v>55.01635881</v>
      </c>
      <c r="F543">
        <v>60.894714749999999</v>
      </c>
      <c r="G543" s="138">
        <v>-2.2499999999999999E-7</v>
      </c>
      <c r="H543">
        <v>0.70888255</v>
      </c>
      <c r="I543">
        <v>94.936708859999996</v>
      </c>
      <c r="J543">
        <v>60.203942230000003</v>
      </c>
      <c r="K543">
        <v>97.085489890000005</v>
      </c>
      <c r="L543">
        <v>4.6642177E-2</v>
      </c>
      <c r="M543">
        <v>1.0070632E-2</v>
      </c>
      <c r="N543">
        <v>0.73396259699999999</v>
      </c>
      <c r="O543">
        <v>19.997701370000001</v>
      </c>
      <c r="P543">
        <v>0.41794193899999998</v>
      </c>
      <c r="Q543">
        <v>-0.21106788200000001</v>
      </c>
      <c r="R543">
        <v>-6.2332911999999997E-2</v>
      </c>
      <c r="S543">
        <v>0.92471801300000001</v>
      </c>
      <c r="T543">
        <v>-0.205204885</v>
      </c>
      <c r="U543">
        <v>1.4221624260000001</v>
      </c>
      <c r="V543">
        <v>-0.26785714300000002</v>
      </c>
      <c r="W543">
        <v>-0.19376775299999999</v>
      </c>
      <c r="X543">
        <v>3.161684605</v>
      </c>
      <c r="Y543">
        <v>0.97466666700000004</v>
      </c>
      <c r="Z543">
        <v>1.1086666670000001</v>
      </c>
      <c r="AA543">
        <v>1.197666667</v>
      </c>
      <c r="AB543">
        <v>0.64360636699999996</v>
      </c>
      <c r="AC543">
        <v>67.567567569999994</v>
      </c>
      <c r="AD543">
        <v>2.1526838260000001</v>
      </c>
      <c r="AE543">
        <v>0.75188760099999996</v>
      </c>
      <c r="AF543">
        <v>1.7492319430000001</v>
      </c>
      <c r="AG543">
        <v>0.78715437399999999</v>
      </c>
      <c r="AH543">
        <v>0.78715437399999999</v>
      </c>
      <c r="AI543">
        <v>2.1131850399999998</v>
      </c>
      <c r="AJ543">
        <v>2.1131850399999998</v>
      </c>
      <c r="AK543">
        <v>1.0890379509999999</v>
      </c>
      <c r="AL543">
        <v>0</v>
      </c>
      <c r="AM543">
        <v>0</v>
      </c>
      <c r="AN543">
        <v>0.78715437399999999</v>
      </c>
      <c r="AO543">
        <v>0.78715437399999999</v>
      </c>
      <c r="AP543">
        <v>-1.385278845</v>
      </c>
      <c r="AQ543">
        <v>1.001576354</v>
      </c>
      <c r="AR543">
        <v>-0.19749392900000001</v>
      </c>
      <c r="AS543">
        <v>-0.19749392900000001</v>
      </c>
      <c r="AT543">
        <v>-0.19749392900000001</v>
      </c>
      <c r="AU543">
        <v>0</v>
      </c>
      <c r="AV543">
        <v>3.1740095730000002</v>
      </c>
      <c r="AW543">
        <v>3.1740095730000002</v>
      </c>
      <c r="AX543">
        <v>1.001576354</v>
      </c>
      <c r="AY543">
        <v>1.2216410179999999</v>
      </c>
      <c r="AZ543">
        <v>2.3137824450000002</v>
      </c>
      <c r="BA543">
        <v>0</v>
      </c>
      <c r="BB543">
        <v>1.0921414270000001</v>
      </c>
      <c r="BC543">
        <v>1.6823661409999999</v>
      </c>
      <c r="BD543">
        <v>1.0921414270000001</v>
      </c>
      <c r="BE543">
        <v>1.6823661409999999</v>
      </c>
      <c r="BF543">
        <v>0.59022471399999998</v>
      </c>
      <c r="BG543">
        <v>0.19749392900000001</v>
      </c>
      <c r="BH543">
        <v>0.19749392900000001</v>
      </c>
      <c r="BI543">
        <v>0.19749392900000001</v>
      </c>
      <c r="BJ543">
        <v>1.523524595</v>
      </c>
      <c r="BK543">
        <v>1.523524595</v>
      </c>
      <c r="BL543">
        <v>3.1740095730000002</v>
      </c>
      <c r="BM543">
        <v>3.1740095730000002</v>
      </c>
      <c r="BN543">
        <v>3.0752626090000001</v>
      </c>
      <c r="BO543">
        <v>1.7492319430000001</v>
      </c>
      <c r="BP543">
        <v>2.8101282630000002</v>
      </c>
      <c r="BQ543">
        <v>2.7649696549999998</v>
      </c>
      <c r="BR543">
        <v>3.1994562989999999</v>
      </c>
      <c r="BS543">
        <v>1.977815281</v>
      </c>
      <c r="BT543">
        <v>1.949601863</v>
      </c>
      <c r="BU543">
        <v>1.977815281</v>
      </c>
      <c r="BV543">
        <v>0.58778626</v>
      </c>
      <c r="BW543">
        <v>0.675675676</v>
      </c>
      <c r="BX543">
        <v>0.675675676</v>
      </c>
      <c r="BY543">
        <v>0.41221374100000002</v>
      </c>
      <c r="BZ543">
        <v>0.324324324</v>
      </c>
      <c r="CA543">
        <v>0.324324324</v>
      </c>
      <c r="CB543">
        <v>0.32476802500000002</v>
      </c>
      <c r="CC543">
        <v>0.87186828199999999</v>
      </c>
      <c r="CD543">
        <v>0.32476802500000002</v>
      </c>
      <c r="CE543">
        <v>0.99264705900000005</v>
      </c>
      <c r="CF543">
        <v>1.014096873</v>
      </c>
      <c r="CG543">
        <v>1.013602457</v>
      </c>
      <c r="CH543">
        <v>1.0211106240000001</v>
      </c>
      <c r="CI543">
        <v>1.021608702</v>
      </c>
      <c r="CJ543">
        <v>1.0211106240000001</v>
      </c>
      <c r="CK543">
        <v>1</v>
      </c>
      <c r="CL543">
        <v>1.0192358340000001</v>
      </c>
      <c r="CM543">
        <v>0.99951245700000002</v>
      </c>
      <c r="CN543">
        <v>1.0187389120000001</v>
      </c>
      <c r="CO543">
        <v>1.0192358340000001</v>
      </c>
      <c r="CP543">
        <v>1.0105048029999999</v>
      </c>
      <c r="CQ543">
        <v>0.99691218299999995</v>
      </c>
      <c r="CR543">
        <v>1.0047048190000001</v>
      </c>
      <c r="CS543">
        <v>1.0130160800000001</v>
      </c>
      <c r="CT543">
        <v>1.0078167730000001</v>
      </c>
      <c r="CU543">
        <v>1.016153777</v>
      </c>
      <c r="CV543">
        <v>1.0082723410000001</v>
      </c>
      <c r="CW543">
        <v>1.0217543</v>
      </c>
      <c r="CX543">
        <v>0</v>
      </c>
      <c r="CY543">
        <v>1</v>
      </c>
      <c r="CZ543">
        <v>100</v>
      </c>
      <c r="DB543">
        <f t="shared" ca="1" si="8"/>
        <v>1</v>
      </c>
    </row>
    <row r="544" spans="1:106">
      <c r="A544" s="5">
        <v>543</v>
      </c>
      <c r="B544">
        <v>1024.1591659999999</v>
      </c>
      <c r="C544">
        <v>973.24645959999998</v>
      </c>
      <c r="D544">
        <v>6.6537435000000006E-2</v>
      </c>
      <c r="E544">
        <v>58.27225009</v>
      </c>
      <c r="F544">
        <v>74.959625320000001</v>
      </c>
      <c r="G544" s="138">
        <v>-4.1899999999999998E-7</v>
      </c>
      <c r="H544">
        <v>0.745488716</v>
      </c>
      <c r="I544">
        <v>185.33694299999999</v>
      </c>
      <c r="J544">
        <v>47.88492376</v>
      </c>
      <c r="K544">
        <v>100</v>
      </c>
      <c r="L544">
        <v>0</v>
      </c>
      <c r="M544">
        <v>1.0979488000000001E-2</v>
      </c>
      <c r="N544">
        <v>0.56242484800000003</v>
      </c>
      <c r="O544">
        <v>16.856816540000001</v>
      </c>
      <c r="P544">
        <v>0.52906531999999995</v>
      </c>
      <c r="Q544">
        <v>-2.284687796</v>
      </c>
      <c r="R544">
        <v>-0.56135926999999997</v>
      </c>
      <c r="S544">
        <v>-1.4182097659999999</v>
      </c>
      <c r="T544">
        <v>-1.067421937</v>
      </c>
      <c r="U544">
        <v>0.74072762800000003</v>
      </c>
      <c r="V544">
        <v>-0.2</v>
      </c>
      <c r="W544">
        <v>-0.23839026599999999</v>
      </c>
      <c r="X544">
        <v>2.1476580589999998</v>
      </c>
      <c r="Y544">
        <v>0.484666667</v>
      </c>
      <c r="Z544">
        <v>0.430666667</v>
      </c>
      <c r="AA544">
        <v>0.52900000000000003</v>
      </c>
      <c r="AB544">
        <v>0.11379750800000001</v>
      </c>
      <c r="AC544">
        <v>81.720430109999995</v>
      </c>
      <c r="AD544">
        <v>0.97654060300000001</v>
      </c>
      <c r="AE544">
        <v>1.703580447</v>
      </c>
      <c r="AF544">
        <v>2.1060010249999999</v>
      </c>
      <c r="AG544">
        <v>1.150922853</v>
      </c>
      <c r="AH544">
        <v>1.4916389430000001</v>
      </c>
      <c r="AI544">
        <v>1.8350378359999999</v>
      </c>
      <c r="AJ544">
        <v>2.175753925</v>
      </c>
      <c r="AK544">
        <v>1.400423612</v>
      </c>
      <c r="AL544">
        <v>0</v>
      </c>
      <c r="AM544">
        <v>0</v>
      </c>
      <c r="AN544">
        <v>0.58753404399999998</v>
      </c>
      <c r="AO544">
        <v>0.92825013300000003</v>
      </c>
      <c r="AP544">
        <v>-0.49363590899999998</v>
      </c>
      <c r="AQ544">
        <v>1.0731215409999999</v>
      </c>
      <c r="AR544">
        <v>0</v>
      </c>
      <c r="AS544">
        <v>0</v>
      </c>
      <c r="AT544">
        <v>0</v>
      </c>
      <c r="AU544">
        <v>0</v>
      </c>
      <c r="AV544">
        <v>2.0389309290000002</v>
      </c>
      <c r="AW544">
        <v>2.4950075840000001</v>
      </c>
      <c r="AX544">
        <v>1.0731215409999999</v>
      </c>
      <c r="AY544">
        <v>0.77533031399999996</v>
      </c>
      <c r="AZ544">
        <v>1.7161896249999999</v>
      </c>
      <c r="BA544">
        <v>0.340716089</v>
      </c>
      <c r="BB544">
        <v>1.281575401</v>
      </c>
      <c r="BC544">
        <v>2.6198250330000001</v>
      </c>
      <c r="BD544">
        <v>0.94085931099999998</v>
      </c>
      <c r="BE544">
        <v>2.2791089439999999</v>
      </c>
      <c r="BF544">
        <v>1.3382496319999999</v>
      </c>
      <c r="BG544">
        <v>0</v>
      </c>
      <c r="BH544">
        <v>0</v>
      </c>
      <c r="BI544">
        <v>0</v>
      </c>
      <c r="BJ544">
        <v>0.68411498299999995</v>
      </c>
      <c r="BK544">
        <v>0.68411498299999995</v>
      </c>
      <c r="BL544">
        <v>2.4950075840000001</v>
      </c>
      <c r="BM544">
        <v>2.0389309290000002</v>
      </c>
      <c r="BN544">
        <v>2.790116008</v>
      </c>
      <c r="BO544">
        <v>1.542612216</v>
      </c>
      <c r="BP544">
        <v>2.9843804540000001</v>
      </c>
      <c r="BQ544">
        <v>2.0092776699999999</v>
      </c>
      <c r="BR544">
        <v>1.2929690410000001</v>
      </c>
      <c r="BS544">
        <v>0.85835481700000005</v>
      </c>
      <c r="BT544">
        <v>0.49528202399999999</v>
      </c>
      <c r="BU544">
        <v>0.51763872700000002</v>
      </c>
      <c r="BV544">
        <v>0.74371859299999998</v>
      </c>
      <c r="BW544">
        <v>0.79183673499999996</v>
      </c>
      <c r="BX544">
        <v>0.81720430099999997</v>
      </c>
      <c r="BY544">
        <v>0.25628140700000002</v>
      </c>
      <c r="BZ544">
        <v>0.20816326499999999</v>
      </c>
      <c r="CA544">
        <v>0.18279569900000001</v>
      </c>
      <c r="CB544">
        <v>0.89112334299999996</v>
      </c>
      <c r="CC544">
        <v>1.299821999</v>
      </c>
      <c r="CD544">
        <v>0.55454798000000005</v>
      </c>
      <c r="CE544">
        <v>1.012530505</v>
      </c>
      <c r="CF544">
        <v>1.026859373</v>
      </c>
      <c r="CG544">
        <v>1.026452258</v>
      </c>
      <c r="CH544">
        <v>1.007661023</v>
      </c>
      <c r="CI544">
        <v>1.014151542</v>
      </c>
      <c r="CJ544">
        <v>1.0137494650000001</v>
      </c>
      <c r="CK544">
        <v>1.006042152</v>
      </c>
      <c r="CL544">
        <v>1.02311269</v>
      </c>
      <c r="CM544">
        <v>0.99960353300000004</v>
      </c>
      <c r="CN544">
        <v>1.0165648199999999</v>
      </c>
      <c r="CO544">
        <v>1.0169680139999999</v>
      </c>
      <c r="CP544">
        <v>1.0247316799999999</v>
      </c>
      <c r="CQ544">
        <v>1.011203313</v>
      </c>
      <c r="CR544">
        <v>1.017983657</v>
      </c>
      <c r="CS544">
        <v>1.025738241</v>
      </c>
      <c r="CT544">
        <v>1.0067052240000001</v>
      </c>
      <c r="CU544">
        <v>1.0143738929999999</v>
      </c>
      <c r="CV544">
        <v>1.0076175919999999</v>
      </c>
      <c r="CW544">
        <v>1.0236469690000001</v>
      </c>
      <c r="CX544">
        <v>0</v>
      </c>
      <c r="CY544">
        <v>1</v>
      </c>
      <c r="CZ544">
        <v>100</v>
      </c>
      <c r="DB544">
        <f t="shared" ca="1" si="8"/>
        <v>1</v>
      </c>
    </row>
    <row r="545" spans="1:106">
      <c r="A545" s="5">
        <v>544</v>
      </c>
      <c r="B545">
        <v>973.371081</v>
      </c>
      <c r="C545">
        <v>1008.457375</v>
      </c>
      <c r="D545">
        <v>-6.6722740000000003E-2</v>
      </c>
      <c r="E545">
        <v>49.339175009999998</v>
      </c>
      <c r="F545">
        <v>61.691008019999998</v>
      </c>
      <c r="G545">
        <v>-2.7775790000000001E-3</v>
      </c>
      <c r="H545">
        <v>0.46379684500000001</v>
      </c>
      <c r="I545">
        <v>-40.647565800000002</v>
      </c>
      <c r="J545">
        <v>42.543882310000001</v>
      </c>
      <c r="K545">
        <v>50.871723469999999</v>
      </c>
      <c r="L545">
        <v>-3.1247532050000002</v>
      </c>
      <c r="M545">
        <v>1.0660194E-2</v>
      </c>
      <c r="N545">
        <v>0.44880265499999999</v>
      </c>
      <c r="O545">
        <v>27.082216620000001</v>
      </c>
      <c r="P545">
        <v>-4.3913872E-2</v>
      </c>
      <c r="Q545">
        <v>-0.67114658699999996</v>
      </c>
      <c r="R545">
        <v>-1.310311741</v>
      </c>
      <c r="S545">
        <v>-0.877032853</v>
      </c>
      <c r="T545">
        <v>0.28103490800000003</v>
      </c>
      <c r="U545">
        <v>1.449407798</v>
      </c>
      <c r="V545">
        <v>-0.63333333300000005</v>
      </c>
      <c r="W545">
        <v>-0.40111111100000002</v>
      </c>
      <c r="X545">
        <v>-0.88738952999999998</v>
      </c>
      <c r="Y545">
        <v>-0.219</v>
      </c>
      <c r="Z545">
        <v>-0.27300000000000002</v>
      </c>
      <c r="AA545">
        <v>-0.32266666700000002</v>
      </c>
      <c r="AB545">
        <v>0.51681852699999997</v>
      </c>
      <c r="AC545">
        <v>41.208791210000001</v>
      </c>
      <c r="AD545">
        <v>-0.54334134199999995</v>
      </c>
      <c r="AE545">
        <v>-0.56059027299999997</v>
      </c>
      <c r="AF545">
        <v>-0.28029513700000003</v>
      </c>
      <c r="AG545">
        <v>8.8400774000000001E-2</v>
      </c>
      <c r="AH545">
        <v>-0.40642794799999998</v>
      </c>
      <c r="AI545">
        <v>0.56274639000000004</v>
      </c>
      <c r="AJ545">
        <v>6.7917668E-2</v>
      </c>
      <c r="AK545">
        <v>1.073745985</v>
      </c>
      <c r="AL545">
        <v>1.83269897</v>
      </c>
      <c r="AM545">
        <v>0.34497863000000001</v>
      </c>
      <c r="AN545">
        <v>-0.64467881400000004</v>
      </c>
      <c r="AO545">
        <v>-1.139507536</v>
      </c>
      <c r="AP545">
        <v>-2.0235152740000002</v>
      </c>
      <c r="AQ545">
        <v>0</v>
      </c>
      <c r="AR545">
        <v>0</v>
      </c>
      <c r="AS545">
        <v>-1.4877203400000001</v>
      </c>
      <c r="AT545">
        <v>-1.83269897</v>
      </c>
      <c r="AU545">
        <v>-0.34497863000000001</v>
      </c>
      <c r="AV545">
        <v>0.88400773799999999</v>
      </c>
      <c r="AW545">
        <v>0.88400773799999999</v>
      </c>
      <c r="AX545">
        <v>0</v>
      </c>
      <c r="AY545">
        <v>-1.005828317</v>
      </c>
      <c r="AZ545">
        <v>-0.84649131200000005</v>
      </c>
      <c r="BA545">
        <v>-0.494828722</v>
      </c>
      <c r="BB545">
        <v>-0.33549171700000002</v>
      </c>
      <c r="BC545">
        <v>-0.27328775799999999</v>
      </c>
      <c r="BD545">
        <v>0.159337005</v>
      </c>
      <c r="BE545">
        <v>0.22154096400000001</v>
      </c>
      <c r="BF545">
        <v>6.2203959000000003E-2</v>
      </c>
      <c r="BG545">
        <v>1.83269897</v>
      </c>
      <c r="BH545">
        <v>1.4877203400000001</v>
      </c>
      <c r="BI545">
        <v>0</v>
      </c>
      <c r="BJ545">
        <v>2.3070445849999999</v>
      </c>
      <c r="BK545">
        <v>1.962065956</v>
      </c>
      <c r="BL545">
        <v>0.88400773799999999</v>
      </c>
      <c r="BM545">
        <v>0.88400773799999999</v>
      </c>
      <c r="BN545">
        <v>0.194050479</v>
      </c>
      <c r="BO545">
        <v>-1.0133747239999999</v>
      </c>
      <c r="BP545">
        <v>3.641975215</v>
      </c>
      <c r="BQ545">
        <v>-2.5248037210000001</v>
      </c>
      <c r="BR545">
        <v>-3.1242040900000001</v>
      </c>
      <c r="BS545">
        <v>-2.6132044950000002</v>
      </c>
      <c r="BT545">
        <v>-2.16257616</v>
      </c>
      <c r="BU545">
        <v>-2.1183757729999999</v>
      </c>
      <c r="BV545">
        <v>0.77319587599999995</v>
      </c>
      <c r="BW545">
        <v>0.45180722899999998</v>
      </c>
      <c r="BX545">
        <v>0.412087912</v>
      </c>
      <c r="BY545">
        <v>0.226804124</v>
      </c>
      <c r="BZ545">
        <v>0.54819277099999997</v>
      </c>
      <c r="CA545">
        <v>0.58791208800000005</v>
      </c>
      <c r="CB545">
        <v>-0.18405428300000001</v>
      </c>
      <c r="CC545">
        <v>3.0757082000000002E-2</v>
      </c>
      <c r="CD545">
        <v>-0.51603548300000002</v>
      </c>
      <c r="CE545">
        <v>1.0095558920000001</v>
      </c>
      <c r="CF545">
        <v>0.99431241100000001</v>
      </c>
      <c r="CG545">
        <v>0.99362281600000002</v>
      </c>
      <c r="CH545">
        <v>0.99191926100000005</v>
      </c>
      <c r="CI545">
        <v>0.98490080599999996</v>
      </c>
      <c r="CJ545">
        <v>0.98421773800000001</v>
      </c>
      <c r="CK545">
        <v>0.99223573600000003</v>
      </c>
      <c r="CL545">
        <v>0.99472266899999995</v>
      </c>
      <c r="CM545">
        <v>0.99930646000000001</v>
      </c>
      <c r="CN545">
        <v>1.001811115</v>
      </c>
      <c r="CO545">
        <v>1.002506393</v>
      </c>
      <c r="CP545">
        <v>1.0009794350000001</v>
      </c>
      <c r="CQ545">
        <v>1.005800536</v>
      </c>
      <c r="CR545">
        <v>1.0024676889999999</v>
      </c>
      <c r="CS545">
        <v>0.99789425300000001</v>
      </c>
      <c r="CT545">
        <v>0.99668637400000004</v>
      </c>
      <c r="CU545">
        <v>0.99213931300000002</v>
      </c>
      <c r="CV545">
        <v>0.99543782199999997</v>
      </c>
      <c r="CW545">
        <v>0.99292851299999996</v>
      </c>
      <c r="CX545">
        <v>0</v>
      </c>
      <c r="CY545">
        <v>0</v>
      </c>
      <c r="CZ545">
        <v>100</v>
      </c>
      <c r="DB545">
        <f t="shared" ca="1" si="8"/>
        <v>1</v>
      </c>
    </row>
    <row r="546" spans="1:106">
      <c r="A546" s="5">
        <v>545</v>
      </c>
      <c r="B546">
        <v>955.90974229999995</v>
      </c>
      <c r="C546">
        <v>1004.688547</v>
      </c>
      <c r="D546">
        <v>-8.9424913999999994E-2</v>
      </c>
      <c r="E546">
        <v>53.845147820000001</v>
      </c>
      <c r="F546">
        <v>78.986261959999993</v>
      </c>
      <c r="G546">
        <v>-1.6671332000000001E-2</v>
      </c>
      <c r="H546">
        <v>0.45566488700000002</v>
      </c>
      <c r="I546">
        <v>111.2093526</v>
      </c>
      <c r="J546">
        <v>53.46878615</v>
      </c>
      <c r="K546">
        <v>49.101523790000002</v>
      </c>
      <c r="L546">
        <v>-3.460358942</v>
      </c>
      <c r="M546">
        <v>1.0093983000000001E-2</v>
      </c>
      <c r="N546">
        <v>0.74279030999999995</v>
      </c>
      <c r="O546">
        <v>22.751161960000001</v>
      </c>
      <c r="P546">
        <v>0.17736692900000001</v>
      </c>
      <c r="Q546">
        <v>-2.1061793419999999</v>
      </c>
      <c r="R546">
        <v>-1.5278109129999999</v>
      </c>
      <c r="S546">
        <v>-1.640229564</v>
      </c>
      <c r="T546">
        <v>-1.3708839349999999</v>
      </c>
      <c r="U546">
        <v>-2.3741544289999998</v>
      </c>
      <c r="V546">
        <v>0.21951219499999999</v>
      </c>
      <c r="W546">
        <v>0.106524357</v>
      </c>
      <c r="X546">
        <v>-1.525685916</v>
      </c>
      <c r="Y546">
        <v>0.362666667</v>
      </c>
      <c r="Z546">
        <v>0.40166666699999998</v>
      </c>
      <c r="AA546">
        <v>0.33733333300000001</v>
      </c>
      <c r="AB546">
        <v>0.28722937500000001</v>
      </c>
      <c r="AC546">
        <v>91.608391609999998</v>
      </c>
      <c r="AD546">
        <v>-1.408930155</v>
      </c>
      <c r="AE546">
        <v>-2.0936438759999998</v>
      </c>
      <c r="AF546">
        <v>-0.10972976299999999</v>
      </c>
      <c r="AG546">
        <v>1.1982490109999999</v>
      </c>
      <c r="AH546">
        <v>0.85150296000000003</v>
      </c>
      <c r="AI546">
        <v>1.4177085359999999</v>
      </c>
      <c r="AJ546">
        <v>1.070962486</v>
      </c>
      <c r="AK546">
        <v>1.1587462959999999</v>
      </c>
      <c r="AL546">
        <v>0.70227048199999997</v>
      </c>
      <c r="AM546">
        <v>0.70227048199999997</v>
      </c>
      <c r="AN546">
        <v>0.38624876499999999</v>
      </c>
      <c r="AO546">
        <v>3.9502715000000001E-2</v>
      </c>
      <c r="AP546">
        <v>-1.408930155</v>
      </c>
      <c r="AQ546">
        <v>0.61448667199999996</v>
      </c>
      <c r="AR546">
        <v>0</v>
      </c>
      <c r="AS546">
        <v>0</v>
      </c>
      <c r="AT546">
        <v>-0.70227048199999997</v>
      </c>
      <c r="AU546">
        <v>-0.70227048199999997</v>
      </c>
      <c r="AV546">
        <v>2.040973589</v>
      </c>
      <c r="AW546">
        <v>2.0629195419999999</v>
      </c>
      <c r="AX546">
        <v>0.61448667199999996</v>
      </c>
      <c r="AY546">
        <v>-8.7783810000000004E-2</v>
      </c>
      <c r="AZ546">
        <v>-8.9978405999999997E-2</v>
      </c>
      <c r="BA546">
        <v>-0.346746051</v>
      </c>
      <c r="BB546">
        <v>-0.34894064600000002</v>
      </c>
      <c r="BC546">
        <v>1.567379933</v>
      </c>
      <c r="BD546">
        <v>-2.1945950000000001E-3</v>
      </c>
      <c r="BE546">
        <v>1.914125984</v>
      </c>
      <c r="BF546">
        <v>1.916320579</v>
      </c>
      <c r="BG546">
        <v>0.70227048199999997</v>
      </c>
      <c r="BH546">
        <v>0</v>
      </c>
      <c r="BI546">
        <v>0</v>
      </c>
      <c r="BJ546">
        <v>0.92173000800000005</v>
      </c>
      <c r="BK546">
        <v>0.21945952599999999</v>
      </c>
      <c r="BL546">
        <v>2.0629195419999999</v>
      </c>
      <c r="BM546">
        <v>2.040973589</v>
      </c>
      <c r="BN546">
        <v>0.10972976299999999</v>
      </c>
      <c r="BO546">
        <v>-0.92173000800000005</v>
      </c>
      <c r="BP546">
        <v>3.097439654</v>
      </c>
      <c r="BQ546">
        <v>2.7907438920000001</v>
      </c>
      <c r="BR546">
        <v>1.8514571209999999</v>
      </c>
      <c r="BS546">
        <v>1.5924948809999999</v>
      </c>
      <c r="BT546">
        <v>1.519341713</v>
      </c>
      <c r="BU546">
        <v>1.9392409319999999</v>
      </c>
      <c r="BV546">
        <v>0.91150442499999995</v>
      </c>
      <c r="BW546">
        <v>0.928571429</v>
      </c>
      <c r="BX546">
        <v>0.75722543399999998</v>
      </c>
      <c r="BY546">
        <v>8.8495575000000007E-2</v>
      </c>
      <c r="BZ546">
        <v>7.1428570999999996E-2</v>
      </c>
      <c r="CA546">
        <v>0.242774567</v>
      </c>
      <c r="CB546">
        <v>0.32559090200000002</v>
      </c>
      <c r="CC546">
        <v>0.40950608300000002</v>
      </c>
      <c r="CD546">
        <v>1.5104733E-2</v>
      </c>
      <c r="CE546">
        <v>1.0145915720000001</v>
      </c>
      <c r="CF546">
        <v>1.0198533270000001</v>
      </c>
      <c r="CG546">
        <v>1.0132098599999999</v>
      </c>
      <c r="CH546">
        <v>1.004039159</v>
      </c>
      <c r="CI546">
        <v>1.005186082</v>
      </c>
      <c r="CJ546">
        <v>0.99863815899999997</v>
      </c>
      <c r="CK546">
        <v>0.99462072700000004</v>
      </c>
      <c r="CL546">
        <v>0.99458686600000001</v>
      </c>
      <c r="CM546">
        <v>0.99348586000000005</v>
      </c>
      <c r="CN546">
        <v>0.99345203699999995</v>
      </c>
      <c r="CO546">
        <v>0.99996595499999996</v>
      </c>
      <c r="CP546">
        <v>1.0306388120000001</v>
      </c>
      <c r="CQ546">
        <v>1.010226957</v>
      </c>
      <c r="CR546">
        <v>1.0141238459999999</v>
      </c>
      <c r="CS546">
        <v>1.013751318</v>
      </c>
      <c r="CT546">
        <v>1.00385744</v>
      </c>
      <c r="CU546">
        <v>1.003488683</v>
      </c>
      <c r="CV546">
        <v>0.99963265999999995</v>
      </c>
      <c r="CW546">
        <v>1.0058376179999999</v>
      </c>
      <c r="CX546">
        <v>0</v>
      </c>
      <c r="CY546">
        <v>0</v>
      </c>
      <c r="CZ546">
        <v>100</v>
      </c>
      <c r="DB546">
        <f t="shared" ca="1" si="8"/>
        <v>1</v>
      </c>
    </row>
    <row r="547" spans="1:106">
      <c r="A547" s="5">
        <v>546</v>
      </c>
      <c r="B547">
        <v>978.63105180000002</v>
      </c>
      <c r="C547">
        <v>1021.368948</v>
      </c>
      <c r="D547">
        <v>-8.9993604000000005E-2</v>
      </c>
      <c r="E547">
        <v>50.453880599999998</v>
      </c>
      <c r="F547">
        <v>49.862637360000001</v>
      </c>
      <c r="G547">
        <v>-1.6985679999999999E-3</v>
      </c>
      <c r="H547">
        <v>0.425904858</v>
      </c>
      <c r="I547">
        <v>-82.896551720000005</v>
      </c>
      <c r="J547">
        <v>45.164702089999999</v>
      </c>
      <c r="K547">
        <v>54.775966959999998</v>
      </c>
      <c r="L547">
        <v>-4.0099681169999997</v>
      </c>
      <c r="M547">
        <v>1.1111296E-2</v>
      </c>
      <c r="N547">
        <v>0.83315943699999995</v>
      </c>
      <c r="O547">
        <v>25.40040187</v>
      </c>
      <c r="P547">
        <v>0.211531259</v>
      </c>
      <c r="Q547">
        <v>-0.67177888500000005</v>
      </c>
      <c r="R547">
        <v>-0.83121440700000004</v>
      </c>
      <c r="S547">
        <v>-1.8490579439999999</v>
      </c>
      <c r="T547">
        <v>0.146537367</v>
      </c>
      <c r="U547">
        <v>-0.85727047000000001</v>
      </c>
      <c r="V547">
        <v>0.2</v>
      </c>
      <c r="W547">
        <v>0.17288917600000001</v>
      </c>
      <c r="X547">
        <v>-0.46873557700000001</v>
      </c>
      <c r="Y547">
        <v>-0.114333333</v>
      </c>
      <c r="Z547">
        <v>-1.4333333E-2</v>
      </c>
      <c r="AA547">
        <v>-0.105333333</v>
      </c>
      <c r="AB547">
        <v>0.75640577499999995</v>
      </c>
      <c r="AC547">
        <v>0</v>
      </c>
      <c r="AD547">
        <v>-0.23009833800000001</v>
      </c>
      <c r="AE547">
        <v>-0.59872526699999995</v>
      </c>
      <c r="AF547">
        <v>-1.4792036019999999</v>
      </c>
      <c r="AG547">
        <v>-0.89456598799999998</v>
      </c>
      <c r="AH547">
        <v>-0.86639068100000005</v>
      </c>
      <c r="AI547">
        <v>0.65507588100000003</v>
      </c>
      <c r="AJ547">
        <v>0.68325118799999995</v>
      </c>
      <c r="AK547">
        <v>0.83586743200000002</v>
      </c>
      <c r="AL547">
        <v>1.2444093789999999</v>
      </c>
      <c r="AM547">
        <v>0.187835378</v>
      </c>
      <c r="AN547">
        <v>-0.89456598799999998</v>
      </c>
      <c r="AO547">
        <v>-0.86639068100000005</v>
      </c>
      <c r="AP547">
        <v>-0.86639068100000005</v>
      </c>
      <c r="AQ547">
        <v>0.72786209000000002</v>
      </c>
      <c r="AR547">
        <v>0</v>
      </c>
      <c r="AS547">
        <v>-1.056574001</v>
      </c>
      <c r="AT547">
        <v>-1.2444093789999999</v>
      </c>
      <c r="AU547">
        <v>-0.187835378</v>
      </c>
      <c r="AV547">
        <v>0</v>
      </c>
      <c r="AW547">
        <v>0.72786209000000002</v>
      </c>
      <c r="AX547">
        <v>0.72786209000000002</v>
      </c>
      <c r="AY547">
        <v>-0.15261624500000001</v>
      </c>
      <c r="AZ547">
        <v>-7.4664563000000003E-2</v>
      </c>
      <c r="BA547">
        <v>2.8175307E-2</v>
      </c>
      <c r="BB547">
        <v>0.106126989</v>
      </c>
      <c r="BC547">
        <v>5.7580935130000004</v>
      </c>
      <c r="BD547">
        <v>7.7951681999999994E-2</v>
      </c>
      <c r="BE547">
        <v>5.7299182059999998</v>
      </c>
      <c r="BF547">
        <v>5.6519665239999997</v>
      </c>
      <c r="BG547">
        <v>1.2444093789999999</v>
      </c>
      <c r="BH547">
        <v>1.056574001</v>
      </c>
      <c r="BI547">
        <v>0</v>
      </c>
      <c r="BJ547">
        <v>2.7940512480000002</v>
      </c>
      <c r="BK547">
        <v>2.6062158700000002</v>
      </c>
      <c r="BL547">
        <v>0.72786209000000002</v>
      </c>
      <c r="BM547">
        <v>0</v>
      </c>
      <c r="BN547">
        <v>7.0438266999999999E-2</v>
      </c>
      <c r="BO547">
        <v>-1.4792036019999999</v>
      </c>
      <c r="BP547">
        <v>3.2954284789999999</v>
      </c>
      <c r="BQ547">
        <v>0.43177847499999999</v>
      </c>
      <c r="BR547">
        <v>1.145552911</v>
      </c>
      <c r="BS547">
        <v>1.3263444630000001</v>
      </c>
      <c r="BT547">
        <v>1.583835468</v>
      </c>
      <c r="BU547">
        <v>1.2981691559999999</v>
      </c>
      <c r="BV547">
        <v>0</v>
      </c>
      <c r="BW547">
        <v>0</v>
      </c>
      <c r="BX547">
        <v>0.206666667</v>
      </c>
      <c r="BY547">
        <v>1</v>
      </c>
      <c r="BZ547">
        <v>1</v>
      </c>
      <c r="CA547">
        <v>0.79333333299999997</v>
      </c>
      <c r="CB547">
        <v>-0.418314986</v>
      </c>
      <c r="CC547">
        <v>0.32989067999999999</v>
      </c>
      <c r="CD547">
        <v>-0.418314986</v>
      </c>
      <c r="CE547">
        <v>0.989734585</v>
      </c>
      <c r="CF547">
        <v>0.98353504400000002</v>
      </c>
      <c r="CG547">
        <v>0.98756696700000002</v>
      </c>
      <c r="CH547">
        <v>0.99740662199999996</v>
      </c>
      <c r="CI547">
        <v>0.99373615800000004</v>
      </c>
      <c r="CJ547">
        <v>0.99780989899999994</v>
      </c>
      <c r="CK547">
        <v>1.000404326</v>
      </c>
      <c r="CL547">
        <v>1.0015246680000001</v>
      </c>
      <c r="CM547">
        <v>1.00409942</v>
      </c>
      <c r="CN547">
        <v>1.005223899</v>
      </c>
      <c r="CO547">
        <v>1.0011198889999999</v>
      </c>
      <c r="CP547">
        <v>1.088374586</v>
      </c>
      <c r="CQ547">
        <v>0.990626479</v>
      </c>
      <c r="CR547">
        <v>0.98806260899999998</v>
      </c>
      <c r="CS547">
        <v>0.98699208900000002</v>
      </c>
      <c r="CT547">
        <v>0.99741186900000001</v>
      </c>
      <c r="CU547">
        <v>0.99633121999999996</v>
      </c>
      <c r="CV547">
        <v>0.99891654600000002</v>
      </c>
      <c r="CW547">
        <v>1.006411065</v>
      </c>
      <c r="CX547">
        <v>0</v>
      </c>
      <c r="CY547">
        <v>0</v>
      </c>
      <c r="CZ547">
        <v>100</v>
      </c>
      <c r="DB547">
        <f t="shared" ca="1" si="8"/>
        <v>1</v>
      </c>
    </row>
    <row r="548" spans="1:106">
      <c r="A548" s="5">
        <v>547</v>
      </c>
      <c r="B548">
        <v>953.87898459999997</v>
      </c>
      <c r="C548">
        <v>994.47513809999998</v>
      </c>
      <c r="D548">
        <v>-0.10852083699999999</v>
      </c>
      <c r="E548">
        <v>51.145509990000001</v>
      </c>
      <c r="F548">
        <v>74.447777840000001</v>
      </c>
      <c r="G548">
        <v>-5.7644499999999997E-4</v>
      </c>
      <c r="H548">
        <v>0.487660763</v>
      </c>
      <c r="I548">
        <v>73.865574890000005</v>
      </c>
      <c r="J548">
        <v>58.508375049999998</v>
      </c>
      <c r="K548">
        <v>1.637068317</v>
      </c>
      <c r="L548">
        <v>-0.65411188899999995</v>
      </c>
      <c r="M548">
        <v>9.9879419999999997E-3</v>
      </c>
      <c r="N548">
        <v>0.75937500899999999</v>
      </c>
      <c r="O548">
        <v>28.340334630000001</v>
      </c>
      <c r="P548">
        <v>-7.4265171000000005E-2</v>
      </c>
      <c r="Q548">
        <v>-2.5726794449999999</v>
      </c>
      <c r="R548">
        <v>-1.272410963</v>
      </c>
      <c r="S548">
        <v>-1.026248381</v>
      </c>
      <c r="T548">
        <v>-0.76984627800000005</v>
      </c>
      <c r="U548">
        <v>-3.0832061099999999</v>
      </c>
      <c r="V548">
        <v>0.56097560999999996</v>
      </c>
      <c r="W548">
        <v>0.50949023100000002</v>
      </c>
      <c r="X548">
        <v>-2.5537331910000001</v>
      </c>
      <c r="Y548">
        <v>6.3E-2</v>
      </c>
      <c r="Z548">
        <v>-3.8666667000000002E-2</v>
      </c>
      <c r="AA548">
        <v>-0.153</v>
      </c>
      <c r="AB548">
        <v>-1.199671487</v>
      </c>
      <c r="AC548">
        <v>93.037974680000005</v>
      </c>
      <c r="AD548">
        <v>-2.030099764</v>
      </c>
      <c r="AE548">
        <v>-2.0383021879999998</v>
      </c>
      <c r="AF548">
        <v>-0.34860299</v>
      </c>
      <c r="AG548">
        <v>1.1955031949999999</v>
      </c>
      <c r="AH548">
        <v>0.58852387100000003</v>
      </c>
      <c r="AI548">
        <v>1.298033486</v>
      </c>
      <c r="AJ548">
        <v>0.69105416200000003</v>
      </c>
      <c r="AK548">
        <v>1.484638616</v>
      </c>
      <c r="AL548">
        <v>0.94327867799999998</v>
      </c>
      <c r="AM548">
        <v>0.94327867799999998</v>
      </c>
      <c r="AN548">
        <v>2.6657876E-2</v>
      </c>
      <c r="AO548">
        <v>-0.58032144799999996</v>
      </c>
      <c r="AP548">
        <v>-1.7901788830000001</v>
      </c>
      <c r="AQ548">
        <v>0.63568780499999999</v>
      </c>
      <c r="AR548">
        <v>0</v>
      </c>
      <c r="AS548">
        <v>0</v>
      </c>
      <c r="AT548">
        <v>-0.94327867799999998</v>
      </c>
      <c r="AU548">
        <v>-0.94327867799999998</v>
      </c>
      <c r="AV548">
        <v>1.209857435</v>
      </c>
      <c r="AW548">
        <v>1.8455452400000001</v>
      </c>
      <c r="AX548">
        <v>0.63568780499999999</v>
      </c>
      <c r="AY548">
        <v>-0.79358445300000002</v>
      </c>
      <c r="AZ548">
        <v>-1.382518446</v>
      </c>
      <c r="BA548">
        <v>-0.60697932300000002</v>
      </c>
      <c r="BB548">
        <v>-1.1959133159999999</v>
      </c>
      <c r="BC548">
        <v>-1.7540882209999999</v>
      </c>
      <c r="BD548">
        <v>-0.58893399199999996</v>
      </c>
      <c r="BE548">
        <v>-1.1471088970000001</v>
      </c>
      <c r="BF548">
        <v>-0.558174905</v>
      </c>
      <c r="BG548">
        <v>0.94327867799999998</v>
      </c>
      <c r="BH548">
        <v>0</v>
      </c>
      <c r="BI548">
        <v>0</v>
      </c>
      <c r="BJ548">
        <v>1.0458089699999999</v>
      </c>
      <c r="BK548">
        <v>0.102530291</v>
      </c>
      <c r="BL548">
        <v>1.8455452400000001</v>
      </c>
      <c r="BM548">
        <v>1.209857435</v>
      </c>
      <c r="BN548">
        <v>-0.24607269900000001</v>
      </c>
      <c r="BO548">
        <v>-1.5174483089999999</v>
      </c>
      <c r="BP548">
        <v>1.974379823</v>
      </c>
      <c r="BQ548">
        <v>-1.3479117860000001</v>
      </c>
      <c r="BR548">
        <v>-2.7300201099999999</v>
      </c>
      <c r="BS548">
        <v>-2.5434149800000001</v>
      </c>
      <c r="BT548">
        <v>-2.2392417899999999</v>
      </c>
      <c r="BU548">
        <v>-1.9364356570000001</v>
      </c>
      <c r="BV548">
        <v>0.95867768600000003</v>
      </c>
      <c r="BW548">
        <v>0.95867768600000003</v>
      </c>
      <c r="BX548">
        <v>0.74242424200000001</v>
      </c>
      <c r="BY548">
        <v>4.1322313999999999E-2</v>
      </c>
      <c r="BZ548">
        <v>4.1322313999999999E-2</v>
      </c>
      <c r="CA548">
        <v>0.25757575799999999</v>
      </c>
      <c r="CB548">
        <v>0.295712315</v>
      </c>
      <c r="CC548">
        <v>0.34723014000000002</v>
      </c>
      <c r="CD548">
        <v>-0.29159088900000002</v>
      </c>
      <c r="CE548">
        <v>1.0253421570000001</v>
      </c>
      <c r="CF548">
        <v>1.0161975510000001</v>
      </c>
      <c r="CG548">
        <v>1.0106363270000001</v>
      </c>
      <c r="CH548">
        <v>0.99659010000000003</v>
      </c>
      <c r="CI548">
        <v>0.99108141000000005</v>
      </c>
      <c r="CJ548">
        <v>0.985657636</v>
      </c>
      <c r="CK548">
        <v>0.98903012999999995</v>
      </c>
      <c r="CL548">
        <v>0.97861401800000003</v>
      </c>
      <c r="CM548">
        <v>0.994527418</v>
      </c>
      <c r="CN548">
        <v>0.98405341099999999</v>
      </c>
      <c r="CO548">
        <v>0.98946835700000002</v>
      </c>
      <c r="CP548">
        <v>0.990117056</v>
      </c>
      <c r="CQ548">
        <v>1.018332131</v>
      </c>
      <c r="CR548">
        <v>1.0182414449999999</v>
      </c>
      <c r="CS548">
        <v>1.012634917</v>
      </c>
      <c r="CT548">
        <v>0.99991094700000005</v>
      </c>
      <c r="CU548">
        <v>0.99440534700000005</v>
      </c>
      <c r="CV548">
        <v>0.99449390999999998</v>
      </c>
      <c r="CW548">
        <v>0.98978200900000002</v>
      </c>
      <c r="CX548">
        <v>0</v>
      </c>
      <c r="CY548">
        <v>0</v>
      </c>
      <c r="CZ548">
        <v>100</v>
      </c>
      <c r="DB548">
        <f t="shared" ca="1" si="8"/>
        <v>1</v>
      </c>
    </row>
    <row r="549" spans="1:106">
      <c r="A549" s="5">
        <v>548</v>
      </c>
      <c r="B549">
        <v>998.23819590000005</v>
      </c>
      <c r="C549">
        <v>1001.761804</v>
      </c>
      <c r="D549">
        <v>-0.11636748800000001</v>
      </c>
      <c r="E549">
        <v>48.538997049999999</v>
      </c>
      <c r="F549">
        <v>86.703684030000005</v>
      </c>
      <c r="G549">
        <v>-3.04326E-4</v>
      </c>
      <c r="H549">
        <v>0.380285753</v>
      </c>
      <c r="I549">
        <v>37.895727899999997</v>
      </c>
      <c r="J549">
        <v>60.504722440000002</v>
      </c>
      <c r="K549" s="138">
        <v>-1.8200000000000001E-14</v>
      </c>
      <c r="L549" s="138">
        <v>-3.9699999999999999E-16</v>
      </c>
      <c r="M549">
        <v>7.8991949999999995E-3</v>
      </c>
      <c r="N549">
        <v>0.77819924699999998</v>
      </c>
      <c r="O549">
        <v>23.888724830000001</v>
      </c>
      <c r="P549">
        <v>-0.24134576599999999</v>
      </c>
      <c r="Q549">
        <v>1.5138415160000001</v>
      </c>
      <c r="R549">
        <v>1.133417659</v>
      </c>
      <c r="S549">
        <v>1.2098951259999999</v>
      </c>
      <c r="T549">
        <v>0.60720556299999995</v>
      </c>
      <c r="U549">
        <v>5.0665462860000003</v>
      </c>
      <c r="V549">
        <v>0.79166666699999999</v>
      </c>
      <c r="W549">
        <v>0.85716202100000005</v>
      </c>
      <c r="X549">
        <v>-2.6802414360000002</v>
      </c>
      <c r="Y549">
        <v>8.5333332999999997E-2</v>
      </c>
      <c r="Z549">
        <v>4.6666670000000002E-3</v>
      </c>
      <c r="AA549">
        <v>-1.5666666999999999E-2</v>
      </c>
      <c r="AB549">
        <v>0.27691087199999997</v>
      </c>
      <c r="AC549">
        <v>64.341085269999994</v>
      </c>
      <c r="AD549">
        <v>-2.6979711750000002</v>
      </c>
      <c r="AE549">
        <v>-2.8583768690000002</v>
      </c>
      <c r="AF549">
        <v>-0.55221632200000004</v>
      </c>
      <c r="AG549">
        <v>1.0308038020000001</v>
      </c>
      <c r="AH549">
        <v>0.44966186299999999</v>
      </c>
      <c r="AI549">
        <v>1.1885798940000001</v>
      </c>
      <c r="AJ549">
        <v>0.60743795499999997</v>
      </c>
      <c r="AK549">
        <v>1.1990983</v>
      </c>
      <c r="AL549">
        <v>1.0518406140000001</v>
      </c>
      <c r="AM549">
        <v>0.89406452199999997</v>
      </c>
      <c r="AN549">
        <v>-7.3628842999999999E-2</v>
      </c>
      <c r="AO549">
        <v>-0.65477078200000005</v>
      </c>
      <c r="AP549">
        <v>-1.7329074120000001</v>
      </c>
      <c r="AQ549">
        <v>0</v>
      </c>
      <c r="AR549">
        <v>0</v>
      </c>
      <c r="AS549">
        <v>-0.15777609200000001</v>
      </c>
      <c r="AT549">
        <v>-1.0518406140000001</v>
      </c>
      <c r="AU549">
        <v>-0.89406452199999997</v>
      </c>
      <c r="AV549">
        <v>1.0781366299999999</v>
      </c>
      <c r="AW549">
        <v>1.0781366299999999</v>
      </c>
      <c r="AX549">
        <v>0</v>
      </c>
      <c r="AY549">
        <v>-0.59166034499999998</v>
      </c>
      <c r="AZ549">
        <v>-2.5733280629999999</v>
      </c>
      <c r="BA549">
        <v>-0.581141939</v>
      </c>
      <c r="BB549">
        <v>-2.5628096560000002</v>
      </c>
      <c r="BC549">
        <v>0.65542818300000005</v>
      </c>
      <c r="BD549">
        <v>-1.9816677170000001</v>
      </c>
      <c r="BE549">
        <v>1.236570122</v>
      </c>
      <c r="BF549">
        <v>3.2182378389999999</v>
      </c>
      <c r="BG549">
        <v>1.0518406140000001</v>
      </c>
      <c r="BH549">
        <v>0.15777609200000001</v>
      </c>
      <c r="BI549">
        <v>0</v>
      </c>
      <c r="BJ549">
        <v>1.209616706</v>
      </c>
      <c r="BK549">
        <v>0.31555218400000001</v>
      </c>
      <c r="BL549">
        <v>1.0781366299999999</v>
      </c>
      <c r="BM549">
        <v>1.0781366299999999</v>
      </c>
      <c r="BN549">
        <v>-0.39444023</v>
      </c>
      <c r="BO549">
        <v>-1.656648967</v>
      </c>
      <c r="BP549">
        <v>2.005554353</v>
      </c>
      <c r="BQ549">
        <v>2.182569274</v>
      </c>
      <c r="BR549">
        <v>1.141247066</v>
      </c>
      <c r="BS549">
        <v>1.151765473</v>
      </c>
      <c r="BT549">
        <v>1.516403561</v>
      </c>
      <c r="BU549">
        <v>1.7329074120000001</v>
      </c>
      <c r="BV549">
        <v>0.93258426999999999</v>
      </c>
      <c r="BW549">
        <v>0.87368421100000004</v>
      </c>
      <c r="BX549">
        <v>0.643410853</v>
      </c>
      <c r="BY549">
        <v>6.7415729999999993E-2</v>
      </c>
      <c r="BZ549">
        <v>0.12631579000000001</v>
      </c>
      <c r="CA549">
        <v>0.356589147</v>
      </c>
      <c r="CB549">
        <v>0.219926597</v>
      </c>
      <c r="CC549">
        <v>0.29709382400000001</v>
      </c>
      <c r="CD549">
        <v>-0.32024399199999998</v>
      </c>
      <c r="CE549">
        <v>1.014222095</v>
      </c>
      <c r="CF549">
        <v>1.009051929</v>
      </c>
      <c r="CG549">
        <v>1.0060921300000001</v>
      </c>
      <c r="CH549">
        <v>0.99985636300000003</v>
      </c>
      <c r="CI549">
        <v>0.99490233400000005</v>
      </c>
      <c r="CJ549">
        <v>0.99198403899999998</v>
      </c>
      <c r="CK549">
        <v>0.99212654499999997</v>
      </c>
      <c r="CL549">
        <v>0.96618625700000005</v>
      </c>
      <c r="CM549">
        <v>0.99706675199999995</v>
      </c>
      <c r="CN549">
        <v>0.97099729599999995</v>
      </c>
      <c r="CO549">
        <v>0.97385385099999999</v>
      </c>
      <c r="CP549">
        <v>1.0443444</v>
      </c>
      <c r="CQ549">
        <v>1.0111223680000001</v>
      </c>
      <c r="CR549">
        <v>1.010988368</v>
      </c>
      <c r="CS549">
        <v>1.004417822</v>
      </c>
      <c r="CT549">
        <v>0.99986747399999998</v>
      </c>
      <c r="CU549">
        <v>0.99336920399999995</v>
      </c>
      <c r="CV549">
        <v>0.99350086900000001</v>
      </c>
      <c r="CW549">
        <v>0.98178559300000001</v>
      </c>
      <c r="CX549">
        <v>0</v>
      </c>
      <c r="CY549">
        <v>0</v>
      </c>
      <c r="CZ549">
        <v>100</v>
      </c>
      <c r="DB549">
        <f t="shared" ca="1" si="8"/>
        <v>1</v>
      </c>
    </row>
    <row r="550" spans="1:106">
      <c r="A550" s="5">
        <v>549</v>
      </c>
      <c r="B550">
        <v>972.38093830000003</v>
      </c>
      <c r="C550">
        <v>1019.027484</v>
      </c>
      <c r="D550">
        <v>-1.8144057000000002E-2</v>
      </c>
      <c r="E550">
        <v>47.372372570000003</v>
      </c>
      <c r="F550">
        <v>54.788838609999999</v>
      </c>
      <c r="G550">
        <v>-1.18378E-4</v>
      </c>
      <c r="H550">
        <v>0.35489139600000003</v>
      </c>
      <c r="I550">
        <v>0.48285852200000001</v>
      </c>
      <c r="J550">
        <v>51.68547538</v>
      </c>
      <c r="K550">
        <v>0.81587332199999996</v>
      </c>
      <c r="L550">
        <v>-0.53831189899999998</v>
      </c>
      <c r="M550">
        <v>8.7690879999999995E-3</v>
      </c>
      <c r="N550">
        <v>0.71674891799999996</v>
      </c>
      <c r="O550">
        <v>21.46596387</v>
      </c>
      <c r="P550">
        <v>-0.136372048</v>
      </c>
      <c r="Q550">
        <v>2.4895190880000002</v>
      </c>
      <c r="R550">
        <v>1.412312816</v>
      </c>
      <c r="S550">
        <v>1.825483331</v>
      </c>
      <c r="T550">
        <v>0.87165968100000002</v>
      </c>
      <c r="U550">
        <v>6.5371606040000003</v>
      </c>
      <c r="V550">
        <v>-0.764705882</v>
      </c>
      <c r="W550">
        <v>-0.58477508700000003</v>
      </c>
      <c r="X550">
        <v>-1.180426754</v>
      </c>
      <c r="Y550">
        <v>-5.0666666999999999E-2</v>
      </c>
      <c r="Z550">
        <v>1.4999999999999999E-2</v>
      </c>
      <c r="AA550">
        <v>4.2666666999999998E-2</v>
      </c>
      <c r="AB550">
        <v>-0.36004132</v>
      </c>
      <c r="AC550">
        <v>47.058823529999998</v>
      </c>
      <c r="AD550">
        <v>-5.6355270000000004E-3</v>
      </c>
      <c r="AE550">
        <v>-0.96931062300000004</v>
      </c>
      <c r="AF550">
        <v>-1.098927741</v>
      </c>
      <c r="AG550">
        <v>-6.7626323000000002E-2</v>
      </c>
      <c r="AH550">
        <v>-0.32545167699999999</v>
      </c>
      <c r="AI550">
        <v>0.58045926800000003</v>
      </c>
      <c r="AJ550">
        <v>0.32263391400000002</v>
      </c>
      <c r="AK550">
        <v>0.56355268800000002</v>
      </c>
      <c r="AL550">
        <v>0.84532903100000001</v>
      </c>
      <c r="AM550">
        <v>0</v>
      </c>
      <c r="AN550">
        <v>-6.7626323000000002E-2</v>
      </c>
      <c r="AO550">
        <v>-0.32545167699999999</v>
      </c>
      <c r="AP550">
        <v>-1.11442544</v>
      </c>
      <c r="AQ550">
        <v>0.56355268800000002</v>
      </c>
      <c r="AR550">
        <v>-2.8177634E-2</v>
      </c>
      <c r="AS550">
        <v>-0.87350666600000004</v>
      </c>
      <c r="AT550">
        <v>-0.87350666600000004</v>
      </c>
      <c r="AU550">
        <v>0</v>
      </c>
      <c r="AV550">
        <v>1.35252645</v>
      </c>
      <c r="AW550">
        <v>1.35252645</v>
      </c>
      <c r="AX550">
        <v>0.56355268800000002</v>
      </c>
      <c r="AY550">
        <v>-0.21274114</v>
      </c>
      <c r="AZ550">
        <v>-0.73712691500000005</v>
      </c>
      <c r="BA550">
        <v>-0.25782535499999998</v>
      </c>
      <c r="BB550">
        <v>-0.78221112999999998</v>
      </c>
      <c r="BC550">
        <v>0.35898306200000002</v>
      </c>
      <c r="BD550">
        <v>-0.52438577600000003</v>
      </c>
      <c r="BE550">
        <v>0.616808417</v>
      </c>
      <c r="BF550">
        <v>1.1411941919999999</v>
      </c>
      <c r="BG550">
        <v>0.87350666600000004</v>
      </c>
      <c r="BH550">
        <v>0.87350666600000004</v>
      </c>
      <c r="BI550">
        <v>2.8177634E-2</v>
      </c>
      <c r="BJ550">
        <v>1.5215922559999999</v>
      </c>
      <c r="BK550">
        <v>1.5215922559999999</v>
      </c>
      <c r="BL550">
        <v>1.35252645</v>
      </c>
      <c r="BM550">
        <v>1.35252645</v>
      </c>
      <c r="BN550">
        <v>-0.45084215</v>
      </c>
      <c r="BO550">
        <v>-1.098927741</v>
      </c>
      <c r="BP550">
        <v>3.02124412</v>
      </c>
      <c r="BQ550">
        <v>-2.3135810819999998</v>
      </c>
      <c r="BR550">
        <v>-2.2008705449999999</v>
      </c>
      <c r="BS550">
        <v>-2.2459547600000001</v>
      </c>
      <c r="BT550">
        <v>-2.078767472</v>
      </c>
      <c r="BU550">
        <v>-1.988129405</v>
      </c>
      <c r="BV550">
        <v>0.53846153900000004</v>
      </c>
      <c r="BW550">
        <v>0.47058823500000002</v>
      </c>
      <c r="BX550">
        <v>0.47058823500000002</v>
      </c>
      <c r="BY550">
        <v>0.46153846199999998</v>
      </c>
      <c r="BZ550">
        <v>0.52941176499999998</v>
      </c>
      <c r="CA550">
        <v>0.52941176499999998</v>
      </c>
      <c r="CB550">
        <v>-0.264606593</v>
      </c>
      <c r="CC550">
        <v>0.262315627</v>
      </c>
      <c r="CD550">
        <v>-0.264606593</v>
      </c>
      <c r="CE550">
        <v>0.99856938500000003</v>
      </c>
      <c r="CF550">
        <v>0.99702416400000005</v>
      </c>
      <c r="CG550">
        <v>0.99588022300000001</v>
      </c>
      <c r="CH550">
        <v>1.000572574</v>
      </c>
      <c r="CI550">
        <v>0.99845256500000001</v>
      </c>
      <c r="CJ550">
        <v>0.99730698600000001</v>
      </c>
      <c r="CK550">
        <v>0.996736281</v>
      </c>
      <c r="CL550">
        <v>0.99016356299999997</v>
      </c>
      <c r="CM550">
        <v>0.99885264500000004</v>
      </c>
      <c r="CN550">
        <v>0.99226597100000002</v>
      </c>
      <c r="CO550">
        <v>0.99340576000000003</v>
      </c>
      <c r="CP550">
        <v>1.0145596509999999</v>
      </c>
      <c r="CQ550">
        <v>0.99940850699999995</v>
      </c>
      <c r="CR550">
        <v>0.99844240200000001</v>
      </c>
      <c r="CS550">
        <v>0.99587119400000002</v>
      </c>
      <c r="CT550">
        <v>0.99903332300000003</v>
      </c>
      <c r="CU550">
        <v>0.99646059399999998</v>
      </c>
      <c r="CV550">
        <v>0.99742478099999998</v>
      </c>
      <c r="CW550">
        <v>0.99139829099999999</v>
      </c>
      <c r="CX550">
        <v>0</v>
      </c>
      <c r="CY550">
        <v>0</v>
      </c>
      <c r="CZ550">
        <v>100</v>
      </c>
      <c r="DB550">
        <f t="shared" ca="1" si="8"/>
        <v>1</v>
      </c>
    </row>
    <row r="551" spans="1:106">
      <c r="A551" s="5">
        <v>550</v>
      </c>
      <c r="B551">
        <v>1049.361408</v>
      </c>
      <c r="C551">
        <v>960.33511569999996</v>
      </c>
      <c r="D551">
        <v>0.108433553</v>
      </c>
      <c r="E551">
        <v>61.35927581</v>
      </c>
      <c r="F551">
        <v>81.636904759999993</v>
      </c>
      <c r="G551">
        <v>-5.63E-5</v>
      </c>
      <c r="H551">
        <v>0.30607759499999998</v>
      </c>
      <c r="I551">
        <v>168.09605490000001</v>
      </c>
      <c r="J551">
        <v>63.226594710000001</v>
      </c>
      <c r="K551">
        <v>100</v>
      </c>
      <c r="L551">
        <v>0</v>
      </c>
      <c r="M551">
        <v>6.9740999999999996E-3</v>
      </c>
      <c r="N551">
        <v>0.748280689</v>
      </c>
      <c r="O551">
        <v>17.288346350000001</v>
      </c>
      <c r="P551">
        <v>0.38082128500000001</v>
      </c>
      <c r="Q551">
        <v>3.927855058</v>
      </c>
      <c r="R551">
        <v>3.0032225110000002</v>
      </c>
      <c r="S551">
        <v>4.1284476559999996</v>
      </c>
      <c r="T551">
        <v>1.593941182</v>
      </c>
      <c r="U551">
        <v>6.9633430450000002</v>
      </c>
      <c r="V551">
        <v>-0.41666666699999999</v>
      </c>
      <c r="W551">
        <v>-0.23779271799999999</v>
      </c>
      <c r="X551">
        <v>3.6329601130000002</v>
      </c>
      <c r="Y551">
        <v>0.34200000000000003</v>
      </c>
      <c r="Z551">
        <v>0.36033333299999998</v>
      </c>
      <c r="AA551">
        <v>0.37166666700000001</v>
      </c>
      <c r="AB551">
        <v>1.0530925010000001</v>
      </c>
      <c r="AC551">
        <v>86.585365850000002</v>
      </c>
      <c r="AD551">
        <v>4.0839317230000001</v>
      </c>
      <c r="AE551">
        <v>3.361892595</v>
      </c>
      <c r="AF551">
        <v>3.7898886389999999</v>
      </c>
      <c r="AG551">
        <v>1.4114068040000001</v>
      </c>
      <c r="AH551">
        <v>2.3670468269999998</v>
      </c>
      <c r="AI551">
        <v>2.1301787870000002</v>
      </c>
      <c r="AJ551">
        <v>3.0858188100000001</v>
      </c>
      <c r="AK551">
        <v>1.4179410939999999</v>
      </c>
      <c r="AL551">
        <v>0</v>
      </c>
      <c r="AM551">
        <v>0</v>
      </c>
      <c r="AN551">
        <v>1.084692266</v>
      </c>
      <c r="AO551">
        <v>2.0403322890000002</v>
      </c>
      <c r="AP551">
        <v>1.4702154E-2</v>
      </c>
      <c r="AQ551">
        <v>2.3196732189999998</v>
      </c>
      <c r="AR551">
        <v>0</v>
      </c>
      <c r="AS551">
        <v>0</v>
      </c>
      <c r="AT551">
        <v>0</v>
      </c>
      <c r="AU551">
        <v>0</v>
      </c>
      <c r="AV551">
        <v>2.8424164790000002</v>
      </c>
      <c r="AW551">
        <v>4.3453033540000003</v>
      </c>
      <c r="AX551">
        <v>2.3196732189999998</v>
      </c>
      <c r="AY551">
        <v>1.667877716</v>
      </c>
      <c r="AZ551">
        <v>4.0604082769999996</v>
      </c>
      <c r="BA551">
        <v>0.95564002299999995</v>
      </c>
      <c r="BB551">
        <v>3.348170584</v>
      </c>
      <c r="BC551">
        <v>4.3864693849999998</v>
      </c>
      <c r="BD551">
        <v>2.3925305610000001</v>
      </c>
      <c r="BE551">
        <v>3.4308293619999999</v>
      </c>
      <c r="BF551">
        <v>1.038298801</v>
      </c>
      <c r="BG551">
        <v>0</v>
      </c>
      <c r="BH551">
        <v>0</v>
      </c>
      <c r="BI551">
        <v>0</v>
      </c>
      <c r="BJ551">
        <v>0.718771983</v>
      </c>
      <c r="BK551">
        <v>0.718771983</v>
      </c>
      <c r="BL551">
        <v>4.3453033540000003</v>
      </c>
      <c r="BM551">
        <v>2.8424164790000002</v>
      </c>
      <c r="BN551">
        <v>4.5086606229999999</v>
      </c>
      <c r="BO551">
        <v>3.4631741009999999</v>
      </c>
      <c r="BP551">
        <v>2.6343747159999999</v>
      </c>
      <c r="BQ551">
        <v>3.813215665</v>
      </c>
      <c r="BR551">
        <v>3.1140465540000002</v>
      </c>
      <c r="BS551">
        <v>2.4018088620000002</v>
      </c>
      <c r="BT551">
        <v>1.9117370549999999</v>
      </c>
      <c r="BU551">
        <v>1.446168838</v>
      </c>
      <c r="BV551">
        <v>0.76595744700000001</v>
      </c>
      <c r="BW551">
        <v>0.81512605000000005</v>
      </c>
      <c r="BX551">
        <v>0.86666666699999995</v>
      </c>
      <c r="BY551">
        <v>0.23404255299999999</v>
      </c>
      <c r="BZ551">
        <v>0.18487395000000001</v>
      </c>
      <c r="CA551">
        <v>0.133333333</v>
      </c>
      <c r="CB551">
        <v>0.79465959799999997</v>
      </c>
      <c r="CC551">
        <v>1.0359640999999999</v>
      </c>
      <c r="CD551">
        <v>0.684975734</v>
      </c>
      <c r="CE551">
        <v>1.007131907</v>
      </c>
      <c r="CF551">
        <v>1.019636953</v>
      </c>
      <c r="CG551">
        <v>1.024563069</v>
      </c>
      <c r="CH551">
        <v>1.0073183830000001</v>
      </c>
      <c r="CI551">
        <v>1.0124164920000001</v>
      </c>
      <c r="CJ551">
        <v>1.017307725</v>
      </c>
      <c r="CK551">
        <v>1.009916767</v>
      </c>
      <c r="CL551">
        <v>1.035628859</v>
      </c>
      <c r="CM551">
        <v>1.0048312450000001</v>
      </c>
      <c r="CN551">
        <v>1.0304138620000001</v>
      </c>
      <c r="CO551">
        <v>1.0254596149999999</v>
      </c>
      <c r="CP551">
        <v>1.0111722809999999</v>
      </c>
      <c r="CQ551">
        <v>1.006554682</v>
      </c>
      <c r="CR551">
        <v>1.013133211</v>
      </c>
      <c r="CS551">
        <v>1.022913864</v>
      </c>
      <c r="CT551">
        <v>1.00653569</v>
      </c>
      <c r="CU551">
        <v>1.0162526510000001</v>
      </c>
      <c r="CV551">
        <v>1.0096538660000001</v>
      </c>
      <c r="CW551">
        <v>1.0269269670000001</v>
      </c>
      <c r="CX551">
        <v>0</v>
      </c>
      <c r="CY551">
        <v>1</v>
      </c>
      <c r="CZ551">
        <v>100</v>
      </c>
      <c r="DB551">
        <f t="shared" ca="1" si="8"/>
        <v>1</v>
      </c>
    </row>
    <row r="552" spans="1:106">
      <c r="A552" s="5">
        <v>551</v>
      </c>
      <c r="B552">
        <v>1026.973684</v>
      </c>
      <c r="C552">
        <v>975.96355249999999</v>
      </c>
      <c r="D552">
        <v>6.3915334000000004E-2</v>
      </c>
      <c r="E552">
        <v>63.213966339999999</v>
      </c>
      <c r="F552">
        <v>74.919028339999997</v>
      </c>
      <c r="G552">
        <v>-2.2232999999999999E-5</v>
      </c>
      <c r="H552">
        <v>0.36175971899999998</v>
      </c>
      <c r="I552">
        <v>122.2540592</v>
      </c>
      <c r="J552">
        <v>56.74739675</v>
      </c>
      <c r="K552">
        <v>100</v>
      </c>
      <c r="L552">
        <v>0</v>
      </c>
      <c r="M552">
        <v>6.4537450000000003E-3</v>
      </c>
      <c r="N552">
        <v>0.68574235100000003</v>
      </c>
      <c r="O552">
        <v>14.625924850000001</v>
      </c>
      <c r="P552">
        <v>0.54349270699999996</v>
      </c>
      <c r="Q552">
        <v>2.3706057450000002</v>
      </c>
      <c r="R552">
        <v>1.022388756</v>
      </c>
      <c r="S552">
        <v>2.9281827300000001</v>
      </c>
      <c r="T552">
        <v>1.2266474629999999</v>
      </c>
      <c r="U552">
        <v>6.411231774</v>
      </c>
      <c r="V552">
        <v>0.49180327899999998</v>
      </c>
      <c r="W552">
        <v>0.68999807899999999</v>
      </c>
      <c r="X552">
        <v>3.5697938699999998</v>
      </c>
      <c r="Y552">
        <v>0.24099999999999999</v>
      </c>
      <c r="Z552">
        <v>0.16466666699999999</v>
      </c>
      <c r="AA552">
        <v>7.0666667000000002E-2</v>
      </c>
      <c r="AB552">
        <v>1.557696763</v>
      </c>
      <c r="AC552">
        <v>91.724137929999998</v>
      </c>
      <c r="AD552">
        <v>2.8471937199999999</v>
      </c>
      <c r="AE552">
        <v>3.154027218</v>
      </c>
      <c r="AF552">
        <v>3.2065482670000001</v>
      </c>
      <c r="AG552">
        <v>1.2466838520000001</v>
      </c>
      <c r="AH552">
        <v>1.9985641350000001</v>
      </c>
      <c r="AI552">
        <v>1.5783957420000001</v>
      </c>
      <c r="AJ552">
        <v>2.3302760249999999</v>
      </c>
      <c r="AK552">
        <v>1.282619307</v>
      </c>
      <c r="AL552">
        <v>0</v>
      </c>
      <c r="AM552">
        <v>0</v>
      </c>
      <c r="AN552">
        <v>3.0406922999999999E-2</v>
      </c>
      <c r="AO552">
        <v>0.78228720699999998</v>
      </c>
      <c r="AP552">
        <v>-0.295776435</v>
      </c>
      <c r="AQ552">
        <v>1.3821328740000001</v>
      </c>
      <c r="AR552">
        <v>0</v>
      </c>
      <c r="AS552">
        <v>0</v>
      </c>
      <c r="AT552">
        <v>0</v>
      </c>
      <c r="AU552">
        <v>0</v>
      </c>
      <c r="AV552">
        <v>1.7691300780000001</v>
      </c>
      <c r="AW552">
        <v>2.4601965149999998</v>
      </c>
      <c r="AX552">
        <v>1.3821328740000001</v>
      </c>
      <c r="AY552">
        <v>1.047656718</v>
      </c>
      <c r="AZ552">
        <v>3.3525014980000001</v>
      </c>
      <c r="BA552">
        <v>0.75188028299999998</v>
      </c>
      <c r="BB552">
        <v>3.056725063</v>
      </c>
      <c r="BC552">
        <v>5.8659101290000004</v>
      </c>
      <c r="BD552">
        <v>2.3048447799999998</v>
      </c>
      <c r="BE552">
        <v>5.1140298460000002</v>
      </c>
      <c r="BF552">
        <v>2.809185066</v>
      </c>
      <c r="BG552">
        <v>0</v>
      </c>
      <c r="BH552">
        <v>0</v>
      </c>
      <c r="BI552">
        <v>0</v>
      </c>
      <c r="BJ552">
        <v>0.33171189000000001</v>
      </c>
      <c r="BK552">
        <v>0.33171189000000001</v>
      </c>
      <c r="BL552">
        <v>2.4601965149999998</v>
      </c>
      <c r="BM552">
        <v>1.7691300780000001</v>
      </c>
      <c r="BN552">
        <v>3.5382601569999999</v>
      </c>
      <c r="BO552">
        <v>1.9902713379999999</v>
      </c>
      <c r="BP552">
        <v>1.409259955</v>
      </c>
      <c r="BQ552">
        <v>2.2943405700000001</v>
      </c>
      <c r="BR552">
        <v>1.3434331530000001</v>
      </c>
      <c r="BS552">
        <v>1.047656718</v>
      </c>
      <c r="BT552">
        <v>0.48098224000000001</v>
      </c>
      <c r="BU552">
        <v>0.295776435</v>
      </c>
      <c r="BV552">
        <v>0.87368421100000004</v>
      </c>
      <c r="BW552">
        <v>0.9</v>
      </c>
      <c r="BX552">
        <v>0.91724137900000002</v>
      </c>
      <c r="BY552">
        <v>0.12631579000000001</v>
      </c>
      <c r="BZ552">
        <v>0.1</v>
      </c>
      <c r="CA552">
        <v>8.2758621000000004E-2</v>
      </c>
      <c r="CB552">
        <v>0.84004129000000005</v>
      </c>
      <c r="CC552">
        <v>0.97946723000000002</v>
      </c>
      <c r="CD552">
        <v>0.32881284199999999</v>
      </c>
      <c r="CE552">
        <v>1.0110839030000001</v>
      </c>
      <c r="CF552">
        <v>1.0213513869999999</v>
      </c>
      <c r="CG552">
        <v>1.0235835209999999</v>
      </c>
      <c r="CH552">
        <v>1.003459536</v>
      </c>
      <c r="CI552">
        <v>1.010154928</v>
      </c>
      <c r="CJ552">
        <v>1.012362593</v>
      </c>
      <c r="CK552">
        <v>1.008872362</v>
      </c>
      <c r="CL552">
        <v>1.037078516</v>
      </c>
      <c r="CM552">
        <v>1.0021854720000001</v>
      </c>
      <c r="CN552">
        <v>1.0302046730000001</v>
      </c>
      <c r="CO552">
        <v>1.0279581</v>
      </c>
      <c r="CP552">
        <v>1.035277945</v>
      </c>
      <c r="CQ552">
        <v>1.0091880339999999</v>
      </c>
      <c r="CR552">
        <v>1.0145519249999999</v>
      </c>
      <c r="CS552">
        <v>1.0239620220000001</v>
      </c>
      <c r="CT552">
        <v>1.005315057</v>
      </c>
      <c r="CU552">
        <v>1.0146394809999999</v>
      </c>
      <c r="CV552">
        <v>1.0092751259999999</v>
      </c>
      <c r="CW552">
        <v>1.032070362</v>
      </c>
      <c r="CX552">
        <v>0</v>
      </c>
      <c r="CY552">
        <v>1</v>
      </c>
      <c r="CZ552">
        <v>100</v>
      </c>
      <c r="DB552">
        <f t="shared" ca="1" si="8"/>
        <v>1</v>
      </c>
    </row>
    <row r="553" spans="1:106">
      <c r="A553" s="5">
        <v>552</v>
      </c>
      <c r="B553">
        <v>969.75785310000003</v>
      </c>
      <c r="C553">
        <v>1027.3311900000001</v>
      </c>
      <c r="D553">
        <v>-6.3045603000000006E-2</v>
      </c>
      <c r="E553">
        <v>45.20901842</v>
      </c>
      <c r="F553">
        <v>64.613526570000005</v>
      </c>
      <c r="G553" s="138">
        <v>-9.1600000000000004E-6</v>
      </c>
      <c r="H553">
        <v>0.32245350299999997</v>
      </c>
      <c r="I553">
        <v>-143.71340950000001</v>
      </c>
      <c r="J553">
        <v>44.546604360000003</v>
      </c>
      <c r="K553">
        <v>39.304686269999998</v>
      </c>
      <c r="L553">
        <v>-7.2270344819999996</v>
      </c>
      <c r="M553">
        <v>6.346633E-3</v>
      </c>
      <c r="N553">
        <v>0.77450435299999998</v>
      </c>
      <c r="O553">
        <v>26.587188309999998</v>
      </c>
      <c r="P553">
        <v>-4.3316423999999999E-2</v>
      </c>
      <c r="Q553">
        <v>0.82541288899999998</v>
      </c>
      <c r="R553">
        <v>0.59857970999999999</v>
      </c>
      <c r="S553">
        <v>1.0838840709999999</v>
      </c>
      <c r="T553">
        <v>0.70027328899999997</v>
      </c>
      <c r="U553">
        <v>1.8045102</v>
      </c>
      <c r="V553">
        <v>0.46666666699999998</v>
      </c>
      <c r="W553">
        <v>0.27754792</v>
      </c>
      <c r="X553">
        <v>-1.4108489660000001</v>
      </c>
      <c r="Y553">
        <v>-0.151</v>
      </c>
      <c r="Z553">
        <v>-9.2666666999999994E-2</v>
      </c>
      <c r="AA553">
        <v>-0.204666667</v>
      </c>
      <c r="AB553">
        <v>0.27182726899999998</v>
      </c>
      <c r="AC553">
        <v>19.298245609999999</v>
      </c>
      <c r="AD553">
        <v>-0.83112758099999995</v>
      </c>
      <c r="AE553">
        <v>0.28841367600000001</v>
      </c>
      <c r="AF553">
        <v>-2.449965631</v>
      </c>
      <c r="AG553">
        <v>-1.2435901490000001</v>
      </c>
      <c r="AH553">
        <v>-2.0855720089999998</v>
      </c>
      <c r="AI553">
        <v>0.27600878600000001</v>
      </c>
      <c r="AJ553">
        <v>-0.56597307299999999</v>
      </c>
      <c r="AK553">
        <v>1.2901084840000001</v>
      </c>
      <c r="AL553">
        <v>2.0157945069999998</v>
      </c>
      <c r="AM553">
        <v>1.4885867129999999</v>
      </c>
      <c r="AN553">
        <v>-1.925859059</v>
      </c>
      <c r="AO553">
        <v>-2.7678409190000002</v>
      </c>
      <c r="AP553">
        <v>-2.7678409190000002</v>
      </c>
      <c r="AQ553">
        <v>0</v>
      </c>
      <c r="AR553">
        <v>-0.52720779399999995</v>
      </c>
      <c r="AS553">
        <v>-1.0544155879999999</v>
      </c>
      <c r="AT553">
        <v>-2.543002301</v>
      </c>
      <c r="AU553">
        <v>-1.4885867129999999</v>
      </c>
      <c r="AV553">
        <v>0</v>
      </c>
      <c r="AW553">
        <v>0</v>
      </c>
      <c r="AX553">
        <v>0</v>
      </c>
      <c r="AY553">
        <v>-1.328873763</v>
      </c>
      <c r="AZ553">
        <v>-1.390588087</v>
      </c>
      <c r="BA553">
        <v>-0.841981859</v>
      </c>
      <c r="BB553">
        <v>-0.90369618299999999</v>
      </c>
      <c r="BC553">
        <v>1.760253788</v>
      </c>
      <c r="BD553">
        <v>-6.1714324000000001E-2</v>
      </c>
      <c r="BE553">
        <v>2.6022356470000001</v>
      </c>
      <c r="BF553">
        <v>2.6639499710000001</v>
      </c>
      <c r="BG553">
        <v>2.543002301</v>
      </c>
      <c r="BH553">
        <v>1.0544155879999999</v>
      </c>
      <c r="BI553">
        <v>0.52720779399999995</v>
      </c>
      <c r="BJ553">
        <v>4.062601237</v>
      </c>
      <c r="BK553">
        <v>2.5740145239999999</v>
      </c>
      <c r="BL553">
        <v>0</v>
      </c>
      <c r="BM553">
        <v>0</v>
      </c>
      <c r="BN553">
        <v>-0.93036669500000002</v>
      </c>
      <c r="BO553">
        <v>-3.1322345409999999</v>
      </c>
      <c r="BP553">
        <v>2.1083472400000001</v>
      </c>
      <c r="BQ553">
        <v>-3.7044672759999999</v>
      </c>
      <c r="BR553">
        <v>-2.947769031</v>
      </c>
      <c r="BS553">
        <v>-2.4608771269999998</v>
      </c>
      <c r="BT553">
        <v>-2.0360096689999998</v>
      </c>
      <c r="BU553">
        <v>-1.6188952679999999</v>
      </c>
      <c r="BV553">
        <v>0.25</v>
      </c>
      <c r="BW553">
        <v>0.20952381</v>
      </c>
      <c r="BX553">
        <v>0.14379085</v>
      </c>
      <c r="BY553">
        <v>0.75</v>
      </c>
      <c r="BZ553">
        <v>0.79047619099999999</v>
      </c>
      <c r="CA553">
        <v>0.85620914999999997</v>
      </c>
      <c r="CB553">
        <v>-0.80193621900000001</v>
      </c>
      <c r="CC553">
        <v>-0.217625814</v>
      </c>
      <c r="CD553">
        <v>-1.064279666</v>
      </c>
      <c r="CE553">
        <v>0.99196681399999997</v>
      </c>
      <c r="CF553">
        <v>0.98245728499999996</v>
      </c>
      <c r="CG553">
        <v>0.97816735700000002</v>
      </c>
      <c r="CH553">
        <v>0.99485768600000002</v>
      </c>
      <c r="CI553">
        <v>0.99041345999999997</v>
      </c>
      <c r="CJ553">
        <v>0.98608879199999999</v>
      </c>
      <c r="CK553">
        <v>0.99118578000000002</v>
      </c>
      <c r="CL553">
        <v>0.99054583699999998</v>
      </c>
      <c r="CM553">
        <v>0.99563347099999999</v>
      </c>
      <c r="CN553">
        <v>0.99499065600000003</v>
      </c>
      <c r="CO553">
        <v>0.99935436600000005</v>
      </c>
      <c r="CP553">
        <v>1.0286683089999999</v>
      </c>
      <c r="CQ553">
        <v>0.99155854399999999</v>
      </c>
      <c r="CR553">
        <v>0.98738819499999997</v>
      </c>
      <c r="CS553">
        <v>0.98328950199999998</v>
      </c>
      <c r="CT553">
        <v>0.99579414799999999</v>
      </c>
      <c r="CU553">
        <v>0.99166056199999997</v>
      </c>
      <c r="CV553">
        <v>0.99584895500000004</v>
      </c>
      <c r="CW553">
        <v>0.99348038500000002</v>
      </c>
      <c r="CX553">
        <v>0</v>
      </c>
      <c r="CY553">
        <v>0</v>
      </c>
      <c r="CZ553">
        <v>100</v>
      </c>
      <c r="DB553">
        <f t="shared" ca="1" si="8"/>
        <v>1</v>
      </c>
    </row>
    <row r="554" spans="1:106">
      <c r="A554" s="5">
        <v>553</v>
      </c>
      <c r="B554">
        <v>1034.0136050000001</v>
      </c>
      <c r="C554">
        <v>959.38482959999999</v>
      </c>
      <c r="D554">
        <v>4.3923258E-2</v>
      </c>
      <c r="E554">
        <v>55.480292319999997</v>
      </c>
      <c r="F554">
        <v>49.92073482</v>
      </c>
      <c r="G554" s="138">
        <v>2.12E-6</v>
      </c>
      <c r="H554">
        <v>0.35121860599999999</v>
      </c>
      <c r="I554">
        <v>112.7527216</v>
      </c>
      <c r="J554">
        <v>54.855877839999998</v>
      </c>
      <c r="K554">
        <v>89.706693639999997</v>
      </c>
      <c r="L554">
        <v>8.3969062650000001</v>
      </c>
      <c r="M554">
        <v>7.3598819999999999E-3</v>
      </c>
      <c r="N554">
        <v>0.80259217400000005</v>
      </c>
      <c r="O554">
        <v>17.286279319999998</v>
      </c>
      <c r="P554">
        <v>0.20522163299999999</v>
      </c>
      <c r="Q554">
        <v>2.9925640750000002</v>
      </c>
      <c r="R554">
        <v>1.2442269560000001</v>
      </c>
      <c r="S554">
        <v>1.1299997470000001</v>
      </c>
      <c r="T554">
        <v>1.0119964319999999</v>
      </c>
      <c r="U554">
        <v>4.4959263109999998</v>
      </c>
      <c r="V554">
        <v>0.87878787899999999</v>
      </c>
      <c r="W554">
        <v>0.77226813599999999</v>
      </c>
      <c r="X554">
        <v>3.281878571</v>
      </c>
      <c r="Y554">
        <v>0.203333333</v>
      </c>
      <c r="Z554">
        <v>0.26500000000000001</v>
      </c>
      <c r="AA554">
        <v>0.23733333300000001</v>
      </c>
      <c r="AB554">
        <v>-0.32240967700000001</v>
      </c>
      <c r="AC554">
        <v>72.268907560000002</v>
      </c>
      <c r="AD554">
        <v>2.6308401209999999</v>
      </c>
      <c r="AE554">
        <v>2.1582000130000001</v>
      </c>
      <c r="AF554">
        <v>2.3916728379999999</v>
      </c>
      <c r="AG554">
        <v>0.59791820900000003</v>
      </c>
      <c r="AH554">
        <v>1.180176656</v>
      </c>
      <c r="AI554">
        <v>0.79722427900000004</v>
      </c>
      <c r="AJ554">
        <v>1.379482726</v>
      </c>
      <c r="AK554">
        <v>1.116113991</v>
      </c>
      <c r="AL554">
        <v>0</v>
      </c>
      <c r="AM554">
        <v>0</v>
      </c>
      <c r="AN554">
        <v>0.370139844</v>
      </c>
      <c r="AO554">
        <v>0.95239829099999995</v>
      </c>
      <c r="AP554">
        <v>-0.129548945</v>
      </c>
      <c r="AQ554">
        <v>2.2777836549999999</v>
      </c>
      <c r="AR554">
        <v>-0.74027968799999999</v>
      </c>
      <c r="AS554">
        <v>-0.74027968799999999</v>
      </c>
      <c r="AT554">
        <v>-0.74027968799999999</v>
      </c>
      <c r="AU554">
        <v>0</v>
      </c>
      <c r="AV554">
        <v>1.509031671</v>
      </c>
      <c r="AW554">
        <v>3.3597308909999999</v>
      </c>
      <c r="AX554">
        <v>2.2777836549999999</v>
      </c>
      <c r="AY554">
        <v>1.003648423</v>
      </c>
      <c r="AZ554">
        <v>1.4207675550000001</v>
      </c>
      <c r="BA554">
        <v>0.58225844699999996</v>
      </c>
      <c r="BB554">
        <v>0.99937757900000002</v>
      </c>
      <c r="BC554">
        <v>2.0621060149999999</v>
      </c>
      <c r="BD554">
        <v>0.417119132</v>
      </c>
      <c r="BE554">
        <v>1.4798475680000001</v>
      </c>
      <c r="BF554">
        <v>1.062728436</v>
      </c>
      <c r="BG554">
        <v>0.74027968799999999</v>
      </c>
      <c r="BH554">
        <v>0.74027968799999999</v>
      </c>
      <c r="BI554">
        <v>0.74027968799999999</v>
      </c>
      <c r="BJ554">
        <v>0.93958575799999999</v>
      </c>
      <c r="BK554">
        <v>0.93958575799999999</v>
      </c>
      <c r="BL554">
        <v>3.3597308909999999</v>
      </c>
      <c r="BM554">
        <v>1.509031671</v>
      </c>
      <c r="BN554">
        <v>2.5909789070000002</v>
      </c>
      <c r="BO554">
        <v>2.163894472</v>
      </c>
      <c r="BP554">
        <v>1.941196999</v>
      </c>
      <c r="BQ554">
        <v>2.7697860059999999</v>
      </c>
      <c r="BR554">
        <v>2.5932577729999999</v>
      </c>
      <c r="BS554">
        <v>2.171867797</v>
      </c>
      <c r="BT554">
        <v>1.8472836260000001</v>
      </c>
      <c r="BU554">
        <v>1.5896093499999999</v>
      </c>
      <c r="BV554">
        <v>0.58227848100000001</v>
      </c>
      <c r="BW554">
        <v>0.64893617000000003</v>
      </c>
      <c r="BX554">
        <v>0.79245283</v>
      </c>
      <c r="BY554">
        <v>0.41772151899999999</v>
      </c>
      <c r="BZ554">
        <v>0.35106383000000002</v>
      </c>
      <c r="CA554">
        <v>0.20754717</v>
      </c>
      <c r="CB554">
        <v>0.585661922</v>
      </c>
      <c r="CC554">
        <v>0.68456743399999997</v>
      </c>
      <c r="CD554">
        <v>0.47262705199999999</v>
      </c>
      <c r="CE554">
        <v>1.002045665</v>
      </c>
      <c r="CF554">
        <v>1.010783465</v>
      </c>
      <c r="CG554">
        <v>1.013837192</v>
      </c>
      <c r="CH554">
        <v>1.0049071620000001</v>
      </c>
      <c r="CI554">
        <v>1.0087199630000001</v>
      </c>
      <c r="CJ554">
        <v>1.011767455</v>
      </c>
      <c r="CK554">
        <v>1.0068267930000001</v>
      </c>
      <c r="CL554">
        <v>1.011774967</v>
      </c>
      <c r="CM554">
        <v>1.003021148</v>
      </c>
      <c r="CN554">
        <v>1.007950619</v>
      </c>
      <c r="CO554">
        <v>1.0049146229999999</v>
      </c>
      <c r="CP554">
        <v>1.0126801590000001</v>
      </c>
      <c r="CQ554">
        <v>1.0028954349999999</v>
      </c>
      <c r="CR554">
        <v>1.0064715799999999</v>
      </c>
      <c r="CS554">
        <v>1.0118843719999999</v>
      </c>
      <c r="CT554">
        <v>1.0035658199999999</v>
      </c>
      <c r="CU554">
        <v>1.0089629849999999</v>
      </c>
      <c r="CV554">
        <v>1.005377988</v>
      </c>
      <c r="CW554">
        <v>1.014175958</v>
      </c>
      <c r="CX554">
        <v>0</v>
      </c>
      <c r="CY554">
        <v>1</v>
      </c>
      <c r="CZ554">
        <v>100</v>
      </c>
      <c r="DB554">
        <f t="shared" ca="1" si="8"/>
        <v>1</v>
      </c>
    </row>
    <row r="555" spans="1:106">
      <c r="A555" s="5">
        <v>554</v>
      </c>
      <c r="B555">
        <v>975.30257019999999</v>
      </c>
      <c r="C555">
        <v>1021.381579</v>
      </c>
      <c r="D555">
        <v>-7.2203664000000001E-2</v>
      </c>
      <c r="E555">
        <v>48.467269160000001</v>
      </c>
      <c r="F555">
        <v>47.867179659999998</v>
      </c>
      <c r="G555" s="138">
        <v>-8.2700000000000004E-6</v>
      </c>
      <c r="H555">
        <v>0.342269302</v>
      </c>
      <c r="I555">
        <v>-25.74397733</v>
      </c>
      <c r="J555">
        <v>39.260590729999997</v>
      </c>
      <c r="K555">
        <v>56.044069899999997</v>
      </c>
      <c r="L555">
        <v>-5.6267310239999997</v>
      </c>
      <c r="M555">
        <v>7.9118320000000006E-3</v>
      </c>
      <c r="N555">
        <v>0.79137428399999998</v>
      </c>
      <c r="O555">
        <v>20.227317339999999</v>
      </c>
      <c r="P555">
        <v>3.4468325000000001E-2</v>
      </c>
      <c r="Q555">
        <v>-2.983686225</v>
      </c>
      <c r="R555">
        <v>-1.7809030260000001</v>
      </c>
      <c r="S555">
        <v>-1.539039901</v>
      </c>
      <c r="T555">
        <v>-1.07267902</v>
      </c>
      <c r="U555">
        <v>3.2082384180000001</v>
      </c>
      <c r="V555">
        <v>1</v>
      </c>
      <c r="W555">
        <v>1</v>
      </c>
      <c r="X555">
        <v>-1.8564380869999999</v>
      </c>
      <c r="Y555">
        <v>0.153</v>
      </c>
      <c r="Z555">
        <v>0.20833333300000001</v>
      </c>
      <c r="AA555">
        <v>0.103333333</v>
      </c>
      <c r="AB555">
        <v>-1.7860841629999999</v>
      </c>
      <c r="AC555">
        <v>26.732673269999999</v>
      </c>
      <c r="AD555">
        <v>-1.4433079369999999</v>
      </c>
      <c r="AE555">
        <v>-1.294302461</v>
      </c>
      <c r="AF555">
        <v>-2.249690508</v>
      </c>
      <c r="AG555">
        <v>-0.34183608999999998</v>
      </c>
      <c r="AH555">
        <v>-1.0956284940000001</v>
      </c>
      <c r="AI555">
        <v>1.1190019019999999</v>
      </c>
      <c r="AJ555">
        <v>0.36520949800000002</v>
      </c>
      <c r="AK555">
        <v>0.98168313100000004</v>
      </c>
      <c r="AL555">
        <v>2.1328234689999999</v>
      </c>
      <c r="AM555">
        <v>2.1328234689999999</v>
      </c>
      <c r="AN555">
        <v>-0.517136649</v>
      </c>
      <c r="AO555">
        <v>-1.2709290529999999</v>
      </c>
      <c r="AP555">
        <v>-1.2709290529999999</v>
      </c>
      <c r="AQ555">
        <v>0.61355195699999998</v>
      </c>
      <c r="AR555">
        <v>-0.14608379899999999</v>
      </c>
      <c r="AS555">
        <v>-0.14608379899999999</v>
      </c>
      <c r="AT555">
        <v>-2.2789072680000002</v>
      </c>
      <c r="AU555">
        <v>-2.1328234689999999</v>
      </c>
      <c r="AV555">
        <v>0.61355195699999998</v>
      </c>
      <c r="AW555">
        <v>0.61355195699999998</v>
      </c>
      <c r="AX555">
        <v>0.61355195699999998</v>
      </c>
      <c r="AY555">
        <v>-0.47038983400000001</v>
      </c>
      <c r="AZ555">
        <v>-0.20159564299999999</v>
      </c>
      <c r="BA555">
        <v>-0.75379240400000003</v>
      </c>
      <c r="BB555">
        <v>-0.48499821300000001</v>
      </c>
      <c r="BC555">
        <v>1.0599840469999999</v>
      </c>
      <c r="BD555">
        <v>0.26879419100000002</v>
      </c>
      <c r="BE555">
        <v>1.8137764510000001</v>
      </c>
      <c r="BF555">
        <v>1.5449822609999999</v>
      </c>
      <c r="BG555">
        <v>2.2789072680000002</v>
      </c>
      <c r="BH555">
        <v>0.14608379899999999</v>
      </c>
      <c r="BI555">
        <v>0.14608379899999999</v>
      </c>
      <c r="BJ555">
        <v>3.7397452609999999</v>
      </c>
      <c r="BK555">
        <v>1.6069217920000001</v>
      </c>
      <c r="BL555">
        <v>0.61355195699999998</v>
      </c>
      <c r="BM555">
        <v>0.61355195699999998</v>
      </c>
      <c r="BN555">
        <v>-0.78885251599999995</v>
      </c>
      <c r="BO555">
        <v>-2.4249910670000001</v>
      </c>
      <c r="BP555">
        <v>1.99710532</v>
      </c>
      <c r="BQ555">
        <v>-1.959506143</v>
      </c>
      <c r="BR555">
        <v>-1.3342674830000001</v>
      </c>
      <c r="BS555">
        <v>-1.6176700530000001</v>
      </c>
      <c r="BT555">
        <v>-1.4063355</v>
      </c>
      <c r="BU555">
        <v>-0.86387764899999997</v>
      </c>
      <c r="BV555">
        <v>9.8360656000000005E-2</v>
      </c>
      <c r="BW555">
        <v>0.32926829299999999</v>
      </c>
      <c r="BX555">
        <v>0.174193548</v>
      </c>
      <c r="BY555">
        <v>0.90163934400000001</v>
      </c>
      <c r="BZ555">
        <v>0.67073170699999995</v>
      </c>
      <c r="CA555">
        <v>0.82580645200000002</v>
      </c>
      <c r="CB555">
        <v>-0.38500159099999998</v>
      </c>
      <c r="CC555">
        <v>0.12833386399999999</v>
      </c>
      <c r="CD555">
        <v>-0.446601845</v>
      </c>
      <c r="CE555">
        <v>0.99282216400000001</v>
      </c>
      <c r="CF555">
        <v>0.993644258</v>
      </c>
      <c r="CG555">
        <v>0.98748957500000001</v>
      </c>
      <c r="CH555">
        <v>1.0032641250000001</v>
      </c>
      <c r="CI555">
        <v>1.000828037</v>
      </c>
      <c r="CJ555">
        <v>0.99462885700000003</v>
      </c>
      <c r="CK555">
        <v>0.99139282699999998</v>
      </c>
      <c r="CL555">
        <v>0.99444500199999997</v>
      </c>
      <c r="CM555">
        <v>0.99380594899999997</v>
      </c>
      <c r="CN555">
        <v>0.99686555300000002</v>
      </c>
      <c r="CO555">
        <v>1.0030786739999999</v>
      </c>
      <c r="CP555">
        <v>1.0180144579999999</v>
      </c>
      <c r="CQ555">
        <v>0.99415536900000001</v>
      </c>
      <c r="CR555">
        <v>0.99318010499999998</v>
      </c>
      <c r="CS555">
        <v>0.99063000000000001</v>
      </c>
      <c r="CT555">
        <v>0.99901900200000004</v>
      </c>
      <c r="CU555">
        <v>0.99645390499999997</v>
      </c>
      <c r="CV555">
        <v>0.99743238400000001</v>
      </c>
      <c r="CW555">
        <v>0.99796478600000005</v>
      </c>
      <c r="CX555">
        <v>0</v>
      </c>
      <c r="CY555">
        <v>0</v>
      </c>
      <c r="CZ555">
        <v>100</v>
      </c>
      <c r="DB555">
        <f t="shared" ca="1" si="8"/>
        <v>1</v>
      </c>
    </row>
    <row r="556" spans="1:106">
      <c r="A556" s="5">
        <v>555</v>
      </c>
      <c r="B556">
        <v>1015.443851</v>
      </c>
      <c r="C556">
        <v>965.02368309999997</v>
      </c>
      <c r="D556">
        <v>3.8027976999999998E-2</v>
      </c>
      <c r="E556">
        <v>56.75159412</v>
      </c>
      <c r="F556">
        <v>87.496075349999998</v>
      </c>
      <c r="G556">
        <v>-1.0627E-5</v>
      </c>
      <c r="H556">
        <v>0.37912918200000001</v>
      </c>
      <c r="I556">
        <v>164.57960639999999</v>
      </c>
      <c r="J556">
        <v>54.22048581</v>
      </c>
      <c r="K556">
        <v>99.863644629999996</v>
      </c>
      <c r="L556">
        <v>4.0897027909999997</v>
      </c>
      <c r="M556">
        <v>8.0117620000000004E-3</v>
      </c>
      <c r="N556">
        <v>0.64955580899999998</v>
      </c>
      <c r="O556">
        <v>17.818457209999998</v>
      </c>
      <c r="P556">
        <v>0.200069578</v>
      </c>
      <c r="Q556">
        <v>-1.470027306</v>
      </c>
      <c r="R556">
        <v>-0.88043420800000005</v>
      </c>
      <c r="S556">
        <v>-1.984467062</v>
      </c>
      <c r="T556">
        <v>-0.73431563499999997</v>
      </c>
      <c r="U556">
        <v>1.7228147659999999</v>
      </c>
      <c r="V556">
        <v>0.08</v>
      </c>
      <c r="W556">
        <v>1.4759487999999999E-2</v>
      </c>
      <c r="X556">
        <v>3.3529429940000002</v>
      </c>
      <c r="Y556">
        <v>0.21733333299999999</v>
      </c>
      <c r="Z556">
        <v>0.12766666700000001</v>
      </c>
      <c r="AA556">
        <v>0.17599999999999999</v>
      </c>
      <c r="AB556">
        <v>0.78662037399999996</v>
      </c>
      <c r="AC556">
        <v>71.09375</v>
      </c>
      <c r="AD556">
        <v>2.2578056260000001</v>
      </c>
      <c r="AE556">
        <v>2.2657184959999999</v>
      </c>
      <c r="AF556">
        <v>3.7718014540000002</v>
      </c>
      <c r="AG556">
        <v>1.197481021</v>
      </c>
      <c r="AH556">
        <v>1.2014374560000001</v>
      </c>
      <c r="AI556">
        <v>1.250233489</v>
      </c>
      <c r="AJ556">
        <v>1.2541899240000001</v>
      </c>
      <c r="AK556">
        <v>1.00229689</v>
      </c>
      <c r="AL556">
        <v>0.923168188</v>
      </c>
      <c r="AM556">
        <v>0</v>
      </c>
      <c r="AN556">
        <v>0.77546127799999998</v>
      </c>
      <c r="AO556">
        <v>0.77941771299999996</v>
      </c>
      <c r="AP556">
        <v>-1.014166195</v>
      </c>
      <c r="AQ556">
        <v>1.5561978030000001</v>
      </c>
      <c r="AR556">
        <v>0</v>
      </c>
      <c r="AS556">
        <v>-0.923168188</v>
      </c>
      <c r="AT556">
        <v>-0.923168188</v>
      </c>
      <c r="AU556">
        <v>0</v>
      </c>
      <c r="AV556">
        <v>1.978217546</v>
      </c>
      <c r="AW556">
        <v>3.3497817109999999</v>
      </c>
      <c r="AX556">
        <v>1.5561978030000001</v>
      </c>
      <c r="AY556">
        <v>0.25189303400000002</v>
      </c>
      <c r="AZ556">
        <v>1.062962228</v>
      </c>
      <c r="BA556">
        <v>3.9564350000000003E-3</v>
      </c>
      <c r="BB556">
        <v>0.81502562899999997</v>
      </c>
      <c r="BC556">
        <v>3.1224185750000002</v>
      </c>
      <c r="BD556">
        <v>0.81106919399999999</v>
      </c>
      <c r="BE556">
        <v>3.118462139</v>
      </c>
      <c r="BF556">
        <v>2.3073929459999998</v>
      </c>
      <c r="BG556">
        <v>0.923168188</v>
      </c>
      <c r="BH556">
        <v>0.923168188</v>
      </c>
      <c r="BI556">
        <v>0</v>
      </c>
      <c r="BJ556">
        <v>0.975920656</v>
      </c>
      <c r="BK556">
        <v>0.975920656</v>
      </c>
      <c r="BL556">
        <v>3.3497817109999999</v>
      </c>
      <c r="BM556">
        <v>1.978217546</v>
      </c>
      <c r="BN556">
        <v>3.8245539220000002</v>
      </c>
      <c r="BO556">
        <v>3.3497817109999999</v>
      </c>
      <c r="BP556">
        <v>2.591365122</v>
      </c>
      <c r="BQ556">
        <v>-0.88112919300000003</v>
      </c>
      <c r="BR556">
        <v>-1.830673615</v>
      </c>
      <c r="BS556">
        <v>-2.0786102139999998</v>
      </c>
      <c r="BT556">
        <v>-1.9801389490000001</v>
      </c>
      <c r="BU556">
        <v>-2.0825666489999999</v>
      </c>
      <c r="BV556">
        <v>0.97674418600000001</v>
      </c>
      <c r="BW556">
        <v>0.7109375</v>
      </c>
      <c r="BX556">
        <v>0.79444444400000003</v>
      </c>
      <c r="BY556">
        <v>2.3255814E-2</v>
      </c>
      <c r="BZ556">
        <v>0.2890625</v>
      </c>
      <c r="CA556">
        <v>0.205555556</v>
      </c>
      <c r="CB556">
        <v>0.93301348299999998</v>
      </c>
      <c r="CC556">
        <v>0.97398004599999999</v>
      </c>
      <c r="CD556">
        <v>0.605280975</v>
      </c>
      <c r="CE556">
        <v>1.011737855</v>
      </c>
      <c r="CF556">
        <v>1.013610627</v>
      </c>
      <c r="CG556">
        <v>1.0148980359999999</v>
      </c>
      <c r="CH556">
        <v>1.0030743070000001</v>
      </c>
      <c r="CI556">
        <v>1.001851045</v>
      </c>
      <c r="CJ556">
        <v>1.003123518</v>
      </c>
      <c r="CK556">
        <v>1.0000490609999999</v>
      </c>
      <c r="CL556">
        <v>1.0102091390000001</v>
      </c>
      <c r="CM556">
        <v>1.001270122</v>
      </c>
      <c r="CN556">
        <v>1.0114426050000001</v>
      </c>
      <c r="CO556">
        <v>1.0101595800000001</v>
      </c>
      <c r="CP556">
        <v>1.029762998</v>
      </c>
      <c r="CQ556">
        <v>1.008688458</v>
      </c>
      <c r="CR556">
        <v>1.012408543</v>
      </c>
      <c r="CS556">
        <v>1.0168710700000001</v>
      </c>
      <c r="CT556">
        <v>1.003688041</v>
      </c>
      <c r="CU556">
        <v>1.00811213</v>
      </c>
      <c r="CV556">
        <v>1.0044078320000001</v>
      </c>
      <c r="CW556">
        <v>1.0128138339999999</v>
      </c>
      <c r="CX556">
        <v>0</v>
      </c>
      <c r="CY556">
        <v>1</v>
      </c>
      <c r="CZ556">
        <v>100</v>
      </c>
      <c r="DB556">
        <f t="shared" ca="1" si="8"/>
        <v>1</v>
      </c>
    </row>
    <row r="557" spans="1:106">
      <c r="A557" s="5">
        <v>556</v>
      </c>
      <c r="B557">
        <v>1009.661836</v>
      </c>
      <c r="C557">
        <v>990.33816430000002</v>
      </c>
      <c r="D557">
        <v>1.0106505E-2</v>
      </c>
      <c r="E557">
        <v>56.251137530000001</v>
      </c>
      <c r="F557">
        <v>26.333979329999998</v>
      </c>
      <c r="G557" s="138">
        <v>-9.6700000000000006E-6</v>
      </c>
      <c r="H557">
        <v>0.316250474</v>
      </c>
      <c r="I557">
        <v>-33.765032380000001</v>
      </c>
      <c r="J557">
        <v>47.203554250000003</v>
      </c>
      <c r="K557">
        <v>100</v>
      </c>
      <c r="L557" s="138">
        <v>9.4699999999999997E-15</v>
      </c>
      <c r="M557">
        <v>6.3214889999999996E-3</v>
      </c>
      <c r="N557">
        <v>0.83776224700000002</v>
      </c>
      <c r="O557">
        <v>17.936101870000002</v>
      </c>
      <c r="P557">
        <v>0.320767886</v>
      </c>
      <c r="Q557">
        <v>3.6403099459999999</v>
      </c>
      <c r="R557">
        <v>2.2065099799999999</v>
      </c>
      <c r="S557">
        <v>2.2685914469999999</v>
      </c>
      <c r="T557">
        <v>1.0782267800000001</v>
      </c>
      <c r="U557">
        <v>0.472299578</v>
      </c>
      <c r="V557">
        <v>-0.83870967699999999</v>
      </c>
      <c r="W557">
        <v>-0.70343392299999996</v>
      </c>
      <c r="X557">
        <v>1.7563315319999999</v>
      </c>
      <c r="Y557">
        <v>-9.7000000000000003E-2</v>
      </c>
      <c r="Z557">
        <v>-4.2999999999999997E-2</v>
      </c>
      <c r="AA557">
        <v>-8.6666667000000003E-2</v>
      </c>
      <c r="AB557">
        <v>-6.2778946000000002E-2</v>
      </c>
      <c r="AC557">
        <v>65</v>
      </c>
      <c r="AD557">
        <v>2.251380025</v>
      </c>
      <c r="AE557">
        <v>2.75414607</v>
      </c>
      <c r="AF557">
        <v>1.0750972029999999</v>
      </c>
      <c r="AG557">
        <v>-0.243477896</v>
      </c>
      <c r="AH557">
        <v>-7.9051260000000002E-3</v>
      </c>
      <c r="AI557">
        <v>7.2727163999999997E-2</v>
      </c>
      <c r="AJ557">
        <v>0.30829993300000003</v>
      </c>
      <c r="AK557">
        <v>0.84742956000000003</v>
      </c>
      <c r="AL557">
        <v>0</v>
      </c>
      <c r="AM557">
        <v>0</v>
      </c>
      <c r="AN557">
        <v>-0.78102649700000004</v>
      </c>
      <c r="AO557">
        <v>-0.54545372800000003</v>
      </c>
      <c r="AP557">
        <v>-0.54545372800000003</v>
      </c>
      <c r="AQ557">
        <v>1.106717709</v>
      </c>
      <c r="AR557">
        <v>-0.56916910700000001</v>
      </c>
      <c r="AS557">
        <v>-0.56916910700000001</v>
      </c>
      <c r="AT557">
        <v>-0.56916910700000001</v>
      </c>
      <c r="AU557">
        <v>0</v>
      </c>
      <c r="AV557">
        <v>0.18972303600000001</v>
      </c>
      <c r="AW557">
        <v>1.106717709</v>
      </c>
      <c r="AX557">
        <v>1.106717709</v>
      </c>
      <c r="AY557">
        <v>3.0039481E-2</v>
      </c>
      <c r="AZ557">
        <v>1.977546443</v>
      </c>
      <c r="BA557">
        <v>0.23557276899999999</v>
      </c>
      <c r="BB557">
        <v>2.1830797319999999</v>
      </c>
      <c r="BC557">
        <v>5.6018888369999997</v>
      </c>
      <c r="BD557">
        <v>1.9475069629999999</v>
      </c>
      <c r="BE557">
        <v>5.3663160679999997</v>
      </c>
      <c r="BF557">
        <v>3.4188091049999998</v>
      </c>
      <c r="BG557">
        <v>0.56916910700000001</v>
      </c>
      <c r="BH557">
        <v>0.56916910700000001</v>
      </c>
      <c r="BI557">
        <v>0.56916910700000001</v>
      </c>
      <c r="BJ557">
        <v>0.88537416700000005</v>
      </c>
      <c r="BK557">
        <v>0.88537416700000005</v>
      </c>
      <c r="BL557">
        <v>1.106717709</v>
      </c>
      <c r="BM557">
        <v>0.18972303600000001</v>
      </c>
      <c r="BN557">
        <v>1.391302263</v>
      </c>
      <c r="BO557">
        <v>0.53754860100000001</v>
      </c>
      <c r="BP557">
        <v>2.5547987939999999</v>
      </c>
      <c r="BQ557">
        <v>1.9662401199999999</v>
      </c>
      <c r="BR557">
        <v>2.0041847270000002</v>
      </c>
      <c r="BS557">
        <v>2.2097180160000001</v>
      </c>
      <c r="BT557">
        <v>2.0716417960000002</v>
      </c>
      <c r="BU557">
        <v>1.974145247</v>
      </c>
      <c r="BV557">
        <v>0.37777777800000001</v>
      </c>
      <c r="BW557">
        <v>0.45098039200000001</v>
      </c>
      <c r="BX557">
        <v>0.65</v>
      </c>
      <c r="BY557">
        <v>0.62222222199999999</v>
      </c>
      <c r="BZ557">
        <v>0.54901960800000005</v>
      </c>
      <c r="CA557">
        <v>0.35</v>
      </c>
      <c r="CB557">
        <v>-8.0848510000000005E-3</v>
      </c>
      <c r="CC557">
        <v>0.31530919299999999</v>
      </c>
      <c r="CD557">
        <v>-0.55785472599999997</v>
      </c>
      <c r="CE557">
        <v>0.99961761500000001</v>
      </c>
      <c r="CF557">
        <v>0.99893854199999998</v>
      </c>
      <c r="CG557">
        <v>0.99992031199999998</v>
      </c>
      <c r="CH557">
        <v>0.99793303</v>
      </c>
      <c r="CI557">
        <v>0.999320667</v>
      </c>
      <c r="CJ557">
        <v>1.000302813</v>
      </c>
      <c r="CK557">
        <v>1.002374691</v>
      </c>
      <c r="CL557">
        <v>1.0224472149999999</v>
      </c>
      <c r="CM557">
        <v>1.0009828140000001</v>
      </c>
      <c r="CN557">
        <v>1.021027465</v>
      </c>
      <c r="CO557">
        <v>1.0200249699999999</v>
      </c>
      <c r="CP557">
        <v>1.0364342179999999</v>
      </c>
      <c r="CQ557">
        <v>0.999537864</v>
      </c>
      <c r="CR557">
        <v>0.99938670799999996</v>
      </c>
      <c r="CS557">
        <v>1.002750676</v>
      </c>
      <c r="CT557">
        <v>0.99984877400000005</v>
      </c>
      <c r="CU557">
        <v>1.003214297</v>
      </c>
      <c r="CV557">
        <v>1.003366032</v>
      </c>
      <c r="CW557">
        <v>1.0160556009999999</v>
      </c>
      <c r="CX557">
        <v>0</v>
      </c>
      <c r="CY557">
        <v>1</v>
      </c>
      <c r="CZ557">
        <v>100</v>
      </c>
      <c r="DB557">
        <f t="shared" ca="1" si="8"/>
        <v>1</v>
      </c>
    </row>
    <row r="558" spans="1:106">
      <c r="A558" s="5">
        <v>557</v>
      </c>
      <c r="B558">
        <v>985.00797450000005</v>
      </c>
      <c r="C558">
        <v>1014.992026</v>
      </c>
      <c r="D558">
        <v>-7.5404823999999995E-2</v>
      </c>
      <c r="E558">
        <v>50.141105080000003</v>
      </c>
      <c r="F558">
        <v>29.637121539999999</v>
      </c>
      <c r="G558">
        <v>-2.3726999999999998E-5</v>
      </c>
      <c r="H558">
        <v>0.28419314000000001</v>
      </c>
      <c r="I558">
        <v>-126.16748459999999</v>
      </c>
      <c r="J558">
        <v>37.684802619999999</v>
      </c>
      <c r="K558">
        <v>66.231665829999997</v>
      </c>
      <c r="L558">
        <v>-7.0858602199999998</v>
      </c>
      <c r="M558">
        <v>4.3336679999999997E-3</v>
      </c>
      <c r="N558">
        <v>0.677585294</v>
      </c>
      <c r="O558">
        <v>20.219631889999999</v>
      </c>
      <c r="P558">
        <v>0.133418324</v>
      </c>
      <c r="Q558">
        <v>-0.65995604900000004</v>
      </c>
      <c r="R558">
        <v>-0.637624203</v>
      </c>
      <c r="S558">
        <v>0.77374847099999999</v>
      </c>
      <c r="T558">
        <v>0.22165190500000001</v>
      </c>
      <c r="U558">
        <v>1.066578969</v>
      </c>
      <c r="V558">
        <v>-0.8</v>
      </c>
      <c r="W558">
        <v>-0.64</v>
      </c>
      <c r="X558">
        <v>-0.74347984899999997</v>
      </c>
      <c r="Y558">
        <v>-0.164333333</v>
      </c>
      <c r="Z558">
        <v>-0.15233333299999999</v>
      </c>
      <c r="AA558">
        <v>-0.16766666699999999</v>
      </c>
      <c r="AB558">
        <v>-8.8771806999999994E-2</v>
      </c>
      <c r="AC558">
        <v>13.33333333</v>
      </c>
      <c r="AD558">
        <v>-0.98524545699999999</v>
      </c>
      <c r="AE558">
        <v>-0.68967182000000005</v>
      </c>
      <c r="AF558">
        <v>-1.337118834</v>
      </c>
      <c r="AG558">
        <v>-0.91838951499999999</v>
      </c>
      <c r="AH558">
        <v>-1.066176333</v>
      </c>
      <c r="AI558">
        <v>-0.53132880000000005</v>
      </c>
      <c r="AJ558">
        <v>-0.67911561799999998</v>
      </c>
      <c r="AK558">
        <v>1.0485826650000001</v>
      </c>
      <c r="AL558">
        <v>1.3019314959999999</v>
      </c>
      <c r="AM558">
        <v>0</v>
      </c>
      <c r="AN558">
        <v>-1.340637568</v>
      </c>
      <c r="AO558">
        <v>-1.4884243859999999</v>
      </c>
      <c r="AP558">
        <v>-1.4884243859999999</v>
      </c>
      <c r="AQ558">
        <v>0</v>
      </c>
      <c r="AR558">
        <v>-1.055620132</v>
      </c>
      <c r="AS558">
        <v>-2.357551628</v>
      </c>
      <c r="AT558">
        <v>-2.357551628</v>
      </c>
      <c r="AU558">
        <v>0</v>
      </c>
      <c r="AV558">
        <v>0</v>
      </c>
      <c r="AW558">
        <v>0</v>
      </c>
      <c r="AX558">
        <v>0</v>
      </c>
      <c r="AY558">
        <v>-0.67207815100000001</v>
      </c>
      <c r="AZ558">
        <v>-0.43984172199999999</v>
      </c>
      <c r="BA558">
        <v>-0.14778681799999999</v>
      </c>
      <c r="BB558">
        <v>8.4449610999999994E-2</v>
      </c>
      <c r="BC558">
        <v>4.8493429499999996</v>
      </c>
      <c r="BD558">
        <v>0.23223642899999999</v>
      </c>
      <c r="BE558">
        <v>4.9971297689999998</v>
      </c>
      <c r="BF558">
        <v>4.7648933400000004</v>
      </c>
      <c r="BG558">
        <v>2.357551628</v>
      </c>
      <c r="BH558">
        <v>2.357551628</v>
      </c>
      <c r="BI558">
        <v>1.055620132</v>
      </c>
      <c r="BJ558">
        <v>2.7446123440000001</v>
      </c>
      <c r="BK558">
        <v>2.7446123440000001</v>
      </c>
      <c r="BL558">
        <v>0</v>
      </c>
      <c r="BM558">
        <v>0</v>
      </c>
      <c r="BN558">
        <v>-0.95005811900000003</v>
      </c>
      <c r="BO558">
        <v>-1.7593668870000001</v>
      </c>
      <c r="BP558">
        <v>3.358974844</v>
      </c>
      <c r="BQ558">
        <v>-2.485212803</v>
      </c>
      <c r="BR558">
        <v>-2.0911146199999999</v>
      </c>
      <c r="BS558">
        <v>-1.5668232879999999</v>
      </c>
      <c r="BT558">
        <v>-1.291189154</v>
      </c>
      <c r="BU558">
        <v>-1.4190364689999999</v>
      </c>
      <c r="BV558">
        <v>0.22641509400000001</v>
      </c>
      <c r="BW558">
        <v>0.133333333</v>
      </c>
      <c r="BX558">
        <v>0.133333333</v>
      </c>
      <c r="BY558">
        <v>0.77358490599999996</v>
      </c>
      <c r="BZ558">
        <v>0.86666666699999995</v>
      </c>
      <c r="CA558">
        <v>0.86666666699999995</v>
      </c>
      <c r="CB558">
        <v>-0.56875088900000004</v>
      </c>
      <c r="CC558">
        <v>-0.36227366900000002</v>
      </c>
      <c r="CD558">
        <v>-0.79399876599999997</v>
      </c>
      <c r="CE558">
        <v>0.99639894500000004</v>
      </c>
      <c r="CF558">
        <v>0.98916883</v>
      </c>
      <c r="CG558">
        <v>0.99031732299999997</v>
      </c>
      <c r="CH558">
        <v>0.99523215300000001</v>
      </c>
      <c r="CI558">
        <v>0.99274375500000001</v>
      </c>
      <c r="CJ558">
        <v>0.99389639900000004</v>
      </c>
      <c r="CK558">
        <v>0.99865784700000004</v>
      </c>
      <c r="CL558">
        <v>1.0007685660000001</v>
      </c>
      <c r="CM558">
        <v>1.0011610689999999</v>
      </c>
      <c r="CN558">
        <v>1.0032770790000001</v>
      </c>
      <c r="CO558">
        <v>1.0021135560000001</v>
      </c>
      <c r="CP558">
        <v>1.0453304590000001</v>
      </c>
      <c r="CQ558">
        <v>0.996245767</v>
      </c>
      <c r="CR558">
        <v>0.99347054199999996</v>
      </c>
      <c r="CS558">
        <v>0.991534833</v>
      </c>
      <c r="CT558">
        <v>0.99721431699999996</v>
      </c>
      <c r="CU558">
        <v>0.99527131400000002</v>
      </c>
      <c r="CV558">
        <v>0.99805156900000003</v>
      </c>
      <c r="CW558">
        <v>1.002354435</v>
      </c>
      <c r="CX558">
        <v>0</v>
      </c>
      <c r="CY558">
        <v>0</v>
      </c>
      <c r="CZ558">
        <v>100</v>
      </c>
      <c r="DB558">
        <f t="shared" ca="1" si="8"/>
        <v>1</v>
      </c>
    </row>
    <row r="559" spans="1:106">
      <c r="A559" s="5">
        <v>558</v>
      </c>
      <c r="B559">
        <v>971.76291890000005</v>
      </c>
      <c r="C559">
        <v>1006.170176</v>
      </c>
      <c r="D559">
        <v>-4.7051152999999998E-2</v>
      </c>
      <c r="E559">
        <v>52.774025870000003</v>
      </c>
      <c r="F559">
        <v>85.117494260000001</v>
      </c>
      <c r="G559">
        <v>-1.8233E-5</v>
      </c>
      <c r="H559">
        <v>0.311582303</v>
      </c>
      <c r="I559">
        <v>87.448559669999995</v>
      </c>
      <c r="J559">
        <v>50.60893325</v>
      </c>
      <c r="K559">
        <v>57.388004760000001</v>
      </c>
      <c r="L559">
        <v>-3.0744560179999998</v>
      </c>
      <c r="M559">
        <v>5.9465000000000004E-3</v>
      </c>
      <c r="N559">
        <v>0.77683143399999999</v>
      </c>
      <c r="O559">
        <v>19.170531660000002</v>
      </c>
      <c r="P559">
        <v>4.0092790000000003E-2</v>
      </c>
      <c r="Q559">
        <v>-1.93517257</v>
      </c>
      <c r="R559">
        <v>-0.976445444</v>
      </c>
      <c r="S559">
        <v>-0.37906127099999998</v>
      </c>
      <c r="T559">
        <v>-0.629830844</v>
      </c>
      <c r="U559">
        <v>2.0382848770000002</v>
      </c>
      <c r="V559">
        <v>0.22727272700000001</v>
      </c>
      <c r="W559">
        <v>0.38824283399999998</v>
      </c>
      <c r="X559">
        <v>-1.2705113969999999</v>
      </c>
      <c r="Y559">
        <v>0.20066666699999999</v>
      </c>
      <c r="Z559">
        <v>0.156</v>
      </c>
      <c r="AA559">
        <v>0.12566666700000001</v>
      </c>
      <c r="AB559">
        <v>-1.029552064</v>
      </c>
      <c r="AC559">
        <v>70.400000000000006</v>
      </c>
      <c r="AD559">
        <v>-1.065529065</v>
      </c>
      <c r="AE559">
        <v>-0.82803162299999999</v>
      </c>
      <c r="AF559">
        <v>-0.83445047299999997</v>
      </c>
      <c r="AG559">
        <v>1.0077594169999999</v>
      </c>
      <c r="AH559">
        <v>0.43327236099999999</v>
      </c>
      <c r="AI559">
        <v>2.195246628</v>
      </c>
      <c r="AJ559">
        <v>1.6207595720000001</v>
      </c>
      <c r="AK559">
        <v>1.9770057350000001</v>
      </c>
      <c r="AL559">
        <v>0.192565494</v>
      </c>
      <c r="AM559">
        <v>0.192565494</v>
      </c>
      <c r="AN559">
        <v>0.78309967400000002</v>
      </c>
      <c r="AO559">
        <v>0.208612618</v>
      </c>
      <c r="AP559">
        <v>-2.3910215469999998</v>
      </c>
      <c r="AQ559">
        <v>0</v>
      </c>
      <c r="AR559">
        <v>0</v>
      </c>
      <c r="AS559">
        <v>0</v>
      </c>
      <c r="AT559">
        <v>-0.192565494</v>
      </c>
      <c r="AU559">
        <v>-0.192565494</v>
      </c>
      <c r="AV559">
        <v>2.5996341649999999</v>
      </c>
      <c r="AW559">
        <v>2.5996341649999999</v>
      </c>
      <c r="AX559">
        <v>0</v>
      </c>
      <c r="AY559">
        <v>-0.356246163</v>
      </c>
      <c r="AZ559">
        <v>-0.15276862499999999</v>
      </c>
      <c r="BA559">
        <v>-0.57448705600000005</v>
      </c>
      <c r="BB559">
        <v>-0.37100951799999998</v>
      </c>
      <c r="BC559">
        <v>2.5540603310000001</v>
      </c>
      <c r="BD559">
        <v>0.20347753800000001</v>
      </c>
      <c r="BE559">
        <v>3.1285473869999998</v>
      </c>
      <c r="BF559">
        <v>2.9250698490000002</v>
      </c>
      <c r="BG559">
        <v>0.192565494</v>
      </c>
      <c r="BH559">
        <v>0</v>
      </c>
      <c r="BI559">
        <v>0</v>
      </c>
      <c r="BJ559">
        <v>1.380052705</v>
      </c>
      <c r="BK559">
        <v>1.1874872110000001</v>
      </c>
      <c r="BL559">
        <v>2.5996341649999999</v>
      </c>
      <c r="BM559">
        <v>2.5996341649999999</v>
      </c>
      <c r="BN559">
        <v>0.35303673800000002</v>
      </c>
      <c r="BO559">
        <v>-1.059110215</v>
      </c>
      <c r="BP559">
        <v>3.0893131440000001</v>
      </c>
      <c r="BQ559">
        <v>2.795409083</v>
      </c>
      <c r="BR559">
        <v>2.005890559</v>
      </c>
      <c r="BS559">
        <v>1.7876496660000001</v>
      </c>
      <c r="BT559">
        <v>2.1556637319999998</v>
      </c>
      <c r="BU559">
        <v>2.3621367229999999</v>
      </c>
      <c r="BV559">
        <v>0.70399999999999996</v>
      </c>
      <c r="BW559">
        <v>0.70399999999999996</v>
      </c>
      <c r="BX559">
        <v>0.67175572500000003</v>
      </c>
      <c r="BY559">
        <v>0.29599999999999999</v>
      </c>
      <c r="BZ559">
        <v>0.29599999999999999</v>
      </c>
      <c r="CA559">
        <v>0.32824427499999997</v>
      </c>
      <c r="CB559">
        <v>0.21906197799999999</v>
      </c>
      <c r="CC559">
        <v>0.81945406700000001</v>
      </c>
      <c r="CD559">
        <v>0.105474286</v>
      </c>
      <c r="CE559">
        <v>1.007838389</v>
      </c>
      <c r="CF559">
        <v>1.0063420009999999</v>
      </c>
      <c r="CG559">
        <v>1.0042863950000001</v>
      </c>
      <c r="CH559">
        <v>1.002171414</v>
      </c>
      <c r="CI559">
        <v>0.99851524999999997</v>
      </c>
      <c r="CJ559">
        <v>0.99647563100000003</v>
      </c>
      <c r="CK559">
        <v>0.99431655799999996</v>
      </c>
      <c r="CL559">
        <v>0.99632217300000003</v>
      </c>
      <c r="CM559">
        <v>0.99795734800000002</v>
      </c>
      <c r="CN559">
        <v>0.99997030600000003</v>
      </c>
      <c r="CO559">
        <v>1.0020170779999999</v>
      </c>
      <c r="CP559">
        <v>1.02986219</v>
      </c>
      <c r="CQ559">
        <v>1.005380165</v>
      </c>
      <c r="CR559">
        <v>1.006642327</v>
      </c>
      <c r="CS559">
        <v>1.0055164510000001</v>
      </c>
      <c r="CT559">
        <v>1.0012554069999999</v>
      </c>
      <c r="CU559">
        <v>1.0001355569999999</v>
      </c>
      <c r="CV559">
        <v>0.998881554</v>
      </c>
      <c r="CW559">
        <v>0.99987487500000005</v>
      </c>
      <c r="CX559">
        <v>0</v>
      </c>
      <c r="CY559">
        <v>0</v>
      </c>
      <c r="CZ559">
        <v>100</v>
      </c>
      <c r="DB559">
        <f t="shared" ca="1" si="8"/>
        <v>1</v>
      </c>
    </row>
    <row r="560" spans="1:106">
      <c r="A560" s="5">
        <v>559</v>
      </c>
      <c r="B560">
        <v>1027.1703110000001</v>
      </c>
      <c r="C560">
        <v>978.08197240000004</v>
      </c>
      <c r="D560">
        <v>7.1093496000000006E-2</v>
      </c>
      <c r="E560">
        <v>50.585375730000003</v>
      </c>
      <c r="F560">
        <v>23.643292679999998</v>
      </c>
      <c r="G560">
        <v>-2.9722000000000001E-5</v>
      </c>
      <c r="H560">
        <v>0.32222454299999997</v>
      </c>
      <c r="I560">
        <v>-22.193211489999999</v>
      </c>
      <c r="J560">
        <v>41.371349680000002</v>
      </c>
      <c r="K560">
        <v>74.598097449999997</v>
      </c>
      <c r="L560">
        <v>9.2831680219999999</v>
      </c>
      <c r="M560">
        <v>7.4687249999999998E-3</v>
      </c>
      <c r="N560">
        <v>0.75971264299999997</v>
      </c>
      <c r="O560">
        <v>23.93934595</v>
      </c>
      <c r="P560">
        <v>-3.1418801000000003E-2</v>
      </c>
      <c r="Q560">
        <v>5.3630867589999998</v>
      </c>
      <c r="R560">
        <v>3.0010196690000002</v>
      </c>
      <c r="S560">
        <v>3.9149847520000001</v>
      </c>
      <c r="T560">
        <v>2.045448371</v>
      </c>
      <c r="U560">
        <v>0.95478546600000003</v>
      </c>
      <c r="V560">
        <v>-0.5</v>
      </c>
      <c r="W560">
        <v>-0.64023238100000002</v>
      </c>
      <c r="X560">
        <v>2.40441942</v>
      </c>
      <c r="Y560">
        <v>-0.17499999999999999</v>
      </c>
      <c r="Z560">
        <v>-0.12466666699999999</v>
      </c>
      <c r="AA560">
        <v>-0.130333333</v>
      </c>
      <c r="AB560">
        <v>1.55519608</v>
      </c>
      <c r="AC560">
        <v>52.542372880000002</v>
      </c>
      <c r="AD560">
        <v>2.6875668500000001</v>
      </c>
      <c r="AE560">
        <v>2.457913332</v>
      </c>
      <c r="AF560">
        <v>2.389637961</v>
      </c>
      <c r="AG560">
        <v>-0.108619907</v>
      </c>
      <c r="AH560">
        <v>0.33672171299999998</v>
      </c>
      <c r="AI560">
        <v>4.6551388999999999E-2</v>
      </c>
      <c r="AJ560">
        <v>0.49189300899999999</v>
      </c>
      <c r="AK560">
        <v>0.94344148100000003</v>
      </c>
      <c r="AL560">
        <v>0.15517129599999999</v>
      </c>
      <c r="AM560">
        <v>0</v>
      </c>
      <c r="AN560">
        <v>-0.54309953700000002</v>
      </c>
      <c r="AO560">
        <v>-9.7757917E-2</v>
      </c>
      <c r="AP560">
        <v>-0.62534032399999995</v>
      </c>
      <c r="AQ560">
        <v>3.9103166640000002</v>
      </c>
      <c r="AR560">
        <v>-0.55861666600000004</v>
      </c>
      <c r="AS560">
        <v>-0.71378796200000005</v>
      </c>
      <c r="AT560">
        <v>-0.71378796200000005</v>
      </c>
      <c r="AU560">
        <v>0</v>
      </c>
      <c r="AV560">
        <v>0.52758240700000003</v>
      </c>
      <c r="AW560">
        <v>4.4378990710000004</v>
      </c>
      <c r="AX560">
        <v>3.9103166640000002</v>
      </c>
      <c r="AY560">
        <v>0.10706819400000001</v>
      </c>
      <c r="AZ560">
        <v>0.46489320299999998</v>
      </c>
      <c r="BA560">
        <v>0.44534161999999999</v>
      </c>
      <c r="BB560">
        <v>0.80316662900000002</v>
      </c>
      <c r="BC560">
        <v>0.300721972</v>
      </c>
      <c r="BD560">
        <v>0.35782500900000003</v>
      </c>
      <c r="BE560">
        <v>-0.14461964799999999</v>
      </c>
      <c r="BF560">
        <v>-0.50244465699999996</v>
      </c>
      <c r="BG560">
        <v>0.71378796300000003</v>
      </c>
      <c r="BH560">
        <v>0.71378796300000003</v>
      </c>
      <c r="BI560">
        <v>0.55861666600000004</v>
      </c>
      <c r="BJ560">
        <v>0.86895925900000004</v>
      </c>
      <c r="BK560">
        <v>0.86895925900000004</v>
      </c>
      <c r="BL560">
        <v>4.4378990710000004</v>
      </c>
      <c r="BM560">
        <v>0.52758240700000003</v>
      </c>
      <c r="BN560">
        <v>2.5448092569999998</v>
      </c>
      <c r="BO560">
        <v>1.9551583320000001</v>
      </c>
      <c r="BP560">
        <v>0.96903499599999998</v>
      </c>
      <c r="BQ560">
        <v>2.5222225859999998</v>
      </c>
      <c r="BR560">
        <v>2.2925690670000001</v>
      </c>
      <c r="BS560">
        <v>2.6308424929999998</v>
      </c>
      <c r="BT560">
        <v>2.5263604769999999</v>
      </c>
      <c r="BU560">
        <v>2.1855008730000001</v>
      </c>
      <c r="BV560">
        <v>0.57407407399999999</v>
      </c>
      <c r="BW560">
        <v>0.52542372900000001</v>
      </c>
      <c r="BX560">
        <v>0.84864864900000003</v>
      </c>
      <c r="BY560">
        <v>0.42592592600000001</v>
      </c>
      <c r="BZ560">
        <v>0.47457627099999999</v>
      </c>
      <c r="CA560">
        <v>0.151351351</v>
      </c>
      <c r="CB560">
        <v>0.18530644600000001</v>
      </c>
      <c r="CC560">
        <v>0.27070112099999999</v>
      </c>
      <c r="CD560">
        <v>-5.3798645999999999E-2</v>
      </c>
      <c r="CE560">
        <v>1.0023874049999999</v>
      </c>
      <c r="CF560">
        <v>0.99995708800000005</v>
      </c>
      <c r="CG560">
        <v>1.003504352</v>
      </c>
      <c r="CH560">
        <v>0.99649573999999996</v>
      </c>
      <c r="CI560">
        <v>0.99757547199999996</v>
      </c>
      <c r="CJ560">
        <v>1.001114287</v>
      </c>
      <c r="CK560">
        <v>1.0046347879999999</v>
      </c>
      <c r="CL560">
        <v>1.008390012</v>
      </c>
      <c r="CM560">
        <v>1.003547416</v>
      </c>
      <c r="CN560">
        <v>1.0072985759999999</v>
      </c>
      <c r="CO560">
        <v>1.0037379</v>
      </c>
      <c r="CP560">
        <v>0.99477878399999997</v>
      </c>
      <c r="CQ560">
        <v>1.002332303</v>
      </c>
      <c r="CR560">
        <v>1.0018515880000001</v>
      </c>
      <c r="CS560">
        <v>1.0038850189999999</v>
      </c>
      <c r="CT560">
        <v>0.99952040399999997</v>
      </c>
      <c r="CU560">
        <v>1.0015491030000001</v>
      </c>
      <c r="CV560">
        <v>1.002029673</v>
      </c>
      <c r="CW560">
        <v>1.001625558</v>
      </c>
      <c r="CX560">
        <v>0</v>
      </c>
      <c r="CY560">
        <v>1</v>
      </c>
      <c r="CZ560">
        <v>100</v>
      </c>
      <c r="DB560">
        <f t="shared" ca="1" si="8"/>
        <v>1</v>
      </c>
    </row>
    <row r="561" spans="1:106">
      <c r="A561" s="5">
        <v>560</v>
      </c>
      <c r="B561">
        <v>1036.451613</v>
      </c>
      <c r="C561">
        <v>966.43881920000001</v>
      </c>
      <c r="D561">
        <v>9.5461457E-2</v>
      </c>
      <c r="E561">
        <v>57.727153389999998</v>
      </c>
      <c r="F561">
        <v>26.616809119999999</v>
      </c>
      <c r="G561">
        <v>-1.9228999999999998E-5</v>
      </c>
      <c r="H561">
        <v>0.31023768200000001</v>
      </c>
      <c r="I561">
        <v>24.81256694</v>
      </c>
      <c r="J561">
        <v>39.256601689999997</v>
      </c>
      <c r="K561">
        <v>100</v>
      </c>
      <c r="L561">
        <v>0</v>
      </c>
      <c r="M561">
        <v>5.3900420000000003E-3</v>
      </c>
      <c r="N561">
        <v>0.70972576700000001</v>
      </c>
      <c r="O561">
        <v>20.861384319999999</v>
      </c>
      <c r="P561">
        <v>0.24410290000000001</v>
      </c>
      <c r="Q561">
        <v>-0.657461764</v>
      </c>
      <c r="R561">
        <v>-0.68207905300000005</v>
      </c>
      <c r="S561">
        <v>1.0252800980000001</v>
      </c>
      <c r="T561">
        <v>-1.2608856E-2</v>
      </c>
      <c r="U561">
        <v>2.8455485509999998</v>
      </c>
      <c r="V561">
        <v>-0.93103448300000002</v>
      </c>
      <c r="W561">
        <v>-0.86682520799999996</v>
      </c>
      <c r="X561">
        <v>2.9688716880000001</v>
      </c>
      <c r="Y561">
        <v>-0.114333333</v>
      </c>
      <c r="Z561">
        <v>-0.161333333</v>
      </c>
      <c r="AA561">
        <v>-0.19133333299999999</v>
      </c>
      <c r="AB561">
        <v>1.475784414</v>
      </c>
      <c r="AC561">
        <v>70.895522389999996</v>
      </c>
      <c r="AD561">
        <v>3.1137416760000001</v>
      </c>
      <c r="AE561">
        <v>2.9848082740000002</v>
      </c>
      <c r="AF561">
        <v>3.3522684709999999</v>
      </c>
      <c r="AG561">
        <v>0.25464346999999998</v>
      </c>
      <c r="AH561">
        <v>1.3264023810000001</v>
      </c>
      <c r="AI561">
        <v>0.51251027599999999</v>
      </c>
      <c r="AJ561">
        <v>1.584269186</v>
      </c>
      <c r="AK561">
        <v>1.7341542670000001</v>
      </c>
      <c r="AL561">
        <v>0</v>
      </c>
      <c r="AM561">
        <v>0</v>
      </c>
      <c r="AN561">
        <v>-1.16362396</v>
      </c>
      <c r="AO561">
        <v>-9.1865049000000004E-2</v>
      </c>
      <c r="AP561">
        <v>-9.1865049000000004E-2</v>
      </c>
      <c r="AQ561">
        <v>2.4175013019999998</v>
      </c>
      <c r="AR561">
        <v>-0.99923387100000005</v>
      </c>
      <c r="AS561">
        <v>-0.99923387100000005</v>
      </c>
      <c r="AT561">
        <v>-0.99923387100000005</v>
      </c>
      <c r="AU561">
        <v>0</v>
      </c>
      <c r="AV561">
        <v>0</v>
      </c>
      <c r="AW561">
        <v>2.4175013019999998</v>
      </c>
      <c r="AX561">
        <v>2.4175013019999998</v>
      </c>
      <c r="AY561">
        <v>0.84934879100000005</v>
      </c>
      <c r="AZ561">
        <v>2.6927741159999998</v>
      </c>
      <c r="BA561">
        <v>1.07175891</v>
      </c>
      <c r="BB561">
        <v>2.915184236</v>
      </c>
      <c r="BC561">
        <v>2.8015616749999999</v>
      </c>
      <c r="BD561">
        <v>1.843425326</v>
      </c>
      <c r="BE561">
        <v>1.7298027650000001</v>
      </c>
      <c r="BF561">
        <v>-0.113622561</v>
      </c>
      <c r="BG561">
        <v>0.99923387100000005</v>
      </c>
      <c r="BH561">
        <v>0.99923387100000005</v>
      </c>
      <c r="BI561">
        <v>0.99923387100000005</v>
      </c>
      <c r="BJ561">
        <v>1.2571006769999999</v>
      </c>
      <c r="BK561">
        <v>1.2571006769999999</v>
      </c>
      <c r="BL561">
        <v>2.4175013019999998</v>
      </c>
      <c r="BM561">
        <v>0</v>
      </c>
      <c r="BN561">
        <v>3.6101352769999999</v>
      </c>
      <c r="BO561">
        <v>1.9340010409999999</v>
      </c>
      <c r="BP561">
        <v>1.2073138240000001</v>
      </c>
      <c r="BQ561">
        <v>-1.230346996</v>
      </c>
      <c r="BR561">
        <v>-1.7074005860000001</v>
      </c>
      <c r="BS561">
        <v>-1.484990466</v>
      </c>
      <c r="BT561">
        <v>-1.984607402</v>
      </c>
      <c r="BU561">
        <v>-2.556749376</v>
      </c>
      <c r="BV561">
        <v>0.53012048199999995</v>
      </c>
      <c r="BW561">
        <v>0.53012048199999995</v>
      </c>
      <c r="BX561">
        <v>0.75316455699999996</v>
      </c>
      <c r="BY561">
        <v>0.469879518</v>
      </c>
      <c r="BZ561">
        <v>0.469879518</v>
      </c>
      <c r="CA561">
        <v>0.24683544299999999</v>
      </c>
      <c r="CB561">
        <v>0.42149360899999999</v>
      </c>
      <c r="CC561">
        <v>0.50343647400000002</v>
      </c>
      <c r="CD561">
        <v>-2.9192144999999999E-2</v>
      </c>
      <c r="CE561">
        <v>1.0046304989999999</v>
      </c>
      <c r="CF561">
        <v>1.007340946</v>
      </c>
      <c r="CG561">
        <v>1.0129816869999999</v>
      </c>
      <c r="CH561">
        <v>0.99784583699999996</v>
      </c>
      <c r="CI561">
        <v>1.0026979549999999</v>
      </c>
      <c r="CJ561">
        <v>1.008312696</v>
      </c>
      <c r="CK561">
        <v>1.0104894550000001</v>
      </c>
      <c r="CL561">
        <v>1.0290555349999999</v>
      </c>
      <c r="CM561">
        <v>1.005599634</v>
      </c>
      <c r="CN561">
        <v>1.024075871</v>
      </c>
      <c r="CO561">
        <v>1.0183733530000001</v>
      </c>
      <c r="CP561">
        <v>0.99886880899999997</v>
      </c>
      <c r="CQ561">
        <v>1.0040621569999999</v>
      </c>
      <c r="CR561">
        <v>1.0056591029999999</v>
      </c>
      <c r="CS561">
        <v>1.011635471</v>
      </c>
      <c r="CT561">
        <v>1.0015904849999999</v>
      </c>
      <c r="CU561">
        <v>1.007542674</v>
      </c>
      <c r="CV561">
        <v>1.0059427379999999</v>
      </c>
      <c r="CW561">
        <v>1.0164753049999999</v>
      </c>
      <c r="CX561">
        <v>0</v>
      </c>
      <c r="CY561">
        <v>1</v>
      </c>
      <c r="CZ561">
        <v>100</v>
      </c>
      <c r="DB561">
        <f t="shared" ca="1" si="8"/>
        <v>1</v>
      </c>
    </row>
    <row r="562" spans="1:106">
      <c r="A562" s="5">
        <v>561</v>
      </c>
      <c r="B562">
        <v>986.15384619999998</v>
      </c>
      <c r="C562">
        <v>1013.846154</v>
      </c>
      <c r="D562">
        <v>-7.7804990000000004E-2</v>
      </c>
      <c r="E562">
        <v>47.354484530000001</v>
      </c>
      <c r="F562">
        <v>10.70707071</v>
      </c>
      <c r="G562">
        <v>-2.0174999999999999E-5</v>
      </c>
      <c r="H562">
        <v>0.28745562600000002</v>
      </c>
      <c r="I562">
        <v>-129.83561979999999</v>
      </c>
      <c r="J562">
        <v>29.07990349</v>
      </c>
      <c r="K562">
        <v>68.735826399999993</v>
      </c>
      <c r="L562">
        <v>-5.1462478960000002</v>
      </c>
      <c r="M562">
        <v>5.382413E-3</v>
      </c>
      <c r="N562">
        <v>0.77292982600000004</v>
      </c>
      <c r="O562">
        <v>20.026620600000001</v>
      </c>
      <c r="P562">
        <v>7.3594904000000003E-2</v>
      </c>
      <c r="Q562">
        <v>0.853535186</v>
      </c>
      <c r="R562">
        <v>0.27516865299999999</v>
      </c>
      <c r="S562">
        <v>1.057153961</v>
      </c>
      <c r="T562">
        <v>0.64226111600000002</v>
      </c>
      <c r="U562">
        <v>3.6567291869999998</v>
      </c>
      <c r="V562">
        <v>6.0606061000000003E-2</v>
      </c>
      <c r="W562">
        <v>1.6576423999999999E-2</v>
      </c>
      <c r="X562">
        <v>-0.856377787</v>
      </c>
      <c r="Y562">
        <v>-0.34466666699999998</v>
      </c>
      <c r="Z562">
        <v>-0.27366666699999997</v>
      </c>
      <c r="AA562">
        <v>-0.29199999999999998</v>
      </c>
      <c r="AB562">
        <v>-0.549564622</v>
      </c>
      <c r="AC562">
        <v>1.030927835</v>
      </c>
      <c r="AD562">
        <v>-1.9968299389999999</v>
      </c>
      <c r="AE562">
        <v>-0.96014819299999998</v>
      </c>
      <c r="AF562">
        <v>-1.9829147469999999</v>
      </c>
      <c r="AG562">
        <v>-1.4541374810000001</v>
      </c>
      <c r="AH562">
        <v>-1.7376595020000001</v>
      </c>
      <c r="AI562">
        <v>-0.65401398700000002</v>
      </c>
      <c r="AJ562">
        <v>-0.93753600800000003</v>
      </c>
      <c r="AK562">
        <v>1.8089748569999999</v>
      </c>
      <c r="AL562">
        <v>1.078427319</v>
      </c>
      <c r="AM562">
        <v>0</v>
      </c>
      <c r="AN562">
        <v>-1.4889254590000001</v>
      </c>
      <c r="AO562">
        <v>-1.7724474800000001</v>
      </c>
      <c r="AP562">
        <v>-1.7724474800000001</v>
      </c>
      <c r="AQ562">
        <v>0</v>
      </c>
      <c r="AR562">
        <v>-1.461095077</v>
      </c>
      <c r="AS562">
        <v>-2.5395223960000002</v>
      </c>
      <c r="AT562">
        <v>-2.5395223960000002</v>
      </c>
      <c r="AU562">
        <v>0</v>
      </c>
      <c r="AV562">
        <v>0</v>
      </c>
      <c r="AW562">
        <v>0</v>
      </c>
      <c r="AX562">
        <v>0</v>
      </c>
      <c r="AY562">
        <v>-1.2854157879999999</v>
      </c>
      <c r="AZ562">
        <v>-0.87526552700000004</v>
      </c>
      <c r="BA562">
        <v>-0.28352202100000001</v>
      </c>
      <c r="BB562">
        <v>0.12662824</v>
      </c>
      <c r="BC562">
        <v>2.57987645</v>
      </c>
      <c r="BD562">
        <v>0.41015026100000002</v>
      </c>
      <c r="BE562">
        <v>2.863398471</v>
      </c>
      <c r="BF562">
        <v>2.4532482099999999</v>
      </c>
      <c r="BG562">
        <v>2.5395223960000002</v>
      </c>
      <c r="BH562">
        <v>2.5395223960000002</v>
      </c>
      <c r="BI562">
        <v>1.461095077</v>
      </c>
      <c r="BJ562">
        <v>3.3396458899999999</v>
      </c>
      <c r="BK562">
        <v>3.3396458899999999</v>
      </c>
      <c r="BL562">
        <v>0</v>
      </c>
      <c r="BM562">
        <v>0</v>
      </c>
      <c r="BN562">
        <v>-1.182791253</v>
      </c>
      <c r="BO562">
        <v>-2.0177027249999999</v>
      </c>
      <c r="BP562">
        <v>1.479828691</v>
      </c>
      <c r="BQ562">
        <v>-3.336633564</v>
      </c>
      <c r="BR562">
        <v>-2.8843898499999998</v>
      </c>
      <c r="BS562">
        <v>-1.8824960829999999</v>
      </c>
      <c r="BT562">
        <v>-1.4766363280000001</v>
      </c>
      <c r="BU562">
        <v>-1.5989740619999999</v>
      </c>
      <c r="BV562">
        <v>1.5151515000000001E-2</v>
      </c>
      <c r="BW562">
        <v>1.0309278E-2</v>
      </c>
      <c r="BX562">
        <v>1.0309278E-2</v>
      </c>
      <c r="BY562">
        <v>0.984848485</v>
      </c>
      <c r="BZ562">
        <v>0.98969072199999997</v>
      </c>
      <c r="CA562">
        <v>0.98969072199999997</v>
      </c>
      <c r="CB562">
        <v>-0.719633301</v>
      </c>
      <c r="CC562">
        <v>-0.38827062000000001</v>
      </c>
      <c r="CD562">
        <v>-0.734040374</v>
      </c>
      <c r="CE562">
        <v>0.99594889399999997</v>
      </c>
      <c r="CF562">
        <v>0.98354601799999997</v>
      </c>
      <c r="CG562">
        <v>0.98461159300000001</v>
      </c>
      <c r="CH562">
        <v>0.991105071</v>
      </c>
      <c r="CI562">
        <v>0.98754667399999996</v>
      </c>
      <c r="CJ562">
        <v>0.98861658399999996</v>
      </c>
      <c r="CK562">
        <v>0.997489179</v>
      </c>
      <c r="CL562">
        <v>1.001125485</v>
      </c>
      <c r="CM562">
        <v>1.0010834019999999</v>
      </c>
      <c r="CN562">
        <v>1.004732811</v>
      </c>
      <c r="CO562">
        <v>1.00364546</v>
      </c>
      <c r="CP562">
        <v>1.022290779</v>
      </c>
      <c r="CQ562">
        <v>0.99507445800000005</v>
      </c>
      <c r="CR562">
        <v>0.99029494699999998</v>
      </c>
      <c r="CS562">
        <v>0.98701669599999997</v>
      </c>
      <c r="CT562">
        <v>0.995196831</v>
      </c>
      <c r="CU562">
        <v>0.99190235199999999</v>
      </c>
      <c r="CV562">
        <v>0.99668962100000003</v>
      </c>
      <c r="CW562">
        <v>0.99860822900000001</v>
      </c>
      <c r="CX562">
        <v>0</v>
      </c>
      <c r="CY562">
        <v>0</v>
      </c>
      <c r="CZ562">
        <v>100</v>
      </c>
      <c r="DB562">
        <f t="shared" ca="1" si="8"/>
        <v>1</v>
      </c>
    </row>
    <row r="563" spans="1:106">
      <c r="A563" s="5">
        <v>562</v>
      </c>
      <c r="B563">
        <v>969.80374549999999</v>
      </c>
      <c r="C563">
        <v>1040.2496100000001</v>
      </c>
      <c r="D563">
        <v>-0.12869924499999999</v>
      </c>
      <c r="E563">
        <v>40.706468549999997</v>
      </c>
      <c r="F563">
        <v>62.022084200000002</v>
      </c>
      <c r="G563" s="138">
        <v>-6.2900000000000003E-7</v>
      </c>
      <c r="H563">
        <v>0.30861768499999997</v>
      </c>
      <c r="I563">
        <v>-89.616128140000001</v>
      </c>
      <c r="J563">
        <v>49.493278549999999</v>
      </c>
      <c r="K563" s="138">
        <v>-1.7500000000000001E-14</v>
      </c>
      <c r="L563" s="138">
        <v>5.8699999999999997E-16</v>
      </c>
      <c r="M563">
        <v>6.1143220000000002E-3</v>
      </c>
      <c r="N563">
        <v>0.73558017099999995</v>
      </c>
      <c r="O563">
        <v>24.325151770000002</v>
      </c>
      <c r="P563">
        <v>-0.33299236199999999</v>
      </c>
      <c r="Q563">
        <v>0.78632705700000005</v>
      </c>
      <c r="R563">
        <v>0.48273118100000001</v>
      </c>
      <c r="S563">
        <v>0.828198561</v>
      </c>
      <c r="T563">
        <v>5.0278773999999998E-2</v>
      </c>
      <c r="U563">
        <v>3.553637814</v>
      </c>
      <c r="V563">
        <v>-0.25925925900000002</v>
      </c>
      <c r="W563">
        <v>-0.25925925900000002</v>
      </c>
      <c r="X563">
        <v>-4.1979029270000003</v>
      </c>
      <c r="Y563">
        <v>-0.163333333</v>
      </c>
      <c r="Z563">
        <v>-0.13600000000000001</v>
      </c>
      <c r="AA563">
        <v>-0.12633333299999999</v>
      </c>
      <c r="AB563">
        <v>8.3536171000000006E-2</v>
      </c>
      <c r="AC563">
        <v>16.867469880000002</v>
      </c>
      <c r="AD563">
        <v>-4.1216043730000003</v>
      </c>
      <c r="AE563">
        <v>-4.5946816039999998</v>
      </c>
      <c r="AF563">
        <v>-4.0179162120000003</v>
      </c>
      <c r="AG563">
        <v>-0.777661202</v>
      </c>
      <c r="AH563">
        <v>-1.4662153920000001</v>
      </c>
      <c r="AI563">
        <v>0.22681785099999999</v>
      </c>
      <c r="AJ563">
        <v>-0.461736339</v>
      </c>
      <c r="AK563">
        <v>0.91375191300000003</v>
      </c>
      <c r="AL563">
        <v>3.6614881609999999</v>
      </c>
      <c r="AM563">
        <v>2.657009108</v>
      </c>
      <c r="AN563">
        <v>-0.810063753</v>
      </c>
      <c r="AO563">
        <v>-1.4986179420000001</v>
      </c>
      <c r="AP563">
        <v>-1.9198510929999999</v>
      </c>
      <c r="AQ563">
        <v>0</v>
      </c>
      <c r="AR563">
        <v>-0.22681785099999999</v>
      </c>
      <c r="AS563">
        <v>-1.2312969039999999</v>
      </c>
      <c r="AT563">
        <v>-3.8883060120000001</v>
      </c>
      <c r="AU563">
        <v>-2.657009108</v>
      </c>
      <c r="AV563">
        <v>0.42123315099999997</v>
      </c>
      <c r="AW563">
        <v>0.42123315099999997</v>
      </c>
      <c r="AX563">
        <v>0</v>
      </c>
      <c r="AY563">
        <v>-1.148670401</v>
      </c>
      <c r="AZ563">
        <v>-3.767120475</v>
      </c>
      <c r="BA563">
        <v>-0.68855418999999995</v>
      </c>
      <c r="BB563">
        <v>-3.3070042630000001</v>
      </c>
      <c r="BC563">
        <v>-2.1583338620000001</v>
      </c>
      <c r="BD563">
        <v>-2.6184500740000001</v>
      </c>
      <c r="BE563">
        <v>-1.4697796729999999</v>
      </c>
      <c r="BF563">
        <v>1.148670401</v>
      </c>
      <c r="BG563">
        <v>3.8883060120000001</v>
      </c>
      <c r="BH563">
        <v>1.2312969039999999</v>
      </c>
      <c r="BI563">
        <v>0.22681785099999999</v>
      </c>
      <c r="BJ563">
        <v>4.892785065</v>
      </c>
      <c r="BK563">
        <v>2.235775957</v>
      </c>
      <c r="BL563">
        <v>0.42123315099999997</v>
      </c>
      <c r="BM563">
        <v>0.42123315099999997</v>
      </c>
      <c r="BN563">
        <v>-3.013437159</v>
      </c>
      <c r="BO563">
        <v>-4.0503187629999999</v>
      </c>
      <c r="BP563">
        <v>1.5225691619999999</v>
      </c>
      <c r="BQ563">
        <v>-1.4742110450000001</v>
      </c>
      <c r="BR563">
        <v>-1.156666054</v>
      </c>
      <c r="BS563">
        <v>-0.696549843</v>
      </c>
      <c r="BT563">
        <v>-0.642545582</v>
      </c>
      <c r="BU563">
        <v>-7.9956530000000001E-3</v>
      </c>
      <c r="BV563">
        <v>0.26923076899999998</v>
      </c>
      <c r="BW563">
        <v>0.16867469900000001</v>
      </c>
      <c r="BX563">
        <v>8.4848485000000001E-2</v>
      </c>
      <c r="BY563">
        <v>0.73076923100000002</v>
      </c>
      <c r="BZ563">
        <v>0.83132530100000002</v>
      </c>
      <c r="CA563">
        <v>0.91515151500000003</v>
      </c>
      <c r="CB563">
        <v>-0.46177263499999999</v>
      </c>
      <c r="CC563">
        <v>-0.14542011099999999</v>
      </c>
      <c r="CD563">
        <v>-0.47197755499999999</v>
      </c>
      <c r="CE563">
        <v>0.99682004000000002</v>
      </c>
      <c r="CF563">
        <v>0.99171419299999997</v>
      </c>
      <c r="CG563">
        <v>0.98548400000000003</v>
      </c>
      <c r="CH563">
        <v>0.99541343699999996</v>
      </c>
      <c r="CI563">
        <v>0.99487786499999997</v>
      </c>
      <c r="CJ563">
        <v>0.98862779700000003</v>
      </c>
      <c r="CK563">
        <v>0.99318309400000004</v>
      </c>
      <c r="CL563">
        <v>0.968086903</v>
      </c>
      <c r="CM563">
        <v>0.99371775399999995</v>
      </c>
      <c r="CN563">
        <v>0.968608052</v>
      </c>
      <c r="CO563">
        <v>0.97473155600000005</v>
      </c>
      <c r="CP563">
        <v>1.011209096</v>
      </c>
      <c r="CQ563">
        <v>0.99595524999999996</v>
      </c>
      <c r="CR563">
        <v>0.99257653400000001</v>
      </c>
      <c r="CS563">
        <v>0.98437645600000001</v>
      </c>
      <c r="CT563">
        <v>0.99660756299999997</v>
      </c>
      <c r="CU563">
        <v>0.98837418300000002</v>
      </c>
      <c r="CV563">
        <v>0.99173859399999997</v>
      </c>
      <c r="CW563">
        <v>0.97770045299999997</v>
      </c>
      <c r="CX563">
        <v>0</v>
      </c>
      <c r="CY563">
        <v>0</v>
      </c>
      <c r="CZ563">
        <v>100</v>
      </c>
      <c r="DB563">
        <f t="shared" ca="1" si="8"/>
        <v>1</v>
      </c>
    </row>
    <row r="564" spans="1:106">
      <c r="A564" s="5">
        <v>563</v>
      </c>
      <c r="B564">
        <v>1000.91047</v>
      </c>
      <c r="C564">
        <v>988.47507940000003</v>
      </c>
      <c r="D564">
        <v>-2.6859531999999998E-2</v>
      </c>
      <c r="E564">
        <v>58.371908349999998</v>
      </c>
      <c r="F564">
        <v>60.973684210000002</v>
      </c>
      <c r="G564" s="138">
        <v>-8.3999999999999992E-6</v>
      </c>
      <c r="H564">
        <v>0.23861347599999999</v>
      </c>
      <c r="I564">
        <v>-51.620859760000002</v>
      </c>
      <c r="J564">
        <v>56.80372543</v>
      </c>
      <c r="K564">
        <v>100</v>
      </c>
      <c r="L564">
        <v>0</v>
      </c>
      <c r="M564">
        <v>4.6726520000000002E-3</v>
      </c>
      <c r="N564">
        <v>0.66447162500000001</v>
      </c>
      <c r="O564">
        <v>19.80562115</v>
      </c>
      <c r="P564">
        <v>0.44108833600000003</v>
      </c>
      <c r="Q564">
        <v>2.8290191710000001</v>
      </c>
      <c r="R564">
        <v>2.0967347969999999</v>
      </c>
      <c r="S564">
        <v>3.565294749</v>
      </c>
      <c r="T564">
        <v>1.084727939</v>
      </c>
      <c r="U564">
        <v>1.6336368059999999</v>
      </c>
      <c r="V564">
        <v>-0.375</v>
      </c>
      <c r="W564">
        <v>-0.140625</v>
      </c>
      <c r="X564">
        <v>0.79171740099999999</v>
      </c>
      <c r="Y564">
        <v>-6.0000000000000001E-3</v>
      </c>
      <c r="Z564">
        <v>1.0333333E-2</v>
      </c>
      <c r="AA564">
        <v>3.2333332999999999E-2</v>
      </c>
      <c r="AB564">
        <v>0.27147090299999999</v>
      </c>
      <c r="AC564">
        <v>30.645161290000001</v>
      </c>
      <c r="AD564">
        <v>0.98904724099999997</v>
      </c>
      <c r="AE564">
        <v>2.0451485310000002</v>
      </c>
      <c r="AF564">
        <v>0.12572634399999999</v>
      </c>
      <c r="AG564">
        <v>-0.402324301</v>
      </c>
      <c r="AH564">
        <v>-0.12782178299999999</v>
      </c>
      <c r="AI564">
        <v>0.43585132599999998</v>
      </c>
      <c r="AJ564">
        <v>0.71035384400000001</v>
      </c>
      <c r="AK564">
        <v>0.745976309</v>
      </c>
      <c r="AL564">
        <v>0.67054050200000004</v>
      </c>
      <c r="AM564">
        <v>0</v>
      </c>
      <c r="AN564">
        <v>-0.52805064499999999</v>
      </c>
      <c r="AO564">
        <v>-0.25354812700000001</v>
      </c>
      <c r="AP564">
        <v>-0.92408862899999999</v>
      </c>
      <c r="AQ564">
        <v>1.5925336919999999</v>
      </c>
      <c r="AR564">
        <v>-0.29336147000000001</v>
      </c>
      <c r="AS564">
        <v>-0.96390197200000005</v>
      </c>
      <c r="AT564">
        <v>-0.96390197200000005</v>
      </c>
      <c r="AU564">
        <v>0</v>
      </c>
      <c r="AV564">
        <v>0.67054050200000004</v>
      </c>
      <c r="AW564">
        <v>2.2630741950000002</v>
      </c>
      <c r="AX564">
        <v>1.5925336919999999</v>
      </c>
      <c r="AY564">
        <v>0.25773900599999999</v>
      </c>
      <c r="AZ564">
        <v>2.553082962</v>
      </c>
      <c r="BA564">
        <v>0.27450251799999997</v>
      </c>
      <c r="BB564">
        <v>2.5698464740000002</v>
      </c>
      <c r="BC564">
        <v>5.9313498290000002</v>
      </c>
      <c r="BD564">
        <v>2.295343956</v>
      </c>
      <c r="BE564">
        <v>5.6568473109999999</v>
      </c>
      <c r="BF564">
        <v>3.361503355</v>
      </c>
      <c r="BG564">
        <v>0.96390197200000005</v>
      </c>
      <c r="BH564">
        <v>0.96390197200000005</v>
      </c>
      <c r="BI564">
        <v>0.29336147000000001</v>
      </c>
      <c r="BJ564">
        <v>1.802077599</v>
      </c>
      <c r="BK564">
        <v>1.802077599</v>
      </c>
      <c r="BL564">
        <v>2.2630741950000002</v>
      </c>
      <c r="BM564">
        <v>0.67054050200000004</v>
      </c>
      <c r="BN564">
        <v>0.96390197200000005</v>
      </c>
      <c r="BO564">
        <v>0</v>
      </c>
      <c r="BP564">
        <v>1.5407479070000001</v>
      </c>
      <c r="BQ564">
        <v>-1.5297014069999999</v>
      </c>
      <c r="BR564">
        <v>-1.144140618</v>
      </c>
      <c r="BS564">
        <v>-1.127377106</v>
      </c>
      <c r="BT564">
        <v>-0.976505493</v>
      </c>
      <c r="BU564">
        <v>-1.401879624</v>
      </c>
      <c r="BV564">
        <v>0.41304347800000002</v>
      </c>
      <c r="BW564">
        <v>0.30645161300000001</v>
      </c>
      <c r="BX564">
        <v>0.56999999999999995</v>
      </c>
      <c r="BY564">
        <v>0.58695652200000004</v>
      </c>
      <c r="BZ564">
        <v>0.69354838699999999</v>
      </c>
      <c r="CA564">
        <v>0.43</v>
      </c>
      <c r="CB564">
        <v>-5.6744338999999998E-2</v>
      </c>
      <c r="CC564">
        <v>0.31534968800000002</v>
      </c>
      <c r="CD564">
        <v>-0.11255844299999999</v>
      </c>
      <c r="CE564">
        <v>0.99721987199999995</v>
      </c>
      <c r="CF564">
        <v>0.99601593600000005</v>
      </c>
      <c r="CG564">
        <v>0.999076611</v>
      </c>
      <c r="CH564">
        <v>0.99987914</v>
      </c>
      <c r="CI564">
        <v>0.99879270799999997</v>
      </c>
      <c r="CJ564">
        <v>1.001861916</v>
      </c>
      <c r="CK564">
        <v>1.0019830160000001</v>
      </c>
      <c r="CL564">
        <v>1.0188776829999999</v>
      </c>
      <c r="CM564">
        <v>1.003072918</v>
      </c>
      <c r="CN564">
        <v>1.019985962</v>
      </c>
      <c r="CO564">
        <v>1.016861231</v>
      </c>
      <c r="CP564">
        <v>1.0253182540000001</v>
      </c>
      <c r="CQ564">
        <v>0.997628705</v>
      </c>
      <c r="CR564">
        <v>0.99777127399999999</v>
      </c>
      <c r="CS564">
        <v>1.000925485</v>
      </c>
      <c r="CT564">
        <v>1.000142909</v>
      </c>
      <c r="CU564">
        <v>1.0033046160000001</v>
      </c>
      <c r="CV564">
        <v>1.0031612560000001</v>
      </c>
      <c r="CW564">
        <v>1.019324785</v>
      </c>
      <c r="CX564">
        <v>0</v>
      </c>
      <c r="CY564">
        <v>1</v>
      </c>
      <c r="CZ564">
        <v>100</v>
      </c>
      <c r="DB564">
        <f t="shared" ca="1" si="8"/>
        <v>1</v>
      </c>
    </row>
    <row r="565" spans="1:106">
      <c r="A565" s="5">
        <v>564</v>
      </c>
      <c r="B565">
        <v>1034.7181009999999</v>
      </c>
      <c r="C565">
        <v>976.13068550000003</v>
      </c>
      <c r="D565">
        <v>5.4792632000000001E-2</v>
      </c>
      <c r="E565">
        <v>61.960429869999999</v>
      </c>
      <c r="F565">
        <v>89.588068179999993</v>
      </c>
      <c r="G565" s="138">
        <v>3.4199999999999999E-6</v>
      </c>
      <c r="H565">
        <v>0.28049298900000003</v>
      </c>
      <c r="I565">
        <v>131.56526260000001</v>
      </c>
      <c r="J565">
        <v>62.549996800000002</v>
      </c>
      <c r="K565">
        <v>100</v>
      </c>
      <c r="L565">
        <v>0</v>
      </c>
      <c r="M565">
        <v>4.7157780000000003E-3</v>
      </c>
      <c r="N565">
        <v>0.64566247799999998</v>
      </c>
      <c r="O565">
        <v>18.453276049999999</v>
      </c>
      <c r="P565">
        <v>0.323764198</v>
      </c>
      <c r="Q565">
        <v>1.0742471179999999</v>
      </c>
      <c r="R565">
        <v>0.72742892599999998</v>
      </c>
      <c r="S565">
        <v>1.172779056</v>
      </c>
      <c r="T565">
        <v>0.57743746900000004</v>
      </c>
      <c r="U565">
        <v>7.5480088490000004</v>
      </c>
      <c r="V565">
        <v>6.6666666999999999E-2</v>
      </c>
      <c r="W565">
        <v>0.161640161</v>
      </c>
      <c r="X565">
        <v>2.9904183949999998</v>
      </c>
      <c r="Y565">
        <v>0.109333333</v>
      </c>
      <c r="Z565">
        <v>1.8333333E-2</v>
      </c>
      <c r="AA565">
        <v>6.0666667000000001E-2</v>
      </c>
      <c r="AB565">
        <v>0.654961511</v>
      </c>
      <c r="AC565">
        <v>86.046511629999998</v>
      </c>
      <c r="AD565">
        <v>3.1515939249999998</v>
      </c>
      <c r="AE565">
        <v>3.1979408939999998</v>
      </c>
      <c r="AF565">
        <v>4.6346969480000002</v>
      </c>
      <c r="AG565">
        <v>1.2691939329999999</v>
      </c>
      <c r="AH565">
        <v>1.932312112</v>
      </c>
      <c r="AI565">
        <v>1.376148478</v>
      </c>
      <c r="AJ565">
        <v>2.0392666570000002</v>
      </c>
      <c r="AK565">
        <v>1.483103023</v>
      </c>
      <c r="AL565">
        <v>0.32086363499999998</v>
      </c>
      <c r="AM565">
        <v>0</v>
      </c>
      <c r="AN565">
        <v>0.59181514899999998</v>
      </c>
      <c r="AO565">
        <v>1.254933327</v>
      </c>
      <c r="AP565">
        <v>-0.70589999699999995</v>
      </c>
      <c r="AQ565">
        <v>2.5669090790000002</v>
      </c>
      <c r="AR565">
        <v>0</v>
      </c>
      <c r="AS565">
        <v>-0.32086363499999998</v>
      </c>
      <c r="AT565">
        <v>-0.32086363499999998</v>
      </c>
      <c r="AU565">
        <v>0</v>
      </c>
      <c r="AV565">
        <v>1.960833324</v>
      </c>
      <c r="AW565">
        <v>4.5277424030000004</v>
      </c>
      <c r="AX565">
        <v>2.5669090790000002</v>
      </c>
      <c r="AY565">
        <v>0.55616363400000002</v>
      </c>
      <c r="AZ565">
        <v>2.6046996849999999</v>
      </c>
      <c r="BA565">
        <v>0.66311817900000003</v>
      </c>
      <c r="BB565">
        <v>2.7116542300000002</v>
      </c>
      <c r="BC565">
        <v>7.888788978</v>
      </c>
      <c r="BD565">
        <v>2.0485360510000001</v>
      </c>
      <c r="BE565">
        <v>7.2256707990000004</v>
      </c>
      <c r="BF565">
        <v>5.1771347480000003</v>
      </c>
      <c r="BG565">
        <v>0.32086363499999998</v>
      </c>
      <c r="BH565">
        <v>0.32086363499999998</v>
      </c>
      <c r="BI565">
        <v>0</v>
      </c>
      <c r="BJ565">
        <v>0.42781817999999999</v>
      </c>
      <c r="BK565">
        <v>0.42781817999999999</v>
      </c>
      <c r="BL565">
        <v>4.5277424030000004</v>
      </c>
      <c r="BM565">
        <v>1.960833324</v>
      </c>
      <c r="BN565">
        <v>4.741651493</v>
      </c>
      <c r="BO565">
        <v>3.9573181630000001</v>
      </c>
      <c r="BP565">
        <v>1.8637208489999999</v>
      </c>
      <c r="BQ565">
        <v>-0.30700435799999998</v>
      </c>
      <c r="BR565">
        <v>-1.6831528360000001</v>
      </c>
      <c r="BS565">
        <v>-1.5761982910000001</v>
      </c>
      <c r="BT565">
        <v>-1.6332407149999999</v>
      </c>
      <c r="BU565">
        <v>-2.2393164699999999</v>
      </c>
      <c r="BV565">
        <v>0.96103896099999997</v>
      </c>
      <c r="BW565">
        <v>0.86046511599999997</v>
      </c>
      <c r="BX565">
        <v>0.92405063300000001</v>
      </c>
      <c r="BY565">
        <v>3.8961039000000003E-2</v>
      </c>
      <c r="BZ565">
        <v>0.139534884</v>
      </c>
      <c r="CA565">
        <v>7.5949367000000004E-2</v>
      </c>
      <c r="CB565">
        <v>0.63970896099999996</v>
      </c>
      <c r="CC565">
        <v>0.67511720600000003</v>
      </c>
      <c r="CD565">
        <v>0.41545674199999999</v>
      </c>
      <c r="CE565">
        <v>1.0112163649999999</v>
      </c>
      <c r="CF565">
        <v>1.010805159</v>
      </c>
      <c r="CG565">
        <v>1.015821122</v>
      </c>
      <c r="CH565">
        <v>0.99912902100000001</v>
      </c>
      <c r="CI565">
        <v>0.99959335400000005</v>
      </c>
      <c r="CJ565">
        <v>1.004553681</v>
      </c>
      <c r="CK565">
        <v>1.0054293889999999</v>
      </c>
      <c r="CL565">
        <v>1.022580856</v>
      </c>
      <c r="CM565">
        <v>1.004962345</v>
      </c>
      <c r="CN565">
        <v>1.0221058439999999</v>
      </c>
      <c r="CO565">
        <v>1.017058848</v>
      </c>
      <c r="CP565">
        <v>1.0450541010000001</v>
      </c>
      <c r="CQ565">
        <v>1.0080203999999999</v>
      </c>
      <c r="CR565">
        <v>1.010791486</v>
      </c>
      <c r="CS565">
        <v>1.016153302</v>
      </c>
      <c r="CT565">
        <v>1.0027490379999999</v>
      </c>
      <c r="CU565">
        <v>1.0080681920000001</v>
      </c>
      <c r="CV565">
        <v>1.0053045709999999</v>
      </c>
      <c r="CW565">
        <v>1.0174587960000001</v>
      </c>
      <c r="CX565">
        <v>0</v>
      </c>
      <c r="CY565">
        <v>1</v>
      </c>
      <c r="CZ565">
        <v>100</v>
      </c>
      <c r="DB565">
        <f t="shared" ca="1" si="8"/>
        <v>1</v>
      </c>
    </row>
    <row r="566" spans="1:106">
      <c r="A566" s="5">
        <v>565</v>
      </c>
      <c r="B566">
        <v>972.90968769999995</v>
      </c>
      <c r="C566">
        <v>1039.288787</v>
      </c>
      <c r="D566">
        <v>-0.11471954600000001</v>
      </c>
      <c r="E566">
        <v>46.152189790000001</v>
      </c>
      <c r="F566">
        <v>34.503484319999998</v>
      </c>
      <c r="G566" s="138">
        <v>5.5400000000000003E-6</v>
      </c>
      <c r="H566">
        <v>0.31669880099999997</v>
      </c>
      <c r="I566">
        <v>-201.0802027</v>
      </c>
      <c r="J566">
        <v>43.975952810000003</v>
      </c>
      <c r="K566">
        <v>80.065257919999993</v>
      </c>
      <c r="L566">
        <v>-6.3805447849999997</v>
      </c>
      <c r="M566">
        <v>6.9886490000000004E-3</v>
      </c>
      <c r="N566">
        <v>0.90107535800000005</v>
      </c>
      <c r="O566">
        <v>31.161922359999998</v>
      </c>
      <c r="P566">
        <v>0.156706066</v>
      </c>
      <c r="Q566">
        <v>-0.20090929699999999</v>
      </c>
      <c r="R566">
        <v>-1.0000676150000001</v>
      </c>
      <c r="S566">
        <v>-0.49843421100000002</v>
      </c>
      <c r="T566">
        <v>0.24889718599999999</v>
      </c>
      <c r="U566">
        <v>5.4687958490000002</v>
      </c>
      <c r="V566">
        <v>-0.66949152499999998</v>
      </c>
      <c r="W566">
        <v>-0.53488493599999998</v>
      </c>
      <c r="X566">
        <v>-1.48698197</v>
      </c>
      <c r="Y566">
        <v>-0.73166666700000005</v>
      </c>
      <c r="Z566">
        <v>-0.47666666699999999</v>
      </c>
      <c r="AA566">
        <v>-0.87666666699999996</v>
      </c>
      <c r="AB566">
        <v>-0.35154101300000001</v>
      </c>
      <c r="AC566">
        <v>25.280898879999999</v>
      </c>
      <c r="AD566">
        <v>-1.5156356719999999</v>
      </c>
      <c r="AE566">
        <v>-0.40732708699999998</v>
      </c>
      <c r="AF566">
        <v>-3.9153921519999999</v>
      </c>
      <c r="AG566">
        <v>-2.3839686090000001</v>
      </c>
      <c r="AH566">
        <v>-2.8891804990000001</v>
      </c>
      <c r="AI566">
        <v>-1.878756718</v>
      </c>
      <c r="AJ566">
        <v>-2.3839686090000001</v>
      </c>
      <c r="AK566">
        <v>2.2608232099999999</v>
      </c>
      <c r="AL566">
        <v>0.78939357899999996</v>
      </c>
      <c r="AM566">
        <v>3.1575743000000003E-2</v>
      </c>
      <c r="AN566">
        <v>-3.8048770510000001</v>
      </c>
      <c r="AO566">
        <v>-4.3100889420000001</v>
      </c>
      <c r="AP566">
        <v>-4.3100889420000001</v>
      </c>
      <c r="AQ566">
        <v>0</v>
      </c>
      <c r="AR566">
        <v>-2.9365441140000001</v>
      </c>
      <c r="AS566">
        <v>-3.6943619499999998</v>
      </c>
      <c r="AT566">
        <v>-3.7259376930000001</v>
      </c>
      <c r="AU566">
        <v>-3.1575743000000003E-2</v>
      </c>
      <c r="AV566">
        <v>0</v>
      </c>
      <c r="AW566">
        <v>0</v>
      </c>
      <c r="AX566">
        <v>0</v>
      </c>
      <c r="AY566">
        <v>-1.708247705</v>
      </c>
      <c r="AZ566">
        <v>-0.76034389499999999</v>
      </c>
      <c r="BA566">
        <v>-0.50521189099999997</v>
      </c>
      <c r="BB566">
        <v>0.44269191899999999</v>
      </c>
      <c r="BC566">
        <v>5.4736550770000001</v>
      </c>
      <c r="BD566">
        <v>0.94790381000000001</v>
      </c>
      <c r="BE566">
        <v>5.9788669680000002</v>
      </c>
      <c r="BF566">
        <v>5.0309631579999996</v>
      </c>
      <c r="BG566">
        <v>3.7259376930000001</v>
      </c>
      <c r="BH566">
        <v>3.6943619499999998</v>
      </c>
      <c r="BI566">
        <v>2.9365441140000001</v>
      </c>
      <c r="BJ566">
        <v>4.2311495839999997</v>
      </c>
      <c r="BK566">
        <v>4.1995738410000003</v>
      </c>
      <c r="BL566">
        <v>0</v>
      </c>
      <c r="BM566">
        <v>0</v>
      </c>
      <c r="BN566">
        <v>-3.4101802609999998</v>
      </c>
      <c r="BO566">
        <v>-5.3363005939999999</v>
      </c>
      <c r="BP566">
        <v>1.9726884710000001</v>
      </c>
      <c r="BQ566">
        <v>-4.1218154150000004</v>
      </c>
      <c r="BR566">
        <v>-2.9408826210000001</v>
      </c>
      <c r="BS566">
        <v>-1.7378468069999999</v>
      </c>
      <c r="BT566">
        <v>-1.477873199</v>
      </c>
      <c r="BU566">
        <v>-1.2326349160000001</v>
      </c>
      <c r="BV566">
        <v>0.29220779200000002</v>
      </c>
      <c r="BW566">
        <v>0.25280898899999998</v>
      </c>
      <c r="BX566">
        <v>0.251396648</v>
      </c>
      <c r="BY566">
        <v>0.70779220799999998</v>
      </c>
      <c r="BZ566">
        <v>0.74719101099999996</v>
      </c>
      <c r="CA566">
        <v>0.74860335200000006</v>
      </c>
      <c r="CB566">
        <v>-0.92613719800000005</v>
      </c>
      <c r="CC566">
        <v>-0.76418971000000002</v>
      </c>
      <c r="CD566">
        <v>-1.381614509</v>
      </c>
      <c r="CE566">
        <v>0.98897860599999998</v>
      </c>
      <c r="CF566">
        <v>0.97565702799999998</v>
      </c>
      <c r="CG566">
        <v>0.97345902799999995</v>
      </c>
      <c r="CH566">
        <v>0.98889698400000003</v>
      </c>
      <c r="CI566">
        <v>0.98652996400000004</v>
      </c>
      <c r="CJ566">
        <v>0.98430746899999999</v>
      </c>
      <c r="CK566">
        <v>0.99535895600000002</v>
      </c>
      <c r="CL566">
        <v>1.0041024380000001</v>
      </c>
      <c r="CM566">
        <v>0.99774715999999997</v>
      </c>
      <c r="CN566">
        <v>1.006511621</v>
      </c>
      <c r="CO566">
        <v>1.0087842499999999</v>
      </c>
      <c r="CP566">
        <v>1.048901984</v>
      </c>
      <c r="CQ566">
        <v>0.99076577499999996</v>
      </c>
      <c r="CR566">
        <v>0.98333070899999997</v>
      </c>
      <c r="CS566">
        <v>0.97882606400000005</v>
      </c>
      <c r="CT566">
        <v>0.99249563799999996</v>
      </c>
      <c r="CU566">
        <v>0.98794900799999996</v>
      </c>
      <c r="CV566">
        <v>0.99541899300000003</v>
      </c>
      <c r="CW566">
        <v>0.99982642099999997</v>
      </c>
      <c r="CX566">
        <v>0</v>
      </c>
      <c r="CY566">
        <v>0</v>
      </c>
      <c r="CZ566">
        <v>100</v>
      </c>
      <c r="DB566">
        <f t="shared" ca="1" si="8"/>
        <v>1</v>
      </c>
    </row>
    <row r="567" spans="1:106">
      <c r="A567" s="5">
        <v>566</v>
      </c>
      <c r="B567">
        <v>1014.925373</v>
      </c>
      <c r="C567">
        <v>984.63362649999999</v>
      </c>
      <c r="D567">
        <v>-2.3683085999999999E-2</v>
      </c>
      <c r="E567">
        <v>50.359870530000002</v>
      </c>
      <c r="F567">
        <v>61.964820230000001</v>
      </c>
      <c r="G567" s="138">
        <v>5.3000000000000001E-6</v>
      </c>
      <c r="H567">
        <v>0.352582852</v>
      </c>
      <c r="I567">
        <v>64.069423929999999</v>
      </c>
      <c r="J567">
        <v>58.006867640000003</v>
      </c>
      <c r="K567">
        <v>9.6261832000000006E-2</v>
      </c>
      <c r="L567">
        <v>7.5376540000000004E-3</v>
      </c>
      <c r="M567">
        <v>8.0940609999999996E-3</v>
      </c>
      <c r="N567">
        <v>0.94265032299999996</v>
      </c>
      <c r="O567">
        <v>25.96441986</v>
      </c>
      <c r="P567">
        <v>-7.2092212000000003E-2</v>
      </c>
      <c r="Q567">
        <v>1.770410035</v>
      </c>
      <c r="R567">
        <v>0.36643866000000003</v>
      </c>
      <c r="S567">
        <v>-0.25885056499999998</v>
      </c>
      <c r="T567">
        <v>-0.13890581699999999</v>
      </c>
      <c r="U567">
        <v>4.145092333</v>
      </c>
      <c r="V567">
        <v>0.29166666699999999</v>
      </c>
      <c r="W567">
        <v>0.42584708999999998</v>
      </c>
      <c r="X567">
        <v>0.78208515999999995</v>
      </c>
      <c r="Y567">
        <v>-8.1666666999999998E-2</v>
      </c>
      <c r="Z567">
        <v>-0.104</v>
      </c>
      <c r="AA567">
        <v>-4.0666666999999997E-2</v>
      </c>
      <c r="AB567">
        <v>-0.48848424200000001</v>
      </c>
      <c r="AC567">
        <v>65.277777779999994</v>
      </c>
      <c r="AD567">
        <v>-0.73741533000000004</v>
      </c>
      <c r="AE567">
        <v>-1.474830659</v>
      </c>
      <c r="AF567">
        <v>0.76577745799999997</v>
      </c>
      <c r="AG567">
        <v>9.9267447999999994E-2</v>
      </c>
      <c r="AH567">
        <v>0.66651000900000001</v>
      </c>
      <c r="AI567">
        <v>0.26944021699999998</v>
      </c>
      <c r="AJ567">
        <v>0.83668277800000002</v>
      </c>
      <c r="AK567">
        <v>0.98132963100000004</v>
      </c>
      <c r="AL567">
        <v>0.87922597000000002</v>
      </c>
      <c r="AM567">
        <v>0</v>
      </c>
      <c r="AN567">
        <v>-0.21271596000000001</v>
      </c>
      <c r="AO567">
        <v>0.354526601</v>
      </c>
      <c r="AP567">
        <v>-0.66651000900000001</v>
      </c>
      <c r="AQ567">
        <v>1.3330200189999999</v>
      </c>
      <c r="AR567">
        <v>-0.36870766500000002</v>
      </c>
      <c r="AS567">
        <v>-1.2479336350000001</v>
      </c>
      <c r="AT567">
        <v>-1.2479336350000001</v>
      </c>
      <c r="AU567">
        <v>0</v>
      </c>
      <c r="AV567">
        <v>1.6166412990000001</v>
      </c>
      <c r="AW567">
        <v>2.354056629</v>
      </c>
      <c r="AX567">
        <v>1.3330200189999999</v>
      </c>
      <c r="AY567">
        <v>0.224060812</v>
      </c>
      <c r="AZ567">
        <v>-1.0788953509999999</v>
      </c>
      <c r="BA567">
        <v>0.56724256100000003</v>
      </c>
      <c r="BB567">
        <v>-0.73571360200000002</v>
      </c>
      <c r="BC567">
        <v>2.4621163369999999</v>
      </c>
      <c r="BD567">
        <v>-1.3029561629999999</v>
      </c>
      <c r="BE567">
        <v>1.8948737760000001</v>
      </c>
      <c r="BF567">
        <v>3.197829939</v>
      </c>
      <c r="BG567">
        <v>1.2479336350000001</v>
      </c>
      <c r="BH567">
        <v>1.2479336350000001</v>
      </c>
      <c r="BI567">
        <v>0.36870766500000002</v>
      </c>
      <c r="BJ567">
        <v>1.4181064029999999</v>
      </c>
      <c r="BK567">
        <v>1.4181064029999999</v>
      </c>
      <c r="BL567">
        <v>2.354056629</v>
      </c>
      <c r="BM567">
        <v>1.6166412990000001</v>
      </c>
      <c r="BN567">
        <v>0.935950226</v>
      </c>
      <c r="BO567">
        <v>0.45379404899999998</v>
      </c>
      <c r="BP567">
        <v>1.5191321520000001</v>
      </c>
      <c r="BQ567">
        <v>2.4270364120000001</v>
      </c>
      <c r="BR567">
        <v>1.984587214</v>
      </c>
      <c r="BS567">
        <v>2.3277689640000001</v>
      </c>
      <c r="BT567">
        <v>1.8106328380000001</v>
      </c>
      <c r="BU567">
        <v>1.7605264030000001</v>
      </c>
      <c r="BV567">
        <v>0.712121212</v>
      </c>
      <c r="BW567">
        <v>0.57627118600000005</v>
      </c>
      <c r="BX567">
        <v>0.65277777800000003</v>
      </c>
      <c r="BY567">
        <v>0.287878788</v>
      </c>
      <c r="BZ567">
        <v>0.42372881400000001</v>
      </c>
      <c r="CA567">
        <v>0.34722222200000002</v>
      </c>
      <c r="CB567">
        <v>0.348830688</v>
      </c>
      <c r="CC567">
        <v>0.437893843</v>
      </c>
      <c r="CD567">
        <v>0.185548239</v>
      </c>
      <c r="CE567">
        <v>1.0046326539999999</v>
      </c>
      <c r="CF567">
        <v>1.006465816</v>
      </c>
      <c r="CG567">
        <v>1.0069950889999999</v>
      </c>
      <c r="CH567">
        <v>0.99641958900000005</v>
      </c>
      <c r="CI567">
        <v>1.0018247090000001</v>
      </c>
      <c r="CJ567">
        <v>1.00235154</v>
      </c>
      <c r="CK567">
        <v>1.005953267</v>
      </c>
      <c r="CL567">
        <v>0.99238277600000002</v>
      </c>
      <c r="CM567">
        <v>1.0005258720000001</v>
      </c>
      <c r="CN567">
        <v>0.98702859799999998</v>
      </c>
      <c r="CO567">
        <v>0.98650981999999998</v>
      </c>
      <c r="CP567">
        <v>1.034242519</v>
      </c>
      <c r="CQ567">
        <v>1.0029317769999999</v>
      </c>
      <c r="CR567">
        <v>1.003534382</v>
      </c>
      <c r="CS567">
        <v>1.003178041</v>
      </c>
      <c r="CT567">
        <v>1.000600844</v>
      </c>
      <c r="CU567">
        <v>1.0002455450000001</v>
      </c>
      <c r="CV567">
        <v>0.999644914</v>
      </c>
      <c r="CW567">
        <v>0.99673518999999999</v>
      </c>
      <c r="CX567">
        <v>1</v>
      </c>
      <c r="CY567">
        <v>1</v>
      </c>
      <c r="CZ567">
        <v>100</v>
      </c>
      <c r="DB567">
        <f t="shared" ca="1" si="8"/>
        <v>100</v>
      </c>
    </row>
    <row r="568" spans="1:106">
      <c r="A568" s="5">
        <v>567</v>
      </c>
      <c r="B568">
        <v>1007.709251</v>
      </c>
      <c r="C568">
        <v>992.29074890000004</v>
      </c>
      <c r="D568">
        <v>-1.9343755000000001E-2</v>
      </c>
      <c r="E568">
        <v>62.857242530000001</v>
      </c>
      <c r="F568">
        <v>83.40701061</v>
      </c>
      <c r="G568" s="138">
        <v>1.3699999999999999E-5</v>
      </c>
      <c r="H568">
        <v>0.28044530499999998</v>
      </c>
      <c r="I568">
        <v>85.329341319999997</v>
      </c>
      <c r="J568">
        <v>54.472075519999997</v>
      </c>
      <c r="K568">
        <v>100</v>
      </c>
      <c r="L568">
        <v>0</v>
      </c>
      <c r="M568">
        <v>4.7512810000000004E-3</v>
      </c>
      <c r="N568">
        <v>0.72227160400000001</v>
      </c>
      <c r="O568">
        <v>21.237705160000001</v>
      </c>
      <c r="P568">
        <v>0.53312539400000003</v>
      </c>
      <c r="Q568">
        <v>2.906673879</v>
      </c>
      <c r="R568">
        <v>1.6938511919999999</v>
      </c>
      <c r="S568">
        <v>3.784826899</v>
      </c>
      <c r="T568">
        <v>0.97467414900000005</v>
      </c>
      <c r="U568">
        <v>5.700345488</v>
      </c>
      <c r="V568">
        <v>0.13793103400000001</v>
      </c>
      <c r="W568">
        <v>0.37139067599999998</v>
      </c>
      <c r="X568">
        <v>0.99753055099999999</v>
      </c>
      <c r="Y568">
        <v>4.2666666999999998E-2</v>
      </c>
      <c r="Z568">
        <v>-1.1333332999999999E-2</v>
      </c>
      <c r="AA568">
        <v>-0.01</v>
      </c>
      <c r="AB568">
        <v>0.56071858399999996</v>
      </c>
      <c r="AC568">
        <v>78.481012660000005</v>
      </c>
      <c r="AD568">
        <v>1.58319641</v>
      </c>
      <c r="AE568">
        <v>1.818536417</v>
      </c>
      <c r="AF568">
        <v>2.0681394540000002</v>
      </c>
      <c r="AG568">
        <v>0.34231273699999998</v>
      </c>
      <c r="AH568">
        <v>0.71671729399999995</v>
      </c>
      <c r="AI568">
        <v>0.52060062100000004</v>
      </c>
      <c r="AJ568">
        <v>0.89500517800000001</v>
      </c>
      <c r="AK568">
        <v>0.670362444</v>
      </c>
      <c r="AL568">
        <v>0.64183638200000004</v>
      </c>
      <c r="AM568">
        <v>0.39223334500000001</v>
      </c>
      <c r="AN568">
        <v>-0.121235761</v>
      </c>
      <c r="AO568">
        <v>0.253168795</v>
      </c>
      <c r="AP568">
        <v>-0.74524335500000005</v>
      </c>
      <c r="AQ568">
        <v>1.4263030720000001</v>
      </c>
      <c r="AR568">
        <v>-0.17828788400000001</v>
      </c>
      <c r="AS568">
        <v>-0.42789092200000001</v>
      </c>
      <c r="AT568">
        <v>-0.82012426599999999</v>
      </c>
      <c r="AU568">
        <v>-0.39223334500000001</v>
      </c>
      <c r="AV568">
        <v>1.0340697270000001</v>
      </c>
      <c r="AW568">
        <v>2.4247152220000001</v>
      </c>
      <c r="AX568">
        <v>1.4263030720000001</v>
      </c>
      <c r="AY568">
        <v>0.40293061800000002</v>
      </c>
      <c r="AZ568">
        <v>3.479466344</v>
      </c>
      <c r="BA568">
        <v>0.374404556</v>
      </c>
      <c r="BB568">
        <v>3.4509402819999999</v>
      </c>
      <c r="BC568">
        <v>9.4365994109999995</v>
      </c>
      <c r="BD568">
        <v>3.0765357259999999</v>
      </c>
      <c r="BE568">
        <v>9.0621948549999995</v>
      </c>
      <c r="BF568">
        <v>5.9856591290000001</v>
      </c>
      <c r="BG568">
        <v>0.82012426599999999</v>
      </c>
      <c r="BH568">
        <v>0.42789092200000001</v>
      </c>
      <c r="BI568">
        <v>0.17828788400000001</v>
      </c>
      <c r="BJ568">
        <v>0.99841215000000005</v>
      </c>
      <c r="BK568">
        <v>0.60617880599999996</v>
      </c>
      <c r="BL568">
        <v>2.4247152220000001</v>
      </c>
      <c r="BM568">
        <v>1.0340697270000001</v>
      </c>
      <c r="BN568">
        <v>2.2464273380000002</v>
      </c>
      <c r="BO568">
        <v>1.604590956</v>
      </c>
      <c r="BP568">
        <v>1.9075624769999999</v>
      </c>
      <c r="BQ568">
        <v>2.683769479</v>
      </c>
      <c r="BR568">
        <v>2.3699828030000001</v>
      </c>
      <c r="BS568">
        <v>2.341456741</v>
      </c>
      <c r="BT568">
        <v>1.9325831819999999</v>
      </c>
      <c r="BU568">
        <v>1.967052185</v>
      </c>
      <c r="BV568">
        <v>0.803921569</v>
      </c>
      <c r="BW568">
        <v>0.71186440699999998</v>
      </c>
      <c r="BX568">
        <v>0.743119266</v>
      </c>
      <c r="BY568">
        <v>0.196078431</v>
      </c>
      <c r="BZ568">
        <v>0.28813559300000002</v>
      </c>
      <c r="CA568">
        <v>0.256880734</v>
      </c>
      <c r="CB568">
        <v>0.38598126799999999</v>
      </c>
      <c r="CC568">
        <v>0.48199650900000002</v>
      </c>
      <c r="CD568">
        <v>0.13634164200000001</v>
      </c>
      <c r="CE568">
        <v>1.002398997</v>
      </c>
      <c r="CF568">
        <v>1.0057623229999999</v>
      </c>
      <c r="CG568">
        <v>1.005496459</v>
      </c>
      <c r="CH568">
        <v>1.0002181379999999</v>
      </c>
      <c r="CI568">
        <v>1.003355276</v>
      </c>
      <c r="CJ568">
        <v>1.0030900490000001</v>
      </c>
      <c r="CK568">
        <v>1.002871284</v>
      </c>
      <c r="CL568">
        <v>1.027104537</v>
      </c>
      <c r="CM568">
        <v>0.99973565900000005</v>
      </c>
      <c r="CN568">
        <v>1.023893143</v>
      </c>
      <c r="CO568">
        <v>1.0241638710000001</v>
      </c>
      <c r="CP568">
        <v>1.0493320850000001</v>
      </c>
      <c r="CQ568">
        <v>1.0018096780000001</v>
      </c>
      <c r="CR568">
        <v>1.003297374</v>
      </c>
      <c r="CS568">
        <v>1.007466993</v>
      </c>
      <c r="CT568">
        <v>1.001485009</v>
      </c>
      <c r="CU568">
        <v>1.0056470959999999</v>
      </c>
      <c r="CV568">
        <v>1.0041559149999999</v>
      </c>
      <c r="CW568">
        <v>1.0219766429999999</v>
      </c>
      <c r="CX568">
        <v>0</v>
      </c>
      <c r="CY568">
        <v>1</v>
      </c>
      <c r="CZ568">
        <v>100</v>
      </c>
      <c r="DB568">
        <f t="shared" ca="1" si="8"/>
        <v>1</v>
      </c>
    </row>
    <row r="569" spans="1:106">
      <c r="A569" s="5">
        <v>568</v>
      </c>
      <c r="B569">
        <v>974.18173790000003</v>
      </c>
      <c r="C569">
        <v>1049.649369</v>
      </c>
      <c r="D569">
        <v>-0.203264785</v>
      </c>
      <c r="E569">
        <v>39.912149990000003</v>
      </c>
      <c r="F569">
        <v>19.46149819</v>
      </c>
      <c r="G569" s="138">
        <v>8.4500000000000004E-6</v>
      </c>
      <c r="H569">
        <v>0.47144515999999997</v>
      </c>
      <c r="I569">
        <v>-120.8884298</v>
      </c>
      <c r="J569">
        <v>28.19909882</v>
      </c>
      <c r="K569">
        <v>0.56382665099999996</v>
      </c>
      <c r="L569">
        <v>-5.1507439000000002E-2</v>
      </c>
      <c r="M569">
        <v>9.1428329999999995E-3</v>
      </c>
      <c r="N569">
        <v>0.88103132200000001</v>
      </c>
      <c r="O569">
        <v>30.36329375</v>
      </c>
      <c r="P569">
        <v>-0.307997468</v>
      </c>
      <c r="Q569">
        <v>-1.9638250370000001</v>
      </c>
      <c r="R569">
        <v>-2.0743695679999998</v>
      </c>
      <c r="S569">
        <v>-2.2368382790000001</v>
      </c>
      <c r="T569">
        <v>4.4737342999999999E-2</v>
      </c>
      <c r="U569">
        <v>2.8835670800000002</v>
      </c>
      <c r="V569">
        <v>0.78048780500000003</v>
      </c>
      <c r="W569">
        <v>0.86540814399999999</v>
      </c>
      <c r="X569">
        <v>-3.9811004360000002</v>
      </c>
      <c r="Y569">
        <v>-0.77200000000000002</v>
      </c>
      <c r="Z569">
        <v>-0.88100000000000001</v>
      </c>
      <c r="AA569">
        <v>-0.88133333300000005</v>
      </c>
      <c r="AB569">
        <v>-1.629076865</v>
      </c>
      <c r="AC569">
        <v>14.84375</v>
      </c>
      <c r="AD569">
        <v>-3.0671648</v>
      </c>
      <c r="AE569">
        <v>-1.5569149120000001</v>
      </c>
      <c r="AF569">
        <v>-3.4998768469999999</v>
      </c>
      <c r="AG569">
        <v>-1.5738840119999999</v>
      </c>
      <c r="AH569">
        <v>-2.7171771159999998</v>
      </c>
      <c r="AI569">
        <v>-1.276924765</v>
      </c>
      <c r="AJ569">
        <v>-2.4202178679999999</v>
      </c>
      <c r="AK569">
        <v>4.4459041639999999</v>
      </c>
      <c r="AL569">
        <v>0.106056874</v>
      </c>
      <c r="AM569">
        <v>0.106056874</v>
      </c>
      <c r="AN569">
        <v>-2.379916256</v>
      </c>
      <c r="AO569">
        <v>-3.523209359</v>
      </c>
      <c r="AP569">
        <v>-3.523209359</v>
      </c>
      <c r="AQ569">
        <v>0</v>
      </c>
      <c r="AR569">
        <v>-4.2210635910000001</v>
      </c>
      <c r="AS569">
        <v>-4.2210635910000001</v>
      </c>
      <c r="AT569">
        <v>-4.3271204650000001</v>
      </c>
      <c r="AU569">
        <v>-0.106056874</v>
      </c>
      <c r="AV569">
        <v>0</v>
      </c>
      <c r="AW569">
        <v>0</v>
      </c>
      <c r="AX569">
        <v>0</v>
      </c>
      <c r="AY569">
        <v>-2.6450584410000002</v>
      </c>
      <c r="AZ569">
        <v>-3.6890823099999999</v>
      </c>
      <c r="BA569">
        <v>-1.143293103</v>
      </c>
      <c r="BB569">
        <v>-2.1873169720000001</v>
      </c>
      <c r="BC569">
        <v>8.1769850000000005E-2</v>
      </c>
      <c r="BD569">
        <v>-1.0440238690000001</v>
      </c>
      <c r="BE569">
        <v>1.2250629529999999</v>
      </c>
      <c r="BF569">
        <v>2.2690868219999998</v>
      </c>
      <c r="BG569">
        <v>4.3271204650000001</v>
      </c>
      <c r="BH569">
        <v>4.2210635910000001</v>
      </c>
      <c r="BI569">
        <v>4.2210635910000001</v>
      </c>
      <c r="BJ569">
        <v>4.6240797130000004</v>
      </c>
      <c r="BK569">
        <v>4.5180228390000003</v>
      </c>
      <c r="BL569">
        <v>0</v>
      </c>
      <c r="BM569">
        <v>0</v>
      </c>
      <c r="BN569">
        <v>-3.2029175990000001</v>
      </c>
      <c r="BO569">
        <v>-4.3059090900000001</v>
      </c>
      <c r="BP569">
        <v>1.6679612619999999</v>
      </c>
      <c r="BQ569">
        <v>-4.0786203209999998</v>
      </c>
      <c r="BR569">
        <v>-4.0065016470000003</v>
      </c>
      <c r="BS569">
        <v>-2.5047363090000001</v>
      </c>
      <c r="BT569">
        <v>-1.588404916</v>
      </c>
      <c r="BU569">
        <v>-1.3614432059999999</v>
      </c>
      <c r="BV569">
        <v>0.151394422</v>
      </c>
      <c r="BW569">
        <v>0.151394422</v>
      </c>
      <c r="BX569">
        <v>0.1484375</v>
      </c>
      <c r="BY569">
        <v>0.84860557800000003</v>
      </c>
      <c r="BZ569">
        <v>0.84860557800000003</v>
      </c>
      <c r="CA569">
        <v>0.8515625</v>
      </c>
      <c r="CB569">
        <v>-0.65990229199999995</v>
      </c>
      <c r="CC569">
        <v>-0.58778182300000004</v>
      </c>
      <c r="CD569">
        <v>-0.85565785100000002</v>
      </c>
      <c r="CE569">
        <v>0.99899687299999995</v>
      </c>
      <c r="CF569">
        <v>0.96648969600000001</v>
      </c>
      <c r="CG569">
        <v>0.96354685399999995</v>
      </c>
      <c r="CH569">
        <v>0.97953875499999998</v>
      </c>
      <c r="CI569">
        <v>0.96746018199999995</v>
      </c>
      <c r="CJ569">
        <v>0.96451438499999997</v>
      </c>
      <c r="CK569">
        <v>0.98466179099999995</v>
      </c>
      <c r="CL569">
        <v>0.971060696</v>
      </c>
      <c r="CM569">
        <v>0.99695512399999997</v>
      </c>
      <c r="CN569">
        <v>0.983184222</v>
      </c>
      <c r="CO569">
        <v>0.98618703900000004</v>
      </c>
      <c r="CP569">
        <v>1.0309503250000001</v>
      </c>
      <c r="CQ569">
        <v>0.99505264000000004</v>
      </c>
      <c r="CR569">
        <v>0.98327331900000003</v>
      </c>
      <c r="CS569">
        <v>0.97080397900000004</v>
      </c>
      <c r="CT569">
        <v>0.98816211300000001</v>
      </c>
      <c r="CU569">
        <v>0.97563077600000003</v>
      </c>
      <c r="CV569">
        <v>0.98731854100000005</v>
      </c>
      <c r="CW569">
        <v>0.97500183299999998</v>
      </c>
      <c r="CX569">
        <v>0</v>
      </c>
      <c r="CY569">
        <v>0</v>
      </c>
      <c r="CZ569">
        <v>100</v>
      </c>
      <c r="DB569">
        <f t="shared" ca="1" si="8"/>
        <v>1</v>
      </c>
    </row>
    <row r="570" spans="1:106">
      <c r="A570" s="5">
        <v>569</v>
      </c>
      <c r="B570">
        <v>981.56566840000005</v>
      </c>
      <c r="C570">
        <v>979.20439329999999</v>
      </c>
      <c r="D570">
        <v>5.5755396999999998E-2</v>
      </c>
      <c r="E570">
        <v>49.575329289999999</v>
      </c>
      <c r="F570">
        <v>70.717545639999997</v>
      </c>
      <c r="G570" s="138">
        <v>1.0200000000000001E-5</v>
      </c>
      <c r="H570">
        <v>0.46853083000000001</v>
      </c>
      <c r="I570">
        <v>141.72564879999999</v>
      </c>
      <c r="J570">
        <v>51.44471815</v>
      </c>
      <c r="K570">
        <v>1.206609499</v>
      </c>
      <c r="L570">
        <v>0.80440633299999997</v>
      </c>
      <c r="M570">
        <v>1.0540959000000001E-2</v>
      </c>
      <c r="N570">
        <v>0.90239641699999995</v>
      </c>
      <c r="O570">
        <v>25.94526458</v>
      </c>
      <c r="P570">
        <v>-0.29784152800000002</v>
      </c>
      <c r="Q570">
        <v>0.24622829800000001</v>
      </c>
      <c r="R570">
        <v>0.12867653500000001</v>
      </c>
      <c r="S570">
        <v>-0.79898116200000002</v>
      </c>
      <c r="T570">
        <v>-0.29851472899999998</v>
      </c>
      <c r="U570">
        <v>1.0392206239999999</v>
      </c>
      <c r="V570">
        <v>0.33333333300000001</v>
      </c>
      <c r="W570">
        <v>0.111111111</v>
      </c>
      <c r="X570">
        <v>1.025704894</v>
      </c>
      <c r="Y570">
        <v>0.147666667</v>
      </c>
      <c r="Z570">
        <v>0.19600000000000001</v>
      </c>
      <c r="AA570">
        <v>0.21233333300000001</v>
      </c>
      <c r="AB570">
        <v>1.051209235</v>
      </c>
      <c r="AC570">
        <v>93.617021280000003</v>
      </c>
      <c r="AD570">
        <v>0.89641913200000001</v>
      </c>
      <c r="AE570">
        <v>-0.64670237399999997</v>
      </c>
      <c r="AF570">
        <v>1.792838264</v>
      </c>
      <c r="AG570">
        <v>0.85586683799999996</v>
      </c>
      <c r="AH570">
        <v>1.173882197</v>
      </c>
      <c r="AI570">
        <v>1.1119865900000001</v>
      </c>
      <c r="AJ570">
        <v>1.430001949</v>
      </c>
      <c r="AK570">
        <v>1.0799716210000001</v>
      </c>
      <c r="AL570">
        <v>0.17074650099999999</v>
      </c>
      <c r="AM570">
        <v>0.17074650099999999</v>
      </c>
      <c r="AN570">
        <v>0.40765727200000001</v>
      </c>
      <c r="AO570">
        <v>0.72567263100000001</v>
      </c>
      <c r="AP570">
        <v>-0.61895606700000005</v>
      </c>
      <c r="AQ570">
        <v>1.9635847660000001</v>
      </c>
      <c r="AR570">
        <v>0</v>
      </c>
      <c r="AS570">
        <v>0</v>
      </c>
      <c r="AT570">
        <v>-0.17074650099999999</v>
      </c>
      <c r="AU570">
        <v>-0.17074650099999999</v>
      </c>
      <c r="AV570">
        <v>1.728808326</v>
      </c>
      <c r="AW570">
        <v>3.308213464</v>
      </c>
      <c r="AX570">
        <v>1.9635847660000001</v>
      </c>
      <c r="AY570">
        <v>0.350030328</v>
      </c>
      <c r="AZ570">
        <v>-0.83110859500000001</v>
      </c>
      <c r="BA570">
        <v>0.318015359</v>
      </c>
      <c r="BB570">
        <v>-0.86312356400000001</v>
      </c>
      <c r="BC570">
        <v>-0.76547790900000001</v>
      </c>
      <c r="BD570">
        <v>-1.181138923</v>
      </c>
      <c r="BE570">
        <v>-1.083493268</v>
      </c>
      <c r="BF570">
        <v>9.7645655999999997E-2</v>
      </c>
      <c r="BG570">
        <v>0.17074650099999999</v>
      </c>
      <c r="BH570">
        <v>0</v>
      </c>
      <c r="BI570">
        <v>0</v>
      </c>
      <c r="BJ570">
        <v>0.42686625299999997</v>
      </c>
      <c r="BK570">
        <v>0.25611975199999998</v>
      </c>
      <c r="BL570">
        <v>3.308213464</v>
      </c>
      <c r="BM570">
        <v>1.728808326</v>
      </c>
      <c r="BN570">
        <v>2.0489580159999998</v>
      </c>
      <c r="BO570">
        <v>1.344628698</v>
      </c>
      <c r="BP570">
        <v>1.5303854690000001</v>
      </c>
      <c r="BQ570">
        <v>3.5148833430000002</v>
      </c>
      <c r="BR570">
        <v>2.6910314739999999</v>
      </c>
      <c r="BS570">
        <v>2.6590165049999999</v>
      </c>
      <c r="BT570">
        <v>2.2513592330000001</v>
      </c>
      <c r="BU570">
        <v>2.341001146</v>
      </c>
      <c r="BV570">
        <v>0.875</v>
      </c>
      <c r="BW570">
        <v>0.89473684200000003</v>
      </c>
      <c r="BX570">
        <v>0.89795918399999997</v>
      </c>
      <c r="BY570">
        <v>0.125</v>
      </c>
      <c r="BZ570">
        <v>0.105263158</v>
      </c>
      <c r="CA570">
        <v>0.10204081600000001</v>
      </c>
      <c r="CB570">
        <v>0.63258624699999999</v>
      </c>
      <c r="CC570">
        <v>0.77060506500000003</v>
      </c>
      <c r="CD570">
        <v>0.39105331700000001</v>
      </c>
      <c r="CE570">
        <v>1.011249053</v>
      </c>
      <c r="CF570">
        <v>1.017356632</v>
      </c>
      <c r="CG570">
        <v>1.0161054169999999</v>
      </c>
      <c r="CH570">
        <v>1.0004373310000001</v>
      </c>
      <c r="CI570">
        <v>1.0060396389999999</v>
      </c>
      <c r="CJ570">
        <v>1.0048023429999999</v>
      </c>
      <c r="CK570">
        <v>1.0043631040000001</v>
      </c>
      <c r="CL570">
        <v>0.98834696300000002</v>
      </c>
      <c r="CM570">
        <v>0.99877013199999998</v>
      </c>
      <c r="CN570">
        <v>0.98284318000000004</v>
      </c>
      <c r="CO570">
        <v>0.98405343599999995</v>
      </c>
      <c r="CP570">
        <v>1.0013200550000001</v>
      </c>
      <c r="CQ570">
        <v>1.0081792949999999</v>
      </c>
      <c r="CR570">
        <v>1.0115397770000001</v>
      </c>
      <c r="CS570">
        <v>1.012201586</v>
      </c>
      <c r="CT570">
        <v>1.0033332189999999</v>
      </c>
      <c r="CU570">
        <v>1.0039896580000001</v>
      </c>
      <c r="CV570">
        <v>1.000654258</v>
      </c>
      <c r="CW570">
        <v>0.99075380599999996</v>
      </c>
      <c r="CX570">
        <v>0</v>
      </c>
      <c r="CY570">
        <v>0</v>
      </c>
      <c r="CZ570">
        <v>100</v>
      </c>
      <c r="DB570">
        <f t="shared" ca="1" si="8"/>
        <v>1</v>
      </c>
    </row>
    <row r="571" spans="1:106">
      <c r="A571" s="5">
        <v>570</v>
      </c>
      <c r="B571">
        <v>1036.673405</v>
      </c>
      <c r="C571">
        <v>966.40586169999995</v>
      </c>
      <c r="D571">
        <v>0.17243689000000001</v>
      </c>
      <c r="E571">
        <v>56.805411409999998</v>
      </c>
      <c r="F571">
        <v>55.877192979999997</v>
      </c>
      <c r="G571" s="138">
        <v>1.8199999999999999E-5</v>
      </c>
      <c r="H571">
        <v>0.38136619199999999</v>
      </c>
      <c r="I571">
        <v>114.79278770000001</v>
      </c>
      <c r="J571">
        <v>58.68757703</v>
      </c>
      <c r="K571">
        <v>99.138541649999993</v>
      </c>
      <c r="L571">
        <v>1.935984795</v>
      </c>
      <c r="M571">
        <v>6.357049E-3</v>
      </c>
      <c r="N571">
        <v>0.88221913900000004</v>
      </c>
      <c r="O571">
        <v>23.502958499999998</v>
      </c>
      <c r="P571">
        <v>0.13064889499999999</v>
      </c>
      <c r="Q571">
        <v>3.3145834590000001</v>
      </c>
      <c r="R571">
        <v>1.962992576</v>
      </c>
      <c r="S571">
        <v>2.4310334509999998</v>
      </c>
      <c r="T571">
        <v>1.1472254609999999</v>
      </c>
      <c r="U571">
        <v>0.535315396</v>
      </c>
      <c r="V571">
        <v>-0.31578947400000001</v>
      </c>
      <c r="W571">
        <v>-9.9722991999999996E-2</v>
      </c>
      <c r="X571">
        <v>3.7616414890000001</v>
      </c>
      <c r="Y571">
        <v>0.16033333299999999</v>
      </c>
      <c r="Z571">
        <v>0.14299999999999999</v>
      </c>
      <c r="AA571">
        <v>0.13300000000000001</v>
      </c>
      <c r="AB571">
        <v>1.0628549899999999</v>
      </c>
      <c r="AC571">
        <v>100</v>
      </c>
      <c r="AD571">
        <v>3.1413377090000001</v>
      </c>
      <c r="AE571">
        <v>3.0259630359999998</v>
      </c>
      <c r="AF571">
        <v>3.120360496</v>
      </c>
      <c r="AG571">
        <v>1.1458802830000001</v>
      </c>
      <c r="AH571">
        <v>2.1763858919999999</v>
      </c>
      <c r="AI571">
        <v>1.1458802830000001</v>
      </c>
      <c r="AJ571">
        <v>2.1763858919999999</v>
      </c>
      <c r="AK571">
        <v>0.99117333399999996</v>
      </c>
      <c r="AL571">
        <v>0</v>
      </c>
      <c r="AM571">
        <v>0</v>
      </c>
      <c r="AN571">
        <v>7.0798095000000005E-2</v>
      </c>
      <c r="AO571">
        <v>1.101303704</v>
      </c>
      <c r="AP571">
        <v>0.393322752</v>
      </c>
      <c r="AQ571">
        <v>2.6745947110000001</v>
      </c>
      <c r="AR571">
        <v>0</v>
      </c>
      <c r="AS571">
        <v>0</v>
      </c>
      <c r="AT571">
        <v>0</v>
      </c>
      <c r="AU571">
        <v>0</v>
      </c>
      <c r="AV571">
        <v>2.6483731939999999</v>
      </c>
      <c r="AW571">
        <v>3.382575664</v>
      </c>
      <c r="AX571">
        <v>2.6745947110000001</v>
      </c>
      <c r="AY571">
        <v>1.1852125579999999</v>
      </c>
      <c r="AZ571">
        <v>2.5539757340000002</v>
      </c>
      <c r="BA571">
        <v>1.030505609</v>
      </c>
      <c r="BB571">
        <v>2.3992687849999998</v>
      </c>
      <c r="BC571">
        <v>1.6012169220000001</v>
      </c>
      <c r="BD571">
        <v>1.3687631760000001</v>
      </c>
      <c r="BE571">
        <v>0.570711313</v>
      </c>
      <c r="BF571">
        <v>-0.79805186299999997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3.382575664</v>
      </c>
      <c r="BM571">
        <v>2.6483731939999999</v>
      </c>
      <c r="BN571">
        <v>3.120360496</v>
      </c>
      <c r="BO571">
        <v>2.0452783079999999</v>
      </c>
      <c r="BP571">
        <v>2.2440215540000001</v>
      </c>
      <c r="BQ571">
        <v>2.9889110099999998</v>
      </c>
      <c r="BR571">
        <v>1.9977376760000001</v>
      </c>
      <c r="BS571">
        <v>1.8430307269999999</v>
      </c>
      <c r="BT571">
        <v>1.2425579929999999</v>
      </c>
      <c r="BU571">
        <v>0.81252511800000005</v>
      </c>
      <c r="BV571">
        <v>1</v>
      </c>
      <c r="BW571">
        <v>1</v>
      </c>
      <c r="BX571">
        <v>1</v>
      </c>
      <c r="BY571">
        <v>0</v>
      </c>
      <c r="BZ571">
        <v>0</v>
      </c>
      <c r="CA571">
        <v>0</v>
      </c>
      <c r="CB571">
        <v>0.77886219099999998</v>
      </c>
      <c r="CC571">
        <v>0.77886219099999998</v>
      </c>
      <c r="CD571">
        <v>0.39412303599999998</v>
      </c>
      <c r="CE571">
        <v>1.010644289</v>
      </c>
      <c r="CF571">
        <v>1.018907563</v>
      </c>
      <c r="CG571">
        <v>1.023673702</v>
      </c>
      <c r="CH571">
        <v>1.0016641749999999</v>
      </c>
      <c r="CI571">
        <v>1.0081762439999999</v>
      </c>
      <c r="CJ571">
        <v>1.0128921849999999</v>
      </c>
      <c r="CK571">
        <v>1.0112093550000001</v>
      </c>
      <c r="CL571">
        <v>1.026492559</v>
      </c>
      <c r="CM571">
        <v>1.004677695</v>
      </c>
      <c r="CN571">
        <v>1.0198621809999999</v>
      </c>
      <c r="CO571">
        <v>1.0151137880000001</v>
      </c>
      <c r="CP571">
        <v>0.99126494099999996</v>
      </c>
      <c r="CQ571">
        <v>1.0090815639999999</v>
      </c>
      <c r="CR571">
        <v>1.013904014</v>
      </c>
      <c r="CS571">
        <v>1.02165774</v>
      </c>
      <c r="CT571">
        <v>1.0047790489999999</v>
      </c>
      <c r="CU571">
        <v>1.012462993</v>
      </c>
      <c r="CV571">
        <v>1.0076473969999999</v>
      </c>
      <c r="CW571">
        <v>1.0139482559999999</v>
      </c>
      <c r="CX571">
        <v>0</v>
      </c>
      <c r="CY571">
        <v>1</v>
      </c>
      <c r="CZ571">
        <v>100</v>
      </c>
      <c r="DB571">
        <f t="shared" ca="1" si="8"/>
        <v>1</v>
      </c>
    </row>
    <row r="572" spans="1:106">
      <c r="A572" s="5">
        <v>571</v>
      </c>
      <c r="B572">
        <v>967.47329939999997</v>
      </c>
      <c r="C572">
        <v>992.89702829999999</v>
      </c>
      <c r="D572">
        <v>5.1618834000000002E-2</v>
      </c>
      <c r="E572">
        <v>54.842530570000001</v>
      </c>
      <c r="F572">
        <v>82.849161240000001</v>
      </c>
      <c r="G572" s="138">
        <v>1.0699999999999999E-5</v>
      </c>
      <c r="H572">
        <v>0.62105080999999995</v>
      </c>
      <c r="I572">
        <v>146.647336</v>
      </c>
      <c r="J572">
        <v>59.712970480000003</v>
      </c>
      <c r="K572">
        <v>34.110121730000003</v>
      </c>
      <c r="L572">
        <v>6.5314825010000002</v>
      </c>
      <c r="M572">
        <v>9.9703399999999994E-3</v>
      </c>
      <c r="N572">
        <v>0.86627923600000001</v>
      </c>
      <c r="O572">
        <v>17.38349534</v>
      </c>
      <c r="P572">
        <v>0.125731694</v>
      </c>
      <c r="Q572">
        <v>-2.284687796</v>
      </c>
      <c r="R572">
        <v>-0.56135926999999997</v>
      </c>
      <c r="S572">
        <v>-1.4182097659999999</v>
      </c>
      <c r="T572">
        <v>-1.067421937</v>
      </c>
      <c r="U572">
        <v>0.74072762800000003</v>
      </c>
      <c r="V572">
        <v>0.74712643700000003</v>
      </c>
      <c r="W572">
        <v>0.85620894199999997</v>
      </c>
      <c r="X572">
        <v>1.4000541660000001</v>
      </c>
      <c r="Y572">
        <v>0.76166666699999996</v>
      </c>
      <c r="Z572">
        <v>0.694333333</v>
      </c>
      <c r="AA572">
        <v>0.73933333300000004</v>
      </c>
      <c r="AB572">
        <v>0.138656482</v>
      </c>
      <c r="AC572">
        <v>73.303167419999994</v>
      </c>
      <c r="AD572">
        <v>0.60220515600000002</v>
      </c>
      <c r="AE572">
        <v>6.6017143E-2</v>
      </c>
      <c r="AF572">
        <v>1.1754271759999999</v>
      </c>
      <c r="AG572">
        <v>1.006358884</v>
      </c>
      <c r="AH572">
        <v>1.2897495459999999</v>
      </c>
      <c r="AI572">
        <v>1.9563616699999999</v>
      </c>
      <c r="AJ572">
        <v>2.2397523320000001</v>
      </c>
      <c r="AK572">
        <v>1.1142405559999999</v>
      </c>
      <c r="AL572">
        <v>0</v>
      </c>
      <c r="AM572">
        <v>0</v>
      </c>
      <c r="AN572">
        <v>0.89364668899999999</v>
      </c>
      <c r="AO572">
        <v>1.1770373510000001</v>
      </c>
      <c r="AP572">
        <v>-1.1899187440000001</v>
      </c>
      <c r="AQ572">
        <v>1.0788167239999999</v>
      </c>
      <c r="AR572">
        <v>0</v>
      </c>
      <c r="AS572">
        <v>0</v>
      </c>
      <c r="AT572">
        <v>0</v>
      </c>
      <c r="AU572">
        <v>0</v>
      </c>
      <c r="AV572">
        <v>2.4957700319999998</v>
      </c>
      <c r="AW572">
        <v>3.4457728190000001</v>
      </c>
      <c r="AX572">
        <v>1.0788167239999999</v>
      </c>
      <c r="AY572">
        <v>1.125511776</v>
      </c>
      <c r="AZ572">
        <v>0.86337541399999995</v>
      </c>
      <c r="BA572">
        <v>0.28339066200000002</v>
      </c>
      <c r="BB572">
        <v>2.12543E-2</v>
      </c>
      <c r="BC572">
        <v>0.71845973399999996</v>
      </c>
      <c r="BD572">
        <v>-0.26213636200000001</v>
      </c>
      <c r="BE572">
        <v>0.43506907299999997</v>
      </c>
      <c r="BF572">
        <v>0.69720543499999998</v>
      </c>
      <c r="BG572">
        <v>0</v>
      </c>
      <c r="BH572">
        <v>0</v>
      </c>
      <c r="BI572">
        <v>0</v>
      </c>
      <c r="BJ572">
        <v>0.95000278599999999</v>
      </c>
      <c r="BK572">
        <v>0.95000278599999999</v>
      </c>
      <c r="BL572">
        <v>3.4457728190000001</v>
      </c>
      <c r="BM572">
        <v>2.4957700319999998</v>
      </c>
      <c r="BN572">
        <v>2.1254299630000002</v>
      </c>
      <c r="BO572">
        <v>1.0627149810000001</v>
      </c>
      <c r="BP572">
        <v>1.636467516</v>
      </c>
      <c r="BQ572">
        <v>3.1882412649999998</v>
      </c>
      <c r="BR572">
        <v>3.0240034950000001</v>
      </c>
      <c r="BS572">
        <v>2.1818823809999999</v>
      </c>
      <c r="BT572">
        <v>2.0643396630000002</v>
      </c>
      <c r="BU572">
        <v>1.8984917189999999</v>
      </c>
      <c r="BV572">
        <v>0.72300469499999998</v>
      </c>
      <c r="BW572">
        <v>0.73303167400000002</v>
      </c>
      <c r="BX572">
        <v>0.78928571400000003</v>
      </c>
      <c r="BY572">
        <v>0.27699530500000002</v>
      </c>
      <c r="BZ572">
        <v>0.26696832599999998</v>
      </c>
      <c r="CA572">
        <v>0.210714286</v>
      </c>
      <c r="CB572">
        <v>0.61344987200000001</v>
      </c>
      <c r="CC572">
        <v>1.065304335</v>
      </c>
      <c r="CD572">
        <v>0.55984002099999997</v>
      </c>
      <c r="CE572">
        <v>1.002822514</v>
      </c>
      <c r="CF572">
        <v>1.019638737</v>
      </c>
      <c r="CG572">
        <v>1.0226022180000001</v>
      </c>
      <c r="CH572">
        <v>1.0146848239999999</v>
      </c>
      <c r="CI572">
        <v>1.0167688930000001</v>
      </c>
      <c r="CJ572">
        <v>1.0197240329999999</v>
      </c>
      <c r="CK572">
        <v>1.0049662800000001</v>
      </c>
      <c r="CL572">
        <v>1.000370768</v>
      </c>
      <c r="CM572">
        <v>1.0029064029999999</v>
      </c>
      <c r="CN572">
        <v>0.99832030999999999</v>
      </c>
      <c r="CO572">
        <v>0.99542719800000001</v>
      </c>
      <c r="CP572">
        <v>1.0123120489999999</v>
      </c>
      <c r="CQ572">
        <v>1.0038248169999999</v>
      </c>
      <c r="CR572">
        <v>1.011492431</v>
      </c>
      <c r="CS572">
        <v>1.017019887</v>
      </c>
      <c r="CT572">
        <v>1.0076383980000001</v>
      </c>
      <c r="CU572">
        <v>1.013144794</v>
      </c>
      <c r="CV572">
        <v>1.0054646549999999</v>
      </c>
      <c r="CW572">
        <v>1.0101601849999999</v>
      </c>
      <c r="CX572">
        <v>0</v>
      </c>
      <c r="CY572">
        <v>0</v>
      </c>
      <c r="CZ572">
        <v>100</v>
      </c>
      <c r="DB572">
        <f t="shared" ca="1" si="8"/>
        <v>1</v>
      </c>
    </row>
    <row r="573" spans="1:106">
      <c r="A573" s="5">
        <v>572</v>
      </c>
      <c r="B573">
        <v>963.25925930000005</v>
      </c>
      <c r="C573">
        <v>1036.7407410000001</v>
      </c>
      <c r="D573">
        <v>-2.6264734000000001E-2</v>
      </c>
      <c r="E573">
        <v>41.548273530000003</v>
      </c>
      <c r="F573">
        <v>16.526785709999999</v>
      </c>
      <c r="G573" s="138">
        <v>9.7399999999999999E-6</v>
      </c>
      <c r="H573">
        <v>0.58982137099999998</v>
      </c>
      <c r="I573">
        <v>-164.1329873</v>
      </c>
      <c r="J573">
        <v>57.228561589999998</v>
      </c>
      <c r="K573" s="138">
        <v>-2.9500000000000001E-14</v>
      </c>
      <c r="L573" s="138">
        <v>-2.8999999999999998E-16</v>
      </c>
      <c r="M573">
        <v>1.1405579000000001E-2</v>
      </c>
      <c r="N573">
        <v>0.69374804999999995</v>
      </c>
      <c r="O573">
        <v>31.529743249999999</v>
      </c>
      <c r="P573">
        <v>-0.51949813899999997</v>
      </c>
      <c r="Q573">
        <v>-0.16705472599999999</v>
      </c>
      <c r="R573">
        <v>0.36754525700000001</v>
      </c>
      <c r="S573">
        <v>-0.82774125200000004</v>
      </c>
      <c r="T573">
        <v>0.195021477</v>
      </c>
      <c r="U573">
        <v>-3.2333293080000001</v>
      </c>
      <c r="V573">
        <v>-0.60869565199999998</v>
      </c>
      <c r="W573">
        <v>-0.37051039699999999</v>
      </c>
      <c r="X573">
        <v>-1.5718575319999999</v>
      </c>
      <c r="Y573">
        <v>-0.437</v>
      </c>
      <c r="Z573">
        <v>-0.47333333300000002</v>
      </c>
      <c r="AA573">
        <v>-0.28000000000000003</v>
      </c>
      <c r="AB573">
        <v>-0.50356143399999997</v>
      </c>
      <c r="AC573">
        <v>12.25806452</v>
      </c>
      <c r="AD573">
        <v>-0.53575542600000003</v>
      </c>
      <c r="AE573">
        <v>-0.33060856999999999</v>
      </c>
      <c r="AF573">
        <v>-1.814108563</v>
      </c>
      <c r="AG573">
        <v>-1.012170853</v>
      </c>
      <c r="AH573">
        <v>-1.005389138</v>
      </c>
      <c r="AI573">
        <v>-0.96130799600000005</v>
      </c>
      <c r="AJ573">
        <v>-0.95452628100000003</v>
      </c>
      <c r="AK573">
        <v>1.2207085660000001</v>
      </c>
      <c r="AL573">
        <v>0.38994856999999999</v>
      </c>
      <c r="AM573">
        <v>0</v>
      </c>
      <c r="AN573">
        <v>-1.33430228</v>
      </c>
      <c r="AO573">
        <v>-1.327520566</v>
      </c>
      <c r="AP573">
        <v>-1.327520566</v>
      </c>
      <c r="AQ573">
        <v>0</v>
      </c>
      <c r="AR573">
        <v>-1.86497142</v>
      </c>
      <c r="AS573">
        <v>-2.2549199899999999</v>
      </c>
      <c r="AT573">
        <v>-2.2549199899999999</v>
      </c>
      <c r="AU573">
        <v>0</v>
      </c>
      <c r="AV573">
        <v>0</v>
      </c>
      <c r="AW573">
        <v>0</v>
      </c>
      <c r="AX573">
        <v>0</v>
      </c>
      <c r="AY573">
        <v>-0.31026342699999998</v>
      </c>
      <c r="AZ573">
        <v>-1.944995649</v>
      </c>
      <c r="BA573">
        <v>6.7817140000000003E-3</v>
      </c>
      <c r="BB573">
        <v>-1.627950507</v>
      </c>
      <c r="BC573">
        <v>-2.9552167580000002</v>
      </c>
      <c r="BD573">
        <v>-1.6347322209999999</v>
      </c>
      <c r="BE573">
        <v>-2.961998473</v>
      </c>
      <c r="BF573">
        <v>-1.327266251</v>
      </c>
      <c r="BG573">
        <v>2.2549199899999999</v>
      </c>
      <c r="BH573">
        <v>2.2549199899999999</v>
      </c>
      <c r="BI573">
        <v>1.86497142</v>
      </c>
      <c r="BJ573">
        <v>2.3057828470000001</v>
      </c>
      <c r="BK573">
        <v>2.3057828470000001</v>
      </c>
      <c r="BL573">
        <v>0</v>
      </c>
      <c r="BM573">
        <v>0</v>
      </c>
      <c r="BN573">
        <v>-1.763245706</v>
      </c>
      <c r="BO573">
        <v>-2.1362399910000001</v>
      </c>
      <c r="BP573">
        <v>1.390355998</v>
      </c>
      <c r="BQ573">
        <v>1.9938694290000001</v>
      </c>
      <c r="BR573">
        <v>2.6889951399999998</v>
      </c>
      <c r="BS573">
        <v>3.0060402810000002</v>
      </c>
      <c r="BT573">
        <v>2.9647848589999999</v>
      </c>
      <c r="BU573">
        <v>2.999258567</v>
      </c>
      <c r="BV573">
        <v>0.143939394</v>
      </c>
      <c r="BW573">
        <v>0.122580645</v>
      </c>
      <c r="BX573">
        <v>0.122580645</v>
      </c>
      <c r="BY573">
        <v>0.856060606</v>
      </c>
      <c r="BZ573">
        <v>0.87741935500000001</v>
      </c>
      <c r="CA573">
        <v>0.87741935500000001</v>
      </c>
      <c r="CB573">
        <v>-0.79464543499999996</v>
      </c>
      <c r="CC573">
        <v>-0.75444414800000004</v>
      </c>
      <c r="CD573">
        <v>-1.049253585</v>
      </c>
      <c r="CE573">
        <v>0.98765060199999999</v>
      </c>
      <c r="CF573">
        <v>0.98283510500000004</v>
      </c>
      <c r="CG573">
        <v>0.98223646799999997</v>
      </c>
      <c r="CH573">
        <v>0.99439901799999997</v>
      </c>
      <c r="CI573">
        <v>0.99512429099999999</v>
      </c>
      <c r="CJ573">
        <v>0.99451816800000004</v>
      </c>
      <c r="CK573">
        <v>1.000119822</v>
      </c>
      <c r="CL573">
        <v>0.97204430100000005</v>
      </c>
      <c r="CM573">
        <v>0.99939090799999997</v>
      </c>
      <c r="CN573">
        <v>0.97133584900000003</v>
      </c>
      <c r="CO573">
        <v>0.97192784300000001</v>
      </c>
      <c r="CP573">
        <v>0.97771565900000001</v>
      </c>
      <c r="CQ573">
        <v>0.99081978299999995</v>
      </c>
      <c r="CR573">
        <v>0.98594983199999997</v>
      </c>
      <c r="CS573">
        <v>0.97983092500000002</v>
      </c>
      <c r="CT573">
        <v>0.99508492699999995</v>
      </c>
      <c r="CU573">
        <v>0.988909327</v>
      </c>
      <c r="CV573">
        <v>0.99379389600000001</v>
      </c>
      <c r="CW573">
        <v>0.97523733700000004</v>
      </c>
      <c r="CX573">
        <v>0</v>
      </c>
      <c r="CY573">
        <v>0</v>
      </c>
      <c r="CZ573">
        <v>100</v>
      </c>
      <c r="DB573">
        <f t="shared" ca="1" si="8"/>
        <v>1</v>
      </c>
    </row>
    <row r="574" spans="1:106">
      <c r="A574" s="5">
        <v>573</v>
      </c>
      <c r="B574">
        <v>1011.964736</v>
      </c>
      <c r="C574">
        <v>988.03526450000004</v>
      </c>
      <c r="D574">
        <v>0.14066081999999999</v>
      </c>
      <c r="E574">
        <v>48.100172649999998</v>
      </c>
      <c r="F574">
        <v>32.554945050000001</v>
      </c>
      <c r="G574" s="138">
        <v>1.91E-5</v>
      </c>
      <c r="H574">
        <v>0.48220681900000001</v>
      </c>
      <c r="I574">
        <v>108.45588239999999</v>
      </c>
      <c r="J574">
        <v>55.350964230000002</v>
      </c>
      <c r="K574">
        <v>18.102686609999999</v>
      </c>
      <c r="L574">
        <v>5.6552270360000003</v>
      </c>
      <c r="M574">
        <v>8.3249129999999998E-3</v>
      </c>
      <c r="N574">
        <v>0.70566225400000004</v>
      </c>
      <c r="O574">
        <v>25.440641660000001</v>
      </c>
      <c r="P574">
        <v>-0.37523177299999999</v>
      </c>
      <c r="Q574">
        <v>2.2032379639999999</v>
      </c>
      <c r="R574">
        <v>1.5391577869999999</v>
      </c>
      <c r="S574">
        <v>2.116438145</v>
      </c>
      <c r="T574">
        <v>0.58743778300000005</v>
      </c>
      <c r="U574">
        <v>-3.8980044340000002</v>
      </c>
      <c r="V574">
        <v>-0.55555555599999995</v>
      </c>
      <c r="W574">
        <v>-0.30864197500000001</v>
      </c>
      <c r="X574">
        <v>1.1211069199999999</v>
      </c>
      <c r="Y574">
        <v>0.119333333</v>
      </c>
      <c r="Z574">
        <v>0.144666667</v>
      </c>
      <c r="AA574">
        <v>3.2666667000000003E-2</v>
      </c>
      <c r="AB574">
        <v>0.56525062100000001</v>
      </c>
      <c r="AC574">
        <v>98.07692308</v>
      </c>
      <c r="AD574">
        <v>0.89173355300000001</v>
      </c>
      <c r="AE574">
        <v>0.47075236399999998</v>
      </c>
      <c r="AF574">
        <v>0.76730561500000005</v>
      </c>
      <c r="AG574">
        <v>0.90417634700000005</v>
      </c>
      <c r="AH574">
        <v>0.88758595500000004</v>
      </c>
      <c r="AI574">
        <v>0.94565232600000004</v>
      </c>
      <c r="AJ574">
        <v>0.92906193400000003</v>
      </c>
      <c r="AK574">
        <v>0.54748292600000004</v>
      </c>
      <c r="AL574">
        <v>2.0737990000000001E-2</v>
      </c>
      <c r="AM574">
        <v>2.0737990000000001E-2</v>
      </c>
      <c r="AN574">
        <v>-0.50600694599999996</v>
      </c>
      <c r="AO574">
        <v>-0.52259733799999997</v>
      </c>
      <c r="AP574">
        <v>-0.85440517199999999</v>
      </c>
      <c r="AQ574">
        <v>0.37328381300000002</v>
      </c>
      <c r="AR574">
        <v>0</v>
      </c>
      <c r="AS574">
        <v>0</v>
      </c>
      <c r="AT574">
        <v>-2.0737990000000001E-2</v>
      </c>
      <c r="AU574">
        <v>-2.0737990000000001E-2</v>
      </c>
      <c r="AV574">
        <v>0.70509164700000004</v>
      </c>
      <c r="AW574">
        <v>0.70509164700000004</v>
      </c>
      <c r="AX574">
        <v>0.37328381300000002</v>
      </c>
      <c r="AY574">
        <v>0.38157900900000002</v>
      </c>
      <c r="AZ574">
        <v>-4.6038336999999999E-2</v>
      </c>
      <c r="BA574">
        <v>-1.6590391999999999E-2</v>
      </c>
      <c r="BB574">
        <v>-0.44420773699999999</v>
      </c>
      <c r="BC574">
        <v>-5.3924994369999997</v>
      </c>
      <c r="BD574">
        <v>-0.42761734600000001</v>
      </c>
      <c r="BE574">
        <v>-5.3759090450000002</v>
      </c>
      <c r="BF574">
        <v>-4.9482917000000004</v>
      </c>
      <c r="BG574">
        <v>2.0737990000000001E-2</v>
      </c>
      <c r="BH574">
        <v>0</v>
      </c>
      <c r="BI574">
        <v>0</v>
      </c>
      <c r="BJ574">
        <v>6.2213969000000001E-2</v>
      </c>
      <c r="BK574">
        <v>4.1475979000000003E-2</v>
      </c>
      <c r="BL574">
        <v>0.70509164700000004</v>
      </c>
      <c r="BM574">
        <v>0.70509164700000004</v>
      </c>
      <c r="BN574">
        <v>0.80878159500000002</v>
      </c>
      <c r="BO574">
        <v>-0.64287767799999995</v>
      </c>
      <c r="BP574">
        <v>1.0946004149999999</v>
      </c>
      <c r="BQ574">
        <v>2.474504348</v>
      </c>
      <c r="BR574">
        <v>1.968497401</v>
      </c>
      <c r="BS574">
        <v>1.570328001</v>
      </c>
      <c r="BT574">
        <v>1.4486651209999999</v>
      </c>
      <c r="BU574">
        <v>1.5869183920000001</v>
      </c>
      <c r="BV574">
        <v>0.97674418600000001</v>
      </c>
      <c r="BW574">
        <v>0.98076923100000002</v>
      </c>
      <c r="BX574">
        <v>0.97142857100000002</v>
      </c>
      <c r="BY574">
        <v>2.3255814E-2</v>
      </c>
      <c r="BZ574">
        <v>1.9230769000000002E-2</v>
      </c>
      <c r="CA574">
        <v>2.8571428999999999E-2</v>
      </c>
      <c r="CB574">
        <v>0.69415927700000002</v>
      </c>
      <c r="CC574">
        <v>0.72659662700000005</v>
      </c>
      <c r="CD574">
        <v>-0.40871060300000001</v>
      </c>
      <c r="CE574">
        <v>1.0076739210000001</v>
      </c>
      <c r="CF574">
        <v>1.015681136</v>
      </c>
      <c r="CG574">
        <v>1.013539162</v>
      </c>
      <c r="CH574">
        <v>1.0060751800000001</v>
      </c>
      <c r="CI574">
        <v>1.007946236</v>
      </c>
      <c r="CJ574">
        <v>1.005820575</v>
      </c>
      <c r="CK574">
        <v>0.99974693199999998</v>
      </c>
      <c r="CL574">
        <v>0.99326800400000004</v>
      </c>
      <c r="CM574">
        <v>0.99789109600000003</v>
      </c>
      <c r="CN574">
        <v>0.99142419500000001</v>
      </c>
      <c r="CO574">
        <v>0.99351943200000004</v>
      </c>
      <c r="CP574">
        <v>0.93023976500000005</v>
      </c>
      <c r="CQ574">
        <v>1.0090618730000001</v>
      </c>
      <c r="CR574">
        <v>1.0118731409999999</v>
      </c>
      <c r="CS574">
        <v>1.0131275289999999</v>
      </c>
      <c r="CT574">
        <v>1.002786022</v>
      </c>
      <c r="CU574">
        <v>1.0040291450000001</v>
      </c>
      <c r="CV574">
        <v>1.0012396690000001</v>
      </c>
      <c r="CW574">
        <v>0.98871155799999999</v>
      </c>
      <c r="CX574">
        <v>0</v>
      </c>
      <c r="CY574">
        <v>1</v>
      </c>
      <c r="CZ574">
        <v>100</v>
      </c>
      <c r="DB574">
        <f t="shared" ca="1" si="8"/>
        <v>1</v>
      </c>
    </row>
    <row r="575" spans="1:106">
      <c r="A575" s="5">
        <v>574</v>
      </c>
      <c r="B575">
        <v>990.04355940000005</v>
      </c>
      <c r="C575">
        <v>1009.956441</v>
      </c>
      <c r="D575">
        <v>8.7807583999999994E-2</v>
      </c>
      <c r="E575">
        <v>47.728360799999997</v>
      </c>
      <c r="F575">
        <v>70.172865369999997</v>
      </c>
      <c r="G575" s="138">
        <v>3.7799999999999997E-5</v>
      </c>
      <c r="H575">
        <v>0.41625896899999998</v>
      </c>
      <c r="I575">
        <v>56.782334380000002</v>
      </c>
      <c r="J575">
        <v>48.869865249999997</v>
      </c>
      <c r="K575">
        <v>77.770808509999995</v>
      </c>
      <c r="L575">
        <v>-1.9856199590000001</v>
      </c>
      <c r="M575">
        <v>8.7181080000000005E-3</v>
      </c>
      <c r="N575">
        <v>0.69569120200000001</v>
      </c>
      <c r="O575">
        <v>23.645649989999999</v>
      </c>
      <c r="P575">
        <v>-0.142769592</v>
      </c>
      <c r="Q575">
        <v>-0.25455008099999998</v>
      </c>
      <c r="R575">
        <v>-0.259520376</v>
      </c>
      <c r="S575">
        <v>0.74969791699999999</v>
      </c>
      <c r="T575">
        <v>0.239639198</v>
      </c>
      <c r="U575">
        <v>-2.4309799010000002</v>
      </c>
      <c r="V575">
        <v>0.85542168699999999</v>
      </c>
      <c r="W575">
        <v>0.73174626200000004</v>
      </c>
      <c r="X575">
        <v>-0.16312643099999999</v>
      </c>
      <c r="Y575">
        <v>0.24</v>
      </c>
      <c r="Z575">
        <v>0.25</v>
      </c>
      <c r="AA575">
        <v>0.143666667</v>
      </c>
      <c r="AB575">
        <v>-2.4602448999999998E-2</v>
      </c>
      <c r="AC575">
        <v>40.217391300000003</v>
      </c>
      <c r="AD575">
        <v>-6.7265818000000005E-2</v>
      </c>
      <c r="AE575">
        <v>0.30269618100000001</v>
      </c>
      <c r="AF575">
        <v>-0.81679921700000002</v>
      </c>
      <c r="AG575">
        <v>-7.2070519E-2</v>
      </c>
      <c r="AH575">
        <v>2.1621155999999999E-2</v>
      </c>
      <c r="AI575">
        <v>0.93691674899999999</v>
      </c>
      <c r="AJ575">
        <v>1.030608424</v>
      </c>
      <c r="AK575">
        <v>1.1579330080000001</v>
      </c>
      <c r="AL575">
        <v>0</v>
      </c>
      <c r="AM575">
        <v>0</v>
      </c>
      <c r="AN575">
        <v>-0.33632908900000003</v>
      </c>
      <c r="AO575">
        <v>-0.242637414</v>
      </c>
      <c r="AP575">
        <v>-0.86724858100000002</v>
      </c>
      <c r="AQ575">
        <v>0.168164545</v>
      </c>
      <c r="AR575">
        <v>-0.312305583</v>
      </c>
      <c r="AS575">
        <v>-0.312305583</v>
      </c>
      <c r="AT575">
        <v>-0.312305583</v>
      </c>
      <c r="AU575">
        <v>0</v>
      </c>
      <c r="AV575">
        <v>0.624611166</v>
      </c>
      <c r="AW575">
        <v>0.79277571099999999</v>
      </c>
      <c r="AX575">
        <v>0.168164545</v>
      </c>
      <c r="AY575">
        <v>0.18498099900000001</v>
      </c>
      <c r="AZ575">
        <v>0.36515729699999999</v>
      </c>
      <c r="BA575">
        <v>9.3691675000000002E-2</v>
      </c>
      <c r="BB575">
        <v>0.27386797299999999</v>
      </c>
      <c r="BC575">
        <v>-5.2617484860000001</v>
      </c>
      <c r="BD575">
        <v>0.18017629800000001</v>
      </c>
      <c r="BE575">
        <v>-5.3554401609999998</v>
      </c>
      <c r="BF575">
        <v>-5.5356164589999999</v>
      </c>
      <c r="BG575">
        <v>0.312305583</v>
      </c>
      <c r="BH575">
        <v>0.312305583</v>
      </c>
      <c r="BI575">
        <v>0.312305583</v>
      </c>
      <c r="BJ575">
        <v>1.3212928509999999</v>
      </c>
      <c r="BK575">
        <v>1.3212928509999999</v>
      </c>
      <c r="BL575">
        <v>0.79277571099999999</v>
      </c>
      <c r="BM575">
        <v>0.624611166</v>
      </c>
      <c r="BN575">
        <v>0.192188051</v>
      </c>
      <c r="BO575">
        <v>-1.081057787</v>
      </c>
      <c r="BP575">
        <v>1.2270341259999999</v>
      </c>
      <c r="BQ575">
        <v>0.84488750099999999</v>
      </c>
      <c r="BR575">
        <v>1.0082473439999999</v>
      </c>
      <c r="BS575">
        <v>0.91695802000000004</v>
      </c>
      <c r="BT575">
        <v>0.82406712100000001</v>
      </c>
      <c r="BU575">
        <v>0.82326634499999995</v>
      </c>
      <c r="BV575">
        <v>0.40217391299999999</v>
      </c>
      <c r="BW575">
        <v>0.40217391299999999</v>
      </c>
      <c r="BX575">
        <v>0.44444444399999999</v>
      </c>
      <c r="BY575">
        <v>0.59782608699999995</v>
      </c>
      <c r="BZ575">
        <v>0.59782608699999995</v>
      </c>
      <c r="CA575">
        <v>0.55555555599999995</v>
      </c>
      <c r="CB575">
        <v>1.6284924999999999E-2</v>
      </c>
      <c r="CC575">
        <v>0.77624811100000002</v>
      </c>
      <c r="CD575">
        <v>-0.182753052</v>
      </c>
      <c r="CE575">
        <v>0.99785948099999999</v>
      </c>
      <c r="CF575">
        <v>1.0002734710000001</v>
      </c>
      <c r="CG575">
        <v>1.000283992</v>
      </c>
      <c r="CH575">
        <v>1.001197605</v>
      </c>
      <c r="CI575">
        <v>1.0024191680000001</v>
      </c>
      <c r="CJ575">
        <v>1.0024297120000001</v>
      </c>
      <c r="CK575">
        <v>1.001230633</v>
      </c>
      <c r="CL575">
        <v>1.003605769</v>
      </c>
      <c r="CM575">
        <v>1.0000105180000001</v>
      </c>
      <c r="CN575">
        <v>1.0023827599999999</v>
      </c>
      <c r="CO575">
        <v>1.002372217</v>
      </c>
      <c r="CP575">
        <v>0.93206860199999997</v>
      </c>
      <c r="CQ575">
        <v>0.99694212000000004</v>
      </c>
      <c r="CR575">
        <v>0.99853958700000001</v>
      </c>
      <c r="CS575">
        <v>0.99975484699999995</v>
      </c>
      <c r="CT575">
        <v>1.0016023679999999</v>
      </c>
      <c r="CU575">
        <v>1.002821355</v>
      </c>
      <c r="CV575">
        <v>1.001217037</v>
      </c>
      <c r="CW575">
        <v>0.99687983899999999</v>
      </c>
      <c r="CX575">
        <v>0</v>
      </c>
      <c r="CY575">
        <v>0</v>
      </c>
      <c r="CZ575">
        <v>100</v>
      </c>
      <c r="DB575">
        <f t="shared" ca="1" si="8"/>
        <v>1</v>
      </c>
    </row>
    <row r="576" spans="1:106">
      <c r="A576" s="5">
        <v>575</v>
      </c>
      <c r="B576">
        <v>1000</v>
      </c>
      <c r="C576">
        <v>1000</v>
      </c>
      <c r="D576">
        <v>-9.8225842999999993E-2</v>
      </c>
      <c r="E576">
        <v>56.7079989</v>
      </c>
      <c r="F576">
        <v>54.050468590000001</v>
      </c>
      <c r="G576">
        <v>9.7371E-5</v>
      </c>
      <c r="H576">
        <v>0.46214087999999998</v>
      </c>
      <c r="I576">
        <v>-93.995804930000006</v>
      </c>
      <c r="J576">
        <v>48.316209790000002</v>
      </c>
      <c r="K576">
        <v>100</v>
      </c>
      <c r="L576" s="138">
        <v>-1.42E-14</v>
      </c>
      <c r="M576">
        <v>1.0518368E-2</v>
      </c>
      <c r="N576">
        <v>0.90353449900000005</v>
      </c>
      <c r="O576">
        <v>22.064114570000001</v>
      </c>
      <c r="P576">
        <v>0.66364813</v>
      </c>
      <c r="Q576">
        <v>0.87860693899999998</v>
      </c>
      <c r="R576">
        <v>5.0970065000000002E-2</v>
      </c>
      <c r="S576">
        <v>1.300614009</v>
      </c>
      <c r="T576">
        <v>0.94754186299999998</v>
      </c>
      <c r="U576">
        <v>3.9042234159999998</v>
      </c>
      <c r="V576">
        <v>-0.29545454500000001</v>
      </c>
      <c r="W576">
        <v>-0.40184139099999999</v>
      </c>
      <c r="X576">
        <v>1.5699166419999999</v>
      </c>
      <c r="Y576">
        <v>-0.15466666700000001</v>
      </c>
      <c r="Z576">
        <v>-0.19133333299999999</v>
      </c>
      <c r="AA576">
        <v>-0.201333333</v>
      </c>
      <c r="AB576">
        <v>0.77537653500000003</v>
      </c>
      <c r="AC576">
        <v>27.218934910000002</v>
      </c>
      <c r="AD576">
        <v>1.1598194909999999</v>
      </c>
      <c r="AE576">
        <v>2.6983113890000001</v>
      </c>
      <c r="AF576">
        <v>8.6553693000000001E-2</v>
      </c>
      <c r="AG576">
        <v>-0.29861024200000003</v>
      </c>
      <c r="AH576">
        <v>-0.71839565500000002</v>
      </c>
      <c r="AI576">
        <v>-0.125502855</v>
      </c>
      <c r="AJ576">
        <v>-0.54528826799999996</v>
      </c>
      <c r="AK576">
        <v>0.60587585300000002</v>
      </c>
      <c r="AL576">
        <v>2.1205654859999998</v>
      </c>
      <c r="AM576">
        <v>0</v>
      </c>
      <c r="AN576">
        <v>-1.293977715</v>
      </c>
      <c r="AO576">
        <v>-1.7137631280000001</v>
      </c>
      <c r="AP576">
        <v>-1.7137631280000001</v>
      </c>
      <c r="AQ576">
        <v>0</v>
      </c>
      <c r="AR576">
        <v>-0.36785319700000002</v>
      </c>
      <c r="AS576">
        <v>-2.4884186829999999</v>
      </c>
      <c r="AT576">
        <v>-2.4884186829999999</v>
      </c>
      <c r="AU576">
        <v>0</v>
      </c>
      <c r="AV576">
        <v>0</v>
      </c>
      <c r="AW576">
        <v>0</v>
      </c>
      <c r="AX576">
        <v>0</v>
      </c>
      <c r="AY576">
        <v>-0.78331092499999999</v>
      </c>
      <c r="AZ576">
        <v>1.382262482</v>
      </c>
      <c r="BA576">
        <v>-0.419785413</v>
      </c>
      <c r="BB576">
        <v>1.7457879940000001</v>
      </c>
      <c r="BC576">
        <v>6.509270506</v>
      </c>
      <c r="BD576">
        <v>2.1655734070000001</v>
      </c>
      <c r="BE576">
        <v>6.9290559189999996</v>
      </c>
      <c r="BF576">
        <v>4.7634825120000004</v>
      </c>
      <c r="BG576">
        <v>2.4884186829999999</v>
      </c>
      <c r="BH576">
        <v>2.4884186829999999</v>
      </c>
      <c r="BI576">
        <v>0.36785319700000002</v>
      </c>
      <c r="BJ576">
        <v>2.6615260699999999</v>
      </c>
      <c r="BK576">
        <v>2.6615260699999999</v>
      </c>
      <c r="BL576">
        <v>0</v>
      </c>
      <c r="BM576">
        <v>0</v>
      </c>
      <c r="BN576">
        <v>0.25966107999999999</v>
      </c>
      <c r="BO576">
        <v>-0.90881378000000002</v>
      </c>
      <c r="BP576">
        <v>1.675594614</v>
      </c>
      <c r="BQ576">
        <v>-1.974712603</v>
      </c>
      <c r="BR576">
        <v>-2.0396278730000001</v>
      </c>
      <c r="BS576">
        <v>-1.6761023610000001</v>
      </c>
      <c r="BT576">
        <v>-1.218810355</v>
      </c>
      <c r="BU576">
        <v>-1.256316948</v>
      </c>
      <c r="BV576">
        <v>0.64788732400000004</v>
      </c>
      <c r="BW576">
        <v>0.27218934900000002</v>
      </c>
      <c r="BX576">
        <v>0.27218934900000002</v>
      </c>
      <c r="BY576">
        <v>0.35211267600000001</v>
      </c>
      <c r="BZ576">
        <v>0.72781065099999998</v>
      </c>
      <c r="CA576">
        <v>0.72781065099999998</v>
      </c>
      <c r="CB576">
        <v>-0.36788820799999999</v>
      </c>
      <c r="CC576">
        <v>-0.279240447</v>
      </c>
      <c r="CD576">
        <v>-0.87761283499999998</v>
      </c>
      <c r="CE576">
        <v>1.0011111109999999</v>
      </c>
      <c r="CF576">
        <v>0.98724098500000002</v>
      </c>
      <c r="CG576">
        <v>0.98786638400000004</v>
      </c>
      <c r="CH576">
        <v>0.99381625399999995</v>
      </c>
      <c r="CI576">
        <v>0.98614526800000002</v>
      </c>
      <c r="CJ576">
        <v>0.98676997300000002</v>
      </c>
      <c r="CK576">
        <v>0.99290987500000005</v>
      </c>
      <c r="CL576">
        <v>1.0306055869999999</v>
      </c>
      <c r="CM576">
        <v>1.000633482</v>
      </c>
      <c r="CN576">
        <v>1.03862242</v>
      </c>
      <c r="CO576">
        <v>1.0379648880000001</v>
      </c>
      <c r="CP576">
        <v>1.0911183040000001</v>
      </c>
      <c r="CQ576">
        <v>0.99908041199999997</v>
      </c>
      <c r="CR576">
        <v>0.99603116800000002</v>
      </c>
      <c r="CS576">
        <v>0.99829245099999997</v>
      </c>
      <c r="CT576">
        <v>0.99694794900000006</v>
      </c>
      <c r="CU576">
        <v>0.99921131399999996</v>
      </c>
      <c r="CV576">
        <v>1.0022702939999999</v>
      </c>
      <c r="CW576">
        <v>1.031466684</v>
      </c>
      <c r="CX576">
        <v>0</v>
      </c>
      <c r="CY576">
        <v>1</v>
      </c>
      <c r="CZ576">
        <v>100</v>
      </c>
      <c r="DB576">
        <f t="shared" ca="1" si="8"/>
        <v>1</v>
      </c>
    </row>
    <row r="577" spans="1:106">
      <c r="A577" s="5">
        <v>576</v>
      </c>
      <c r="B577">
        <v>970.12671309999996</v>
      </c>
      <c r="C577">
        <v>992.31949220000001</v>
      </c>
      <c r="D577">
        <v>-7.9247039999999994E-3</v>
      </c>
      <c r="E577">
        <v>59.721434039999998</v>
      </c>
      <c r="F577">
        <v>82.696224540000003</v>
      </c>
      <c r="G577">
        <v>4.4282399999999997E-4</v>
      </c>
      <c r="H577">
        <v>0.37576187999999999</v>
      </c>
      <c r="I577">
        <v>118.53448280000001</v>
      </c>
      <c r="J577">
        <v>68.312321670000003</v>
      </c>
      <c r="K577">
        <v>98.117710880000004</v>
      </c>
      <c r="L577">
        <v>-4.1527136999999999E-2</v>
      </c>
      <c r="M577">
        <v>8.5586470000000008E-3</v>
      </c>
      <c r="N577">
        <v>0.82888823599999994</v>
      </c>
      <c r="O577">
        <v>20.870990679999998</v>
      </c>
      <c r="P577">
        <v>0.36370117899999999</v>
      </c>
      <c r="Q577">
        <v>1.3027997149999999</v>
      </c>
      <c r="R577">
        <v>1.0352448750000001</v>
      </c>
      <c r="S577">
        <v>1.7852727909999999</v>
      </c>
      <c r="T577">
        <v>0.21684183200000001</v>
      </c>
      <c r="U577">
        <v>6.3400879310000002</v>
      </c>
      <c r="V577">
        <v>-0.28888888899999998</v>
      </c>
      <c r="W577">
        <v>-8.3456790000000003E-2</v>
      </c>
      <c r="X577">
        <v>1.377462236</v>
      </c>
      <c r="Y577">
        <v>0.56799999999999995</v>
      </c>
      <c r="Z577">
        <v>0.50366666699999996</v>
      </c>
      <c r="AA577">
        <v>0.59233333300000002</v>
      </c>
      <c r="AB577">
        <v>-0.70941004200000002</v>
      </c>
      <c r="AC577">
        <v>99.363057319999996</v>
      </c>
      <c r="AD577">
        <v>0.66531496000000001</v>
      </c>
      <c r="AE577">
        <v>0.59346094400000005</v>
      </c>
      <c r="AF577">
        <v>0.87821574700000005</v>
      </c>
      <c r="AG577">
        <v>2.0172349569999999</v>
      </c>
      <c r="AH577">
        <v>1.64598921</v>
      </c>
      <c r="AI577">
        <v>2.0438475559999998</v>
      </c>
      <c r="AJ577">
        <v>1.672601808</v>
      </c>
      <c r="AK577">
        <v>0.77176535300000004</v>
      </c>
      <c r="AL577">
        <v>0</v>
      </c>
      <c r="AM577">
        <v>0</v>
      </c>
      <c r="AN577">
        <v>1.245469604</v>
      </c>
      <c r="AO577">
        <v>0.87422385700000005</v>
      </c>
      <c r="AP577">
        <v>-2.0265493669999999</v>
      </c>
      <c r="AQ577">
        <v>0.47902677100000002</v>
      </c>
      <c r="AR577">
        <v>0</v>
      </c>
      <c r="AS577">
        <v>0</v>
      </c>
      <c r="AT577">
        <v>0</v>
      </c>
      <c r="AU577">
        <v>0</v>
      </c>
      <c r="AV577">
        <v>3.3797999949999999</v>
      </c>
      <c r="AW577">
        <v>3.3797999949999999</v>
      </c>
      <c r="AX577">
        <v>0.47902677100000002</v>
      </c>
      <c r="AY577">
        <v>0.90083645499999998</v>
      </c>
      <c r="AZ577">
        <v>2.4462300429999999</v>
      </c>
      <c r="BA577">
        <v>-0.37124574700000001</v>
      </c>
      <c r="BB577">
        <v>1.1741478409999999</v>
      </c>
      <c r="BC577">
        <v>8.0807824359999998</v>
      </c>
      <c r="BD577">
        <v>1.545393588</v>
      </c>
      <c r="BE577">
        <v>8.4520281829999995</v>
      </c>
      <c r="BF577">
        <v>6.9066345949999999</v>
      </c>
      <c r="BG577">
        <v>0</v>
      </c>
      <c r="BH577">
        <v>0</v>
      </c>
      <c r="BI577">
        <v>0</v>
      </c>
      <c r="BJ577">
        <v>2.6612598000000001E-2</v>
      </c>
      <c r="BK577">
        <v>2.6612598000000001E-2</v>
      </c>
      <c r="BL577">
        <v>3.3797999949999999</v>
      </c>
      <c r="BM577">
        <v>3.3797999949999999</v>
      </c>
      <c r="BN577">
        <v>0.90482834499999998</v>
      </c>
      <c r="BO577">
        <v>0.106450394</v>
      </c>
      <c r="BP577">
        <v>2.5500068539999998</v>
      </c>
      <c r="BQ577">
        <v>3.9689781200000001</v>
      </c>
      <c r="BR577">
        <v>3.2238253650000002</v>
      </c>
      <c r="BS577">
        <v>1.9517431629999999</v>
      </c>
      <c r="BT577">
        <v>2.1185154549999998</v>
      </c>
      <c r="BU577">
        <v>2.3229889099999999</v>
      </c>
      <c r="BV577">
        <v>0.99280575500000001</v>
      </c>
      <c r="BW577">
        <v>0.99363057300000002</v>
      </c>
      <c r="BX577">
        <v>0.99363057300000002</v>
      </c>
      <c r="BY577">
        <v>7.1942450000000002E-3</v>
      </c>
      <c r="BZ577">
        <v>6.3694270000000004E-3</v>
      </c>
      <c r="CA577">
        <v>6.3694270000000004E-3</v>
      </c>
      <c r="CB577">
        <v>0.62043655600000003</v>
      </c>
      <c r="CC577">
        <v>0.63046786700000002</v>
      </c>
      <c r="CD577">
        <v>0.329528551</v>
      </c>
      <c r="CE577">
        <v>1.0092196250000001</v>
      </c>
      <c r="CF577">
        <v>1.0232128549999999</v>
      </c>
      <c r="CG577">
        <v>1.0205950420000001</v>
      </c>
      <c r="CH577">
        <v>1.0159909009999999</v>
      </c>
      <c r="CI577">
        <v>1.013865397</v>
      </c>
      <c r="CJ577">
        <v>1.0112714979999999</v>
      </c>
      <c r="CK577">
        <v>0.99535487700000003</v>
      </c>
      <c r="CL577">
        <v>1.0149809169999999</v>
      </c>
      <c r="CM577">
        <v>0.99744157499999997</v>
      </c>
      <c r="CN577">
        <v>1.0171087599999999</v>
      </c>
      <c r="CO577">
        <v>1.019717631</v>
      </c>
      <c r="CP577">
        <v>1.09663738</v>
      </c>
      <c r="CQ577">
        <v>1.010539233</v>
      </c>
      <c r="CR577">
        <v>1.0170619940000001</v>
      </c>
      <c r="CS577">
        <v>1.0224954589999999</v>
      </c>
      <c r="CT577">
        <v>1.006454733</v>
      </c>
      <c r="CU577">
        <v>1.0118315309999999</v>
      </c>
      <c r="CV577">
        <v>1.005342314</v>
      </c>
      <c r="CW577">
        <v>1.020084201</v>
      </c>
      <c r="CX577">
        <v>0</v>
      </c>
      <c r="CY577">
        <v>0</v>
      </c>
      <c r="CZ577">
        <v>100</v>
      </c>
      <c r="DB577">
        <f t="shared" ca="1" si="8"/>
        <v>1</v>
      </c>
    </row>
    <row r="578" spans="1:106">
      <c r="A578" s="5">
        <v>577</v>
      </c>
      <c r="B578">
        <v>1027.8232410000001</v>
      </c>
      <c r="C578">
        <v>987.400712</v>
      </c>
      <c r="D578">
        <v>6.8264903000000002E-2</v>
      </c>
      <c r="E578">
        <v>59.64160682</v>
      </c>
      <c r="F578">
        <v>61.072580649999999</v>
      </c>
      <c r="G578">
        <v>6.6875099999999998E-4</v>
      </c>
      <c r="H578">
        <v>0.355865186</v>
      </c>
      <c r="I578">
        <v>98.995639990000001</v>
      </c>
      <c r="J578">
        <v>52.44447693</v>
      </c>
      <c r="K578">
        <v>98.811222060000006</v>
      </c>
      <c r="L578">
        <v>5.1317265000000001E-2</v>
      </c>
      <c r="M578">
        <v>7.1843590000000004E-3</v>
      </c>
      <c r="N578">
        <v>0.76682768499999998</v>
      </c>
      <c r="O578">
        <v>17.792827379999999</v>
      </c>
      <c r="P578">
        <v>0.44001741799999999</v>
      </c>
      <c r="Q578">
        <v>3.927855058</v>
      </c>
      <c r="R578">
        <v>3.0032225110000002</v>
      </c>
      <c r="S578">
        <v>4.1284476559999996</v>
      </c>
      <c r="T578">
        <v>1.593941182</v>
      </c>
      <c r="U578">
        <v>6.9633430450000002</v>
      </c>
      <c r="V578">
        <v>-0.7</v>
      </c>
      <c r="W578">
        <v>-0.49</v>
      </c>
      <c r="X578">
        <v>2.9836984609999999</v>
      </c>
      <c r="Y578">
        <v>0.21533333299999999</v>
      </c>
      <c r="Z578">
        <v>0.35499999999999998</v>
      </c>
      <c r="AA578">
        <v>0.28000000000000003</v>
      </c>
      <c r="AB578">
        <v>0.327839979</v>
      </c>
      <c r="AC578">
        <v>69.780219779999996</v>
      </c>
      <c r="AD578">
        <v>2.56276825</v>
      </c>
      <c r="AE578">
        <v>3.4170243340000002</v>
      </c>
      <c r="AF578">
        <v>1.6017301559999999</v>
      </c>
      <c r="AG578">
        <v>0.31472592599999999</v>
      </c>
      <c r="AH578">
        <v>1.6818166640000001</v>
      </c>
      <c r="AI578">
        <v>1.860255024</v>
      </c>
      <c r="AJ578">
        <v>3.2273457620000001</v>
      </c>
      <c r="AK578">
        <v>1.371305818</v>
      </c>
      <c r="AL578">
        <v>0</v>
      </c>
      <c r="AM578">
        <v>0</v>
      </c>
      <c r="AN578">
        <v>0.118022222</v>
      </c>
      <c r="AO578">
        <v>1.485112961</v>
      </c>
      <c r="AP578">
        <v>0.64209708899999995</v>
      </c>
      <c r="AQ578">
        <v>3.4001640160000002</v>
      </c>
      <c r="AR578">
        <v>0</v>
      </c>
      <c r="AS578">
        <v>0</v>
      </c>
      <c r="AT578">
        <v>0</v>
      </c>
      <c r="AU578">
        <v>0</v>
      </c>
      <c r="AV578">
        <v>2.9505555509999999</v>
      </c>
      <c r="AW578">
        <v>4.2431798880000002</v>
      </c>
      <c r="AX578">
        <v>3.4001640160000002</v>
      </c>
      <c r="AY578">
        <v>1.8560399439999999</v>
      </c>
      <c r="AZ578">
        <v>3.0022605250000001</v>
      </c>
      <c r="BA578">
        <v>1.367090739</v>
      </c>
      <c r="BB578">
        <v>2.513311319</v>
      </c>
      <c r="BC578">
        <v>9.2636204089999996</v>
      </c>
      <c r="BD578">
        <v>1.14622058</v>
      </c>
      <c r="BE578">
        <v>7.8965296709999997</v>
      </c>
      <c r="BF578">
        <v>6.75030909</v>
      </c>
      <c r="BG578">
        <v>0</v>
      </c>
      <c r="BH578">
        <v>0</v>
      </c>
      <c r="BI578">
        <v>0</v>
      </c>
      <c r="BJ578">
        <v>1.545529098</v>
      </c>
      <c r="BK578">
        <v>1.545529098</v>
      </c>
      <c r="BL578">
        <v>4.2431798880000002</v>
      </c>
      <c r="BM578">
        <v>2.9505555509999999</v>
      </c>
      <c r="BN578">
        <v>3.1472592549999998</v>
      </c>
      <c r="BO578">
        <v>1.4050264530000001</v>
      </c>
      <c r="BP578">
        <v>2.195456343</v>
      </c>
      <c r="BQ578">
        <v>1.9581599080000001</v>
      </c>
      <c r="BR578">
        <v>2.132383189</v>
      </c>
      <c r="BS578">
        <v>1.643433983</v>
      </c>
      <c r="BT578">
        <v>0.88471969800000005</v>
      </c>
      <c r="BU578">
        <v>0.27634324399999999</v>
      </c>
      <c r="BV578">
        <v>0.40217391299999999</v>
      </c>
      <c r="BW578">
        <v>0.67065868299999998</v>
      </c>
      <c r="BX578">
        <v>0.74178403800000003</v>
      </c>
      <c r="BY578">
        <v>0.59782608699999995</v>
      </c>
      <c r="BZ578">
        <v>0.32934131700000002</v>
      </c>
      <c r="CA578">
        <v>0.25821596200000002</v>
      </c>
      <c r="CB578">
        <v>0.45216295000000001</v>
      </c>
      <c r="CC578">
        <v>0.86768445900000002</v>
      </c>
      <c r="CD578">
        <v>0.39927839500000001</v>
      </c>
      <c r="CE578">
        <v>0.99801803</v>
      </c>
      <c r="CF578">
        <v>1.0123873139999999</v>
      </c>
      <c r="CG578">
        <v>1.0195450909999999</v>
      </c>
      <c r="CH578">
        <v>1.005593417</v>
      </c>
      <c r="CI578">
        <v>1.014397821</v>
      </c>
      <c r="CJ578">
        <v>1.0215698120000001</v>
      </c>
      <c r="CK578">
        <v>1.0158875300000001</v>
      </c>
      <c r="CL578">
        <v>1.0296025630000001</v>
      </c>
      <c r="CM578">
        <v>1.0070701959999999</v>
      </c>
      <c r="CN578">
        <v>1.02066619</v>
      </c>
      <c r="CO578">
        <v>1.0135005429999999</v>
      </c>
      <c r="CP578">
        <v>1.0863746519999999</v>
      </c>
      <c r="CQ578">
        <v>0.99922411899999997</v>
      </c>
      <c r="CR578">
        <v>1.004876141</v>
      </c>
      <c r="CS578">
        <v>1.014352025</v>
      </c>
      <c r="CT578">
        <v>1.0056564109999999</v>
      </c>
      <c r="CU578">
        <v>1.0151396530000001</v>
      </c>
      <c r="CV578">
        <v>1.009429903</v>
      </c>
      <c r="CW578">
        <v>1.027817416</v>
      </c>
      <c r="CX578">
        <v>0</v>
      </c>
      <c r="CY578">
        <v>1</v>
      </c>
      <c r="CZ578">
        <v>100</v>
      </c>
      <c r="DB578">
        <f t="shared" ca="1" si="8"/>
        <v>1</v>
      </c>
    </row>
    <row r="579" spans="1:106">
      <c r="A579" s="5">
        <v>578</v>
      </c>
      <c r="B579">
        <v>990.4696897</v>
      </c>
      <c r="C579">
        <v>1004.77707</v>
      </c>
      <c r="D579">
        <v>-5.4664087E-2</v>
      </c>
      <c r="E579">
        <v>54.220790020000003</v>
      </c>
      <c r="F579">
        <v>38.168636300000003</v>
      </c>
      <c r="G579">
        <v>4.6759699999999999E-4</v>
      </c>
      <c r="H579">
        <v>0.38436472100000002</v>
      </c>
      <c r="I579">
        <v>-108.379698</v>
      </c>
      <c r="J579">
        <v>44.163922939999999</v>
      </c>
      <c r="K579">
        <v>100</v>
      </c>
      <c r="L579" s="138">
        <v>-2.8400000000000001E-14</v>
      </c>
      <c r="M579">
        <v>7.2733989999999998E-3</v>
      </c>
      <c r="N579">
        <v>0.656670007</v>
      </c>
      <c r="O579">
        <v>19.739839140000001</v>
      </c>
      <c r="P579">
        <v>0.42023280099999999</v>
      </c>
      <c r="Q579">
        <v>2.3706057450000002</v>
      </c>
      <c r="R579">
        <v>1.022388756</v>
      </c>
      <c r="S579">
        <v>2.9281827300000001</v>
      </c>
      <c r="T579">
        <v>1.2266474629999999</v>
      </c>
      <c r="U579">
        <v>6.411231774</v>
      </c>
      <c r="V579">
        <v>0.63636363600000001</v>
      </c>
      <c r="W579">
        <v>0.66068890999999996</v>
      </c>
      <c r="X579">
        <v>0.48063235900000001</v>
      </c>
      <c r="Y579">
        <v>-0.37333333299999999</v>
      </c>
      <c r="Z579">
        <v>-0.48633333299999998</v>
      </c>
      <c r="AA579">
        <v>-0.44033333299999999</v>
      </c>
      <c r="AB579">
        <v>0.77043828400000003</v>
      </c>
      <c r="AC579">
        <v>18.84057971</v>
      </c>
      <c r="AD579">
        <v>0.24455938599999999</v>
      </c>
      <c r="AE579">
        <v>1.4361359659999999</v>
      </c>
      <c r="AF579">
        <v>0</v>
      </c>
      <c r="AG579">
        <v>-1.1447460599999999</v>
      </c>
      <c r="AH579">
        <v>-1.0666951920000001</v>
      </c>
      <c r="AI579">
        <v>-0.54635607399999997</v>
      </c>
      <c r="AJ579">
        <v>-0.46830520599999997</v>
      </c>
      <c r="AK579">
        <v>2.2478649910000001</v>
      </c>
      <c r="AL579">
        <v>0.26016955899999999</v>
      </c>
      <c r="AM579">
        <v>0</v>
      </c>
      <c r="AN579">
        <v>-1.71711909</v>
      </c>
      <c r="AO579">
        <v>-1.6390682219999999</v>
      </c>
      <c r="AP579">
        <v>-1.7431360460000001</v>
      </c>
      <c r="AQ579">
        <v>0</v>
      </c>
      <c r="AR579">
        <v>-2.0553395170000002</v>
      </c>
      <c r="AS579">
        <v>-2.3155090760000001</v>
      </c>
      <c r="AT579">
        <v>-2.3155090760000001</v>
      </c>
      <c r="AU579">
        <v>0</v>
      </c>
      <c r="AV579">
        <v>0.104067824</v>
      </c>
      <c r="AW579">
        <v>0.104067824</v>
      </c>
      <c r="AX579">
        <v>0</v>
      </c>
      <c r="AY579">
        <v>-0.66083068</v>
      </c>
      <c r="AZ579">
        <v>1.1931375980000001</v>
      </c>
      <c r="BA579">
        <v>7.8050867999999995E-2</v>
      </c>
      <c r="BB579">
        <v>1.932019146</v>
      </c>
      <c r="BC579">
        <v>7.961448678</v>
      </c>
      <c r="BD579">
        <v>1.853968278</v>
      </c>
      <c r="BE579">
        <v>7.883397811</v>
      </c>
      <c r="BF579">
        <v>6.029429532</v>
      </c>
      <c r="BG579">
        <v>2.3155090760000001</v>
      </c>
      <c r="BH579">
        <v>2.3155090760000001</v>
      </c>
      <c r="BI579">
        <v>2.0553395170000002</v>
      </c>
      <c r="BJ579">
        <v>2.913899062</v>
      </c>
      <c r="BK579">
        <v>2.913899062</v>
      </c>
      <c r="BL579">
        <v>0.104067824</v>
      </c>
      <c r="BM579">
        <v>0.104067824</v>
      </c>
      <c r="BN579">
        <v>0.59838998600000004</v>
      </c>
      <c r="BO579">
        <v>-0.57237302999999995</v>
      </c>
      <c r="BP579">
        <v>1.2288147760000001</v>
      </c>
      <c r="BQ579">
        <v>-2.7407381129999999</v>
      </c>
      <c r="BR579">
        <v>-2.3348735999999999</v>
      </c>
      <c r="BS579">
        <v>-1.595992053</v>
      </c>
      <c r="BT579">
        <v>-1.651494883</v>
      </c>
      <c r="BU579">
        <v>-1.67404292</v>
      </c>
      <c r="BV579">
        <v>0.203125</v>
      </c>
      <c r="BW579">
        <v>0.18840579700000001</v>
      </c>
      <c r="BX579">
        <v>0.18840579700000001</v>
      </c>
      <c r="BY579">
        <v>0.796875</v>
      </c>
      <c r="BZ579">
        <v>0.81159420299999996</v>
      </c>
      <c r="CA579">
        <v>0.81159420299999996</v>
      </c>
      <c r="CB579">
        <v>-0.57993630600000001</v>
      </c>
      <c r="CC579">
        <v>-0.25460618299999999</v>
      </c>
      <c r="CD579">
        <v>-0.89112164100000002</v>
      </c>
      <c r="CE579">
        <v>0.99502804700000003</v>
      </c>
      <c r="CF579">
        <v>0.98676724699999996</v>
      </c>
      <c r="CG579">
        <v>0.98703762299999998</v>
      </c>
      <c r="CH579">
        <v>0.99102969100000005</v>
      </c>
      <c r="CI579">
        <v>0.99169792199999995</v>
      </c>
      <c r="CJ579">
        <v>0.99196964899999995</v>
      </c>
      <c r="CK579">
        <v>1.000948467</v>
      </c>
      <c r="CL579">
        <v>1.0240188370000001</v>
      </c>
      <c r="CM579">
        <v>1.0002740020000001</v>
      </c>
      <c r="CN579">
        <v>1.0233288270000001</v>
      </c>
      <c r="CO579">
        <v>1.02304851</v>
      </c>
      <c r="CP579">
        <v>1.0810317519999999</v>
      </c>
      <c r="CQ579">
        <v>0.99452633800000001</v>
      </c>
      <c r="CR579">
        <v>0.99059684400000003</v>
      </c>
      <c r="CS579">
        <v>0.99164855699999999</v>
      </c>
      <c r="CT579">
        <v>0.99604887900000005</v>
      </c>
      <c r="CU579">
        <v>0.99710638100000004</v>
      </c>
      <c r="CV579">
        <v>1.0010616969999999</v>
      </c>
      <c r="CW579">
        <v>1.0168310810000001</v>
      </c>
      <c r="CX579">
        <v>0</v>
      </c>
      <c r="CY579">
        <v>0</v>
      </c>
      <c r="CZ579">
        <v>100</v>
      </c>
      <c r="DB579">
        <f t="shared" ref="DB579:DB642" ca="1" si="9">IF(CX579=1, 100, 1)</f>
        <v>1</v>
      </c>
    </row>
    <row r="580" spans="1:106">
      <c r="A580" s="5">
        <v>579</v>
      </c>
      <c r="B580">
        <v>993.69085170000005</v>
      </c>
      <c r="C580">
        <v>1006.3091480000001</v>
      </c>
      <c r="D580">
        <v>2.7123850000000001E-2</v>
      </c>
      <c r="E580">
        <v>49.589917219999997</v>
      </c>
      <c r="F580">
        <v>24.924242419999999</v>
      </c>
      <c r="G580">
        <v>1.0499E-4</v>
      </c>
      <c r="H580">
        <v>0.35156944699999998</v>
      </c>
      <c r="I580">
        <v>-163.5823623</v>
      </c>
      <c r="J580">
        <v>44.314965469999997</v>
      </c>
      <c r="K580">
        <v>100</v>
      </c>
      <c r="L580" s="138">
        <v>-4.7399999999999997E-15</v>
      </c>
      <c r="M580">
        <v>6.5591290000000003E-3</v>
      </c>
      <c r="N580">
        <v>0.814683304</v>
      </c>
      <c r="O580">
        <v>23.59971766</v>
      </c>
      <c r="P580">
        <v>9.4598167999999996E-2</v>
      </c>
      <c r="Q580">
        <v>0.82541288899999998</v>
      </c>
      <c r="R580">
        <v>0.59857970999999999</v>
      </c>
      <c r="S580">
        <v>1.0838840709999999</v>
      </c>
      <c r="T580">
        <v>0.70027328899999997</v>
      </c>
      <c r="U580">
        <v>1.8045102</v>
      </c>
      <c r="V580">
        <v>-0.764705882</v>
      </c>
      <c r="W580">
        <v>-0.68428377699999998</v>
      </c>
      <c r="X580">
        <v>0.382638268</v>
      </c>
      <c r="Y580">
        <v>-0.195333333</v>
      </c>
      <c r="Z580">
        <v>-0.19566666699999999</v>
      </c>
      <c r="AA580">
        <v>-0.19866666699999999</v>
      </c>
      <c r="AB580">
        <v>-1.2618375150000001</v>
      </c>
      <c r="AC580">
        <v>18.60465116</v>
      </c>
      <c r="AD580">
        <v>0.39821435300000002</v>
      </c>
      <c r="AE580">
        <v>2.1304467909999998</v>
      </c>
      <c r="AF580">
        <v>-0.34132658900000001</v>
      </c>
      <c r="AG580">
        <v>-0.859005248</v>
      </c>
      <c r="AH580">
        <v>-1.018290989</v>
      </c>
      <c r="AI580">
        <v>-9.1020424000000003E-2</v>
      </c>
      <c r="AJ580">
        <v>-0.25030616500000002</v>
      </c>
      <c r="AK580">
        <v>1.3539288009999999</v>
      </c>
      <c r="AL580">
        <v>0.11377553</v>
      </c>
      <c r="AM580">
        <v>0.11377553</v>
      </c>
      <c r="AN580">
        <v>-1.314107366</v>
      </c>
      <c r="AO580">
        <v>-1.4733931069999999</v>
      </c>
      <c r="AP580">
        <v>-1.4733931069999999</v>
      </c>
      <c r="AQ580">
        <v>0</v>
      </c>
      <c r="AR580">
        <v>-1.2230869419999999</v>
      </c>
      <c r="AS580">
        <v>-1.2230869419999999</v>
      </c>
      <c r="AT580">
        <v>-1.336862472</v>
      </c>
      <c r="AU580">
        <v>-0.11377553</v>
      </c>
      <c r="AV580">
        <v>0</v>
      </c>
      <c r="AW580">
        <v>0</v>
      </c>
      <c r="AX580">
        <v>0</v>
      </c>
      <c r="AY580">
        <v>-0.38114802399999997</v>
      </c>
      <c r="AZ580">
        <v>0.71223481499999997</v>
      </c>
      <c r="BA580">
        <v>-0.15928574100000001</v>
      </c>
      <c r="BB580">
        <v>0.93409709799999996</v>
      </c>
      <c r="BC580">
        <v>2.45712478</v>
      </c>
      <c r="BD580">
        <v>1.093382839</v>
      </c>
      <c r="BE580">
        <v>2.6164105210000002</v>
      </c>
      <c r="BF580">
        <v>1.5230276819999999</v>
      </c>
      <c r="BG580">
        <v>1.336862472</v>
      </c>
      <c r="BH580">
        <v>1.223086943</v>
      </c>
      <c r="BI580">
        <v>1.223086943</v>
      </c>
      <c r="BJ580">
        <v>2.104847296</v>
      </c>
      <c r="BK580">
        <v>1.991071767</v>
      </c>
      <c r="BL580">
        <v>0</v>
      </c>
      <c r="BM580">
        <v>0</v>
      </c>
      <c r="BN580">
        <v>0.42665823600000002</v>
      </c>
      <c r="BO580">
        <v>-0.79642870700000001</v>
      </c>
      <c r="BP580">
        <v>3.1395859129999999</v>
      </c>
      <c r="BQ580">
        <v>-2.104847296</v>
      </c>
      <c r="BR580">
        <v>-1.467704331</v>
      </c>
      <c r="BS580">
        <v>-1.2458420480000001</v>
      </c>
      <c r="BT580">
        <v>-1.130170251</v>
      </c>
      <c r="BU580">
        <v>-1.0865563069999999</v>
      </c>
      <c r="BV580">
        <v>0.186046512</v>
      </c>
      <c r="BW580">
        <v>0.186046512</v>
      </c>
      <c r="BX580">
        <v>0.177777778</v>
      </c>
      <c r="BY580">
        <v>0.813953488</v>
      </c>
      <c r="BZ580">
        <v>0.813953488</v>
      </c>
      <c r="CA580">
        <v>0.82222222199999995</v>
      </c>
      <c r="CB580">
        <v>-0.75175006</v>
      </c>
      <c r="CC580">
        <v>-0.18478772399999999</v>
      </c>
      <c r="CD580">
        <v>-1.0877277409999999</v>
      </c>
      <c r="CE580">
        <v>0.99292572000000001</v>
      </c>
      <c r="CF580">
        <v>0.98921844199999998</v>
      </c>
      <c r="CG580">
        <v>0.98874143000000003</v>
      </c>
      <c r="CH580">
        <v>0.99754268800000001</v>
      </c>
      <c r="CI580">
        <v>0.99626630900000002</v>
      </c>
      <c r="CJ580">
        <v>0.99578589900000003</v>
      </c>
      <c r="CK580">
        <v>0.99823888299999997</v>
      </c>
      <c r="CL580">
        <v>1.0104540710000001</v>
      </c>
      <c r="CM580">
        <v>0.99951778999999996</v>
      </c>
      <c r="CN580">
        <v>1.011748627</v>
      </c>
      <c r="CO580">
        <v>1.0122367379999999</v>
      </c>
      <c r="CP580">
        <v>1.0173407409999999</v>
      </c>
      <c r="CQ580">
        <v>0.99432392999999997</v>
      </c>
      <c r="CR580">
        <v>0.99200575800000002</v>
      </c>
      <c r="CS580">
        <v>0.99274799999999996</v>
      </c>
      <c r="CT580">
        <v>0.99766859500000005</v>
      </c>
      <c r="CU580">
        <v>0.99841507299999999</v>
      </c>
      <c r="CV580">
        <v>1.000748223</v>
      </c>
      <c r="CW580">
        <v>1.0047293580000001</v>
      </c>
      <c r="CX580">
        <v>0</v>
      </c>
      <c r="CY580">
        <v>0</v>
      </c>
      <c r="CZ580">
        <v>100</v>
      </c>
      <c r="DB580">
        <f t="shared" ca="1" si="9"/>
        <v>1</v>
      </c>
    </row>
    <row r="581" spans="1:106">
      <c r="A581" s="5">
        <v>580</v>
      </c>
      <c r="B581">
        <v>961.44544729999996</v>
      </c>
      <c r="C581">
        <v>1032.380952</v>
      </c>
      <c r="D581">
        <v>-8.3188942000000002E-2</v>
      </c>
      <c r="E581">
        <v>46.704683459999998</v>
      </c>
      <c r="F581">
        <v>78.736437230000007</v>
      </c>
      <c r="G581">
        <v>1.76083E-4</v>
      </c>
      <c r="H581">
        <v>0.363445295</v>
      </c>
      <c r="I581">
        <v>38.353272339999997</v>
      </c>
      <c r="J581">
        <v>59.786577149999999</v>
      </c>
      <c r="K581" s="138">
        <v>-1.77E-13</v>
      </c>
      <c r="L581">
        <v>-0.30340042699999997</v>
      </c>
      <c r="M581">
        <v>6.637769E-3</v>
      </c>
      <c r="N581">
        <v>0.68029330200000004</v>
      </c>
      <c r="O581">
        <v>24.286306400000001</v>
      </c>
      <c r="P581">
        <v>-0.27566545100000001</v>
      </c>
      <c r="Q581">
        <v>-2.5040899329999999</v>
      </c>
      <c r="R581">
        <v>-1.056811757</v>
      </c>
      <c r="S581">
        <v>-1.4068195560000001</v>
      </c>
      <c r="T581">
        <v>-1.098084981</v>
      </c>
      <c r="U581">
        <v>0.84572093999999998</v>
      </c>
      <c r="V581">
        <v>-0.178571429</v>
      </c>
      <c r="W581">
        <v>-0.20724700800000001</v>
      </c>
      <c r="X581">
        <v>-3.4036846710000002</v>
      </c>
      <c r="Y581">
        <v>0.16300000000000001</v>
      </c>
      <c r="Z581">
        <v>0.111</v>
      </c>
      <c r="AA581">
        <v>0.21333333300000001</v>
      </c>
      <c r="AB581">
        <v>8.6958870999999993E-2</v>
      </c>
      <c r="AC581">
        <v>63.503649639999999</v>
      </c>
      <c r="AD581">
        <v>-3.4393071449999999</v>
      </c>
      <c r="AE581">
        <v>-3.920810146</v>
      </c>
      <c r="AF581">
        <v>-2.2836999439999999</v>
      </c>
      <c r="AG581">
        <v>0.80617359499999997</v>
      </c>
      <c r="AH581">
        <v>0.27514457199999998</v>
      </c>
      <c r="AI581">
        <v>0.99877479499999999</v>
      </c>
      <c r="AJ581">
        <v>0.467745772</v>
      </c>
      <c r="AK581">
        <v>0.73188456099999999</v>
      </c>
      <c r="AL581">
        <v>2.2561854870000002</v>
      </c>
      <c r="AM581">
        <v>2.0085553730000001</v>
      </c>
      <c r="AN581">
        <v>-0.12931794899999999</v>
      </c>
      <c r="AO581">
        <v>-0.66034697200000003</v>
      </c>
      <c r="AP581">
        <v>-2.1186132010000001</v>
      </c>
      <c r="AQ581">
        <v>0</v>
      </c>
      <c r="AR581">
        <v>0</v>
      </c>
      <c r="AS581">
        <v>-0.24763011400000001</v>
      </c>
      <c r="AT581">
        <v>-2.2561854870000002</v>
      </c>
      <c r="AU581">
        <v>-2.0085553730000001</v>
      </c>
      <c r="AV581">
        <v>1.45826623</v>
      </c>
      <c r="AW581">
        <v>1.45826623</v>
      </c>
      <c r="AX581">
        <v>0</v>
      </c>
      <c r="AY581">
        <v>-0.26413878899999998</v>
      </c>
      <c r="AZ581">
        <v>-2.0729392029999998</v>
      </c>
      <c r="BA581">
        <v>-0.53102902299999999</v>
      </c>
      <c r="BB581">
        <v>-2.3398294370000001</v>
      </c>
      <c r="BC581">
        <v>-2.072664058</v>
      </c>
      <c r="BD581">
        <v>-1.808800414</v>
      </c>
      <c r="BE581">
        <v>-1.5416350350000001</v>
      </c>
      <c r="BF581">
        <v>0.26716537899999998</v>
      </c>
      <c r="BG581">
        <v>2.2561854870000002</v>
      </c>
      <c r="BH581">
        <v>0.24763011500000001</v>
      </c>
      <c r="BI581">
        <v>0</v>
      </c>
      <c r="BJ581">
        <v>2.4487866870000001</v>
      </c>
      <c r="BK581">
        <v>0.44023131500000001</v>
      </c>
      <c r="BL581">
        <v>1.45826623</v>
      </c>
      <c r="BM581">
        <v>1.45826623</v>
      </c>
      <c r="BN581">
        <v>-2.091098744</v>
      </c>
      <c r="BO581">
        <v>-3.2191914879999999</v>
      </c>
      <c r="BP581">
        <v>2.276160231</v>
      </c>
      <c r="BQ581">
        <v>2.3937577729999999</v>
      </c>
      <c r="BR581">
        <v>1.8544744129999999</v>
      </c>
      <c r="BS581">
        <v>1.587584178</v>
      </c>
      <c r="BT581">
        <v>1.8251256490000001</v>
      </c>
      <c r="BU581">
        <v>2.1186132020000001</v>
      </c>
      <c r="BV581">
        <v>0.92553191499999998</v>
      </c>
      <c r="BW581">
        <v>0.84466019400000003</v>
      </c>
      <c r="BX581">
        <v>0.49431818199999999</v>
      </c>
      <c r="BY581">
        <v>7.4468085000000003E-2</v>
      </c>
      <c r="BZ581">
        <v>0.155339806</v>
      </c>
      <c r="CA581">
        <v>0.50568181800000001</v>
      </c>
      <c r="CB581">
        <v>0.130891005</v>
      </c>
      <c r="CC581">
        <v>0.22251470800000001</v>
      </c>
      <c r="CD581">
        <v>-0.31413841199999998</v>
      </c>
      <c r="CE581">
        <v>1.006444401</v>
      </c>
      <c r="CF581">
        <v>1.0067975</v>
      </c>
      <c r="CG581">
        <v>1.0032776139999999</v>
      </c>
      <c r="CH581">
        <v>1.0031995250000001</v>
      </c>
      <c r="CI581">
        <v>1.000350839</v>
      </c>
      <c r="CJ581">
        <v>0.99685349099999998</v>
      </c>
      <c r="CK581">
        <v>0.99367420500000003</v>
      </c>
      <c r="CL581">
        <v>0.97271508100000004</v>
      </c>
      <c r="CM581">
        <v>0.99650387799999995</v>
      </c>
      <c r="CN581">
        <v>0.97548506899999998</v>
      </c>
      <c r="CO581">
        <v>0.97890744799999996</v>
      </c>
      <c r="CP581">
        <v>1.003125171</v>
      </c>
      <c r="CQ581">
        <v>1.005968497</v>
      </c>
      <c r="CR581">
        <v>1.006455447</v>
      </c>
      <c r="CS581">
        <v>1.000868412</v>
      </c>
      <c r="CT581">
        <v>1.0004840610000001</v>
      </c>
      <c r="CU581">
        <v>0.99493017500000003</v>
      </c>
      <c r="CV581">
        <v>0.99444880099999999</v>
      </c>
      <c r="CW581">
        <v>0.98280060999999996</v>
      </c>
      <c r="CX581">
        <v>0</v>
      </c>
      <c r="CY581">
        <v>0</v>
      </c>
      <c r="CZ581">
        <v>100</v>
      </c>
      <c r="DB581">
        <f t="shared" ca="1" si="9"/>
        <v>1</v>
      </c>
    </row>
    <row r="582" spans="1:106">
      <c r="A582" s="5">
        <v>581</v>
      </c>
      <c r="B582">
        <v>960.48374000000001</v>
      </c>
      <c r="C582">
        <v>1010.3525059999999</v>
      </c>
      <c r="D582">
        <v>0.103493926</v>
      </c>
      <c r="E582">
        <v>49.177440959999998</v>
      </c>
      <c r="F582">
        <v>41.786405080000002</v>
      </c>
      <c r="G582" s="138">
        <v>6.97E-5</v>
      </c>
      <c r="H582">
        <v>0.34636125200000001</v>
      </c>
      <c r="I582">
        <v>45.916064980000002</v>
      </c>
      <c r="J582">
        <v>66.587504569999993</v>
      </c>
      <c r="K582">
        <v>12.73888713</v>
      </c>
      <c r="L582">
        <v>2.041579225</v>
      </c>
      <c r="M582">
        <v>9.4001620000000001E-3</v>
      </c>
      <c r="N582">
        <v>0.90385160799999997</v>
      </c>
      <c r="O582">
        <v>23.895030469999998</v>
      </c>
      <c r="P582">
        <v>-0.178447518</v>
      </c>
      <c r="Q582">
        <v>0.47535440600000001</v>
      </c>
      <c r="R582">
        <v>1.365585558</v>
      </c>
      <c r="S582">
        <v>0.38264215299999998</v>
      </c>
      <c r="T582">
        <v>0.29089754400000001</v>
      </c>
      <c r="U582">
        <v>-0.86851967200000002</v>
      </c>
      <c r="V582">
        <v>-0.875</v>
      </c>
      <c r="W582">
        <v>-0.765625</v>
      </c>
      <c r="X582">
        <v>0.49587903999999999</v>
      </c>
      <c r="Y582">
        <v>-4.8000000000000001E-2</v>
      </c>
      <c r="Z582">
        <v>-3.5000000000000003E-2</v>
      </c>
      <c r="AA582">
        <v>-2.8666667E-2</v>
      </c>
      <c r="AB582">
        <v>-0.31431112300000003</v>
      </c>
      <c r="AC582">
        <v>87.709497209999995</v>
      </c>
      <c r="AD582">
        <v>0.24252135499999999</v>
      </c>
      <c r="AE582">
        <v>0.40708941700000001</v>
      </c>
      <c r="AF582">
        <v>-0.40420225799999998</v>
      </c>
      <c r="AG582">
        <v>3.4645908000000003E-2</v>
      </c>
      <c r="AH582">
        <v>1.4132643220000001</v>
      </c>
      <c r="AI582">
        <v>6.3517498000000006E-2</v>
      </c>
      <c r="AJ582">
        <v>1.4421359119999999</v>
      </c>
      <c r="AK582">
        <v>0.55433452500000002</v>
      </c>
      <c r="AL582">
        <v>0</v>
      </c>
      <c r="AM582">
        <v>0</v>
      </c>
      <c r="AN582">
        <v>-0.45617111900000001</v>
      </c>
      <c r="AO582">
        <v>0.922447295</v>
      </c>
      <c r="AP582">
        <v>0.43163026799999998</v>
      </c>
      <c r="AQ582">
        <v>3.5512055490000001</v>
      </c>
      <c r="AR582">
        <v>-0.606303386</v>
      </c>
      <c r="AS582">
        <v>-0.606303386</v>
      </c>
      <c r="AT582">
        <v>-0.606303386</v>
      </c>
      <c r="AU582">
        <v>0</v>
      </c>
      <c r="AV582">
        <v>1.183735183</v>
      </c>
      <c r="AW582">
        <v>4.0420225759999999</v>
      </c>
      <c r="AX582">
        <v>3.5512055490000001</v>
      </c>
      <c r="AY582">
        <v>1.494104774</v>
      </c>
      <c r="AZ582">
        <v>7.3333837999999998E-2</v>
      </c>
      <c r="BA582">
        <v>1.378618414</v>
      </c>
      <c r="BB582">
        <v>-4.2152520999999998E-2</v>
      </c>
      <c r="BC582">
        <v>-1.818477085</v>
      </c>
      <c r="BD582">
        <v>-1.420770935</v>
      </c>
      <c r="BE582">
        <v>-3.1970955000000001</v>
      </c>
      <c r="BF582">
        <v>-1.7763245640000001</v>
      </c>
      <c r="BG582">
        <v>0.606303386</v>
      </c>
      <c r="BH582">
        <v>0.606303386</v>
      </c>
      <c r="BI582">
        <v>0.606303386</v>
      </c>
      <c r="BJ582">
        <v>0.63517497599999995</v>
      </c>
      <c r="BK582">
        <v>0.63517497599999995</v>
      </c>
      <c r="BL582">
        <v>4.0420225759999999</v>
      </c>
      <c r="BM582">
        <v>1.183735183</v>
      </c>
      <c r="BN582">
        <v>-0.37533066799999998</v>
      </c>
      <c r="BO582">
        <v>-0.89501928500000005</v>
      </c>
      <c r="BP582">
        <v>2.4201539429999999</v>
      </c>
      <c r="BQ582">
        <v>2.6718109050000001</v>
      </c>
      <c r="BR582">
        <v>2.7526513559999999</v>
      </c>
      <c r="BS582">
        <v>2.6371649970000002</v>
      </c>
      <c r="BT582">
        <v>1.844158653</v>
      </c>
      <c r="BU582">
        <v>1.258546583</v>
      </c>
      <c r="BV582">
        <v>0.60714285700000004</v>
      </c>
      <c r="BW582">
        <v>0.72499999999999998</v>
      </c>
      <c r="BX582">
        <v>0.87709497199999997</v>
      </c>
      <c r="BY582">
        <v>0.39285714300000002</v>
      </c>
      <c r="BZ582">
        <v>0.27500000000000002</v>
      </c>
      <c r="CA582">
        <v>0.122905028</v>
      </c>
      <c r="CB582">
        <v>0.33904329799999999</v>
      </c>
      <c r="CC582">
        <v>0.34596961700000001</v>
      </c>
      <c r="CD582">
        <v>0.221295881</v>
      </c>
      <c r="CE582">
        <v>0.99908190699999999</v>
      </c>
      <c r="CF582">
        <v>1.0094975150000001</v>
      </c>
      <c r="CG582">
        <v>1.016327279</v>
      </c>
      <c r="CH582">
        <v>1.0013132840000001</v>
      </c>
      <c r="CI582">
        <v>1.0104251799999999</v>
      </c>
      <c r="CJ582">
        <v>1.01726122</v>
      </c>
      <c r="CK582">
        <v>1.015927019</v>
      </c>
      <c r="CL582">
        <v>0.99952088100000003</v>
      </c>
      <c r="CM582">
        <v>1.0067655090000001</v>
      </c>
      <c r="CN582">
        <v>0.990507319</v>
      </c>
      <c r="CO582">
        <v>0.98385106600000005</v>
      </c>
      <c r="CP582">
        <v>0.98020931</v>
      </c>
      <c r="CQ582">
        <v>1.000560538</v>
      </c>
      <c r="CR582">
        <v>1.0031367550000001</v>
      </c>
      <c r="CS582">
        <v>1.00667587</v>
      </c>
      <c r="CT582">
        <v>1.0025747739999999</v>
      </c>
      <c r="CU582">
        <v>1.0061119059999999</v>
      </c>
      <c r="CV582">
        <v>1.003528048</v>
      </c>
      <c r="CW582">
        <v>0.99756102000000002</v>
      </c>
      <c r="CX582">
        <v>0</v>
      </c>
      <c r="CY582">
        <v>0</v>
      </c>
      <c r="CZ582">
        <v>100</v>
      </c>
      <c r="DB582">
        <f t="shared" ca="1" si="9"/>
        <v>1</v>
      </c>
    </row>
    <row r="583" spans="1:106">
      <c r="A583" s="5">
        <v>582</v>
      </c>
      <c r="B583">
        <v>1023.584906</v>
      </c>
      <c r="C583">
        <v>987.73869790000003</v>
      </c>
      <c r="D583">
        <v>8.0731349999999993E-2</v>
      </c>
      <c r="E583">
        <v>59.577316459999999</v>
      </c>
      <c r="F583">
        <v>86.15948951</v>
      </c>
      <c r="G583" s="138">
        <v>6.4200000000000002E-5</v>
      </c>
      <c r="H583">
        <v>0.35093741899999997</v>
      </c>
      <c r="I583">
        <v>153.50277489999999</v>
      </c>
      <c r="J583">
        <v>65.800873030000005</v>
      </c>
      <c r="K583">
        <v>99.957383340000007</v>
      </c>
      <c r="L583">
        <v>-1.8843500000000001E-4</v>
      </c>
      <c r="M583">
        <v>7.5170050000000002E-3</v>
      </c>
      <c r="N583">
        <v>0.90580050599999995</v>
      </c>
      <c r="O583">
        <v>18.9924459</v>
      </c>
      <c r="P583">
        <v>0.302367473</v>
      </c>
      <c r="Q583">
        <v>0.35059039400000003</v>
      </c>
      <c r="R583">
        <v>0.71416561700000003</v>
      </c>
      <c r="S583">
        <v>0.71021114600000002</v>
      </c>
      <c r="T583">
        <v>-0.38954488199999998</v>
      </c>
      <c r="U583">
        <v>-0.274496342</v>
      </c>
      <c r="V583">
        <v>0.29411764699999998</v>
      </c>
      <c r="W583">
        <v>0.357339713</v>
      </c>
      <c r="X583">
        <v>2.6355320880000002</v>
      </c>
      <c r="Y583">
        <v>0.66766666699999999</v>
      </c>
      <c r="Z583">
        <v>0.62666666699999996</v>
      </c>
      <c r="AA583">
        <v>0.72133333300000002</v>
      </c>
      <c r="AB583">
        <v>1.834154144</v>
      </c>
      <c r="AC583">
        <v>94.444444439999998</v>
      </c>
      <c r="AD583">
        <v>3.3339277510000001</v>
      </c>
      <c r="AE583">
        <v>1.9319683889999999</v>
      </c>
      <c r="AF583">
        <v>2.8495108980000001</v>
      </c>
      <c r="AG583">
        <v>2.111487576</v>
      </c>
      <c r="AH583">
        <v>2.4363318180000002</v>
      </c>
      <c r="AI583">
        <v>2.3679435560000002</v>
      </c>
      <c r="AJ583">
        <v>2.692787799</v>
      </c>
      <c r="AK583">
        <v>0.99732881399999995</v>
      </c>
      <c r="AL583">
        <v>0</v>
      </c>
      <c r="AM583">
        <v>0</v>
      </c>
      <c r="AN583">
        <v>1.513090287</v>
      </c>
      <c r="AO583">
        <v>1.837934529</v>
      </c>
      <c r="AP583">
        <v>-1.923419856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3.7613543859999998</v>
      </c>
      <c r="AW583">
        <v>3.7613543859999998</v>
      </c>
      <c r="AX583">
        <v>0</v>
      </c>
      <c r="AY583">
        <v>1.6954589840000001</v>
      </c>
      <c r="AZ583">
        <v>2.9412651489999999</v>
      </c>
      <c r="BA583">
        <v>0.32484424200000001</v>
      </c>
      <c r="BB583">
        <v>1.570650407</v>
      </c>
      <c r="BC583">
        <v>1.6726628969999999</v>
      </c>
      <c r="BD583">
        <v>1.2458061650000001</v>
      </c>
      <c r="BE583">
        <v>1.347818655</v>
      </c>
      <c r="BF583">
        <v>0.10201249</v>
      </c>
      <c r="BG583">
        <v>0</v>
      </c>
      <c r="BH583">
        <v>0</v>
      </c>
      <c r="BI583">
        <v>0</v>
      </c>
      <c r="BJ583">
        <v>0.256455981</v>
      </c>
      <c r="BK583">
        <v>0.256455981</v>
      </c>
      <c r="BL583">
        <v>3.7613543859999998</v>
      </c>
      <c r="BM583">
        <v>3.7613543859999998</v>
      </c>
      <c r="BN583">
        <v>3.1059668789999999</v>
      </c>
      <c r="BO583">
        <v>2.25111361</v>
      </c>
      <c r="BP583">
        <v>2.9291953749999999</v>
      </c>
      <c r="BQ583">
        <v>4.1523497950000001</v>
      </c>
      <c r="BR583">
        <v>3.4114769620000001</v>
      </c>
      <c r="BS583">
        <v>2.0408622200000002</v>
      </c>
      <c r="BT583">
        <v>1.680874019</v>
      </c>
      <c r="BU583">
        <v>1.716017978</v>
      </c>
      <c r="BV583">
        <v>0.94444444400000005</v>
      </c>
      <c r="BW583">
        <v>0.94444444400000005</v>
      </c>
      <c r="BX583">
        <v>0.94444444400000005</v>
      </c>
      <c r="BY583">
        <v>5.5555555999999999E-2</v>
      </c>
      <c r="BZ583">
        <v>5.5555555999999999E-2</v>
      </c>
      <c r="CA583">
        <v>5.5555555999999999E-2</v>
      </c>
      <c r="CB583">
        <v>0.81351361200000005</v>
      </c>
      <c r="CC583">
        <v>0.89914662400000001</v>
      </c>
      <c r="CD583">
        <v>0.61370325199999998</v>
      </c>
      <c r="CE583">
        <v>1.008042066</v>
      </c>
      <c r="CF583">
        <v>1.027341123</v>
      </c>
      <c r="CG583">
        <v>1.0269418619999999</v>
      </c>
      <c r="CH583">
        <v>1.0151025149999999</v>
      </c>
      <c r="CI583">
        <v>1.0191450909999999</v>
      </c>
      <c r="CJ583">
        <v>1.018749015</v>
      </c>
      <c r="CK583">
        <v>1.0035922479999999</v>
      </c>
      <c r="CL583">
        <v>1.0176114620000001</v>
      </c>
      <c r="CM583">
        <v>0.99961136500000003</v>
      </c>
      <c r="CN583">
        <v>1.013574969</v>
      </c>
      <c r="CO583">
        <v>1.013969033</v>
      </c>
      <c r="CP583">
        <v>1.0011451600000001</v>
      </c>
      <c r="CQ583">
        <v>1.0087988510000001</v>
      </c>
      <c r="CR583">
        <v>1.0173155359999999</v>
      </c>
      <c r="CS583">
        <v>1.0255272070000001</v>
      </c>
      <c r="CT583">
        <v>1.008442402</v>
      </c>
      <c r="CU583">
        <v>1.01658245</v>
      </c>
      <c r="CV583">
        <v>1.0080719010000001</v>
      </c>
      <c r="CW583">
        <v>1.020643475</v>
      </c>
      <c r="CX583">
        <v>1</v>
      </c>
      <c r="CY583">
        <v>1</v>
      </c>
      <c r="CZ583">
        <v>100</v>
      </c>
      <c r="DB583">
        <f t="shared" ca="1" si="9"/>
        <v>100</v>
      </c>
    </row>
    <row r="584" spans="1:106">
      <c r="A584" s="5">
        <v>583</v>
      </c>
      <c r="B584">
        <v>1053.7634410000001</v>
      </c>
      <c r="C584">
        <v>962.00101629999995</v>
      </c>
      <c r="D584">
        <v>8.5109723999999998E-2</v>
      </c>
      <c r="E584">
        <v>63.027844590000001</v>
      </c>
      <c r="F584">
        <v>32.016220130000001</v>
      </c>
      <c r="G584" s="138">
        <v>4.5000000000000003E-5</v>
      </c>
      <c r="H584">
        <v>0.372669627</v>
      </c>
      <c r="I584">
        <v>60.861056750000003</v>
      </c>
      <c r="J584">
        <v>62.204270520000001</v>
      </c>
      <c r="K584">
        <v>100</v>
      </c>
      <c r="L584">
        <v>0</v>
      </c>
      <c r="M584">
        <v>8.0827179999999992E-3</v>
      </c>
      <c r="N584">
        <v>0.86193547800000003</v>
      </c>
      <c r="O584">
        <v>16.635884449999999</v>
      </c>
      <c r="P584">
        <v>0.73717833499999996</v>
      </c>
      <c r="Q584">
        <v>4.7240332230000002</v>
      </c>
      <c r="R584">
        <v>2.3340747749999999</v>
      </c>
      <c r="S584">
        <v>3.7084405920000001</v>
      </c>
      <c r="T584">
        <v>2.1893981519999999</v>
      </c>
      <c r="U584">
        <v>1.545882126</v>
      </c>
      <c r="V584">
        <v>-0.46428571400000002</v>
      </c>
      <c r="W584">
        <v>-0.29583848400000001</v>
      </c>
      <c r="X584">
        <v>5.3580032519999996</v>
      </c>
      <c r="Y584">
        <v>-2E-3</v>
      </c>
      <c r="Z584">
        <v>5.4333332999999998E-2</v>
      </c>
      <c r="AA584">
        <v>-3.4333333000000001E-2</v>
      </c>
      <c r="AB584">
        <v>1.6743197569999999</v>
      </c>
      <c r="AC584">
        <v>82.222222220000006</v>
      </c>
      <c r="AD584">
        <v>5.1037161659999999</v>
      </c>
      <c r="AE584">
        <v>6.0992359860000001</v>
      </c>
      <c r="AF584">
        <v>4.722681626</v>
      </c>
      <c r="AG584">
        <v>0.61180193800000005</v>
      </c>
      <c r="AH584">
        <v>1.118953544</v>
      </c>
      <c r="AI584">
        <v>0.66546877500000001</v>
      </c>
      <c r="AJ584">
        <v>1.172620381</v>
      </c>
      <c r="AK584">
        <v>0.74596903000000003</v>
      </c>
      <c r="AL584">
        <v>0</v>
      </c>
      <c r="AM584">
        <v>0</v>
      </c>
      <c r="AN584">
        <v>-0.461534795</v>
      </c>
      <c r="AO584">
        <v>4.5616811E-2</v>
      </c>
      <c r="AP584">
        <v>-0.35688446400000001</v>
      </c>
      <c r="AQ584">
        <v>3.3541772910000001</v>
      </c>
      <c r="AR584">
        <v>-0.37566785699999999</v>
      </c>
      <c r="AS584">
        <v>-0.37566785699999999</v>
      </c>
      <c r="AT584">
        <v>-0.37566785699999999</v>
      </c>
      <c r="AU584">
        <v>0</v>
      </c>
      <c r="AV584">
        <v>0.91233622299999995</v>
      </c>
      <c r="AW584">
        <v>3.7566785660000002</v>
      </c>
      <c r="AX584">
        <v>3.3541772910000001</v>
      </c>
      <c r="AY584">
        <v>0.80231920800000001</v>
      </c>
      <c r="AZ584">
        <v>4.536457703</v>
      </c>
      <c r="BA584">
        <v>0.50715160599999998</v>
      </c>
      <c r="BB584">
        <v>4.2412901009999997</v>
      </c>
      <c r="BC584">
        <v>7.0504806660000003</v>
      </c>
      <c r="BD584">
        <v>3.7341384949999998</v>
      </c>
      <c r="BE584">
        <v>6.5433290599999996</v>
      </c>
      <c r="BF584">
        <v>2.8091905650000002</v>
      </c>
      <c r="BG584">
        <v>0.37566785699999999</v>
      </c>
      <c r="BH584">
        <v>0.37566785699999999</v>
      </c>
      <c r="BI584">
        <v>0.37566785699999999</v>
      </c>
      <c r="BJ584">
        <v>0.42933469299999999</v>
      </c>
      <c r="BK584">
        <v>0.42933469299999999</v>
      </c>
      <c r="BL584">
        <v>3.7566785660000002</v>
      </c>
      <c r="BM584">
        <v>0.91233622299999995</v>
      </c>
      <c r="BN584">
        <v>4.7763484629999997</v>
      </c>
      <c r="BO584">
        <v>3.6493448929999999</v>
      </c>
      <c r="BP584">
        <v>1.3807144330000001</v>
      </c>
      <c r="BQ584">
        <v>1.475838008</v>
      </c>
      <c r="BR584">
        <v>1.1592036720000001</v>
      </c>
      <c r="BS584">
        <v>0.86403607000000004</v>
      </c>
      <c r="BT584">
        <v>0.787113595</v>
      </c>
      <c r="BU584">
        <v>0.35688446400000001</v>
      </c>
      <c r="BV584">
        <v>0.77464788699999998</v>
      </c>
      <c r="BW584">
        <v>0.82222222199999995</v>
      </c>
      <c r="BX584">
        <v>0.918367347</v>
      </c>
      <c r="BY584">
        <v>0.22535211299999999</v>
      </c>
      <c r="BZ584">
        <v>0.177777778</v>
      </c>
      <c r="CA584">
        <v>8.1632652999999999E-2</v>
      </c>
      <c r="CB584">
        <v>0.44184694000000002</v>
      </c>
      <c r="CC584">
        <v>0.46303864</v>
      </c>
      <c r="CD584">
        <v>1.8012944999999999E-2</v>
      </c>
      <c r="CE584">
        <v>1.003447067</v>
      </c>
      <c r="CF584">
        <v>1.007528354</v>
      </c>
      <c r="CG584">
        <v>1.012288922</v>
      </c>
      <c r="CH584">
        <v>1.003223727</v>
      </c>
      <c r="CI584">
        <v>1.0040672660000001</v>
      </c>
      <c r="CJ584">
        <v>1.008811481</v>
      </c>
      <c r="CK584">
        <v>1.0055697990000001</v>
      </c>
      <c r="CL584">
        <v>1.048571973</v>
      </c>
      <c r="CM584">
        <v>1.0047249970000001</v>
      </c>
      <c r="CN584">
        <v>1.047691044</v>
      </c>
      <c r="CO584">
        <v>1.0427639870000001</v>
      </c>
      <c r="CP584">
        <v>1.033240725</v>
      </c>
      <c r="CQ584">
        <v>1.0051397049999999</v>
      </c>
      <c r="CR584">
        <v>1.00750428</v>
      </c>
      <c r="CS584">
        <v>1.0173412630000001</v>
      </c>
      <c r="CT584">
        <v>1.002352484</v>
      </c>
      <c r="CU584">
        <v>1.0121391660000001</v>
      </c>
      <c r="CV584">
        <v>1.0097637129999999</v>
      </c>
      <c r="CW584">
        <v>1.038040836</v>
      </c>
      <c r="CX584">
        <v>0</v>
      </c>
      <c r="CY584">
        <v>1</v>
      </c>
      <c r="CZ584">
        <v>100</v>
      </c>
      <c r="DB584">
        <f t="shared" ca="1" si="9"/>
        <v>1</v>
      </c>
    </row>
    <row r="585" spans="1:106">
      <c r="A585" s="5">
        <v>584</v>
      </c>
      <c r="B585">
        <v>1000.887311</v>
      </c>
      <c r="C585">
        <v>999.11268859999996</v>
      </c>
      <c r="D585">
        <v>-7.2154597000000001E-2</v>
      </c>
      <c r="E585">
        <v>51.178986389999999</v>
      </c>
      <c r="F585">
        <v>75.154083200000002</v>
      </c>
      <c r="G585">
        <v>1.9384799999999999E-4</v>
      </c>
      <c r="H585">
        <v>0.320913051</v>
      </c>
      <c r="I585">
        <v>-6.8226120860000004</v>
      </c>
      <c r="J585">
        <v>51.747917979999997</v>
      </c>
      <c r="K585">
        <v>6.5211422000000005E-2</v>
      </c>
      <c r="L585">
        <v>4.5864970000000001E-3</v>
      </c>
      <c r="M585">
        <v>7.6530410000000002E-3</v>
      </c>
      <c r="N585">
        <v>0.85033312699999997</v>
      </c>
      <c r="O585">
        <v>23.16489567</v>
      </c>
      <c r="P585">
        <v>-2.8168553999999998E-2</v>
      </c>
      <c r="Q585">
        <v>2.9925640750000002</v>
      </c>
      <c r="R585">
        <v>1.2442269560000001</v>
      </c>
      <c r="S585">
        <v>1.1299997470000001</v>
      </c>
      <c r="T585">
        <v>1.0119964319999999</v>
      </c>
      <c r="U585">
        <v>4.4959263109999998</v>
      </c>
      <c r="V585">
        <v>0.66666666699999999</v>
      </c>
      <c r="W585">
        <v>0.68700762299999996</v>
      </c>
      <c r="X585">
        <v>0.37858045499999998</v>
      </c>
      <c r="Y585">
        <v>-7.0666667000000002E-2</v>
      </c>
      <c r="Z585">
        <v>-0.10766666699999999</v>
      </c>
      <c r="AA585">
        <v>-0.171333333</v>
      </c>
      <c r="AB585">
        <v>0.20319944100000001</v>
      </c>
      <c r="AC585">
        <v>63.106796119999998</v>
      </c>
      <c r="AD585">
        <v>0.130876572</v>
      </c>
      <c r="AE585">
        <v>0.42379080400000002</v>
      </c>
      <c r="AF585">
        <v>0.52973850499999997</v>
      </c>
      <c r="AG585">
        <v>0.42379080400000002</v>
      </c>
      <c r="AH585">
        <v>0.19008264</v>
      </c>
      <c r="AI585">
        <v>0.57959624700000001</v>
      </c>
      <c r="AJ585">
        <v>0.34588808300000001</v>
      </c>
      <c r="AK585">
        <v>1.059477011</v>
      </c>
      <c r="AL585">
        <v>1.028315922</v>
      </c>
      <c r="AM585">
        <v>0</v>
      </c>
      <c r="AN585">
        <v>-0.76033056099999996</v>
      </c>
      <c r="AO585">
        <v>-0.99403872500000001</v>
      </c>
      <c r="AP585">
        <v>-1.8353881160000001</v>
      </c>
      <c r="AQ585">
        <v>0</v>
      </c>
      <c r="AR585">
        <v>0</v>
      </c>
      <c r="AS585">
        <v>-1.028315922</v>
      </c>
      <c r="AT585">
        <v>-1.028315922</v>
      </c>
      <c r="AU585">
        <v>0</v>
      </c>
      <c r="AV585">
        <v>0.84134939099999995</v>
      </c>
      <c r="AW585">
        <v>0.84134939099999995</v>
      </c>
      <c r="AX585">
        <v>0</v>
      </c>
      <c r="AY585">
        <v>-0.71358892799999996</v>
      </c>
      <c r="AZ585">
        <v>-1.6434358099999999</v>
      </c>
      <c r="BA585">
        <v>-0.233708164</v>
      </c>
      <c r="BB585">
        <v>-1.163555047</v>
      </c>
      <c r="BC585">
        <v>4.7888360890000001</v>
      </c>
      <c r="BD585">
        <v>-0.92984688199999999</v>
      </c>
      <c r="BE585">
        <v>5.0225442530000004</v>
      </c>
      <c r="BF585">
        <v>5.9523911350000001</v>
      </c>
      <c r="BG585">
        <v>1.028315922</v>
      </c>
      <c r="BH585">
        <v>1.028315922</v>
      </c>
      <c r="BI585">
        <v>0</v>
      </c>
      <c r="BJ585">
        <v>1.184121365</v>
      </c>
      <c r="BK585">
        <v>1.184121365</v>
      </c>
      <c r="BL585">
        <v>0.84134939099999995</v>
      </c>
      <c r="BM585">
        <v>0.84134939099999995</v>
      </c>
      <c r="BN585">
        <v>0.68554394799999996</v>
      </c>
      <c r="BO585">
        <v>-0.65438286000000001</v>
      </c>
      <c r="BP585">
        <v>1.7146498050000001</v>
      </c>
      <c r="BQ585">
        <v>-1.026819411</v>
      </c>
      <c r="BR585">
        <v>-1.930490979</v>
      </c>
      <c r="BS585">
        <v>-1.450610215</v>
      </c>
      <c r="BT585">
        <v>-1.2906499709999999</v>
      </c>
      <c r="BU585">
        <v>-1.2169020509999999</v>
      </c>
      <c r="BV585">
        <v>0.928571429</v>
      </c>
      <c r="BW585">
        <v>0.63106796099999996</v>
      </c>
      <c r="BX585">
        <v>0.63106796099999996</v>
      </c>
      <c r="BY585">
        <v>7.1428570999999996E-2</v>
      </c>
      <c r="BZ585">
        <v>0.36893203899999999</v>
      </c>
      <c r="CA585">
        <v>0.36893203899999999</v>
      </c>
      <c r="CB585">
        <v>9.5107372999999995E-2</v>
      </c>
      <c r="CC585">
        <v>0.17306423600000001</v>
      </c>
      <c r="CD585">
        <v>-0.49736478499999998</v>
      </c>
      <c r="CE585">
        <v>1.008607896</v>
      </c>
      <c r="CF585">
        <v>1.002497886</v>
      </c>
      <c r="CG585">
        <v>1.0017984019999999</v>
      </c>
      <c r="CH585">
        <v>0.99544971000000004</v>
      </c>
      <c r="CI585">
        <v>0.99394213600000003</v>
      </c>
      <c r="CJ585">
        <v>0.99324862199999997</v>
      </c>
      <c r="CK585">
        <v>0.99778884999999995</v>
      </c>
      <c r="CL585">
        <v>0.98908742299999997</v>
      </c>
      <c r="CM585">
        <v>0.99930225900000003</v>
      </c>
      <c r="CN585">
        <v>0.99058763500000002</v>
      </c>
      <c r="CO585">
        <v>0.99127929100000001</v>
      </c>
      <c r="CP585">
        <v>1.059126139</v>
      </c>
      <c r="CQ585">
        <v>1.006103403</v>
      </c>
      <c r="CR585">
        <v>1.005243949</v>
      </c>
      <c r="CS585">
        <v>1.0029678390000001</v>
      </c>
      <c r="CT585">
        <v>0.99914575999999999</v>
      </c>
      <c r="CU585">
        <v>0.996883458</v>
      </c>
      <c r="CV585">
        <v>0.99773576399999997</v>
      </c>
      <c r="CW585">
        <v>0.99590036100000001</v>
      </c>
      <c r="CX585">
        <v>0</v>
      </c>
      <c r="CY585">
        <v>1</v>
      </c>
      <c r="CZ585">
        <v>100</v>
      </c>
      <c r="DB585">
        <f t="shared" ca="1" si="9"/>
        <v>1</v>
      </c>
    </row>
    <row r="586" spans="1:106">
      <c r="A586" s="5">
        <v>585</v>
      </c>
      <c r="B586">
        <v>983.20668160000002</v>
      </c>
      <c r="C586">
        <v>1029.2553190000001</v>
      </c>
      <c r="D586">
        <v>-9.6843593000000006E-2</v>
      </c>
      <c r="E586">
        <v>44.201331969999998</v>
      </c>
      <c r="F586">
        <v>65.364583330000002</v>
      </c>
      <c r="G586" s="138">
        <v>5.8E-5</v>
      </c>
      <c r="H586">
        <v>0.34532947800000002</v>
      </c>
      <c r="I586">
        <v>-55.797311669999999</v>
      </c>
      <c r="J586">
        <v>38.396887190000001</v>
      </c>
      <c r="K586">
        <v>7.7742042810000003</v>
      </c>
      <c r="L586">
        <v>-0.69548462</v>
      </c>
      <c r="M586">
        <v>7.1857459999999998E-3</v>
      </c>
      <c r="N586">
        <v>0.85865548599999997</v>
      </c>
      <c r="O586">
        <v>26.908154960000001</v>
      </c>
      <c r="P586">
        <v>-0.21167978200000001</v>
      </c>
      <c r="Q586">
        <v>-2.983686225</v>
      </c>
      <c r="R586">
        <v>-1.7809030260000001</v>
      </c>
      <c r="S586">
        <v>-1.539039901</v>
      </c>
      <c r="T586">
        <v>-1.07267902</v>
      </c>
      <c r="U586">
        <v>3.2082384180000001</v>
      </c>
      <c r="V586">
        <v>1</v>
      </c>
      <c r="W586">
        <v>1</v>
      </c>
      <c r="X586">
        <v>-2.5080815849999998</v>
      </c>
      <c r="Y586">
        <v>4.1666666999999998E-2</v>
      </c>
      <c r="Z586">
        <v>4.3999999999999997E-2</v>
      </c>
      <c r="AA586">
        <v>-3.6999999999999998E-2</v>
      </c>
      <c r="AB586">
        <v>-0.90071956099999995</v>
      </c>
      <c r="AC586">
        <v>13.28671329</v>
      </c>
      <c r="AD586">
        <v>-1.8822603959999999</v>
      </c>
      <c r="AE586">
        <v>-2.2558166900000001</v>
      </c>
      <c r="AF586">
        <v>-3.1274480429999998</v>
      </c>
      <c r="AG586">
        <v>-0.47780456199999999</v>
      </c>
      <c r="AH586">
        <v>-1.6549412560000001</v>
      </c>
      <c r="AI586">
        <v>1.172793016</v>
      </c>
      <c r="AJ586">
        <v>-4.3436780000000001E-3</v>
      </c>
      <c r="AK586">
        <v>1.2451876470000001</v>
      </c>
      <c r="AL586">
        <v>2.6930802589999998</v>
      </c>
      <c r="AM586">
        <v>1.7953868390000001</v>
      </c>
      <c r="AN586">
        <v>-0.70946737999999998</v>
      </c>
      <c r="AO586">
        <v>-1.8866040740000001</v>
      </c>
      <c r="AP586">
        <v>-2.2051404489999999</v>
      </c>
      <c r="AQ586">
        <v>0</v>
      </c>
      <c r="AR586">
        <v>0</v>
      </c>
      <c r="AS586">
        <v>-0.89769341999999996</v>
      </c>
      <c r="AT586">
        <v>-2.6930802589999998</v>
      </c>
      <c r="AU586">
        <v>-1.7953868390000001</v>
      </c>
      <c r="AV586">
        <v>0.31853637499999998</v>
      </c>
      <c r="AW586">
        <v>0.31853637499999998</v>
      </c>
      <c r="AX586">
        <v>0</v>
      </c>
      <c r="AY586">
        <v>-1.2495313240000001</v>
      </c>
      <c r="AZ586">
        <v>-1.8874728089999999</v>
      </c>
      <c r="BA586">
        <v>-1.1771366940000001</v>
      </c>
      <c r="BB586">
        <v>-1.8150781789999999</v>
      </c>
      <c r="BC586">
        <v>1.487275291</v>
      </c>
      <c r="BD586">
        <v>-0.63794148500000003</v>
      </c>
      <c r="BE586">
        <v>2.6644119850000001</v>
      </c>
      <c r="BF586">
        <v>3.3023534699999999</v>
      </c>
      <c r="BG586">
        <v>2.6930802589999998</v>
      </c>
      <c r="BH586">
        <v>0.89769341999999996</v>
      </c>
      <c r="BI586">
        <v>0</v>
      </c>
      <c r="BJ586">
        <v>4.3436778370000004</v>
      </c>
      <c r="BK586">
        <v>2.5482909980000001</v>
      </c>
      <c r="BL586">
        <v>0.31853637499999998</v>
      </c>
      <c r="BM586">
        <v>0.31853637499999998</v>
      </c>
      <c r="BN586">
        <v>-1.4768504650000001</v>
      </c>
      <c r="BO586">
        <v>-3.3591108599999999</v>
      </c>
      <c r="BP586">
        <v>2.2971928099999999</v>
      </c>
      <c r="BQ586">
        <v>-3.017089436</v>
      </c>
      <c r="BR586">
        <v>-2.6116795050000001</v>
      </c>
      <c r="BS586">
        <v>-2.5392848739999998</v>
      </c>
      <c r="BT586">
        <v>-1.897385806</v>
      </c>
      <c r="BU586">
        <v>-1.3621481799999999</v>
      </c>
      <c r="BV586">
        <v>0.25</v>
      </c>
      <c r="BW586">
        <v>0.17757009400000001</v>
      </c>
      <c r="BX586">
        <v>0.11242603599999999</v>
      </c>
      <c r="BY586">
        <v>0.75</v>
      </c>
      <c r="BZ586">
        <v>0.82242990699999996</v>
      </c>
      <c r="CA586">
        <v>0.88757396499999996</v>
      </c>
      <c r="CB586">
        <v>-0.49585315400000002</v>
      </c>
      <c r="CC586">
        <v>-1.301452E-3</v>
      </c>
      <c r="CD586">
        <v>-0.56526391899999995</v>
      </c>
      <c r="CE586">
        <v>0.99576271199999999</v>
      </c>
      <c r="CF586">
        <v>0.98838373700000004</v>
      </c>
      <c r="CG586">
        <v>0.98292577299999995</v>
      </c>
      <c r="CH586">
        <v>0.99924391400000001</v>
      </c>
      <c r="CI586">
        <v>0.99258962500000003</v>
      </c>
      <c r="CJ586">
        <v>0.98710843599999998</v>
      </c>
      <c r="CK586">
        <v>0.98785533999999997</v>
      </c>
      <c r="CL586">
        <v>0.98139606700000004</v>
      </c>
      <c r="CM586">
        <v>0.994477889</v>
      </c>
      <c r="CN586">
        <v>0.98797531400000005</v>
      </c>
      <c r="CO586">
        <v>0.99346131699999995</v>
      </c>
      <c r="CP586">
        <v>1.035033823</v>
      </c>
      <c r="CQ586">
        <v>0.99588582400000003</v>
      </c>
      <c r="CR586">
        <v>0.99281672799999998</v>
      </c>
      <c r="CS586">
        <v>0.98670168899999999</v>
      </c>
      <c r="CT586">
        <v>0.99691822500000005</v>
      </c>
      <c r="CU586">
        <v>0.99077792399999998</v>
      </c>
      <c r="CV586">
        <v>0.99384071799999996</v>
      </c>
      <c r="CW586">
        <v>0.98529496400000005</v>
      </c>
      <c r="CX586">
        <v>0</v>
      </c>
      <c r="CY586">
        <v>0</v>
      </c>
      <c r="CZ586">
        <v>100</v>
      </c>
      <c r="DB586">
        <f t="shared" ca="1" si="9"/>
        <v>1</v>
      </c>
    </row>
    <row r="587" spans="1:106">
      <c r="A587" s="5">
        <v>586</v>
      </c>
      <c r="B587">
        <v>979.71170429999995</v>
      </c>
      <c r="C587">
        <v>1030.853257</v>
      </c>
      <c r="D587">
        <v>-0.157994037</v>
      </c>
      <c r="E587">
        <v>39.744255430000003</v>
      </c>
      <c r="F587">
        <v>34.070934549999997</v>
      </c>
      <c r="G587" s="138">
        <v>4.1199999999999999E-5</v>
      </c>
      <c r="H587">
        <v>0.45344591099999998</v>
      </c>
      <c r="I587">
        <v>-45.819014889999998</v>
      </c>
      <c r="J587">
        <v>36.882270149999997</v>
      </c>
      <c r="K587" s="138">
        <v>-8.3200000000000001E-14</v>
      </c>
      <c r="L587" s="138">
        <v>2.8500000000000002E-15</v>
      </c>
      <c r="M587">
        <v>1.0147277999999999E-2</v>
      </c>
      <c r="N587">
        <v>0.90588207799999998</v>
      </c>
      <c r="O587">
        <v>29.57201835</v>
      </c>
      <c r="P587">
        <v>-0.600992266</v>
      </c>
      <c r="Q587">
        <v>-1.470027306</v>
      </c>
      <c r="R587">
        <v>-0.88043420800000005</v>
      </c>
      <c r="S587">
        <v>-1.984467062</v>
      </c>
      <c r="T587">
        <v>-0.73431563499999997</v>
      </c>
      <c r="U587">
        <v>1.7228147659999999</v>
      </c>
      <c r="V587">
        <v>-0.51162790700000005</v>
      </c>
      <c r="W587">
        <v>-0.69911140100000002</v>
      </c>
      <c r="X587">
        <v>-5.4397514070000001</v>
      </c>
      <c r="Y587">
        <v>-0.26800000000000002</v>
      </c>
      <c r="Z587">
        <v>-0.152</v>
      </c>
      <c r="AA587">
        <v>-0.27533333300000001</v>
      </c>
      <c r="AB587">
        <v>-1.681904174</v>
      </c>
      <c r="AC587">
        <v>24.686192470000002</v>
      </c>
      <c r="AD587">
        <v>-4.0225304839999998</v>
      </c>
      <c r="AE587">
        <v>-3.7865596720000001</v>
      </c>
      <c r="AF587">
        <v>-3.7270156349999999</v>
      </c>
      <c r="AG587">
        <v>-0.30433618800000001</v>
      </c>
      <c r="AH587">
        <v>-1.6738490340000001</v>
      </c>
      <c r="AI587">
        <v>1.2614514459999999</v>
      </c>
      <c r="AJ587">
        <v>-0.1080614</v>
      </c>
      <c r="AK587">
        <v>1.552555626</v>
      </c>
      <c r="AL587">
        <v>3.2638953489999998</v>
      </c>
      <c r="AM587">
        <v>3.2638953489999998</v>
      </c>
      <c r="AN587">
        <v>-0.67924308600000005</v>
      </c>
      <c r="AO587">
        <v>-2.0487559320000002</v>
      </c>
      <c r="AP587">
        <v>-2.9749965039999999</v>
      </c>
      <c r="AQ587">
        <v>0</v>
      </c>
      <c r="AR587">
        <v>0</v>
      </c>
      <c r="AS587">
        <v>0</v>
      </c>
      <c r="AT587">
        <v>-3.2638953489999998</v>
      </c>
      <c r="AU587">
        <v>-3.2638953489999998</v>
      </c>
      <c r="AV587">
        <v>0.92624057199999998</v>
      </c>
      <c r="AW587">
        <v>0.92624057199999998</v>
      </c>
      <c r="AX587">
        <v>0</v>
      </c>
      <c r="AY587">
        <v>-1.6606170259999999</v>
      </c>
      <c r="AZ587">
        <v>-3.738483376</v>
      </c>
      <c r="BA587">
        <v>-1.3695128459999999</v>
      </c>
      <c r="BB587">
        <v>-3.447379196</v>
      </c>
      <c r="BC587">
        <v>-2.8181972069999999</v>
      </c>
      <c r="BD587">
        <v>-2.0778663499999999</v>
      </c>
      <c r="BE587">
        <v>-1.448684361</v>
      </c>
      <c r="BF587">
        <v>0.629181989</v>
      </c>
      <c r="BG587">
        <v>3.2638953489999998</v>
      </c>
      <c r="BH587">
        <v>0</v>
      </c>
      <c r="BI587">
        <v>0</v>
      </c>
      <c r="BJ587">
        <v>4.8296829829999997</v>
      </c>
      <c r="BK587">
        <v>1.5657876340000001</v>
      </c>
      <c r="BL587">
        <v>0.92624057199999998</v>
      </c>
      <c r="BM587">
        <v>0.92624057199999998</v>
      </c>
      <c r="BN587">
        <v>-2.161228001</v>
      </c>
      <c r="BO587">
        <v>-4.1019225329999998</v>
      </c>
      <c r="BP587">
        <v>1.629700427</v>
      </c>
      <c r="BQ587">
        <v>1.3011474700000001</v>
      </c>
      <c r="BR587">
        <v>1.314379478</v>
      </c>
      <c r="BS587">
        <v>1.605483658</v>
      </c>
      <c r="BT587">
        <v>2.1965133570000002</v>
      </c>
      <c r="BU587">
        <v>2.9749965039999999</v>
      </c>
      <c r="BV587">
        <v>0.453846154</v>
      </c>
      <c r="BW587">
        <v>0.453846154</v>
      </c>
      <c r="BX587">
        <v>0.212230216</v>
      </c>
      <c r="BY587">
        <v>0.54615384600000005</v>
      </c>
      <c r="BZ587">
        <v>0.54615384600000005</v>
      </c>
      <c r="CA587">
        <v>0.78776978399999997</v>
      </c>
      <c r="CB587">
        <v>-0.386712687</v>
      </c>
      <c r="CC587">
        <v>-2.4965641E-2</v>
      </c>
      <c r="CD587">
        <v>-0.47332817599999999</v>
      </c>
      <c r="CE587">
        <v>0.99980779099999995</v>
      </c>
      <c r="CF587">
        <v>0.98715840099999996</v>
      </c>
      <c r="CG587">
        <v>0.97625824999999999</v>
      </c>
      <c r="CH587">
        <v>0.99578920500000001</v>
      </c>
      <c r="CI587">
        <v>0.98734817799999997</v>
      </c>
      <c r="CJ587">
        <v>0.97644593199999996</v>
      </c>
      <c r="CK587">
        <v>0.98057493200000001</v>
      </c>
      <c r="CL587">
        <v>0.95250249200000003</v>
      </c>
      <c r="CM587">
        <v>0.98895805299999995</v>
      </c>
      <c r="CN587">
        <v>0.96064561599999998</v>
      </c>
      <c r="CO587">
        <v>0.97137144799999997</v>
      </c>
      <c r="CP587">
        <v>1.0087445859999999</v>
      </c>
      <c r="CQ587">
        <v>0.999552573</v>
      </c>
      <c r="CR587">
        <v>0.99333255300000001</v>
      </c>
      <c r="CS587">
        <v>0.98024763100000001</v>
      </c>
      <c r="CT587">
        <v>0.99377719600000003</v>
      </c>
      <c r="CU587">
        <v>0.98068641700000003</v>
      </c>
      <c r="CV587">
        <v>0.98682725000000004</v>
      </c>
      <c r="CW587">
        <v>0.96325130999999997</v>
      </c>
      <c r="CX587">
        <v>1</v>
      </c>
      <c r="CY587">
        <v>0</v>
      </c>
      <c r="CZ587">
        <v>100</v>
      </c>
      <c r="DB587">
        <f t="shared" ca="1" si="9"/>
        <v>100</v>
      </c>
    </row>
    <row r="588" spans="1:106">
      <c r="A588" s="5">
        <v>587</v>
      </c>
      <c r="B588">
        <v>1058.408216</v>
      </c>
      <c r="C588">
        <v>951.34924090000004</v>
      </c>
      <c r="D588">
        <v>0.22149633799999999</v>
      </c>
      <c r="E588">
        <v>53.153054089999998</v>
      </c>
      <c r="F588">
        <v>53.259838790000003</v>
      </c>
      <c r="G588" s="138">
        <v>8.7299999999999994E-5</v>
      </c>
      <c r="H588">
        <v>0.39380727599999998</v>
      </c>
      <c r="I588">
        <v>68.998699610000003</v>
      </c>
      <c r="J588">
        <v>64.194448010000002</v>
      </c>
      <c r="K588">
        <v>59.353332760000001</v>
      </c>
      <c r="L588">
        <v>7.8016539140000001</v>
      </c>
      <c r="M588">
        <v>9.8306149999999991E-3</v>
      </c>
      <c r="N588">
        <v>0.86011907499999996</v>
      </c>
      <c r="O588">
        <v>25.24895897</v>
      </c>
      <c r="P588">
        <v>-4.5979696E-2</v>
      </c>
      <c r="Q588">
        <v>3.6403099459999999</v>
      </c>
      <c r="R588">
        <v>2.2065099799999999</v>
      </c>
      <c r="S588">
        <v>2.2685914469999999</v>
      </c>
      <c r="T588">
        <v>1.0782267800000001</v>
      </c>
      <c r="U588">
        <v>0.472299578</v>
      </c>
      <c r="V588">
        <v>-0.5</v>
      </c>
      <c r="W588">
        <v>-0.25</v>
      </c>
      <c r="X588">
        <v>5.6484895819999998</v>
      </c>
      <c r="Y588">
        <v>7.5666667000000007E-2</v>
      </c>
      <c r="Z588">
        <v>9.7333332999999994E-2</v>
      </c>
      <c r="AA588">
        <v>0.20733333300000001</v>
      </c>
      <c r="AB588">
        <v>1.9469428390000001</v>
      </c>
      <c r="AC588">
        <v>93.069306929999996</v>
      </c>
      <c r="AD588">
        <v>4.6215499580000001</v>
      </c>
      <c r="AE588">
        <v>4.1466983969999998</v>
      </c>
      <c r="AF588">
        <v>4.8246950120000003</v>
      </c>
      <c r="AG588">
        <v>0.32757139800000001</v>
      </c>
      <c r="AH588">
        <v>1.8892489939999999</v>
      </c>
      <c r="AI588">
        <v>0.68307524100000006</v>
      </c>
      <c r="AJ588">
        <v>2.2447528370000001</v>
      </c>
      <c r="AK588">
        <v>0.543413017</v>
      </c>
      <c r="AL588">
        <v>0</v>
      </c>
      <c r="AM588">
        <v>0</v>
      </c>
      <c r="AN588">
        <v>-0.23107749799999999</v>
      </c>
      <c r="AO588">
        <v>1.3306000979999999</v>
      </c>
      <c r="AP588">
        <v>1.025882518</v>
      </c>
      <c r="AQ588">
        <v>4.2406529839999996</v>
      </c>
      <c r="AR588">
        <v>0</v>
      </c>
      <c r="AS588">
        <v>0</v>
      </c>
      <c r="AT588">
        <v>0</v>
      </c>
      <c r="AU588">
        <v>0</v>
      </c>
      <c r="AV588">
        <v>2.7170650850000002</v>
      </c>
      <c r="AW588">
        <v>4.5453705629999996</v>
      </c>
      <c r="AX588">
        <v>4.2406529839999996</v>
      </c>
      <c r="AY588">
        <v>1.7013398200000001</v>
      </c>
      <c r="AZ588">
        <v>1.869442351</v>
      </c>
      <c r="BA588">
        <v>1.561677596</v>
      </c>
      <c r="BB588">
        <v>1.7297801269999999</v>
      </c>
      <c r="BC588">
        <v>0.26332677500000001</v>
      </c>
      <c r="BD588">
        <v>0.168102532</v>
      </c>
      <c r="BE588">
        <v>-1.2983508210000001</v>
      </c>
      <c r="BF588">
        <v>-1.466453352</v>
      </c>
      <c r="BG588">
        <v>0</v>
      </c>
      <c r="BH588">
        <v>0</v>
      </c>
      <c r="BI588">
        <v>0</v>
      </c>
      <c r="BJ588">
        <v>0.35550384299999999</v>
      </c>
      <c r="BK588">
        <v>0.35550384299999999</v>
      </c>
      <c r="BL588">
        <v>4.5453705629999996</v>
      </c>
      <c r="BM588">
        <v>2.7170650850000002</v>
      </c>
      <c r="BN588">
        <v>5.1801988540000004</v>
      </c>
      <c r="BO588">
        <v>4.266046115</v>
      </c>
      <c r="BP588">
        <v>1.8796621630000001</v>
      </c>
      <c r="BQ588">
        <v>3.1608144540000001</v>
      </c>
      <c r="BR588">
        <v>2.97290528</v>
      </c>
      <c r="BS588">
        <v>2.8332430560000001</v>
      </c>
      <c r="BT588">
        <v>1.715098834</v>
      </c>
      <c r="BU588">
        <v>1.2715654599999999</v>
      </c>
      <c r="BV588">
        <v>0.70833333300000001</v>
      </c>
      <c r="BW588">
        <v>0.90209790199999995</v>
      </c>
      <c r="BX588">
        <v>0.93488372099999995</v>
      </c>
      <c r="BY588">
        <v>0.29166666699999999</v>
      </c>
      <c r="BZ588">
        <v>9.7902098000000007E-2</v>
      </c>
      <c r="CA588">
        <v>6.5116278999999999E-2</v>
      </c>
      <c r="CB588">
        <v>0.464487714</v>
      </c>
      <c r="CC588">
        <v>0.55189131599999997</v>
      </c>
      <c r="CD588">
        <v>0.32713919600000002</v>
      </c>
      <c r="CE588">
        <v>1.002239981</v>
      </c>
      <c r="CF588">
        <v>1.0174960559999999</v>
      </c>
      <c r="CG588">
        <v>1.022987085</v>
      </c>
      <c r="CH588">
        <v>1.001667627</v>
      </c>
      <c r="CI588">
        <v>1.0152219790000001</v>
      </c>
      <c r="CJ588">
        <v>1.0207007349999999</v>
      </c>
      <c r="CK588">
        <v>1.019001421</v>
      </c>
      <c r="CL588">
        <v>1.021089914</v>
      </c>
      <c r="CM588">
        <v>1.00539661</v>
      </c>
      <c r="CN588">
        <v>1.007457219</v>
      </c>
      <c r="CO588">
        <v>1.002049548</v>
      </c>
      <c r="CP588">
        <v>0.98243468899999997</v>
      </c>
      <c r="CQ588">
        <v>1.002628187</v>
      </c>
      <c r="CR588">
        <v>1.008117336</v>
      </c>
      <c r="CS588">
        <v>1.017330034</v>
      </c>
      <c r="CT588">
        <v>1.00547476</v>
      </c>
      <c r="CU588">
        <v>1.0146633089999999</v>
      </c>
      <c r="CV588">
        <v>1.0091385180000001</v>
      </c>
      <c r="CW588">
        <v>1.009778727</v>
      </c>
      <c r="CX588">
        <v>0</v>
      </c>
      <c r="CY588">
        <v>1</v>
      </c>
      <c r="CZ588">
        <v>100</v>
      </c>
      <c r="DB588">
        <f t="shared" ca="1" si="9"/>
        <v>1</v>
      </c>
    </row>
    <row r="589" spans="1:106">
      <c r="A589" s="5">
        <v>588</v>
      </c>
      <c r="B589">
        <v>999.09035779999999</v>
      </c>
      <c r="C589">
        <v>1000.909642</v>
      </c>
      <c r="D589">
        <v>3.3878509999999999E-3</v>
      </c>
      <c r="E589">
        <v>49.585135950000002</v>
      </c>
      <c r="F589">
        <v>22.291208789999999</v>
      </c>
      <c r="G589">
        <v>1.4248700000000001E-4</v>
      </c>
      <c r="H589">
        <v>0.34628110600000001</v>
      </c>
      <c r="I589">
        <v>-90.448013520000003</v>
      </c>
      <c r="J589">
        <v>33.545269560000001</v>
      </c>
      <c r="K589">
        <v>99.420565879999998</v>
      </c>
      <c r="L589">
        <v>-0.13685034300000001</v>
      </c>
      <c r="M589">
        <v>5.8696030000000001E-3</v>
      </c>
      <c r="N589">
        <v>0.87792461099999997</v>
      </c>
      <c r="O589">
        <v>23.652708870000001</v>
      </c>
      <c r="P589">
        <v>0.129693157</v>
      </c>
      <c r="Q589">
        <v>-0.65995604900000004</v>
      </c>
      <c r="R589">
        <v>-0.637624203</v>
      </c>
      <c r="S589">
        <v>0.77374847099999999</v>
      </c>
      <c r="T589">
        <v>0.22165190500000001</v>
      </c>
      <c r="U589">
        <v>1.066578969</v>
      </c>
      <c r="V589">
        <v>-0.909090909</v>
      </c>
      <c r="W589">
        <v>-0.82644628099999995</v>
      </c>
      <c r="X589">
        <v>-0.47637901999999999</v>
      </c>
      <c r="Y589">
        <v>-0.29266666699999999</v>
      </c>
      <c r="Z589">
        <v>-0.27733333300000002</v>
      </c>
      <c r="AA589">
        <v>-0.22366666700000001</v>
      </c>
      <c r="AB589">
        <v>-0.23691995499999999</v>
      </c>
      <c r="AC589">
        <v>15</v>
      </c>
      <c r="AD589">
        <v>-0.43317408099999999</v>
      </c>
      <c r="AE589">
        <v>0.50536976199999994</v>
      </c>
      <c r="AF589">
        <v>-0.72195680200000001</v>
      </c>
      <c r="AG589">
        <v>-0.85479685400000005</v>
      </c>
      <c r="AH589">
        <v>-1.06560824</v>
      </c>
      <c r="AI589">
        <v>-0.56601413300000003</v>
      </c>
      <c r="AJ589">
        <v>-0.77682551899999996</v>
      </c>
      <c r="AK589">
        <v>0.84902120000000003</v>
      </c>
      <c r="AL589">
        <v>2.0214790470000001</v>
      </c>
      <c r="AM589">
        <v>0</v>
      </c>
      <c r="AN589">
        <v>-1.143579575</v>
      </c>
      <c r="AO589">
        <v>-1.354390961</v>
      </c>
      <c r="AP589">
        <v>-1.5854171379999999</v>
      </c>
      <c r="AQ589">
        <v>0</v>
      </c>
      <c r="AR589">
        <v>-0.63532198600000001</v>
      </c>
      <c r="AS589">
        <v>-2.6568010329999998</v>
      </c>
      <c r="AT589">
        <v>-2.6568010329999998</v>
      </c>
      <c r="AU589">
        <v>0</v>
      </c>
      <c r="AV589">
        <v>0.231026177</v>
      </c>
      <c r="AW589">
        <v>0.231026177</v>
      </c>
      <c r="AX589">
        <v>0</v>
      </c>
      <c r="AY589">
        <v>-0.99052473299999999</v>
      </c>
      <c r="AZ589">
        <v>0.90735530900000005</v>
      </c>
      <c r="BA589">
        <v>-0.21081138599999999</v>
      </c>
      <c r="BB589">
        <v>1.6870686560000001</v>
      </c>
      <c r="BC589">
        <v>1.7038180999999999E-2</v>
      </c>
      <c r="BD589">
        <v>1.8978800419999999</v>
      </c>
      <c r="BE589">
        <v>0.227849567</v>
      </c>
      <c r="BF589">
        <v>-1.6700304749999999</v>
      </c>
      <c r="BG589">
        <v>2.6568010329999998</v>
      </c>
      <c r="BH589">
        <v>2.6568010329999998</v>
      </c>
      <c r="BI589">
        <v>0.63532198600000001</v>
      </c>
      <c r="BJ589">
        <v>2.9455837539999998</v>
      </c>
      <c r="BK589">
        <v>2.9455837539999998</v>
      </c>
      <c r="BL589">
        <v>0.231026177</v>
      </c>
      <c r="BM589">
        <v>0.231026177</v>
      </c>
      <c r="BN589">
        <v>-0.43317408099999999</v>
      </c>
      <c r="BO589">
        <v>-1.010739523</v>
      </c>
      <c r="BP589">
        <v>2.4736973739999999</v>
      </c>
      <c r="BQ589">
        <v>-2.4938789469999998</v>
      </c>
      <c r="BR589">
        <v>-2.4187954399999998</v>
      </c>
      <c r="BS589">
        <v>-1.6390820930000001</v>
      </c>
      <c r="BT589">
        <v>-1.3021689089999999</v>
      </c>
      <c r="BU589">
        <v>-1.428270707</v>
      </c>
      <c r="BV589">
        <v>0.36</v>
      </c>
      <c r="BW589">
        <v>0.15</v>
      </c>
      <c r="BX589">
        <v>0.15</v>
      </c>
      <c r="BY589">
        <v>0.64</v>
      </c>
      <c r="BZ589">
        <v>0.85</v>
      </c>
      <c r="CA589">
        <v>0.85</v>
      </c>
      <c r="CB589">
        <v>-0.44202911</v>
      </c>
      <c r="CC589">
        <v>-0.32223802299999998</v>
      </c>
      <c r="CD589">
        <v>-0.56182019699999997</v>
      </c>
      <c r="CE589">
        <v>0.99920938999999998</v>
      </c>
      <c r="CF589">
        <v>0.98759742699999997</v>
      </c>
      <c r="CG589">
        <v>0.98889524200000001</v>
      </c>
      <c r="CH589">
        <v>0.99185667799999999</v>
      </c>
      <c r="CI589">
        <v>0.98837884899999995</v>
      </c>
      <c r="CJ589">
        <v>0.98967769100000003</v>
      </c>
      <c r="CK589">
        <v>0.99780312400000004</v>
      </c>
      <c r="CL589">
        <v>1.0179357600000001</v>
      </c>
      <c r="CM589">
        <v>1.0013141130000001</v>
      </c>
      <c r="CN589">
        <v>1.0215175910000001</v>
      </c>
      <c r="CO589">
        <v>1.0201769629999999</v>
      </c>
      <c r="CP589">
        <v>0.98255510499999998</v>
      </c>
      <c r="CQ589">
        <v>0.99796731100000002</v>
      </c>
      <c r="CR589">
        <v>0.99423339399999999</v>
      </c>
      <c r="CS589">
        <v>0.993244715</v>
      </c>
      <c r="CT589">
        <v>0.996258478</v>
      </c>
      <c r="CU589">
        <v>0.99526778500000002</v>
      </c>
      <c r="CV589">
        <v>0.99900558699999997</v>
      </c>
      <c r="CW589">
        <v>1.0039477910000001</v>
      </c>
      <c r="CX589">
        <v>1</v>
      </c>
      <c r="CY589">
        <v>0</v>
      </c>
      <c r="CZ589">
        <v>100</v>
      </c>
      <c r="DB589">
        <f t="shared" ca="1" si="9"/>
        <v>100</v>
      </c>
    </row>
    <row r="590" spans="1:106">
      <c r="A590" s="5">
        <v>589</v>
      </c>
      <c r="B590">
        <v>969.7219877</v>
      </c>
      <c r="C590">
        <v>1043.5033129999999</v>
      </c>
      <c r="D590">
        <v>-0.16466125300000001</v>
      </c>
      <c r="E590">
        <v>46.179923219999999</v>
      </c>
      <c r="F590">
        <v>59.161793369999998</v>
      </c>
      <c r="G590" s="138">
        <v>2.1999999999999999E-5</v>
      </c>
      <c r="H590">
        <v>0.37661784500000001</v>
      </c>
      <c r="I590">
        <v>-98.844511429999997</v>
      </c>
      <c r="J590">
        <v>49.477483669999998</v>
      </c>
      <c r="K590">
        <v>42.351387780000003</v>
      </c>
      <c r="L590">
        <v>-8.5367058890000003</v>
      </c>
      <c r="M590">
        <v>7.3171670000000003E-3</v>
      </c>
      <c r="N590">
        <v>0.83623393099999999</v>
      </c>
      <c r="O590">
        <v>20.592894489999999</v>
      </c>
      <c r="P590">
        <v>4.0378170999999997E-2</v>
      </c>
      <c r="Q590">
        <v>-1.93517257</v>
      </c>
      <c r="R590">
        <v>-0.976445444</v>
      </c>
      <c r="S590">
        <v>-0.37906127099999998</v>
      </c>
      <c r="T590">
        <v>-0.629830844</v>
      </c>
      <c r="U590">
        <v>2.0382848770000002</v>
      </c>
      <c r="V590">
        <v>-0.47499999999999998</v>
      </c>
      <c r="W590">
        <v>-0.24813858599999999</v>
      </c>
      <c r="X590">
        <v>-3.5019850670000001</v>
      </c>
      <c r="Y590">
        <v>-0.24966666700000001</v>
      </c>
      <c r="Z590">
        <v>-0.24233333300000001</v>
      </c>
      <c r="AA590">
        <v>-0.317333333</v>
      </c>
      <c r="AB590">
        <v>-1.847508371</v>
      </c>
      <c r="AC590">
        <v>9.3567251460000005</v>
      </c>
      <c r="AD590">
        <v>-3.5473624460000002</v>
      </c>
      <c r="AE590">
        <v>-2.716281274</v>
      </c>
      <c r="AF590">
        <v>-3.9297128899999998</v>
      </c>
      <c r="AG590">
        <v>-0.99039385700000004</v>
      </c>
      <c r="AH590">
        <v>-1.972822079</v>
      </c>
      <c r="AI590">
        <v>1.8586479999999999E-2</v>
      </c>
      <c r="AJ590">
        <v>-0.96384174300000003</v>
      </c>
      <c r="AK590">
        <v>0.72752792700000002</v>
      </c>
      <c r="AL590">
        <v>3.0534931240000001</v>
      </c>
      <c r="AM590">
        <v>1.593126847</v>
      </c>
      <c r="AN590">
        <v>-1.282467112</v>
      </c>
      <c r="AO590">
        <v>-2.2648953340000002</v>
      </c>
      <c r="AP590">
        <v>-2.3976559050000001</v>
      </c>
      <c r="AQ590">
        <v>0</v>
      </c>
      <c r="AR590">
        <v>-0.26552114100000002</v>
      </c>
      <c r="AS590">
        <v>-1.7258874179999999</v>
      </c>
      <c r="AT590">
        <v>-3.3190142649999999</v>
      </c>
      <c r="AU590">
        <v>-1.593126847</v>
      </c>
      <c r="AV590">
        <v>0.13276057099999999</v>
      </c>
      <c r="AW590">
        <v>0.13276057099999999</v>
      </c>
      <c r="AX590">
        <v>0</v>
      </c>
      <c r="AY590">
        <v>-1.4258485279999999</v>
      </c>
      <c r="AZ590">
        <v>-1.3499094819999999</v>
      </c>
      <c r="BA590">
        <v>-0.98242822200000002</v>
      </c>
      <c r="BB590">
        <v>-0.90648917600000001</v>
      </c>
      <c r="BC590">
        <v>-7.1292426000000006E-2</v>
      </c>
      <c r="BD590">
        <v>7.5939045999999996E-2</v>
      </c>
      <c r="BE590">
        <v>0.91113579600000005</v>
      </c>
      <c r="BF590">
        <v>0.83519675000000004</v>
      </c>
      <c r="BG590">
        <v>3.3190142649999999</v>
      </c>
      <c r="BH590">
        <v>1.7258874179999999</v>
      </c>
      <c r="BI590">
        <v>0.26552114100000002</v>
      </c>
      <c r="BJ590">
        <v>4.3279946020000004</v>
      </c>
      <c r="BK590">
        <v>2.7348677540000002</v>
      </c>
      <c r="BL590">
        <v>0.13276057099999999</v>
      </c>
      <c r="BM590">
        <v>0.13276057099999999</v>
      </c>
      <c r="BN590">
        <v>-2.9207325530000001</v>
      </c>
      <c r="BO590">
        <v>-4.2217861450000003</v>
      </c>
      <c r="BP590">
        <v>1.856472269</v>
      </c>
      <c r="BQ590">
        <v>-1.9151184409999999</v>
      </c>
      <c r="BR590">
        <v>-1.3681448899999999</v>
      </c>
      <c r="BS590">
        <v>-0.92472458400000002</v>
      </c>
      <c r="BT590">
        <v>-0.28127836099999998</v>
      </c>
      <c r="BU590">
        <v>5.7703639000000001E-2</v>
      </c>
      <c r="BV590">
        <v>0.25</v>
      </c>
      <c r="BW590">
        <v>0.13445378199999999</v>
      </c>
      <c r="BX590">
        <v>8.9385475000000006E-2</v>
      </c>
      <c r="BY590">
        <v>0.75</v>
      </c>
      <c r="BZ590">
        <v>0.86554621899999995</v>
      </c>
      <c r="CA590">
        <v>0.91061452499999995</v>
      </c>
      <c r="CB590">
        <v>-0.68241464799999996</v>
      </c>
      <c r="CC590">
        <v>-0.333400427</v>
      </c>
      <c r="CD590">
        <v>-0.78344508000000002</v>
      </c>
      <c r="CE590">
        <v>0.99382789999999999</v>
      </c>
      <c r="CF590">
        <v>0.98178696899999995</v>
      </c>
      <c r="CG590">
        <v>0.97809099799999999</v>
      </c>
      <c r="CH590">
        <v>0.99502131599999999</v>
      </c>
      <c r="CI590">
        <v>0.98788428900000003</v>
      </c>
      <c r="CJ590">
        <v>0.98416536399999999</v>
      </c>
      <c r="CK590">
        <v>0.98908973</v>
      </c>
      <c r="CL590">
        <v>0.98992456699999998</v>
      </c>
      <c r="CM590">
        <v>0.99623546500000004</v>
      </c>
      <c r="CN590">
        <v>0.99707633399999995</v>
      </c>
      <c r="CO590">
        <v>1.0008440460000001</v>
      </c>
      <c r="CP590">
        <v>1.009370015</v>
      </c>
      <c r="CQ590">
        <v>0.99378974200000003</v>
      </c>
      <c r="CR590">
        <v>0.98859890800000005</v>
      </c>
      <c r="CS590">
        <v>0.98195266299999995</v>
      </c>
      <c r="CT590">
        <v>0.99477672800000005</v>
      </c>
      <c r="CU590">
        <v>0.98808894999999997</v>
      </c>
      <c r="CV590">
        <v>0.99327710599999997</v>
      </c>
      <c r="CW590">
        <v>0.99305106200000004</v>
      </c>
      <c r="CX590">
        <v>0</v>
      </c>
      <c r="CY590">
        <v>0</v>
      </c>
      <c r="CZ590">
        <v>100</v>
      </c>
      <c r="DB590">
        <f t="shared" ca="1" si="9"/>
        <v>1</v>
      </c>
    </row>
    <row r="591" spans="1:106">
      <c r="A591" s="5">
        <v>590</v>
      </c>
      <c r="B591">
        <v>983.07968870000002</v>
      </c>
      <c r="C591">
        <v>1022.289157</v>
      </c>
      <c r="D591">
        <v>-0.152319076</v>
      </c>
      <c r="E591">
        <v>44.492129470000002</v>
      </c>
      <c r="F591">
        <v>87.362884109999996</v>
      </c>
      <c r="G591" s="138">
        <v>4.7299999999999996E-6</v>
      </c>
      <c r="H591">
        <v>0.40565864899999998</v>
      </c>
      <c r="I591">
        <v>-8.8971583219999992</v>
      </c>
      <c r="J591">
        <v>46.85211829</v>
      </c>
      <c r="K591" s="138">
        <v>-1.0499999999999999E-13</v>
      </c>
      <c r="L591" s="138">
        <v>-5.3299999999999998E-16</v>
      </c>
      <c r="M591">
        <v>8.8495540000000008E-3</v>
      </c>
      <c r="N591">
        <v>0.82447093599999999</v>
      </c>
      <c r="O591">
        <v>24.64569101</v>
      </c>
      <c r="P591">
        <v>-0.35230299300000001</v>
      </c>
      <c r="Q591">
        <v>0.25776149599999998</v>
      </c>
      <c r="R591">
        <v>-0.13962081000000001</v>
      </c>
      <c r="S591">
        <v>-0.46056967300000001</v>
      </c>
      <c r="T591">
        <v>-8.6517169000000005E-2</v>
      </c>
      <c r="U591">
        <v>2.4226000609999998</v>
      </c>
      <c r="V591">
        <v>0.50943396200000002</v>
      </c>
      <c r="W591">
        <v>0.687168165</v>
      </c>
      <c r="X591">
        <v>-2.8086033499999998</v>
      </c>
      <c r="Y591">
        <v>0.19766666699999999</v>
      </c>
      <c r="Z591">
        <v>5.7000000000000002E-2</v>
      </c>
      <c r="AA591">
        <v>0.135333333</v>
      </c>
      <c r="AB591">
        <v>-2.1656850250000002</v>
      </c>
      <c r="AC591">
        <v>42.10526316</v>
      </c>
      <c r="AD591">
        <v>-2.7264302210000002</v>
      </c>
      <c r="AE591">
        <v>-3.3377816629999999</v>
      </c>
      <c r="AF591">
        <v>-1.898147622</v>
      </c>
      <c r="AG591">
        <v>0.52014175100000004</v>
      </c>
      <c r="AH591">
        <v>-1.0131671069999999</v>
      </c>
      <c r="AI591">
        <v>1.1364234470000001</v>
      </c>
      <c r="AJ591">
        <v>-0.39688541199999999</v>
      </c>
      <c r="AK591">
        <v>1.010701981</v>
      </c>
      <c r="AL591">
        <v>3.130711013</v>
      </c>
      <c r="AM591">
        <v>1.824193819</v>
      </c>
      <c r="AN591">
        <v>0.446187948</v>
      </c>
      <c r="AO591">
        <v>-1.087120911</v>
      </c>
      <c r="AP591">
        <v>-2.5908482479999999</v>
      </c>
      <c r="AQ591">
        <v>0.39442028499999998</v>
      </c>
      <c r="AR591">
        <v>-7.3953802999999999E-2</v>
      </c>
      <c r="AS591">
        <v>-1.3804709980000001</v>
      </c>
      <c r="AT591">
        <v>-3.2046648169999998</v>
      </c>
      <c r="AU591">
        <v>-1.824193819</v>
      </c>
      <c r="AV591">
        <v>1.898147622</v>
      </c>
      <c r="AW591">
        <v>1.898147622</v>
      </c>
      <c r="AX591">
        <v>0.39442028499999998</v>
      </c>
      <c r="AY591">
        <v>-1.333633589</v>
      </c>
      <c r="AZ591">
        <v>-3.2416417179999999</v>
      </c>
      <c r="BA591">
        <v>-1.5333088580000001</v>
      </c>
      <c r="BB591">
        <v>-3.4413169880000001</v>
      </c>
      <c r="BC591">
        <v>-3.0255733560000002</v>
      </c>
      <c r="BD591">
        <v>-1.9080081289999999</v>
      </c>
      <c r="BE591">
        <v>-1.4922644970000001</v>
      </c>
      <c r="BF591">
        <v>0.41574363199999997</v>
      </c>
      <c r="BG591">
        <v>3.2046648169999998</v>
      </c>
      <c r="BH591">
        <v>1.3804709980000001</v>
      </c>
      <c r="BI591">
        <v>7.3953803999999998E-2</v>
      </c>
      <c r="BJ591">
        <v>3.8209465119999999</v>
      </c>
      <c r="BK591">
        <v>1.9967526929999999</v>
      </c>
      <c r="BL591">
        <v>1.898147622</v>
      </c>
      <c r="BM591">
        <v>1.898147622</v>
      </c>
      <c r="BN591">
        <v>-1.2818659269999999</v>
      </c>
      <c r="BO591">
        <v>-1.972101426</v>
      </c>
      <c r="BP591">
        <v>2.1692701780000001</v>
      </c>
      <c r="BQ591">
        <v>-2.163716741</v>
      </c>
      <c r="BR591">
        <v>-2.4841832230000001</v>
      </c>
      <c r="BS591">
        <v>-2.6838584920000002</v>
      </c>
      <c r="BT591">
        <v>-1.922134316</v>
      </c>
      <c r="BU591">
        <v>-1.1505496340000001</v>
      </c>
      <c r="BV591">
        <v>0.69565217400000001</v>
      </c>
      <c r="BW591">
        <v>0.49689441000000001</v>
      </c>
      <c r="BX591">
        <v>0.34042553199999998</v>
      </c>
      <c r="BY591">
        <v>0.30434782599999999</v>
      </c>
      <c r="BZ591">
        <v>0.50310558999999999</v>
      </c>
      <c r="CA591">
        <v>0.65957446799999997</v>
      </c>
      <c r="CB591">
        <v>-0.23754621200000001</v>
      </c>
      <c r="CC591">
        <v>-9.3053382000000004E-2</v>
      </c>
      <c r="CD591">
        <v>-0.25488535200000001</v>
      </c>
      <c r="CE591">
        <v>1.0040285099999999</v>
      </c>
      <c r="CF591">
        <v>0.99698443000000003</v>
      </c>
      <c r="CG591">
        <v>0.98747371299999998</v>
      </c>
      <c r="CH591">
        <v>1.0025163880000001</v>
      </c>
      <c r="CI591">
        <v>0.99298418399999999</v>
      </c>
      <c r="CJ591">
        <v>0.98351162700000005</v>
      </c>
      <c r="CK591">
        <v>0.98104294299999995</v>
      </c>
      <c r="CL591">
        <v>0.95843382499999996</v>
      </c>
      <c r="CM591">
        <v>0.99046051599999996</v>
      </c>
      <c r="CN591">
        <v>0.967634361</v>
      </c>
      <c r="CO591">
        <v>0.97695399699999996</v>
      </c>
      <c r="CP591">
        <v>1.0050469310000001</v>
      </c>
      <c r="CQ591">
        <v>1.002101395</v>
      </c>
      <c r="CR591">
        <v>1.00006255</v>
      </c>
      <c r="CS591">
        <v>0.99124944699999995</v>
      </c>
      <c r="CT591">
        <v>0.99796543100000001</v>
      </c>
      <c r="CU591">
        <v>0.98917080899999998</v>
      </c>
      <c r="CV591">
        <v>0.99118744800000003</v>
      </c>
      <c r="CW591">
        <v>0.97684138899999995</v>
      </c>
      <c r="CX591">
        <v>0</v>
      </c>
      <c r="CY591">
        <v>0</v>
      </c>
      <c r="CZ591">
        <v>100</v>
      </c>
      <c r="DB591">
        <f t="shared" ca="1" si="9"/>
        <v>1</v>
      </c>
    </row>
    <row r="592" spans="1:106">
      <c r="A592" s="5">
        <v>591</v>
      </c>
      <c r="B592">
        <v>968.68279519999999</v>
      </c>
      <c r="C592">
        <v>1012.567325</v>
      </c>
      <c r="D592">
        <v>-5.9864112999999997E-2</v>
      </c>
      <c r="E592">
        <v>50.58318723</v>
      </c>
      <c r="F592">
        <v>29.20666525</v>
      </c>
      <c r="G592" s="138">
        <v>1.06E-5</v>
      </c>
      <c r="H592">
        <v>0.383987782</v>
      </c>
      <c r="I592">
        <v>-95.047923319999995</v>
      </c>
      <c r="J592">
        <v>47.310508310000003</v>
      </c>
      <c r="K592">
        <v>87.507179120000004</v>
      </c>
      <c r="L592">
        <v>-2.9750039770000001</v>
      </c>
      <c r="M592">
        <v>5.5564330000000004E-3</v>
      </c>
      <c r="N592">
        <v>0.88825967699999997</v>
      </c>
      <c r="O592">
        <v>26.66897264</v>
      </c>
      <c r="P592">
        <v>0.102052674</v>
      </c>
      <c r="Q592">
        <v>-0.657461764</v>
      </c>
      <c r="R592">
        <v>-0.68207905300000005</v>
      </c>
      <c r="S592">
        <v>1.0252800980000001</v>
      </c>
      <c r="T592">
        <v>-1.2608856E-2</v>
      </c>
      <c r="U592">
        <v>2.8455485509999998</v>
      </c>
      <c r="V592">
        <v>-0.375</v>
      </c>
      <c r="W592">
        <v>-0.61237243600000002</v>
      </c>
      <c r="X592">
        <v>-1.6321679849999999</v>
      </c>
      <c r="Y592">
        <v>-9.6666666999999998E-2</v>
      </c>
      <c r="Z592">
        <v>-0.19033333299999999</v>
      </c>
      <c r="AA592">
        <v>-0.21033333300000001</v>
      </c>
      <c r="AB592">
        <v>-0.59213864199999999</v>
      </c>
      <c r="AC592">
        <v>45.731707319999998</v>
      </c>
      <c r="AD592">
        <v>-1.4531712370000001</v>
      </c>
      <c r="AE592">
        <v>-1.088576303</v>
      </c>
      <c r="AF592">
        <v>-1.2500397729999999</v>
      </c>
      <c r="AG592">
        <v>0.18229746699999999</v>
      </c>
      <c r="AH592">
        <v>-0.53387115299999999</v>
      </c>
      <c r="AI592">
        <v>0.28646744800000001</v>
      </c>
      <c r="AJ592">
        <v>-0.42970117200000002</v>
      </c>
      <c r="AK592">
        <v>1.0625338070000001</v>
      </c>
      <c r="AL592">
        <v>1.6927621930000001</v>
      </c>
      <c r="AM592">
        <v>0</v>
      </c>
      <c r="AN592">
        <v>-1.7708896789999999</v>
      </c>
      <c r="AO592">
        <v>-2.4870582990000001</v>
      </c>
      <c r="AP592">
        <v>-2.4870582990000001</v>
      </c>
      <c r="AQ592">
        <v>0</v>
      </c>
      <c r="AR592">
        <v>-0.52084990600000003</v>
      </c>
      <c r="AS592">
        <v>-2.2136120990000001</v>
      </c>
      <c r="AT592">
        <v>-2.2136120990000001</v>
      </c>
      <c r="AU592">
        <v>0</v>
      </c>
      <c r="AV592">
        <v>0</v>
      </c>
      <c r="AW592">
        <v>0</v>
      </c>
      <c r="AX592">
        <v>0</v>
      </c>
      <c r="AY592">
        <v>-0.97138507399999996</v>
      </c>
      <c r="AZ592">
        <v>-2.3438245999999999E-2</v>
      </c>
      <c r="BA592">
        <v>-0.71616862000000003</v>
      </c>
      <c r="BB592">
        <v>0.23177820800000001</v>
      </c>
      <c r="BC592">
        <v>3.4636518999999998E-2</v>
      </c>
      <c r="BD592">
        <v>0.94794682799999996</v>
      </c>
      <c r="BE592">
        <v>0.75080513900000001</v>
      </c>
      <c r="BF592">
        <v>-0.19714168900000001</v>
      </c>
      <c r="BG592">
        <v>2.2136120990000001</v>
      </c>
      <c r="BH592">
        <v>2.2136120990000001</v>
      </c>
      <c r="BI592">
        <v>0.52084990600000003</v>
      </c>
      <c r="BJ592">
        <v>2.3177820800000002</v>
      </c>
      <c r="BK592">
        <v>2.3177820800000002</v>
      </c>
      <c r="BL592">
        <v>0</v>
      </c>
      <c r="BM592">
        <v>0</v>
      </c>
      <c r="BN592">
        <v>-1.1458697920000001</v>
      </c>
      <c r="BO592">
        <v>-3.203226919</v>
      </c>
      <c r="BP592">
        <v>3.1266310329999998</v>
      </c>
      <c r="BQ592">
        <v>-2.2849685360000001</v>
      </c>
      <c r="BR592">
        <v>-2.7224824559999998</v>
      </c>
      <c r="BS592">
        <v>-2.4672660030000002</v>
      </c>
      <c r="BT592">
        <v>-1.925582101</v>
      </c>
      <c r="BU592">
        <v>-1.7510973830000001</v>
      </c>
      <c r="BV592">
        <v>0.75757575799999999</v>
      </c>
      <c r="BW592">
        <v>0.45731707300000002</v>
      </c>
      <c r="BX592">
        <v>0.45731707300000002</v>
      </c>
      <c r="BY592">
        <v>0.24242424200000001</v>
      </c>
      <c r="BZ592">
        <v>0.54268292699999998</v>
      </c>
      <c r="CA592">
        <v>0.54268292699999998</v>
      </c>
      <c r="CB592">
        <v>-0.27069193600000002</v>
      </c>
      <c r="CC592">
        <v>-0.21787399700000001</v>
      </c>
      <c r="CD592">
        <v>-1.261028287</v>
      </c>
      <c r="CE592">
        <v>1.005116959</v>
      </c>
      <c r="CF592">
        <v>0.99583559700000002</v>
      </c>
      <c r="CG592">
        <v>0.993826231</v>
      </c>
      <c r="CH592">
        <v>0.99702398999999997</v>
      </c>
      <c r="CI592">
        <v>0.99076588799999998</v>
      </c>
      <c r="CJ592">
        <v>0.98876675199999997</v>
      </c>
      <c r="CK592">
        <v>0.99171811499999996</v>
      </c>
      <c r="CL592">
        <v>1.002710027</v>
      </c>
      <c r="CM592">
        <v>0.99798223200000002</v>
      </c>
      <c r="CN592">
        <v>1.0090435740000001</v>
      </c>
      <c r="CO592">
        <v>1.011083706</v>
      </c>
      <c r="CP592">
        <v>0.99770025600000001</v>
      </c>
      <c r="CQ592">
        <v>1.0034486730000001</v>
      </c>
      <c r="CR592">
        <v>1.000837046</v>
      </c>
      <c r="CS592">
        <v>0.99808567999999998</v>
      </c>
      <c r="CT592">
        <v>0.99739734899999999</v>
      </c>
      <c r="CU592">
        <v>0.994655438</v>
      </c>
      <c r="CV592">
        <v>0.99725093499999995</v>
      </c>
      <c r="CW592">
        <v>1.0004522899999999</v>
      </c>
      <c r="CX592">
        <v>0</v>
      </c>
      <c r="CY592">
        <v>0</v>
      </c>
      <c r="CZ592">
        <v>100</v>
      </c>
      <c r="DB592">
        <f t="shared" ca="1" si="9"/>
        <v>1</v>
      </c>
    </row>
    <row r="593" spans="1:106">
      <c r="A593" s="5">
        <v>592</v>
      </c>
      <c r="B593">
        <v>1008.4848480000001</v>
      </c>
      <c r="C593">
        <v>991.5151515</v>
      </c>
      <c r="D593">
        <v>-2.1736107000000001E-2</v>
      </c>
      <c r="E593">
        <v>51.927235439999997</v>
      </c>
      <c r="F593">
        <v>46.482793520000001</v>
      </c>
      <c r="G593" s="138">
        <v>2.3099999999999999E-5</v>
      </c>
      <c r="H593">
        <v>0.34159326400000001</v>
      </c>
      <c r="I593">
        <v>-19.658119660000001</v>
      </c>
      <c r="J593">
        <v>55.696365</v>
      </c>
      <c r="K593">
        <v>69.759171449999997</v>
      </c>
      <c r="L593">
        <v>3.9546982220000002</v>
      </c>
      <c r="M593">
        <v>6.3212099999999998E-3</v>
      </c>
      <c r="N593">
        <v>0.82849659499999995</v>
      </c>
      <c r="O593">
        <v>24.325398440000001</v>
      </c>
      <c r="P593">
        <v>0.103403235</v>
      </c>
      <c r="Q593">
        <v>2.4200295839999999</v>
      </c>
      <c r="R593">
        <v>0.79548157200000003</v>
      </c>
      <c r="S593">
        <v>1.0745238420000001</v>
      </c>
      <c r="T593">
        <v>0.56454562699999999</v>
      </c>
      <c r="U593">
        <v>4.4565679620000003</v>
      </c>
      <c r="V593">
        <v>0.61538461499999997</v>
      </c>
      <c r="W593">
        <v>0.378698225</v>
      </c>
      <c r="X593">
        <v>1.2617108560000001</v>
      </c>
      <c r="Y593">
        <v>6.3666666999999996E-2</v>
      </c>
      <c r="Z593">
        <v>0.02</v>
      </c>
      <c r="AA593">
        <v>1.4666667E-2</v>
      </c>
      <c r="AB593">
        <v>0.34434898899999999</v>
      </c>
      <c r="AC593">
        <v>52.173913040000002</v>
      </c>
      <c r="AD593">
        <v>1.4461643479999999</v>
      </c>
      <c r="AE593">
        <v>0.91629441499999997</v>
      </c>
      <c r="AF593">
        <v>0.99533578599999994</v>
      </c>
      <c r="AG593">
        <v>0.28396344499999998</v>
      </c>
      <c r="AH593">
        <v>-1.463729E-3</v>
      </c>
      <c r="AI593">
        <v>0.430336355</v>
      </c>
      <c r="AJ593">
        <v>0.144909181</v>
      </c>
      <c r="AK593">
        <v>0.80212354500000005</v>
      </c>
      <c r="AL593">
        <v>1.5515528430000001</v>
      </c>
      <c r="AM593">
        <v>1.375905352</v>
      </c>
      <c r="AN593">
        <v>-0.24297903000000001</v>
      </c>
      <c r="AO593">
        <v>-0.52840620400000005</v>
      </c>
      <c r="AP593">
        <v>-0.96752493299999998</v>
      </c>
      <c r="AQ593">
        <v>2.2248682280000001</v>
      </c>
      <c r="AR593">
        <v>-0.614766221</v>
      </c>
      <c r="AS593">
        <v>-0.79041371299999996</v>
      </c>
      <c r="AT593">
        <v>-2.1663190640000001</v>
      </c>
      <c r="AU593">
        <v>-1.375905352</v>
      </c>
      <c r="AV593">
        <v>0.87823745900000005</v>
      </c>
      <c r="AW593">
        <v>2.6639869570000001</v>
      </c>
      <c r="AX593">
        <v>2.2248682280000001</v>
      </c>
      <c r="AY593">
        <v>-4.2448144E-2</v>
      </c>
      <c r="AZ593">
        <v>7.4357437999999998E-2</v>
      </c>
      <c r="BA593">
        <v>-0.28542717400000001</v>
      </c>
      <c r="BB593">
        <v>-0.16862159199999999</v>
      </c>
      <c r="BC593">
        <v>0.79875696900000004</v>
      </c>
      <c r="BD593">
        <v>0.11680558200000001</v>
      </c>
      <c r="BE593">
        <v>1.0841841430000001</v>
      </c>
      <c r="BF593">
        <v>0.96737856099999997</v>
      </c>
      <c r="BG593">
        <v>2.1663190640000001</v>
      </c>
      <c r="BH593">
        <v>0.79041371299999996</v>
      </c>
      <c r="BI593">
        <v>0.614766221</v>
      </c>
      <c r="BJ593">
        <v>2.3126919739999998</v>
      </c>
      <c r="BK593">
        <v>0.93678662199999996</v>
      </c>
      <c r="BL593">
        <v>2.6639869570000001</v>
      </c>
      <c r="BM593">
        <v>0.87823745900000005</v>
      </c>
      <c r="BN593">
        <v>1.141708696</v>
      </c>
      <c r="BO593">
        <v>0.46839331099999998</v>
      </c>
      <c r="BP593">
        <v>3.9385349540000001</v>
      </c>
      <c r="BQ593">
        <v>1.801974116</v>
      </c>
      <c r="BR593">
        <v>1.760989702</v>
      </c>
      <c r="BS593">
        <v>1.5180106710000001</v>
      </c>
      <c r="BT593">
        <v>1.790264283</v>
      </c>
      <c r="BU593">
        <v>1.8034378449999999</v>
      </c>
      <c r="BV593">
        <v>0.55932203400000002</v>
      </c>
      <c r="BW593">
        <v>0.6</v>
      </c>
      <c r="BX593">
        <v>0.57978723399999998</v>
      </c>
      <c r="BY593">
        <v>0.44067796599999998</v>
      </c>
      <c r="BZ593">
        <v>0.4</v>
      </c>
      <c r="CA593">
        <v>0.42021276600000002</v>
      </c>
      <c r="CB593">
        <v>-8.2300500000000003E-4</v>
      </c>
      <c r="CC593">
        <v>8.1477514000000001E-2</v>
      </c>
      <c r="CD593">
        <v>-0.29710487499999999</v>
      </c>
      <c r="CE593">
        <v>1.0004200919999999</v>
      </c>
      <c r="CF593">
        <v>1.00011999</v>
      </c>
      <c r="CG593">
        <v>0.99998500300000004</v>
      </c>
      <c r="CH593">
        <v>1.0024967659999999</v>
      </c>
      <c r="CI593">
        <v>0.99970002400000002</v>
      </c>
      <c r="CJ593">
        <v>0.99956509400000004</v>
      </c>
      <c r="CK593">
        <v>0.99707562900000002</v>
      </c>
      <c r="CL593">
        <v>0.99827030100000003</v>
      </c>
      <c r="CM593">
        <v>0.99986502899999996</v>
      </c>
      <c r="CN593">
        <v>1.0010630439999999</v>
      </c>
      <c r="CO593">
        <v>1.001198177</v>
      </c>
      <c r="CP593">
        <v>1.0100227020000001</v>
      </c>
      <c r="CQ593">
        <v>1.0011778069999999</v>
      </c>
      <c r="CR593">
        <v>1.0014627730000001</v>
      </c>
      <c r="CS593">
        <v>1.001841642</v>
      </c>
      <c r="CT593">
        <v>1.000284631</v>
      </c>
      <c r="CU593">
        <v>1.0006630540000001</v>
      </c>
      <c r="CV593">
        <v>1.0003783159999999</v>
      </c>
      <c r="CW593">
        <v>1.0038988470000001</v>
      </c>
      <c r="CX593">
        <v>0</v>
      </c>
      <c r="CY593">
        <v>1</v>
      </c>
      <c r="CZ593">
        <v>100</v>
      </c>
      <c r="DB593">
        <f t="shared" ca="1" si="9"/>
        <v>1</v>
      </c>
    </row>
    <row r="594" spans="1:106">
      <c r="A594" s="5">
        <v>593</v>
      </c>
      <c r="B594">
        <v>999.40351920000001</v>
      </c>
      <c r="C594">
        <v>1000.596481</v>
      </c>
      <c r="D594">
        <v>6.6950799999999997E-4</v>
      </c>
      <c r="E594">
        <v>50.890572570000003</v>
      </c>
      <c r="F594">
        <v>19.282189450000001</v>
      </c>
      <c r="G594" s="138">
        <v>2.48E-5</v>
      </c>
      <c r="H594">
        <v>0.28430536200000001</v>
      </c>
      <c r="I594">
        <v>-131.52507679999999</v>
      </c>
      <c r="J594">
        <v>43.435559810000001</v>
      </c>
      <c r="K594">
        <v>86.513823329999994</v>
      </c>
      <c r="L594">
        <v>1.1932870259999999</v>
      </c>
      <c r="M594">
        <v>5.4143840000000004E-3</v>
      </c>
      <c r="N594">
        <v>0.83406032799999996</v>
      </c>
      <c r="O594">
        <v>18.93825919</v>
      </c>
      <c r="P594">
        <v>0.124421623</v>
      </c>
      <c r="Q594">
        <v>0.853535186</v>
      </c>
      <c r="R594">
        <v>0.27516865299999999</v>
      </c>
      <c r="S594">
        <v>1.057153961</v>
      </c>
      <c r="T594">
        <v>0.64226111600000002</v>
      </c>
      <c r="U594">
        <v>3.6567291869999998</v>
      </c>
      <c r="V594">
        <v>-0.33333333300000001</v>
      </c>
      <c r="W594">
        <v>-0.35453368400000002</v>
      </c>
      <c r="X594">
        <v>0.66475581800000005</v>
      </c>
      <c r="Y594">
        <v>-9.4666666999999996E-2</v>
      </c>
      <c r="Z594">
        <v>-1.7000000000000001E-2</v>
      </c>
      <c r="AA594">
        <v>-4.6333332999999997E-2</v>
      </c>
      <c r="AB594">
        <v>0.24220861299999999</v>
      </c>
      <c r="AC594">
        <v>5.1724137929999996</v>
      </c>
      <c r="AD594">
        <v>0.39394262299999999</v>
      </c>
      <c r="AE594">
        <v>0.45725483</v>
      </c>
      <c r="AF594">
        <v>-0.63312207200000004</v>
      </c>
      <c r="AG594">
        <v>-0.73160772799999996</v>
      </c>
      <c r="AH594">
        <v>-0.400977313</v>
      </c>
      <c r="AI594">
        <v>0.25324882900000001</v>
      </c>
      <c r="AJ594">
        <v>0.58387924499999999</v>
      </c>
      <c r="AK594">
        <v>1.118515661</v>
      </c>
      <c r="AL594">
        <v>0.28138758800000002</v>
      </c>
      <c r="AM594">
        <v>0</v>
      </c>
      <c r="AN594">
        <v>-0.837128074</v>
      </c>
      <c r="AO594">
        <v>-0.50649765800000002</v>
      </c>
      <c r="AP594">
        <v>-0.50649765800000002</v>
      </c>
      <c r="AQ594">
        <v>1.758672424</v>
      </c>
      <c r="AR594">
        <v>-0.668295521</v>
      </c>
      <c r="AS594">
        <v>-0.94968310899999997</v>
      </c>
      <c r="AT594">
        <v>-0.94968310899999997</v>
      </c>
      <c r="AU594">
        <v>0</v>
      </c>
      <c r="AV594">
        <v>0</v>
      </c>
      <c r="AW594">
        <v>1.758672424</v>
      </c>
      <c r="AX594">
        <v>1.758672424</v>
      </c>
      <c r="AY594">
        <v>0.133659104</v>
      </c>
      <c r="AZ594">
        <v>0.72457303900000003</v>
      </c>
      <c r="BA594">
        <v>0.33063041599999998</v>
      </c>
      <c r="BB594">
        <v>0.92154435000000001</v>
      </c>
      <c r="BC594">
        <v>1.846781912</v>
      </c>
      <c r="BD594">
        <v>0.59091393400000003</v>
      </c>
      <c r="BE594">
        <v>1.516151496</v>
      </c>
      <c r="BF594">
        <v>0.92523756199999996</v>
      </c>
      <c r="BG594">
        <v>0.94968310899999997</v>
      </c>
      <c r="BH594">
        <v>0.94968310899999997</v>
      </c>
      <c r="BI594">
        <v>0.668295521</v>
      </c>
      <c r="BJ594">
        <v>1.934539666</v>
      </c>
      <c r="BK594">
        <v>1.934539666</v>
      </c>
      <c r="BL594">
        <v>1.758672424</v>
      </c>
      <c r="BM594">
        <v>0</v>
      </c>
      <c r="BN594">
        <v>0.35173448499999999</v>
      </c>
      <c r="BO594">
        <v>-0.73864241799999997</v>
      </c>
      <c r="BP594">
        <v>3.567109249</v>
      </c>
      <c r="BQ594">
        <v>1.077370148</v>
      </c>
      <c r="BR594">
        <v>1.6120065649999999</v>
      </c>
      <c r="BS594">
        <v>1.8089778759999999</v>
      </c>
      <c r="BT594">
        <v>1.99656959</v>
      </c>
      <c r="BU594">
        <v>1.478347461</v>
      </c>
      <c r="BV594">
        <v>0.06</v>
      </c>
      <c r="BW594">
        <v>5.1724138000000003E-2</v>
      </c>
      <c r="BX594">
        <v>0.49074074099999998</v>
      </c>
      <c r="BY594">
        <v>0.94</v>
      </c>
      <c r="BZ594">
        <v>0.94827586200000002</v>
      </c>
      <c r="CA594">
        <v>0.50925925900000002</v>
      </c>
      <c r="CB594">
        <v>-0.15918970099999999</v>
      </c>
      <c r="CC594">
        <v>0.231802547</v>
      </c>
      <c r="CD594">
        <v>-0.20108172799999999</v>
      </c>
      <c r="CE594">
        <v>0.995488543</v>
      </c>
      <c r="CF594">
        <v>0.99226855000000003</v>
      </c>
      <c r="CG594">
        <v>0.99661258699999999</v>
      </c>
      <c r="CH594">
        <v>0.99834064199999994</v>
      </c>
      <c r="CI594">
        <v>0.99676541399999996</v>
      </c>
      <c r="CJ594">
        <v>1.001129138</v>
      </c>
      <c r="CK594">
        <v>1.0027931299999999</v>
      </c>
      <c r="CL594">
        <v>1.0078241649999999</v>
      </c>
      <c r="CM594">
        <v>1.004377885</v>
      </c>
      <c r="CN594">
        <v>1.009416871</v>
      </c>
      <c r="CO594">
        <v>1.0050170220000001</v>
      </c>
      <c r="CP594">
        <v>1.00791772</v>
      </c>
      <c r="CQ594">
        <v>0.99602194899999996</v>
      </c>
      <c r="CR594">
        <v>0.99498339499999999</v>
      </c>
      <c r="CS594">
        <v>0.99596248600000004</v>
      </c>
      <c r="CT594">
        <v>0.99895729799999999</v>
      </c>
      <c r="CU594">
        <v>0.9999403</v>
      </c>
      <c r="CV594">
        <v>1.000984028</v>
      </c>
      <c r="CW594">
        <v>1.0054692110000001</v>
      </c>
      <c r="CX594">
        <v>0</v>
      </c>
      <c r="CY594">
        <v>0</v>
      </c>
      <c r="CZ594">
        <v>100</v>
      </c>
      <c r="DB594">
        <f t="shared" ca="1" si="9"/>
        <v>1</v>
      </c>
    </row>
    <row r="595" spans="1:106">
      <c r="A595" s="5">
        <v>594</v>
      </c>
      <c r="B595">
        <v>995.88733730000001</v>
      </c>
      <c r="C595">
        <v>976.78856080000003</v>
      </c>
      <c r="D595">
        <v>3.0503320000000002E-3</v>
      </c>
      <c r="E595">
        <v>52.86713039</v>
      </c>
      <c r="F595">
        <v>66.283631</v>
      </c>
      <c r="G595" s="138">
        <v>3.29E-5</v>
      </c>
      <c r="H595">
        <v>0.33049702399999997</v>
      </c>
      <c r="I595">
        <v>119.3764386</v>
      </c>
      <c r="J595">
        <v>46.654117909999997</v>
      </c>
      <c r="K595">
        <v>85.384361600000005</v>
      </c>
      <c r="L595">
        <v>0.40132478599999999</v>
      </c>
      <c r="M595">
        <v>5.2739309999999999E-3</v>
      </c>
      <c r="N595">
        <v>0.79094250499999996</v>
      </c>
      <c r="O595">
        <v>16.424638560000002</v>
      </c>
      <c r="P595">
        <v>0.106532952</v>
      </c>
      <c r="Q595">
        <v>0.78632705700000005</v>
      </c>
      <c r="R595">
        <v>0.48273118100000001</v>
      </c>
      <c r="S595">
        <v>0.828198561</v>
      </c>
      <c r="T595">
        <v>5.0278773999999998E-2</v>
      </c>
      <c r="U595">
        <v>3.553637814</v>
      </c>
      <c r="V595">
        <v>0.58181818200000002</v>
      </c>
      <c r="W595">
        <v>0.55275239200000004</v>
      </c>
      <c r="X595">
        <v>0.54578172800000002</v>
      </c>
      <c r="Y595">
        <v>0.18033333300000001</v>
      </c>
      <c r="Z595">
        <v>0.25800000000000001</v>
      </c>
      <c r="AA595">
        <v>0.194333333</v>
      </c>
      <c r="AB595">
        <v>-0.24349865400000001</v>
      </c>
      <c r="AC595">
        <v>56.481481479999999</v>
      </c>
      <c r="AD595">
        <v>0.659612596</v>
      </c>
      <c r="AE595">
        <v>0.31770331499999999</v>
      </c>
      <c r="AF595">
        <v>1.0892685070000001</v>
      </c>
      <c r="AG595">
        <v>0.142210055</v>
      </c>
      <c r="AH595">
        <v>0.369140994</v>
      </c>
      <c r="AI595">
        <v>1.352508397</v>
      </c>
      <c r="AJ595">
        <v>1.5794393360000001</v>
      </c>
      <c r="AK595">
        <v>1.180040883</v>
      </c>
      <c r="AL595">
        <v>0.21180220999999999</v>
      </c>
      <c r="AM595">
        <v>0.21180220999999999</v>
      </c>
      <c r="AN595">
        <v>0.142210055</v>
      </c>
      <c r="AO595">
        <v>0.369140994</v>
      </c>
      <c r="AP595">
        <v>-0.901672264</v>
      </c>
      <c r="AQ595">
        <v>0.574891712</v>
      </c>
      <c r="AR595">
        <v>0</v>
      </c>
      <c r="AS595">
        <v>0</v>
      </c>
      <c r="AT595">
        <v>-0.21180220999999999</v>
      </c>
      <c r="AU595">
        <v>-0.21180220999999999</v>
      </c>
      <c r="AV595">
        <v>1.845704971</v>
      </c>
      <c r="AW595">
        <v>1.845704971</v>
      </c>
      <c r="AX595">
        <v>0.574891712</v>
      </c>
      <c r="AY595">
        <v>0.39939845299999999</v>
      </c>
      <c r="AZ595">
        <v>0.695921546</v>
      </c>
      <c r="BA595">
        <v>0.226930939</v>
      </c>
      <c r="BB595">
        <v>0.52345403300000004</v>
      </c>
      <c r="BC595">
        <v>1.7705151859999999</v>
      </c>
      <c r="BD595">
        <v>0.29652309399999999</v>
      </c>
      <c r="BE595">
        <v>1.5435842470000001</v>
      </c>
      <c r="BF595">
        <v>1.2470611540000001</v>
      </c>
      <c r="BG595">
        <v>0.21180220999999999</v>
      </c>
      <c r="BH595">
        <v>0</v>
      </c>
      <c r="BI595">
        <v>0</v>
      </c>
      <c r="BJ595">
        <v>1.422100551</v>
      </c>
      <c r="BK595">
        <v>1.2102983410000001</v>
      </c>
      <c r="BL595">
        <v>1.845704971</v>
      </c>
      <c r="BM595">
        <v>1.845704971</v>
      </c>
      <c r="BN595">
        <v>2.2995668490000001</v>
      </c>
      <c r="BO595">
        <v>1.0892685070000001</v>
      </c>
      <c r="BP595">
        <v>2.5333780360000002</v>
      </c>
      <c r="BQ595">
        <v>1.845704971</v>
      </c>
      <c r="BR595">
        <v>1.8759624290000001</v>
      </c>
      <c r="BS595">
        <v>1.7034949159999999</v>
      </c>
      <c r="BT595">
        <v>1.4321863610000001</v>
      </c>
      <c r="BU595">
        <v>1.4765639770000001</v>
      </c>
      <c r="BV595">
        <v>0.51219512199999995</v>
      </c>
      <c r="BW595">
        <v>0.60396039599999995</v>
      </c>
      <c r="BX595">
        <v>0.56481481499999997</v>
      </c>
      <c r="BY595">
        <v>0.487804878</v>
      </c>
      <c r="BZ595">
        <v>0.39603960399999999</v>
      </c>
      <c r="CA595">
        <v>0.43518518499999997</v>
      </c>
      <c r="CB595">
        <v>0.25157981800000001</v>
      </c>
      <c r="CC595">
        <v>1.0764316810000001</v>
      </c>
      <c r="CD595">
        <v>0.25157981800000001</v>
      </c>
      <c r="CE595">
        <v>0.99970510199999996</v>
      </c>
      <c r="CF595">
        <v>1.0040477839999999</v>
      </c>
      <c r="CG595">
        <v>1.003611818</v>
      </c>
      <c r="CH595">
        <v>1.00168375</v>
      </c>
      <c r="CI595">
        <v>1.004343963</v>
      </c>
      <c r="CJ595">
        <v>1.0039078690000001</v>
      </c>
      <c r="CK595">
        <v>1.00222038</v>
      </c>
      <c r="CL595">
        <v>1.0051365800000001</v>
      </c>
      <c r="CM595">
        <v>0.99956579199999995</v>
      </c>
      <c r="CN595">
        <v>1.0024742680000001</v>
      </c>
      <c r="CO595">
        <v>1.0029097389999999</v>
      </c>
      <c r="CP595">
        <v>1.0123888379999999</v>
      </c>
      <c r="CQ595">
        <v>0.99926661999999999</v>
      </c>
      <c r="CR595">
        <v>1.0011649060000001</v>
      </c>
      <c r="CS595">
        <v>1.002939018</v>
      </c>
      <c r="CT595">
        <v>1.0018996790000001</v>
      </c>
      <c r="CU595">
        <v>1.003675093</v>
      </c>
      <c r="CV595">
        <v>1.0017720480000001</v>
      </c>
      <c r="CW595">
        <v>1.005592466</v>
      </c>
      <c r="CX595">
        <v>0</v>
      </c>
      <c r="CY595">
        <v>0</v>
      </c>
      <c r="CZ595">
        <v>100</v>
      </c>
      <c r="DB595">
        <f t="shared" ca="1" si="9"/>
        <v>1</v>
      </c>
    </row>
    <row r="596" spans="1:106">
      <c r="A596" s="5">
        <v>595</v>
      </c>
      <c r="B596">
        <v>968.45188050000002</v>
      </c>
      <c r="C596">
        <v>1029.6520419999999</v>
      </c>
      <c r="D596">
        <v>-3.8410003999999998E-2</v>
      </c>
      <c r="E596">
        <v>44.947754590000002</v>
      </c>
      <c r="F596">
        <v>74.531930329999994</v>
      </c>
      <c r="G596" s="138">
        <v>1.6699999999999999E-5</v>
      </c>
      <c r="H596">
        <v>0.41919761999999999</v>
      </c>
      <c r="I596">
        <v>30.646235839999999</v>
      </c>
      <c r="J596">
        <v>54.374386880000003</v>
      </c>
      <c r="K596" s="138">
        <v>-1.31E-13</v>
      </c>
      <c r="L596">
        <v>-5.8804178999999998E-2</v>
      </c>
      <c r="M596">
        <v>1.0575174E-2</v>
      </c>
      <c r="N596">
        <v>0.90466742700000002</v>
      </c>
      <c r="O596">
        <v>29.199523460000002</v>
      </c>
      <c r="P596">
        <v>-0.37641551000000001</v>
      </c>
      <c r="Q596">
        <v>0.76475118200000003</v>
      </c>
      <c r="R596">
        <v>1.0358860839999999</v>
      </c>
      <c r="S596">
        <v>0.97882669200000005</v>
      </c>
      <c r="T596">
        <v>-0.10438807999999999</v>
      </c>
      <c r="U596">
        <v>-0.65956363200000001</v>
      </c>
      <c r="V596">
        <v>0.83870967699999999</v>
      </c>
      <c r="W596">
        <v>0.70343392299999996</v>
      </c>
      <c r="X596">
        <v>-3.4792045630000001</v>
      </c>
      <c r="Y596">
        <v>0.20533333300000001</v>
      </c>
      <c r="Z596">
        <v>0.14433333300000001</v>
      </c>
      <c r="AA596">
        <v>0.23799999999999999</v>
      </c>
      <c r="AB596">
        <v>-0.55688788</v>
      </c>
      <c r="AC596">
        <v>67.460317459999999</v>
      </c>
      <c r="AD596">
        <v>-2.461846038</v>
      </c>
      <c r="AE596">
        <v>-2.545338879</v>
      </c>
      <c r="AF596">
        <v>-3.4828442009999998</v>
      </c>
      <c r="AG596">
        <v>2.8626117E-2</v>
      </c>
      <c r="AH596">
        <v>-0.44370480899999998</v>
      </c>
      <c r="AI596">
        <v>0.69656883999999997</v>
      </c>
      <c r="AJ596">
        <v>0.22423791400000001</v>
      </c>
      <c r="AK596">
        <v>0.77290515199999998</v>
      </c>
      <c r="AL596">
        <v>2.6717708939999998</v>
      </c>
      <c r="AM596">
        <v>2.6717708939999998</v>
      </c>
      <c r="AN596">
        <v>-0.35305544</v>
      </c>
      <c r="AO596">
        <v>-0.82538636600000004</v>
      </c>
      <c r="AP596">
        <v>-0.84924146300000003</v>
      </c>
      <c r="AQ596">
        <v>1.622146614</v>
      </c>
      <c r="AR596">
        <v>-0.31011626399999997</v>
      </c>
      <c r="AS596">
        <v>-0.31011626399999997</v>
      </c>
      <c r="AT596">
        <v>-2.9818871589999998</v>
      </c>
      <c r="AU596">
        <v>-2.6717708939999998</v>
      </c>
      <c r="AV596">
        <v>1.6460017119999999</v>
      </c>
      <c r="AW596">
        <v>1.6460017119999999</v>
      </c>
      <c r="AX596">
        <v>1.622146614</v>
      </c>
      <c r="AY596">
        <v>-0.238550973</v>
      </c>
      <c r="AZ596">
        <v>-1.6999142309999999</v>
      </c>
      <c r="BA596">
        <v>-0.47233092599999998</v>
      </c>
      <c r="BB596">
        <v>-1.933694185</v>
      </c>
      <c r="BC596">
        <v>-2.8596297850000001</v>
      </c>
      <c r="BD596">
        <v>-1.4613632590000001</v>
      </c>
      <c r="BE596">
        <v>-2.3872988589999999</v>
      </c>
      <c r="BF596">
        <v>-0.92593559999999997</v>
      </c>
      <c r="BG596">
        <v>2.9818871589999998</v>
      </c>
      <c r="BH596">
        <v>0.310116265</v>
      </c>
      <c r="BI596">
        <v>0.310116265</v>
      </c>
      <c r="BJ596">
        <v>3.6498298820000001</v>
      </c>
      <c r="BK596">
        <v>0.97805898800000002</v>
      </c>
      <c r="BL596">
        <v>1.6460017119999999</v>
      </c>
      <c r="BM596">
        <v>1.6460017119999999</v>
      </c>
      <c r="BN596">
        <v>-2.8149014779999999</v>
      </c>
      <c r="BO596">
        <v>-3.8645257580000001</v>
      </c>
      <c r="BP596">
        <v>2.3381825090000001</v>
      </c>
      <c r="BQ596">
        <v>-1.0112464619999999</v>
      </c>
      <c r="BR596">
        <v>-0.80609262500000001</v>
      </c>
      <c r="BS596">
        <v>-1.039872578</v>
      </c>
      <c r="BT596">
        <v>-1.2354843760000001</v>
      </c>
      <c r="BU596">
        <v>-0.56754165300000003</v>
      </c>
      <c r="BV596">
        <v>0.29310344799999999</v>
      </c>
      <c r="BW596">
        <v>0.674603175</v>
      </c>
      <c r="BX596">
        <v>0.35714285699999998</v>
      </c>
      <c r="BY596">
        <v>0.70689655200000001</v>
      </c>
      <c r="BZ596">
        <v>0.325396825</v>
      </c>
      <c r="CA596">
        <v>0.64285714299999996</v>
      </c>
      <c r="CB596">
        <v>-0.130898712</v>
      </c>
      <c r="CC596">
        <v>6.6153112999999999E-2</v>
      </c>
      <c r="CD596">
        <v>-0.24349975500000001</v>
      </c>
      <c r="CE596">
        <v>0.99731803200000002</v>
      </c>
      <c r="CF596">
        <v>1.0029480019999999</v>
      </c>
      <c r="CG596">
        <v>0.99421749699999995</v>
      </c>
      <c r="CH596">
        <v>1.0030655660000001</v>
      </c>
      <c r="CI596">
        <v>1.005645111</v>
      </c>
      <c r="CJ596">
        <v>0.99689112700000004</v>
      </c>
      <c r="CK596">
        <v>0.99384443200000006</v>
      </c>
      <c r="CL596">
        <v>0.97527045099999998</v>
      </c>
      <c r="CM596">
        <v>0.99129515599999996</v>
      </c>
      <c r="CN596">
        <v>0.97276881900000001</v>
      </c>
      <c r="CO596">
        <v>0.98131097700000003</v>
      </c>
      <c r="CP596">
        <v>0.98829701400000003</v>
      </c>
      <c r="CQ596">
        <v>0.99718820100000005</v>
      </c>
      <c r="CR596">
        <v>0.99773272300000004</v>
      </c>
      <c r="CS596">
        <v>0.99319967600000003</v>
      </c>
      <c r="CT596">
        <v>1.0005460580000001</v>
      </c>
      <c r="CU596">
        <v>0.99600022899999996</v>
      </c>
      <c r="CV596">
        <v>0.995456652</v>
      </c>
      <c r="CW596">
        <v>0.98118097299999996</v>
      </c>
      <c r="CX596">
        <v>0</v>
      </c>
      <c r="CY596">
        <v>0</v>
      </c>
      <c r="CZ596">
        <v>100</v>
      </c>
      <c r="DB596">
        <f t="shared" ca="1" si="9"/>
        <v>1</v>
      </c>
    </row>
    <row r="597" spans="1:106">
      <c r="A597" s="5">
        <v>596</v>
      </c>
      <c r="B597">
        <v>1056.6435670000001</v>
      </c>
      <c r="C597">
        <v>975.94797800000003</v>
      </c>
      <c r="D597">
        <v>0.207520222</v>
      </c>
      <c r="E597">
        <v>60.843745980000001</v>
      </c>
      <c r="F597">
        <v>30.99544727</v>
      </c>
      <c r="G597" s="138">
        <v>1.04E-5</v>
      </c>
      <c r="H597">
        <v>0.38317256999999999</v>
      </c>
      <c r="I597">
        <v>88.480128890000003</v>
      </c>
      <c r="J597">
        <v>61.280946129999997</v>
      </c>
      <c r="K597">
        <v>100</v>
      </c>
      <c r="L597" s="138">
        <v>4.7399999999999997E-15</v>
      </c>
      <c r="M597">
        <v>7.4844960000000002E-3</v>
      </c>
      <c r="N597">
        <v>0.80699499299999999</v>
      </c>
      <c r="O597">
        <v>20.46316882</v>
      </c>
      <c r="P597">
        <v>0.55012554899999999</v>
      </c>
      <c r="Q597">
        <v>2.8290191710000001</v>
      </c>
      <c r="R597">
        <v>2.0967347969999999</v>
      </c>
      <c r="S597">
        <v>3.565294749</v>
      </c>
      <c r="T597">
        <v>1.084727939</v>
      </c>
      <c r="U597">
        <v>1.6336368059999999</v>
      </c>
      <c r="V597">
        <v>-6.9767441999999999E-2</v>
      </c>
      <c r="W597">
        <v>-3.3586549E-2</v>
      </c>
      <c r="X597">
        <v>6.3803209399999998</v>
      </c>
      <c r="Y597">
        <v>0.22700000000000001</v>
      </c>
      <c r="Z597">
        <v>0.30099999999999999</v>
      </c>
      <c r="AA597">
        <v>0.31033333299999999</v>
      </c>
      <c r="AB597">
        <v>1.9009251949999999</v>
      </c>
      <c r="AC597">
        <v>70.769230769999993</v>
      </c>
      <c r="AD597">
        <v>5.8407103620000003</v>
      </c>
      <c r="AE597">
        <v>5.6162684089999999</v>
      </c>
      <c r="AF597">
        <v>4.8020138809999997</v>
      </c>
      <c r="AG597">
        <v>0.56632446299999994</v>
      </c>
      <c r="AH597">
        <v>1.8986223360000001</v>
      </c>
      <c r="AI597">
        <v>1.1926741000000001</v>
      </c>
      <c r="AJ597">
        <v>2.524971973</v>
      </c>
      <c r="AK597">
        <v>0.81947410799999998</v>
      </c>
      <c r="AL597">
        <v>0</v>
      </c>
      <c r="AM597">
        <v>0</v>
      </c>
      <c r="AN597">
        <v>0.25314964499999998</v>
      </c>
      <c r="AO597">
        <v>1.5854475180000001</v>
      </c>
      <c r="AP597">
        <v>0.17616083499999999</v>
      </c>
      <c r="AQ597">
        <v>4.3061537520000002</v>
      </c>
      <c r="AR597">
        <v>-0.36537062100000001</v>
      </c>
      <c r="AS597">
        <v>-0.36537062100000001</v>
      </c>
      <c r="AT597">
        <v>-0.36537062100000001</v>
      </c>
      <c r="AU597">
        <v>0</v>
      </c>
      <c r="AV597">
        <v>2.087832122</v>
      </c>
      <c r="AW597">
        <v>5.7154404349999997</v>
      </c>
      <c r="AX597">
        <v>4.3061537520000002</v>
      </c>
      <c r="AY597">
        <v>2.0708684860000002</v>
      </c>
      <c r="AZ597">
        <v>5.034807163</v>
      </c>
      <c r="BA597">
        <v>1.3322978729999999</v>
      </c>
      <c r="BB597">
        <v>4.2962365499999997</v>
      </c>
      <c r="BC597">
        <v>3.8917190760000002</v>
      </c>
      <c r="BD597">
        <v>2.9639386769999998</v>
      </c>
      <c r="BE597">
        <v>2.5594212029999999</v>
      </c>
      <c r="BF597">
        <v>-0.40451747399999999</v>
      </c>
      <c r="BG597">
        <v>0.36537062100000001</v>
      </c>
      <c r="BH597">
        <v>0.36537062100000001</v>
      </c>
      <c r="BI597">
        <v>0.36537062100000001</v>
      </c>
      <c r="BJ597">
        <v>0.99172025799999997</v>
      </c>
      <c r="BK597">
        <v>0.99172025799999997</v>
      </c>
      <c r="BL597">
        <v>5.7154404349999997</v>
      </c>
      <c r="BM597">
        <v>2.087832122</v>
      </c>
      <c r="BN597">
        <v>5.4283635180000003</v>
      </c>
      <c r="BO597">
        <v>4.4888390630000004</v>
      </c>
      <c r="BP597">
        <v>2.6441449170000002</v>
      </c>
      <c r="BQ597">
        <v>1.840704307</v>
      </c>
      <c r="BR597">
        <v>2.0129504570000001</v>
      </c>
      <c r="BS597">
        <v>1.274379844</v>
      </c>
      <c r="BT597">
        <v>0.90117985199999995</v>
      </c>
      <c r="BU597">
        <v>-5.7918029000000003E-2</v>
      </c>
      <c r="BV597">
        <v>0.63461538500000003</v>
      </c>
      <c r="BW597">
        <v>0.70769230800000005</v>
      </c>
      <c r="BX597">
        <v>0.85873606000000002</v>
      </c>
      <c r="BY597">
        <v>0.36538461500000002</v>
      </c>
      <c r="BZ597">
        <v>0.29230769200000001</v>
      </c>
      <c r="CA597">
        <v>0.141263941</v>
      </c>
      <c r="CB597">
        <v>0.40965655200000001</v>
      </c>
      <c r="CC597">
        <v>0.54480098099999996</v>
      </c>
      <c r="CD597">
        <v>0.34208433700000002</v>
      </c>
      <c r="CE597">
        <v>0.99811944399999997</v>
      </c>
      <c r="CF597">
        <v>1.010383617</v>
      </c>
      <c r="CG597">
        <v>1.0212083670000001</v>
      </c>
      <c r="CH597">
        <v>1.008129147</v>
      </c>
      <c r="CI597">
        <v>1.01228728</v>
      </c>
      <c r="CJ597">
        <v>1.023132425</v>
      </c>
      <c r="CK597">
        <v>1.014882297</v>
      </c>
      <c r="CL597">
        <v>1.049633971</v>
      </c>
      <c r="CM597">
        <v>1.010713505</v>
      </c>
      <c r="CN597">
        <v>1.045322431</v>
      </c>
      <c r="CO597">
        <v>1.0342420729999999</v>
      </c>
      <c r="CP597">
        <v>0.99534839100000005</v>
      </c>
      <c r="CQ597">
        <v>1.001134612</v>
      </c>
      <c r="CR597">
        <v>1.0066548980000001</v>
      </c>
      <c r="CS597">
        <v>1.019612857</v>
      </c>
      <c r="CT597">
        <v>1.0055140300000001</v>
      </c>
      <c r="CU597">
        <v>1.0184573029999999</v>
      </c>
      <c r="CV597">
        <v>1.012872295</v>
      </c>
      <c r="CW597">
        <v>1.0350822239999999</v>
      </c>
      <c r="CX597">
        <v>0</v>
      </c>
      <c r="CY597">
        <v>1</v>
      </c>
      <c r="CZ597">
        <v>100</v>
      </c>
      <c r="DB597">
        <f t="shared" ca="1" si="9"/>
        <v>1</v>
      </c>
    </row>
    <row r="598" spans="1:106">
      <c r="A598" s="5">
        <v>597</v>
      </c>
      <c r="B598">
        <v>1028.0653950000001</v>
      </c>
      <c r="C598">
        <v>971.01883099999998</v>
      </c>
      <c r="D598">
        <v>-8.1739241000000004E-2</v>
      </c>
      <c r="E598">
        <v>61.116734520000001</v>
      </c>
      <c r="F598">
        <v>67.799571749999998</v>
      </c>
      <c r="G598" s="138">
        <v>1.6099999999999998E-5</v>
      </c>
      <c r="H598">
        <v>0.37053595299999997</v>
      </c>
      <c r="I598">
        <v>-28.185720740000001</v>
      </c>
      <c r="J598">
        <v>54.362250520000003</v>
      </c>
      <c r="K598">
        <v>100</v>
      </c>
      <c r="L598" s="138">
        <v>-9.4699999999999997E-15</v>
      </c>
      <c r="M598">
        <v>6.6334159999999996E-3</v>
      </c>
      <c r="N598">
        <v>0.81386278199999995</v>
      </c>
      <c r="O598">
        <v>17.810268919999999</v>
      </c>
      <c r="P598">
        <v>0.74587991200000003</v>
      </c>
      <c r="Q598">
        <v>2.0200913840000001</v>
      </c>
      <c r="R598">
        <v>0.785103573</v>
      </c>
      <c r="S598">
        <v>2.2177128349999999</v>
      </c>
      <c r="T598">
        <v>0.92258445200000005</v>
      </c>
      <c r="U598">
        <v>5.6908308539999997</v>
      </c>
      <c r="V598">
        <v>4.1666666999999998E-2</v>
      </c>
      <c r="W598">
        <v>5.4840274000000001E-2</v>
      </c>
      <c r="X598">
        <v>1.7424917090000001</v>
      </c>
      <c r="Y598">
        <v>-0.14699999999999999</v>
      </c>
      <c r="Z598">
        <v>-0.123333333</v>
      </c>
      <c r="AA598">
        <v>-0.22666666699999999</v>
      </c>
      <c r="AB598">
        <v>-0.28495587900000002</v>
      </c>
      <c r="AC598">
        <v>44.954128439999998</v>
      </c>
      <c r="AD598">
        <v>0.982360813</v>
      </c>
      <c r="AE598">
        <v>2.2319021769999998</v>
      </c>
      <c r="AF598">
        <v>1.916143344</v>
      </c>
      <c r="AG598">
        <v>-0.45069850500000003</v>
      </c>
      <c r="AH598">
        <v>9.1758977000000005E-2</v>
      </c>
      <c r="AI598">
        <v>0.35893952800000001</v>
      </c>
      <c r="AJ598">
        <v>0.90139701000000005</v>
      </c>
      <c r="AK598">
        <v>1.4951315670000001</v>
      </c>
      <c r="AL598">
        <v>0.35084314799999999</v>
      </c>
      <c r="AM598">
        <v>0</v>
      </c>
      <c r="AN598">
        <v>-1.2063606689999999</v>
      </c>
      <c r="AO598">
        <v>-0.66390318699999995</v>
      </c>
      <c r="AP598">
        <v>-1.2306498100000001</v>
      </c>
      <c r="AQ598">
        <v>1.916143344</v>
      </c>
      <c r="AR598">
        <v>-0.45879488499999999</v>
      </c>
      <c r="AS598">
        <v>-0.80963803300000003</v>
      </c>
      <c r="AT598">
        <v>-0.80963803300000003</v>
      </c>
      <c r="AU598">
        <v>0</v>
      </c>
      <c r="AV598">
        <v>0.566746623</v>
      </c>
      <c r="AW598">
        <v>2.4828899670000002</v>
      </c>
      <c r="AX598">
        <v>1.916143344</v>
      </c>
      <c r="AY598">
        <v>-0.13493967200000001</v>
      </c>
      <c r="AZ598">
        <v>2.1271889910000001</v>
      </c>
      <c r="BA598">
        <v>0.54245748199999999</v>
      </c>
      <c r="BB598">
        <v>2.804586145</v>
      </c>
      <c r="BC598">
        <v>9.8702972560000006</v>
      </c>
      <c r="BD598">
        <v>2.2621286629999999</v>
      </c>
      <c r="BE598">
        <v>9.3278397739999992</v>
      </c>
      <c r="BF598">
        <v>7.0657111109999997</v>
      </c>
      <c r="BG598">
        <v>0.80963803300000003</v>
      </c>
      <c r="BH598">
        <v>0.80963803300000003</v>
      </c>
      <c r="BI598">
        <v>0.45879488499999999</v>
      </c>
      <c r="BJ598">
        <v>1.619276065</v>
      </c>
      <c r="BK598">
        <v>1.619276065</v>
      </c>
      <c r="BL598">
        <v>2.4828899670000002</v>
      </c>
      <c r="BM598">
        <v>0.566746623</v>
      </c>
      <c r="BN598">
        <v>2.7257813770000001</v>
      </c>
      <c r="BO598">
        <v>1.1604811799999999</v>
      </c>
      <c r="BP598">
        <v>1.1004575640000001</v>
      </c>
      <c r="BQ598">
        <v>1.175324544</v>
      </c>
      <c r="BR598">
        <v>0.94862589500000005</v>
      </c>
      <c r="BS598">
        <v>1.6260230490000001</v>
      </c>
      <c r="BT598">
        <v>1.5585532129999999</v>
      </c>
      <c r="BU598">
        <v>1.083565567</v>
      </c>
      <c r="BV598">
        <v>0.51041666699999999</v>
      </c>
      <c r="BW598">
        <v>0.44954128399999999</v>
      </c>
      <c r="BX598">
        <v>0.66666666699999999</v>
      </c>
      <c r="BY598">
        <v>0.48958333300000001</v>
      </c>
      <c r="BZ598">
        <v>0.55045871599999996</v>
      </c>
      <c r="CA598">
        <v>0.33333333300000001</v>
      </c>
      <c r="CB598">
        <v>3.2672679000000003E-2</v>
      </c>
      <c r="CC598">
        <v>0.32096101999999999</v>
      </c>
      <c r="CD598">
        <v>-0.23639644000000001</v>
      </c>
      <c r="CE598">
        <v>1.0022372559999999</v>
      </c>
      <c r="CF598">
        <v>0.99624060199999998</v>
      </c>
      <c r="CG598">
        <v>1.0009043520000001</v>
      </c>
      <c r="CH598">
        <v>0.99335926100000005</v>
      </c>
      <c r="CI598">
        <v>0.99401673199999996</v>
      </c>
      <c r="CJ598">
        <v>0.99867007100000005</v>
      </c>
      <c r="CK598">
        <v>1.005346313</v>
      </c>
      <c r="CL598">
        <v>1.028271551</v>
      </c>
      <c r="CM598">
        <v>1.0046813489999999</v>
      </c>
      <c r="CN598">
        <v>1.0275914230000001</v>
      </c>
      <c r="CO598">
        <v>1.022803323</v>
      </c>
      <c r="CP598">
        <v>1.0766878440000001</v>
      </c>
      <c r="CQ598">
        <v>0.99941761799999995</v>
      </c>
      <c r="CR598">
        <v>0.99873034999999999</v>
      </c>
      <c r="CS598">
        <v>1.0025810230000001</v>
      </c>
      <c r="CT598">
        <v>0.99931233100000005</v>
      </c>
      <c r="CU598">
        <v>1.003165248</v>
      </c>
      <c r="CV598">
        <v>1.0038555689999999</v>
      </c>
      <c r="CW598">
        <v>1.027658153</v>
      </c>
      <c r="CX598">
        <v>0</v>
      </c>
      <c r="CY598">
        <v>1</v>
      </c>
      <c r="CZ598">
        <v>100</v>
      </c>
      <c r="DB598">
        <f t="shared" ca="1" si="9"/>
        <v>1</v>
      </c>
    </row>
    <row r="599" spans="1:106">
      <c r="A599" s="5">
        <v>598</v>
      </c>
      <c r="B599">
        <v>985.73542050000003</v>
      </c>
      <c r="C599">
        <v>1020.801011</v>
      </c>
      <c r="D599">
        <v>-0.183363788</v>
      </c>
      <c r="E599">
        <v>46.10706313</v>
      </c>
      <c r="F599">
        <v>27.888500390000001</v>
      </c>
      <c r="G599" s="138">
        <v>2.83E-5</v>
      </c>
      <c r="H599">
        <v>0.48417300600000002</v>
      </c>
      <c r="I599">
        <v>-205.66401680000001</v>
      </c>
      <c r="J599">
        <v>41.999130520000001</v>
      </c>
      <c r="K599">
        <v>78.684967689999993</v>
      </c>
      <c r="L599">
        <v>-6.9569769189999997</v>
      </c>
      <c r="M599">
        <v>8.5371260000000008E-3</v>
      </c>
      <c r="N599">
        <v>0.91025387999999996</v>
      </c>
      <c r="O599">
        <v>29.124910280000002</v>
      </c>
      <c r="P599">
        <v>0.28891743199999997</v>
      </c>
      <c r="Q599">
        <v>-0.20090929699999999</v>
      </c>
      <c r="R599">
        <v>-1.0000676150000001</v>
      </c>
      <c r="S599">
        <v>-0.49843421100000002</v>
      </c>
      <c r="T599">
        <v>0.24889718599999999</v>
      </c>
      <c r="U599">
        <v>5.4687958490000002</v>
      </c>
      <c r="V599">
        <v>-0.65957446799999997</v>
      </c>
      <c r="W599">
        <v>-0.44546961600000001</v>
      </c>
      <c r="X599">
        <v>-1.4493637349999999</v>
      </c>
      <c r="Y599">
        <v>-1.2226666669999999</v>
      </c>
      <c r="Z599">
        <v>-0.801666667</v>
      </c>
      <c r="AA599">
        <v>-1.447666667</v>
      </c>
      <c r="AB599">
        <v>-0.68784972700000002</v>
      </c>
      <c r="AC599">
        <v>25.087108010000001</v>
      </c>
      <c r="AD599">
        <v>-0.830281728</v>
      </c>
      <c r="AE599">
        <v>0.17762245900000001</v>
      </c>
      <c r="AF599">
        <v>-3.1806812459999998</v>
      </c>
      <c r="AG599">
        <v>-2.7386904749999998</v>
      </c>
      <c r="AH599">
        <v>-3.0123529850000001</v>
      </c>
      <c r="AI599">
        <v>-2.3049612150000001</v>
      </c>
      <c r="AJ599">
        <v>-2.5786237239999998</v>
      </c>
      <c r="AK599">
        <v>2.7882595339999998</v>
      </c>
      <c r="AL599">
        <v>0.18588396900000001</v>
      </c>
      <c r="AM599">
        <v>0</v>
      </c>
      <c r="AN599">
        <v>-4.2257622269999997</v>
      </c>
      <c r="AO599">
        <v>-4.499424737</v>
      </c>
      <c r="AP599">
        <v>-4.499424737</v>
      </c>
      <c r="AQ599">
        <v>0</v>
      </c>
      <c r="AR599">
        <v>-3.8209482499999998</v>
      </c>
      <c r="AS599">
        <v>-4.0068322189999996</v>
      </c>
      <c r="AT599">
        <v>-4.0068322189999996</v>
      </c>
      <c r="AU599">
        <v>0</v>
      </c>
      <c r="AV599">
        <v>0</v>
      </c>
      <c r="AW599">
        <v>0</v>
      </c>
      <c r="AX599">
        <v>0</v>
      </c>
      <c r="AY599">
        <v>-1.5459350080000001</v>
      </c>
      <c r="AZ599">
        <v>-0.70346755299999997</v>
      </c>
      <c r="BA599">
        <v>-0.27366251000000003</v>
      </c>
      <c r="BB599">
        <v>0.56880494500000001</v>
      </c>
      <c r="BC599">
        <v>7.6682300620000001</v>
      </c>
      <c r="BD599">
        <v>0.84246745499999998</v>
      </c>
      <c r="BE599">
        <v>7.9418925720000004</v>
      </c>
      <c r="BF599">
        <v>7.0994251180000001</v>
      </c>
      <c r="BG599">
        <v>4.0068322189999996</v>
      </c>
      <c r="BH599">
        <v>4.0068322189999996</v>
      </c>
      <c r="BI599">
        <v>3.8209482499999998</v>
      </c>
      <c r="BJ599">
        <v>4.4405614800000004</v>
      </c>
      <c r="BK599">
        <v>4.4405614800000004</v>
      </c>
      <c r="BL599">
        <v>0</v>
      </c>
      <c r="BM599">
        <v>0</v>
      </c>
      <c r="BN599">
        <v>-2.7469519849999999</v>
      </c>
      <c r="BO599">
        <v>-4.667752997</v>
      </c>
      <c r="BP599">
        <v>1.342987487</v>
      </c>
      <c r="BQ599">
        <v>-4.3365759219999997</v>
      </c>
      <c r="BR599">
        <v>-2.8701579449999999</v>
      </c>
      <c r="BS599">
        <v>-1.5978854469999999</v>
      </c>
      <c r="BT599">
        <v>-1.4519321009999999</v>
      </c>
      <c r="BU599">
        <v>-1.324222937</v>
      </c>
      <c r="BV599">
        <v>0.25899280600000002</v>
      </c>
      <c r="BW599">
        <v>0.25087108000000002</v>
      </c>
      <c r="BX599">
        <v>0.25087108000000002</v>
      </c>
      <c r="BY599">
        <v>0.74100719400000004</v>
      </c>
      <c r="BZ599">
        <v>0.74912891999999998</v>
      </c>
      <c r="CA599">
        <v>0.74912891999999998</v>
      </c>
      <c r="CB599">
        <v>-0.96116754599999998</v>
      </c>
      <c r="CC599">
        <v>-0.82277523600000002</v>
      </c>
      <c r="CD599">
        <v>-1.4356554669999999</v>
      </c>
      <c r="CE599">
        <v>0.98168687099999996</v>
      </c>
      <c r="CF599">
        <v>0.96460251699999999</v>
      </c>
      <c r="CG599">
        <v>0.96309323499999999</v>
      </c>
      <c r="CH599">
        <v>0.98435992500000002</v>
      </c>
      <c r="CI599">
        <v>0.98259694200000003</v>
      </c>
      <c r="CJ599">
        <v>0.98105950399999997</v>
      </c>
      <c r="CK599">
        <v>0.99664713999999999</v>
      </c>
      <c r="CL599">
        <v>1.0070415690000001</v>
      </c>
      <c r="CM599">
        <v>0.99843533200000001</v>
      </c>
      <c r="CN599">
        <v>1.008848411</v>
      </c>
      <c r="CO599">
        <v>1.0104293980000001</v>
      </c>
      <c r="CP599">
        <v>1.096356514</v>
      </c>
      <c r="CQ599">
        <v>0.98517509800000003</v>
      </c>
      <c r="CR599">
        <v>0.97465237800000004</v>
      </c>
      <c r="CS599">
        <v>0.96924122999999995</v>
      </c>
      <c r="CT599">
        <v>0.98931893400000004</v>
      </c>
      <c r="CU599">
        <v>0.98382636000000001</v>
      </c>
      <c r="CV599">
        <v>0.99444812500000002</v>
      </c>
      <c r="CW599">
        <v>1.001729004</v>
      </c>
      <c r="CX599">
        <v>0</v>
      </c>
      <c r="CY599">
        <v>0</v>
      </c>
      <c r="CZ599">
        <v>100</v>
      </c>
      <c r="DB599">
        <f t="shared" ca="1" si="9"/>
        <v>1</v>
      </c>
    </row>
    <row r="600" spans="1:106">
      <c r="A600" s="5">
        <v>599</v>
      </c>
      <c r="B600">
        <v>1012.658228</v>
      </c>
      <c r="C600">
        <v>983.74537859999998</v>
      </c>
      <c r="D600">
        <v>-7.3955000000000007E-2</v>
      </c>
      <c r="E600">
        <v>48.81711387</v>
      </c>
      <c r="F600">
        <v>67.171495460000003</v>
      </c>
      <c r="G600" s="138">
        <v>3.0300000000000001E-5</v>
      </c>
      <c r="H600">
        <v>0.45888158299999998</v>
      </c>
      <c r="I600">
        <v>15.853868690000001</v>
      </c>
      <c r="J600">
        <v>54.375239110000003</v>
      </c>
      <c r="K600" s="138">
        <v>-1.1600000000000001E-13</v>
      </c>
      <c r="L600" s="138">
        <v>-7.0300000000000002E-15</v>
      </c>
      <c r="M600">
        <v>1.0114361000000001E-2</v>
      </c>
      <c r="N600">
        <v>0.93919367499999995</v>
      </c>
      <c r="O600">
        <v>27.580623540000001</v>
      </c>
      <c r="P600">
        <v>-0.15276611000000001</v>
      </c>
      <c r="Q600">
        <v>1.770410035</v>
      </c>
      <c r="R600">
        <v>0.36643866000000003</v>
      </c>
      <c r="S600">
        <v>-0.25885056499999998</v>
      </c>
      <c r="T600">
        <v>-0.13890581699999999</v>
      </c>
      <c r="U600">
        <v>4.145092333</v>
      </c>
      <c r="V600">
        <v>-0.43181818199999999</v>
      </c>
      <c r="W600">
        <v>-0.186466942</v>
      </c>
      <c r="X600">
        <v>0.32843017400000002</v>
      </c>
      <c r="Y600">
        <v>-0.24199999999999999</v>
      </c>
      <c r="Z600">
        <v>-0.24133333300000001</v>
      </c>
      <c r="AA600">
        <v>-0.25066666700000001</v>
      </c>
      <c r="AB600">
        <v>-0.62504798299999997</v>
      </c>
      <c r="AC600">
        <v>66.666666669999998</v>
      </c>
      <c r="AD600">
        <v>-1.6126164730000001</v>
      </c>
      <c r="AE600">
        <v>-2.405849441</v>
      </c>
      <c r="AF600">
        <v>0.21792114500000001</v>
      </c>
      <c r="AG600">
        <v>-0.26586379700000001</v>
      </c>
      <c r="AH600">
        <v>0.24734049999999999</v>
      </c>
      <c r="AI600">
        <v>-0.20048745300000001</v>
      </c>
      <c r="AJ600">
        <v>0.31271684300000002</v>
      </c>
      <c r="AK600">
        <v>1.3729032139999999</v>
      </c>
      <c r="AL600">
        <v>0.32688171799999999</v>
      </c>
      <c r="AM600">
        <v>0</v>
      </c>
      <c r="AN600">
        <v>-0.81066665999999998</v>
      </c>
      <c r="AO600">
        <v>-0.29746236300000001</v>
      </c>
      <c r="AP600">
        <v>-0.79868099699999995</v>
      </c>
      <c r="AQ600">
        <v>1.786953389</v>
      </c>
      <c r="AR600">
        <v>-1.0242293819999999</v>
      </c>
      <c r="AS600">
        <v>-1.3511110989999999</v>
      </c>
      <c r="AT600">
        <v>-1.3511110989999999</v>
      </c>
      <c r="AU600">
        <v>0</v>
      </c>
      <c r="AV600">
        <v>0.67555555</v>
      </c>
      <c r="AW600">
        <v>2.288172023</v>
      </c>
      <c r="AX600">
        <v>1.786953389</v>
      </c>
      <c r="AY600">
        <v>-3.5956989000000002E-2</v>
      </c>
      <c r="AZ600">
        <v>-1.6845304510000001</v>
      </c>
      <c r="BA600">
        <v>0.51320429700000003</v>
      </c>
      <c r="BB600">
        <v>-1.135369166</v>
      </c>
      <c r="BC600">
        <v>4.5798307840000003</v>
      </c>
      <c r="BD600">
        <v>-1.6485734620000001</v>
      </c>
      <c r="BE600">
        <v>4.0666264869999997</v>
      </c>
      <c r="BF600">
        <v>5.7151999499999997</v>
      </c>
      <c r="BG600">
        <v>1.3511110989999999</v>
      </c>
      <c r="BH600">
        <v>1.3511110989999999</v>
      </c>
      <c r="BI600">
        <v>1.0242293819999999</v>
      </c>
      <c r="BJ600">
        <v>1.4164874430000001</v>
      </c>
      <c r="BK600">
        <v>1.4164874430000001</v>
      </c>
      <c r="BL600">
        <v>2.288172023</v>
      </c>
      <c r="BM600">
        <v>0.67555555</v>
      </c>
      <c r="BN600">
        <v>0.28329748900000001</v>
      </c>
      <c r="BO600">
        <v>-0.32688171799999999</v>
      </c>
      <c r="BP600">
        <v>1.4195135889999999</v>
      </c>
      <c r="BQ600">
        <v>-0.70225509600000002</v>
      </c>
      <c r="BR600">
        <v>-0.98555258400000001</v>
      </c>
      <c r="BS600">
        <v>-0.43639129900000001</v>
      </c>
      <c r="BT600">
        <v>-0.98119416100000001</v>
      </c>
      <c r="BU600">
        <v>-0.94959559500000001</v>
      </c>
      <c r="BV600">
        <v>0.489795918</v>
      </c>
      <c r="BW600">
        <v>0.46280991700000002</v>
      </c>
      <c r="BX600">
        <v>0.66666666699999999</v>
      </c>
      <c r="BY600">
        <v>0.510204082</v>
      </c>
      <c r="BZ600">
        <v>0.53719008300000004</v>
      </c>
      <c r="CA600">
        <v>0.33333333300000001</v>
      </c>
      <c r="CB600">
        <v>0.114207873</v>
      </c>
      <c r="CC600">
        <v>0.14439497600000001</v>
      </c>
      <c r="CD600">
        <v>-0.137351319</v>
      </c>
      <c r="CE600">
        <v>1.0034183539999999</v>
      </c>
      <c r="CF600">
        <v>1.003365587</v>
      </c>
      <c r="CG600">
        <v>1.0029831920000001</v>
      </c>
      <c r="CH600">
        <v>0.99341727199999996</v>
      </c>
      <c r="CI600">
        <v>0.99994741300000001</v>
      </c>
      <c r="CJ600">
        <v>0.99956632000000001</v>
      </c>
      <c r="CK600">
        <v>1.006189794</v>
      </c>
      <c r="CL600">
        <v>0.98657320299999995</v>
      </c>
      <c r="CM600">
        <v>0.99961888700000001</v>
      </c>
      <c r="CN600">
        <v>0.98013040200000001</v>
      </c>
      <c r="CO600">
        <v>0.98050408499999997</v>
      </c>
      <c r="CP600">
        <v>1.072486761</v>
      </c>
      <c r="CQ600">
        <v>1.001503979</v>
      </c>
      <c r="CR600">
        <v>1.0008440110000001</v>
      </c>
      <c r="CS600">
        <v>0.99856668699999995</v>
      </c>
      <c r="CT600">
        <v>0.99934102300000005</v>
      </c>
      <c r="CU600">
        <v>0.99706711999999997</v>
      </c>
      <c r="CV600">
        <v>0.99772459700000005</v>
      </c>
      <c r="CW600">
        <v>0.99213798799999997</v>
      </c>
      <c r="CX600">
        <v>0</v>
      </c>
      <c r="CY600">
        <v>1</v>
      </c>
      <c r="CZ600">
        <v>100</v>
      </c>
      <c r="DB600">
        <f t="shared" ca="1" si="9"/>
        <v>1</v>
      </c>
    </row>
    <row r="601" spans="1:106">
      <c r="A601" s="5">
        <v>600</v>
      </c>
      <c r="B601">
        <v>971.6563979</v>
      </c>
      <c r="C601">
        <v>1015.1665839999999</v>
      </c>
      <c r="D601">
        <v>-6.7720652000000006E-2</v>
      </c>
      <c r="E601">
        <v>51.624997270000001</v>
      </c>
      <c r="F601">
        <v>62.367774969999999</v>
      </c>
      <c r="G601" s="138">
        <v>1.01E-5</v>
      </c>
      <c r="H601">
        <v>0.444348244</v>
      </c>
      <c r="I601">
        <v>0.50585344700000001</v>
      </c>
      <c r="J601">
        <v>47.550311530000002</v>
      </c>
      <c r="K601">
        <v>35.631911160000001</v>
      </c>
      <c r="L601">
        <v>-9.6059793019999997</v>
      </c>
      <c r="M601">
        <v>7.0368360000000003E-3</v>
      </c>
      <c r="N601">
        <v>0.897864569</v>
      </c>
      <c r="O601">
        <v>25.145475220000002</v>
      </c>
      <c r="P601">
        <v>7.1131383000000006E-2</v>
      </c>
      <c r="Q601">
        <v>-1.839043253</v>
      </c>
      <c r="R601">
        <v>-0.86237621499999995</v>
      </c>
      <c r="S601">
        <v>-0.487063621</v>
      </c>
      <c r="T601">
        <v>-0.30246662400000002</v>
      </c>
      <c r="U601">
        <v>4.5983873879999999</v>
      </c>
      <c r="V601">
        <v>-0.3125</v>
      </c>
      <c r="W601">
        <v>-0.55901699400000004</v>
      </c>
      <c r="X601">
        <v>-1.9094159289999999</v>
      </c>
      <c r="Y601">
        <v>-4.1666666999999998E-2</v>
      </c>
      <c r="Z601">
        <v>1.8333333E-2</v>
      </c>
      <c r="AA601">
        <v>-0.05</v>
      </c>
      <c r="AB601">
        <v>-1.648548635</v>
      </c>
      <c r="AC601">
        <v>55.970149249999999</v>
      </c>
      <c r="AD601">
        <v>-1.4718185770000001</v>
      </c>
      <c r="AE601">
        <v>-0.965458975</v>
      </c>
      <c r="AF601">
        <v>-1.7778848249999999</v>
      </c>
      <c r="AG601">
        <v>0.258806019</v>
      </c>
      <c r="AH601">
        <v>0.16991177800000001</v>
      </c>
      <c r="AI601">
        <v>0.86643754100000003</v>
      </c>
      <c r="AJ601">
        <v>0.77754330000000005</v>
      </c>
      <c r="AK601">
        <v>1.161251354</v>
      </c>
      <c r="AL601">
        <v>1.395302015</v>
      </c>
      <c r="AM601">
        <v>0.67514613599999995</v>
      </c>
      <c r="AN601">
        <v>-0.93395215499999995</v>
      </c>
      <c r="AO601">
        <v>-1.022846396</v>
      </c>
      <c r="AP601">
        <v>-1.5179535630000001</v>
      </c>
      <c r="AQ601">
        <v>0</v>
      </c>
      <c r="AR601">
        <v>0</v>
      </c>
      <c r="AS601">
        <v>-0.72015587800000003</v>
      </c>
      <c r="AT601">
        <v>-1.395302015</v>
      </c>
      <c r="AU601">
        <v>-0.67514613599999995</v>
      </c>
      <c r="AV601">
        <v>0.49510716599999999</v>
      </c>
      <c r="AW601">
        <v>0.49510716599999999</v>
      </c>
      <c r="AX601">
        <v>0</v>
      </c>
      <c r="AY601">
        <v>-0.38370805400000002</v>
      </c>
      <c r="AZ601">
        <v>-0.52121281699999999</v>
      </c>
      <c r="BA601">
        <v>-8.8894240999999999E-2</v>
      </c>
      <c r="BB601">
        <v>-0.22639900399999999</v>
      </c>
      <c r="BC601">
        <v>2.4889262310000002</v>
      </c>
      <c r="BD601">
        <v>-0.137504763</v>
      </c>
      <c r="BE601">
        <v>2.577820472</v>
      </c>
      <c r="BF601">
        <v>2.7153252349999999</v>
      </c>
      <c r="BG601">
        <v>1.395302015</v>
      </c>
      <c r="BH601">
        <v>0.720155879</v>
      </c>
      <c r="BI601">
        <v>0</v>
      </c>
      <c r="BJ601">
        <v>2.0029335370000001</v>
      </c>
      <c r="BK601">
        <v>1.3277874009999999</v>
      </c>
      <c r="BL601">
        <v>0.49510716599999999</v>
      </c>
      <c r="BM601">
        <v>0.49510716599999999</v>
      </c>
      <c r="BN601">
        <v>-1.1702533020000001</v>
      </c>
      <c r="BO601">
        <v>-2.9706429989999998</v>
      </c>
      <c r="BP601">
        <v>2.745080738</v>
      </c>
      <c r="BQ601">
        <v>-1.5930668779999999</v>
      </c>
      <c r="BR601">
        <v>-2.14668671</v>
      </c>
      <c r="BS601">
        <v>-1.851872897</v>
      </c>
      <c r="BT601">
        <v>-1.7836081290000001</v>
      </c>
      <c r="BU601">
        <v>-1.762978656</v>
      </c>
      <c r="BV601">
        <v>0.735294118</v>
      </c>
      <c r="BW601">
        <v>0.55970149300000005</v>
      </c>
      <c r="BX601">
        <v>0.45731707300000002</v>
      </c>
      <c r="BY601">
        <v>0.264705882</v>
      </c>
      <c r="BZ601">
        <v>0.44029850799999998</v>
      </c>
      <c r="CA601">
        <v>0.54268292699999998</v>
      </c>
      <c r="CB601">
        <v>9.7265253999999995E-2</v>
      </c>
      <c r="CC601">
        <v>0.445101262</v>
      </c>
      <c r="CD601">
        <v>-0.58552394699999999</v>
      </c>
      <c r="CE601">
        <v>1.0062604980000001</v>
      </c>
      <c r="CF601">
        <v>1.002145887</v>
      </c>
      <c r="CG601">
        <v>1.001913112</v>
      </c>
      <c r="CH601">
        <v>0.99667723500000005</v>
      </c>
      <c r="CI601">
        <v>0.995910988</v>
      </c>
      <c r="CJ601">
        <v>0.99567966200000002</v>
      </c>
      <c r="CK601">
        <v>0.998999101</v>
      </c>
      <c r="CL601">
        <v>0.99745481400000002</v>
      </c>
      <c r="CM601">
        <v>0.99976772400000002</v>
      </c>
      <c r="CN601">
        <v>0.99822224900000001</v>
      </c>
      <c r="CO601">
        <v>0.99845416600000003</v>
      </c>
      <c r="CP601">
        <v>1.0314869499999999</v>
      </c>
      <c r="CQ601">
        <v>1.0038407549999999</v>
      </c>
      <c r="CR601">
        <v>1.0033138370000001</v>
      </c>
      <c r="CS601">
        <v>1.00179335</v>
      </c>
      <c r="CT601">
        <v>0.99947509800000001</v>
      </c>
      <c r="CU601">
        <v>0.99796042799999995</v>
      </c>
      <c r="CV601">
        <v>0.99848453500000001</v>
      </c>
      <c r="CW601">
        <v>1.0000475879999999</v>
      </c>
      <c r="CX601">
        <v>0</v>
      </c>
      <c r="CY601">
        <v>0</v>
      </c>
      <c r="CZ601">
        <v>100</v>
      </c>
      <c r="DB601">
        <f t="shared" ca="1" si="9"/>
        <v>1</v>
      </c>
    </row>
    <row r="602" spans="1:106">
      <c r="A602" s="5">
        <v>601</v>
      </c>
      <c r="B602">
        <v>989.15784120000001</v>
      </c>
      <c r="C602">
        <v>1014.15153</v>
      </c>
      <c r="D602">
        <v>-0.28406502900000002</v>
      </c>
      <c r="E602">
        <v>38.762372110000001</v>
      </c>
      <c r="F602">
        <v>23.536183739999998</v>
      </c>
      <c r="G602" s="138">
        <v>5.57E-6</v>
      </c>
      <c r="H602">
        <v>0.62276774199999996</v>
      </c>
      <c r="I602">
        <v>-129.3844665</v>
      </c>
      <c r="J602">
        <v>35.276639690000003</v>
      </c>
      <c r="K602">
        <v>17.985080490000001</v>
      </c>
      <c r="L602">
        <v>-3.5116125889999998</v>
      </c>
      <c r="M602">
        <v>9.4487459999999992E-3</v>
      </c>
      <c r="N602">
        <v>0.90727620600000003</v>
      </c>
      <c r="O602">
        <v>35.951261649999999</v>
      </c>
      <c r="P602">
        <v>-0.31165237899999998</v>
      </c>
      <c r="Q602">
        <v>-1.9638250370000001</v>
      </c>
      <c r="R602">
        <v>-2.0743695679999998</v>
      </c>
      <c r="S602">
        <v>-2.2368382790000001</v>
      </c>
      <c r="T602">
        <v>4.4737342999999999E-2</v>
      </c>
      <c r="U602">
        <v>2.8835670800000002</v>
      </c>
      <c r="V602">
        <v>0.60563380300000003</v>
      </c>
      <c r="W602">
        <v>0.68894211100000002</v>
      </c>
      <c r="X602">
        <v>-5.1209532969999998</v>
      </c>
      <c r="Y602">
        <v>-1.084333333</v>
      </c>
      <c r="Z602">
        <v>-1.157333333</v>
      </c>
      <c r="AA602">
        <v>-1.2849999999999999</v>
      </c>
      <c r="AB602">
        <v>-3.3898841040000001</v>
      </c>
      <c r="AC602">
        <v>16.981132079999998</v>
      </c>
      <c r="AD602">
        <v>-3.26927659</v>
      </c>
      <c r="AE602">
        <v>-1.820903562</v>
      </c>
      <c r="AF602">
        <v>-3.9982803090000001</v>
      </c>
      <c r="AG602">
        <v>-1.992717214</v>
      </c>
      <c r="AH602">
        <v>-3.2403733589999999</v>
      </c>
      <c r="AI602">
        <v>-1.8963731100000001</v>
      </c>
      <c r="AJ602">
        <v>-3.144029255</v>
      </c>
      <c r="AK602">
        <v>3.1986242470000001</v>
      </c>
      <c r="AL602">
        <v>2.3283158429999999</v>
      </c>
      <c r="AM602">
        <v>0.99555574000000002</v>
      </c>
      <c r="AN602">
        <v>-3.0043303049999999</v>
      </c>
      <c r="AO602">
        <v>-4.2519864490000003</v>
      </c>
      <c r="AP602">
        <v>-4.2519864490000003</v>
      </c>
      <c r="AQ602">
        <v>0</v>
      </c>
      <c r="AR602">
        <v>-3.4362730369999999</v>
      </c>
      <c r="AS602">
        <v>-4.7690331400000003</v>
      </c>
      <c r="AT602">
        <v>-5.7645888789999997</v>
      </c>
      <c r="AU602">
        <v>-0.99555574000000002</v>
      </c>
      <c r="AV602">
        <v>0</v>
      </c>
      <c r="AW602">
        <v>0</v>
      </c>
      <c r="AX602">
        <v>0</v>
      </c>
      <c r="AY602">
        <v>-2.9063804659999999</v>
      </c>
      <c r="AZ602">
        <v>-3.4269597730000001</v>
      </c>
      <c r="BA602">
        <v>-1.2476561450000001</v>
      </c>
      <c r="BB602">
        <v>-1.7682354520000001</v>
      </c>
      <c r="BC602">
        <v>-0.69769188500000001</v>
      </c>
      <c r="BD602">
        <v>-0.52057930799999996</v>
      </c>
      <c r="BE602">
        <v>0.54996425900000001</v>
      </c>
      <c r="BF602">
        <v>1.0705435670000001</v>
      </c>
      <c r="BG602">
        <v>5.7645888789999997</v>
      </c>
      <c r="BH602">
        <v>4.7690331400000003</v>
      </c>
      <c r="BI602">
        <v>3.4362730369999999</v>
      </c>
      <c r="BJ602">
        <v>5.8609329829999997</v>
      </c>
      <c r="BK602">
        <v>4.8653772440000003</v>
      </c>
      <c r="BL602">
        <v>0</v>
      </c>
      <c r="BM602">
        <v>0</v>
      </c>
      <c r="BN602">
        <v>-3.9019362050000002</v>
      </c>
      <c r="BO602">
        <v>-5.0098933990000001</v>
      </c>
      <c r="BP602">
        <v>2.3319792659999998</v>
      </c>
      <c r="BQ602">
        <v>-4.6584682610000003</v>
      </c>
      <c r="BR602">
        <v>-4.3244753679999999</v>
      </c>
      <c r="BS602">
        <v>-2.6657510470000001</v>
      </c>
      <c r="BT602">
        <v>-1.793836907</v>
      </c>
      <c r="BU602">
        <v>-1.418094902</v>
      </c>
      <c r="BV602">
        <v>0.22261484100000001</v>
      </c>
      <c r="BW602">
        <v>0.17213114800000001</v>
      </c>
      <c r="BX602">
        <v>0.14719626199999999</v>
      </c>
      <c r="BY602">
        <v>0.77738515900000005</v>
      </c>
      <c r="BZ602">
        <v>0.82786885300000002</v>
      </c>
      <c r="CA602">
        <v>0.85280373799999998</v>
      </c>
      <c r="CB602">
        <v>-0.72681326099999999</v>
      </c>
      <c r="CC602">
        <v>-0.70520335300000003</v>
      </c>
      <c r="CD602">
        <v>-0.95371730200000004</v>
      </c>
      <c r="CE602">
        <v>0.994417306</v>
      </c>
      <c r="CF602">
        <v>0.95406087500000003</v>
      </c>
      <c r="CG602">
        <v>0.94834647299999997</v>
      </c>
      <c r="CH602">
        <v>0.97302238100000005</v>
      </c>
      <c r="CI602">
        <v>0.95941700600000002</v>
      </c>
      <c r="CJ602">
        <v>0.95367052299999999</v>
      </c>
      <c r="CK602">
        <v>0.98011159999999997</v>
      </c>
      <c r="CL602">
        <v>0.97204522699999996</v>
      </c>
      <c r="CM602">
        <v>0.99401044299999997</v>
      </c>
      <c r="CN602">
        <v>0.98582968199999998</v>
      </c>
      <c r="CO602">
        <v>0.99176994399999996</v>
      </c>
      <c r="CP602">
        <v>1.0172160459999999</v>
      </c>
      <c r="CQ602">
        <v>0.98967328700000001</v>
      </c>
      <c r="CR602">
        <v>0.97439598199999999</v>
      </c>
      <c r="CS602">
        <v>0.95907151300000004</v>
      </c>
      <c r="CT602">
        <v>0.98456328400000004</v>
      </c>
      <c r="CU602">
        <v>0.96907891300000004</v>
      </c>
      <c r="CV602">
        <v>0.984272853</v>
      </c>
      <c r="CW602">
        <v>0.97245128300000006</v>
      </c>
      <c r="CX602">
        <v>0</v>
      </c>
      <c r="CY602">
        <v>0</v>
      </c>
      <c r="CZ602">
        <v>100</v>
      </c>
      <c r="DB602">
        <f t="shared" ca="1" si="9"/>
        <v>1</v>
      </c>
    </row>
    <row r="603" spans="1:106">
      <c r="A603" s="5">
        <v>602</v>
      </c>
      <c r="B603">
        <v>963.89164129999995</v>
      </c>
      <c r="C603">
        <v>1024.4098710000001</v>
      </c>
      <c r="D603">
        <v>-5.7847607000000002E-2</v>
      </c>
      <c r="E603">
        <v>43.813974109999997</v>
      </c>
      <c r="F603">
        <v>49.958540630000002</v>
      </c>
      <c r="G603" s="138">
        <v>3.1099999999999999E-6</v>
      </c>
      <c r="H603">
        <v>0.62264507099999999</v>
      </c>
      <c r="I603">
        <v>-106.8131868</v>
      </c>
      <c r="J603">
        <v>49.764980680000001</v>
      </c>
      <c r="K603">
        <v>54.806417029999999</v>
      </c>
      <c r="L603">
        <v>-6.1114186210000003</v>
      </c>
      <c r="M603">
        <v>1.0147533E-2</v>
      </c>
      <c r="N603">
        <v>0.828312084</v>
      </c>
      <c r="O603">
        <v>27.70874538</v>
      </c>
      <c r="P603">
        <v>-0.22381280100000001</v>
      </c>
      <c r="Q603">
        <v>-0.21106788200000001</v>
      </c>
      <c r="R603">
        <v>-6.2332911999999997E-2</v>
      </c>
      <c r="S603">
        <v>0.92471801300000001</v>
      </c>
      <c r="T603">
        <v>-0.205204885</v>
      </c>
      <c r="U603">
        <v>1.4221624260000001</v>
      </c>
      <c r="V603">
        <v>0.1</v>
      </c>
      <c r="W603">
        <v>2.5858239000000002E-2</v>
      </c>
      <c r="X603">
        <v>-2.6034312879999999</v>
      </c>
      <c r="Y603">
        <v>-3.0666667000000002E-2</v>
      </c>
      <c r="Z603">
        <v>3.0666667000000002E-2</v>
      </c>
      <c r="AA603">
        <v>0.182666667</v>
      </c>
      <c r="AB603">
        <v>-1.274485222</v>
      </c>
      <c r="AC603">
        <v>18.656716419999999</v>
      </c>
      <c r="AD603">
        <v>-0.58460271699999999</v>
      </c>
      <c r="AE603">
        <v>-1.1868719990000001</v>
      </c>
      <c r="AF603">
        <v>-2.5536217570000002</v>
      </c>
      <c r="AG603">
        <v>-0.98611557100000002</v>
      </c>
      <c r="AH603">
        <v>-1.964200886</v>
      </c>
      <c r="AI603">
        <v>0.28266504999999997</v>
      </c>
      <c r="AJ603">
        <v>-0.69542026499999998</v>
      </c>
      <c r="AK603">
        <v>0.70345052200000002</v>
      </c>
      <c r="AL603">
        <v>2.232411473</v>
      </c>
      <c r="AM603">
        <v>1.8630196459999999</v>
      </c>
      <c r="AN603">
        <v>-0.98611557100000002</v>
      </c>
      <c r="AO603">
        <v>-1.964200886</v>
      </c>
      <c r="AP603">
        <v>-1.964200886</v>
      </c>
      <c r="AQ603">
        <v>0.80302571</v>
      </c>
      <c r="AR603">
        <v>-0.56211799699999998</v>
      </c>
      <c r="AS603">
        <v>-0.93150982299999996</v>
      </c>
      <c r="AT603">
        <v>-2.7945294700000001</v>
      </c>
      <c r="AU603">
        <v>-1.8630196459999999</v>
      </c>
      <c r="AV603">
        <v>0.80302571</v>
      </c>
      <c r="AW603">
        <v>0.80302571</v>
      </c>
      <c r="AX603">
        <v>0.80302571</v>
      </c>
      <c r="AY603">
        <v>-0.83675278900000005</v>
      </c>
      <c r="AZ603">
        <v>-0.68578395599999997</v>
      </c>
      <c r="BA603">
        <v>-0.97808531399999998</v>
      </c>
      <c r="BB603">
        <v>-0.82711648100000001</v>
      </c>
      <c r="BC603">
        <v>-3.2486405079999998</v>
      </c>
      <c r="BD603">
        <v>0.150968833</v>
      </c>
      <c r="BE603">
        <v>-2.2705551939999999</v>
      </c>
      <c r="BF603">
        <v>-2.4215240269999998</v>
      </c>
      <c r="BG603">
        <v>2.7945294700000001</v>
      </c>
      <c r="BH603">
        <v>0.93150982299999996</v>
      </c>
      <c r="BI603">
        <v>0.56211799699999998</v>
      </c>
      <c r="BJ603">
        <v>4.063310091</v>
      </c>
      <c r="BK603">
        <v>2.2002904440000002</v>
      </c>
      <c r="BL603">
        <v>0.80302571</v>
      </c>
      <c r="BM603">
        <v>0.80302571</v>
      </c>
      <c r="BN603">
        <v>-1.284841135</v>
      </c>
      <c r="BO603">
        <v>-2.5536217570000002</v>
      </c>
      <c r="BP603">
        <v>2.2892067470000002</v>
      </c>
      <c r="BQ603">
        <v>-3.37756415</v>
      </c>
      <c r="BR603">
        <v>-2.2501160539999998</v>
      </c>
      <c r="BS603">
        <v>-2.391448579</v>
      </c>
      <c r="BT603">
        <v>-1.9192694610000001</v>
      </c>
      <c r="BU603">
        <v>-1.413363264</v>
      </c>
      <c r="BV603">
        <v>0</v>
      </c>
      <c r="BW603">
        <v>0.26737967899999998</v>
      </c>
      <c r="BX603">
        <v>0.16501650200000001</v>
      </c>
      <c r="BY603">
        <v>1</v>
      </c>
      <c r="BZ603">
        <v>0.73262032099999996</v>
      </c>
      <c r="CA603">
        <v>0.83498349800000005</v>
      </c>
      <c r="CB603">
        <v>-0.68824244599999995</v>
      </c>
      <c r="CC603">
        <v>-0.243670466</v>
      </c>
      <c r="CD603">
        <v>-0.68824244599999995</v>
      </c>
      <c r="CE603">
        <v>0.98072593500000005</v>
      </c>
      <c r="CF603">
        <v>0.97521022199999996</v>
      </c>
      <c r="CG603">
        <v>0.96689494600000003</v>
      </c>
      <c r="CH603">
        <v>1.002421974</v>
      </c>
      <c r="CI603">
        <v>0.99437588700000001</v>
      </c>
      <c r="CJ603">
        <v>0.98589719300000001</v>
      </c>
      <c r="CK603">
        <v>0.98351514500000004</v>
      </c>
      <c r="CL603">
        <v>0.98602404399999999</v>
      </c>
      <c r="CM603">
        <v>0.991473351</v>
      </c>
      <c r="CN603">
        <v>0.99400255100000001</v>
      </c>
      <c r="CO603">
        <v>1.0025509509999999</v>
      </c>
      <c r="CP603">
        <v>0.96069140399999997</v>
      </c>
      <c r="CQ603">
        <v>0.98455564600000001</v>
      </c>
      <c r="CR603">
        <v>0.97985358099999997</v>
      </c>
      <c r="CS603">
        <v>0.97390588499999997</v>
      </c>
      <c r="CT603">
        <v>0.99522417600000002</v>
      </c>
      <c r="CU603">
        <v>0.98918318100000002</v>
      </c>
      <c r="CV603">
        <v>0.99393001599999997</v>
      </c>
      <c r="CW603">
        <v>0.98628026099999999</v>
      </c>
      <c r="CX603">
        <v>0</v>
      </c>
      <c r="CY603">
        <v>0</v>
      </c>
      <c r="CZ603">
        <v>100</v>
      </c>
      <c r="DB603">
        <f t="shared" ca="1" si="9"/>
        <v>1</v>
      </c>
    </row>
    <row r="604" spans="1:106">
      <c r="A604" s="5">
        <v>603</v>
      </c>
      <c r="B604">
        <v>1008.622967</v>
      </c>
      <c r="C604">
        <v>943.01334469999995</v>
      </c>
      <c r="D604">
        <v>-4.3281177999999997E-2</v>
      </c>
      <c r="E604">
        <v>53.767771930000002</v>
      </c>
      <c r="F604">
        <v>31.45448275</v>
      </c>
      <c r="G604" s="138">
        <v>1.2700000000000001E-7</v>
      </c>
      <c r="H604">
        <v>0.65247342500000005</v>
      </c>
      <c r="I604">
        <v>-139.19627259999999</v>
      </c>
      <c r="J604">
        <v>41.506259190000002</v>
      </c>
      <c r="K604">
        <v>100</v>
      </c>
      <c r="L604" s="138">
        <v>2.8400000000000001E-14</v>
      </c>
      <c r="M604">
        <v>9.7115410000000006E-3</v>
      </c>
      <c r="N604">
        <v>0.84247766400000001</v>
      </c>
      <c r="O604">
        <v>16.37520451</v>
      </c>
      <c r="P604">
        <v>0.69172207100000005</v>
      </c>
      <c r="Q604">
        <v>2.3706057450000002</v>
      </c>
      <c r="R604">
        <v>1.022388756</v>
      </c>
      <c r="S604">
        <v>2.9281827300000001</v>
      </c>
      <c r="T604">
        <v>1.2266474629999999</v>
      </c>
      <c r="U604">
        <v>6.411231774</v>
      </c>
      <c r="V604">
        <v>0</v>
      </c>
      <c r="W604">
        <v>0</v>
      </c>
      <c r="X604">
        <v>2.7221229079999998</v>
      </c>
      <c r="Y604">
        <v>-0.68566666700000001</v>
      </c>
      <c r="Z604">
        <v>-0.82799999999999996</v>
      </c>
      <c r="AA604">
        <v>-0.696333333</v>
      </c>
      <c r="AB604">
        <v>0.55516903699999998</v>
      </c>
      <c r="AC604">
        <v>13.24786325</v>
      </c>
      <c r="AD604">
        <v>1.364040229</v>
      </c>
      <c r="AE604">
        <v>2.7265478280000002</v>
      </c>
      <c r="AF604">
        <v>0.93490397700000005</v>
      </c>
      <c r="AG604">
        <v>-1.2398972420000001</v>
      </c>
      <c r="AH604">
        <v>-1.327257122</v>
      </c>
      <c r="AI604">
        <v>-0.458256212</v>
      </c>
      <c r="AJ604">
        <v>-0.54561609200000005</v>
      </c>
      <c r="AK604">
        <v>2.185529625</v>
      </c>
      <c r="AL604">
        <v>0.53642031499999998</v>
      </c>
      <c r="AM604">
        <v>0</v>
      </c>
      <c r="AN604">
        <v>-1.469791662</v>
      </c>
      <c r="AO604">
        <v>-1.5571515419999999</v>
      </c>
      <c r="AP604">
        <v>-1.8023722579999999</v>
      </c>
      <c r="AQ604">
        <v>0.67435696700000003</v>
      </c>
      <c r="AR604">
        <v>-1.7931764809999999</v>
      </c>
      <c r="AS604">
        <v>-2.3295967950000001</v>
      </c>
      <c r="AT604">
        <v>-2.3295967950000001</v>
      </c>
      <c r="AU604">
        <v>0</v>
      </c>
      <c r="AV604">
        <v>0.24522071500000001</v>
      </c>
      <c r="AW604">
        <v>0.91957768200000001</v>
      </c>
      <c r="AX604">
        <v>0.67435696700000003</v>
      </c>
      <c r="AY604">
        <v>-0.93796923600000004</v>
      </c>
      <c r="AZ604">
        <v>1.3563770820000001</v>
      </c>
      <c r="BA604">
        <v>-8.7359880000000001E-2</v>
      </c>
      <c r="BB604">
        <v>2.2069864379999999</v>
      </c>
      <c r="BC604">
        <v>7.4415291320000003</v>
      </c>
      <c r="BD604">
        <v>2.2943463180000001</v>
      </c>
      <c r="BE604">
        <v>7.5288890119999996</v>
      </c>
      <c r="BF604">
        <v>5.2345426939999999</v>
      </c>
      <c r="BG604">
        <v>2.3295967960000001</v>
      </c>
      <c r="BH604">
        <v>2.3295967960000001</v>
      </c>
      <c r="BI604">
        <v>1.7931764809999999</v>
      </c>
      <c r="BJ604">
        <v>3.111237826</v>
      </c>
      <c r="BK604">
        <v>3.111237826</v>
      </c>
      <c r="BL604">
        <v>0.91957768200000001</v>
      </c>
      <c r="BM604">
        <v>0.24522071500000001</v>
      </c>
      <c r="BN604">
        <v>1.7165450069999999</v>
      </c>
      <c r="BO604">
        <v>0.70500955700000001</v>
      </c>
      <c r="BP604">
        <v>0.97918267199999998</v>
      </c>
      <c r="BQ604">
        <v>-2.8230892779999999</v>
      </c>
      <c r="BR604">
        <v>-2.4338013919999999</v>
      </c>
      <c r="BS604">
        <v>-1.583192036</v>
      </c>
      <c r="BT604">
        <v>-1.3568737449999999</v>
      </c>
      <c r="BU604">
        <v>-1.4958321560000001</v>
      </c>
      <c r="BV604">
        <v>0.155778895</v>
      </c>
      <c r="BW604">
        <v>0.13247863300000001</v>
      </c>
      <c r="BX604">
        <v>0.26978417300000002</v>
      </c>
      <c r="BY604">
        <v>0.844221106</v>
      </c>
      <c r="BZ604">
        <v>0.86752136800000001</v>
      </c>
      <c r="CA604">
        <v>0.73021582699999998</v>
      </c>
      <c r="CB604">
        <v>-0.65673232400000003</v>
      </c>
      <c r="CC604">
        <v>-0.26997310299999999</v>
      </c>
      <c r="CD604">
        <v>-0.77048503599999996</v>
      </c>
      <c r="CE604">
        <v>0.99317644500000002</v>
      </c>
      <c r="CF604">
        <v>0.97477588299999995</v>
      </c>
      <c r="CG604">
        <v>0.97711174499999998</v>
      </c>
      <c r="CH604">
        <v>0.98530929899999997</v>
      </c>
      <c r="CI604">
        <v>0.98147301799999997</v>
      </c>
      <c r="CJ604">
        <v>0.98382492899999996</v>
      </c>
      <c r="CK604">
        <v>0.99849349799999998</v>
      </c>
      <c r="CL604">
        <v>1.0396268470000001</v>
      </c>
      <c r="CM604">
        <v>1.0023963069999999</v>
      </c>
      <c r="CN604">
        <v>1.0436904339999999</v>
      </c>
      <c r="CO604">
        <v>1.04119541</v>
      </c>
      <c r="CP604">
        <v>1.103737137</v>
      </c>
      <c r="CQ604">
        <v>0.99185740099999997</v>
      </c>
      <c r="CR604">
        <v>0.98527677800000002</v>
      </c>
      <c r="CS604">
        <v>0.98716177699999996</v>
      </c>
      <c r="CT604">
        <v>0.99336535400000003</v>
      </c>
      <c r="CU604">
        <v>0.99526582699999999</v>
      </c>
      <c r="CV604">
        <v>1.0019131670000001</v>
      </c>
      <c r="CW604">
        <v>1.0244078539999999</v>
      </c>
      <c r="CX604">
        <v>0</v>
      </c>
      <c r="CY604">
        <v>1</v>
      </c>
      <c r="CZ604">
        <v>100</v>
      </c>
      <c r="DB604">
        <f t="shared" ca="1" si="9"/>
        <v>1</v>
      </c>
    </row>
    <row r="605" spans="1:106">
      <c r="A605" s="5">
        <v>604</v>
      </c>
      <c r="B605">
        <v>970.32018900000003</v>
      </c>
      <c r="C605">
        <v>1033.1034480000001</v>
      </c>
      <c r="D605">
        <v>-8.7786648999999994E-2</v>
      </c>
      <c r="E605">
        <v>43.111674540000003</v>
      </c>
      <c r="F605">
        <v>56.919152279999999</v>
      </c>
      <c r="G605" s="138">
        <v>-6.1099999999999998E-8</v>
      </c>
      <c r="H605">
        <v>0.56064384599999995</v>
      </c>
      <c r="I605">
        <v>-29.029496460000001</v>
      </c>
      <c r="J605">
        <v>44.735642329999997</v>
      </c>
      <c r="K605" s="138">
        <v>2.4999999999999999E-13</v>
      </c>
      <c r="L605" s="138">
        <v>-4.0100000000000001E-15</v>
      </c>
      <c r="M605">
        <v>1.0526529999999999E-2</v>
      </c>
      <c r="N605">
        <v>0.90696733100000004</v>
      </c>
      <c r="O605">
        <v>23.642273639999999</v>
      </c>
      <c r="P605">
        <v>-0.59569521299999995</v>
      </c>
      <c r="Q605">
        <v>-1.470027306</v>
      </c>
      <c r="R605">
        <v>-0.88043420800000005</v>
      </c>
      <c r="S605">
        <v>-1.984467062</v>
      </c>
      <c r="T605">
        <v>-0.73431563499999997</v>
      </c>
      <c r="U605">
        <v>1.7228147659999999</v>
      </c>
      <c r="V605">
        <v>-0.39534883700000001</v>
      </c>
      <c r="W605">
        <v>-0.58014460199999995</v>
      </c>
      <c r="X605">
        <v>-3.7350006169999999</v>
      </c>
      <c r="Y605">
        <v>-0.128</v>
      </c>
      <c r="Z605">
        <v>-0.18833333299999999</v>
      </c>
      <c r="AA605">
        <v>-0.146666667</v>
      </c>
      <c r="AB605">
        <v>-2.0681708599999999</v>
      </c>
      <c r="AC605">
        <v>34.222222219999999</v>
      </c>
      <c r="AD605">
        <v>-2.4578883899999999</v>
      </c>
      <c r="AE605">
        <v>-2.293791342</v>
      </c>
      <c r="AF605">
        <v>-1.9263566480000001</v>
      </c>
      <c r="AG605">
        <v>7.4913869999999994E-2</v>
      </c>
      <c r="AH605">
        <v>-0.82583622999999995</v>
      </c>
      <c r="AI605">
        <v>0.32462676899999998</v>
      </c>
      <c r="AJ605">
        <v>-0.57612333100000002</v>
      </c>
      <c r="AK605">
        <v>1.248564494</v>
      </c>
      <c r="AL605">
        <v>2.4436190820000001</v>
      </c>
      <c r="AM605">
        <v>2.4257824459999999</v>
      </c>
      <c r="AN605">
        <v>-0.33532875000000001</v>
      </c>
      <c r="AO605">
        <v>-1.2360788490000001</v>
      </c>
      <c r="AP605">
        <v>-2.1992571729999999</v>
      </c>
      <c r="AQ605">
        <v>0</v>
      </c>
      <c r="AR605">
        <v>-0.78481196799999997</v>
      </c>
      <c r="AS605">
        <v>-0.80264860299999996</v>
      </c>
      <c r="AT605">
        <v>-3.2284310490000001</v>
      </c>
      <c r="AU605">
        <v>-2.4257824459999999</v>
      </c>
      <c r="AV605">
        <v>0.96317832400000003</v>
      </c>
      <c r="AW605">
        <v>0.96317832400000003</v>
      </c>
      <c r="AX605">
        <v>0</v>
      </c>
      <c r="AY605">
        <v>-1.039875857</v>
      </c>
      <c r="AZ605">
        <v>-2.5313753289999998</v>
      </c>
      <c r="BA605">
        <v>-0.90075009900000003</v>
      </c>
      <c r="BB605">
        <v>-2.3922495709999998</v>
      </c>
      <c r="BC605">
        <v>-2.8271959309999999</v>
      </c>
      <c r="BD605">
        <v>-1.491499471</v>
      </c>
      <c r="BE605">
        <v>-1.9264458310000001</v>
      </c>
      <c r="BF605">
        <v>-0.43494635999999998</v>
      </c>
      <c r="BG605">
        <v>3.2284310490000001</v>
      </c>
      <c r="BH605">
        <v>0.80264860299999996</v>
      </c>
      <c r="BI605">
        <v>0.78481196799999997</v>
      </c>
      <c r="BJ605">
        <v>3.478143948</v>
      </c>
      <c r="BK605">
        <v>1.0523615019999999</v>
      </c>
      <c r="BL605">
        <v>0.96317832400000003</v>
      </c>
      <c r="BM605">
        <v>0.96317832400000003</v>
      </c>
      <c r="BN605">
        <v>-1.6766437489999999</v>
      </c>
      <c r="BO605">
        <v>-2.3365992680000001</v>
      </c>
      <c r="BP605">
        <v>1.492740256</v>
      </c>
      <c r="BQ605">
        <v>-1.5757360149999999</v>
      </c>
      <c r="BR605">
        <v>-1.789775643</v>
      </c>
      <c r="BS605">
        <v>-1.650649885</v>
      </c>
      <c r="BT605">
        <v>-1.3688310420000001</v>
      </c>
      <c r="BU605">
        <v>-0.74989978599999996</v>
      </c>
      <c r="BV605">
        <v>0.57037037000000002</v>
      </c>
      <c r="BW605">
        <v>0.56617647100000001</v>
      </c>
      <c r="BX605">
        <v>0.28308823500000002</v>
      </c>
      <c r="BY605">
        <v>0.42962962999999998</v>
      </c>
      <c r="BZ605">
        <v>0.43382352899999999</v>
      </c>
      <c r="CA605">
        <v>0.71691176499999998</v>
      </c>
      <c r="CB605">
        <v>-0.243620741</v>
      </c>
      <c r="CC605">
        <v>-0.169955722</v>
      </c>
      <c r="CD605">
        <v>-0.36464184300000002</v>
      </c>
      <c r="CE605">
        <v>1.0034285709999999</v>
      </c>
      <c r="CF605">
        <v>0.99670791199999997</v>
      </c>
      <c r="CG605">
        <v>0.98698816899999997</v>
      </c>
      <c r="CH605">
        <v>0.99777638400000002</v>
      </c>
      <c r="CI605">
        <v>0.99330230500000005</v>
      </c>
      <c r="CJ605">
        <v>0.98361577200000005</v>
      </c>
      <c r="CK605">
        <v>0.98580783000000005</v>
      </c>
      <c r="CL605">
        <v>0.96317327100000005</v>
      </c>
      <c r="CM605">
        <v>0.99024815200000005</v>
      </c>
      <c r="CN605">
        <v>0.96751164199999995</v>
      </c>
      <c r="CO605">
        <v>0.97703958400000002</v>
      </c>
      <c r="CP605">
        <v>0.99334888899999996</v>
      </c>
      <c r="CQ605">
        <v>1.002128771</v>
      </c>
      <c r="CR605">
        <v>0.998968046</v>
      </c>
      <c r="CS605">
        <v>0.98987632199999998</v>
      </c>
      <c r="CT605">
        <v>0.99684598899999999</v>
      </c>
      <c r="CU605">
        <v>0.98777357799999999</v>
      </c>
      <c r="CV605">
        <v>0.99089888400000004</v>
      </c>
      <c r="CW605">
        <v>0.97044428500000002</v>
      </c>
      <c r="CX605">
        <v>1</v>
      </c>
      <c r="CY605">
        <v>0</v>
      </c>
      <c r="CZ605">
        <v>100</v>
      </c>
      <c r="DB605">
        <f t="shared" ca="1" si="9"/>
        <v>100</v>
      </c>
    </row>
    <row r="606" spans="1:106">
      <c r="A606" s="5">
        <v>605</v>
      </c>
      <c r="B606">
        <v>1093.5805989999999</v>
      </c>
      <c r="C606">
        <v>945.38827990000004</v>
      </c>
      <c r="D606">
        <v>0.34676773399999999</v>
      </c>
      <c r="E606">
        <v>59.198452699999997</v>
      </c>
      <c r="F606">
        <v>61.111786819999999</v>
      </c>
      <c r="G606" s="138">
        <v>1.2E-8</v>
      </c>
      <c r="H606">
        <v>0.48049107499999999</v>
      </c>
      <c r="I606">
        <v>95.017022589999996</v>
      </c>
      <c r="J606">
        <v>67.870836479999994</v>
      </c>
      <c r="K606">
        <v>95.815209060000001</v>
      </c>
      <c r="L606">
        <v>4.9181120649999999</v>
      </c>
      <c r="M606">
        <v>8.1529040000000007E-3</v>
      </c>
      <c r="N606">
        <v>0.83378783199999995</v>
      </c>
      <c r="O606">
        <v>16.86266431</v>
      </c>
      <c r="P606">
        <v>0.289147188</v>
      </c>
      <c r="Q606">
        <v>3.6403099459999999</v>
      </c>
      <c r="R606">
        <v>2.2065099799999999</v>
      </c>
      <c r="S606">
        <v>2.2685914469999999</v>
      </c>
      <c r="T606">
        <v>1.0782267800000001</v>
      </c>
      <c r="U606">
        <v>0.472299578</v>
      </c>
      <c r="V606">
        <v>0.30434782599999999</v>
      </c>
      <c r="W606">
        <v>0.431208753</v>
      </c>
      <c r="X606">
        <v>8.5434996210000005</v>
      </c>
      <c r="Y606">
        <v>0.33966666699999998</v>
      </c>
      <c r="Z606">
        <v>0.40200000000000002</v>
      </c>
      <c r="AA606">
        <v>0.37766666700000001</v>
      </c>
      <c r="AB606">
        <v>3.1380766109999998</v>
      </c>
      <c r="AC606">
        <v>90.397350990000007</v>
      </c>
      <c r="AD606">
        <v>6.5266560880000002</v>
      </c>
      <c r="AE606">
        <v>5.8461023440000002</v>
      </c>
      <c r="AF606">
        <v>6.8055374390000001</v>
      </c>
      <c r="AG606">
        <v>1.0468456669999999</v>
      </c>
      <c r="AH606">
        <v>2.9719594690000002</v>
      </c>
      <c r="AI606">
        <v>1.6503948589999999</v>
      </c>
      <c r="AJ606">
        <v>3.5755086610000002</v>
      </c>
      <c r="AK606">
        <v>1.132175036</v>
      </c>
      <c r="AL606">
        <v>0</v>
      </c>
      <c r="AM606">
        <v>0</v>
      </c>
      <c r="AN606">
        <v>0.276800147</v>
      </c>
      <c r="AO606">
        <v>2.2019139480000001</v>
      </c>
      <c r="AP606">
        <v>1.3069961809999999</v>
      </c>
      <c r="AQ606">
        <v>5.3278825210000003</v>
      </c>
      <c r="AR606">
        <v>0</v>
      </c>
      <c r="AS606">
        <v>0</v>
      </c>
      <c r="AT606">
        <v>0</v>
      </c>
      <c r="AU606">
        <v>0</v>
      </c>
      <c r="AV606">
        <v>3.766979439</v>
      </c>
      <c r="AW606">
        <v>6.2228002880000002</v>
      </c>
      <c r="AX606">
        <v>5.3278825210000003</v>
      </c>
      <c r="AY606">
        <v>2.4433336250000002</v>
      </c>
      <c r="AZ606">
        <v>3.8955978529999999</v>
      </c>
      <c r="BA606">
        <v>1.925113802</v>
      </c>
      <c r="BB606">
        <v>3.3773780289999999</v>
      </c>
      <c r="BC606">
        <v>1.90388552</v>
      </c>
      <c r="BD606">
        <v>1.452264228</v>
      </c>
      <c r="BE606">
        <v>-2.1228282000000001E-2</v>
      </c>
      <c r="BF606">
        <v>-1.47349251</v>
      </c>
      <c r="BG606">
        <v>0</v>
      </c>
      <c r="BH606">
        <v>0</v>
      </c>
      <c r="BI606">
        <v>0</v>
      </c>
      <c r="BJ606">
        <v>0.60354919200000001</v>
      </c>
      <c r="BK606">
        <v>0.60354919200000001</v>
      </c>
      <c r="BL606">
        <v>6.2228002880000002</v>
      </c>
      <c r="BM606">
        <v>3.766979439</v>
      </c>
      <c r="BN606">
        <v>7.4090866310000001</v>
      </c>
      <c r="BO606">
        <v>6.035491918</v>
      </c>
      <c r="BP606">
        <v>1.7771755469999999</v>
      </c>
      <c r="BQ606">
        <v>3.1748273779999998</v>
      </c>
      <c r="BR606">
        <v>2.6462015349999999</v>
      </c>
      <c r="BS606">
        <v>2.1279817109999999</v>
      </c>
      <c r="BT606">
        <v>0.98817558699999997</v>
      </c>
      <c r="BU606">
        <v>0.20286791000000001</v>
      </c>
      <c r="BV606">
        <v>0.73394495400000004</v>
      </c>
      <c r="BW606">
        <v>0.88259109300000005</v>
      </c>
      <c r="BX606">
        <v>0.92054794500000003</v>
      </c>
      <c r="BY606">
        <v>0.26605504600000002</v>
      </c>
      <c r="BZ606">
        <v>0.11740890700000001</v>
      </c>
      <c r="CA606">
        <v>7.9452054999999994E-2</v>
      </c>
      <c r="CB606">
        <v>0.58188974800000004</v>
      </c>
      <c r="CC606">
        <v>0.70006063500000004</v>
      </c>
      <c r="CD606">
        <v>0.43111999499999998</v>
      </c>
      <c r="CE606">
        <v>1.0066603730000001</v>
      </c>
      <c r="CF606">
        <v>1.028138335</v>
      </c>
      <c r="CG606">
        <v>1.038634273</v>
      </c>
      <c r="CH606">
        <v>1.0065721750000001</v>
      </c>
      <c r="CI606">
        <v>1.021335857</v>
      </c>
      <c r="CJ606">
        <v>1.031762351</v>
      </c>
      <c r="CK606">
        <v>1.025025702</v>
      </c>
      <c r="CL606">
        <v>1.0447493670000001</v>
      </c>
      <c r="CM606">
        <v>1.0102086830000001</v>
      </c>
      <c r="CN606">
        <v>1.029647237</v>
      </c>
      <c r="CO606">
        <v>1.019242118</v>
      </c>
      <c r="CP606">
        <v>0.98085047700000005</v>
      </c>
      <c r="CQ606">
        <v>1.006806976</v>
      </c>
      <c r="CR606">
        <v>1.016034076</v>
      </c>
      <c r="CS606">
        <v>1.0318923820000001</v>
      </c>
      <c r="CT606">
        <v>1.0091647159999999</v>
      </c>
      <c r="CU606">
        <v>1.024915805</v>
      </c>
      <c r="CV606">
        <v>1.0156080460000001</v>
      </c>
      <c r="CW606">
        <v>1.0285650829999999</v>
      </c>
      <c r="CX606">
        <v>0</v>
      </c>
      <c r="CY606">
        <v>1</v>
      </c>
      <c r="CZ606">
        <v>100</v>
      </c>
      <c r="DB606">
        <f t="shared" ca="1" si="9"/>
        <v>1</v>
      </c>
    </row>
    <row r="607" spans="1:106">
      <c r="A607" s="5">
        <v>606</v>
      </c>
      <c r="B607">
        <v>1084.6994540000001</v>
      </c>
      <c r="C607">
        <v>956.49560299999996</v>
      </c>
      <c r="D607">
        <v>0.17314231299999999</v>
      </c>
      <c r="E607">
        <v>61.295771950000002</v>
      </c>
      <c r="F607">
        <v>58.144853089999998</v>
      </c>
      <c r="G607" s="138">
        <v>3.77E-8</v>
      </c>
      <c r="H607">
        <v>0.43833040400000001</v>
      </c>
      <c r="I607">
        <v>79.923088089999993</v>
      </c>
      <c r="J607">
        <v>57.603135590000001</v>
      </c>
      <c r="K607">
        <v>94.584196849999998</v>
      </c>
      <c r="L607">
        <v>3.2615589109999998</v>
      </c>
      <c r="M607">
        <v>6.995462E-3</v>
      </c>
      <c r="N607">
        <v>0.85522577600000005</v>
      </c>
      <c r="O607">
        <v>13.599574670000001</v>
      </c>
      <c r="P607">
        <v>0.60046185600000002</v>
      </c>
      <c r="Q607">
        <v>4.3732441560000002</v>
      </c>
      <c r="R607">
        <v>2.1420321379999998</v>
      </c>
      <c r="S607">
        <v>2.7527771209999998</v>
      </c>
      <c r="T607">
        <v>1.491705007</v>
      </c>
      <c r="U607">
        <v>2.4693909000000001</v>
      </c>
      <c r="V607">
        <v>0.571428571</v>
      </c>
      <c r="W607">
        <v>0.73046515999999995</v>
      </c>
      <c r="X607">
        <v>7.2659651189999996</v>
      </c>
      <c r="Y607">
        <v>0.20533333300000001</v>
      </c>
      <c r="Z607">
        <v>0.22600000000000001</v>
      </c>
      <c r="AA607">
        <v>0.313</v>
      </c>
      <c r="AB607">
        <v>2.953103805</v>
      </c>
      <c r="AC607">
        <v>84.571428569999995</v>
      </c>
      <c r="AD607">
        <v>6.2738061859999998</v>
      </c>
      <c r="AE607">
        <v>5.1696162970000001</v>
      </c>
      <c r="AF607">
        <v>6.6616414769999999</v>
      </c>
      <c r="AG607">
        <v>0.32395653800000002</v>
      </c>
      <c r="AH607">
        <v>2.0361352799999999</v>
      </c>
      <c r="AI607">
        <v>0.73460566999999999</v>
      </c>
      <c r="AJ607">
        <v>2.446784412</v>
      </c>
      <c r="AK607">
        <v>0.60228539400000003</v>
      </c>
      <c r="AL607">
        <v>0</v>
      </c>
      <c r="AM607">
        <v>0</v>
      </c>
      <c r="AN607">
        <v>2.7376609E-2</v>
      </c>
      <c r="AO607">
        <v>1.739555352</v>
      </c>
      <c r="AP607">
        <v>0.98669860899999995</v>
      </c>
      <c r="AQ607">
        <v>6.0228539379999999</v>
      </c>
      <c r="AR607">
        <v>-0.20532456599999999</v>
      </c>
      <c r="AS607">
        <v>-0.20532456599999999</v>
      </c>
      <c r="AT607">
        <v>-0.20532456599999999</v>
      </c>
      <c r="AU607">
        <v>0</v>
      </c>
      <c r="AV607">
        <v>1.893548776</v>
      </c>
      <c r="AW607">
        <v>6.7757106809999996</v>
      </c>
      <c r="AX607">
        <v>6.0228539379999999</v>
      </c>
      <c r="AY607">
        <v>2.0498235849999999</v>
      </c>
      <c r="AZ607">
        <v>3.4868674089999998</v>
      </c>
      <c r="BA607">
        <v>1.7121787429999999</v>
      </c>
      <c r="BB607">
        <v>3.1492225669999998</v>
      </c>
      <c r="BC607">
        <v>4.2542109400000001</v>
      </c>
      <c r="BD607">
        <v>1.4370438240000001</v>
      </c>
      <c r="BE607">
        <v>2.5420321970000002</v>
      </c>
      <c r="BF607">
        <v>1.1049883730000001</v>
      </c>
      <c r="BG607">
        <v>0.20532456599999999</v>
      </c>
      <c r="BH607">
        <v>0.20532456599999999</v>
      </c>
      <c r="BI607">
        <v>0.20532456599999999</v>
      </c>
      <c r="BJ607">
        <v>0.61597369800000001</v>
      </c>
      <c r="BK607">
        <v>0.61597369800000001</v>
      </c>
      <c r="BL607">
        <v>6.7757106809999996</v>
      </c>
      <c r="BM607">
        <v>1.893548776</v>
      </c>
      <c r="BN607">
        <v>7.0722906090000004</v>
      </c>
      <c r="BO607">
        <v>6.3650615479999999</v>
      </c>
      <c r="BP607">
        <v>1.5903522290000001</v>
      </c>
      <c r="BQ607">
        <v>2.6765363280000001</v>
      </c>
      <c r="BR607">
        <v>2.6902246330000001</v>
      </c>
      <c r="BS607">
        <v>2.3525797910000001</v>
      </c>
      <c r="BT607">
        <v>1.674248269</v>
      </c>
      <c r="BU607">
        <v>0.64040104799999997</v>
      </c>
      <c r="BV607">
        <v>0.63013698600000001</v>
      </c>
      <c r="BW607">
        <v>0.78048780500000003</v>
      </c>
      <c r="BX607">
        <v>0.91988130599999995</v>
      </c>
      <c r="BY607">
        <v>0.36986301399999999</v>
      </c>
      <c r="BZ607">
        <v>0.21951219499999999</v>
      </c>
      <c r="CA607">
        <v>8.0118694000000004E-2</v>
      </c>
      <c r="CB607">
        <v>0.39035893500000002</v>
      </c>
      <c r="CC607">
        <v>0.46908678700000001</v>
      </c>
      <c r="CD607">
        <v>0.33349993</v>
      </c>
      <c r="CE607">
        <v>0.99984869899999995</v>
      </c>
      <c r="CF607">
        <v>1.0112044339999999</v>
      </c>
      <c r="CG607">
        <v>1.023027801</v>
      </c>
      <c r="CH607">
        <v>1.003746077</v>
      </c>
      <c r="CI607">
        <v>1.0113574540000001</v>
      </c>
      <c r="CJ607">
        <v>1.0231826100000001</v>
      </c>
      <c r="CK607">
        <v>1.0193639940000001</v>
      </c>
      <c r="CL607">
        <v>1.036204744</v>
      </c>
      <c r="CM607">
        <v>1.0116923609999999</v>
      </c>
      <c r="CN607">
        <v>1.028406369</v>
      </c>
      <c r="CO607">
        <v>1.016520841</v>
      </c>
      <c r="CP607">
        <v>1.0128668489999999</v>
      </c>
      <c r="CQ607">
        <v>1.000953032</v>
      </c>
      <c r="CR607">
        <v>1.0064216029999999</v>
      </c>
      <c r="CS607">
        <v>1.018414656</v>
      </c>
      <c r="CT607">
        <v>1.0054633639999999</v>
      </c>
      <c r="CU607">
        <v>1.017444998</v>
      </c>
      <c r="CV607">
        <v>1.0119165299999999</v>
      </c>
      <c r="CW607">
        <v>1.0326563740000001</v>
      </c>
      <c r="CX607">
        <v>0</v>
      </c>
      <c r="CY607">
        <v>1</v>
      </c>
      <c r="CZ607">
        <v>100</v>
      </c>
      <c r="DB607">
        <f t="shared" ca="1" si="9"/>
        <v>1</v>
      </c>
    </row>
    <row r="608" spans="1:106">
      <c r="A608" s="5">
        <v>607</v>
      </c>
      <c r="B608">
        <v>1003.842994</v>
      </c>
      <c r="C608">
        <v>960.1337446</v>
      </c>
      <c r="D608">
        <v>-8.8259808999999995E-2</v>
      </c>
      <c r="E608">
        <v>55.026851839999999</v>
      </c>
      <c r="F608">
        <v>58.834816459999999</v>
      </c>
      <c r="G608" s="138">
        <v>4.7699999999999997E-8</v>
      </c>
      <c r="H608">
        <v>0.51976701199999997</v>
      </c>
      <c r="I608">
        <v>-17.168266679999999</v>
      </c>
      <c r="J608">
        <v>52.505805549999998</v>
      </c>
      <c r="K608">
        <v>85.401869160000004</v>
      </c>
      <c r="L608">
        <v>1.7880546470000001</v>
      </c>
      <c r="M608">
        <v>9.9615439999999993E-3</v>
      </c>
      <c r="N608">
        <v>0.92593224600000001</v>
      </c>
      <c r="O608">
        <v>23.59340473</v>
      </c>
      <c r="P608">
        <v>0.36607295000000001</v>
      </c>
      <c r="Q608">
        <v>2.4200295839999999</v>
      </c>
      <c r="R608">
        <v>0.79548157200000003</v>
      </c>
      <c r="S608">
        <v>1.0745238420000001</v>
      </c>
      <c r="T608">
        <v>0.56454562699999999</v>
      </c>
      <c r="U608">
        <v>4.4565679620000003</v>
      </c>
      <c r="V608">
        <v>0.04</v>
      </c>
      <c r="W608">
        <v>3.3031945E-2</v>
      </c>
      <c r="X608">
        <v>2.5096516869999999</v>
      </c>
      <c r="Y608">
        <v>0.34033333300000002</v>
      </c>
      <c r="Z608">
        <v>0.15633333299999999</v>
      </c>
      <c r="AA608">
        <v>0.314</v>
      </c>
      <c r="AB608">
        <v>-0.40594680999999999</v>
      </c>
      <c r="AC608">
        <v>48.416289589999998</v>
      </c>
      <c r="AD608">
        <v>2.1278764799999998</v>
      </c>
      <c r="AE608">
        <v>1.4352584580000001</v>
      </c>
      <c r="AF608">
        <v>1.6161087190000001</v>
      </c>
      <c r="AG608">
        <v>0.72532498499999998</v>
      </c>
      <c r="AH608">
        <v>-8.6577253000000007E-2</v>
      </c>
      <c r="AI608">
        <v>0.76380376400000005</v>
      </c>
      <c r="AJ608">
        <v>-4.8098474000000002E-2</v>
      </c>
      <c r="AK608">
        <v>0.75033619100000004</v>
      </c>
      <c r="AL608">
        <v>1.7700238349999999</v>
      </c>
      <c r="AM608">
        <v>0.94273008599999997</v>
      </c>
      <c r="AN608">
        <v>-0.14044754300000001</v>
      </c>
      <c r="AO608">
        <v>-0.95234978100000001</v>
      </c>
      <c r="AP608">
        <v>-2.1451919309999998</v>
      </c>
      <c r="AQ608">
        <v>1.7700238349999999</v>
      </c>
      <c r="AR608">
        <v>-0.42326656899999998</v>
      </c>
      <c r="AS608">
        <v>-1.250560318</v>
      </c>
      <c r="AT608">
        <v>-2.1932904049999999</v>
      </c>
      <c r="AU608">
        <v>-0.94273008599999997</v>
      </c>
      <c r="AV608">
        <v>1.1928421499999999</v>
      </c>
      <c r="AW608">
        <v>2.9628659850000001</v>
      </c>
      <c r="AX608">
        <v>1.7700238349999999</v>
      </c>
      <c r="AY608">
        <v>-0.37516809600000001</v>
      </c>
      <c r="AZ608">
        <v>0.42172741800000002</v>
      </c>
      <c r="BA608">
        <v>-0.81190223699999997</v>
      </c>
      <c r="BB608">
        <v>-1.5006724000000001E-2</v>
      </c>
      <c r="BC608">
        <v>5.0596708509999999</v>
      </c>
      <c r="BD608">
        <v>0.79689551400000003</v>
      </c>
      <c r="BE608">
        <v>5.871573089</v>
      </c>
      <c r="BF608">
        <v>5.0746775749999999</v>
      </c>
      <c r="BG608">
        <v>2.1932904049999999</v>
      </c>
      <c r="BH608">
        <v>1.250560318</v>
      </c>
      <c r="BI608">
        <v>0.42326656899999998</v>
      </c>
      <c r="BJ608">
        <v>2.231769184</v>
      </c>
      <c r="BK608">
        <v>1.2890390970000001</v>
      </c>
      <c r="BL608">
        <v>2.9628659850000001</v>
      </c>
      <c r="BM608">
        <v>1.1928421499999999</v>
      </c>
      <c r="BN608">
        <v>1.6545874979999999</v>
      </c>
      <c r="BO608">
        <v>0.75033619100000004</v>
      </c>
      <c r="BP608">
        <v>1.7908897749999999</v>
      </c>
      <c r="BQ608">
        <v>-1.6299003409999999</v>
      </c>
      <c r="BR608">
        <v>-1.9184911840000001</v>
      </c>
      <c r="BS608">
        <v>-2.3552253250000001</v>
      </c>
      <c r="BT608">
        <v>-1.683770631</v>
      </c>
      <c r="BU608">
        <v>-1.543323088</v>
      </c>
      <c r="BV608">
        <v>0.81679389300000005</v>
      </c>
      <c r="BW608">
        <v>0.61494252900000002</v>
      </c>
      <c r="BX608">
        <v>0.63174603200000001</v>
      </c>
      <c r="BY608">
        <v>0.18320610700000001</v>
      </c>
      <c r="BZ608">
        <v>0.38505747099999998</v>
      </c>
      <c r="CA608">
        <v>0.36825396799999999</v>
      </c>
      <c r="CB608">
        <v>-2.8922801000000001E-2</v>
      </c>
      <c r="CC608">
        <v>-1.6068223E-2</v>
      </c>
      <c r="CD608">
        <v>-0.31815080800000001</v>
      </c>
      <c r="CE608">
        <v>1.003571429</v>
      </c>
      <c r="CF608">
        <v>1.0006647360000001</v>
      </c>
      <c r="CG608">
        <v>0.99893352300000005</v>
      </c>
      <c r="CH608">
        <v>1.005434132</v>
      </c>
      <c r="CI608">
        <v>0.99710365099999998</v>
      </c>
      <c r="CJ608">
        <v>0.99537859900000003</v>
      </c>
      <c r="CK608">
        <v>0.98999881499999998</v>
      </c>
      <c r="CL608">
        <v>0.99981331100000004</v>
      </c>
      <c r="CM608">
        <v>0.998269937</v>
      </c>
      <c r="CN608">
        <v>1.008166431</v>
      </c>
      <c r="CO608">
        <v>1.0099136449999999</v>
      </c>
      <c r="CP608">
        <v>1.067384715</v>
      </c>
      <c r="CQ608">
        <v>1.0035399009999999</v>
      </c>
      <c r="CR608">
        <v>1.004477812</v>
      </c>
      <c r="CS608">
        <v>1.005125802</v>
      </c>
      <c r="CT608">
        <v>1.0009346029999999</v>
      </c>
      <c r="CU608">
        <v>1.0015803059999999</v>
      </c>
      <c r="CV608">
        <v>1.0006451009999999</v>
      </c>
      <c r="CW608">
        <v>1.010489062</v>
      </c>
      <c r="CX608">
        <v>0</v>
      </c>
      <c r="CY608">
        <v>1</v>
      </c>
      <c r="CZ608">
        <v>100</v>
      </c>
      <c r="DB608">
        <f t="shared" ca="1" si="9"/>
        <v>1</v>
      </c>
    </row>
    <row r="609" spans="1:106">
      <c r="A609" s="5">
        <v>608</v>
      </c>
      <c r="B609">
        <v>1012.033694</v>
      </c>
      <c r="C609">
        <v>985.93944239999996</v>
      </c>
      <c r="D609">
        <v>6.7998509999999998E-2</v>
      </c>
      <c r="E609">
        <v>53.862624150000002</v>
      </c>
      <c r="F609">
        <v>62.046981389999999</v>
      </c>
      <c r="G609" s="138">
        <v>3.4E-8</v>
      </c>
      <c r="H609">
        <v>0.53965536300000005</v>
      </c>
      <c r="I609">
        <v>145.254501</v>
      </c>
      <c r="J609">
        <v>45.616497250000002</v>
      </c>
      <c r="K609">
        <v>51.027208719999997</v>
      </c>
      <c r="L609">
        <v>7.3096968599999999</v>
      </c>
      <c r="M609">
        <v>8.2038010000000001E-3</v>
      </c>
      <c r="N609">
        <v>0.78049765199999999</v>
      </c>
      <c r="O609">
        <v>18.232078510000001</v>
      </c>
      <c r="P609">
        <v>7.7224645999999994E-2</v>
      </c>
      <c r="Q609">
        <v>0.853535186</v>
      </c>
      <c r="R609">
        <v>0.27516865299999999</v>
      </c>
      <c r="S609">
        <v>1.057153961</v>
      </c>
      <c r="T609">
        <v>0.64226111600000002</v>
      </c>
      <c r="U609">
        <v>3.6567291869999998</v>
      </c>
      <c r="V609">
        <v>7.8431372999999999E-2</v>
      </c>
      <c r="W609">
        <v>6.9900471000000006E-2</v>
      </c>
      <c r="X609">
        <v>1.148252705</v>
      </c>
      <c r="Y609">
        <v>0.48266666699999999</v>
      </c>
      <c r="Z609">
        <v>0.47166666699999998</v>
      </c>
      <c r="AA609">
        <v>0.572333333</v>
      </c>
      <c r="AB609">
        <v>7.9538492000000002E-2</v>
      </c>
      <c r="AC609">
        <v>74.838709679999994</v>
      </c>
      <c r="AD609">
        <v>0.78939269300000003</v>
      </c>
      <c r="AE609">
        <v>0.41322669099999998</v>
      </c>
      <c r="AF609">
        <v>0.59297103699999998</v>
      </c>
      <c r="AG609">
        <v>0.88204441700000003</v>
      </c>
      <c r="AH609">
        <v>1.2619164869999999</v>
      </c>
      <c r="AI609">
        <v>1.6047278679999999</v>
      </c>
      <c r="AJ609">
        <v>1.9845999379999999</v>
      </c>
      <c r="AK609">
        <v>1.0488175209999999</v>
      </c>
      <c r="AL609">
        <v>0</v>
      </c>
      <c r="AM609">
        <v>0</v>
      </c>
      <c r="AN609">
        <v>0.73380165799999997</v>
      </c>
      <c r="AO609">
        <v>1.113673728</v>
      </c>
      <c r="AP609">
        <v>-0.57258765700000003</v>
      </c>
      <c r="AQ609">
        <v>1.4824275920000001</v>
      </c>
      <c r="AR609">
        <v>0</v>
      </c>
      <c r="AS609">
        <v>0</v>
      </c>
      <c r="AT609">
        <v>0</v>
      </c>
      <c r="AU609">
        <v>0</v>
      </c>
      <c r="AV609">
        <v>2.0012772490000001</v>
      </c>
      <c r="AW609">
        <v>3.168688977</v>
      </c>
      <c r="AX609">
        <v>1.4824275920000001</v>
      </c>
      <c r="AY609">
        <v>0.93578241699999998</v>
      </c>
      <c r="AZ609">
        <v>0.93652363100000002</v>
      </c>
      <c r="BA609">
        <v>0.37987207000000001</v>
      </c>
      <c r="BB609">
        <v>0.380613284</v>
      </c>
      <c r="BC609">
        <v>2.6248233540000001</v>
      </c>
      <c r="BD609">
        <v>7.4121400000000002E-4</v>
      </c>
      <c r="BE609">
        <v>2.2449512839999999</v>
      </c>
      <c r="BF609">
        <v>2.2442100699999998</v>
      </c>
      <c r="BG609">
        <v>0</v>
      </c>
      <c r="BH609">
        <v>0</v>
      </c>
      <c r="BI609">
        <v>0</v>
      </c>
      <c r="BJ609">
        <v>0.72268345099999998</v>
      </c>
      <c r="BK609">
        <v>0.72268345099999998</v>
      </c>
      <c r="BL609">
        <v>3.168688977</v>
      </c>
      <c r="BM609">
        <v>2.0012772490000001</v>
      </c>
      <c r="BN609">
        <v>1.315654487</v>
      </c>
      <c r="BO609">
        <v>0.44472827700000001</v>
      </c>
      <c r="BP609">
        <v>2.8740738929999998</v>
      </c>
      <c r="BQ609">
        <v>2.8372723500000001</v>
      </c>
      <c r="BR609">
        <v>2.5111382799999999</v>
      </c>
      <c r="BS609">
        <v>1.955227933</v>
      </c>
      <c r="BT609">
        <v>1.9478157949999999</v>
      </c>
      <c r="BU609">
        <v>1.575355863</v>
      </c>
      <c r="BV609">
        <v>0.71739130399999995</v>
      </c>
      <c r="BW609">
        <v>0.74838709699999995</v>
      </c>
      <c r="BX609">
        <v>0.82110091699999999</v>
      </c>
      <c r="BY609">
        <v>0.28260869599999999</v>
      </c>
      <c r="BZ609">
        <v>0.251612903</v>
      </c>
      <c r="CA609">
        <v>0.17889908299999999</v>
      </c>
      <c r="CB609">
        <v>0.60022864200000003</v>
      </c>
      <c r="CC609">
        <v>0.94397191700000005</v>
      </c>
      <c r="CD609">
        <v>0.52971720099999997</v>
      </c>
      <c r="CE609">
        <v>1.004210123</v>
      </c>
      <c r="CF609">
        <v>1.0115662649999999</v>
      </c>
      <c r="CG609">
        <v>1.0164895030000001</v>
      </c>
      <c r="CH609">
        <v>1.0072282189999999</v>
      </c>
      <c r="CI609">
        <v>1.0073253010000001</v>
      </c>
      <c r="CJ609">
        <v>1.012227899</v>
      </c>
      <c r="CK609">
        <v>1.0049638009999999</v>
      </c>
      <c r="CL609">
        <v>1.0049735339999999</v>
      </c>
      <c r="CM609">
        <v>1.0048669459999999</v>
      </c>
      <c r="CN609">
        <v>1.0048766790000001</v>
      </c>
      <c r="CO609">
        <v>1.0000096860000001</v>
      </c>
      <c r="CP609">
        <v>1.030211413</v>
      </c>
      <c r="CQ609">
        <v>1.0037360900000001</v>
      </c>
      <c r="CR609">
        <v>1.008230161</v>
      </c>
      <c r="CS609">
        <v>1.0123462519999999</v>
      </c>
      <c r="CT609">
        <v>1.0044773440000001</v>
      </c>
      <c r="CU609">
        <v>1.0085781140000001</v>
      </c>
      <c r="CV609">
        <v>1.0040824909999999</v>
      </c>
      <c r="CW609">
        <v>1.006836083</v>
      </c>
      <c r="CX609">
        <v>0</v>
      </c>
      <c r="CY609">
        <v>1</v>
      </c>
      <c r="CZ609">
        <v>100</v>
      </c>
      <c r="DB609">
        <f t="shared" ca="1" si="9"/>
        <v>1</v>
      </c>
    </row>
    <row r="610" spans="1:106">
      <c r="A610" s="5">
        <v>609</v>
      </c>
      <c r="B610">
        <v>969.30728550000003</v>
      </c>
      <c r="C610">
        <v>1039.884671</v>
      </c>
      <c r="D610">
        <v>-0.26358626800000001</v>
      </c>
      <c r="E610">
        <v>44.940571060000003</v>
      </c>
      <c r="F610">
        <v>39.234734340000003</v>
      </c>
      <c r="G610" s="138">
        <v>6.1300000000000001E-9</v>
      </c>
      <c r="H610">
        <v>0.59964312399999997</v>
      </c>
      <c r="I610">
        <v>0.90334236700000003</v>
      </c>
      <c r="J610">
        <v>51.059721189999998</v>
      </c>
      <c r="K610">
        <v>3.1234195159999998</v>
      </c>
      <c r="L610">
        <v>-0.15095108900000001</v>
      </c>
      <c r="M610">
        <v>1.0013252E-2</v>
      </c>
      <c r="N610">
        <v>0.84148003299999996</v>
      </c>
      <c r="O610">
        <v>27.221684790000001</v>
      </c>
      <c r="P610">
        <v>-0.60121061200000003</v>
      </c>
      <c r="Q610">
        <v>-2.2475486459999998</v>
      </c>
      <c r="R610">
        <v>-1.230416384</v>
      </c>
      <c r="S610">
        <v>-1.326887122</v>
      </c>
      <c r="T610">
        <v>-1.242514433</v>
      </c>
      <c r="U610">
        <v>2.4414198800000002</v>
      </c>
      <c r="V610">
        <v>-0.91666666699999999</v>
      </c>
      <c r="W610">
        <v>-0.91666666699999999</v>
      </c>
      <c r="X610">
        <v>-5.8027950910000001</v>
      </c>
      <c r="Y610">
        <v>-1.9333333000000001E-2</v>
      </c>
      <c r="Z610">
        <v>-1.1333332999999999E-2</v>
      </c>
      <c r="AA610">
        <v>-5.7666666999999998E-2</v>
      </c>
      <c r="AB610">
        <v>-2.9985742910000002</v>
      </c>
      <c r="AC610">
        <v>63.179916319999997</v>
      </c>
      <c r="AD610">
        <v>-4.4126246</v>
      </c>
      <c r="AE610">
        <v>-5.0013080780000001</v>
      </c>
      <c r="AF610">
        <v>-2.8350195839999999</v>
      </c>
      <c r="AG610">
        <v>1.090648711</v>
      </c>
      <c r="AH610">
        <v>-0.51947564700000004</v>
      </c>
      <c r="AI610">
        <v>1.090648711</v>
      </c>
      <c r="AJ610">
        <v>-0.51947564700000004</v>
      </c>
      <c r="AK610">
        <v>0.88385904699999995</v>
      </c>
      <c r="AL610">
        <v>4.23585279</v>
      </c>
      <c r="AM610">
        <v>4.1191166900000002</v>
      </c>
      <c r="AN610">
        <v>-0.41024400999999999</v>
      </c>
      <c r="AO610">
        <v>-2.0203683680000002</v>
      </c>
      <c r="AP610">
        <v>-3.037640101</v>
      </c>
      <c r="AQ610">
        <v>0</v>
      </c>
      <c r="AR610">
        <v>0</v>
      </c>
      <c r="AS610">
        <v>-0.11673610099999999</v>
      </c>
      <c r="AT610">
        <v>-4.23585279</v>
      </c>
      <c r="AU610">
        <v>-4.1191166900000002</v>
      </c>
      <c r="AV610">
        <v>1.0172717330000001</v>
      </c>
      <c r="AW610">
        <v>1.0172717330000001</v>
      </c>
      <c r="AX610">
        <v>0</v>
      </c>
      <c r="AY610">
        <v>-1.403334694</v>
      </c>
      <c r="AZ610">
        <v>-3.2716126000000001</v>
      </c>
      <c r="BA610">
        <v>-1.610124358</v>
      </c>
      <c r="BB610">
        <v>-3.4784022640000001</v>
      </c>
      <c r="BC610">
        <v>-2.538092974</v>
      </c>
      <c r="BD610">
        <v>-1.8682779060000001</v>
      </c>
      <c r="BE610">
        <v>-0.92796861600000002</v>
      </c>
      <c r="BF610">
        <v>0.94030928999999996</v>
      </c>
      <c r="BG610">
        <v>4.23585279</v>
      </c>
      <c r="BH610">
        <v>0.11673610099999999</v>
      </c>
      <c r="BI610">
        <v>0</v>
      </c>
      <c r="BJ610">
        <v>4.23585279</v>
      </c>
      <c r="BK610">
        <v>0.11673610099999999</v>
      </c>
      <c r="BL610">
        <v>1.0172717330000001</v>
      </c>
      <c r="BM610">
        <v>1.0172717330000001</v>
      </c>
      <c r="BN610">
        <v>-2.8350195839999999</v>
      </c>
      <c r="BO610">
        <v>-4.3359123049999999</v>
      </c>
      <c r="BP610">
        <v>2.0108413860000001</v>
      </c>
      <c r="BQ610">
        <v>2.5181644539999999</v>
      </c>
      <c r="BR610">
        <v>1.634305407</v>
      </c>
      <c r="BS610">
        <v>1.4275157439999999</v>
      </c>
      <c r="BT610">
        <v>1.965613584</v>
      </c>
      <c r="BU610">
        <v>3.037640101</v>
      </c>
      <c r="BV610">
        <v>1</v>
      </c>
      <c r="BW610">
        <v>0.95569620300000002</v>
      </c>
      <c r="BX610">
        <v>0.37283950599999999</v>
      </c>
      <c r="BY610">
        <v>0</v>
      </c>
      <c r="BZ610">
        <v>4.4303797999999998E-2</v>
      </c>
      <c r="CA610">
        <v>0.62716049399999996</v>
      </c>
      <c r="CB610">
        <v>-0.100866627</v>
      </c>
      <c r="CC610">
        <v>-0.100866627</v>
      </c>
      <c r="CD610">
        <v>-0.39229508499999999</v>
      </c>
      <c r="CE610">
        <v>1.01351696</v>
      </c>
      <c r="CF610">
        <v>1.0084076259999999</v>
      </c>
      <c r="CG610">
        <v>0.99222251400000006</v>
      </c>
      <c r="CH610">
        <v>1.0031724909999999</v>
      </c>
      <c r="CI610">
        <v>0.99495880800000003</v>
      </c>
      <c r="CJ610">
        <v>0.97898955099999996</v>
      </c>
      <c r="CK610">
        <v>0.97589353700000003</v>
      </c>
      <c r="CL610">
        <v>0.94933911100000001</v>
      </c>
      <c r="CM610">
        <v>0.983949831</v>
      </c>
      <c r="CN610">
        <v>0.95717618999999998</v>
      </c>
      <c r="CO610">
        <v>0.97278962800000002</v>
      </c>
      <c r="CP610">
        <v>1.0138852119999999</v>
      </c>
      <c r="CQ610">
        <v>1.0129999590000001</v>
      </c>
      <c r="CR610">
        <v>1.010051587</v>
      </c>
      <c r="CS610">
        <v>0.99694201299999996</v>
      </c>
      <c r="CT610">
        <v>0.99708946399999998</v>
      </c>
      <c r="CU610">
        <v>0.98414812799999996</v>
      </c>
      <c r="CV610">
        <v>0.98702088700000001</v>
      </c>
      <c r="CW610">
        <v>0.96717964999999995</v>
      </c>
      <c r="CX610">
        <v>0</v>
      </c>
      <c r="CY610">
        <v>0</v>
      </c>
      <c r="CZ610">
        <v>100</v>
      </c>
      <c r="DB610">
        <f t="shared" ca="1" si="9"/>
        <v>1</v>
      </c>
    </row>
    <row r="611" spans="1:106">
      <c r="A611" s="5">
        <v>610</v>
      </c>
      <c r="B611">
        <v>1047.357092</v>
      </c>
      <c r="C611">
        <v>956.26089219999994</v>
      </c>
      <c r="D611">
        <v>-7.8032320000000002E-3</v>
      </c>
      <c r="E611">
        <v>59.137317320000001</v>
      </c>
      <c r="F611">
        <v>60.778433219999997</v>
      </c>
      <c r="G611" s="138">
        <v>9.8599999999999996E-8</v>
      </c>
      <c r="H611">
        <v>0.58332171099999996</v>
      </c>
      <c r="I611">
        <v>-44.271497830000001</v>
      </c>
      <c r="J611">
        <v>53.760788079999998</v>
      </c>
      <c r="K611">
        <v>100</v>
      </c>
      <c r="L611" s="138">
        <v>-9.4699999999999997E-15</v>
      </c>
      <c r="M611">
        <v>8.0648260000000006E-3</v>
      </c>
      <c r="N611">
        <v>0.86327763099999999</v>
      </c>
      <c r="O611">
        <v>16.935357</v>
      </c>
      <c r="P611">
        <v>0.962085305</v>
      </c>
      <c r="Q611">
        <v>2.0200913840000001</v>
      </c>
      <c r="R611">
        <v>0.785103573</v>
      </c>
      <c r="S611">
        <v>2.2177128349999999</v>
      </c>
      <c r="T611">
        <v>0.92258445200000005</v>
      </c>
      <c r="U611">
        <v>5.6908308539999997</v>
      </c>
      <c r="V611">
        <v>0.134615385</v>
      </c>
      <c r="W611">
        <v>0.24485083099999999</v>
      </c>
      <c r="X611">
        <v>4.0434423070000003</v>
      </c>
      <c r="Y611">
        <v>-0.24666666700000001</v>
      </c>
      <c r="Z611">
        <v>-0.14599999999999999</v>
      </c>
      <c r="AA611">
        <v>-0.28399999999999997</v>
      </c>
      <c r="AB611">
        <v>1.4038536909999999</v>
      </c>
      <c r="AC611">
        <v>35.483870969999998</v>
      </c>
      <c r="AD611">
        <v>2.4309055759999998</v>
      </c>
      <c r="AE611">
        <v>3.2074924779999998</v>
      </c>
      <c r="AF611">
        <v>2.8457709850000001</v>
      </c>
      <c r="AG611">
        <v>-0.87430313400000004</v>
      </c>
      <c r="AH611">
        <v>-4.2857997000000002E-2</v>
      </c>
      <c r="AI611">
        <v>0.30857757699999999</v>
      </c>
      <c r="AJ611">
        <v>1.1400227140000001</v>
      </c>
      <c r="AK611">
        <v>1.755463547</v>
      </c>
      <c r="AL611">
        <v>0</v>
      </c>
      <c r="AM611">
        <v>0</v>
      </c>
      <c r="AN611">
        <v>-1.5600310820000001</v>
      </c>
      <c r="AO611">
        <v>-0.72858594499999996</v>
      </c>
      <c r="AP611">
        <v>-0.72858594499999996</v>
      </c>
      <c r="AQ611">
        <v>2.8286277860000002</v>
      </c>
      <c r="AR611">
        <v>-0.87430313400000004</v>
      </c>
      <c r="AS611">
        <v>-0.87430313400000004</v>
      </c>
      <c r="AT611">
        <v>-0.87430313400000004</v>
      </c>
      <c r="AU611">
        <v>0</v>
      </c>
      <c r="AV611">
        <v>0</v>
      </c>
      <c r="AW611">
        <v>2.8286277860000002</v>
      </c>
      <c r="AX611">
        <v>2.8286277860000002</v>
      </c>
      <c r="AY611">
        <v>0.25886229999999999</v>
      </c>
      <c r="AZ611">
        <v>2.3791331160000002</v>
      </c>
      <c r="BA611">
        <v>0.831445137</v>
      </c>
      <c r="BB611">
        <v>2.9517159529999999</v>
      </c>
      <c r="BC611">
        <v>6.714905216</v>
      </c>
      <c r="BD611">
        <v>2.1202708160000001</v>
      </c>
      <c r="BE611">
        <v>5.8834600789999998</v>
      </c>
      <c r="BF611">
        <v>3.7631892640000002</v>
      </c>
      <c r="BG611">
        <v>0.87430313400000004</v>
      </c>
      <c r="BH611">
        <v>0.87430313400000004</v>
      </c>
      <c r="BI611">
        <v>0.87430313400000004</v>
      </c>
      <c r="BJ611">
        <v>2.057183845</v>
      </c>
      <c r="BK611">
        <v>2.057183845</v>
      </c>
      <c r="BL611">
        <v>2.8286277860000002</v>
      </c>
      <c r="BM611">
        <v>0</v>
      </c>
      <c r="BN611">
        <v>4.0286516949999998</v>
      </c>
      <c r="BO611">
        <v>2.1600430369999999</v>
      </c>
      <c r="BP611">
        <v>1.015093179</v>
      </c>
      <c r="BQ611">
        <v>-2.0571838439999999</v>
      </c>
      <c r="BR611">
        <v>-1.755463547</v>
      </c>
      <c r="BS611">
        <v>-1.1828807109999999</v>
      </c>
      <c r="BT611">
        <v>-1.4125995730000001</v>
      </c>
      <c r="BU611">
        <v>-2.0143258479999999</v>
      </c>
      <c r="BV611">
        <v>0.25</v>
      </c>
      <c r="BW611">
        <v>0.25</v>
      </c>
      <c r="BX611">
        <v>0.63076923100000004</v>
      </c>
      <c r="BY611">
        <v>0.75</v>
      </c>
      <c r="BZ611">
        <v>0.75</v>
      </c>
      <c r="CA611">
        <v>0.36923076900000001</v>
      </c>
      <c r="CB611">
        <v>-1.3396534999999999E-2</v>
      </c>
      <c r="CC611">
        <v>0.35634784400000002</v>
      </c>
      <c r="CD611">
        <v>-0.227741103</v>
      </c>
      <c r="CE611">
        <v>0.99598503500000002</v>
      </c>
      <c r="CF611">
        <v>0.99146153199999998</v>
      </c>
      <c r="CG611">
        <v>0.99942772099999999</v>
      </c>
      <c r="CH611">
        <v>0.99243830700000002</v>
      </c>
      <c r="CI611">
        <v>0.99545826100000001</v>
      </c>
      <c r="CJ611">
        <v>1.0034565639999999</v>
      </c>
      <c r="CK611">
        <v>1.0111022089999999</v>
      </c>
      <c r="CL611">
        <v>1.0405623799999999</v>
      </c>
      <c r="CM611">
        <v>1.0080347949999999</v>
      </c>
      <c r="CN611">
        <v>1.037405591</v>
      </c>
      <c r="CO611">
        <v>1.029136689</v>
      </c>
      <c r="CP611">
        <v>1.0545337560000001</v>
      </c>
      <c r="CQ611">
        <v>0.994015392</v>
      </c>
      <c r="CR611">
        <v>0.99351083500000004</v>
      </c>
      <c r="CS611">
        <v>1.000385002</v>
      </c>
      <c r="CT611">
        <v>0.99949240500000003</v>
      </c>
      <c r="CU611">
        <v>1.0064079589999999</v>
      </c>
      <c r="CV611">
        <v>1.006919066</v>
      </c>
      <c r="CW611">
        <v>1.0343129799999999</v>
      </c>
      <c r="CX611">
        <v>0</v>
      </c>
      <c r="CY611">
        <v>1</v>
      </c>
      <c r="CZ611">
        <v>100</v>
      </c>
      <c r="DB611">
        <f t="shared" ca="1" si="9"/>
        <v>1</v>
      </c>
    </row>
    <row r="612" spans="1:106">
      <c r="A612" s="5">
        <v>611</v>
      </c>
      <c r="B612">
        <v>974.5822177</v>
      </c>
      <c r="C612">
        <v>1011.189769</v>
      </c>
      <c r="D612">
        <v>-0.239210276</v>
      </c>
      <c r="E612">
        <v>53.06646842</v>
      </c>
      <c r="F612">
        <v>33.048201800000001</v>
      </c>
      <c r="G612" s="138">
        <v>1.01E-7</v>
      </c>
      <c r="H612">
        <v>0.59494665199999996</v>
      </c>
      <c r="I612">
        <v>-64.427312779999994</v>
      </c>
      <c r="J612">
        <v>38.577447190000001</v>
      </c>
      <c r="K612">
        <v>75.301962279999998</v>
      </c>
      <c r="L612">
        <v>-4.2868301789999999</v>
      </c>
      <c r="M612">
        <v>7.3234470000000003E-3</v>
      </c>
      <c r="N612">
        <v>0.84779118099999995</v>
      </c>
      <c r="O612">
        <v>22.269180939999998</v>
      </c>
      <c r="P612">
        <v>0.414959576</v>
      </c>
      <c r="Q612">
        <v>1.920528821</v>
      </c>
      <c r="R612">
        <v>0.53749513100000001</v>
      </c>
      <c r="S612">
        <v>1.6509682370000001</v>
      </c>
      <c r="T612">
        <v>0.59651420399999999</v>
      </c>
      <c r="U612">
        <v>7.2617398890000002</v>
      </c>
      <c r="V612">
        <v>-0.24242424200000001</v>
      </c>
      <c r="W612">
        <v>-0.35184364000000001</v>
      </c>
      <c r="X612">
        <v>-1.5613913589999999</v>
      </c>
      <c r="Y612">
        <v>-0.206666667</v>
      </c>
      <c r="Z612">
        <v>-8.5666667000000002E-2</v>
      </c>
      <c r="AA612">
        <v>-0.26933333300000001</v>
      </c>
      <c r="AB612">
        <v>-1.3692244920000001</v>
      </c>
      <c r="AC612">
        <v>32.142857139999997</v>
      </c>
      <c r="AD612">
        <v>-1.0824499940000001</v>
      </c>
      <c r="AE612">
        <v>-1.327850148</v>
      </c>
      <c r="AF612">
        <v>-0.70594564800000004</v>
      </c>
      <c r="AG612">
        <v>-0.23531521599999999</v>
      </c>
      <c r="AH612">
        <v>-0.84713477800000003</v>
      </c>
      <c r="AI612">
        <v>1.1429596209999999</v>
      </c>
      <c r="AJ612">
        <v>0.53114005900000005</v>
      </c>
      <c r="AK612">
        <v>1.45895434</v>
      </c>
      <c r="AL612">
        <v>1.1765760810000001</v>
      </c>
      <c r="AM612">
        <v>0</v>
      </c>
      <c r="AN612">
        <v>-1.445507756</v>
      </c>
      <c r="AO612">
        <v>-2.057327318</v>
      </c>
      <c r="AP612">
        <v>-2.057327318</v>
      </c>
      <c r="AQ612">
        <v>0</v>
      </c>
      <c r="AR612">
        <v>0</v>
      </c>
      <c r="AS612">
        <v>-1.1765760810000001</v>
      </c>
      <c r="AT612">
        <v>-1.1765760810000001</v>
      </c>
      <c r="AU612">
        <v>0</v>
      </c>
      <c r="AV612">
        <v>0</v>
      </c>
      <c r="AW612">
        <v>0</v>
      </c>
      <c r="AX612">
        <v>0</v>
      </c>
      <c r="AY612">
        <v>-0.92781428099999996</v>
      </c>
      <c r="AZ612">
        <v>-0.40709532399999998</v>
      </c>
      <c r="BA612">
        <v>-0.61181956199999998</v>
      </c>
      <c r="BB612">
        <v>-9.1100605000000001E-2</v>
      </c>
      <c r="BC612">
        <v>4.8259789179999997</v>
      </c>
      <c r="BD612">
        <v>0.52071895700000004</v>
      </c>
      <c r="BE612">
        <v>5.4377984799999997</v>
      </c>
      <c r="BF612">
        <v>4.917079523</v>
      </c>
      <c r="BG612">
        <v>1.1765760810000001</v>
      </c>
      <c r="BH612">
        <v>1.1765760810000001</v>
      </c>
      <c r="BI612">
        <v>0</v>
      </c>
      <c r="BJ612">
        <v>2.5548509180000001</v>
      </c>
      <c r="BK612">
        <v>2.5548509180000001</v>
      </c>
      <c r="BL612">
        <v>0</v>
      </c>
      <c r="BM612">
        <v>0</v>
      </c>
      <c r="BN612">
        <v>0.67232918900000005</v>
      </c>
      <c r="BO612">
        <v>-1.9161381879999999</v>
      </c>
      <c r="BP612">
        <v>1.2192780990000001</v>
      </c>
      <c r="BQ612">
        <v>-2.1153176770000002</v>
      </c>
      <c r="BR612">
        <v>-2.19599718</v>
      </c>
      <c r="BS612">
        <v>-1.8800024609999999</v>
      </c>
      <c r="BT612">
        <v>-1.4721227480000001</v>
      </c>
      <c r="BU612">
        <v>-1.2681828989999999</v>
      </c>
      <c r="BV612">
        <v>0.46753246799999998</v>
      </c>
      <c r="BW612">
        <v>0.321428571</v>
      </c>
      <c r="BX612">
        <v>0.321428571</v>
      </c>
      <c r="BY612">
        <v>0.53246753300000005</v>
      </c>
      <c r="BZ612">
        <v>0.678571429</v>
      </c>
      <c r="CA612">
        <v>0.678571429</v>
      </c>
      <c r="CB612">
        <v>-0.42848638700000002</v>
      </c>
      <c r="CC612">
        <v>0.268654163</v>
      </c>
      <c r="CD612">
        <v>-1.0406097969999999</v>
      </c>
      <c r="CE612">
        <v>1.0011113169999999</v>
      </c>
      <c r="CF612">
        <v>0.99122780200000005</v>
      </c>
      <c r="CG612">
        <v>0.98847841999999997</v>
      </c>
      <c r="CH612">
        <v>0.995666206</v>
      </c>
      <c r="CI612">
        <v>0.99012745700000004</v>
      </c>
      <c r="CJ612">
        <v>0.98738112700000003</v>
      </c>
      <c r="CK612">
        <v>0.99167885899999997</v>
      </c>
      <c r="CL612">
        <v>0.99875213500000004</v>
      </c>
      <c r="CM612">
        <v>0.99722628599999996</v>
      </c>
      <c r="CN612">
        <v>1.0043391310000001</v>
      </c>
      <c r="CO612">
        <v>1.0071326279999999</v>
      </c>
      <c r="CP612">
        <v>1.072216407</v>
      </c>
      <c r="CQ612">
        <v>1.000116623</v>
      </c>
      <c r="CR612">
        <v>0.99676661600000005</v>
      </c>
      <c r="CS612">
        <v>0.99299052799999998</v>
      </c>
      <c r="CT612">
        <v>0.99665038399999994</v>
      </c>
      <c r="CU612">
        <v>0.99287473699999995</v>
      </c>
      <c r="CV612">
        <v>0.99621166299999997</v>
      </c>
      <c r="CW612">
        <v>1.005783463</v>
      </c>
      <c r="CX612">
        <v>0</v>
      </c>
      <c r="CY612">
        <v>0</v>
      </c>
      <c r="CZ612">
        <v>100</v>
      </c>
      <c r="DB612">
        <f t="shared" ca="1" si="9"/>
        <v>1</v>
      </c>
    </row>
    <row r="613" spans="1:106">
      <c r="A613" s="5">
        <v>612</v>
      </c>
      <c r="B613">
        <v>1024.0710449999999</v>
      </c>
      <c r="C613">
        <v>962.85370279999995</v>
      </c>
      <c r="D613">
        <v>8.0959340000000008E-3</v>
      </c>
      <c r="E613">
        <v>50.055398840000002</v>
      </c>
      <c r="F613">
        <v>49.334388019999999</v>
      </c>
      <c r="G613" s="138">
        <v>8.7400000000000002E-8</v>
      </c>
      <c r="H613">
        <v>0.60410220000000003</v>
      </c>
      <c r="I613">
        <v>5.6459647960000003</v>
      </c>
      <c r="J613">
        <v>54.297831909999999</v>
      </c>
      <c r="K613">
        <v>15.56512105</v>
      </c>
      <c r="L613">
        <v>1.6159713229999999</v>
      </c>
      <c r="M613">
        <v>1.1399057000000001E-2</v>
      </c>
      <c r="N613">
        <v>0.94860733399999997</v>
      </c>
      <c r="O613">
        <v>24.346151720000002</v>
      </c>
      <c r="P613">
        <v>-3.4062785999999998E-2</v>
      </c>
      <c r="Q613">
        <v>1.770410035</v>
      </c>
      <c r="R613">
        <v>0.36643866000000003</v>
      </c>
      <c r="S613">
        <v>-0.25885056499999998</v>
      </c>
      <c r="T613">
        <v>-0.13890581699999999</v>
      </c>
      <c r="U613">
        <v>4.145092333</v>
      </c>
      <c r="V613">
        <v>-0.36</v>
      </c>
      <c r="W613">
        <v>-0.13736225599999999</v>
      </c>
      <c r="X613">
        <v>1.6996811409999999</v>
      </c>
      <c r="Y613">
        <v>-0.32466666700000002</v>
      </c>
      <c r="Z613">
        <v>-0.265333333</v>
      </c>
      <c r="AA613">
        <v>-0.33633333300000001</v>
      </c>
      <c r="AB613">
        <v>-8.2472042999999995E-2</v>
      </c>
      <c r="AC613">
        <v>63.404255319999997</v>
      </c>
      <c r="AD613">
        <v>-0.57937216599999997</v>
      </c>
      <c r="AE613">
        <v>-1.042869899</v>
      </c>
      <c r="AF613">
        <v>0.76146056100000004</v>
      </c>
      <c r="AG613">
        <v>-0.49329401499999997</v>
      </c>
      <c r="AH613">
        <v>0.32527608699999999</v>
      </c>
      <c r="AI613">
        <v>-0.21188467799999999</v>
      </c>
      <c r="AJ613">
        <v>0.606685425</v>
      </c>
      <c r="AK613">
        <v>1.125637351</v>
      </c>
      <c r="AL613">
        <v>0.21519537599999999</v>
      </c>
      <c r="AM613">
        <v>0</v>
      </c>
      <c r="AN613">
        <v>-0.97334523900000003</v>
      </c>
      <c r="AO613">
        <v>-0.15477513600000001</v>
      </c>
      <c r="AP613">
        <v>-0.48584494499999997</v>
      </c>
      <c r="AQ613">
        <v>1.7215630070000001</v>
      </c>
      <c r="AR613">
        <v>-0.92699546499999996</v>
      </c>
      <c r="AS613">
        <v>-1.1421908409999999</v>
      </c>
      <c r="AT613">
        <v>-1.1421908409999999</v>
      </c>
      <c r="AU613">
        <v>0</v>
      </c>
      <c r="AV613">
        <v>0.57937216599999997</v>
      </c>
      <c r="AW613">
        <v>2.052632816</v>
      </c>
      <c r="AX613">
        <v>1.7215630070000001</v>
      </c>
      <c r="AY613">
        <v>0.40804353999999998</v>
      </c>
      <c r="AZ613">
        <v>-0.23704598299999999</v>
      </c>
      <c r="BA613">
        <v>0.81857010299999999</v>
      </c>
      <c r="BB613">
        <v>0.17348058</v>
      </c>
      <c r="BC613">
        <v>3.9980817819999999</v>
      </c>
      <c r="BD613">
        <v>-0.645089523</v>
      </c>
      <c r="BE613">
        <v>3.179511679</v>
      </c>
      <c r="BF613">
        <v>3.8246012020000002</v>
      </c>
      <c r="BG613">
        <v>1.1421908409999999</v>
      </c>
      <c r="BH613">
        <v>1.1421908409999999</v>
      </c>
      <c r="BI613">
        <v>0.92699546499999996</v>
      </c>
      <c r="BJ613">
        <v>1.4236001789999999</v>
      </c>
      <c r="BK613">
        <v>1.4236001789999999</v>
      </c>
      <c r="BL613">
        <v>2.052632816</v>
      </c>
      <c r="BM613">
        <v>0.57937216599999997</v>
      </c>
      <c r="BN613">
        <v>1.042869899</v>
      </c>
      <c r="BO613">
        <v>0.28140933800000001</v>
      </c>
      <c r="BP613">
        <v>1.919281773</v>
      </c>
      <c r="BQ613">
        <v>1.9767493650000001</v>
      </c>
      <c r="BR613">
        <v>2.059516817</v>
      </c>
      <c r="BS613">
        <v>2.4700433799999999</v>
      </c>
      <c r="BT613">
        <v>1.908328276</v>
      </c>
      <c r="BU613">
        <v>1.651473277</v>
      </c>
      <c r="BV613">
        <v>0.40163934400000001</v>
      </c>
      <c r="BW613">
        <v>0.426666667</v>
      </c>
      <c r="BX613">
        <v>0.64016736399999996</v>
      </c>
      <c r="BY613">
        <v>0.59836065599999999</v>
      </c>
      <c r="BZ613">
        <v>0.573333333</v>
      </c>
      <c r="CA613">
        <v>0.35983263599999998</v>
      </c>
      <c r="CB613">
        <v>0.136023062</v>
      </c>
      <c r="CC613">
        <v>0.25370204800000001</v>
      </c>
      <c r="CD613">
        <v>-6.4723442000000006E-2</v>
      </c>
      <c r="CE613">
        <v>0.99885426200000005</v>
      </c>
      <c r="CF613">
        <v>1.00094913</v>
      </c>
      <c r="CG613">
        <v>1.0045283279999999</v>
      </c>
      <c r="CH613">
        <v>0.99434925299999999</v>
      </c>
      <c r="CI613">
        <v>1.0020972699999999</v>
      </c>
      <c r="CJ613">
        <v>1.0056805740000001</v>
      </c>
      <c r="CK613">
        <v>1.011395716</v>
      </c>
      <c r="CL613">
        <v>1.0023936120000001</v>
      </c>
      <c r="CM613">
        <v>1.003575804</v>
      </c>
      <c r="CN613">
        <v>0.99464330300000003</v>
      </c>
      <c r="CO613">
        <v>0.99109932599999995</v>
      </c>
      <c r="CP613">
        <v>1.0557100749999999</v>
      </c>
      <c r="CQ613">
        <v>0.99855131900000005</v>
      </c>
      <c r="CR613">
        <v>0.998308364</v>
      </c>
      <c r="CS613">
        <v>0.99923604899999996</v>
      </c>
      <c r="CT613">
        <v>0.99975669199999995</v>
      </c>
      <c r="CU613">
        <v>1.0006857229999999</v>
      </c>
      <c r="CV613">
        <v>1.0009292569999999</v>
      </c>
      <c r="CW613">
        <v>0.99996339899999998</v>
      </c>
      <c r="CX613">
        <v>1</v>
      </c>
      <c r="CY613">
        <v>1</v>
      </c>
      <c r="CZ613">
        <v>100</v>
      </c>
      <c r="DB613">
        <f t="shared" ca="1" si="9"/>
        <v>100</v>
      </c>
    </row>
    <row r="614" spans="1:106">
      <c r="A614" s="5">
        <v>613</v>
      </c>
      <c r="B614">
        <v>1025.602083</v>
      </c>
      <c r="C614">
        <v>964.9303476</v>
      </c>
      <c r="D614">
        <v>3.5327609000000003E-2</v>
      </c>
      <c r="E614">
        <v>60.17582041</v>
      </c>
      <c r="F614">
        <v>89.244188100000002</v>
      </c>
      <c r="G614" s="138">
        <v>1.4399999999999999E-7</v>
      </c>
      <c r="H614">
        <v>0.52741129799999997</v>
      </c>
      <c r="I614">
        <v>161.6285403</v>
      </c>
      <c r="J614">
        <v>51.504497200000003</v>
      </c>
      <c r="K614">
        <v>100</v>
      </c>
      <c r="L614" s="138">
        <v>5.6800000000000002E-14</v>
      </c>
      <c r="M614">
        <v>7.1443339999999996E-3</v>
      </c>
      <c r="N614">
        <v>0.84840164600000001</v>
      </c>
      <c r="O614">
        <v>18.37272063</v>
      </c>
      <c r="P614">
        <v>0.65825629100000005</v>
      </c>
      <c r="Q614">
        <v>2.906673879</v>
      </c>
      <c r="R614">
        <v>1.6938511919999999</v>
      </c>
      <c r="S614">
        <v>3.784826899</v>
      </c>
      <c r="T614">
        <v>0.97467414900000005</v>
      </c>
      <c r="U614">
        <v>5.700345488</v>
      </c>
      <c r="V614">
        <v>0.83529411799999997</v>
      </c>
      <c r="W614">
        <v>0.90542371099999996</v>
      </c>
      <c r="X614">
        <v>1.772709256</v>
      </c>
      <c r="Y614">
        <v>0.44066666700000001</v>
      </c>
      <c r="Z614">
        <v>0.34166666699999998</v>
      </c>
      <c r="AA614">
        <v>0.35566666699999999</v>
      </c>
      <c r="AB614">
        <v>-0.40682899700000003</v>
      </c>
      <c r="AC614">
        <v>82.258064520000005</v>
      </c>
      <c r="AD614">
        <v>1.441000606</v>
      </c>
      <c r="AE614">
        <v>2.0534258639999998</v>
      </c>
      <c r="AF614">
        <v>2.5217510600000002</v>
      </c>
      <c r="AG614">
        <v>1.0124925309999999</v>
      </c>
      <c r="AH614">
        <v>1.375586763</v>
      </c>
      <c r="AI614">
        <v>1.638190163</v>
      </c>
      <c r="AJ614">
        <v>2.0012843939999998</v>
      </c>
      <c r="AK614">
        <v>1.346197935</v>
      </c>
      <c r="AL614">
        <v>0</v>
      </c>
      <c r="AM614">
        <v>0</v>
      </c>
      <c r="AN614">
        <v>0.87976879100000005</v>
      </c>
      <c r="AO614">
        <v>1.242863023</v>
      </c>
      <c r="AP614">
        <v>-1.4116117779999999</v>
      </c>
      <c r="AQ614">
        <v>0.11376320600000001</v>
      </c>
      <c r="AR614">
        <v>0</v>
      </c>
      <c r="AS614">
        <v>0</v>
      </c>
      <c r="AT614">
        <v>0</v>
      </c>
      <c r="AU614">
        <v>0</v>
      </c>
      <c r="AV614">
        <v>2.6544748</v>
      </c>
      <c r="AW614">
        <v>2.7682380059999998</v>
      </c>
      <c r="AX614">
        <v>0.11376320600000001</v>
      </c>
      <c r="AY614">
        <v>0.65508646000000004</v>
      </c>
      <c r="AZ614">
        <v>2.6832948129999998</v>
      </c>
      <c r="BA614">
        <v>0.36309423200000002</v>
      </c>
      <c r="BB614">
        <v>2.391302585</v>
      </c>
      <c r="BC614">
        <v>6.8245599090000004</v>
      </c>
      <c r="BD614">
        <v>2.0282083530000001</v>
      </c>
      <c r="BE614">
        <v>6.4614656779999997</v>
      </c>
      <c r="BF614">
        <v>4.4332573249999996</v>
      </c>
      <c r="BG614">
        <v>0</v>
      </c>
      <c r="BH614">
        <v>0</v>
      </c>
      <c r="BI614">
        <v>0</v>
      </c>
      <c r="BJ614">
        <v>0.62569763199999995</v>
      </c>
      <c r="BK614">
        <v>0.62569763199999995</v>
      </c>
      <c r="BL614">
        <v>2.7682380059999998</v>
      </c>
      <c r="BM614">
        <v>2.6544748</v>
      </c>
      <c r="BN614">
        <v>3.1474486920000002</v>
      </c>
      <c r="BO614">
        <v>2.3890273199999998</v>
      </c>
      <c r="BP614">
        <v>2.7491824870000001</v>
      </c>
      <c r="BQ614">
        <v>2.7578097119999998</v>
      </c>
      <c r="BR614">
        <v>2.0373094090000001</v>
      </c>
      <c r="BS614">
        <v>1.7453171810000001</v>
      </c>
      <c r="BT614">
        <v>1.4533249530000001</v>
      </c>
      <c r="BU614">
        <v>1.3822229500000001</v>
      </c>
      <c r="BV614">
        <v>0.81666666700000001</v>
      </c>
      <c r="BW614">
        <v>0.81666666700000001</v>
      </c>
      <c r="BX614">
        <v>0.82258064500000005</v>
      </c>
      <c r="BY614">
        <v>0.18333333299999999</v>
      </c>
      <c r="BZ614">
        <v>0.18333333299999999</v>
      </c>
      <c r="CA614">
        <v>0.177419355</v>
      </c>
      <c r="CB614">
        <v>0.78112209499999996</v>
      </c>
      <c r="CC614">
        <v>1.1364222900000001</v>
      </c>
      <c r="CD614">
        <v>0.70575538699999996</v>
      </c>
      <c r="CE614">
        <v>1.008074798</v>
      </c>
      <c r="CF614">
        <v>1.0147159480000001</v>
      </c>
      <c r="CG614">
        <v>1.0155305100000001</v>
      </c>
      <c r="CH614">
        <v>1.003283162</v>
      </c>
      <c r="CI614">
        <v>1.006587954</v>
      </c>
      <c r="CJ614">
        <v>1.0073959910000001</v>
      </c>
      <c r="CK614">
        <v>1.00409937</v>
      </c>
      <c r="CL614">
        <v>1.0276307490000001</v>
      </c>
      <c r="CM614">
        <v>1.000802749</v>
      </c>
      <c r="CN614">
        <v>1.0242568700000001</v>
      </c>
      <c r="CO614">
        <v>1.0234353089999999</v>
      </c>
      <c r="CP614">
        <v>1.053990553</v>
      </c>
      <c r="CQ614">
        <v>1.0059913680000001</v>
      </c>
      <c r="CR614">
        <v>1.0104601280000001</v>
      </c>
      <c r="CS614">
        <v>1.0166737880000001</v>
      </c>
      <c r="CT614">
        <v>1.0044421459999999</v>
      </c>
      <c r="CU614">
        <v>1.010618799</v>
      </c>
      <c r="CV614">
        <v>1.0061493370000001</v>
      </c>
      <c r="CW614">
        <v>1.0238274919999999</v>
      </c>
      <c r="CX614">
        <v>0</v>
      </c>
      <c r="CY614">
        <v>1</v>
      </c>
      <c r="CZ614">
        <v>100</v>
      </c>
      <c r="DB614">
        <f t="shared" ca="1" si="9"/>
        <v>1</v>
      </c>
    </row>
    <row r="615" spans="1:106">
      <c r="A615" s="5">
        <v>614</v>
      </c>
      <c r="B615">
        <v>1013.78939</v>
      </c>
      <c r="C615">
        <v>961.38764360000005</v>
      </c>
      <c r="D615">
        <v>-0.142870367</v>
      </c>
      <c r="E615">
        <v>51.338387050000001</v>
      </c>
      <c r="F615">
        <v>24.269787000000001</v>
      </c>
      <c r="G615" s="138">
        <v>1.06E-7</v>
      </c>
      <c r="H615">
        <v>0.68512521000000004</v>
      </c>
      <c r="I615">
        <v>-158.55155479999999</v>
      </c>
      <c r="J615">
        <v>45.372836550000002</v>
      </c>
      <c r="K615">
        <v>95.778959760000006</v>
      </c>
      <c r="L615">
        <v>-1.5795411070000001</v>
      </c>
      <c r="M615">
        <v>9.2830900000000008E-3</v>
      </c>
      <c r="N615">
        <v>0.901068443</v>
      </c>
      <c r="O615">
        <v>25.997342490000001</v>
      </c>
      <c r="P615">
        <v>0.61388717599999998</v>
      </c>
      <c r="Q615">
        <v>-1.9638250370000001</v>
      </c>
      <c r="R615">
        <v>-2.0743695679999998</v>
      </c>
      <c r="S615">
        <v>-2.2368382790000001</v>
      </c>
      <c r="T615">
        <v>4.4737342999999999E-2</v>
      </c>
      <c r="U615">
        <v>2.8835670800000002</v>
      </c>
      <c r="V615">
        <v>0.42307692299999999</v>
      </c>
      <c r="W615">
        <v>0.47291070299999999</v>
      </c>
      <c r="X615">
        <v>0.77695186199999999</v>
      </c>
      <c r="Y615">
        <v>-1.018666667</v>
      </c>
      <c r="Z615">
        <v>-0.98399999999999999</v>
      </c>
      <c r="AA615">
        <v>-1.1946666669999999</v>
      </c>
      <c r="AB615">
        <v>-0.69621814299999996</v>
      </c>
      <c r="AC615">
        <v>25</v>
      </c>
      <c r="AD615">
        <v>1.004196007</v>
      </c>
      <c r="AE615">
        <v>2.2506834919999998</v>
      </c>
      <c r="AF615">
        <v>-0.18974633799999999</v>
      </c>
      <c r="AG615">
        <v>-1.623060988</v>
      </c>
      <c r="AH615">
        <v>-1.8631630850000001</v>
      </c>
      <c r="AI615">
        <v>-1.579273371</v>
      </c>
      <c r="AJ615">
        <v>-1.8193754689999999</v>
      </c>
      <c r="AK615">
        <v>2.1601890840000002</v>
      </c>
      <c r="AL615">
        <v>1.444991347</v>
      </c>
      <c r="AM615">
        <v>0</v>
      </c>
      <c r="AN615">
        <v>-2.9658812289999998</v>
      </c>
      <c r="AO615">
        <v>-3.2059833270000002</v>
      </c>
      <c r="AP615">
        <v>-3.2059833270000002</v>
      </c>
      <c r="AQ615">
        <v>0</v>
      </c>
      <c r="AR615">
        <v>-2.5396817610000002</v>
      </c>
      <c r="AS615">
        <v>-3.984673108</v>
      </c>
      <c r="AT615">
        <v>-3.984673108</v>
      </c>
      <c r="AU615">
        <v>0</v>
      </c>
      <c r="AV615">
        <v>0</v>
      </c>
      <c r="AW615">
        <v>0</v>
      </c>
      <c r="AX615">
        <v>0</v>
      </c>
      <c r="AY615">
        <v>-1.4398827919999999</v>
      </c>
      <c r="AZ615">
        <v>0.25805502000000002</v>
      </c>
      <c r="BA615">
        <v>-0.24010209800000001</v>
      </c>
      <c r="BB615">
        <v>1.457835714</v>
      </c>
      <c r="BC615">
        <v>5.7282230209999998</v>
      </c>
      <c r="BD615">
        <v>1.6979378119999999</v>
      </c>
      <c r="BE615">
        <v>5.9683251180000001</v>
      </c>
      <c r="BF615">
        <v>4.2703873059999999</v>
      </c>
      <c r="BG615">
        <v>3.984673108</v>
      </c>
      <c r="BH615">
        <v>3.984673108</v>
      </c>
      <c r="BI615">
        <v>2.5396817610000002</v>
      </c>
      <c r="BJ615">
        <v>4.0284607250000004</v>
      </c>
      <c r="BK615">
        <v>4.0284607250000004</v>
      </c>
      <c r="BL615">
        <v>0</v>
      </c>
      <c r="BM615">
        <v>0</v>
      </c>
      <c r="BN615">
        <v>-0.14595872200000001</v>
      </c>
      <c r="BO615">
        <v>-1.5325665799999999</v>
      </c>
      <c r="BP615">
        <v>2.806384317</v>
      </c>
      <c r="BQ615">
        <v>-3.4278617040000001</v>
      </c>
      <c r="BR615">
        <v>-3.0045814110000002</v>
      </c>
      <c r="BS615">
        <v>-1.804800717</v>
      </c>
      <c r="BT615">
        <v>-1.352328679</v>
      </c>
      <c r="BU615">
        <v>-1.5646986190000001</v>
      </c>
      <c r="BV615">
        <v>0.34200743500000003</v>
      </c>
      <c r="BW615">
        <v>0.25</v>
      </c>
      <c r="BX615">
        <v>0.25</v>
      </c>
      <c r="BY615">
        <v>0.65799256500000003</v>
      </c>
      <c r="BZ615">
        <v>0.75</v>
      </c>
      <c r="CA615">
        <v>0.75</v>
      </c>
      <c r="CB615">
        <v>-0.62353537599999997</v>
      </c>
      <c r="CC615">
        <v>-0.60888119500000004</v>
      </c>
      <c r="CD615">
        <v>-1.0729302409999999</v>
      </c>
      <c r="CE615">
        <v>0.99398215400000001</v>
      </c>
      <c r="CF615">
        <v>0.97116905200000003</v>
      </c>
      <c r="CG615">
        <v>0.97404248000000004</v>
      </c>
      <c r="CH615">
        <v>0.98322859699999998</v>
      </c>
      <c r="CI615">
        <v>0.977048782</v>
      </c>
      <c r="CJ615">
        <v>0.97993960499999999</v>
      </c>
      <c r="CK615">
        <v>0.99665490599999995</v>
      </c>
      <c r="CL615">
        <v>1.0208026130000001</v>
      </c>
      <c r="CM615">
        <v>1.00295873</v>
      </c>
      <c r="CN615">
        <v>1.02725917</v>
      </c>
      <c r="CO615">
        <v>1.0242287539999999</v>
      </c>
      <c r="CP615">
        <v>1.0648905630000001</v>
      </c>
      <c r="CQ615">
        <v>0.99321709899999999</v>
      </c>
      <c r="CR615">
        <v>0.98464141599999999</v>
      </c>
      <c r="CS615">
        <v>0.982523115</v>
      </c>
      <c r="CT615">
        <v>0.99136575199999999</v>
      </c>
      <c r="CU615">
        <v>0.98923298400000004</v>
      </c>
      <c r="CV615">
        <v>0.99784865700000003</v>
      </c>
      <c r="CW615">
        <v>1.012257916</v>
      </c>
      <c r="CX615">
        <v>0</v>
      </c>
      <c r="CY615">
        <v>1</v>
      </c>
      <c r="CZ615">
        <v>100</v>
      </c>
      <c r="DB615">
        <f t="shared" ca="1" si="9"/>
        <v>1</v>
      </c>
    </row>
    <row r="616" spans="1:106">
      <c r="A616" s="5">
        <v>615</v>
      </c>
      <c r="B616">
        <v>1045.7340509999999</v>
      </c>
      <c r="C616">
        <v>965.96069230000001</v>
      </c>
      <c r="D616">
        <v>0.117774825</v>
      </c>
      <c r="E616">
        <v>58.933849670000001</v>
      </c>
      <c r="F616">
        <v>68.814307310000004</v>
      </c>
      <c r="G616" s="138">
        <v>1.4499999999999999E-7</v>
      </c>
      <c r="H616">
        <v>0.872172485</v>
      </c>
      <c r="I616">
        <v>92.273229409999999</v>
      </c>
      <c r="J616">
        <v>58.001223250000002</v>
      </c>
      <c r="K616">
        <v>100</v>
      </c>
      <c r="L616">
        <v>0</v>
      </c>
      <c r="M616">
        <v>1.1182658E-2</v>
      </c>
      <c r="N616">
        <v>0.80569754999999998</v>
      </c>
      <c r="O616">
        <v>18.001756360000002</v>
      </c>
      <c r="P616">
        <v>1.30839481</v>
      </c>
      <c r="Q616">
        <v>-0.21106788200000001</v>
      </c>
      <c r="R616">
        <v>-6.2332911999999997E-2</v>
      </c>
      <c r="S616">
        <v>0.92471801300000001</v>
      </c>
      <c r="T616">
        <v>-0.205204885</v>
      </c>
      <c r="U616">
        <v>1.4221624260000001</v>
      </c>
      <c r="V616">
        <v>0.484848485</v>
      </c>
      <c r="W616">
        <v>0.29230567699999999</v>
      </c>
      <c r="X616">
        <v>4.8728371939999997</v>
      </c>
      <c r="Y616">
        <v>0.64200000000000002</v>
      </c>
      <c r="Z616">
        <v>0.60499999999999998</v>
      </c>
      <c r="AA616">
        <v>0.74099999999999999</v>
      </c>
      <c r="AB616">
        <v>-0.20300001500000001</v>
      </c>
      <c r="AC616">
        <v>64.918032789999998</v>
      </c>
      <c r="AD616">
        <v>3.2080810249999998</v>
      </c>
      <c r="AE616">
        <v>3.3605737979999999</v>
      </c>
      <c r="AF616">
        <v>2.2931243929999998</v>
      </c>
      <c r="AG616">
        <v>0.24307118599999999</v>
      </c>
      <c r="AH616">
        <v>0.55894907100000002</v>
      </c>
      <c r="AI616">
        <v>1.1259240770000001</v>
      </c>
      <c r="AJ616">
        <v>1.441801962</v>
      </c>
      <c r="AK616">
        <v>0.91266350799999996</v>
      </c>
      <c r="AL616">
        <v>0</v>
      </c>
      <c r="AM616">
        <v>0</v>
      </c>
      <c r="AN616">
        <v>0.20867432</v>
      </c>
      <c r="AO616">
        <v>0.52455220499999999</v>
      </c>
      <c r="AP616">
        <v>-0.87425367499999995</v>
      </c>
      <c r="AQ616">
        <v>1.6166526969999999</v>
      </c>
      <c r="AR616">
        <v>-0.34396865900000001</v>
      </c>
      <c r="AS616">
        <v>-0.34396865900000001</v>
      </c>
      <c r="AT616">
        <v>-0.34396865900000001</v>
      </c>
      <c r="AU616">
        <v>0</v>
      </c>
      <c r="AV616">
        <v>2.235796283</v>
      </c>
      <c r="AW616">
        <v>3.0154585759999999</v>
      </c>
      <c r="AX616">
        <v>1.6166526969999999</v>
      </c>
      <c r="AY616">
        <v>0.87310711299999999</v>
      </c>
      <c r="AZ616">
        <v>3.5385202499999999</v>
      </c>
      <c r="BA616">
        <v>0.31587788500000002</v>
      </c>
      <c r="BB616">
        <v>2.9812910229999998</v>
      </c>
      <c r="BC616">
        <v>7.4473227619999998</v>
      </c>
      <c r="BD616">
        <v>2.6654131379999999</v>
      </c>
      <c r="BE616">
        <v>7.1314448769999998</v>
      </c>
      <c r="BF616">
        <v>4.4660317389999999</v>
      </c>
      <c r="BG616">
        <v>0.34396865900000001</v>
      </c>
      <c r="BH616">
        <v>0.34396865900000001</v>
      </c>
      <c r="BI616">
        <v>0.34396865900000001</v>
      </c>
      <c r="BJ616">
        <v>1.2268215499999999</v>
      </c>
      <c r="BK616">
        <v>1.2268215499999999</v>
      </c>
      <c r="BL616">
        <v>3.0154585759999999</v>
      </c>
      <c r="BM616">
        <v>2.235796283</v>
      </c>
      <c r="BN616">
        <v>3.175977284</v>
      </c>
      <c r="BO616">
        <v>2.258727527</v>
      </c>
      <c r="BP616">
        <v>1.919968457</v>
      </c>
      <c r="BQ616">
        <v>1.9290540679999999</v>
      </c>
      <c r="BR616">
        <v>2.24321211</v>
      </c>
      <c r="BS616">
        <v>1.685982882</v>
      </c>
      <c r="BT616">
        <v>1.5262285529999999</v>
      </c>
      <c r="BU616">
        <v>1.3701049970000001</v>
      </c>
      <c r="BV616">
        <v>0.53879310300000005</v>
      </c>
      <c r="BW616">
        <v>0.64918032800000003</v>
      </c>
      <c r="BX616">
        <v>0.71313672900000002</v>
      </c>
      <c r="BY616">
        <v>0.461206897</v>
      </c>
      <c r="BZ616">
        <v>0.35081967200000003</v>
      </c>
      <c r="CA616">
        <v>0.28686327099999998</v>
      </c>
      <c r="CB616">
        <v>0.313312647</v>
      </c>
      <c r="CC616">
        <v>0.80818595500000001</v>
      </c>
      <c r="CD616">
        <v>0.29403186799999997</v>
      </c>
      <c r="CE616">
        <v>0.99495154200000002</v>
      </c>
      <c r="CF616">
        <v>1.0065487799999999</v>
      </c>
      <c r="CG616">
        <v>1.0091100209999999</v>
      </c>
      <c r="CH616">
        <v>1.009035473</v>
      </c>
      <c r="CI616">
        <v>1.0116560830000001</v>
      </c>
      <c r="CJ616">
        <v>1.01423032</v>
      </c>
      <c r="CK616">
        <v>1.0051483299999999</v>
      </c>
      <c r="CL616">
        <v>1.05079726</v>
      </c>
      <c r="CM616">
        <v>1.0025445770000001</v>
      </c>
      <c r="CN616">
        <v>1.0480752579999999</v>
      </c>
      <c r="CO616">
        <v>1.045415118</v>
      </c>
      <c r="CP616">
        <v>1.0823626930000001</v>
      </c>
      <c r="CQ616">
        <v>0.99637296399999997</v>
      </c>
      <c r="CR616">
        <v>1.001504774</v>
      </c>
      <c r="CS616">
        <v>1.012695755</v>
      </c>
      <c r="CT616">
        <v>1.005150491</v>
      </c>
      <c r="CU616">
        <v>1.01638221</v>
      </c>
      <c r="CV616">
        <v>1.011174166</v>
      </c>
      <c r="CW616">
        <v>1.0428342209999999</v>
      </c>
      <c r="CX616">
        <v>0</v>
      </c>
      <c r="CY616">
        <v>1</v>
      </c>
      <c r="CZ616">
        <v>100</v>
      </c>
      <c r="DB616">
        <f t="shared" ca="1" si="9"/>
        <v>1</v>
      </c>
    </row>
    <row r="617" spans="1:106">
      <c r="A617" s="5">
        <v>616</v>
      </c>
      <c r="B617">
        <v>1057.488971</v>
      </c>
      <c r="C617">
        <v>931.87116100000003</v>
      </c>
      <c r="D617">
        <v>0.87980124999999998</v>
      </c>
      <c r="E617">
        <v>57.962033640000001</v>
      </c>
      <c r="F617">
        <v>27.598953009999999</v>
      </c>
      <c r="G617" s="138">
        <v>8.4100000000000008E-6</v>
      </c>
      <c r="H617">
        <v>2.5165972000000001</v>
      </c>
      <c r="I617">
        <v>59.412162819999999</v>
      </c>
      <c r="J617">
        <v>56.280157670000001</v>
      </c>
      <c r="K617">
        <v>100</v>
      </c>
      <c r="L617" s="138">
        <v>-9.4699999999999997E-15</v>
      </c>
      <c r="M617">
        <v>9.6556460000000004E-3</v>
      </c>
      <c r="N617">
        <v>0.48707186800000002</v>
      </c>
      <c r="O617">
        <v>17.629484659999999</v>
      </c>
      <c r="P617">
        <v>2.8400795150000002</v>
      </c>
      <c r="Q617">
        <v>2.253780254</v>
      </c>
      <c r="R617">
        <v>1.378525786</v>
      </c>
      <c r="S617">
        <v>3.0403157460000001</v>
      </c>
      <c r="T617">
        <v>1.009857995</v>
      </c>
      <c r="U617">
        <v>4.5436150240000002</v>
      </c>
      <c r="V617">
        <v>-0.42675159200000001</v>
      </c>
      <c r="W617">
        <v>-0.20662223099999999</v>
      </c>
      <c r="X617">
        <v>6.1183194050000003</v>
      </c>
      <c r="Y617">
        <v>1.145</v>
      </c>
      <c r="Z617">
        <v>1.661333333</v>
      </c>
      <c r="AA617">
        <v>1.819</v>
      </c>
      <c r="AB617">
        <v>12.150325580000001</v>
      </c>
      <c r="AC617">
        <v>63.775510199999999</v>
      </c>
      <c r="AD617">
        <v>4.7429123740000003</v>
      </c>
      <c r="AE617">
        <v>4.1119015790000004</v>
      </c>
      <c r="AF617">
        <v>3.5524159370000001</v>
      </c>
      <c r="AG617">
        <v>1.9868099999999999E-3</v>
      </c>
      <c r="AH617">
        <v>1.0949308849999999</v>
      </c>
      <c r="AI617">
        <v>0.95962913699999997</v>
      </c>
      <c r="AJ617">
        <v>2.0525732130000001</v>
      </c>
      <c r="AK617">
        <v>0.68982036499999999</v>
      </c>
      <c r="AL617">
        <v>0</v>
      </c>
      <c r="AM617">
        <v>0</v>
      </c>
      <c r="AN617">
        <v>-0.31590275899999998</v>
      </c>
      <c r="AO617">
        <v>0.77704131600000004</v>
      </c>
      <c r="AP617">
        <v>0.24060266799999999</v>
      </c>
      <c r="AQ617">
        <v>2.5669582719999999</v>
      </c>
      <c r="AR617">
        <v>-0.452992636</v>
      </c>
      <c r="AS617">
        <v>-0.452992636</v>
      </c>
      <c r="AT617">
        <v>-0.452992636</v>
      </c>
      <c r="AU617">
        <v>0</v>
      </c>
      <c r="AV617">
        <v>1.2159276029999999</v>
      </c>
      <c r="AW617">
        <v>3.1033969199999998</v>
      </c>
      <c r="AX617">
        <v>2.5669582719999999</v>
      </c>
      <c r="AY617">
        <v>1.815745484</v>
      </c>
      <c r="AZ617">
        <v>3.9727454199999999</v>
      </c>
      <c r="BA617">
        <v>1.0929440749999999</v>
      </c>
      <c r="BB617">
        <v>3.2499440119999998</v>
      </c>
      <c r="BC617">
        <v>3.5279583080000001</v>
      </c>
      <c r="BD617">
        <v>2.1569999360000001</v>
      </c>
      <c r="BE617">
        <v>2.435014233</v>
      </c>
      <c r="BF617">
        <v>0.27801429599999999</v>
      </c>
      <c r="BG617">
        <v>0.452992636</v>
      </c>
      <c r="BH617">
        <v>0.452992636</v>
      </c>
      <c r="BI617">
        <v>0.452992636</v>
      </c>
      <c r="BJ617">
        <v>1.410634964</v>
      </c>
      <c r="BK617">
        <v>1.410634964</v>
      </c>
      <c r="BL617">
        <v>3.1033969199999998</v>
      </c>
      <c r="BM617">
        <v>1.2159276029999999</v>
      </c>
      <c r="BN617">
        <v>4.5100582640000004</v>
      </c>
      <c r="BO617">
        <v>3.234526368</v>
      </c>
      <c r="BP617">
        <v>2.1316660220000001</v>
      </c>
      <c r="BQ617">
        <v>1.701098531</v>
      </c>
      <c r="BR617">
        <v>2.421913129</v>
      </c>
      <c r="BS617">
        <v>1.699111721</v>
      </c>
      <c r="BT617">
        <v>1.0470407420000001</v>
      </c>
      <c r="BU617">
        <v>0.60616764599999995</v>
      </c>
      <c r="BV617">
        <v>0.37719298299999998</v>
      </c>
      <c r="BW617">
        <v>0.52091767899999997</v>
      </c>
      <c r="BX617">
        <v>0.70805921100000002</v>
      </c>
      <c r="BY617">
        <v>0.62280701800000005</v>
      </c>
      <c r="BZ617">
        <v>0.47908232099999998</v>
      </c>
      <c r="CA617">
        <v>0.29194079000000001</v>
      </c>
      <c r="CB617">
        <v>0.33631594100000001</v>
      </c>
      <c r="CC617">
        <v>0.63046270800000004</v>
      </c>
      <c r="CD617">
        <v>0.23867385999999999</v>
      </c>
      <c r="CE617">
        <v>0.98816807299999998</v>
      </c>
      <c r="CF617">
        <v>1.010984025</v>
      </c>
      <c r="CG617">
        <v>1.018525055</v>
      </c>
      <c r="CH617">
        <v>1.0120069970000001</v>
      </c>
      <c r="CI617">
        <v>1.02308914</v>
      </c>
      <c r="CJ617">
        <v>1.0307204640000001</v>
      </c>
      <c r="CK617">
        <v>1.01849144</v>
      </c>
      <c r="CL617">
        <v>1.0570682170000001</v>
      </c>
      <c r="CM617">
        <v>1.0074590990000001</v>
      </c>
      <c r="CN617">
        <v>1.045618011</v>
      </c>
      <c r="CO617">
        <v>1.0378763879999999</v>
      </c>
      <c r="CP617">
        <v>1.0049058120000001</v>
      </c>
      <c r="CQ617">
        <v>0.99426762499999999</v>
      </c>
      <c r="CR617">
        <v>1.000838723</v>
      </c>
      <c r="CS617">
        <v>1.015428379</v>
      </c>
      <c r="CT617">
        <v>1.0066089840000001</v>
      </c>
      <c r="CU617">
        <v>1.021282756</v>
      </c>
      <c r="CV617">
        <v>1.0145774299999999</v>
      </c>
      <c r="CW617">
        <v>1.0405856490000001</v>
      </c>
      <c r="CX617">
        <v>0</v>
      </c>
      <c r="CY617">
        <v>1</v>
      </c>
      <c r="CZ617">
        <v>100</v>
      </c>
      <c r="DB617">
        <f t="shared" ca="1" si="9"/>
        <v>1</v>
      </c>
    </row>
    <row r="618" spans="1:106">
      <c r="A618" s="5">
        <v>617</v>
      </c>
      <c r="B618">
        <v>978.28371279999999</v>
      </c>
      <c r="C618">
        <v>1021.716287</v>
      </c>
      <c r="D618">
        <v>-0.70499648500000001</v>
      </c>
      <c r="E618">
        <v>57.535037729999999</v>
      </c>
      <c r="F618">
        <v>29.048595599999999</v>
      </c>
      <c r="G618" s="138">
        <v>1.34E-5</v>
      </c>
      <c r="H618">
        <v>2.4586943269999999</v>
      </c>
      <c r="I618">
        <v>-23.947394249999999</v>
      </c>
      <c r="J618">
        <v>44.734792550000002</v>
      </c>
      <c r="K618">
        <v>100</v>
      </c>
      <c r="L618" s="138">
        <v>2.8400000000000001E-14</v>
      </c>
      <c r="M618">
        <v>1.0163470000000001E-2</v>
      </c>
      <c r="N618">
        <v>0.59153973800000004</v>
      </c>
      <c r="O618">
        <v>18.565407830000002</v>
      </c>
      <c r="P618">
        <v>3.6219190110000001</v>
      </c>
      <c r="Q618">
        <v>-0.65995604900000004</v>
      </c>
      <c r="R618">
        <v>-0.637624203</v>
      </c>
      <c r="S618">
        <v>0.77374847099999999</v>
      </c>
      <c r="T618">
        <v>0.22165190500000001</v>
      </c>
      <c r="U618">
        <v>1.066578969</v>
      </c>
      <c r="V618">
        <v>-0.97222222199999997</v>
      </c>
      <c r="W618">
        <v>-0.945216049</v>
      </c>
      <c r="X618">
        <v>-0.95733669200000004</v>
      </c>
      <c r="Y618">
        <v>-0.44266666700000001</v>
      </c>
      <c r="Z618">
        <v>-0.93</v>
      </c>
      <c r="AA618">
        <v>-0.161</v>
      </c>
      <c r="AB618">
        <v>-5.2154857650000004</v>
      </c>
      <c r="AC618">
        <v>36.211699160000002</v>
      </c>
      <c r="AD618">
        <v>-0.31398779100000002</v>
      </c>
      <c r="AE618">
        <v>0.530362797</v>
      </c>
      <c r="AF618">
        <v>-1.2811677990000001</v>
      </c>
      <c r="AG618">
        <v>-6.5075189999999998E-3</v>
      </c>
      <c r="AH618">
        <v>0.16472157400000001</v>
      </c>
      <c r="AI618">
        <v>3.8231674E-2</v>
      </c>
      <c r="AJ618">
        <v>0.20946076699999999</v>
      </c>
      <c r="AK618">
        <v>0.88339570199999995</v>
      </c>
      <c r="AL618">
        <v>1.0859422299999999</v>
      </c>
      <c r="AM618">
        <v>0</v>
      </c>
      <c r="AN618">
        <v>-0.49050424300000001</v>
      </c>
      <c r="AO618">
        <v>-0.31927515000000001</v>
      </c>
      <c r="AP618">
        <v>-0.628382302</v>
      </c>
      <c r="AQ618">
        <v>0.80937267300000004</v>
      </c>
      <c r="AR618">
        <v>-0.732095885</v>
      </c>
      <c r="AS618">
        <v>-1.818038115</v>
      </c>
      <c r="AT618">
        <v>-1.818038115</v>
      </c>
      <c r="AU618">
        <v>0</v>
      </c>
      <c r="AV618">
        <v>0.51246712000000005</v>
      </c>
      <c r="AW618">
        <v>1.1184798250000001</v>
      </c>
      <c r="AX618">
        <v>0.80937267300000004</v>
      </c>
      <c r="AY618">
        <v>5.8160951000000002E-2</v>
      </c>
      <c r="AZ618">
        <v>1.4057054440000001</v>
      </c>
      <c r="BA618">
        <v>0.171229093</v>
      </c>
      <c r="BB618">
        <v>1.518773586</v>
      </c>
      <c r="BC618">
        <v>8.0350370449999993</v>
      </c>
      <c r="BD618">
        <v>1.347544493</v>
      </c>
      <c r="BE618">
        <v>7.8638079520000002</v>
      </c>
      <c r="BF618">
        <v>6.5162634590000001</v>
      </c>
      <c r="BG618">
        <v>1.818038115</v>
      </c>
      <c r="BH618">
        <v>1.818038115</v>
      </c>
      <c r="BI618">
        <v>0.732095885</v>
      </c>
      <c r="BJ618">
        <v>1.8627773080000001</v>
      </c>
      <c r="BK618">
        <v>1.8627773080000001</v>
      </c>
      <c r="BL618">
        <v>1.1184798250000001</v>
      </c>
      <c r="BM618">
        <v>0.51246712000000005</v>
      </c>
      <c r="BN618">
        <v>-1.236428606</v>
      </c>
      <c r="BO618">
        <v>-1.7651645229999999</v>
      </c>
      <c r="BP618">
        <v>1.1539854190000001</v>
      </c>
      <c r="BQ618">
        <v>1.002022811</v>
      </c>
      <c r="BR618">
        <v>0.89546218700000002</v>
      </c>
      <c r="BS618">
        <v>1.0085303299999999</v>
      </c>
      <c r="BT618">
        <v>1.002022811</v>
      </c>
      <c r="BU618">
        <v>0.83730123599999995</v>
      </c>
      <c r="BV618">
        <v>0.50518134699999995</v>
      </c>
      <c r="BW618">
        <v>0.34850640100000002</v>
      </c>
      <c r="BX618">
        <v>0.46244131500000002</v>
      </c>
      <c r="BY618">
        <v>0.494818653</v>
      </c>
      <c r="BZ618">
        <v>0.65149359900000003</v>
      </c>
      <c r="CA618">
        <v>0.53755868500000004</v>
      </c>
      <c r="CB618">
        <v>9.6746077999999999E-2</v>
      </c>
      <c r="CC618">
        <v>0.12302279100000001</v>
      </c>
      <c r="CD618">
        <v>-0.18752017600000001</v>
      </c>
      <c r="CE618">
        <v>1.0015592639999999</v>
      </c>
      <c r="CF618">
        <v>1</v>
      </c>
      <c r="CG618">
        <v>1.0024123659999999</v>
      </c>
      <c r="CH618">
        <v>0.99834824700000002</v>
      </c>
      <c r="CI618">
        <v>0.99844316399999999</v>
      </c>
      <c r="CJ618">
        <v>1.000851774</v>
      </c>
      <c r="CK618">
        <v>1.0025076690000001</v>
      </c>
      <c r="CL618">
        <v>1.0226904000000001</v>
      </c>
      <c r="CM618">
        <v>1.0024123659999999</v>
      </c>
      <c r="CN618">
        <v>1.0225931779999999</v>
      </c>
      <c r="CO618">
        <v>1.020132246</v>
      </c>
      <c r="CP618">
        <v>1.1078523570000001</v>
      </c>
      <c r="CQ618">
        <v>1.0015569179999999</v>
      </c>
      <c r="CR618">
        <v>1.0012515470000001</v>
      </c>
      <c r="CS618">
        <v>1.003592316</v>
      </c>
      <c r="CT618">
        <v>0.99969510399999995</v>
      </c>
      <c r="CU618">
        <v>1.0020322340000001</v>
      </c>
      <c r="CV618">
        <v>1.0023378430000001</v>
      </c>
      <c r="CW618">
        <v>1.0275264470000001</v>
      </c>
      <c r="CX618">
        <v>1</v>
      </c>
      <c r="CY618">
        <v>0</v>
      </c>
      <c r="CZ618">
        <v>100</v>
      </c>
      <c r="DB618">
        <f t="shared" ca="1" si="9"/>
        <v>100</v>
      </c>
    </row>
    <row r="619" spans="1:106">
      <c r="A619" s="5">
        <v>618</v>
      </c>
      <c r="B619">
        <v>1013.685339</v>
      </c>
      <c r="C619">
        <v>986.6771675</v>
      </c>
      <c r="D619">
        <v>-0.56499445800000003</v>
      </c>
      <c r="E619">
        <v>65.060009890000003</v>
      </c>
      <c r="F619">
        <v>90.981490579999999</v>
      </c>
      <c r="G619" s="138">
        <v>2.6599999999999999E-5</v>
      </c>
      <c r="H619">
        <v>2.9580837249999998</v>
      </c>
      <c r="I619">
        <v>289.38819710000001</v>
      </c>
      <c r="J619">
        <v>66.943863300000004</v>
      </c>
      <c r="K619">
        <v>100</v>
      </c>
      <c r="L619" s="138">
        <v>1.42E-14</v>
      </c>
      <c r="M619">
        <v>1.0810505999999999E-2</v>
      </c>
      <c r="N619">
        <v>0.59931205899999995</v>
      </c>
      <c r="O619">
        <v>14.73788006</v>
      </c>
      <c r="P619">
        <v>5.0673395389999998</v>
      </c>
      <c r="Q619">
        <v>-1.93517257</v>
      </c>
      <c r="R619">
        <v>-0.976445444</v>
      </c>
      <c r="S619">
        <v>-0.37906127099999998</v>
      </c>
      <c r="T619">
        <v>-0.629830844</v>
      </c>
      <c r="U619">
        <v>2.0382848770000002</v>
      </c>
      <c r="V619">
        <v>-0.16753926699999999</v>
      </c>
      <c r="W619">
        <v>-8.9501242999999994E-2</v>
      </c>
      <c r="X619">
        <v>-2.3236149999999998E-3</v>
      </c>
      <c r="Y619">
        <v>3.717666667</v>
      </c>
      <c r="Z619">
        <v>3.548333333</v>
      </c>
      <c r="AA619">
        <v>3.1366666670000001</v>
      </c>
      <c r="AB619">
        <v>-4.0520750950000002</v>
      </c>
      <c r="AC619">
        <v>93.266832919999999</v>
      </c>
      <c r="AD619">
        <v>0.35022673300000001</v>
      </c>
      <c r="AE619">
        <v>0.22954049400000001</v>
      </c>
      <c r="AF619">
        <v>1.047975747</v>
      </c>
      <c r="AG619">
        <v>2.2957429980000001</v>
      </c>
      <c r="AH619">
        <v>2.6253482730000002</v>
      </c>
      <c r="AI619">
        <v>2.569568919</v>
      </c>
      <c r="AJ619">
        <v>2.899174194</v>
      </c>
      <c r="AK619">
        <v>1.915429219</v>
      </c>
      <c r="AL619">
        <v>0</v>
      </c>
      <c r="AM619">
        <v>0</v>
      </c>
      <c r="AN619">
        <v>1.6297713140000001</v>
      </c>
      <c r="AO619">
        <v>1.9593765889999999</v>
      </c>
      <c r="AP619">
        <v>-1.0020000360000001</v>
      </c>
      <c r="AQ619">
        <v>0.20621458200000001</v>
      </c>
      <c r="AR619">
        <v>0</v>
      </c>
      <c r="AS619">
        <v>0</v>
      </c>
      <c r="AT619">
        <v>0</v>
      </c>
      <c r="AU619">
        <v>0</v>
      </c>
      <c r="AV619">
        <v>3.1270244049999998</v>
      </c>
      <c r="AW619">
        <v>3.1675912080000002</v>
      </c>
      <c r="AX619">
        <v>0.20621458200000001</v>
      </c>
      <c r="AY619">
        <v>0.98374497500000002</v>
      </c>
      <c r="AZ619">
        <v>2.7826798579999998</v>
      </c>
      <c r="BA619">
        <v>0.32960527499999998</v>
      </c>
      <c r="BB619">
        <v>2.1285401579999998</v>
      </c>
      <c r="BC619">
        <v>11.09517277</v>
      </c>
      <c r="BD619">
        <v>1.798934883</v>
      </c>
      <c r="BE619">
        <v>10.7655675</v>
      </c>
      <c r="BF619">
        <v>8.9666326129999998</v>
      </c>
      <c r="BG619">
        <v>0</v>
      </c>
      <c r="BH619">
        <v>0</v>
      </c>
      <c r="BI619">
        <v>0</v>
      </c>
      <c r="BJ619">
        <v>0.27382592100000003</v>
      </c>
      <c r="BK619">
        <v>0.27382592100000003</v>
      </c>
      <c r="BL619">
        <v>3.1675912080000002</v>
      </c>
      <c r="BM619">
        <v>3.1270244049999998</v>
      </c>
      <c r="BN619">
        <v>1.3218016669999999</v>
      </c>
      <c r="BO619">
        <v>0.38200406199999998</v>
      </c>
      <c r="BP619">
        <v>0.98531806099999997</v>
      </c>
      <c r="BQ619">
        <v>3.8026645110000001</v>
      </c>
      <c r="BR619">
        <v>2.1610612119999999</v>
      </c>
      <c r="BS619">
        <v>1.5069215119999999</v>
      </c>
      <c r="BT619">
        <v>1.3123135319999999</v>
      </c>
      <c r="BU619">
        <v>1.1773162370000001</v>
      </c>
      <c r="BV619">
        <v>0.92980935899999995</v>
      </c>
      <c r="BW619">
        <v>0.93266832899999996</v>
      </c>
      <c r="BX619">
        <v>0.93333333299999999</v>
      </c>
      <c r="BY619">
        <v>7.0190640999999998E-2</v>
      </c>
      <c r="BZ619">
        <v>6.7331670999999996E-2</v>
      </c>
      <c r="CA619">
        <v>6.6666666999999999E-2</v>
      </c>
      <c r="CB619">
        <v>1.231176093</v>
      </c>
      <c r="CC619">
        <v>1.3595887419999999</v>
      </c>
      <c r="CD619">
        <v>0.91886384700000001</v>
      </c>
      <c r="CE619">
        <v>1.0250769449999999</v>
      </c>
      <c r="CF619">
        <v>1.0385420299999999</v>
      </c>
      <c r="CG619">
        <v>1.04071639</v>
      </c>
      <c r="CH619">
        <v>1.010093423</v>
      </c>
      <c r="CI619">
        <v>1.0131356819999999</v>
      </c>
      <c r="CJ619">
        <v>1.0152568500000001</v>
      </c>
      <c r="CK619">
        <v>1.005111831</v>
      </c>
      <c r="CL619">
        <v>1.033958857</v>
      </c>
      <c r="CM619">
        <v>1.0020936659999999</v>
      </c>
      <c r="CN619">
        <v>1.03085407</v>
      </c>
      <c r="CO619">
        <v>1.028700315</v>
      </c>
      <c r="CP619">
        <v>1.1669349369999999</v>
      </c>
      <c r="CQ619">
        <v>1.020127869</v>
      </c>
      <c r="CR619">
        <v>1.029597801</v>
      </c>
      <c r="CS619">
        <v>1.037975466</v>
      </c>
      <c r="CT619">
        <v>1.009283084</v>
      </c>
      <c r="CU619">
        <v>1.0174954510000001</v>
      </c>
      <c r="CV619">
        <v>1.0081368319999999</v>
      </c>
      <c r="CW619">
        <v>1.0401045499999999</v>
      </c>
      <c r="CX619">
        <v>0</v>
      </c>
      <c r="CY619">
        <v>1</v>
      </c>
      <c r="CZ619">
        <v>100</v>
      </c>
      <c r="DB619">
        <f t="shared" ca="1" si="9"/>
        <v>1</v>
      </c>
    </row>
    <row r="620" spans="1:106">
      <c r="A620" s="5">
        <v>619</v>
      </c>
      <c r="B620">
        <v>961.17332409999995</v>
      </c>
      <c r="C620">
        <v>996.56769780000002</v>
      </c>
      <c r="D620">
        <v>-0.86636289399999999</v>
      </c>
      <c r="E620">
        <v>54.124500519999998</v>
      </c>
      <c r="F620">
        <v>42.558081829999999</v>
      </c>
      <c r="G620" s="138">
        <v>2.12E-5</v>
      </c>
      <c r="H620">
        <v>3.4580869660000002</v>
      </c>
      <c r="I620">
        <v>30.23549513</v>
      </c>
      <c r="J620">
        <v>53.482081100000002</v>
      </c>
      <c r="K620">
        <v>66.846819249999996</v>
      </c>
      <c r="L620">
        <v>-5.5387624200000003</v>
      </c>
      <c r="M620">
        <v>1.094326E-2</v>
      </c>
      <c r="N620">
        <v>0.52751827799999995</v>
      </c>
      <c r="O620">
        <v>18.876856669999999</v>
      </c>
      <c r="P620">
        <v>1.7378743919999999</v>
      </c>
      <c r="Q620">
        <v>-0.657461764</v>
      </c>
      <c r="R620">
        <v>-0.68207905300000005</v>
      </c>
      <c r="S620">
        <v>1.0252800980000001</v>
      </c>
      <c r="T620">
        <v>-1.2608856E-2</v>
      </c>
      <c r="U620">
        <v>2.8455485509999998</v>
      </c>
      <c r="V620">
        <v>-0.71428571399999996</v>
      </c>
      <c r="W620">
        <v>-0.71047979400000005</v>
      </c>
      <c r="X620">
        <v>-2.2268688779999999</v>
      </c>
      <c r="Y620">
        <v>-1.8666667000000001E-2</v>
      </c>
      <c r="Z620">
        <v>-0.28833333300000002</v>
      </c>
      <c r="AA620">
        <v>-0.79900000000000004</v>
      </c>
      <c r="AB620">
        <v>-6.7242053210000003</v>
      </c>
      <c r="AC620">
        <v>75.466666669999995</v>
      </c>
      <c r="AD620">
        <v>-1.162492453</v>
      </c>
      <c r="AE620">
        <v>-1.887748939</v>
      </c>
      <c r="AF620">
        <v>-0.98320257200000005</v>
      </c>
      <c r="AG620">
        <v>0.72814825800000005</v>
      </c>
      <c r="AH620">
        <v>0.41598144100000001</v>
      </c>
      <c r="AI620">
        <v>1.008650168</v>
      </c>
      <c r="AJ620">
        <v>0.696483352</v>
      </c>
      <c r="AK620">
        <v>1.460344997</v>
      </c>
      <c r="AL620">
        <v>0.72294306799999997</v>
      </c>
      <c r="AM620">
        <v>0.72294306799999997</v>
      </c>
      <c r="AN620">
        <v>-1.024265738</v>
      </c>
      <c r="AO620">
        <v>-1.336432555</v>
      </c>
      <c r="AP620">
        <v>-1.336432555</v>
      </c>
      <c r="AQ620">
        <v>0.70270066200000003</v>
      </c>
      <c r="AR620">
        <v>-0.51762723700000002</v>
      </c>
      <c r="AS620">
        <v>-0.51762723700000002</v>
      </c>
      <c r="AT620">
        <v>-1.240570304</v>
      </c>
      <c r="AU620">
        <v>-0.72294306799999997</v>
      </c>
      <c r="AV620">
        <v>0.70270066200000003</v>
      </c>
      <c r="AW620">
        <v>0.70270066200000003</v>
      </c>
      <c r="AX620">
        <v>0.70270066200000003</v>
      </c>
      <c r="AY620">
        <v>-0.24623440899999999</v>
      </c>
      <c r="AZ620">
        <v>4.2393382E-2</v>
      </c>
      <c r="BA620">
        <v>-0.31216681699999999</v>
      </c>
      <c r="BB620">
        <v>-2.3539026000000001E-2</v>
      </c>
      <c r="BC620">
        <v>5.9473779010000003</v>
      </c>
      <c r="BD620">
        <v>0.28862779</v>
      </c>
      <c r="BE620">
        <v>6.2595447169999998</v>
      </c>
      <c r="BF620">
        <v>5.9709169270000002</v>
      </c>
      <c r="BG620">
        <v>1.240570304</v>
      </c>
      <c r="BH620">
        <v>0.51762723700000002</v>
      </c>
      <c r="BI620">
        <v>0.51762723700000002</v>
      </c>
      <c r="BJ620">
        <v>1.521072215</v>
      </c>
      <c r="BK620">
        <v>0.79812914700000004</v>
      </c>
      <c r="BL620">
        <v>0.70270066200000003</v>
      </c>
      <c r="BM620">
        <v>0.70270066200000003</v>
      </c>
      <c r="BN620">
        <v>-0.70270066200000003</v>
      </c>
      <c r="BO620">
        <v>-2.7356165689999998</v>
      </c>
      <c r="BP620">
        <v>1.5072728879999999</v>
      </c>
      <c r="BQ620">
        <v>2.0088251590000001</v>
      </c>
      <c r="BR620">
        <v>1.346609309</v>
      </c>
      <c r="BS620">
        <v>1.2806769010000001</v>
      </c>
      <c r="BT620">
        <v>1.3240534850000001</v>
      </c>
      <c r="BU620">
        <v>1.5928437179999999</v>
      </c>
      <c r="BV620">
        <v>0.68707483000000003</v>
      </c>
      <c r="BW620">
        <v>0.75466666699999996</v>
      </c>
      <c r="BX620">
        <v>0.61745454600000005</v>
      </c>
      <c r="BY620">
        <v>0.31292516999999997</v>
      </c>
      <c r="BZ620">
        <v>0.24533333299999999</v>
      </c>
      <c r="CA620">
        <v>0.38254545499999998</v>
      </c>
      <c r="CB620">
        <v>0.20958928800000001</v>
      </c>
      <c r="CC620">
        <v>0.35091817800000003</v>
      </c>
      <c r="CD620">
        <v>-0.67335202800000005</v>
      </c>
      <c r="CE620">
        <v>1.0113254199999999</v>
      </c>
      <c r="CF620">
        <v>1.0117156970000001</v>
      </c>
      <c r="CG620">
        <v>1.00708441</v>
      </c>
      <c r="CH620">
        <v>1.001128869</v>
      </c>
      <c r="CI620">
        <v>1.000385906</v>
      </c>
      <c r="CJ620">
        <v>0.99580648299999996</v>
      </c>
      <c r="CK620">
        <v>0.99468361500000002</v>
      </c>
      <c r="CL620">
        <v>0.999597136</v>
      </c>
      <c r="CM620">
        <v>0.99542234399999996</v>
      </c>
      <c r="CN620">
        <v>1.000339514</v>
      </c>
      <c r="CO620">
        <v>1.004939783</v>
      </c>
      <c r="CP620">
        <v>1.113822104</v>
      </c>
      <c r="CQ620">
        <v>1.0093688780000001</v>
      </c>
      <c r="CR620">
        <v>1.0095808369999999</v>
      </c>
      <c r="CS620">
        <v>1.0078563700000001</v>
      </c>
      <c r="CT620">
        <v>1.000209992</v>
      </c>
      <c r="CU620">
        <v>0.99850153100000005</v>
      </c>
      <c r="CV620">
        <v>0.99829189799999996</v>
      </c>
      <c r="CW620">
        <v>1.007136177</v>
      </c>
      <c r="CX620">
        <v>0</v>
      </c>
      <c r="CY620">
        <v>0</v>
      </c>
      <c r="CZ620">
        <v>100</v>
      </c>
      <c r="DB620">
        <f t="shared" ca="1" si="9"/>
        <v>1</v>
      </c>
    </row>
    <row r="621" spans="1:106">
      <c r="A621" s="5">
        <v>620</v>
      </c>
      <c r="B621">
        <v>989.69696969999995</v>
      </c>
      <c r="C621">
        <v>998.7280111</v>
      </c>
      <c r="D621">
        <v>0.29655657699999999</v>
      </c>
      <c r="E621">
        <v>50.169861429999997</v>
      </c>
      <c r="F621">
        <v>49.170511740000002</v>
      </c>
      <c r="G621" s="138">
        <v>3.4100000000000002E-5</v>
      </c>
      <c r="H621">
        <v>3.165971281</v>
      </c>
      <c r="I621">
        <v>67.819826710000001</v>
      </c>
      <c r="J621">
        <v>57.473703290000003</v>
      </c>
      <c r="K621">
        <v>5.4482784940000002</v>
      </c>
      <c r="L621">
        <v>0.82023306299999998</v>
      </c>
      <c r="M621">
        <v>1.0666899000000001E-2</v>
      </c>
      <c r="N621">
        <v>0.55727474899999996</v>
      </c>
      <c r="O621">
        <v>23.4624898</v>
      </c>
      <c r="P621">
        <v>-1.05036365</v>
      </c>
      <c r="Q621">
        <v>1.1846773420000001</v>
      </c>
      <c r="R621">
        <v>1.1981204889999999</v>
      </c>
      <c r="S621">
        <v>1.4127067250000001</v>
      </c>
      <c r="T621">
        <v>0.45090555999999998</v>
      </c>
      <c r="U621">
        <v>3.390571757</v>
      </c>
      <c r="V621">
        <v>0.71764705900000003</v>
      </c>
      <c r="W621">
        <v>0.51501730099999998</v>
      </c>
      <c r="X621">
        <v>1.4797981549999999</v>
      </c>
      <c r="Y621">
        <v>2.133</v>
      </c>
      <c r="Z621">
        <v>2.6586666669999999</v>
      </c>
      <c r="AA621">
        <v>1.6506666670000001</v>
      </c>
      <c r="AB621">
        <v>1.6408734190000001</v>
      </c>
      <c r="AC621">
        <v>71.389645779999995</v>
      </c>
      <c r="AD621">
        <v>0.86292633699999999</v>
      </c>
      <c r="AE621">
        <v>0.27037516299999997</v>
      </c>
      <c r="AF621">
        <v>-0.25900424500000002</v>
      </c>
      <c r="AG621">
        <v>0.34207511800000001</v>
      </c>
      <c r="AH621">
        <v>0.80275522899999996</v>
      </c>
      <c r="AI621">
        <v>0.66109254100000003</v>
      </c>
      <c r="AJ621">
        <v>1.121772652</v>
      </c>
      <c r="AK621">
        <v>1.2255322790000001</v>
      </c>
      <c r="AL621">
        <v>0</v>
      </c>
      <c r="AM621">
        <v>0</v>
      </c>
      <c r="AN621">
        <v>-0.400193144</v>
      </c>
      <c r="AO621">
        <v>6.0486967000000003E-2</v>
      </c>
      <c r="AP621">
        <v>-0.239578926</v>
      </c>
      <c r="AQ621">
        <v>2.2678664340000001</v>
      </c>
      <c r="AR621">
        <v>-1.007589683</v>
      </c>
      <c r="AS621">
        <v>-1.007589683</v>
      </c>
      <c r="AT621">
        <v>-1.007589683</v>
      </c>
      <c r="AU621">
        <v>0</v>
      </c>
      <c r="AV621">
        <v>2.1636330190000002</v>
      </c>
      <c r="AW621">
        <v>2.5679323269999998</v>
      </c>
      <c r="AX621">
        <v>2.2678664340000001</v>
      </c>
      <c r="AY621">
        <v>0.90383005599999999</v>
      </c>
      <c r="AZ621">
        <v>-7.1194581000000007E-2</v>
      </c>
      <c r="BA621">
        <v>0.460680111</v>
      </c>
      <c r="BB621">
        <v>-0.514344527</v>
      </c>
      <c r="BC621">
        <v>1.82294768</v>
      </c>
      <c r="BD621">
        <v>-0.97502463699999997</v>
      </c>
      <c r="BE621">
        <v>1.3622675689999999</v>
      </c>
      <c r="BF621">
        <v>2.3372922059999999</v>
      </c>
      <c r="BG621">
        <v>1.007589683</v>
      </c>
      <c r="BH621">
        <v>1.007589683</v>
      </c>
      <c r="BI621">
        <v>1.007589683</v>
      </c>
      <c r="BJ621">
        <v>1.326607106</v>
      </c>
      <c r="BK621">
        <v>1.326607106</v>
      </c>
      <c r="BL621">
        <v>2.5679323269999998</v>
      </c>
      <c r="BM621">
        <v>2.1636330190000002</v>
      </c>
      <c r="BN621">
        <v>6.0013179E-2</v>
      </c>
      <c r="BO621">
        <v>-1.0012725060000001</v>
      </c>
      <c r="BP621">
        <v>1.7495637070000001</v>
      </c>
      <c r="BQ621">
        <v>2.5010212969999999</v>
      </c>
      <c r="BR621">
        <v>2.602096124</v>
      </c>
      <c r="BS621">
        <v>2.158946179</v>
      </c>
      <c r="BT621">
        <v>1.5271232340000001</v>
      </c>
      <c r="BU621">
        <v>1.6982660679999999</v>
      </c>
      <c r="BV621">
        <v>0.44</v>
      </c>
      <c r="BW621">
        <v>0.68656716399999995</v>
      </c>
      <c r="BX621">
        <v>0.71389645800000001</v>
      </c>
      <c r="BY621">
        <v>0.56000000000000005</v>
      </c>
      <c r="BZ621">
        <v>0.31343283599999999</v>
      </c>
      <c r="CA621">
        <v>0.28610354199999999</v>
      </c>
      <c r="CB621">
        <v>0.325872459</v>
      </c>
      <c r="CC621">
        <v>0.45537518700000001</v>
      </c>
      <c r="CD621">
        <v>2.455423E-2</v>
      </c>
      <c r="CE621">
        <v>0.99837991100000001</v>
      </c>
      <c r="CF621">
        <v>1.0158839180000001</v>
      </c>
      <c r="CG621">
        <v>1.0130561979999999</v>
      </c>
      <c r="CH621">
        <v>1.0071538929999999</v>
      </c>
      <c r="CI621">
        <v>1.017532412</v>
      </c>
      <c r="CJ621">
        <v>1.014700103</v>
      </c>
      <c r="CK621">
        <v>1.007492609</v>
      </c>
      <c r="CL621">
        <v>0.991765169</v>
      </c>
      <c r="CM621">
        <v>0.99721649300000004</v>
      </c>
      <c r="CN621">
        <v>0.98164946799999997</v>
      </c>
      <c r="CO621">
        <v>0.98438952300000004</v>
      </c>
      <c r="CP621">
        <v>1.0388756029999999</v>
      </c>
      <c r="CQ621">
        <v>0.99985347400000002</v>
      </c>
      <c r="CR621">
        <v>1.004809289</v>
      </c>
      <c r="CS621">
        <v>1.00759665</v>
      </c>
      <c r="CT621">
        <v>1.004956542</v>
      </c>
      <c r="CU621">
        <v>1.0077443109999999</v>
      </c>
      <c r="CV621">
        <v>1.0027740190000001</v>
      </c>
      <c r="CW621">
        <v>0.99668476699999997</v>
      </c>
      <c r="CX621">
        <v>0</v>
      </c>
      <c r="CY621">
        <v>0</v>
      </c>
      <c r="CZ621">
        <v>100</v>
      </c>
      <c r="DB621">
        <f t="shared" ca="1" si="9"/>
        <v>1</v>
      </c>
    </row>
    <row r="622" spans="1:106">
      <c r="A622" s="5">
        <v>621</v>
      </c>
      <c r="B622">
        <v>962.19852040000001</v>
      </c>
      <c r="C622">
        <v>998.18881590000001</v>
      </c>
      <c r="D622">
        <v>0.78311634900000004</v>
      </c>
      <c r="E622">
        <v>50.381855829999999</v>
      </c>
      <c r="F622">
        <v>50.59080264</v>
      </c>
      <c r="G622" s="138">
        <v>3.7200000000000003E-5</v>
      </c>
      <c r="H622">
        <v>3.2047261909999998</v>
      </c>
      <c r="I622">
        <v>61.04619417</v>
      </c>
      <c r="J622">
        <v>64.733683290000002</v>
      </c>
      <c r="K622">
        <v>76.206193429999999</v>
      </c>
      <c r="L622">
        <v>-0.199108335</v>
      </c>
      <c r="M622">
        <v>1.0699891E-2</v>
      </c>
      <c r="N622">
        <v>0.69744419899999999</v>
      </c>
      <c r="O622">
        <v>21.004926959999999</v>
      </c>
      <c r="P622">
        <v>-0.428709911</v>
      </c>
      <c r="Q622">
        <v>0.76475118200000003</v>
      </c>
      <c r="R622">
        <v>1.0358860839999999</v>
      </c>
      <c r="S622">
        <v>0.97882669200000005</v>
      </c>
      <c r="T622">
        <v>-0.10438807999999999</v>
      </c>
      <c r="U622">
        <v>-0.65956363200000001</v>
      </c>
      <c r="V622">
        <v>-0.117647059</v>
      </c>
      <c r="W622">
        <v>-0.221292765</v>
      </c>
      <c r="X622">
        <v>1.390011426</v>
      </c>
      <c r="Y622">
        <v>1.9279999999999999</v>
      </c>
      <c r="Z622">
        <v>1.655</v>
      </c>
      <c r="AA622">
        <v>2.3313333329999999</v>
      </c>
      <c r="AB622">
        <v>2.7064385409999998</v>
      </c>
      <c r="AC622">
        <v>75.391304349999999</v>
      </c>
      <c r="AD622">
        <v>1.3124366169999999</v>
      </c>
      <c r="AE622">
        <v>1.0993138849999999</v>
      </c>
      <c r="AF622">
        <v>-0.209066223</v>
      </c>
      <c r="AG622">
        <v>0.55168519699999996</v>
      </c>
      <c r="AH622">
        <v>0.516892833</v>
      </c>
      <c r="AI622">
        <v>0.71706594000000001</v>
      </c>
      <c r="AJ622">
        <v>0.68227357700000002</v>
      </c>
      <c r="AK622">
        <v>0.70708068800000001</v>
      </c>
      <c r="AL622">
        <v>0.47429949100000002</v>
      </c>
      <c r="AM622">
        <v>0.47429949100000002</v>
      </c>
      <c r="AN622">
        <v>0.124191577</v>
      </c>
      <c r="AO622">
        <v>8.9399213000000005E-2</v>
      </c>
      <c r="AP622">
        <v>-0.784310375</v>
      </c>
      <c r="AQ622">
        <v>1.4041761239999999</v>
      </c>
      <c r="AR622">
        <v>-0.71769001899999996</v>
      </c>
      <c r="AS622">
        <v>-0.71769001899999996</v>
      </c>
      <c r="AT622">
        <v>-1.1919895089999999</v>
      </c>
      <c r="AU622">
        <v>-0.47429949100000002</v>
      </c>
      <c r="AV622">
        <v>2.2778857119999998</v>
      </c>
      <c r="AW622">
        <v>2.2778857119999998</v>
      </c>
      <c r="AX622">
        <v>1.4041761239999999</v>
      </c>
      <c r="AY622">
        <v>0.69288290699999999</v>
      </c>
      <c r="AZ622">
        <v>1.1443723370000001</v>
      </c>
      <c r="BA622">
        <v>-3.4792363999999999E-2</v>
      </c>
      <c r="BB622">
        <v>0.416697066</v>
      </c>
      <c r="BC622">
        <v>-4.1663777819999996</v>
      </c>
      <c r="BD622">
        <v>0.45148943000000002</v>
      </c>
      <c r="BE622">
        <v>-4.1315854180000002</v>
      </c>
      <c r="BF622">
        <v>-4.5830748479999999</v>
      </c>
      <c r="BG622">
        <v>1.1919895089999999</v>
      </c>
      <c r="BH622">
        <v>0.71769001899999996</v>
      </c>
      <c r="BI622">
        <v>0.71769001899999996</v>
      </c>
      <c r="BJ622">
        <v>1.357370253</v>
      </c>
      <c r="BK622">
        <v>0.88307076200000001</v>
      </c>
      <c r="BL622">
        <v>2.2778857119999998</v>
      </c>
      <c r="BM622">
        <v>2.2778857119999998</v>
      </c>
      <c r="BN622">
        <v>-4.3685478999999999E-2</v>
      </c>
      <c r="BO622">
        <v>-0.63655984300000001</v>
      </c>
      <c r="BP622">
        <v>1.283209262</v>
      </c>
      <c r="BQ622">
        <v>2.5639800749999999</v>
      </c>
      <c r="BR622">
        <v>2.7399701489999999</v>
      </c>
      <c r="BS622">
        <v>2.0122948780000001</v>
      </c>
      <c r="BT622">
        <v>1.7322917680000001</v>
      </c>
      <c r="BU622">
        <v>2.0470872419999999</v>
      </c>
      <c r="BV622">
        <v>0.59571428599999998</v>
      </c>
      <c r="BW622">
        <v>0.75391304400000003</v>
      </c>
      <c r="BX622">
        <v>0.66589861800000005</v>
      </c>
      <c r="BY622">
        <v>0.40428571400000002</v>
      </c>
      <c r="BZ622">
        <v>0.246086957</v>
      </c>
      <c r="CA622">
        <v>0.33410138299999997</v>
      </c>
      <c r="CB622">
        <v>0.20716274100000001</v>
      </c>
      <c r="CC622">
        <v>0.27344481300000001</v>
      </c>
      <c r="CD622">
        <v>3.5829837000000003E-2</v>
      </c>
      <c r="CE622">
        <v>0.99683206599999996</v>
      </c>
      <c r="CF622">
        <v>1.0152474950000001</v>
      </c>
      <c r="CG622">
        <v>1.009421916</v>
      </c>
      <c r="CH622">
        <v>1.013272473</v>
      </c>
      <c r="CI622">
        <v>1.0184739540000001</v>
      </c>
      <c r="CJ622">
        <v>1.012629861</v>
      </c>
      <c r="CK622">
        <v>0.99936580500000005</v>
      </c>
      <c r="CL622">
        <v>1.0076585769999999</v>
      </c>
      <c r="CM622">
        <v>0.99426191200000003</v>
      </c>
      <c r="CN622">
        <v>1.002512332</v>
      </c>
      <c r="CO622">
        <v>1.0082980340000001</v>
      </c>
      <c r="CP622">
        <v>0.92231059800000004</v>
      </c>
      <c r="CQ622">
        <v>1.000742453</v>
      </c>
      <c r="CR622">
        <v>1.005711236</v>
      </c>
      <c r="CS622">
        <v>1.0105670419999999</v>
      </c>
      <c r="CT622">
        <v>1.0049650969999999</v>
      </c>
      <c r="CU622">
        <v>1.009817301</v>
      </c>
      <c r="CV622">
        <v>1.0048282319999999</v>
      </c>
      <c r="CW622">
        <v>1.003524713</v>
      </c>
      <c r="CX622">
        <v>0</v>
      </c>
      <c r="CY622">
        <v>0</v>
      </c>
      <c r="CZ622">
        <v>100</v>
      </c>
      <c r="DB622">
        <f t="shared" ca="1" si="9"/>
        <v>1</v>
      </c>
    </row>
    <row r="623" spans="1:106">
      <c r="A623" s="5">
        <v>622</v>
      </c>
      <c r="B623">
        <v>1018.826135</v>
      </c>
      <c r="C623">
        <v>989.14291500000002</v>
      </c>
      <c r="D623">
        <v>0.55251747299999998</v>
      </c>
      <c r="E623">
        <v>55.903229629999998</v>
      </c>
      <c r="F623">
        <v>66.591343949999995</v>
      </c>
      <c r="G623">
        <v>1.3357500000000001E-4</v>
      </c>
      <c r="H623">
        <v>2.3901652750000002</v>
      </c>
      <c r="I623">
        <v>118.72745810000001</v>
      </c>
      <c r="J623">
        <v>67.235402960000002</v>
      </c>
      <c r="K623">
        <v>98.480196820000003</v>
      </c>
      <c r="L623">
        <v>5.7293782000000001E-2</v>
      </c>
      <c r="M623">
        <v>7.6230509999999996E-3</v>
      </c>
      <c r="N623">
        <v>0.41449899800000001</v>
      </c>
      <c r="O623">
        <v>18.09570961</v>
      </c>
      <c r="P623">
        <v>1.311040019</v>
      </c>
      <c r="Q623">
        <v>2.8290191710000001</v>
      </c>
      <c r="R623">
        <v>2.0967347969999999</v>
      </c>
      <c r="S623">
        <v>3.565294749</v>
      </c>
      <c r="T623">
        <v>1.084727939</v>
      </c>
      <c r="U623">
        <v>1.6336368059999999</v>
      </c>
      <c r="V623">
        <v>-0.10227272699999999</v>
      </c>
      <c r="W623">
        <v>-2.1068131E-2</v>
      </c>
      <c r="X623">
        <v>2.117398954</v>
      </c>
      <c r="Y623">
        <v>2.9620000000000002</v>
      </c>
      <c r="Z623">
        <v>3.56</v>
      </c>
      <c r="AA623">
        <v>3.4820000000000002</v>
      </c>
      <c r="AB623">
        <v>0.45618718000000003</v>
      </c>
      <c r="AC623">
        <v>71.590909089999997</v>
      </c>
      <c r="AD623">
        <v>1.768915332</v>
      </c>
      <c r="AE623">
        <v>1.1877839699999999</v>
      </c>
      <c r="AF623">
        <v>1.1840185400000001</v>
      </c>
      <c r="AG623">
        <v>0.84178279300000003</v>
      </c>
      <c r="AH623">
        <v>1.4609868349999999</v>
      </c>
      <c r="AI623">
        <v>1.992330844</v>
      </c>
      <c r="AJ623">
        <v>2.6115348859999998</v>
      </c>
      <c r="AK623">
        <v>0.98486913200000004</v>
      </c>
      <c r="AL623">
        <v>0</v>
      </c>
      <c r="AM623">
        <v>0</v>
      </c>
      <c r="AN623">
        <v>0.59493793800000006</v>
      </c>
      <c r="AO623">
        <v>1.21414198</v>
      </c>
      <c r="AP623">
        <v>-0.93215311199999995</v>
      </c>
      <c r="AQ623">
        <v>1.6191348940000001</v>
      </c>
      <c r="AR623">
        <v>0</v>
      </c>
      <c r="AS623">
        <v>0</v>
      </c>
      <c r="AT623">
        <v>0</v>
      </c>
      <c r="AU623">
        <v>0</v>
      </c>
      <c r="AV623">
        <v>2.3052799140000002</v>
      </c>
      <c r="AW623">
        <v>3.7654299870000001</v>
      </c>
      <c r="AX623">
        <v>1.6191348940000001</v>
      </c>
      <c r="AY623">
        <v>1.626665754</v>
      </c>
      <c r="AZ623">
        <v>2.2232772170000001</v>
      </c>
      <c r="BA623">
        <v>0.61920404200000001</v>
      </c>
      <c r="BB623">
        <v>1.2158155049999999</v>
      </c>
      <c r="BC623">
        <v>-1.2980064739999999</v>
      </c>
      <c r="BD623">
        <v>0.59661146200000004</v>
      </c>
      <c r="BE623">
        <v>-1.9172105159999999</v>
      </c>
      <c r="BF623">
        <v>-2.5138219780000002</v>
      </c>
      <c r="BG623">
        <v>0</v>
      </c>
      <c r="BH623">
        <v>0</v>
      </c>
      <c r="BI623">
        <v>0</v>
      </c>
      <c r="BJ623">
        <v>1.150548052</v>
      </c>
      <c r="BK623">
        <v>1.150548052</v>
      </c>
      <c r="BL623">
        <v>3.7654299870000001</v>
      </c>
      <c r="BM623">
        <v>2.3052799140000002</v>
      </c>
      <c r="BN623">
        <v>2.3345665919999998</v>
      </c>
      <c r="BO623">
        <v>0.93717368599999995</v>
      </c>
      <c r="BP623">
        <v>2.351624867</v>
      </c>
      <c r="BQ623">
        <v>3.8150402799999998</v>
      </c>
      <c r="BR623">
        <v>3.9807191990000002</v>
      </c>
      <c r="BS623">
        <v>2.9732574870000001</v>
      </c>
      <c r="BT623">
        <v>2.5021603579999998</v>
      </c>
      <c r="BU623">
        <v>2.3540534449999999</v>
      </c>
      <c r="BV623">
        <v>0.67532467500000004</v>
      </c>
      <c r="BW623">
        <v>0.68926553700000004</v>
      </c>
      <c r="BX623">
        <v>0.777147488</v>
      </c>
      <c r="BY623">
        <v>0.32467532500000001</v>
      </c>
      <c r="BZ623">
        <v>0.31073446300000002</v>
      </c>
      <c r="CA623">
        <v>0.222852512</v>
      </c>
      <c r="CB623">
        <v>0.53603293399999996</v>
      </c>
      <c r="CC623">
        <v>0.95816654400000001</v>
      </c>
      <c r="CD623">
        <v>0.44546608599999998</v>
      </c>
      <c r="CE623">
        <v>0.99784414700000001</v>
      </c>
      <c r="CF623">
        <v>1.017418624</v>
      </c>
      <c r="CG623">
        <v>1.019421796</v>
      </c>
      <c r="CH623">
        <v>1.013283465</v>
      </c>
      <c r="CI623">
        <v>1.0196167679999999</v>
      </c>
      <c r="CJ623">
        <v>1.021624267</v>
      </c>
      <c r="CK623">
        <v>1.00823146</v>
      </c>
      <c r="CL623">
        <v>1.0162917950000001</v>
      </c>
      <c r="CM623">
        <v>1.0019688760000001</v>
      </c>
      <c r="CN623">
        <v>1.009979145</v>
      </c>
      <c r="CO623">
        <v>1.007994528</v>
      </c>
      <c r="CP623">
        <v>0.96741275999999998</v>
      </c>
      <c r="CQ623">
        <v>1.0001941910000001</v>
      </c>
      <c r="CR623">
        <v>1.0073494569999999</v>
      </c>
      <c r="CS623">
        <v>1.015328888</v>
      </c>
      <c r="CT623">
        <v>1.0071538769999999</v>
      </c>
      <c r="CU623">
        <v>1.015131759</v>
      </c>
      <c r="CV623">
        <v>1.007921214</v>
      </c>
      <c r="CW623">
        <v>1.0178733259999999</v>
      </c>
      <c r="CX623">
        <v>0</v>
      </c>
      <c r="CY623">
        <v>1</v>
      </c>
      <c r="CZ623">
        <v>100</v>
      </c>
      <c r="DB623">
        <f t="shared" ca="1" si="9"/>
        <v>1</v>
      </c>
    </row>
    <row r="624" spans="1:106">
      <c r="A624" s="5">
        <v>623</v>
      </c>
      <c r="B624">
        <v>963.48508760000004</v>
      </c>
      <c r="C624">
        <v>1072.916667</v>
      </c>
      <c r="D624">
        <v>-1.119427951</v>
      </c>
      <c r="E624">
        <v>39.108235120000003</v>
      </c>
      <c r="F624">
        <v>18.109969150000001</v>
      </c>
      <c r="G624">
        <v>1.9786700000000001E-4</v>
      </c>
      <c r="H624">
        <v>2.6775121739999999</v>
      </c>
      <c r="I624">
        <v>-237.21227619999999</v>
      </c>
      <c r="J624">
        <v>38.059043789999997</v>
      </c>
      <c r="K624">
        <v>20.43101351</v>
      </c>
      <c r="L624">
        <v>-8.2369529610000001</v>
      </c>
      <c r="M624">
        <v>8.8733700000000002E-3</v>
      </c>
      <c r="N624">
        <v>0.67941820500000005</v>
      </c>
      <c r="O624">
        <v>28.710737930000001</v>
      </c>
      <c r="P624">
        <v>-0.72141139899999995</v>
      </c>
      <c r="Q624">
        <v>-0.20090929699999999</v>
      </c>
      <c r="R624">
        <v>-1.0000676150000001</v>
      </c>
      <c r="S624">
        <v>-0.49843421100000002</v>
      </c>
      <c r="T624">
        <v>0.24889718599999999</v>
      </c>
      <c r="U624">
        <v>5.4687958490000002</v>
      </c>
      <c r="V624">
        <v>-0.65057471300000003</v>
      </c>
      <c r="W624">
        <v>-0.53229453400000004</v>
      </c>
      <c r="X624">
        <v>-4.4047159430000002</v>
      </c>
      <c r="Y624">
        <v>-4.907</v>
      </c>
      <c r="Z624">
        <v>-4.1216666670000004</v>
      </c>
      <c r="AA624">
        <v>-5.0856666669999999</v>
      </c>
      <c r="AB624">
        <v>-12.763581309999999</v>
      </c>
      <c r="AC624">
        <v>10.50420168</v>
      </c>
      <c r="AD624">
        <v>-2.6352821359999998</v>
      </c>
      <c r="AE624">
        <v>-2.6091384639999999</v>
      </c>
      <c r="AF624">
        <v>-5.01585021</v>
      </c>
      <c r="AG624">
        <v>-2.673003719</v>
      </c>
      <c r="AH624">
        <v>-3.4298630229999998</v>
      </c>
      <c r="AI624">
        <v>-2.0716992639999998</v>
      </c>
      <c r="AJ624">
        <v>-2.8285585680000001</v>
      </c>
      <c r="AK624">
        <v>2.1878518640000002</v>
      </c>
      <c r="AL624">
        <v>1.4491063900000001</v>
      </c>
      <c r="AM624">
        <v>1.06068612</v>
      </c>
      <c r="AN624">
        <v>-3.2332252619999999</v>
      </c>
      <c r="AO624">
        <v>-3.9900845660000002</v>
      </c>
      <c r="AP624">
        <v>-3.9900845660000002</v>
      </c>
      <c r="AQ624">
        <v>0</v>
      </c>
      <c r="AR624">
        <v>-3.3165115310000002</v>
      </c>
      <c r="AS624">
        <v>-3.7049318009999999</v>
      </c>
      <c r="AT624">
        <v>-4.7656179209999996</v>
      </c>
      <c r="AU624">
        <v>-1.06068612</v>
      </c>
      <c r="AV624">
        <v>0</v>
      </c>
      <c r="AW624">
        <v>0</v>
      </c>
      <c r="AX624">
        <v>0</v>
      </c>
      <c r="AY624">
        <v>-1.6998989</v>
      </c>
      <c r="AZ624">
        <v>-2.01941192</v>
      </c>
      <c r="BA624">
        <v>-0.75685930400000001</v>
      </c>
      <c r="BB624">
        <v>-1.076372324</v>
      </c>
      <c r="BC624">
        <v>1.3652038769999999</v>
      </c>
      <c r="BD624">
        <v>-0.31951301999999998</v>
      </c>
      <c r="BE624">
        <v>2.1220631810000001</v>
      </c>
      <c r="BF624">
        <v>2.4415762000000001</v>
      </c>
      <c r="BG624">
        <v>4.7656179209999996</v>
      </c>
      <c r="BH624">
        <v>3.7049318009999999</v>
      </c>
      <c r="BI624">
        <v>3.3165115310000002</v>
      </c>
      <c r="BJ624">
        <v>5.3669223769999999</v>
      </c>
      <c r="BK624">
        <v>4.306236256</v>
      </c>
      <c r="BL624">
        <v>0</v>
      </c>
      <c r="BM624">
        <v>0</v>
      </c>
      <c r="BN624">
        <v>-4.4145457539999997</v>
      </c>
      <c r="BO624">
        <v>-5.5760717519999998</v>
      </c>
      <c r="BP624">
        <v>2.7225372590000001</v>
      </c>
      <c r="BQ624">
        <v>-4.732062966</v>
      </c>
      <c r="BR624">
        <v>-3.0020988430000002</v>
      </c>
      <c r="BS624">
        <v>-2.059059247</v>
      </c>
      <c r="BT624">
        <v>-1.681469927</v>
      </c>
      <c r="BU624">
        <v>-1.302199943</v>
      </c>
      <c r="BV624">
        <v>0.125104254</v>
      </c>
      <c r="BW624">
        <v>0.11511895599999999</v>
      </c>
      <c r="BX624">
        <v>9.4517957999999999E-2</v>
      </c>
      <c r="BY624">
        <v>0.87489574699999995</v>
      </c>
      <c r="BZ624">
        <v>0.88488104400000001</v>
      </c>
      <c r="CA624">
        <v>0.90548204200000004</v>
      </c>
      <c r="CB624">
        <v>-1.0962109760000001</v>
      </c>
      <c r="CC624">
        <v>-0.90402938200000005</v>
      </c>
      <c r="CD624">
        <v>-1.275262151</v>
      </c>
      <c r="CE624">
        <v>0.974775638</v>
      </c>
      <c r="CF624">
        <v>0.95636006200000001</v>
      </c>
      <c r="CG624">
        <v>0.95119922800000001</v>
      </c>
      <c r="CH624">
        <v>0.98643618</v>
      </c>
      <c r="CI624">
        <v>0.98110788199999999</v>
      </c>
      <c r="CJ624">
        <v>0.97581350099999997</v>
      </c>
      <c r="CK624">
        <v>0.98923125599999995</v>
      </c>
      <c r="CL624">
        <v>0.98475446899999997</v>
      </c>
      <c r="CM624">
        <v>0.99460367100000002</v>
      </c>
      <c r="CN624">
        <v>0.99010257099999999</v>
      </c>
      <c r="CO624">
        <v>0.99547447899999997</v>
      </c>
      <c r="CP624">
        <v>1.0358207719999999</v>
      </c>
      <c r="CQ624">
        <v>0.97885666400000004</v>
      </c>
      <c r="CR624">
        <v>0.967075664</v>
      </c>
      <c r="CS624">
        <v>0.95627994599999999</v>
      </c>
      <c r="CT624">
        <v>0.98796452899999998</v>
      </c>
      <c r="CU624">
        <v>0.976935624</v>
      </c>
      <c r="CV624">
        <v>0.98883673900000002</v>
      </c>
      <c r="CW624">
        <v>0.98229886099999997</v>
      </c>
      <c r="CX624">
        <v>0</v>
      </c>
      <c r="CY624">
        <v>0</v>
      </c>
      <c r="CZ624">
        <v>100</v>
      </c>
      <c r="DB624">
        <f t="shared" ca="1" si="9"/>
        <v>1</v>
      </c>
    </row>
    <row r="625" spans="1:106">
      <c r="A625" s="5">
        <v>624</v>
      </c>
      <c r="B625">
        <v>963.78786579999996</v>
      </c>
      <c r="C625">
        <v>1042.553191</v>
      </c>
      <c r="D625">
        <v>-0.30390108900000001</v>
      </c>
      <c r="E625">
        <v>50.834532340000003</v>
      </c>
      <c r="F625">
        <v>95.324980409999995</v>
      </c>
      <c r="G625">
        <v>2.5859100000000002E-4</v>
      </c>
      <c r="H625">
        <v>2.0597263269999999</v>
      </c>
      <c r="I625">
        <v>182.0322444</v>
      </c>
      <c r="J625">
        <v>60.18701463</v>
      </c>
      <c r="K625">
        <v>34.934763169999997</v>
      </c>
      <c r="L625">
        <v>-6.4018589219999997</v>
      </c>
      <c r="M625">
        <v>9.4535330000000001E-3</v>
      </c>
      <c r="N625">
        <v>0.43724223400000001</v>
      </c>
      <c r="O625">
        <v>25.290762130000001</v>
      </c>
      <c r="P625">
        <v>-0.711144463</v>
      </c>
      <c r="Q625">
        <v>2.906673879</v>
      </c>
      <c r="R625">
        <v>1.6938511919999999</v>
      </c>
      <c r="S625">
        <v>3.784826899</v>
      </c>
      <c r="T625">
        <v>0.97467414900000005</v>
      </c>
      <c r="U625">
        <v>5.700345488</v>
      </c>
      <c r="V625">
        <v>0.92820512799999999</v>
      </c>
      <c r="W625">
        <v>0.86156476000000004</v>
      </c>
      <c r="X625">
        <v>-4.0680832420000002</v>
      </c>
      <c r="Y625">
        <v>2.8056666670000001</v>
      </c>
      <c r="Z625">
        <v>2.419</v>
      </c>
      <c r="AA625">
        <v>2.403666667</v>
      </c>
      <c r="AB625">
        <v>-13.781823429999999</v>
      </c>
      <c r="AC625">
        <v>93.553008599999998</v>
      </c>
      <c r="AD625">
        <v>-3.6868975750000001</v>
      </c>
      <c r="AE625">
        <v>-3.785454358</v>
      </c>
      <c r="AF625">
        <v>-3.5198850959999999</v>
      </c>
      <c r="AG625">
        <v>1.8541298180000001</v>
      </c>
      <c r="AH625">
        <v>0.97512954699999999</v>
      </c>
      <c r="AI625">
        <v>2.0726054450000002</v>
      </c>
      <c r="AJ625">
        <v>1.193605174</v>
      </c>
      <c r="AK625">
        <v>1.366200919</v>
      </c>
      <c r="AL625">
        <v>3.5684352349999999</v>
      </c>
      <c r="AM625">
        <v>3.5684352349999999</v>
      </c>
      <c r="AN625">
        <v>1.6065241079999999</v>
      </c>
      <c r="AO625">
        <v>0.72752383700000001</v>
      </c>
      <c r="AP625">
        <v>-1.92816878</v>
      </c>
      <c r="AQ625">
        <v>0.267025766</v>
      </c>
      <c r="AR625">
        <v>0</v>
      </c>
      <c r="AS625">
        <v>0</v>
      </c>
      <c r="AT625">
        <v>-3.5684352349999999</v>
      </c>
      <c r="AU625">
        <v>-3.5684352349999999</v>
      </c>
      <c r="AV625">
        <v>2.9227183829999999</v>
      </c>
      <c r="AW625">
        <v>2.9227183829999999</v>
      </c>
      <c r="AX625">
        <v>0.267025766</v>
      </c>
      <c r="AY625">
        <v>-0.17259574499999999</v>
      </c>
      <c r="AZ625">
        <v>-0.476179766</v>
      </c>
      <c r="BA625">
        <v>-0.879000271</v>
      </c>
      <c r="BB625">
        <v>-1.182584292</v>
      </c>
      <c r="BC625">
        <v>-2.5268162730000001</v>
      </c>
      <c r="BD625">
        <v>-0.30358402099999998</v>
      </c>
      <c r="BE625">
        <v>-1.647816001</v>
      </c>
      <c r="BF625">
        <v>-1.3442319810000001</v>
      </c>
      <c r="BG625">
        <v>3.5684352349999999</v>
      </c>
      <c r="BH625">
        <v>0</v>
      </c>
      <c r="BI625">
        <v>0</v>
      </c>
      <c r="BJ625">
        <v>3.786910862</v>
      </c>
      <c r="BK625">
        <v>0.21847562700000001</v>
      </c>
      <c r="BL625">
        <v>2.9227183829999999</v>
      </c>
      <c r="BM625">
        <v>2.9227183829999999</v>
      </c>
      <c r="BN625">
        <v>-3.3014094690000002</v>
      </c>
      <c r="BO625">
        <v>-3.7674908060000001</v>
      </c>
      <c r="BP625">
        <v>1.823202228</v>
      </c>
      <c r="BQ625">
        <v>-0.39594216399999999</v>
      </c>
      <c r="BR625">
        <v>-1.5436674560000001</v>
      </c>
      <c r="BS625">
        <v>-2.2500719820000001</v>
      </c>
      <c r="BT625">
        <v>-2.2249877279999999</v>
      </c>
      <c r="BU625">
        <v>-1.3710717109999999</v>
      </c>
      <c r="BV625">
        <v>0.93001555199999997</v>
      </c>
      <c r="BW625">
        <v>0.93553008599999998</v>
      </c>
      <c r="BX625">
        <v>0.45568736900000001</v>
      </c>
      <c r="BY625">
        <v>6.9984448000000005E-2</v>
      </c>
      <c r="BZ625">
        <v>6.4469914000000003E-2</v>
      </c>
      <c r="CA625">
        <v>0.54431263100000005</v>
      </c>
      <c r="CB625">
        <v>0.215920527</v>
      </c>
      <c r="CC625">
        <v>0.26429704599999998</v>
      </c>
      <c r="CD625">
        <v>0.16109380600000001</v>
      </c>
      <c r="CE625">
        <v>1.0130834710000001</v>
      </c>
      <c r="CF625">
        <v>1.0210133720000001</v>
      </c>
      <c r="CG625">
        <v>1.0110941410000001</v>
      </c>
      <c r="CH625">
        <v>1.008118015</v>
      </c>
      <c r="CI625">
        <v>1.0078274899999999</v>
      </c>
      <c r="CJ625">
        <v>0.99803636200000001</v>
      </c>
      <c r="CK625">
        <v>0.98999953100000004</v>
      </c>
      <c r="CL625">
        <v>0.98659193599999995</v>
      </c>
      <c r="CM625">
        <v>0.99028491600000002</v>
      </c>
      <c r="CN625">
        <v>0.98687634000000002</v>
      </c>
      <c r="CO625">
        <v>0.99655798399999995</v>
      </c>
      <c r="CP625">
        <v>0.98498798099999996</v>
      </c>
      <c r="CQ625">
        <v>1.010124529</v>
      </c>
      <c r="CR625">
        <v>1.014131796</v>
      </c>
      <c r="CS625">
        <v>1.0113837859999999</v>
      </c>
      <c r="CT625">
        <v>1.0039671020000001</v>
      </c>
      <c r="CU625">
        <v>1.001246635</v>
      </c>
      <c r="CV625">
        <v>0.997290283</v>
      </c>
      <c r="CW625">
        <v>0.99203897399999996</v>
      </c>
      <c r="CX625">
        <v>0</v>
      </c>
      <c r="CY625">
        <v>0</v>
      </c>
      <c r="CZ625">
        <v>100</v>
      </c>
      <c r="DB625">
        <f t="shared" ca="1" si="9"/>
        <v>1</v>
      </c>
    </row>
    <row r="626" spans="1:106">
      <c r="A626" s="5">
        <v>625</v>
      </c>
      <c r="B626">
        <v>1004.470739</v>
      </c>
      <c r="C626">
        <v>967.31430890000001</v>
      </c>
      <c r="D626">
        <v>0.156694739</v>
      </c>
      <c r="E626">
        <v>54.350976240000001</v>
      </c>
      <c r="F626">
        <v>63.928086659999998</v>
      </c>
      <c r="G626">
        <v>7.1751599999999997E-4</v>
      </c>
      <c r="H626">
        <v>2.657770288</v>
      </c>
      <c r="I626">
        <v>4.6415587169999997</v>
      </c>
      <c r="J626">
        <v>56.288468119999997</v>
      </c>
      <c r="K626">
        <v>100</v>
      </c>
      <c r="L626" s="138">
        <v>9.4699999999999997E-15</v>
      </c>
      <c r="M626">
        <v>7.7894560000000002E-3</v>
      </c>
      <c r="N626">
        <v>0.51532922000000003</v>
      </c>
      <c r="O626">
        <v>19.76775718</v>
      </c>
      <c r="P626">
        <v>2.4220806750000001</v>
      </c>
      <c r="Q626">
        <v>-0.21106788200000001</v>
      </c>
      <c r="R626">
        <v>-6.2332911999999997E-2</v>
      </c>
      <c r="S626">
        <v>0.92471801300000001</v>
      </c>
      <c r="T626">
        <v>-0.205204885</v>
      </c>
      <c r="U626">
        <v>1.4221624260000001</v>
      </c>
      <c r="V626">
        <v>0.38709677399999998</v>
      </c>
      <c r="W626">
        <v>0.31349844900000001</v>
      </c>
      <c r="X626">
        <v>2.0743168889999999</v>
      </c>
      <c r="Y626">
        <v>2.7666666999999999E-2</v>
      </c>
      <c r="Z626">
        <v>0.40600000000000003</v>
      </c>
      <c r="AA626">
        <v>-0.328333333</v>
      </c>
      <c r="AB626">
        <v>3.2720981039999999</v>
      </c>
      <c r="AC626">
        <v>25.179119750000002</v>
      </c>
      <c r="AD626">
        <v>1.323665938</v>
      </c>
      <c r="AE626">
        <v>1.4030557930000001</v>
      </c>
      <c r="AF626">
        <v>0.57190796600000005</v>
      </c>
      <c r="AG626">
        <v>-0.469942796</v>
      </c>
      <c r="AH626">
        <v>-0.28839964200000001</v>
      </c>
      <c r="AI626">
        <v>0.941014358</v>
      </c>
      <c r="AJ626">
        <v>1.1225575109999999</v>
      </c>
      <c r="AK626">
        <v>0.84205922899999996</v>
      </c>
      <c r="AL626">
        <v>1.3394686579999999</v>
      </c>
      <c r="AM626">
        <v>1.3394686579999999</v>
      </c>
      <c r="AN626">
        <v>-0.49628066300000001</v>
      </c>
      <c r="AO626">
        <v>-0.31473750900000003</v>
      </c>
      <c r="AP626">
        <v>-1.213987535</v>
      </c>
      <c r="AQ626">
        <v>0.150502096</v>
      </c>
      <c r="AR626">
        <v>0</v>
      </c>
      <c r="AS626">
        <v>0</v>
      </c>
      <c r="AT626">
        <v>-1.3394686579999999</v>
      </c>
      <c r="AU626">
        <v>-1.3394686579999999</v>
      </c>
      <c r="AV626">
        <v>0.89925002600000004</v>
      </c>
      <c r="AW626">
        <v>1.0497521219999999</v>
      </c>
      <c r="AX626">
        <v>0.150502096</v>
      </c>
      <c r="AY626">
        <v>0.28049828199999999</v>
      </c>
      <c r="AZ626">
        <v>2.0607499549999999</v>
      </c>
      <c r="BA626">
        <v>0.18154315400000001</v>
      </c>
      <c r="BB626">
        <v>1.961794826</v>
      </c>
      <c r="BC626">
        <v>0.88186703399999999</v>
      </c>
      <c r="BD626">
        <v>1.7802516719999999</v>
      </c>
      <c r="BE626">
        <v>0.70032388000000001</v>
      </c>
      <c r="BF626">
        <v>-1.0799277920000001</v>
      </c>
      <c r="BG626">
        <v>1.3394686579999999</v>
      </c>
      <c r="BH626">
        <v>0</v>
      </c>
      <c r="BI626">
        <v>0</v>
      </c>
      <c r="BJ626">
        <v>2.7504258109999999</v>
      </c>
      <c r="BK626">
        <v>1.410957153</v>
      </c>
      <c r="BL626">
        <v>1.0497521219999999</v>
      </c>
      <c r="BM626">
        <v>0.89925002600000004</v>
      </c>
      <c r="BN626">
        <v>1.98286512</v>
      </c>
      <c r="BO626">
        <v>0.54557009899999998</v>
      </c>
      <c r="BP626">
        <v>1.4403186779999999</v>
      </c>
      <c r="BQ626">
        <v>-1.8730841499999999</v>
      </c>
      <c r="BR626">
        <v>-1.304186225</v>
      </c>
      <c r="BS626">
        <v>-1.403141354</v>
      </c>
      <c r="BT626">
        <v>-1.3887182490000001</v>
      </c>
      <c r="BU626">
        <v>-1.584684508</v>
      </c>
      <c r="BV626">
        <v>0.39613526599999999</v>
      </c>
      <c r="BW626">
        <v>0.39613526599999999</v>
      </c>
      <c r="BX626">
        <v>0.28121927200000002</v>
      </c>
      <c r="BY626">
        <v>0.60386473399999996</v>
      </c>
      <c r="BZ626">
        <v>0.60386473399999996</v>
      </c>
      <c r="CA626">
        <v>0.71878072800000004</v>
      </c>
      <c r="CB626">
        <v>-0.221073677</v>
      </c>
      <c r="CC626">
        <v>0.86050008700000002</v>
      </c>
      <c r="CD626">
        <v>-0.241263054</v>
      </c>
      <c r="CE626">
        <v>0.99159916000000003</v>
      </c>
      <c r="CF626">
        <v>0.99283849400000002</v>
      </c>
      <c r="CG626">
        <v>0.995723527</v>
      </c>
      <c r="CH626">
        <v>1.0014633959999999</v>
      </c>
      <c r="CI626">
        <v>1.0012498329999999</v>
      </c>
      <c r="CJ626">
        <v>1.0041593090000001</v>
      </c>
      <c r="CK626">
        <v>1.002691974</v>
      </c>
      <c r="CL626">
        <v>1.0298788000000001</v>
      </c>
      <c r="CM626">
        <v>1.002905844</v>
      </c>
      <c r="CN626">
        <v>1.0300984689999999</v>
      </c>
      <c r="CO626">
        <v>1.0271138360000001</v>
      </c>
      <c r="CP626">
        <v>0.98381848199999999</v>
      </c>
      <c r="CQ626">
        <v>0.99305328299999995</v>
      </c>
      <c r="CR626">
        <v>0.99346692000000003</v>
      </c>
      <c r="CS626">
        <v>0.99811745399999996</v>
      </c>
      <c r="CT626">
        <v>1.0004165309999999</v>
      </c>
      <c r="CU626">
        <v>1.0050995970000001</v>
      </c>
      <c r="CV626">
        <v>1.0046811170000001</v>
      </c>
      <c r="CW626">
        <v>1.021774451</v>
      </c>
      <c r="CX626">
        <v>0</v>
      </c>
      <c r="CY626">
        <v>1</v>
      </c>
      <c r="CZ626">
        <v>100</v>
      </c>
      <c r="DB626">
        <f t="shared" ca="1" si="9"/>
        <v>1</v>
      </c>
    </row>
    <row r="627" spans="1:106">
      <c r="A627" s="5">
        <v>626</v>
      </c>
      <c r="B627">
        <v>1037.974684</v>
      </c>
      <c r="C627">
        <v>962.02531650000003</v>
      </c>
      <c r="D627">
        <v>0.40833122199999999</v>
      </c>
      <c r="E627">
        <v>53.641627489999998</v>
      </c>
      <c r="F627">
        <v>62.402402850000001</v>
      </c>
      <c r="G627" s="138">
        <v>3.5599999999999998E-5</v>
      </c>
      <c r="H627">
        <v>1.8933940199999999</v>
      </c>
      <c r="I627">
        <v>42.062858390000002</v>
      </c>
      <c r="J627">
        <v>57.993625459999997</v>
      </c>
      <c r="K627">
        <v>100</v>
      </c>
      <c r="L627">
        <v>0</v>
      </c>
      <c r="M627">
        <v>1.1479741999999999E-2</v>
      </c>
      <c r="N627">
        <v>0.55772399900000003</v>
      </c>
      <c r="O627">
        <v>24.346613999999999</v>
      </c>
      <c r="P627">
        <v>0.80943969500000001</v>
      </c>
      <c r="Q627">
        <v>0.15560137099999999</v>
      </c>
      <c r="R627">
        <v>1.9924566000000001E-2</v>
      </c>
      <c r="S627">
        <v>1.9900846089999999</v>
      </c>
      <c r="T627">
        <v>0.65434804199999996</v>
      </c>
      <c r="U627">
        <v>-4.9934994269999997</v>
      </c>
      <c r="V627">
        <v>-0.80530973500000003</v>
      </c>
      <c r="W627">
        <v>-0.89739051400000003</v>
      </c>
      <c r="X627">
        <v>2.9734117169999998</v>
      </c>
      <c r="Y627">
        <v>-3.9666667000000003E-2</v>
      </c>
      <c r="Z627">
        <v>-0.22366666700000001</v>
      </c>
      <c r="AA627">
        <v>-3.5999999999999997E-2</v>
      </c>
      <c r="AB627">
        <v>-0.47251861099999998</v>
      </c>
      <c r="AC627">
        <v>63.90328152</v>
      </c>
      <c r="AD627">
        <v>1.43868628</v>
      </c>
      <c r="AE627">
        <v>2.320700263</v>
      </c>
      <c r="AF627">
        <v>1.642552985</v>
      </c>
      <c r="AG627">
        <v>0.48959698299999999</v>
      </c>
      <c r="AH627">
        <v>0.70191412099999995</v>
      </c>
      <c r="AI627">
        <v>0.73254694200000003</v>
      </c>
      <c r="AJ627">
        <v>0.94486408099999997</v>
      </c>
      <c r="AK627">
        <v>0.96757462000000005</v>
      </c>
      <c r="AL627">
        <v>0.86088789899999996</v>
      </c>
      <c r="AM627">
        <v>0</v>
      </c>
      <c r="AN627">
        <v>-0.32375722800000001</v>
      </c>
      <c r="AO627">
        <v>-0.11144009000000001</v>
      </c>
      <c r="AP627">
        <v>-1.0885214480000001</v>
      </c>
      <c r="AQ627">
        <v>0.86088789899999996</v>
      </c>
      <c r="AR627">
        <v>0</v>
      </c>
      <c r="AS627">
        <v>-0.86088789899999996</v>
      </c>
      <c r="AT627">
        <v>-0.86088789899999996</v>
      </c>
      <c r="AU627">
        <v>0</v>
      </c>
      <c r="AV627">
        <v>0.97708135799999996</v>
      </c>
      <c r="AW627">
        <v>1.8379692569999999</v>
      </c>
      <c r="AX627">
        <v>0.86088789899999996</v>
      </c>
      <c r="AY627">
        <v>-2.2710540000000001E-2</v>
      </c>
      <c r="AZ627">
        <v>1.714909821</v>
      </c>
      <c r="BA627">
        <v>0.21231713799999999</v>
      </c>
      <c r="BB627">
        <v>1.949937499</v>
      </c>
      <c r="BC627">
        <v>-0.100137635</v>
      </c>
      <c r="BD627">
        <v>1.7376203610000001</v>
      </c>
      <c r="BE627">
        <v>-0.31245477399999999</v>
      </c>
      <c r="BF627">
        <v>-2.0500751340000001</v>
      </c>
      <c r="BG627">
        <v>0.86088789899999996</v>
      </c>
      <c r="BH627">
        <v>0.86088789899999996</v>
      </c>
      <c r="BI627">
        <v>0</v>
      </c>
      <c r="BJ627">
        <v>1.1038378579999999</v>
      </c>
      <c r="BK627">
        <v>1.1038378579999999</v>
      </c>
      <c r="BL627">
        <v>1.8379692569999999</v>
      </c>
      <c r="BM627">
        <v>0.97708135799999996</v>
      </c>
      <c r="BN627">
        <v>1.885502945</v>
      </c>
      <c r="BO627">
        <v>0.82919877399999997</v>
      </c>
      <c r="BP627">
        <v>2.9234747460000001</v>
      </c>
      <c r="BQ627">
        <v>-0.80522985899999999</v>
      </c>
      <c r="BR627">
        <v>-1.52985452</v>
      </c>
      <c r="BS627">
        <v>-1.294826842</v>
      </c>
      <c r="BT627">
        <v>-1.3464097129999999</v>
      </c>
      <c r="BU627">
        <v>-1.507143981</v>
      </c>
      <c r="BV627">
        <v>0.88051948099999999</v>
      </c>
      <c r="BW627">
        <v>0.61861313900000003</v>
      </c>
      <c r="BX627">
        <v>0.70604781999999999</v>
      </c>
      <c r="BY627">
        <v>0.11948052000000001</v>
      </c>
      <c r="BZ627">
        <v>0.38138686100000002</v>
      </c>
      <c r="CA627">
        <v>0.29395218000000001</v>
      </c>
      <c r="CB627">
        <v>0.36899151899999999</v>
      </c>
      <c r="CC627">
        <v>0.49670867299999999</v>
      </c>
      <c r="CD627">
        <v>-5.8583304000000003E-2</v>
      </c>
      <c r="CE627">
        <v>1.0135656230000001</v>
      </c>
      <c r="CF627">
        <v>1.010096697</v>
      </c>
      <c r="CG627">
        <v>1.0131348769999999</v>
      </c>
      <c r="CH627">
        <v>0.99561934600000002</v>
      </c>
      <c r="CI627">
        <v>0.99657750300000003</v>
      </c>
      <c r="CJ627">
        <v>0.99957501900000001</v>
      </c>
      <c r="CK627">
        <v>1.003973078</v>
      </c>
      <c r="CL627">
        <v>1.0377154179999999</v>
      </c>
      <c r="CM627">
        <v>1.003007811</v>
      </c>
      <c r="CN627">
        <v>1.03671771</v>
      </c>
      <c r="CO627">
        <v>1.03360881</v>
      </c>
      <c r="CP627">
        <v>0.96186006800000001</v>
      </c>
      <c r="CQ627">
        <v>1.0095024500000001</v>
      </c>
      <c r="CR627">
        <v>1.0110743090000001</v>
      </c>
      <c r="CS627">
        <v>1.016802035</v>
      </c>
      <c r="CT627">
        <v>1.0015570629999999</v>
      </c>
      <c r="CU627">
        <v>1.007230874</v>
      </c>
      <c r="CV627">
        <v>1.0056649900000001</v>
      </c>
      <c r="CW627">
        <v>1.0171394570000001</v>
      </c>
      <c r="CX627">
        <v>0</v>
      </c>
      <c r="CY627">
        <v>1</v>
      </c>
      <c r="CZ627">
        <v>100</v>
      </c>
      <c r="DB627">
        <f t="shared" ca="1" si="9"/>
        <v>1</v>
      </c>
    </row>
    <row r="628" spans="1:106">
      <c r="A628" s="5">
        <v>627</v>
      </c>
      <c r="B628">
        <v>1030</v>
      </c>
      <c r="C628">
        <v>970</v>
      </c>
      <c r="D628">
        <v>0.18286305999999999</v>
      </c>
      <c r="E628">
        <v>54.924294670000002</v>
      </c>
      <c r="F628">
        <v>62.906297129999999</v>
      </c>
      <c r="G628">
        <v>1.5394399999999999E-4</v>
      </c>
      <c r="H628">
        <v>1.3415222769999999</v>
      </c>
      <c r="I628">
        <v>75.483314859999993</v>
      </c>
      <c r="J628">
        <v>61.897589000000004</v>
      </c>
      <c r="K628">
        <v>99.370935660000001</v>
      </c>
      <c r="L628">
        <v>1.5598031E-2</v>
      </c>
      <c r="M628">
        <v>8.1643859999999992E-3</v>
      </c>
      <c r="N628">
        <v>0.56082307300000001</v>
      </c>
      <c r="O628">
        <v>19.482171520000001</v>
      </c>
      <c r="P628">
        <v>0.71558424099999995</v>
      </c>
      <c r="Q628">
        <v>3.6094480340000001</v>
      </c>
      <c r="R628">
        <v>1.116525432</v>
      </c>
      <c r="S628">
        <v>2.3718621340000001</v>
      </c>
      <c r="T628">
        <v>1.27876776</v>
      </c>
      <c r="U628">
        <v>-4.4673176579999998</v>
      </c>
      <c r="V628">
        <v>0.95945945899999996</v>
      </c>
      <c r="W628">
        <v>0.97952001499999997</v>
      </c>
      <c r="X628">
        <v>2.27519501</v>
      </c>
      <c r="Y628">
        <v>0.13566666699999999</v>
      </c>
      <c r="Z628">
        <v>2.4666667E-2</v>
      </c>
      <c r="AA628">
        <v>3.9666667000000003E-2</v>
      </c>
      <c r="AB628">
        <v>-1.6367813200000001</v>
      </c>
      <c r="AC628">
        <v>80.638297870000002</v>
      </c>
      <c r="AD628">
        <v>1.495316205</v>
      </c>
      <c r="AE628">
        <v>0.85201716000000005</v>
      </c>
      <c r="AF628">
        <v>1.721924443</v>
      </c>
      <c r="AG628">
        <v>0.37196549699999998</v>
      </c>
      <c r="AH628">
        <v>1.2862253800000001</v>
      </c>
      <c r="AI628">
        <v>0.73722219700000002</v>
      </c>
      <c r="AJ628">
        <v>1.6514820800000001</v>
      </c>
      <c r="AK628">
        <v>1.0152645419999999</v>
      </c>
      <c r="AL628">
        <v>0</v>
      </c>
      <c r="AM628">
        <v>0</v>
      </c>
      <c r="AN628">
        <v>-0.26164306500000001</v>
      </c>
      <c r="AO628">
        <v>0.65261681800000004</v>
      </c>
      <c r="AP628">
        <v>0.19790949799999999</v>
      </c>
      <c r="AQ628">
        <v>2.2288112920000001</v>
      </c>
      <c r="AR628">
        <v>-0.31307717200000001</v>
      </c>
      <c r="AS628">
        <v>-0.31307717200000001</v>
      </c>
      <c r="AT628">
        <v>-0.31307717200000001</v>
      </c>
      <c r="AU628">
        <v>0</v>
      </c>
      <c r="AV628">
        <v>1.818829282</v>
      </c>
      <c r="AW628">
        <v>2.6835186129999999</v>
      </c>
      <c r="AX628">
        <v>2.2288112920000001</v>
      </c>
      <c r="AY628">
        <v>0.94929470900000001</v>
      </c>
      <c r="AZ628">
        <v>1.5149953410000001</v>
      </c>
      <c r="BA628">
        <v>0.91425988300000005</v>
      </c>
      <c r="BB628">
        <v>1.4799605149999999</v>
      </c>
      <c r="BC628">
        <v>2.4265344350000002</v>
      </c>
      <c r="BD628">
        <v>0.56570063199999998</v>
      </c>
      <c r="BE628">
        <v>1.512274552</v>
      </c>
      <c r="BF628">
        <v>0.94657391999999996</v>
      </c>
      <c r="BG628">
        <v>0.31307717200000001</v>
      </c>
      <c r="BH628">
        <v>0.31307717200000001</v>
      </c>
      <c r="BI628">
        <v>0.31307717200000001</v>
      </c>
      <c r="BJ628">
        <v>0.67833387199999995</v>
      </c>
      <c r="BK628">
        <v>0.67833387199999995</v>
      </c>
      <c r="BL628">
        <v>2.6835186129999999</v>
      </c>
      <c r="BM628">
        <v>1.818829282</v>
      </c>
      <c r="BN628">
        <v>2.087181143</v>
      </c>
      <c r="BO628">
        <v>1.0883158820000001</v>
      </c>
      <c r="BP628">
        <v>3.8915994</v>
      </c>
      <c r="BQ628">
        <v>2.66749182</v>
      </c>
      <c r="BR628">
        <v>2.3305611499999999</v>
      </c>
      <c r="BS628">
        <v>2.2955263229999998</v>
      </c>
      <c r="BT628">
        <v>1.6422883450000001</v>
      </c>
      <c r="BU628">
        <v>1.3812664400000001</v>
      </c>
      <c r="BV628">
        <v>0.61603375500000002</v>
      </c>
      <c r="BW628">
        <v>0.78333333299999997</v>
      </c>
      <c r="BX628">
        <v>0.830223881</v>
      </c>
      <c r="BY628">
        <v>0.38396624499999998</v>
      </c>
      <c r="BZ628">
        <v>0.21666666700000001</v>
      </c>
      <c r="CA628">
        <v>0.169776119</v>
      </c>
      <c r="CB628">
        <v>0.516780558</v>
      </c>
      <c r="CC628">
        <v>0.66353365799999997</v>
      </c>
      <c r="CD628">
        <v>0.26220885500000002</v>
      </c>
      <c r="CE628">
        <v>1.0044098420000001</v>
      </c>
      <c r="CF628">
        <v>1.0135401209999999</v>
      </c>
      <c r="CG628">
        <v>1.0170462680000001</v>
      </c>
      <c r="CH628">
        <v>1.000458756</v>
      </c>
      <c r="CI628">
        <v>1.009090193</v>
      </c>
      <c r="CJ628">
        <v>1.0125809459999999</v>
      </c>
      <c r="CK628">
        <v>1.0121166319999999</v>
      </c>
      <c r="CL628">
        <v>1.019761988</v>
      </c>
      <c r="CM628">
        <v>1.003459308</v>
      </c>
      <c r="CN628">
        <v>1.011039268</v>
      </c>
      <c r="CO628">
        <v>1.0075538289999999</v>
      </c>
      <c r="CP628">
        <v>1.012801456</v>
      </c>
      <c r="CQ628">
        <v>1.0036544970000001</v>
      </c>
      <c r="CR628">
        <v>1.007110288</v>
      </c>
      <c r="CS628">
        <v>1.0127358500000001</v>
      </c>
      <c r="CT628">
        <v>1.003443208</v>
      </c>
      <c r="CU628">
        <v>1.0090482869999999</v>
      </c>
      <c r="CV628">
        <v>1.005585846</v>
      </c>
      <c r="CW628">
        <v>1.0147956469999999</v>
      </c>
      <c r="CX628">
        <v>0</v>
      </c>
      <c r="CY628">
        <v>1</v>
      </c>
      <c r="CZ628">
        <v>100</v>
      </c>
      <c r="DB628">
        <f t="shared" ca="1" si="9"/>
        <v>1</v>
      </c>
    </row>
    <row r="629" spans="1:106">
      <c r="A629" s="5">
        <v>628</v>
      </c>
      <c r="B629">
        <v>987.73006129999999</v>
      </c>
      <c r="C629">
        <v>1012.269939</v>
      </c>
      <c r="D629">
        <v>-0.14358331399999999</v>
      </c>
      <c r="E629">
        <v>46.107535089999999</v>
      </c>
      <c r="F629">
        <v>61.724267300000001</v>
      </c>
      <c r="G629" s="138">
        <v>1.4399999999999999E-5</v>
      </c>
      <c r="H629">
        <v>1.254723357</v>
      </c>
      <c r="I629">
        <v>-39.970552570000002</v>
      </c>
      <c r="J629">
        <v>33.74629152</v>
      </c>
      <c r="K629" s="138">
        <v>6.7900000000000006E-14</v>
      </c>
      <c r="L629" s="138">
        <v>1.5499999999999999E-15</v>
      </c>
      <c r="M629">
        <v>6.8249499999999998E-3</v>
      </c>
      <c r="N629">
        <v>0.21277975399999999</v>
      </c>
      <c r="O629">
        <v>24.62606546</v>
      </c>
      <c r="P629">
        <v>-0.78976457899999997</v>
      </c>
      <c r="Q629">
        <v>-1.862036335</v>
      </c>
      <c r="R629">
        <v>-1.180906604</v>
      </c>
      <c r="S629">
        <v>-1.237939965</v>
      </c>
      <c r="T629">
        <v>-0.70317871099999996</v>
      </c>
      <c r="U629">
        <v>-1.2882943229999999</v>
      </c>
      <c r="V629">
        <v>0.20408163300000001</v>
      </c>
      <c r="W629">
        <v>0.26435629700000002</v>
      </c>
      <c r="X629">
        <v>-1.880126687</v>
      </c>
      <c r="Y629">
        <v>-0.32600000000000001</v>
      </c>
      <c r="Z629">
        <v>-0.83933333300000001</v>
      </c>
      <c r="AA629">
        <v>-0.55333333299999998</v>
      </c>
      <c r="AB629">
        <v>-1.3364908870000001</v>
      </c>
      <c r="AC629">
        <v>43.596059109999999</v>
      </c>
      <c r="AD629">
        <v>-2.3399580339999999</v>
      </c>
      <c r="AE629">
        <v>-1.740622734</v>
      </c>
      <c r="AF629">
        <v>-1.187512763</v>
      </c>
      <c r="AG629">
        <v>-4.7819309999999997E-3</v>
      </c>
      <c r="AH629">
        <v>-0.19486367099999999</v>
      </c>
      <c r="AI629">
        <v>0.226344715</v>
      </c>
      <c r="AJ629">
        <v>3.6262974000000003E-2</v>
      </c>
      <c r="AK629">
        <v>1.130129596</v>
      </c>
      <c r="AL629">
        <v>1.195482647</v>
      </c>
      <c r="AM629">
        <v>0</v>
      </c>
      <c r="AN629">
        <v>-0.204029038</v>
      </c>
      <c r="AO629">
        <v>-0.39411077900000002</v>
      </c>
      <c r="AP629">
        <v>-1.605533195</v>
      </c>
      <c r="AQ629">
        <v>0</v>
      </c>
      <c r="AR629">
        <v>-0.39849421600000001</v>
      </c>
      <c r="AS629">
        <v>-1.593976863</v>
      </c>
      <c r="AT629">
        <v>-1.593976863</v>
      </c>
      <c r="AU629">
        <v>0</v>
      </c>
      <c r="AV629">
        <v>1.211422416</v>
      </c>
      <c r="AW629">
        <v>1.211422416</v>
      </c>
      <c r="AX629">
        <v>0</v>
      </c>
      <c r="AY629">
        <v>-0.69537240600000005</v>
      </c>
      <c r="AZ629">
        <v>-2.1373635750000002</v>
      </c>
      <c r="BA629">
        <v>-0.190081741</v>
      </c>
      <c r="BB629">
        <v>-1.63207291</v>
      </c>
      <c r="BC629">
        <v>-1.929230046</v>
      </c>
      <c r="BD629">
        <v>-1.441991169</v>
      </c>
      <c r="BE629">
        <v>-1.7391483050000001</v>
      </c>
      <c r="BF629">
        <v>-0.29715713700000002</v>
      </c>
      <c r="BG629">
        <v>1.593976863</v>
      </c>
      <c r="BH629">
        <v>1.593976863</v>
      </c>
      <c r="BI629">
        <v>0.39849421600000001</v>
      </c>
      <c r="BJ629">
        <v>1.825103508</v>
      </c>
      <c r="BK629">
        <v>1.825103508</v>
      </c>
      <c r="BL629">
        <v>1.211422416</v>
      </c>
      <c r="BM629">
        <v>1.211422416</v>
      </c>
      <c r="BN629">
        <v>-0.95638611799999995</v>
      </c>
      <c r="BO629">
        <v>-1.3867598699999999</v>
      </c>
      <c r="BP629">
        <v>2.5700194220000001</v>
      </c>
      <c r="BQ629">
        <v>-2.1588836260000002</v>
      </c>
      <c r="BR629">
        <v>-2.65939236</v>
      </c>
      <c r="BS629">
        <v>-2.154101695</v>
      </c>
      <c r="BT629">
        <v>-1.9118172120000001</v>
      </c>
      <c r="BU629">
        <v>-1.9640199540000001</v>
      </c>
      <c r="BV629">
        <v>0.69140625</v>
      </c>
      <c r="BW629">
        <v>0.43596059100000001</v>
      </c>
      <c r="BX629">
        <v>0.43596059100000001</v>
      </c>
      <c r="BY629">
        <v>0.30859375</v>
      </c>
      <c r="BZ629">
        <v>0.56403940900000005</v>
      </c>
      <c r="CA629">
        <v>0.56403940900000005</v>
      </c>
      <c r="CB629">
        <v>-0.120975623</v>
      </c>
      <c r="CC629">
        <v>2.2512846E-2</v>
      </c>
      <c r="CD629">
        <v>-0.244672579</v>
      </c>
      <c r="CE629">
        <v>1.0065204750000001</v>
      </c>
      <c r="CF629">
        <v>0.99681233899999999</v>
      </c>
      <c r="CG629">
        <v>0.99748416699999998</v>
      </c>
      <c r="CH629">
        <v>0.99346027699999995</v>
      </c>
      <c r="CI629">
        <v>0.990354756</v>
      </c>
      <c r="CJ629">
        <v>0.99102223099999998</v>
      </c>
      <c r="CK629">
        <v>0.99754590499999996</v>
      </c>
      <c r="CL629">
        <v>0.97931385599999998</v>
      </c>
      <c r="CM629">
        <v>1.0006739760000001</v>
      </c>
      <c r="CN629">
        <v>0.982384755</v>
      </c>
      <c r="CO629">
        <v>0.98172309800000002</v>
      </c>
      <c r="CP629">
        <v>0.99624773499999997</v>
      </c>
      <c r="CQ629">
        <v>1.0028981210000001</v>
      </c>
      <c r="CR629">
        <v>1.000842674</v>
      </c>
      <c r="CS629">
        <v>0.99623723500000005</v>
      </c>
      <c r="CT629">
        <v>0.99795049300000005</v>
      </c>
      <c r="CU629">
        <v>0.99335836200000005</v>
      </c>
      <c r="CV629">
        <v>0.99539843900000002</v>
      </c>
      <c r="CW629">
        <v>0.98522986199999996</v>
      </c>
      <c r="CX629">
        <v>0</v>
      </c>
      <c r="CY629">
        <v>0</v>
      </c>
      <c r="CZ629">
        <v>100</v>
      </c>
      <c r="DB629">
        <f t="shared" ca="1" si="9"/>
        <v>1</v>
      </c>
    </row>
    <row r="630" spans="1:106">
      <c r="A630" s="5">
        <v>629</v>
      </c>
      <c r="B630">
        <v>945.25016849999997</v>
      </c>
      <c r="C630">
        <v>1074.7549019999999</v>
      </c>
      <c r="D630">
        <v>-0.70725065399999998</v>
      </c>
      <c r="E630">
        <v>44.167523199999998</v>
      </c>
      <c r="F630">
        <v>34.359338170000001</v>
      </c>
      <c r="G630" s="138">
        <v>7.08E-5</v>
      </c>
      <c r="H630">
        <v>1.3554640099999999</v>
      </c>
      <c r="I630">
        <v>-139.46864529999999</v>
      </c>
      <c r="J630">
        <v>35.202940179999999</v>
      </c>
      <c r="K630">
        <v>20.609316799999998</v>
      </c>
      <c r="L630">
        <v>-6.7496131300000002</v>
      </c>
      <c r="M630">
        <v>9.8011899999999996E-3</v>
      </c>
      <c r="N630">
        <v>0.74302409700000005</v>
      </c>
      <c r="O630">
        <v>28.881125369999999</v>
      </c>
      <c r="P630">
        <v>-0.168755867</v>
      </c>
      <c r="Q630">
        <v>0.51678804899999997</v>
      </c>
      <c r="R630">
        <v>2.15868E-4</v>
      </c>
      <c r="S630">
        <v>0.23922494399999999</v>
      </c>
      <c r="T630">
        <v>8.3972661000000004E-2</v>
      </c>
      <c r="U630">
        <v>4.8072621590000004</v>
      </c>
      <c r="V630">
        <v>0.89473684200000003</v>
      </c>
      <c r="W630">
        <v>0.80055401699999995</v>
      </c>
      <c r="X630">
        <v>-6.0194750270000004</v>
      </c>
      <c r="Y630">
        <v>-0.71633333300000002</v>
      </c>
      <c r="Z630">
        <v>-0.63066666699999996</v>
      </c>
      <c r="AA630">
        <v>-0.56033333299999999</v>
      </c>
      <c r="AB630">
        <v>-4.2999151800000002</v>
      </c>
      <c r="AC630">
        <v>4.651162791</v>
      </c>
      <c r="AD630">
        <v>-3.62237578</v>
      </c>
      <c r="AE630">
        <v>-3.790583861</v>
      </c>
      <c r="AF630">
        <v>-4.3158652359999996</v>
      </c>
      <c r="AG630">
        <v>-1.3301717989999999</v>
      </c>
      <c r="AH630">
        <v>-2.5223834599999999</v>
      </c>
      <c r="AI630">
        <v>-0.60717215199999996</v>
      </c>
      <c r="AJ630">
        <v>-1.799383814</v>
      </c>
      <c r="AK630">
        <v>1.420915632</v>
      </c>
      <c r="AL630">
        <v>2.6928048059999998</v>
      </c>
      <c r="AM630">
        <v>1.896029685</v>
      </c>
      <c r="AN630">
        <v>-1.5514982209999999</v>
      </c>
      <c r="AO630">
        <v>-2.7437098830000002</v>
      </c>
      <c r="AP630">
        <v>-2.7437098830000002</v>
      </c>
      <c r="AQ630">
        <v>0</v>
      </c>
      <c r="AR630">
        <v>-1.593550241</v>
      </c>
      <c r="AS630">
        <v>-2.390325362</v>
      </c>
      <c r="AT630">
        <v>-4.2863550469999998</v>
      </c>
      <c r="AU630">
        <v>-1.896029685</v>
      </c>
      <c r="AV630">
        <v>0</v>
      </c>
      <c r="AW630">
        <v>0</v>
      </c>
      <c r="AX630">
        <v>0</v>
      </c>
      <c r="AY630">
        <v>-1.6267492050000001</v>
      </c>
      <c r="AZ630">
        <v>-2.1387509950000001</v>
      </c>
      <c r="BA630">
        <v>-1.1922116620000001</v>
      </c>
      <c r="BB630">
        <v>-1.7042134520000001</v>
      </c>
      <c r="BC630">
        <v>0.93344418600000001</v>
      </c>
      <c r="BD630">
        <v>-0.51200179000000001</v>
      </c>
      <c r="BE630">
        <v>2.1256558480000001</v>
      </c>
      <c r="BF630">
        <v>2.6376576389999999</v>
      </c>
      <c r="BG630">
        <v>4.2863550469999998</v>
      </c>
      <c r="BH630">
        <v>2.390325362</v>
      </c>
      <c r="BI630">
        <v>1.593550241</v>
      </c>
      <c r="BJ630">
        <v>5.0093546929999997</v>
      </c>
      <c r="BK630">
        <v>3.1133250079999999</v>
      </c>
      <c r="BL630">
        <v>0</v>
      </c>
      <c r="BM630">
        <v>0</v>
      </c>
      <c r="BN630">
        <v>-3.5928655900000002</v>
      </c>
      <c r="BO630">
        <v>-4.5371916590000003</v>
      </c>
      <c r="BP630">
        <v>2.4606138799999999</v>
      </c>
      <c r="BQ630">
        <v>-4.3858161009999996</v>
      </c>
      <c r="BR630">
        <v>-3.490181846</v>
      </c>
      <c r="BS630">
        <v>-3.0556443029999998</v>
      </c>
      <c r="BT630">
        <v>-2.3914191200000001</v>
      </c>
      <c r="BU630">
        <v>-1.8634326409999999</v>
      </c>
      <c r="BV630">
        <v>8.7209302000000002E-2</v>
      </c>
      <c r="BW630">
        <v>6.6371681000000002E-2</v>
      </c>
      <c r="BX630">
        <v>4.2313116999999997E-2</v>
      </c>
      <c r="BY630">
        <v>0.91279069800000001</v>
      </c>
      <c r="BZ630">
        <v>0.93362831899999998</v>
      </c>
      <c r="CA630">
        <v>0.95768688300000004</v>
      </c>
      <c r="CB630">
        <v>-0.755125135</v>
      </c>
      <c r="CC630">
        <v>-0.53868095999999999</v>
      </c>
      <c r="CD630">
        <v>-0.82138355500000004</v>
      </c>
      <c r="CE630">
        <v>0.98418529499999996</v>
      </c>
      <c r="CF630">
        <v>0.96545408099999996</v>
      </c>
      <c r="CG630">
        <v>0.95670453</v>
      </c>
      <c r="CH630">
        <v>0.99238555699999997</v>
      </c>
      <c r="CI630">
        <v>0.98096779700000003</v>
      </c>
      <c r="CJ630">
        <v>0.97207765099999999</v>
      </c>
      <c r="CK630">
        <v>0.97953627399999998</v>
      </c>
      <c r="CL630">
        <v>0.97100284999999997</v>
      </c>
      <c r="CM630">
        <v>0.99093737199999998</v>
      </c>
      <c r="CN630">
        <v>0.98230462500000004</v>
      </c>
      <c r="CO630">
        <v>0.99128830199999995</v>
      </c>
      <c r="CP630">
        <v>1.04698851</v>
      </c>
      <c r="CQ630">
        <v>0.98477882500000002</v>
      </c>
      <c r="CR630">
        <v>0.97553168499999998</v>
      </c>
      <c r="CS630">
        <v>0.962777679</v>
      </c>
      <c r="CT630">
        <v>0.99060993200000003</v>
      </c>
      <c r="CU630">
        <v>0.97765879499999997</v>
      </c>
      <c r="CV630">
        <v>0.98692609799999997</v>
      </c>
      <c r="CW630">
        <v>0.98129324500000004</v>
      </c>
      <c r="CX630">
        <v>0</v>
      </c>
      <c r="CY630">
        <v>0</v>
      </c>
      <c r="CZ630">
        <v>100</v>
      </c>
      <c r="DB630">
        <f t="shared" ca="1" si="9"/>
        <v>1</v>
      </c>
    </row>
    <row r="631" spans="1:106">
      <c r="A631" s="5">
        <v>630</v>
      </c>
      <c r="B631">
        <v>996.02649010000005</v>
      </c>
      <c r="C631">
        <v>1003.97351</v>
      </c>
      <c r="D631">
        <v>-0.30807394700000001</v>
      </c>
      <c r="E631">
        <v>46.173766790000002</v>
      </c>
      <c r="F631">
        <v>84.094622700000002</v>
      </c>
      <c r="G631" s="138">
        <v>6.5599999999999995E-5</v>
      </c>
      <c r="H631">
        <v>1.0693474510000001</v>
      </c>
      <c r="I631">
        <v>64.117419850000005</v>
      </c>
      <c r="J631">
        <v>58.909112299999997</v>
      </c>
      <c r="K631" s="138">
        <v>3.5099999999999997E-14</v>
      </c>
      <c r="L631" s="138">
        <v>1.0399999999999999E-15</v>
      </c>
      <c r="M631">
        <v>9.4990000000000005E-3</v>
      </c>
      <c r="N631">
        <v>0.67026823899999999</v>
      </c>
      <c r="O631">
        <v>26.97402379</v>
      </c>
      <c r="P631">
        <v>-1.291598188</v>
      </c>
      <c r="Q631">
        <v>1.5138415160000001</v>
      </c>
      <c r="R631">
        <v>1.133417659</v>
      </c>
      <c r="S631">
        <v>1.2098951259999999</v>
      </c>
      <c r="T631">
        <v>0.60720556299999995</v>
      </c>
      <c r="U631">
        <v>5.0665462860000003</v>
      </c>
      <c r="V631">
        <v>-0.15384615400000001</v>
      </c>
      <c r="W631">
        <v>-9.8369368999999998E-2</v>
      </c>
      <c r="X631">
        <v>-3.1909457730000002</v>
      </c>
      <c r="Y631">
        <v>0.45566666700000003</v>
      </c>
      <c r="Z631">
        <v>0.30399999999999999</v>
      </c>
      <c r="AA631">
        <v>0.216</v>
      </c>
      <c r="AB631">
        <v>-4.3343593819999997</v>
      </c>
      <c r="AC631">
        <v>79.682539680000005</v>
      </c>
      <c r="AD631">
        <v>-2.8073195449999999</v>
      </c>
      <c r="AE631">
        <v>-3.5180333539999999</v>
      </c>
      <c r="AF631">
        <v>-0.50498086399999997</v>
      </c>
      <c r="AG631">
        <v>1.326977493</v>
      </c>
      <c r="AH631">
        <v>0.54191927900000003</v>
      </c>
      <c r="AI631">
        <v>1.4485469609999999</v>
      </c>
      <c r="AJ631">
        <v>0.66348874700000005</v>
      </c>
      <c r="AK631">
        <v>1.2886363540000001</v>
      </c>
      <c r="AL631">
        <v>1.7019725429999999</v>
      </c>
      <c r="AM631">
        <v>1.7019725429999999</v>
      </c>
      <c r="AN631">
        <v>0.19544629799999999</v>
      </c>
      <c r="AO631">
        <v>-0.58961191700000004</v>
      </c>
      <c r="AP631">
        <v>-1.6276281370000001</v>
      </c>
      <c r="AQ631">
        <v>0.17767845199999999</v>
      </c>
      <c r="AR631">
        <v>0</v>
      </c>
      <c r="AS631">
        <v>0</v>
      </c>
      <c r="AT631">
        <v>-1.7019725429999999</v>
      </c>
      <c r="AU631">
        <v>-1.7019725429999999</v>
      </c>
      <c r="AV631">
        <v>1.215694673</v>
      </c>
      <c r="AW631">
        <v>1.215694673</v>
      </c>
      <c r="AX631">
        <v>0.17767845199999999</v>
      </c>
      <c r="AY631">
        <v>-0.62514760700000005</v>
      </c>
      <c r="AZ631">
        <v>-3.5993913819999999</v>
      </c>
      <c r="BA631">
        <v>-0.78505821399999998</v>
      </c>
      <c r="BB631">
        <v>-3.7593019889999999</v>
      </c>
      <c r="BC631">
        <v>-2.208449646</v>
      </c>
      <c r="BD631">
        <v>-2.9742437759999998</v>
      </c>
      <c r="BE631">
        <v>-1.4233914320000001</v>
      </c>
      <c r="BF631">
        <v>1.5508523430000001</v>
      </c>
      <c r="BG631">
        <v>1.7019725429999999</v>
      </c>
      <c r="BH631">
        <v>0</v>
      </c>
      <c r="BI631">
        <v>0</v>
      </c>
      <c r="BJ631">
        <v>1.8235420099999999</v>
      </c>
      <c r="BK631">
        <v>0.121569467</v>
      </c>
      <c r="BL631">
        <v>1.215694673</v>
      </c>
      <c r="BM631">
        <v>1.215694673</v>
      </c>
      <c r="BN631">
        <v>-0.38341139699999999</v>
      </c>
      <c r="BO631">
        <v>-1.63651206</v>
      </c>
      <c r="BP631">
        <v>1.86271499</v>
      </c>
      <c r="BQ631">
        <v>2.3472258689999999</v>
      </c>
      <c r="BR631">
        <v>1.1801589830000001</v>
      </c>
      <c r="BS631">
        <v>1.0202483760000001</v>
      </c>
      <c r="BT631">
        <v>1.4108292570000001</v>
      </c>
      <c r="BU631">
        <v>1.80530659</v>
      </c>
      <c r="BV631">
        <v>0.94693877599999998</v>
      </c>
      <c r="BW631">
        <v>0.95075757599999999</v>
      </c>
      <c r="BX631">
        <v>0.562780269</v>
      </c>
      <c r="BY631">
        <v>5.3061224999999997E-2</v>
      </c>
      <c r="BZ631">
        <v>4.9242424E-2</v>
      </c>
      <c r="CA631">
        <v>0.437219731</v>
      </c>
      <c r="CB631">
        <v>0.20991823900000001</v>
      </c>
      <c r="CC631">
        <v>0.25700947499999999</v>
      </c>
      <c r="CD631">
        <v>-0.228392493</v>
      </c>
      <c r="CE631">
        <v>1.0169192810000001</v>
      </c>
      <c r="CF631">
        <v>1.0135299470000001</v>
      </c>
      <c r="CG631">
        <v>1.007785787</v>
      </c>
      <c r="CH631">
        <v>1.002323654</v>
      </c>
      <c r="CI631">
        <v>0.99666705700000002</v>
      </c>
      <c r="CJ631">
        <v>0.99101846699999996</v>
      </c>
      <c r="CK631">
        <v>0.988721022</v>
      </c>
      <c r="CL631">
        <v>0.94820321900000004</v>
      </c>
      <c r="CM631">
        <v>0.99433252100000002</v>
      </c>
      <c r="CN631">
        <v>0.95358475799999998</v>
      </c>
      <c r="CO631">
        <v>0.95901998399999999</v>
      </c>
      <c r="CP631">
        <v>1.0218346709999999</v>
      </c>
      <c r="CQ631">
        <v>1.0135410229999999</v>
      </c>
      <c r="CR631">
        <v>1.0140895649999999</v>
      </c>
      <c r="CS631">
        <v>1.0051453480000001</v>
      </c>
      <c r="CT631">
        <v>1.000541213</v>
      </c>
      <c r="CU631">
        <v>0.99171649200000001</v>
      </c>
      <c r="CV631">
        <v>0.99118005200000003</v>
      </c>
      <c r="CW631">
        <v>0.96939310499999998</v>
      </c>
      <c r="CX631">
        <v>0</v>
      </c>
      <c r="CY631">
        <v>0</v>
      </c>
      <c r="CZ631">
        <v>100</v>
      </c>
      <c r="DB631">
        <f t="shared" ca="1" si="9"/>
        <v>1</v>
      </c>
    </row>
    <row r="632" spans="1:106">
      <c r="A632" s="5">
        <v>631</v>
      </c>
      <c r="B632">
        <v>976.44467610000004</v>
      </c>
      <c r="C632">
        <v>1025.1822400000001</v>
      </c>
      <c r="D632">
        <v>-3.4294731000000002E-2</v>
      </c>
      <c r="E632">
        <v>46.484583550000004</v>
      </c>
      <c r="F632">
        <v>61.829844549999997</v>
      </c>
      <c r="G632">
        <v>8.1243999999999997E-5</v>
      </c>
      <c r="H632">
        <v>0.97073769799999998</v>
      </c>
      <c r="I632">
        <v>17.05667832</v>
      </c>
      <c r="J632">
        <v>54.676926819999998</v>
      </c>
      <c r="K632" s="138">
        <v>1.24E-13</v>
      </c>
      <c r="L632">
        <v>-0.146324011</v>
      </c>
      <c r="M632">
        <v>9.9550929999999999E-3</v>
      </c>
      <c r="N632">
        <v>0.64728351699999997</v>
      </c>
      <c r="O632">
        <v>24.161354360000001</v>
      </c>
      <c r="P632">
        <v>-0.63296418600000004</v>
      </c>
      <c r="Q632">
        <v>2.4895190880000002</v>
      </c>
      <c r="R632">
        <v>1.412312816</v>
      </c>
      <c r="S632">
        <v>1.825483331</v>
      </c>
      <c r="T632">
        <v>0.87165968100000002</v>
      </c>
      <c r="U632">
        <v>6.5371606040000003</v>
      </c>
      <c r="V632">
        <v>-0.64</v>
      </c>
      <c r="W632">
        <v>-0.45149399099999998</v>
      </c>
      <c r="X632">
        <v>-1.966013958</v>
      </c>
      <c r="Y632">
        <v>-0.105333333</v>
      </c>
      <c r="Z632">
        <v>-0.114</v>
      </c>
      <c r="AA632">
        <v>0.13266666699999999</v>
      </c>
      <c r="AB632">
        <v>-2.8803953299999998</v>
      </c>
      <c r="AC632">
        <v>54.237288139999997</v>
      </c>
      <c r="AD632">
        <v>-0.88798447000000003</v>
      </c>
      <c r="AE632">
        <v>-1.7409440300000001</v>
      </c>
      <c r="AF632">
        <v>-1.7924512500000001</v>
      </c>
      <c r="AG632">
        <v>0.14215992699999999</v>
      </c>
      <c r="AH632">
        <v>-0.12979819400000001</v>
      </c>
      <c r="AI632">
        <v>0.55421768500000002</v>
      </c>
      <c r="AJ632">
        <v>0.28225956499999999</v>
      </c>
      <c r="AK632">
        <v>0.54803681900000001</v>
      </c>
      <c r="AL632">
        <v>1.112555948</v>
      </c>
      <c r="AM632">
        <v>0.18542599100000001</v>
      </c>
      <c r="AN632">
        <v>-2.0602889999999999E-3</v>
      </c>
      <c r="AO632">
        <v>-0.27401840900000002</v>
      </c>
      <c r="AP632">
        <v>-1.2423541419999999</v>
      </c>
      <c r="AQ632">
        <v>0.53567508600000002</v>
      </c>
      <c r="AR632">
        <v>-5.1507219999999999E-2</v>
      </c>
      <c r="AS632">
        <v>-0.97863717699999997</v>
      </c>
      <c r="AT632">
        <v>-1.164063168</v>
      </c>
      <c r="AU632">
        <v>-0.18542599100000001</v>
      </c>
      <c r="AV632">
        <v>1.5040108190000001</v>
      </c>
      <c r="AW632">
        <v>1.5040108190000001</v>
      </c>
      <c r="AX632">
        <v>0.53567508600000002</v>
      </c>
      <c r="AY632">
        <v>-0.214270034</v>
      </c>
      <c r="AZ632">
        <v>-1.120591074</v>
      </c>
      <c r="BA632">
        <v>-0.271958121</v>
      </c>
      <c r="BB632">
        <v>-1.1782791610000001</v>
      </c>
      <c r="BC632">
        <v>-1.9189014740000001</v>
      </c>
      <c r="BD632">
        <v>-0.90632104000000002</v>
      </c>
      <c r="BE632">
        <v>-1.646943354</v>
      </c>
      <c r="BF632">
        <v>-0.740622314</v>
      </c>
      <c r="BG632">
        <v>1.164063168</v>
      </c>
      <c r="BH632">
        <v>0.97863717699999997</v>
      </c>
      <c r="BI632">
        <v>5.1507219999999999E-2</v>
      </c>
      <c r="BJ632">
        <v>1.5761209270000001</v>
      </c>
      <c r="BK632">
        <v>1.390694935</v>
      </c>
      <c r="BL632">
        <v>1.5040108190000001</v>
      </c>
      <c r="BM632">
        <v>1.5040108190000001</v>
      </c>
      <c r="BN632">
        <v>-1.380393491</v>
      </c>
      <c r="BO632">
        <v>-1.9366714650000001</v>
      </c>
      <c r="BP632">
        <v>2.6998752000000001</v>
      </c>
      <c r="BQ632">
        <v>-0.75203148200000003</v>
      </c>
      <c r="BR632">
        <v>-0.83650332299999997</v>
      </c>
      <c r="BS632">
        <v>-0.89419140900000005</v>
      </c>
      <c r="BT632">
        <v>-0.72181391699999997</v>
      </c>
      <c r="BU632">
        <v>-0.622233288</v>
      </c>
      <c r="BV632">
        <v>0.70588235300000002</v>
      </c>
      <c r="BW632">
        <v>0.54237288100000003</v>
      </c>
      <c r="BX632">
        <v>0.51118210900000005</v>
      </c>
      <c r="BY632">
        <v>0.29411764699999998</v>
      </c>
      <c r="BZ632">
        <v>0.45762711900000003</v>
      </c>
      <c r="CA632">
        <v>0.488817891</v>
      </c>
      <c r="CB632">
        <v>-9.0408277999999995E-2</v>
      </c>
      <c r="CC632">
        <v>0.19660212799999999</v>
      </c>
      <c r="CD632">
        <v>-0.19086191999999999</v>
      </c>
      <c r="CE632">
        <v>1.0011108399999999</v>
      </c>
      <c r="CF632">
        <v>0.99960322499999998</v>
      </c>
      <c r="CG632">
        <v>0.99829789499999999</v>
      </c>
      <c r="CH632">
        <v>1.000759199</v>
      </c>
      <c r="CI632">
        <v>0.99849405700000005</v>
      </c>
      <c r="CJ632">
        <v>0.99719017600000004</v>
      </c>
      <c r="CK632">
        <v>0.99643368600000004</v>
      </c>
      <c r="CL632">
        <v>0.98473015399999997</v>
      </c>
      <c r="CM632">
        <v>0.99869415299999997</v>
      </c>
      <c r="CN632">
        <v>0.98696407100000005</v>
      </c>
      <c r="CO632">
        <v>0.98825458099999997</v>
      </c>
      <c r="CP632">
        <v>0.99049319199999997</v>
      </c>
      <c r="CQ632">
        <v>1.001596097</v>
      </c>
      <c r="CR632">
        <v>1.0008037270000001</v>
      </c>
      <c r="CS632">
        <v>0.99714482999999998</v>
      </c>
      <c r="CT632">
        <v>0.99920889199999996</v>
      </c>
      <c r="CU632">
        <v>0.99555582600000003</v>
      </c>
      <c r="CV632">
        <v>0.99634404200000004</v>
      </c>
      <c r="CW632">
        <v>0.98606799199999995</v>
      </c>
      <c r="CX632">
        <v>0</v>
      </c>
      <c r="CY632">
        <v>0</v>
      </c>
      <c r="CZ632">
        <v>100</v>
      </c>
      <c r="DB632">
        <f t="shared" ca="1" si="9"/>
        <v>1</v>
      </c>
    </row>
    <row r="633" spans="1:106">
      <c r="A633" s="5">
        <v>632</v>
      </c>
      <c r="B633">
        <v>1066.006601</v>
      </c>
      <c r="C633">
        <v>950.75804310000001</v>
      </c>
      <c r="D633">
        <v>0.37464831199999998</v>
      </c>
      <c r="E633">
        <v>60.729346020000001</v>
      </c>
      <c r="F633">
        <v>82.140352930000006</v>
      </c>
      <c r="G633" s="138">
        <v>8.4599999999999996E-5</v>
      </c>
      <c r="H633">
        <v>0.83708933900000004</v>
      </c>
      <c r="I633">
        <v>179.94335280000001</v>
      </c>
      <c r="J633">
        <v>63.540937339999999</v>
      </c>
      <c r="K633">
        <v>100</v>
      </c>
      <c r="L633" s="138">
        <v>4.7399999999999997E-15</v>
      </c>
      <c r="M633">
        <v>8.3692590000000004E-3</v>
      </c>
      <c r="N633">
        <v>0.62918636100000003</v>
      </c>
      <c r="O633">
        <v>18.844725749999998</v>
      </c>
      <c r="P633">
        <v>0.90394975700000002</v>
      </c>
      <c r="Q633">
        <v>3.927855058</v>
      </c>
      <c r="R633">
        <v>3.0032225110000002</v>
      </c>
      <c r="S633">
        <v>4.1284476559999996</v>
      </c>
      <c r="T633">
        <v>1.593941182</v>
      </c>
      <c r="U633">
        <v>6.9633430450000002</v>
      </c>
      <c r="V633">
        <v>0</v>
      </c>
      <c r="W633">
        <v>0</v>
      </c>
      <c r="X633">
        <v>4.7701646100000001</v>
      </c>
      <c r="Y633">
        <v>1.002</v>
      </c>
      <c r="Z633">
        <v>1.2063333329999999</v>
      </c>
      <c r="AA633">
        <v>1.1016666669999999</v>
      </c>
      <c r="AB633">
        <v>4.6434949190000001</v>
      </c>
      <c r="AC633">
        <v>81.363636360000001</v>
      </c>
      <c r="AD633">
        <v>4.7282886250000002</v>
      </c>
      <c r="AE633">
        <v>3.2672737220000001</v>
      </c>
      <c r="AF633">
        <v>4.9098702000000003</v>
      </c>
      <c r="AG633">
        <v>1.782366506</v>
      </c>
      <c r="AH633">
        <v>2.9578682760000001</v>
      </c>
      <c r="AI633">
        <v>2.761951314</v>
      </c>
      <c r="AJ633">
        <v>3.937453085</v>
      </c>
      <c r="AK633">
        <v>1.968726542</v>
      </c>
      <c r="AL633">
        <v>0</v>
      </c>
      <c r="AM633">
        <v>0</v>
      </c>
      <c r="AN633">
        <v>1.4478741319999999</v>
      </c>
      <c r="AO633">
        <v>2.6233759019999998</v>
      </c>
      <c r="AP633">
        <v>-0.148132337</v>
      </c>
      <c r="AQ633">
        <v>2.1622542729999998</v>
      </c>
      <c r="AR633">
        <v>0</v>
      </c>
      <c r="AS633">
        <v>0</v>
      </c>
      <c r="AT633">
        <v>0</v>
      </c>
      <c r="AU633">
        <v>0</v>
      </c>
      <c r="AV633">
        <v>3.6794161110000001</v>
      </c>
      <c r="AW633">
        <v>4.9337625120000004</v>
      </c>
      <c r="AX633">
        <v>2.1622542729999998</v>
      </c>
      <c r="AY633">
        <v>1.968726542</v>
      </c>
      <c r="AZ633">
        <v>4.1089998879999996</v>
      </c>
      <c r="BA633">
        <v>1.1755017699999999</v>
      </c>
      <c r="BB633">
        <v>3.3157751160000002</v>
      </c>
      <c r="BC633">
        <v>2.2442049040000001</v>
      </c>
      <c r="BD633">
        <v>2.1402733450000002</v>
      </c>
      <c r="BE633">
        <v>1.0687031339999999</v>
      </c>
      <c r="BF633">
        <v>-1.0715702110000001</v>
      </c>
      <c r="BG633">
        <v>0</v>
      </c>
      <c r="BH633">
        <v>0</v>
      </c>
      <c r="BI633">
        <v>0</v>
      </c>
      <c r="BJ633">
        <v>0.979584809</v>
      </c>
      <c r="BK633">
        <v>0.979584809</v>
      </c>
      <c r="BL633">
        <v>4.9337625120000004</v>
      </c>
      <c r="BM633">
        <v>3.6794161110000001</v>
      </c>
      <c r="BN633">
        <v>5.8894550079999997</v>
      </c>
      <c r="BO633">
        <v>4.5753778260000004</v>
      </c>
      <c r="BP633">
        <v>3.1685765539999999</v>
      </c>
      <c r="BQ633">
        <v>4.0956022020000002</v>
      </c>
      <c r="BR633">
        <v>3.1064604679999999</v>
      </c>
      <c r="BS633">
        <v>2.313235696</v>
      </c>
      <c r="BT633">
        <v>1.688849928</v>
      </c>
      <c r="BU633">
        <v>1.1377339259999999</v>
      </c>
      <c r="BV633">
        <v>0.76023391799999995</v>
      </c>
      <c r="BW633">
        <v>0.80382775100000003</v>
      </c>
      <c r="BX633">
        <v>0.84321223700000003</v>
      </c>
      <c r="BY633">
        <v>0.23976608199999999</v>
      </c>
      <c r="BZ633">
        <v>0.19617224899999999</v>
      </c>
      <c r="CA633">
        <v>0.156787763</v>
      </c>
      <c r="CB633">
        <v>0.84118662499999997</v>
      </c>
      <c r="CC633">
        <v>1.1197702410000001</v>
      </c>
      <c r="CD633">
        <v>0.74606051299999998</v>
      </c>
      <c r="CE633">
        <v>1.0104569219999999</v>
      </c>
      <c r="CF633">
        <v>1.0258306049999999</v>
      </c>
      <c r="CG633">
        <v>1.031934377</v>
      </c>
      <c r="CH633">
        <v>1.00845666</v>
      </c>
      <c r="CI633">
        <v>1.0152145859999999</v>
      </c>
      <c r="CJ633">
        <v>1.0212551910000001</v>
      </c>
      <c r="CK633">
        <v>1.012691206</v>
      </c>
      <c r="CL633">
        <v>1.0366452610000001</v>
      </c>
      <c r="CM633">
        <v>1.0059500779999999</v>
      </c>
      <c r="CN633">
        <v>1.0297446779999999</v>
      </c>
      <c r="CO633">
        <v>1.0236538580000001</v>
      </c>
      <c r="CP633">
        <v>0.98829583700000001</v>
      </c>
      <c r="CQ633">
        <v>1.009515575</v>
      </c>
      <c r="CR633">
        <v>1.0175466129999999</v>
      </c>
      <c r="CS633">
        <v>1.0287330020000001</v>
      </c>
      <c r="CT633">
        <v>1.007955339</v>
      </c>
      <c r="CU633">
        <v>1.0190362850000001</v>
      </c>
      <c r="CV633">
        <v>1.0109934899999999</v>
      </c>
      <c r="CW633">
        <v>1.027105173</v>
      </c>
      <c r="CX633">
        <v>0</v>
      </c>
      <c r="CY633">
        <v>1</v>
      </c>
      <c r="CZ633">
        <v>100</v>
      </c>
      <c r="DB633">
        <f t="shared" ca="1" si="9"/>
        <v>1</v>
      </c>
    </row>
    <row r="634" spans="1:106">
      <c r="A634" s="5">
        <v>633</v>
      </c>
      <c r="B634">
        <v>999.14550780000002</v>
      </c>
      <c r="C634">
        <v>1000.8544920000001</v>
      </c>
      <c r="D634">
        <v>-0.22972342500000001</v>
      </c>
      <c r="E634">
        <v>55.530581920000003</v>
      </c>
      <c r="F634">
        <v>35.50231548</v>
      </c>
      <c r="G634">
        <v>1.17799E-4</v>
      </c>
      <c r="H634">
        <v>0.86096418200000002</v>
      </c>
      <c r="I634">
        <v>-76.221735960000004</v>
      </c>
      <c r="J634">
        <v>47.198282140000003</v>
      </c>
      <c r="K634">
        <v>100</v>
      </c>
      <c r="L634">
        <v>0</v>
      </c>
      <c r="M634">
        <v>7.7140300000000002E-3</v>
      </c>
      <c r="N634">
        <v>0.570729555</v>
      </c>
      <c r="O634">
        <v>17.280770199999999</v>
      </c>
      <c r="P634">
        <v>1.0939591209999999</v>
      </c>
      <c r="Q634">
        <v>0.75306125499999998</v>
      </c>
      <c r="R634">
        <v>0.343619061</v>
      </c>
      <c r="S634">
        <v>1.4460449559999999</v>
      </c>
      <c r="T634">
        <v>0.45239457599999999</v>
      </c>
      <c r="U634">
        <v>7.3542288669999998</v>
      </c>
      <c r="V634">
        <v>-2.0408163E-2</v>
      </c>
      <c r="W634">
        <v>-2.5390270999999999E-2</v>
      </c>
      <c r="X634">
        <v>1.0248586420000001</v>
      </c>
      <c r="Y634">
        <v>-0.28466666699999998</v>
      </c>
      <c r="Z634">
        <v>-0.41933333299999997</v>
      </c>
      <c r="AA634">
        <v>-0.35233333300000003</v>
      </c>
      <c r="AB634">
        <v>2.7507517950000002</v>
      </c>
      <c r="AC634">
        <v>20.701754390000001</v>
      </c>
      <c r="AD634">
        <v>0.73406073500000002</v>
      </c>
      <c r="AE634">
        <v>1.1185134299999999</v>
      </c>
      <c r="AF634">
        <v>6.9689310000000004E-2</v>
      </c>
      <c r="AG634">
        <v>-0.16028541399999999</v>
      </c>
      <c r="AH634">
        <v>-0.797942602</v>
      </c>
      <c r="AI634">
        <v>3.7167631999999999E-2</v>
      </c>
      <c r="AJ634">
        <v>-0.60048955699999995</v>
      </c>
      <c r="AK634">
        <v>0.59468211400000004</v>
      </c>
      <c r="AL634">
        <v>2.1022941930000001</v>
      </c>
      <c r="AM634">
        <v>0.69689310299999996</v>
      </c>
      <c r="AN634">
        <v>-0.84556363099999998</v>
      </c>
      <c r="AO634">
        <v>-1.4832208200000001</v>
      </c>
      <c r="AP634">
        <v>-1.4832208200000001</v>
      </c>
      <c r="AQ634">
        <v>1.161488504</v>
      </c>
      <c r="AR634">
        <v>-0.32521678100000001</v>
      </c>
      <c r="AS634">
        <v>-1.730617871</v>
      </c>
      <c r="AT634">
        <v>-2.427510974</v>
      </c>
      <c r="AU634">
        <v>-0.69689310299999996</v>
      </c>
      <c r="AV634">
        <v>0</v>
      </c>
      <c r="AW634">
        <v>1.161488504</v>
      </c>
      <c r="AX634">
        <v>1.161488504</v>
      </c>
      <c r="AY634">
        <v>-0.86995489000000004</v>
      </c>
      <c r="AZ634">
        <v>1.073215378</v>
      </c>
      <c r="BA634">
        <v>-0.63765718900000001</v>
      </c>
      <c r="BB634">
        <v>1.305513079</v>
      </c>
      <c r="BC634">
        <v>5.091675231</v>
      </c>
      <c r="BD634">
        <v>1.943170268</v>
      </c>
      <c r="BE634">
        <v>5.7293324200000004</v>
      </c>
      <c r="BF634">
        <v>3.7861621520000002</v>
      </c>
      <c r="BG634">
        <v>2.427510974</v>
      </c>
      <c r="BH634">
        <v>1.730617871</v>
      </c>
      <c r="BI634">
        <v>0.32521678100000001</v>
      </c>
      <c r="BJ634">
        <v>2.6249640200000002</v>
      </c>
      <c r="BK634">
        <v>1.9280709170000001</v>
      </c>
      <c r="BL634">
        <v>1.161488504</v>
      </c>
      <c r="BM634">
        <v>0</v>
      </c>
      <c r="BN634">
        <v>0.26714235600000003</v>
      </c>
      <c r="BO634">
        <v>-0.61558890700000002</v>
      </c>
      <c r="BP634">
        <v>1.165485487</v>
      </c>
      <c r="BQ634">
        <v>-2.0710641829999998</v>
      </c>
      <c r="BR634">
        <v>-2.14307647</v>
      </c>
      <c r="BS634">
        <v>-1.910778769</v>
      </c>
      <c r="BT634">
        <v>-1.3919805670000001</v>
      </c>
      <c r="BU634">
        <v>-1.27312158</v>
      </c>
      <c r="BV634">
        <v>0.56730769199999997</v>
      </c>
      <c r="BW634">
        <v>0.262222222</v>
      </c>
      <c r="BX634">
        <v>0.41298701300000001</v>
      </c>
      <c r="BY634">
        <v>0.43269230800000003</v>
      </c>
      <c r="BZ634">
        <v>0.737777778</v>
      </c>
      <c r="CA634">
        <v>0.58701298700000004</v>
      </c>
      <c r="CB634">
        <v>-0.35948422099999999</v>
      </c>
      <c r="CC634">
        <v>-0.270528883</v>
      </c>
      <c r="CD634">
        <v>-0.668211573</v>
      </c>
      <c r="CE634">
        <v>1.000756762</v>
      </c>
      <c r="CF634">
        <v>0.99291953899999996</v>
      </c>
      <c r="CG634">
        <v>0.99169055500000003</v>
      </c>
      <c r="CH634">
        <v>0.99756477700000001</v>
      </c>
      <c r="CI634">
        <v>0.99216870400000001</v>
      </c>
      <c r="CJ634">
        <v>0.99094064900000001</v>
      </c>
      <c r="CK634">
        <v>0.99335970100000004</v>
      </c>
      <c r="CL634">
        <v>1.013875858</v>
      </c>
      <c r="CM634">
        <v>0.99876225200000002</v>
      </c>
      <c r="CN634">
        <v>1.019389989</v>
      </c>
      <c r="CO634">
        <v>1.0206533010000001</v>
      </c>
      <c r="CP634">
        <v>1.041929146</v>
      </c>
      <c r="CQ634">
        <v>1.0005266820000001</v>
      </c>
      <c r="CR634">
        <v>0.99830238800000004</v>
      </c>
      <c r="CS634">
        <v>0.99838849900000004</v>
      </c>
      <c r="CT634">
        <v>0.99777687599999998</v>
      </c>
      <c r="CU634">
        <v>0.99786294200000003</v>
      </c>
      <c r="CV634">
        <v>1.0000862580000001</v>
      </c>
      <c r="CW634">
        <v>1.015424855</v>
      </c>
      <c r="CX634">
        <v>0</v>
      </c>
      <c r="CY634">
        <v>0</v>
      </c>
      <c r="CZ634">
        <v>100</v>
      </c>
      <c r="DB634">
        <f t="shared" ca="1" si="9"/>
        <v>1</v>
      </c>
    </row>
    <row r="635" spans="1:106">
      <c r="A635" s="5">
        <v>634</v>
      </c>
      <c r="B635">
        <v>965.77686949999998</v>
      </c>
      <c r="C635">
        <v>1009.925558</v>
      </c>
      <c r="D635">
        <v>-5.3671372000000002E-2</v>
      </c>
      <c r="E635">
        <v>52.293058770000002</v>
      </c>
      <c r="F635">
        <v>88.439434129999995</v>
      </c>
      <c r="G635" s="138">
        <v>2.5899999999999999E-5</v>
      </c>
      <c r="H635">
        <v>1.0027907309999999</v>
      </c>
      <c r="I635">
        <v>107.0339082</v>
      </c>
      <c r="J635">
        <v>54.947867430000002</v>
      </c>
      <c r="K635">
        <v>74.306203019999998</v>
      </c>
      <c r="L635">
        <v>-1.6878285260000001</v>
      </c>
      <c r="M635">
        <v>6.9442660000000002E-3</v>
      </c>
      <c r="N635">
        <v>0.66486212099999997</v>
      </c>
      <c r="O635">
        <v>22.088894100000001</v>
      </c>
      <c r="P635">
        <v>-4.9200436E-2</v>
      </c>
      <c r="Q635">
        <v>7.1479856999999994E-2</v>
      </c>
      <c r="R635">
        <v>0.755354517</v>
      </c>
      <c r="S635">
        <v>0.318465575</v>
      </c>
      <c r="T635">
        <v>-0.61898514400000004</v>
      </c>
      <c r="U635">
        <v>2.3159853859999999</v>
      </c>
      <c r="V635">
        <v>0.62790697699999998</v>
      </c>
      <c r="W635">
        <v>0.47262027499999998</v>
      </c>
      <c r="X635">
        <v>-1.009666977</v>
      </c>
      <c r="Y635">
        <v>0.91366666699999999</v>
      </c>
      <c r="Z635">
        <v>0.61833333300000004</v>
      </c>
      <c r="AA635">
        <v>0.75700000000000001</v>
      </c>
      <c r="AB635">
        <v>-2.5650389279999999</v>
      </c>
      <c r="AC635">
        <v>96.938775509999999</v>
      </c>
      <c r="AD635">
        <v>-0.93937844699999995</v>
      </c>
      <c r="AE635">
        <v>-1.3990955009999999</v>
      </c>
      <c r="AF635">
        <v>-0.61827456199999997</v>
      </c>
      <c r="AG635">
        <v>1.253501814</v>
      </c>
      <c r="AH635">
        <v>0.63323281799999998</v>
      </c>
      <c r="AI635">
        <v>1.253501814</v>
      </c>
      <c r="AJ635">
        <v>0.63323281799999998</v>
      </c>
      <c r="AK635">
        <v>0.85162334799999995</v>
      </c>
      <c r="AL635">
        <v>1.585575087</v>
      </c>
      <c r="AM635">
        <v>1.585575087</v>
      </c>
      <c r="AN635">
        <v>0.42581167399999997</v>
      </c>
      <c r="AO635">
        <v>-0.19445732199999999</v>
      </c>
      <c r="AP635">
        <v>-2.208835734</v>
      </c>
      <c r="AQ635">
        <v>0</v>
      </c>
      <c r="AR635">
        <v>0</v>
      </c>
      <c r="AS635">
        <v>0</v>
      </c>
      <c r="AT635">
        <v>-1.585575086</v>
      </c>
      <c r="AU635">
        <v>-1.585575086</v>
      </c>
      <c r="AV635">
        <v>2.0143784120000001</v>
      </c>
      <c r="AW635">
        <v>2.0143784120000001</v>
      </c>
      <c r="AX635">
        <v>0</v>
      </c>
      <c r="AY635">
        <v>-0.218390531</v>
      </c>
      <c r="AZ635">
        <v>0.389114087</v>
      </c>
      <c r="BA635">
        <v>-0.62026899599999996</v>
      </c>
      <c r="BB635">
        <v>-1.2764378E-2</v>
      </c>
      <c r="BC635">
        <v>0.97143897499999998</v>
      </c>
      <c r="BD635">
        <v>0.607504618</v>
      </c>
      <c r="BE635">
        <v>1.5917079709999999</v>
      </c>
      <c r="BF635">
        <v>0.98420335299999995</v>
      </c>
      <c r="BG635">
        <v>1.585575087</v>
      </c>
      <c r="BH635">
        <v>0</v>
      </c>
      <c r="BI635">
        <v>0</v>
      </c>
      <c r="BJ635">
        <v>1.585575087</v>
      </c>
      <c r="BK635">
        <v>0</v>
      </c>
      <c r="BL635">
        <v>2.0143784120000001</v>
      </c>
      <c r="BM635">
        <v>2.0143784120000001</v>
      </c>
      <c r="BN635">
        <v>-0.61827456199999997</v>
      </c>
      <c r="BO635">
        <v>-1.4459647010000001</v>
      </c>
      <c r="BP635">
        <v>1.768224655</v>
      </c>
      <c r="BQ635">
        <v>2.8420685510000001</v>
      </c>
      <c r="BR635">
        <v>1.9904452029999999</v>
      </c>
      <c r="BS635">
        <v>1.5885667379999999</v>
      </c>
      <c r="BT635">
        <v>1.771057455</v>
      </c>
      <c r="BU635">
        <v>2.208835734</v>
      </c>
      <c r="BV635">
        <v>1</v>
      </c>
      <c r="BW635">
        <v>1</v>
      </c>
      <c r="BX635">
        <v>0.64189189199999996</v>
      </c>
      <c r="BY635">
        <v>0</v>
      </c>
      <c r="BZ635">
        <v>0</v>
      </c>
      <c r="CA635">
        <v>0.35810810799999998</v>
      </c>
      <c r="CB635">
        <v>0.25209071</v>
      </c>
      <c r="CC635">
        <v>0.25209071</v>
      </c>
      <c r="CD635">
        <v>-7.7413682999999997E-2</v>
      </c>
      <c r="CE635">
        <v>1.010797006</v>
      </c>
      <c r="CF635">
        <v>1.0136163090000001</v>
      </c>
      <c r="CG635">
        <v>1.008006052</v>
      </c>
      <c r="CH635">
        <v>1.005121167</v>
      </c>
      <c r="CI635">
        <v>1.0027891879999999</v>
      </c>
      <c r="CJ635">
        <v>0.99723885800000001</v>
      </c>
      <c r="CK635">
        <v>0.99215785199999995</v>
      </c>
      <c r="CL635">
        <v>0.99983736899999998</v>
      </c>
      <c r="CM635">
        <v>0.99446510799999999</v>
      </c>
      <c r="CN635">
        <v>1.0021624840000001</v>
      </c>
      <c r="CO635">
        <v>1.007740217</v>
      </c>
      <c r="CP635">
        <v>1.012698978</v>
      </c>
      <c r="CQ635">
        <v>1.0086473579999999</v>
      </c>
      <c r="CR635">
        <v>1.0113390790000001</v>
      </c>
      <c r="CS635">
        <v>1.0104335499999999</v>
      </c>
      <c r="CT635">
        <v>1.002668645</v>
      </c>
      <c r="CU635">
        <v>1.0017708789999999</v>
      </c>
      <c r="CV635">
        <v>0.999104624</v>
      </c>
      <c r="CW635">
        <v>0.99814550999999996</v>
      </c>
      <c r="CX635">
        <v>0</v>
      </c>
      <c r="CY635">
        <v>0</v>
      </c>
      <c r="CZ635">
        <v>100</v>
      </c>
      <c r="DB635">
        <f t="shared" ca="1" si="9"/>
        <v>1</v>
      </c>
    </row>
    <row r="636" spans="1:106">
      <c r="A636" s="5">
        <v>635</v>
      </c>
      <c r="B636">
        <v>974.46078720000003</v>
      </c>
      <c r="C636">
        <v>1028.195489</v>
      </c>
      <c r="D636">
        <v>-0.18191368199999999</v>
      </c>
      <c r="E636">
        <v>44.134006280000001</v>
      </c>
      <c r="F636">
        <v>42.609929129999998</v>
      </c>
      <c r="G636" s="138">
        <v>7.8499999999999997E-5</v>
      </c>
      <c r="H636">
        <v>0.85758486599999995</v>
      </c>
      <c r="I636">
        <v>-159.16480859999999</v>
      </c>
      <c r="J636">
        <v>45.077088410000002</v>
      </c>
      <c r="K636">
        <v>36.60960489</v>
      </c>
      <c r="L636">
        <v>-7.7236880640000001</v>
      </c>
      <c r="M636">
        <v>5.960651E-3</v>
      </c>
      <c r="N636">
        <v>0.65548125099999999</v>
      </c>
      <c r="O636">
        <v>26.316162259999999</v>
      </c>
      <c r="P636">
        <v>-0.14591243100000001</v>
      </c>
      <c r="Q636">
        <v>0.82541288899999998</v>
      </c>
      <c r="R636">
        <v>0.59857970999999999</v>
      </c>
      <c r="S636">
        <v>1.0838840709999999</v>
      </c>
      <c r="T636">
        <v>0.70027328899999997</v>
      </c>
      <c r="U636">
        <v>1.8045102</v>
      </c>
      <c r="V636">
        <v>0.47619047599999997</v>
      </c>
      <c r="W636">
        <v>0.22675737000000001</v>
      </c>
      <c r="X636">
        <v>-1.6324962970000001</v>
      </c>
      <c r="Y636">
        <v>-0.70066666700000002</v>
      </c>
      <c r="Z636">
        <v>-0.64766666699999997</v>
      </c>
      <c r="AA636">
        <v>-0.83733333300000001</v>
      </c>
      <c r="AB636">
        <v>-0.60196441199999995</v>
      </c>
      <c r="AC636">
        <v>20.972644379999998</v>
      </c>
      <c r="AD636">
        <v>-1.1310833929999999</v>
      </c>
      <c r="AE636">
        <v>9.4451294000000005E-2</v>
      </c>
      <c r="AF636">
        <v>-2.763574888</v>
      </c>
      <c r="AG636">
        <v>-1.392282032</v>
      </c>
      <c r="AH636">
        <v>-2.1817082769999998</v>
      </c>
      <c r="AI636">
        <v>-0.49441171</v>
      </c>
      <c r="AJ636">
        <v>-1.283837954</v>
      </c>
      <c r="AK636">
        <v>1.7654229450000001</v>
      </c>
      <c r="AL636">
        <v>1.8307226050000001</v>
      </c>
      <c r="AM636">
        <v>1.201047314</v>
      </c>
      <c r="AN636">
        <v>-2.1968671259999999</v>
      </c>
      <c r="AO636">
        <v>-2.9862933709999999</v>
      </c>
      <c r="AP636">
        <v>-2.9862933709999999</v>
      </c>
      <c r="AQ636">
        <v>0</v>
      </c>
      <c r="AR636">
        <v>-1.504224306</v>
      </c>
      <c r="AS636">
        <v>-2.1338995970000001</v>
      </c>
      <c r="AT636">
        <v>-3.3349469109999998</v>
      </c>
      <c r="AU636">
        <v>-1.201047314</v>
      </c>
      <c r="AV636">
        <v>0</v>
      </c>
      <c r="AW636">
        <v>0</v>
      </c>
      <c r="AX636">
        <v>0</v>
      </c>
      <c r="AY636">
        <v>-1.5450365930000001</v>
      </c>
      <c r="AZ636">
        <v>-1.639254674</v>
      </c>
      <c r="BA636">
        <v>-0.78942624400000005</v>
      </c>
      <c r="BB636">
        <v>-0.88364432500000001</v>
      </c>
      <c r="BC636">
        <v>0.665998227</v>
      </c>
      <c r="BD636">
        <v>-9.4218080999999995E-2</v>
      </c>
      <c r="BE636">
        <v>1.4554244709999999</v>
      </c>
      <c r="BF636">
        <v>1.5496425519999999</v>
      </c>
      <c r="BG636">
        <v>3.3349469109999998</v>
      </c>
      <c r="BH636">
        <v>2.1338995970000001</v>
      </c>
      <c r="BI636">
        <v>1.504224306</v>
      </c>
      <c r="BJ636">
        <v>4.2328172339999997</v>
      </c>
      <c r="BK636">
        <v>3.0317699189999998</v>
      </c>
      <c r="BL636">
        <v>0</v>
      </c>
      <c r="BM636">
        <v>0</v>
      </c>
      <c r="BN636">
        <v>-1.865704566</v>
      </c>
      <c r="BO636">
        <v>-3.5681599820000001</v>
      </c>
      <c r="BP636">
        <v>2.2601537270000001</v>
      </c>
      <c r="BQ636">
        <v>-3.5541218489999999</v>
      </c>
      <c r="BR636">
        <v>-2.9174501660000001</v>
      </c>
      <c r="BS636">
        <v>-2.1618398170000002</v>
      </c>
      <c r="BT636">
        <v>-1.762268086</v>
      </c>
      <c r="BU636">
        <v>-1.372413573</v>
      </c>
      <c r="BV636">
        <v>0.25090909099999997</v>
      </c>
      <c r="BW636">
        <v>0.20972644400000001</v>
      </c>
      <c r="BX636">
        <v>0.159722222</v>
      </c>
      <c r="BY636">
        <v>0.74909090899999997</v>
      </c>
      <c r="BZ636">
        <v>0.79027355600000004</v>
      </c>
      <c r="CA636">
        <v>0.84027777800000003</v>
      </c>
      <c r="CB636">
        <v>-0.82544390999999995</v>
      </c>
      <c r="CC636">
        <v>-0.485736903</v>
      </c>
      <c r="CD636">
        <v>-1.1298566830000001</v>
      </c>
      <c r="CE636">
        <v>0.99301128999999999</v>
      </c>
      <c r="CF636">
        <v>0.98057720699999995</v>
      </c>
      <c r="CG636">
        <v>0.97645089399999996</v>
      </c>
      <c r="CH636">
        <v>0.99177393599999997</v>
      </c>
      <c r="CI636">
        <v>0.987478407</v>
      </c>
      <c r="CJ636">
        <v>0.98332305499999995</v>
      </c>
      <c r="CK636">
        <v>0.99147902499999996</v>
      </c>
      <c r="CL636">
        <v>0.99047173600000005</v>
      </c>
      <c r="CM636">
        <v>0.99579195600000003</v>
      </c>
      <c r="CN636">
        <v>0.99478028500000004</v>
      </c>
      <c r="CO636">
        <v>0.99898405400000001</v>
      </c>
      <c r="CP636">
        <v>1.0169936260000001</v>
      </c>
      <c r="CQ636">
        <v>0.99221284899999995</v>
      </c>
      <c r="CR636">
        <v>0.98681857399999995</v>
      </c>
      <c r="CS636">
        <v>0.98186590299999998</v>
      </c>
      <c r="CT636">
        <v>0.99456338899999996</v>
      </c>
      <c r="CU636">
        <v>0.98957184899999995</v>
      </c>
      <c r="CV636">
        <v>0.99498117500000005</v>
      </c>
      <c r="CW636">
        <v>0.99203971300000005</v>
      </c>
      <c r="CX636">
        <v>0</v>
      </c>
      <c r="CY636">
        <v>0</v>
      </c>
      <c r="CZ636">
        <v>100</v>
      </c>
      <c r="DB636">
        <f t="shared" ca="1" si="9"/>
        <v>1</v>
      </c>
    </row>
    <row r="637" spans="1:106">
      <c r="A637" s="5">
        <v>636</v>
      </c>
      <c r="B637">
        <v>1005.627706</v>
      </c>
      <c r="C637">
        <v>994.37229439999999</v>
      </c>
      <c r="D637">
        <v>0.15243443200000001</v>
      </c>
      <c r="E637">
        <v>46.134292940000002</v>
      </c>
      <c r="F637">
        <v>74.156592309999994</v>
      </c>
      <c r="G637" s="138">
        <v>7.4399999999999999E-6</v>
      </c>
      <c r="H637">
        <v>0.96334178500000001</v>
      </c>
      <c r="I637">
        <v>57.809894389999997</v>
      </c>
      <c r="J637">
        <v>53.658966620000001</v>
      </c>
      <c r="K637">
        <v>2.4437676979999998</v>
      </c>
      <c r="L637">
        <v>1.6291784650000001</v>
      </c>
      <c r="M637">
        <v>1.0519860000000001E-2</v>
      </c>
      <c r="N637">
        <v>0.61169832899999999</v>
      </c>
      <c r="O637">
        <v>29.005221070000001</v>
      </c>
      <c r="P637">
        <v>-1.0051832620000001</v>
      </c>
      <c r="Q637">
        <v>4.7240332230000002</v>
      </c>
      <c r="R637">
        <v>2.3340747749999999</v>
      </c>
      <c r="S637">
        <v>3.7084405920000001</v>
      </c>
      <c r="T637">
        <v>2.1893981519999999</v>
      </c>
      <c r="U637">
        <v>1.545882126</v>
      </c>
      <c r="V637">
        <v>-5.7971014000000001E-2</v>
      </c>
      <c r="W637">
        <v>-0.14075533400000001</v>
      </c>
      <c r="X637">
        <v>9.9159052999999997E-2</v>
      </c>
      <c r="Y637">
        <v>0.224</v>
      </c>
      <c r="Z637">
        <v>3.6333333000000002E-2</v>
      </c>
      <c r="AA637">
        <v>-1.8333333E-2</v>
      </c>
      <c r="AB637">
        <v>2.5645733019999999</v>
      </c>
      <c r="AC637">
        <v>77.510040160000003</v>
      </c>
      <c r="AD637">
        <v>-0.86366024299999999</v>
      </c>
      <c r="AE637">
        <v>-7.2663722E-2</v>
      </c>
      <c r="AF637">
        <v>0.63321243800000004</v>
      </c>
      <c r="AG637">
        <v>1.031824858</v>
      </c>
      <c r="AH637">
        <v>0.56573898099999997</v>
      </c>
      <c r="AI637">
        <v>1.0733469849999999</v>
      </c>
      <c r="AJ637">
        <v>0.60726110799999999</v>
      </c>
      <c r="AK637">
        <v>1.1335540690000001</v>
      </c>
      <c r="AL637">
        <v>1.5051771060000001</v>
      </c>
      <c r="AM637">
        <v>1.1003363669999999</v>
      </c>
      <c r="AN637">
        <v>0.19100178500000001</v>
      </c>
      <c r="AO637">
        <v>-0.275084092</v>
      </c>
      <c r="AP637">
        <v>-1.4377036489999999</v>
      </c>
      <c r="AQ637">
        <v>0</v>
      </c>
      <c r="AR637">
        <v>0</v>
      </c>
      <c r="AS637">
        <v>-0.40484073900000001</v>
      </c>
      <c r="AT637">
        <v>-1.5051771060000001</v>
      </c>
      <c r="AU637">
        <v>-1.1003363669999999</v>
      </c>
      <c r="AV637">
        <v>1.1626195580000001</v>
      </c>
      <c r="AW637">
        <v>1.1626195580000001</v>
      </c>
      <c r="AX637">
        <v>0</v>
      </c>
      <c r="AY637">
        <v>-0.52629296000000003</v>
      </c>
      <c r="AZ637">
        <v>-1.3326526679999999</v>
      </c>
      <c r="BA637">
        <v>-0.46608587600000001</v>
      </c>
      <c r="BB637">
        <v>-1.272445584</v>
      </c>
      <c r="BC637">
        <v>-7.1906981590000001</v>
      </c>
      <c r="BD637">
        <v>-0.80635970800000001</v>
      </c>
      <c r="BE637">
        <v>-6.7246122829999999</v>
      </c>
      <c r="BF637">
        <v>-5.9182525750000003</v>
      </c>
      <c r="BG637">
        <v>1.5051771060000001</v>
      </c>
      <c r="BH637">
        <v>0.40484073900000001</v>
      </c>
      <c r="BI637">
        <v>0</v>
      </c>
      <c r="BJ637">
        <v>1.546699233</v>
      </c>
      <c r="BK637">
        <v>0.44636286600000002</v>
      </c>
      <c r="BL637">
        <v>1.1626195580000001</v>
      </c>
      <c r="BM637">
        <v>1.1626195580000001</v>
      </c>
      <c r="BN637">
        <v>0.67473456499999995</v>
      </c>
      <c r="BO637">
        <v>-0.20761063499999999</v>
      </c>
      <c r="BP637">
        <v>1.1844120380000001</v>
      </c>
      <c r="BQ637">
        <v>-0.84450192300000004</v>
      </c>
      <c r="BR637">
        <v>-1.9365338649999999</v>
      </c>
      <c r="BS637">
        <v>-1.8763267809999999</v>
      </c>
      <c r="BT637">
        <v>-1.6078170220000001</v>
      </c>
      <c r="BU637">
        <v>-1.4102409039999999</v>
      </c>
      <c r="BV637">
        <v>0.97969543199999998</v>
      </c>
      <c r="BW637">
        <v>0.81779661000000003</v>
      </c>
      <c r="BX637">
        <v>0.56432748499999996</v>
      </c>
      <c r="BY637">
        <v>2.0304569000000001E-2</v>
      </c>
      <c r="BZ637">
        <v>0.18220338999999999</v>
      </c>
      <c r="CA637">
        <v>0.43567251499999998</v>
      </c>
      <c r="CB637">
        <v>0.340000937</v>
      </c>
      <c r="CC637">
        <v>0.36495513400000001</v>
      </c>
      <c r="CD637">
        <v>-0.16532155600000001</v>
      </c>
      <c r="CE637">
        <v>1.0153000379999999</v>
      </c>
      <c r="CF637">
        <v>1.010645485</v>
      </c>
      <c r="CG637">
        <v>1.0078683319999999</v>
      </c>
      <c r="CH637">
        <v>0.99915717299999995</v>
      </c>
      <c r="CI637">
        <v>0.99541558900000005</v>
      </c>
      <c r="CJ637">
        <v>0.99268028600000002</v>
      </c>
      <c r="CK637">
        <v>0.99351765000000003</v>
      </c>
      <c r="CL637">
        <v>0.98249902200000006</v>
      </c>
      <c r="CM637">
        <v>0.99725209999999997</v>
      </c>
      <c r="CN637">
        <v>0.98619205499999996</v>
      </c>
      <c r="CO637">
        <v>0.98890948000000001</v>
      </c>
      <c r="CP637">
        <v>0.92472845699999995</v>
      </c>
      <c r="CQ637">
        <v>1.011507639</v>
      </c>
      <c r="CR637">
        <v>1.012344659</v>
      </c>
      <c r="CS637">
        <v>1.009643184</v>
      </c>
      <c r="CT637">
        <v>1.000827498</v>
      </c>
      <c r="CU637">
        <v>0.99815675599999998</v>
      </c>
      <c r="CV637">
        <v>0.99733146699999997</v>
      </c>
      <c r="CW637">
        <v>0.98095423100000001</v>
      </c>
      <c r="CX637">
        <v>0</v>
      </c>
      <c r="CY637">
        <v>1</v>
      </c>
      <c r="CZ637">
        <v>100</v>
      </c>
      <c r="DB637">
        <f t="shared" ca="1" si="9"/>
        <v>1</v>
      </c>
    </row>
    <row r="638" spans="1:106">
      <c r="A638" s="5">
        <v>637</v>
      </c>
      <c r="B638">
        <v>994.24035690000005</v>
      </c>
      <c r="C638">
        <v>984.06153979999999</v>
      </c>
      <c r="D638">
        <v>-0.107757281</v>
      </c>
      <c r="E638">
        <v>48.38888283</v>
      </c>
      <c r="F638">
        <v>61.407982060000002</v>
      </c>
      <c r="G638">
        <v>3.1432E-5</v>
      </c>
      <c r="H638">
        <v>0.69455699400000004</v>
      </c>
      <c r="I638">
        <v>21.3649044</v>
      </c>
      <c r="J638">
        <v>44.230101570000002</v>
      </c>
      <c r="K638" s="138">
        <v>1.31E-13</v>
      </c>
      <c r="L638" s="138">
        <v>4.7699999999999998E-15</v>
      </c>
      <c r="M638">
        <v>6.55033E-3</v>
      </c>
      <c r="N638">
        <v>0.68448767099999996</v>
      </c>
      <c r="O638">
        <v>25.82526331</v>
      </c>
      <c r="P638">
        <v>-0.31138623399999998</v>
      </c>
      <c r="Q638">
        <v>4.3732441560000002</v>
      </c>
      <c r="R638">
        <v>2.1420321379999998</v>
      </c>
      <c r="S638">
        <v>2.7527771209999998</v>
      </c>
      <c r="T638">
        <v>1.491705007</v>
      </c>
      <c r="U638">
        <v>2.4693909000000001</v>
      </c>
      <c r="V638">
        <v>3.7735849000000002E-2</v>
      </c>
      <c r="W638">
        <v>4.3014760999999999E-2</v>
      </c>
      <c r="X638">
        <v>-0.95654900499999995</v>
      </c>
      <c r="Y638">
        <v>0.21</v>
      </c>
      <c r="Z638">
        <v>0.25133333299999999</v>
      </c>
      <c r="AA638">
        <v>0.30733333299999999</v>
      </c>
      <c r="AB638">
        <v>-0.42195395699999999</v>
      </c>
      <c r="AC638">
        <v>47.826086959999998</v>
      </c>
      <c r="AD638">
        <v>-1.220922123</v>
      </c>
      <c r="AE638">
        <v>-1.9883177510000001</v>
      </c>
      <c r="AF638">
        <v>-2.8795332999999999E-2</v>
      </c>
      <c r="AG638">
        <v>0.38873699699999997</v>
      </c>
      <c r="AH638">
        <v>0.190049199</v>
      </c>
      <c r="AI638">
        <v>1.036631992</v>
      </c>
      <c r="AJ638">
        <v>0.837944193</v>
      </c>
      <c r="AK638">
        <v>1.1172589239999999</v>
      </c>
      <c r="AL638">
        <v>1.4253689890000001</v>
      </c>
      <c r="AM638">
        <v>0.82066699300000001</v>
      </c>
      <c r="AN638">
        <v>0.30235099799999998</v>
      </c>
      <c r="AO638">
        <v>0.103663199</v>
      </c>
      <c r="AP638">
        <v>-1.710442786</v>
      </c>
      <c r="AQ638">
        <v>0.28795333099999998</v>
      </c>
      <c r="AR638">
        <v>0</v>
      </c>
      <c r="AS638">
        <v>-0.60470199499999999</v>
      </c>
      <c r="AT638">
        <v>-1.4253689890000001</v>
      </c>
      <c r="AU638">
        <v>-0.82066699300000001</v>
      </c>
      <c r="AV638">
        <v>1.8141059850000001</v>
      </c>
      <c r="AW638">
        <v>2.1020593160000001</v>
      </c>
      <c r="AX638">
        <v>0.28795333099999998</v>
      </c>
      <c r="AY638">
        <v>-0.27931473099999998</v>
      </c>
      <c r="AZ638">
        <v>-1.540550321</v>
      </c>
      <c r="BA638">
        <v>-0.198687798</v>
      </c>
      <c r="BB638">
        <v>-1.459923388</v>
      </c>
      <c r="BC638">
        <v>1.110348044</v>
      </c>
      <c r="BD638">
        <v>-1.2612355900000001</v>
      </c>
      <c r="BE638">
        <v>1.309035843</v>
      </c>
      <c r="BF638">
        <v>2.5702714329999998</v>
      </c>
      <c r="BG638">
        <v>1.4253689890000001</v>
      </c>
      <c r="BH638">
        <v>0.60470199499999999</v>
      </c>
      <c r="BI638">
        <v>0</v>
      </c>
      <c r="BJ638">
        <v>2.0732639829999999</v>
      </c>
      <c r="BK638">
        <v>1.25259699</v>
      </c>
      <c r="BL638">
        <v>2.1020593160000001</v>
      </c>
      <c r="BM638">
        <v>1.8141059850000001</v>
      </c>
      <c r="BN638">
        <v>0.619099662</v>
      </c>
      <c r="BO638">
        <v>-0.115181332</v>
      </c>
      <c r="BP638">
        <v>3.2936379210000002</v>
      </c>
      <c r="BQ638">
        <v>-1.9166821460000001</v>
      </c>
      <c r="BR638">
        <v>-2.386046076</v>
      </c>
      <c r="BS638">
        <v>-2.3054191429999999</v>
      </c>
      <c r="BT638">
        <v>-1.982911412</v>
      </c>
      <c r="BU638">
        <v>-2.106731345</v>
      </c>
      <c r="BV638">
        <v>0.74576271199999999</v>
      </c>
      <c r="BW638">
        <v>0.60273972600000003</v>
      </c>
      <c r="BX638">
        <v>0.513513514</v>
      </c>
      <c r="BY638">
        <v>0.25423728800000001</v>
      </c>
      <c r="BZ638">
        <v>0.39726027400000002</v>
      </c>
      <c r="CA638">
        <v>0.48648648700000002</v>
      </c>
      <c r="CB638">
        <v>9.4553532999999995E-2</v>
      </c>
      <c r="CC638">
        <v>0.41689512299999998</v>
      </c>
      <c r="CD638">
        <v>5.1574653999999998E-2</v>
      </c>
      <c r="CE638">
        <v>1.004479006</v>
      </c>
      <c r="CF638">
        <v>1.000629585</v>
      </c>
      <c r="CG638">
        <v>1.001808764</v>
      </c>
      <c r="CH638">
        <v>0.99923119199999999</v>
      </c>
      <c r="CI638">
        <v>0.99616774299999999</v>
      </c>
      <c r="CJ638">
        <v>0.99734166499999999</v>
      </c>
      <c r="CK638">
        <v>0.99810901900000004</v>
      </c>
      <c r="CL638">
        <v>0.98627020899999995</v>
      </c>
      <c r="CM638">
        <v>1.0011784370000001</v>
      </c>
      <c r="CN638">
        <v>0.98930322000000004</v>
      </c>
      <c r="CO638">
        <v>0.98813876</v>
      </c>
      <c r="CP638">
        <v>1.0247707749999999</v>
      </c>
      <c r="CQ638">
        <v>1.002747812</v>
      </c>
      <c r="CR638">
        <v>1.0026959600000001</v>
      </c>
      <c r="CS638">
        <v>1.0000519430000001</v>
      </c>
      <c r="CT638">
        <v>0.99994829100000004</v>
      </c>
      <c r="CU638">
        <v>0.99731151900000004</v>
      </c>
      <c r="CV638">
        <v>0.99736309199999995</v>
      </c>
      <c r="CW638">
        <v>0.99170169600000002</v>
      </c>
      <c r="CX638">
        <v>0</v>
      </c>
      <c r="CY638">
        <v>0</v>
      </c>
      <c r="CZ638">
        <v>100</v>
      </c>
      <c r="DB638">
        <f t="shared" ca="1" si="9"/>
        <v>1</v>
      </c>
    </row>
    <row r="639" spans="1:106">
      <c r="A639" s="5">
        <v>638</v>
      </c>
      <c r="B639">
        <v>1004.491228</v>
      </c>
      <c r="C639">
        <v>983.75076390000004</v>
      </c>
      <c r="D639">
        <v>2.541747E-3</v>
      </c>
      <c r="E639">
        <v>53.20686199</v>
      </c>
      <c r="F639">
        <v>26.968779120000001</v>
      </c>
      <c r="G639" s="138">
        <v>2.41E-5</v>
      </c>
      <c r="H639">
        <v>0.82674625000000002</v>
      </c>
      <c r="I639">
        <v>-10.160486390000001</v>
      </c>
      <c r="J639">
        <v>44.844074290000002</v>
      </c>
      <c r="K639">
        <v>80.50057966</v>
      </c>
      <c r="L639">
        <v>-1.7641424189999999</v>
      </c>
      <c r="M639">
        <v>8.6557470000000001E-3</v>
      </c>
      <c r="N639">
        <v>0.70539063099999999</v>
      </c>
      <c r="O639">
        <v>20.365922569999999</v>
      </c>
      <c r="P639">
        <v>0.55841784000000005</v>
      </c>
      <c r="Q639">
        <v>1.1846773420000001</v>
      </c>
      <c r="R639">
        <v>1.1981204889999999</v>
      </c>
      <c r="S639">
        <v>1.4127067250000001</v>
      </c>
      <c r="T639">
        <v>0.45090555999999998</v>
      </c>
      <c r="U639">
        <v>3.390571757</v>
      </c>
      <c r="V639">
        <v>0.76237623799999998</v>
      </c>
      <c r="W639">
        <v>0.58121752800000004</v>
      </c>
      <c r="X639">
        <v>0.51347851899999997</v>
      </c>
      <c r="Y639">
        <v>-9.9666667E-2</v>
      </c>
      <c r="Z639">
        <v>6.2666666999999995E-2</v>
      </c>
      <c r="AA639">
        <v>-7.9000000000000001E-2</v>
      </c>
      <c r="AB639">
        <v>0.87435501000000004</v>
      </c>
      <c r="AC639">
        <v>53.429602889999998</v>
      </c>
      <c r="AD639">
        <v>0.46689053600000002</v>
      </c>
      <c r="AE639">
        <v>0.84185443800000004</v>
      </c>
      <c r="AF639">
        <v>0.54430243899999997</v>
      </c>
      <c r="AG639">
        <v>-0.47535746299999998</v>
      </c>
      <c r="AH639">
        <v>0.39371209699999998</v>
      </c>
      <c r="AI639">
        <v>-0.318114536</v>
      </c>
      <c r="AJ639">
        <v>0.55095502399999996</v>
      </c>
      <c r="AK639">
        <v>1.1587594139999999</v>
      </c>
      <c r="AL639">
        <v>0</v>
      </c>
      <c r="AM639">
        <v>0</v>
      </c>
      <c r="AN639">
        <v>-1.0196599019999999</v>
      </c>
      <c r="AO639">
        <v>-0.15059034099999999</v>
      </c>
      <c r="AP639">
        <v>-0.15059034099999999</v>
      </c>
      <c r="AQ639">
        <v>2.165114145</v>
      </c>
      <c r="AR639">
        <v>-1.403090731</v>
      </c>
      <c r="AS639">
        <v>-1.403090731</v>
      </c>
      <c r="AT639">
        <v>-1.403090731</v>
      </c>
      <c r="AU639">
        <v>0</v>
      </c>
      <c r="AV639">
        <v>0.45963316999999998</v>
      </c>
      <c r="AW639">
        <v>2.165114145</v>
      </c>
      <c r="AX639">
        <v>2.165114145</v>
      </c>
      <c r="AY639">
        <v>0.79528634099999995</v>
      </c>
      <c r="AZ639">
        <v>0.92071781399999997</v>
      </c>
      <c r="BA639">
        <v>0.86906956000000002</v>
      </c>
      <c r="BB639">
        <v>0.99450103300000003</v>
      </c>
      <c r="BC639">
        <v>1.1880912669999999</v>
      </c>
      <c r="BD639">
        <v>0.12543147299999999</v>
      </c>
      <c r="BE639">
        <v>0.31902170699999999</v>
      </c>
      <c r="BF639">
        <v>0.193590234</v>
      </c>
      <c r="BG639">
        <v>1.403090731</v>
      </c>
      <c r="BH639">
        <v>1.403090731</v>
      </c>
      <c r="BI639">
        <v>1.403090731</v>
      </c>
      <c r="BJ639">
        <v>1.5603336569999999</v>
      </c>
      <c r="BK639">
        <v>1.5603336569999999</v>
      </c>
      <c r="BL639">
        <v>2.165114145</v>
      </c>
      <c r="BM639">
        <v>0.45963316999999998</v>
      </c>
      <c r="BN639">
        <v>0.70154536499999998</v>
      </c>
      <c r="BO639">
        <v>0</v>
      </c>
      <c r="BP639">
        <v>2.0842228540000001</v>
      </c>
      <c r="BQ639">
        <v>1.373202939</v>
      </c>
      <c r="BR639">
        <v>1.774777182</v>
      </c>
      <c r="BS639">
        <v>1.8485604019999999</v>
      </c>
      <c r="BT639">
        <v>1.3941686579999999</v>
      </c>
      <c r="BU639">
        <v>0.97949084099999995</v>
      </c>
      <c r="BV639">
        <v>0.25862068999999999</v>
      </c>
      <c r="BW639">
        <v>0.39150943399999999</v>
      </c>
      <c r="BX639">
        <v>0.63456090700000001</v>
      </c>
      <c r="BY639">
        <v>0.74137931000000001</v>
      </c>
      <c r="BZ639">
        <v>0.60849056599999995</v>
      </c>
      <c r="CA639">
        <v>0.36543909400000002</v>
      </c>
      <c r="CB639">
        <v>0.15345658600000001</v>
      </c>
      <c r="CC639">
        <v>0.21474493</v>
      </c>
      <c r="CD639">
        <v>-5.8695376E-2</v>
      </c>
      <c r="CE639">
        <v>0.99539541200000003</v>
      </c>
      <c r="CF639">
        <v>0.99975854600000003</v>
      </c>
      <c r="CG639">
        <v>1.004555984</v>
      </c>
      <c r="CH639">
        <v>0.99915469199999996</v>
      </c>
      <c r="CI639">
        <v>1.0043833170000001</v>
      </c>
      <c r="CJ639">
        <v>1.009202948</v>
      </c>
      <c r="CK639">
        <v>1.0100567570000001</v>
      </c>
      <c r="CL639">
        <v>1.011524962</v>
      </c>
      <c r="CM639">
        <v>1.004798597</v>
      </c>
      <c r="CN639">
        <v>1.006259158</v>
      </c>
      <c r="CO639">
        <v>1.001453586</v>
      </c>
      <c r="CP639">
        <v>1.002248501</v>
      </c>
      <c r="CQ639">
        <v>0.996876439</v>
      </c>
      <c r="CR639">
        <v>0.99761406100000005</v>
      </c>
      <c r="CS639">
        <v>1.000856338</v>
      </c>
      <c r="CT639">
        <v>1.000739933</v>
      </c>
      <c r="CU639">
        <v>1.00399237</v>
      </c>
      <c r="CV639">
        <v>1.0032500310000001</v>
      </c>
      <c r="CW639">
        <v>1.0127368050000001</v>
      </c>
      <c r="CX639">
        <v>0</v>
      </c>
      <c r="CY639">
        <v>1</v>
      </c>
      <c r="CZ639">
        <v>100</v>
      </c>
      <c r="DB639">
        <f t="shared" ca="1" si="9"/>
        <v>1</v>
      </c>
    </row>
    <row r="640" spans="1:106">
      <c r="A640" s="5">
        <v>639</v>
      </c>
      <c r="B640">
        <v>973.60721980000005</v>
      </c>
      <c r="C640">
        <v>988.41789459999995</v>
      </c>
      <c r="D640">
        <v>-0.12518689799999999</v>
      </c>
      <c r="E640">
        <v>50.220922090000002</v>
      </c>
      <c r="F640">
        <v>22.97575758</v>
      </c>
      <c r="G640" s="138">
        <v>2.4300000000000001E-5</v>
      </c>
      <c r="H640">
        <v>0.79333385099999998</v>
      </c>
      <c r="I640">
        <v>-96.378970339999995</v>
      </c>
      <c r="J640">
        <v>38.709008140000002</v>
      </c>
      <c r="K640">
        <v>93.701688290000007</v>
      </c>
      <c r="L640">
        <v>-2.5773524509999999</v>
      </c>
      <c r="M640">
        <v>6.3993660000000001E-3</v>
      </c>
      <c r="N640">
        <v>0.62522218100000004</v>
      </c>
      <c r="O640">
        <v>25.950844879999998</v>
      </c>
      <c r="P640">
        <v>0.42481338400000002</v>
      </c>
      <c r="Q640">
        <v>0.853535186</v>
      </c>
      <c r="R640">
        <v>0.27516865299999999</v>
      </c>
      <c r="S640">
        <v>1.057153961</v>
      </c>
      <c r="T640">
        <v>0.64226111600000002</v>
      </c>
      <c r="U640">
        <v>3.6567291869999998</v>
      </c>
      <c r="V640">
        <v>-6.0240964000000001E-2</v>
      </c>
      <c r="W640">
        <v>-9.1253137999999998E-2</v>
      </c>
      <c r="X640">
        <v>0.237500448</v>
      </c>
      <c r="Y640">
        <v>-0.96199999999999997</v>
      </c>
      <c r="Z640">
        <v>-0.87133333300000004</v>
      </c>
      <c r="AA640">
        <v>-0.93433333299999999</v>
      </c>
      <c r="AB640">
        <v>0.418722227</v>
      </c>
      <c r="AC640">
        <v>14.7260274</v>
      </c>
      <c r="AD640">
        <v>-0.33277289199999999</v>
      </c>
      <c r="AE640">
        <v>0.59117608499999996</v>
      </c>
      <c r="AF640">
        <v>-0.138655372</v>
      </c>
      <c r="AG640">
        <v>-1.225209285</v>
      </c>
      <c r="AH640">
        <v>-1.146427823</v>
      </c>
      <c r="AI640">
        <v>-0.91008343999999997</v>
      </c>
      <c r="AJ640">
        <v>-0.83130197900000002</v>
      </c>
      <c r="AK640">
        <v>1.9310911770000001</v>
      </c>
      <c r="AL640">
        <v>0.98319263599999995</v>
      </c>
      <c r="AM640">
        <v>0</v>
      </c>
      <c r="AN640">
        <v>-1.4394948590000001</v>
      </c>
      <c r="AO640">
        <v>-1.3607133979999999</v>
      </c>
      <c r="AP640">
        <v>-1.688444276</v>
      </c>
      <c r="AQ640">
        <v>2.079830576</v>
      </c>
      <c r="AR640">
        <v>-1.8403349339999999</v>
      </c>
      <c r="AS640">
        <v>-2.8235275689999999</v>
      </c>
      <c r="AT640">
        <v>-2.8235275689999999</v>
      </c>
      <c r="AU640">
        <v>0</v>
      </c>
      <c r="AV640">
        <v>0.32773087899999997</v>
      </c>
      <c r="AW640">
        <v>2.4075614540000001</v>
      </c>
      <c r="AX640">
        <v>2.079830576</v>
      </c>
      <c r="AY640">
        <v>-0.92205822199999998</v>
      </c>
      <c r="AZ640">
        <v>-7.8403310000000004E-2</v>
      </c>
      <c r="BA640">
        <v>7.8781460999999997E-2</v>
      </c>
      <c r="BB640">
        <v>0.92243637300000003</v>
      </c>
      <c r="BC640">
        <v>2.1470784310000002</v>
      </c>
      <c r="BD640">
        <v>0.84365491199999998</v>
      </c>
      <c r="BE640">
        <v>2.06829697</v>
      </c>
      <c r="BF640">
        <v>1.2246420579999999</v>
      </c>
      <c r="BG640">
        <v>2.8235275689999999</v>
      </c>
      <c r="BH640">
        <v>2.8235275689999999</v>
      </c>
      <c r="BI640">
        <v>1.8403349339999999</v>
      </c>
      <c r="BJ640">
        <v>3.1386534140000002</v>
      </c>
      <c r="BK640">
        <v>3.1386534140000002</v>
      </c>
      <c r="BL640">
        <v>2.4075614540000001</v>
      </c>
      <c r="BM640">
        <v>0.32773087899999997</v>
      </c>
      <c r="BN640">
        <v>0.17647047299999999</v>
      </c>
      <c r="BO640">
        <v>-0.35294094599999998</v>
      </c>
      <c r="BP640">
        <v>2.3057114200000002</v>
      </c>
      <c r="BQ640">
        <v>0.69883305699999998</v>
      </c>
      <c r="BR640">
        <v>0.92320265800000001</v>
      </c>
      <c r="BS640">
        <v>1.924042341</v>
      </c>
      <c r="BT640">
        <v>2.0736220799999998</v>
      </c>
      <c r="BU640">
        <v>1.8452608800000001</v>
      </c>
      <c r="BV640">
        <v>0.200934579</v>
      </c>
      <c r="BW640">
        <v>0.147260274</v>
      </c>
      <c r="BX640">
        <v>0.45514223199999998</v>
      </c>
      <c r="BY640">
        <v>0.799065421</v>
      </c>
      <c r="BZ640">
        <v>0.85273972600000003</v>
      </c>
      <c r="CA640">
        <v>0.54485776799999996</v>
      </c>
      <c r="CB640">
        <v>-0.49251069400000003</v>
      </c>
      <c r="CC640">
        <v>-0.357131174</v>
      </c>
      <c r="CD640">
        <v>-0.58456876800000002</v>
      </c>
      <c r="CE640">
        <v>0.99752220300000005</v>
      </c>
      <c r="CF640">
        <v>0.98500815600000002</v>
      </c>
      <c r="CG640">
        <v>0.98746718700000002</v>
      </c>
      <c r="CH640">
        <v>0.98906817899999999</v>
      </c>
      <c r="CI640">
        <v>0.98745486900000001</v>
      </c>
      <c r="CJ640">
        <v>0.98992000800000002</v>
      </c>
      <c r="CK640">
        <v>1.0008612429999999</v>
      </c>
      <c r="CL640">
        <v>1.010177997</v>
      </c>
      <c r="CM640">
        <v>1.002496458</v>
      </c>
      <c r="CN640">
        <v>1.011828433</v>
      </c>
      <c r="CO640">
        <v>1.0093087359999999</v>
      </c>
      <c r="CP640">
        <v>1.013697568</v>
      </c>
      <c r="CQ640">
        <v>0.99622343800000002</v>
      </c>
      <c r="CR640">
        <v>0.99150437700000005</v>
      </c>
      <c r="CS640">
        <v>0.99011291400000001</v>
      </c>
      <c r="CT640">
        <v>0.99526305000000004</v>
      </c>
      <c r="CU640">
        <v>0.99386631199999997</v>
      </c>
      <c r="CV640">
        <v>0.99859661499999997</v>
      </c>
      <c r="CW640">
        <v>1.0051256909999999</v>
      </c>
      <c r="CX640">
        <v>0</v>
      </c>
      <c r="CY640">
        <v>0</v>
      </c>
      <c r="CZ640">
        <v>100</v>
      </c>
      <c r="DB640">
        <f t="shared" ca="1" si="9"/>
        <v>1</v>
      </c>
    </row>
    <row r="641" spans="1:106">
      <c r="A641" s="5">
        <v>640</v>
      </c>
      <c r="B641">
        <v>961.96956750000004</v>
      </c>
      <c r="C641">
        <v>1018.10585</v>
      </c>
      <c r="D641">
        <v>-0.168749697</v>
      </c>
      <c r="E641">
        <v>47.911387140000002</v>
      </c>
      <c r="F641">
        <v>69.810533160000006</v>
      </c>
      <c r="G641" s="138">
        <v>1.9599999999999999E-5</v>
      </c>
      <c r="H641">
        <v>0.72203550000000005</v>
      </c>
      <c r="I641">
        <v>121.16182569999999</v>
      </c>
      <c r="J641">
        <v>52.04769048</v>
      </c>
      <c r="K641" s="138">
        <v>9.4900000000000005E-14</v>
      </c>
      <c r="L641" s="138">
        <v>-1.2099999999999999E-15</v>
      </c>
      <c r="M641">
        <v>6.1663630000000002E-3</v>
      </c>
      <c r="N641">
        <v>0.76598206999999996</v>
      </c>
      <c r="O641">
        <v>24.340821829999999</v>
      </c>
      <c r="P641">
        <v>-0.31165901699999998</v>
      </c>
      <c r="Q641">
        <v>0.78632705700000005</v>
      </c>
      <c r="R641">
        <v>0.48273118100000001</v>
      </c>
      <c r="S641">
        <v>0.828198561</v>
      </c>
      <c r="T641">
        <v>5.0278773999999998E-2</v>
      </c>
      <c r="U641">
        <v>3.553637814</v>
      </c>
      <c r="V641">
        <v>0.38961038999999997</v>
      </c>
      <c r="W641">
        <v>0.24569500399999999</v>
      </c>
      <c r="X641">
        <v>-2.2079734759999998</v>
      </c>
      <c r="Y641">
        <v>0.28399999999999997</v>
      </c>
      <c r="Z641">
        <v>0.40100000000000002</v>
      </c>
      <c r="AA641">
        <v>0.26700000000000002</v>
      </c>
      <c r="AB641">
        <v>-0.67969822099999999</v>
      </c>
      <c r="AC641">
        <v>67.727272729999996</v>
      </c>
      <c r="AD641">
        <v>-2.0276011359999999</v>
      </c>
      <c r="AE641">
        <v>-3.1937487839999998</v>
      </c>
      <c r="AF641">
        <v>-1.578869737</v>
      </c>
      <c r="AG641">
        <v>0.26868484999999998</v>
      </c>
      <c r="AH641">
        <v>0.22644316</v>
      </c>
      <c r="AI641">
        <v>1.252016002</v>
      </c>
      <c r="AJ641">
        <v>1.209774312</v>
      </c>
      <c r="AK641">
        <v>1.185537276</v>
      </c>
      <c r="AL641">
        <v>1.2603258429999999</v>
      </c>
      <c r="AM641">
        <v>1.2603258429999999</v>
      </c>
      <c r="AN641">
        <v>4.7089097000000003E-2</v>
      </c>
      <c r="AO641">
        <v>4.8474069999999998E-3</v>
      </c>
      <c r="AP641">
        <v>-0.90923507199999998</v>
      </c>
      <c r="AQ641">
        <v>0.92793221400000003</v>
      </c>
      <c r="AR641">
        <v>0</v>
      </c>
      <c r="AS641">
        <v>0</v>
      </c>
      <c r="AT641">
        <v>-1.2603258429999999</v>
      </c>
      <c r="AU641">
        <v>-1.2603258429999999</v>
      </c>
      <c r="AV641">
        <v>1.8420146930000001</v>
      </c>
      <c r="AW641">
        <v>1.8420146930000001</v>
      </c>
      <c r="AX641">
        <v>0.92793221400000003</v>
      </c>
      <c r="AY641">
        <v>2.4237035000000001E-2</v>
      </c>
      <c r="AZ641">
        <v>-1.6774798470000001</v>
      </c>
      <c r="BA641">
        <v>-4.2241689999999998E-2</v>
      </c>
      <c r="BB641">
        <v>-1.743958573</v>
      </c>
      <c r="BC641">
        <v>-0.37761301200000003</v>
      </c>
      <c r="BD641">
        <v>-1.7017168819999999</v>
      </c>
      <c r="BE641">
        <v>-0.33537132200000003</v>
      </c>
      <c r="BF641">
        <v>1.3663455609999999</v>
      </c>
      <c r="BG641">
        <v>1.2603258429999999</v>
      </c>
      <c r="BH641">
        <v>0</v>
      </c>
      <c r="BI641">
        <v>0</v>
      </c>
      <c r="BJ641">
        <v>2.2436569949999998</v>
      </c>
      <c r="BK641">
        <v>0.98333115199999999</v>
      </c>
      <c r="BL641">
        <v>1.8420146930000001</v>
      </c>
      <c r="BM641">
        <v>1.8420146930000001</v>
      </c>
      <c r="BN641">
        <v>-0.59553858500000001</v>
      </c>
      <c r="BO641">
        <v>-1.8004654899999999</v>
      </c>
      <c r="BP641">
        <v>1.742400137</v>
      </c>
      <c r="BQ641">
        <v>2.0636104460000002</v>
      </c>
      <c r="BR641">
        <v>1.8614043220000001</v>
      </c>
      <c r="BS641">
        <v>1.7949255959999999</v>
      </c>
      <c r="BT641">
        <v>1.4523755</v>
      </c>
      <c r="BU641">
        <v>1.8371672859999999</v>
      </c>
      <c r="BV641">
        <v>0.53594771200000002</v>
      </c>
      <c r="BW641">
        <v>0.67727272699999996</v>
      </c>
      <c r="BX641">
        <v>0.479099679</v>
      </c>
      <c r="BY641">
        <v>0.46405228799999998</v>
      </c>
      <c r="BZ641">
        <v>0.32272727299999998</v>
      </c>
      <c r="CA641">
        <v>0.52090032200000003</v>
      </c>
      <c r="CB641">
        <v>9.7082153000000004E-2</v>
      </c>
      <c r="CC641">
        <v>0.51866214700000002</v>
      </c>
      <c r="CD641">
        <v>2.0782109999999999E-3</v>
      </c>
      <c r="CE641">
        <v>1.0020746300000001</v>
      </c>
      <c r="CF641">
        <v>1.0062976850000001</v>
      </c>
      <c r="CG641">
        <v>1.002323879</v>
      </c>
      <c r="CH641">
        <v>1.000682536</v>
      </c>
      <c r="CI641">
        <v>1.004214312</v>
      </c>
      <c r="CJ641">
        <v>1.0002487330000001</v>
      </c>
      <c r="CK641">
        <v>0.99956649399999997</v>
      </c>
      <c r="CL641">
        <v>0.98240977200000001</v>
      </c>
      <c r="CM641">
        <v>0.99605106399999999</v>
      </c>
      <c r="CN641">
        <v>0.97895468200000002</v>
      </c>
      <c r="CO641">
        <v>0.98283583799999996</v>
      </c>
      <c r="CP641">
        <v>1.013974063</v>
      </c>
      <c r="CQ641">
        <v>1.0007327509999999</v>
      </c>
      <c r="CR641">
        <v>1.00189985</v>
      </c>
      <c r="CS641">
        <v>0.99893732999999996</v>
      </c>
      <c r="CT641">
        <v>1.001166244</v>
      </c>
      <c r="CU641">
        <v>0.99820589400000004</v>
      </c>
      <c r="CV641">
        <v>0.99704309800000002</v>
      </c>
      <c r="CW641">
        <v>0.99084633499999997</v>
      </c>
      <c r="CX641">
        <v>0</v>
      </c>
      <c r="CY641">
        <v>0</v>
      </c>
      <c r="CZ641">
        <v>100</v>
      </c>
      <c r="DB641">
        <f t="shared" ca="1" si="9"/>
        <v>1</v>
      </c>
    </row>
    <row r="642" spans="1:106">
      <c r="A642" s="5">
        <v>641</v>
      </c>
      <c r="B642">
        <v>976.71960230000002</v>
      </c>
      <c r="C642">
        <v>1009.219858</v>
      </c>
      <c r="D642">
        <v>-7.4769428999999998E-2</v>
      </c>
      <c r="E642">
        <v>47.439174260000001</v>
      </c>
      <c r="F642">
        <v>33.872143459999997</v>
      </c>
      <c r="G642" s="138">
        <v>1.08E-5</v>
      </c>
      <c r="H642">
        <v>0.73854715299999996</v>
      </c>
      <c r="I642">
        <v>-19.96184766</v>
      </c>
      <c r="J642">
        <v>52.616942999999999</v>
      </c>
      <c r="K642">
        <v>1.034749798</v>
      </c>
      <c r="L642">
        <v>2.7882740999999999E-2</v>
      </c>
      <c r="M642">
        <v>7.2755249999999997E-3</v>
      </c>
      <c r="N642">
        <v>0.66096408799999995</v>
      </c>
      <c r="O642">
        <v>26.72625854</v>
      </c>
      <c r="P642">
        <v>-0.40028022899999999</v>
      </c>
      <c r="Q642">
        <v>-2.2475486459999998</v>
      </c>
      <c r="R642">
        <v>-1.230416384</v>
      </c>
      <c r="S642">
        <v>-1.326887122</v>
      </c>
      <c r="T642">
        <v>-1.242514433</v>
      </c>
      <c r="U642">
        <v>2.4414198800000002</v>
      </c>
      <c r="V642">
        <v>-0.75862068999999999</v>
      </c>
      <c r="W642">
        <v>-0.76545571199999995</v>
      </c>
      <c r="X642">
        <v>-1.279014425</v>
      </c>
      <c r="Y642">
        <v>-0.23066666699999999</v>
      </c>
      <c r="Z642">
        <v>-0.19466666699999999</v>
      </c>
      <c r="AA642">
        <v>-0.27400000000000002</v>
      </c>
      <c r="AB642">
        <v>-2.3079355399999999</v>
      </c>
      <c r="AC642">
        <v>44.313725490000003</v>
      </c>
      <c r="AD642">
        <v>-1.0534195369999999</v>
      </c>
      <c r="AE642">
        <v>-1.045295479</v>
      </c>
      <c r="AF642">
        <v>-0.88010629699999998</v>
      </c>
      <c r="AG642">
        <v>0.42786706099999999</v>
      </c>
      <c r="AH642">
        <v>-0.23627469100000001</v>
      </c>
      <c r="AI642">
        <v>0.67158880499999996</v>
      </c>
      <c r="AJ642">
        <v>7.4470530000000004E-3</v>
      </c>
      <c r="AK642">
        <v>1.0209233049999999</v>
      </c>
      <c r="AL642">
        <v>1.340469591</v>
      </c>
      <c r="AM642">
        <v>9.4780677999999993E-2</v>
      </c>
      <c r="AN642">
        <v>-0.49285952599999999</v>
      </c>
      <c r="AO642">
        <v>-1.1570012780000001</v>
      </c>
      <c r="AP642">
        <v>-1.766305638</v>
      </c>
      <c r="AQ642">
        <v>0</v>
      </c>
      <c r="AR642">
        <v>-0.40620290599999997</v>
      </c>
      <c r="AS642">
        <v>-1.651891819</v>
      </c>
      <c r="AT642">
        <v>-1.746672497</v>
      </c>
      <c r="AU642">
        <v>-9.4780677999999993E-2</v>
      </c>
      <c r="AV642">
        <v>0.60930435999999999</v>
      </c>
      <c r="AW642">
        <v>0.60930435999999999</v>
      </c>
      <c r="AX642">
        <v>0</v>
      </c>
      <c r="AY642">
        <v>-0.60727334499999996</v>
      </c>
      <c r="AZ642">
        <v>-1.3759446449999999</v>
      </c>
      <c r="BA642">
        <v>-0.66414175200000003</v>
      </c>
      <c r="BB642">
        <v>-1.432813052</v>
      </c>
      <c r="BC642">
        <v>-1.002914976</v>
      </c>
      <c r="BD642">
        <v>-0.76867129999999995</v>
      </c>
      <c r="BE642">
        <v>-0.33877322399999998</v>
      </c>
      <c r="BF642">
        <v>0.42989807600000002</v>
      </c>
      <c r="BG642">
        <v>1.746672497</v>
      </c>
      <c r="BH642">
        <v>1.651891819</v>
      </c>
      <c r="BI642">
        <v>0.40620290599999997</v>
      </c>
      <c r="BJ642">
        <v>1.990394241</v>
      </c>
      <c r="BK642">
        <v>1.8956135629999999</v>
      </c>
      <c r="BL642">
        <v>0.60930435999999999</v>
      </c>
      <c r="BM642">
        <v>0.60930435999999999</v>
      </c>
      <c r="BN642">
        <v>-0.63638455299999996</v>
      </c>
      <c r="BO642">
        <v>-1.8008328849999999</v>
      </c>
      <c r="BP642">
        <v>2.016258863</v>
      </c>
      <c r="BQ642">
        <v>-1.554680802</v>
      </c>
      <c r="BR642">
        <v>-1.9256794559999999</v>
      </c>
      <c r="BS642">
        <v>-1.982547863</v>
      </c>
      <c r="BT642">
        <v>-1.6305053439999999</v>
      </c>
      <c r="BU642">
        <v>-1.318406111</v>
      </c>
      <c r="BV642">
        <v>0.70186335399999999</v>
      </c>
      <c r="BW642">
        <v>0.44664031599999998</v>
      </c>
      <c r="BX642">
        <v>0.43461538500000002</v>
      </c>
      <c r="BY642">
        <v>0.29813664600000001</v>
      </c>
      <c r="BZ642">
        <v>0.55335968400000002</v>
      </c>
      <c r="CA642">
        <v>0.56538461500000003</v>
      </c>
      <c r="CB642">
        <v>-0.105000432</v>
      </c>
      <c r="CC642">
        <v>3.3094690000000002E-3</v>
      </c>
      <c r="CD642">
        <v>-0.51417117099999998</v>
      </c>
      <c r="CE642">
        <v>1.0039370080000001</v>
      </c>
      <c r="CF642">
        <v>1.0008021309999999</v>
      </c>
      <c r="CG642">
        <v>0.99750872700000004</v>
      </c>
      <c r="CH642">
        <v>1.000603847</v>
      </c>
      <c r="CI642">
        <v>0.99687741699999999</v>
      </c>
      <c r="CJ642">
        <v>0.99359692799999999</v>
      </c>
      <c r="CK642">
        <v>0.99299730900000005</v>
      </c>
      <c r="CL642">
        <v>0.98501392099999996</v>
      </c>
      <c r="CM642">
        <v>0.99670923499999997</v>
      </c>
      <c r="CN642">
        <v>0.98869600400000002</v>
      </c>
      <c r="CO642">
        <v>0.99196031299999998</v>
      </c>
      <c r="CP642">
        <v>1.0045166990000001</v>
      </c>
      <c r="CQ642">
        <v>1.0045253670000001</v>
      </c>
      <c r="CR642">
        <v>1.0030143220000001</v>
      </c>
      <c r="CS642">
        <v>0.99954127000000004</v>
      </c>
      <c r="CT642">
        <v>0.99849576200000001</v>
      </c>
      <c r="CU642">
        <v>0.99503835600000001</v>
      </c>
      <c r="CV642">
        <v>0.99653738599999997</v>
      </c>
      <c r="CW642">
        <v>0.98933162100000005</v>
      </c>
      <c r="CX642">
        <v>0</v>
      </c>
      <c r="CY642">
        <v>0</v>
      </c>
      <c r="CZ642">
        <v>100</v>
      </c>
      <c r="DB642">
        <f t="shared" ca="1" si="9"/>
        <v>1</v>
      </c>
    </row>
    <row r="643" spans="1:106">
      <c r="A643" s="5">
        <v>642</v>
      </c>
      <c r="B643">
        <v>1010.021475</v>
      </c>
      <c r="C643">
        <v>989.97852539999997</v>
      </c>
      <c r="D643">
        <v>8.1787818999999998E-2</v>
      </c>
      <c r="E643">
        <v>52.045467430000002</v>
      </c>
      <c r="F643">
        <v>86.510591129999995</v>
      </c>
      <c r="G643" s="138">
        <v>3.29E-5</v>
      </c>
      <c r="H643">
        <v>0.718089427</v>
      </c>
      <c r="I643">
        <v>171.80784689999999</v>
      </c>
      <c r="J643">
        <v>60.046423920000002</v>
      </c>
      <c r="K643">
        <v>12.24750382</v>
      </c>
      <c r="L643">
        <v>6.524426289</v>
      </c>
      <c r="M643">
        <v>7.1721629999999996E-3</v>
      </c>
      <c r="N643">
        <v>0.801443393</v>
      </c>
      <c r="O643">
        <v>25.3841626</v>
      </c>
      <c r="P643">
        <v>-0.274806306</v>
      </c>
      <c r="Q643">
        <v>-0.99039291699999998</v>
      </c>
      <c r="R643">
        <v>0.26078131199999999</v>
      </c>
      <c r="S643">
        <v>-0.95197364799999995</v>
      </c>
      <c r="T643">
        <v>-0.56077952399999997</v>
      </c>
      <c r="U643">
        <v>0.86263887800000005</v>
      </c>
      <c r="V643">
        <v>0.76190476200000001</v>
      </c>
      <c r="W643">
        <v>0.71879396100000004</v>
      </c>
      <c r="X643">
        <v>0.406641584</v>
      </c>
      <c r="Y643">
        <v>0.71166666700000003</v>
      </c>
      <c r="Z643">
        <v>0.69566666700000002</v>
      </c>
      <c r="AA643">
        <v>0.504</v>
      </c>
      <c r="AB643">
        <v>1.740852713</v>
      </c>
      <c r="AC643">
        <v>94.422310760000002</v>
      </c>
      <c r="AD643">
        <v>-0.13368808500000001</v>
      </c>
      <c r="AE643">
        <v>-0.110014153</v>
      </c>
      <c r="AF643">
        <v>0.98873479200000003</v>
      </c>
      <c r="AG643">
        <v>1.538805556</v>
      </c>
      <c r="AH643">
        <v>1.5576054429999999</v>
      </c>
      <c r="AI643">
        <v>1.6780639770000001</v>
      </c>
      <c r="AJ643">
        <v>1.696863864</v>
      </c>
      <c r="AK643">
        <v>1.698952741</v>
      </c>
      <c r="AL643">
        <v>0</v>
      </c>
      <c r="AM643">
        <v>0</v>
      </c>
      <c r="AN643">
        <v>1.148881976</v>
      </c>
      <c r="AO643">
        <v>1.1676818630000001</v>
      </c>
      <c r="AP643">
        <v>-1.742819143</v>
      </c>
      <c r="AQ643">
        <v>0</v>
      </c>
      <c r="AR643">
        <v>-5.5703369000000003E-2</v>
      </c>
      <c r="AS643">
        <v>-5.5703369000000003E-2</v>
      </c>
      <c r="AT643">
        <v>-5.5703369000000003E-2</v>
      </c>
      <c r="AU643">
        <v>0</v>
      </c>
      <c r="AV643">
        <v>2.9105010060000001</v>
      </c>
      <c r="AW643">
        <v>2.9105010060000001</v>
      </c>
      <c r="AX643">
        <v>0</v>
      </c>
      <c r="AY643">
        <v>5.3614492E-2</v>
      </c>
      <c r="AZ643">
        <v>-0.48434078899999999</v>
      </c>
      <c r="BA643">
        <v>1.8799887000000001E-2</v>
      </c>
      <c r="BB643">
        <v>-0.51915539499999996</v>
      </c>
      <c r="BC643">
        <v>-0.78681008100000005</v>
      </c>
      <c r="BD643">
        <v>-0.53795528199999998</v>
      </c>
      <c r="BE643">
        <v>-0.80560996799999995</v>
      </c>
      <c r="BF643">
        <v>-0.26765468599999998</v>
      </c>
      <c r="BG643">
        <v>5.5703369000000003E-2</v>
      </c>
      <c r="BH643">
        <v>5.5703369000000003E-2</v>
      </c>
      <c r="BI643">
        <v>5.5703369000000003E-2</v>
      </c>
      <c r="BJ643">
        <v>0.19496179</v>
      </c>
      <c r="BK643">
        <v>0.19496179</v>
      </c>
      <c r="BL643">
        <v>2.9105010060000001</v>
      </c>
      <c r="BM643">
        <v>2.9105010060000001</v>
      </c>
      <c r="BN643">
        <v>1.1279932130000001</v>
      </c>
      <c r="BO643">
        <v>0.59881121199999998</v>
      </c>
      <c r="BP643">
        <v>1.9608416449999999</v>
      </c>
      <c r="BQ643">
        <v>3.2081352449999998</v>
      </c>
      <c r="BR643">
        <v>1.7041442950000001</v>
      </c>
      <c r="BS643">
        <v>1.669329689</v>
      </c>
      <c r="BT643">
        <v>1.6085201739999999</v>
      </c>
      <c r="BU643">
        <v>1.6505298020000001</v>
      </c>
      <c r="BV643">
        <v>0.94422310799999998</v>
      </c>
      <c r="BW643">
        <v>0.94422310799999998</v>
      </c>
      <c r="BX643">
        <v>0.94422310799999998</v>
      </c>
      <c r="BY643">
        <v>5.5776892000000002E-2</v>
      </c>
      <c r="BZ643">
        <v>5.5776892000000002E-2</v>
      </c>
      <c r="CA643">
        <v>5.5776892000000002E-2</v>
      </c>
      <c r="CB643">
        <v>0.81214977799999999</v>
      </c>
      <c r="CC643">
        <v>0.88476039799999995</v>
      </c>
      <c r="CD643">
        <v>0.60884004400000002</v>
      </c>
      <c r="CE643">
        <v>1.0155395679999999</v>
      </c>
      <c r="CF643">
        <v>1.016543924</v>
      </c>
      <c r="CG643">
        <v>1.016102445</v>
      </c>
      <c r="CH643">
        <v>1.0003598419999999</v>
      </c>
      <c r="CI643">
        <v>1.0009889869999999</v>
      </c>
      <c r="CJ643">
        <v>1.000554264</v>
      </c>
      <c r="CK643">
        <v>1.0001943520000001</v>
      </c>
      <c r="CL643">
        <v>0.99466268099999999</v>
      </c>
      <c r="CM643">
        <v>0.99956570700000003</v>
      </c>
      <c r="CN643">
        <v>0.99403751200000001</v>
      </c>
      <c r="CO643">
        <v>0.99446940399999995</v>
      </c>
      <c r="CP643">
        <v>0.99725585400000005</v>
      </c>
      <c r="CQ643">
        <v>1.0099362650000001</v>
      </c>
      <c r="CR643">
        <v>1.013609746</v>
      </c>
      <c r="CS643">
        <v>1.014531882</v>
      </c>
      <c r="CT643">
        <v>1.003637339</v>
      </c>
      <c r="CU643">
        <v>1.0045504030000001</v>
      </c>
      <c r="CV643">
        <v>1.0009097549999999</v>
      </c>
      <c r="CW643">
        <v>0.996551509</v>
      </c>
      <c r="CX643">
        <v>1</v>
      </c>
      <c r="CY643">
        <v>1</v>
      </c>
      <c r="CZ643">
        <v>100</v>
      </c>
      <c r="DB643">
        <f t="shared" ref="DB643:DB706" ca="1" si="10">IF(CX643=1, 100, 1)</f>
        <v>100</v>
      </c>
    </row>
    <row r="644" spans="1:106">
      <c r="A644" s="5">
        <v>643</v>
      </c>
      <c r="B644">
        <v>1066.4776750000001</v>
      </c>
      <c r="C644">
        <v>986.93270949999999</v>
      </c>
      <c r="D644">
        <v>0.58833722499999996</v>
      </c>
      <c r="E644">
        <v>63.975672459999998</v>
      </c>
      <c r="F644">
        <v>56.792734590000002</v>
      </c>
      <c r="G644" s="138">
        <v>1.6200000000000001E-5</v>
      </c>
      <c r="H644">
        <v>0.82846751100000005</v>
      </c>
      <c r="I644">
        <v>87.515899360000006</v>
      </c>
      <c r="J644">
        <v>68.995604709999995</v>
      </c>
      <c r="K644">
        <v>99.184695110000007</v>
      </c>
      <c r="L644">
        <v>8.2344096000000006E-2</v>
      </c>
      <c r="M644">
        <v>8.0730660000000003E-3</v>
      </c>
      <c r="N644">
        <v>0.77240681</v>
      </c>
      <c r="O644">
        <v>18.463639050000001</v>
      </c>
      <c r="P644">
        <v>0.89046094200000003</v>
      </c>
      <c r="Q644">
        <v>0.76475118200000003</v>
      </c>
      <c r="R644">
        <v>1.0358860839999999</v>
      </c>
      <c r="S644">
        <v>0.97882669200000005</v>
      </c>
      <c r="T644">
        <v>-0.10438807999999999</v>
      </c>
      <c r="U644">
        <v>-0.65956363200000001</v>
      </c>
      <c r="V644">
        <v>0.45794392499999997</v>
      </c>
      <c r="W644">
        <v>0.414720017</v>
      </c>
      <c r="X644">
        <v>6.8404704750000001</v>
      </c>
      <c r="Y644">
        <v>1.5083333329999999</v>
      </c>
      <c r="Z644">
        <v>1.594333333</v>
      </c>
      <c r="AA644">
        <v>1.72</v>
      </c>
      <c r="AB644">
        <v>7.5730990079999998</v>
      </c>
      <c r="AC644">
        <v>87.923416790000005</v>
      </c>
      <c r="AD644">
        <v>6.4939179009999997</v>
      </c>
      <c r="AE644">
        <v>5.021319418</v>
      </c>
      <c r="AF644">
        <v>5.3351518809999998</v>
      </c>
      <c r="AG644">
        <v>1.647620434</v>
      </c>
      <c r="AH644">
        <v>3.6808926839999998</v>
      </c>
      <c r="AI644">
        <v>1.8286776250000001</v>
      </c>
      <c r="AJ644">
        <v>3.861949874</v>
      </c>
      <c r="AK644">
        <v>1.1346250609999999</v>
      </c>
      <c r="AL644">
        <v>0</v>
      </c>
      <c r="AM644">
        <v>0</v>
      </c>
      <c r="AN644">
        <v>1.2372241349999999</v>
      </c>
      <c r="AO644">
        <v>3.270496385</v>
      </c>
      <c r="AP644">
        <v>1.918602696</v>
      </c>
      <c r="AQ644">
        <v>5.4437861959999996</v>
      </c>
      <c r="AR644">
        <v>-0.80872211800000005</v>
      </c>
      <c r="AS644">
        <v>-0.80872211800000005</v>
      </c>
      <c r="AT644">
        <v>-0.80872211800000005</v>
      </c>
      <c r="AU644">
        <v>0</v>
      </c>
      <c r="AV644">
        <v>6.6870455709999996</v>
      </c>
      <c r="AW644">
        <v>6.7956798850000002</v>
      </c>
      <c r="AX644">
        <v>5.4437861959999996</v>
      </c>
      <c r="AY644">
        <v>3.536046931</v>
      </c>
      <c r="AZ644">
        <v>5.3180118009999999</v>
      </c>
      <c r="BA644">
        <v>2.03327225</v>
      </c>
      <c r="BB644">
        <v>3.8152371189999998</v>
      </c>
      <c r="BC644">
        <v>4.1261726679999997</v>
      </c>
      <c r="BD644">
        <v>1.7819648690000001</v>
      </c>
      <c r="BE644">
        <v>2.0929004180000002</v>
      </c>
      <c r="BF644">
        <v>0.31093554899999998</v>
      </c>
      <c r="BG644">
        <v>0.80872211800000005</v>
      </c>
      <c r="BH644">
        <v>0.80872211800000005</v>
      </c>
      <c r="BI644">
        <v>0.80872211800000005</v>
      </c>
      <c r="BJ644">
        <v>0.98977930800000002</v>
      </c>
      <c r="BK644">
        <v>0.98977930800000002</v>
      </c>
      <c r="BL644">
        <v>6.7956798850000002</v>
      </c>
      <c r="BM644">
        <v>6.6870455709999996</v>
      </c>
      <c r="BN644">
        <v>5.5162090719999997</v>
      </c>
      <c r="BO644">
        <v>4.9247555829999996</v>
      </c>
      <c r="BP644">
        <v>2.471659925</v>
      </c>
      <c r="BQ644">
        <v>5.0274287219999998</v>
      </c>
      <c r="BR644">
        <v>4.8825829699999996</v>
      </c>
      <c r="BS644">
        <v>3.379808288</v>
      </c>
      <c r="BT644">
        <v>1.8126577210000001</v>
      </c>
      <c r="BU644">
        <v>1.346536038</v>
      </c>
      <c r="BV644">
        <v>0.64035087700000004</v>
      </c>
      <c r="BW644">
        <v>0.87761193999999998</v>
      </c>
      <c r="BX644">
        <v>0.87923416799999998</v>
      </c>
      <c r="BY644">
        <v>0.35964912300000001</v>
      </c>
      <c r="BZ644">
        <v>0.12238806000000001</v>
      </c>
      <c r="CA644">
        <v>0.120765832</v>
      </c>
      <c r="CB644">
        <v>0.59865548800000001</v>
      </c>
      <c r="CC644">
        <v>0.62810238799999996</v>
      </c>
      <c r="CD644">
        <v>0.53190917999999998</v>
      </c>
      <c r="CE644">
        <v>1.0016025639999999</v>
      </c>
      <c r="CF644">
        <v>1.03681858</v>
      </c>
      <c r="CG644">
        <v>1.042383305</v>
      </c>
      <c r="CH644">
        <v>1.0169077209999999</v>
      </c>
      <c r="CI644">
        <v>1.0351596700000001</v>
      </c>
      <c r="CJ644">
        <v>1.0407154919999999</v>
      </c>
      <c r="CK644">
        <v>1.0234119290000001</v>
      </c>
      <c r="CL644">
        <v>1.044850456</v>
      </c>
      <c r="CM644">
        <v>1.0053671159999999</v>
      </c>
      <c r="CN644">
        <v>1.0264276379999999</v>
      </c>
      <c r="CO644">
        <v>1.020948092</v>
      </c>
      <c r="CP644">
        <v>1.0036686480000001</v>
      </c>
      <c r="CQ644">
        <v>1.004543682</v>
      </c>
      <c r="CR644">
        <v>1.0169840290000001</v>
      </c>
      <c r="CS644">
        <v>1.0342993140000001</v>
      </c>
      <c r="CT644">
        <v>1.012384078</v>
      </c>
      <c r="CU644">
        <v>1.029621044</v>
      </c>
      <c r="CV644">
        <v>1.017026113</v>
      </c>
      <c r="CW644">
        <v>1.0351866750000001</v>
      </c>
      <c r="CX644">
        <v>0</v>
      </c>
      <c r="CY644">
        <v>1</v>
      </c>
      <c r="CZ644">
        <v>100</v>
      </c>
      <c r="DB644">
        <f t="shared" ca="1" si="10"/>
        <v>1</v>
      </c>
    </row>
    <row r="645" spans="1:106">
      <c r="A645" s="5">
        <v>644</v>
      </c>
      <c r="B645">
        <v>1015.013055</v>
      </c>
      <c r="C645">
        <v>988.34859029999996</v>
      </c>
      <c r="D645">
        <v>-2.5908229999999999E-3</v>
      </c>
      <c r="E645">
        <v>62.547599859999998</v>
      </c>
      <c r="F645">
        <v>58.683166249999999</v>
      </c>
      <c r="G645" s="138">
        <v>4.8699999999999998E-5</v>
      </c>
      <c r="H645">
        <v>0.60629364600000002</v>
      </c>
      <c r="I645">
        <v>92.622255719999998</v>
      </c>
      <c r="J645">
        <v>55.641837819999999</v>
      </c>
      <c r="K645">
        <v>100</v>
      </c>
      <c r="L645" s="138">
        <v>9.4699999999999997E-15</v>
      </c>
      <c r="M645">
        <v>4.7003540000000003E-3</v>
      </c>
      <c r="N645">
        <v>0.70278570900000004</v>
      </c>
      <c r="O645">
        <v>17.173770860000001</v>
      </c>
      <c r="P645">
        <v>1.2331334389999999</v>
      </c>
      <c r="Q645">
        <v>2.8290191710000001</v>
      </c>
      <c r="R645">
        <v>2.0967347969999999</v>
      </c>
      <c r="S645">
        <v>3.565294749</v>
      </c>
      <c r="T645">
        <v>1.084727939</v>
      </c>
      <c r="U645">
        <v>1.6336368059999999</v>
      </c>
      <c r="V645">
        <v>-0.33333333300000001</v>
      </c>
      <c r="W645">
        <v>-0.13668472300000001</v>
      </c>
      <c r="X645">
        <v>1.895205901</v>
      </c>
      <c r="Y645">
        <v>0.174666667</v>
      </c>
      <c r="Z645">
        <v>0.251</v>
      </c>
      <c r="AA645">
        <v>0.311</v>
      </c>
      <c r="AB645">
        <v>1.6038312180000001</v>
      </c>
      <c r="AC645">
        <v>65.83850932</v>
      </c>
      <c r="AD645">
        <v>2.3585930839999998</v>
      </c>
      <c r="AE645">
        <v>3.0348330579999998</v>
      </c>
      <c r="AF645">
        <v>1.5998848189999999</v>
      </c>
      <c r="AG645">
        <v>6.2675900000000007E-2</v>
      </c>
      <c r="AH645">
        <v>0.96817772000000002</v>
      </c>
      <c r="AI645">
        <v>0.969827086</v>
      </c>
      <c r="AJ645">
        <v>1.875328906</v>
      </c>
      <c r="AK645">
        <v>0.68613617000000005</v>
      </c>
      <c r="AL645">
        <v>0</v>
      </c>
      <c r="AM645">
        <v>0</v>
      </c>
      <c r="AN645">
        <v>6.2675900000000007E-2</v>
      </c>
      <c r="AO645">
        <v>0.96817772000000002</v>
      </c>
      <c r="AP645">
        <v>0.127001166</v>
      </c>
      <c r="AQ645">
        <v>3.1997696379999998</v>
      </c>
      <c r="AR645">
        <v>0</v>
      </c>
      <c r="AS645">
        <v>0</v>
      </c>
      <c r="AT645">
        <v>0</v>
      </c>
      <c r="AU645">
        <v>0</v>
      </c>
      <c r="AV645">
        <v>1.616378477</v>
      </c>
      <c r="AW645">
        <v>4.0409461919999998</v>
      </c>
      <c r="AX645">
        <v>3.1997696379999998</v>
      </c>
      <c r="AY645">
        <v>1.1891927369999999</v>
      </c>
      <c r="AZ645">
        <v>3.243642768</v>
      </c>
      <c r="BA645">
        <v>0.90550182000000001</v>
      </c>
      <c r="BB645">
        <v>2.959951851</v>
      </c>
      <c r="BC645">
        <v>9.1876272110000006</v>
      </c>
      <c r="BD645">
        <v>2.054450031</v>
      </c>
      <c r="BE645">
        <v>8.2821253909999992</v>
      </c>
      <c r="BF645">
        <v>6.2276753600000001</v>
      </c>
      <c r="BG645">
        <v>0</v>
      </c>
      <c r="BH645">
        <v>0</v>
      </c>
      <c r="BI645">
        <v>0</v>
      </c>
      <c r="BJ645">
        <v>0.907151186</v>
      </c>
      <c r="BK645">
        <v>0.907151186</v>
      </c>
      <c r="BL645">
        <v>4.0409461919999998</v>
      </c>
      <c r="BM645">
        <v>1.616378477</v>
      </c>
      <c r="BN645">
        <v>2.5070360049999998</v>
      </c>
      <c r="BO645">
        <v>1.5998848189999999</v>
      </c>
      <c r="BP645">
        <v>1.4034735599999999</v>
      </c>
      <c r="BQ645">
        <v>2.6199803350000002</v>
      </c>
      <c r="BR645">
        <v>2.8409953520000002</v>
      </c>
      <c r="BS645">
        <v>2.5573044349999998</v>
      </c>
      <c r="BT645">
        <v>2.2483232489999998</v>
      </c>
      <c r="BU645">
        <v>1.651802615</v>
      </c>
      <c r="BV645">
        <v>0.48113207600000002</v>
      </c>
      <c r="BW645">
        <v>0.64052287600000002</v>
      </c>
      <c r="BX645">
        <v>0.81666666700000001</v>
      </c>
      <c r="BY645">
        <v>0.51886792500000001</v>
      </c>
      <c r="BZ645">
        <v>0.35947712399999998</v>
      </c>
      <c r="CA645">
        <v>0.18333333299999999</v>
      </c>
      <c r="CB645">
        <v>0.32921822699999997</v>
      </c>
      <c r="CC645">
        <v>0.63768504999999998</v>
      </c>
      <c r="CD645">
        <v>0.32921822699999997</v>
      </c>
      <c r="CE645">
        <v>0.99827838700000004</v>
      </c>
      <c r="CF645">
        <v>1.0029084779999999</v>
      </c>
      <c r="CG645">
        <v>1.0076122059999999</v>
      </c>
      <c r="CH645">
        <v>1.002214725</v>
      </c>
      <c r="CI645">
        <v>1.0046380749999999</v>
      </c>
      <c r="CJ645">
        <v>1.009349915</v>
      </c>
      <c r="CK645">
        <v>1.0071194219999999</v>
      </c>
      <c r="CL645">
        <v>1.023654429</v>
      </c>
      <c r="CM645">
        <v>1.004690087</v>
      </c>
      <c r="CN645">
        <v>1.0211852079999999</v>
      </c>
      <c r="CO645">
        <v>1.0164181189999999</v>
      </c>
      <c r="CP645">
        <v>1.052375034</v>
      </c>
      <c r="CQ645">
        <v>0.99906447600000003</v>
      </c>
      <c r="CR645">
        <v>1.00127996</v>
      </c>
      <c r="CS645">
        <v>1.0071877259999999</v>
      </c>
      <c r="CT645">
        <v>1.002217559</v>
      </c>
      <c r="CU645">
        <v>1.008130857</v>
      </c>
      <c r="CV645">
        <v>1.005900215</v>
      </c>
      <c r="CW645">
        <v>1.025605646</v>
      </c>
      <c r="CX645">
        <v>0</v>
      </c>
      <c r="CY645">
        <v>1</v>
      </c>
      <c r="CZ645">
        <v>100</v>
      </c>
      <c r="DB645">
        <f t="shared" ca="1" si="10"/>
        <v>1</v>
      </c>
    </row>
    <row r="646" spans="1:106">
      <c r="A646" s="5">
        <v>645</v>
      </c>
      <c r="B646">
        <v>999.1978527</v>
      </c>
      <c r="C646">
        <v>970.68197459999999</v>
      </c>
      <c r="D646">
        <v>-0.25470252799999998</v>
      </c>
      <c r="E646">
        <v>51.420191799999998</v>
      </c>
      <c r="F646">
        <v>76.790115380000003</v>
      </c>
      <c r="G646" s="138">
        <v>5.5799999999999999E-6</v>
      </c>
      <c r="H646">
        <v>0.81459695499999996</v>
      </c>
      <c r="I646">
        <v>73.563815959999999</v>
      </c>
      <c r="J646">
        <v>52.621070639999999</v>
      </c>
      <c r="K646">
        <v>5.4942516479999997</v>
      </c>
      <c r="L646">
        <v>-0.17974393</v>
      </c>
      <c r="M646">
        <v>8.7190730000000008E-3</v>
      </c>
      <c r="N646">
        <v>0.481798212</v>
      </c>
      <c r="O646">
        <v>25.16489065</v>
      </c>
      <c r="P646">
        <v>-3.9140998000000003E-2</v>
      </c>
      <c r="Q646">
        <v>2.0200913840000001</v>
      </c>
      <c r="R646">
        <v>0.785103573</v>
      </c>
      <c r="S646">
        <v>2.2177128349999999</v>
      </c>
      <c r="T646">
        <v>0.92258445200000005</v>
      </c>
      <c r="U646">
        <v>5.6908308539999997</v>
      </c>
      <c r="V646">
        <v>-3.5714285999999998E-2</v>
      </c>
      <c r="W646">
        <v>-1.5020871999999999E-2</v>
      </c>
      <c r="X646">
        <v>-2.0437379280000001</v>
      </c>
      <c r="Y646">
        <v>0.193333333</v>
      </c>
      <c r="Z646">
        <v>0.178666667</v>
      </c>
      <c r="AA646">
        <v>0.13300000000000001</v>
      </c>
      <c r="AB646">
        <v>-10.193868370000001</v>
      </c>
      <c r="AC646">
        <v>85.053380779999998</v>
      </c>
      <c r="AD646">
        <v>-2.5828724099999998</v>
      </c>
      <c r="AE646">
        <v>-3.0653195850000001</v>
      </c>
      <c r="AF646">
        <v>-0.89614869699999999</v>
      </c>
      <c r="AG646">
        <v>0.54014441999999996</v>
      </c>
      <c r="AH646">
        <v>0.51804760299999997</v>
      </c>
      <c r="AI646">
        <v>0.748836583</v>
      </c>
      <c r="AJ646">
        <v>0.72673976500000004</v>
      </c>
      <c r="AK646">
        <v>0.95507354300000002</v>
      </c>
      <c r="AL646">
        <v>2.8357582059999999</v>
      </c>
      <c r="AM646">
        <v>2.5288579680000001</v>
      </c>
      <c r="AN646">
        <v>-0.122760096</v>
      </c>
      <c r="AO646">
        <v>-0.144856913</v>
      </c>
      <c r="AP646">
        <v>-1.347905849</v>
      </c>
      <c r="AQ646">
        <v>1.4485691270000001</v>
      </c>
      <c r="AR646">
        <v>0</v>
      </c>
      <c r="AS646">
        <v>-0.30690023900000002</v>
      </c>
      <c r="AT646">
        <v>-2.8357582059999999</v>
      </c>
      <c r="AU646">
        <v>-2.5288579680000001</v>
      </c>
      <c r="AV646">
        <v>1.2030489360000001</v>
      </c>
      <c r="AW646">
        <v>2.6516180629999999</v>
      </c>
      <c r="AX646">
        <v>1.4485691270000001</v>
      </c>
      <c r="AY646">
        <v>-0.22833377799999999</v>
      </c>
      <c r="AZ646">
        <v>-1.4574078539999999</v>
      </c>
      <c r="BA646">
        <v>-2.2096817000000001E-2</v>
      </c>
      <c r="BB646">
        <v>-1.2511708930000001</v>
      </c>
      <c r="BC646">
        <v>3.8236086949999999</v>
      </c>
      <c r="BD646">
        <v>-1.2290740760000001</v>
      </c>
      <c r="BE646">
        <v>3.8457055119999999</v>
      </c>
      <c r="BF646">
        <v>5.0747795880000002</v>
      </c>
      <c r="BG646">
        <v>2.8357582059999999</v>
      </c>
      <c r="BH646">
        <v>0.30690023900000002</v>
      </c>
      <c r="BI646">
        <v>0</v>
      </c>
      <c r="BJ646">
        <v>3.0444503690000002</v>
      </c>
      <c r="BK646">
        <v>0.51559240100000003</v>
      </c>
      <c r="BL646">
        <v>2.6516180629999999</v>
      </c>
      <c r="BM646">
        <v>1.2030489360000001</v>
      </c>
      <c r="BN646">
        <v>-0.68745653500000004</v>
      </c>
      <c r="BO646">
        <v>-1.5590532130000001</v>
      </c>
      <c r="BP646">
        <v>1.613628625</v>
      </c>
      <c r="BQ646">
        <v>3.2792904310000002</v>
      </c>
      <c r="BR646">
        <v>2.5329090509999999</v>
      </c>
      <c r="BS646">
        <v>2.7391460109999999</v>
      </c>
      <c r="BT646">
        <v>2.3888705429999999</v>
      </c>
      <c r="BU646">
        <v>2.7612428279999999</v>
      </c>
      <c r="BV646">
        <v>0.89940828399999995</v>
      </c>
      <c r="BW646">
        <v>0.78350515499999995</v>
      </c>
      <c r="BX646">
        <v>0.52123552100000003</v>
      </c>
      <c r="BY646">
        <v>0.100591716</v>
      </c>
      <c r="BZ646">
        <v>0.21649484499999999</v>
      </c>
      <c r="CA646">
        <v>0.47876447900000002</v>
      </c>
      <c r="CB646">
        <v>0.15940169700000001</v>
      </c>
      <c r="CC646">
        <v>0.223615651</v>
      </c>
      <c r="CD646">
        <v>-4.4572038000000001E-2</v>
      </c>
      <c r="CE646">
        <v>1.007954783</v>
      </c>
      <c r="CF646">
        <v>1.009504508</v>
      </c>
      <c r="CG646">
        <v>1.005507844</v>
      </c>
      <c r="CH646">
        <v>0.99780678899999997</v>
      </c>
      <c r="CI646">
        <v>1.0015374939999999</v>
      </c>
      <c r="CJ646">
        <v>0.99757237200000004</v>
      </c>
      <c r="CK646">
        <v>0.99976506799999998</v>
      </c>
      <c r="CL646">
        <v>0.98686922799999999</v>
      </c>
      <c r="CM646">
        <v>0.99604096499999994</v>
      </c>
      <c r="CN646">
        <v>0.98319316199999995</v>
      </c>
      <c r="CO646">
        <v>0.98710112999999999</v>
      </c>
      <c r="CP646">
        <v>1.0562547879999999</v>
      </c>
      <c r="CQ646">
        <v>1.005055936</v>
      </c>
      <c r="CR646">
        <v>1.0059422179999999</v>
      </c>
      <c r="CS646">
        <v>1.0031803720000001</v>
      </c>
      <c r="CT646">
        <v>1.0008818239999999</v>
      </c>
      <c r="CU646">
        <v>0.99813387099999995</v>
      </c>
      <c r="CV646">
        <v>0.99725446900000003</v>
      </c>
      <c r="CW646">
        <v>0.99536729800000001</v>
      </c>
      <c r="CX646">
        <v>0</v>
      </c>
      <c r="CY646">
        <v>0</v>
      </c>
      <c r="CZ646">
        <v>100</v>
      </c>
      <c r="DB646">
        <f t="shared" ca="1" si="10"/>
        <v>1</v>
      </c>
    </row>
    <row r="647" spans="1:106">
      <c r="A647" s="5">
        <v>646</v>
      </c>
      <c r="B647">
        <v>993.25953500000003</v>
      </c>
      <c r="C647">
        <v>966.66666669999995</v>
      </c>
      <c r="D647">
        <v>4.4843076000000003E-2</v>
      </c>
      <c r="E647">
        <v>53.39300995</v>
      </c>
      <c r="F647">
        <v>66.594403779999993</v>
      </c>
      <c r="G647" s="138">
        <v>3.2100000000000001E-5</v>
      </c>
      <c r="H647">
        <v>0.82887775299999999</v>
      </c>
      <c r="I647">
        <v>-32.428855059999997</v>
      </c>
      <c r="J647">
        <v>69.738141920000004</v>
      </c>
      <c r="K647">
        <v>19.996564159999998</v>
      </c>
      <c r="L647">
        <v>5.0406506110000002</v>
      </c>
      <c r="M647">
        <v>5.0820889999999997E-3</v>
      </c>
      <c r="N647">
        <v>0.33252253300000001</v>
      </c>
      <c r="O647">
        <v>30.706611120000002</v>
      </c>
      <c r="P647">
        <v>1.2212762E-2</v>
      </c>
      <c r="Q647">
        <v>1.920528821</v>
      </c>
      <c r="R647">
        <v>0.53749513100000001</v>
      </c>
      <c r="S647">
        <v>1.6509682370000001</v>
      </c>
      <c r="T647">
        <v>0.59651420399999999</v>
      </c>
      <c r="U647">
        <v>7.2617398890000002</v>
      </c>
      <c r="V647">
        <v>0.55102040799999996</v>
      </c>
      <c r="W647">
        <v>0.30362349</v>
      </c>
      <c r="X647">
        <v>0.66733016899999997</v>
      </c>
      <c r="Y647">
        <v>0.20933333300000001</v>
      </c>
      <c r="Z647">
        <v>0.25466666700000001</v>
      </c>
      <c r="AA647">
        <v>-0.38900000000000001</v>
      </c>
      <c r="AB647">
        <v>1.400029075</v>
      </c>
      <c r="AC647">
        <v>86.813186810000005</v>
      </c>
      <c r="AD647">
        <v>0.79625734599999998</v>
      </c>
      <c r="AE647">
        <v>0.51153502299999998</v>
      </c>
      <c r="AF647">
        <v>0.57909625200000003</v>
      </c>
      <c r="AG647">
        <v>0.59839945999999999</v>
      </c>
      <c r="AH647">
        <v>0.98506685299999996</v>
      </c>
      <c r="AI647">
        <v>1.177495712</v>
      </c>
      <c r="AJ647">
        <v>1.564163105</v>
      </c>
      <c r="AK647">
        <v>1.095457076</v>
      </c>
      <c r="AL647">
        <v>0</v>
      </c>
      <c r="AM647">
        <v>0</v>
      </c>
      <c r="AN647">
        <v>-3.2139841979999999</v>
      </c>
      <c r="AO647">
        <v>-2.8273168050000002</v>
      </c>
      <c r="AP647">
        <v>-2.8273168050000002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0.46870602900000002</v>
      </c>
      <c r="AZ647">
        <v>-3.5469645000000001E-2</v>
      </c>
      <c r="BA647">
        <v>0.38666739300000003</v>
      </c>
      <c r="BB647">
        <v>-0.11750828100000001</v>
      </c>
      <c r="BC647">
        <v>3.7263034130000001</v>
      </c>
      <c r="BD647">
        <v>-0.50417567399999996</v>
      </c>
      <c r="BE647">
        <v>3.3396360199999999</v>
      </c>
      <c r="BF647">
        <v>3.8438116939999998</v>
      </c>
      <c r="BG647">
        <v>0</v>
      </c>
      <c r="BH647">
        <v>0</v>
      </c>
      <c r="BI647">
        <v>0</v>
      </c>
      <c r="BJ647">
        <v>0.57909625200000003</v>
      </c>
      <c r="BK647">
        <v>0.57909625200000003</v>
      </c>
      <c r="BL647">
        <v>0</v>
      </c>
      <c r="BM647">
        <v>0</v>
      </c>
      <c r="BN647">
        <v>1.1581925040000001</v>
      </c>
      <c r="BO647">
        <v>-3.2332874060000001</v>
      </c>
      <c r="BP647">
        <v>2.6348209439999999</v>
      </c>
      <c r="BQ647">
        <v>-0.57909625200000003</v>
      </c>
      <c r="BR647">
        <v>-1.095457076</v>
      </c>
      <c r="BS647">
        <v>-1.177495712</v>
      </c>
      <c r="BT647">
        <v>-1.370527796</v>
      </c>
      <c r="BU647">
        <v>-1.564163105</v>
      </c>
      <c r="BV647">
        <v>0.86813186799999997</v>
      </c>
      <c r="BW647">
        <v>0.86813186799999997</v>
      </c>
      <c r="BX647">
        <v>0.86813186799999997</v>
      </c>
      <c r="BY647">
        <v>0.131868132</v>
      </c>
      <c r="BZ647">
        <v>0.131868132</v>
      </c>
      <c r="CA647">
        <v>0.131868132</v>
      </c>
      <c r="CB647">
        <v>0.73345540600000003</v>
      </c>
      <c r="CC647">
        <v>1.16463556</v>
      </c>
      <c r="CD647">
        <v>-2.1051472690000002</v>
      </c>
      <c r="CE647">
        <v>1.0055518080000001</v>
      </c>
      <c r="CF647">
        <v>1.008534555</v>
      </c>
      <c r="CG647">
        <v>1.0106448859999999</v>
      </c>
      <c r="CH647">
        <v>1.000882842</v>
      </c>
      <c r="CI647">
        <v>1.0029662779999999</v>
      </c>
      <c r="CJ647">
        <v>1.005064958</v>
      </c>
      <c r="CK647">
        <v>1.004178427</v>
      </c>
      <c r="CL647">
        <v>0.99873705599999996</v>
      </c>
      <c r="CM647">
        <v>1.002092473</v>
      </c>
      <c r="CN647">
        <v>0.99666240500000003</v>
      </c>
      <c r="CO647">
        <v>0.99458127100000004</v>
      </c>
      <c r="CP647">
        <v>1.043092377</v>
      </c>
      <c r="CQ647">
        <v>1.0046288320000001</v>
      </c>
      <c r="CR647">
        <v>1.006561832</v>
      </c>
      <c r="CS647">
        <v>1.0083425239999999</v>
      </c>
      <c r="CT647">
        <v>1.001924094</v>
      </c>
      <c r="CU647">
        <v>1.0036965819999999</v>
      </c>
      <c r="CV647">
        <v>1.001769084</v>
      </c>
      <c r="CW647">
        <v>1.0020811679999999</v>
      </c>
      <c r="CX647">
        <v>0</v>
      </c>
      <c r="CY647">
        <v>0</v>
      </c>
      <c r="CZ647">
        <v>100</v>
      </c>
      <c r="DB647">
        <f t="shared" ca="1" si="10"/>
        <v>1</v>
      </c>
    </row>
    <row r="648" spans="1:106">
      <c r="A648" s="5">
        <v>647</v>
      </c>
      <c r="B648">
        <v>1069.8801329999999</v>
      </c>
      <c r="C648">
        <v>969.23695459999999</v>
      </c>
      <c r="D648">
        <v>0.51834802000000002</v>
      </c>
      <c r="E648">
        <v>63.090543590000003</v>
      </c>
      <c r="F648">
        <v>20.841567850000001</v>
      </c>
      <c r="G648" s="138">
        <v>4.3699999999999998E-5</v>
      </c>
      <c r="H648">
        <v>0.77313010100000001</v>
      </c>
      <c r="I648">
        <v>24.114441419999999</v>
      </c>
      <c r="J648">
        <v>53.145579499999997</v>
      </c>
      <c r="K648">
        <v>100</v>
      </c>
      <c r="L648">
        <v>5.3800965999999999E-2</v>
      </c>
      <c r="M648">
        <v>6.8674449999999998E-3</v>
      </c>
      <c r="N648">
        <v>0.69267646500000002</v>
      </c>
      <c r="O648">
        <v>24.190780369999999</v>
      </c>
      <c r="P648">
        <v>1.537716042</v>
      </c>
      <c r="Q648">
        <v>5.4278075059999997</v>
      </c>
      <c r="R648">
        <v>2.9974304209999998</v>
      </c>
      <c r="S648">
        <v>4.2879835220000002</v>
      </c>
      <c r="T648">
        <v>1.742220699</v>
      </c>
      <c r="U648">
        <v>4.2444020169999996</v>
      </c>
      <c r="V648">
        <v>-0.47499999999999998</v>
      </c>
      <c r="W648">
        <v>-0.24813858599999999</v>
      </c>
      <c r="X648">
        <v>7.9561741770000003</v>
      </c>
      <c r="Y648">
        <v>-0.311</v>
      </c>
      <c r="Z648">
        <v>-4.6666670000000002E-3</v>
      </c>
      <c r="AA648">
        <v>-0.19133333299999999</v>
      </c>
      <c r="AB648">
        <v>7.4920794449999999</v>
      </c>
      <c r="AC648">
        <v>78.586278590000006</v>
      </c>
      <c r="AD648">
        <v>8.4772278189999994</v>
      </c>
      <c r="AE648">
        <v>8.3000260780000001</v>
      </c>
      <c r="AF648">
        <v>7.476102654</v>
      </c>
      <c r="AG648">
        <v>-0.31171985099999999</v>
      </c>
      <c r="AH648">
        <v>1.7713706890000001</v>
      </c>
      <c r="AI648">
        <v>0.128050893</v>
      </c>
      <c r="AJ648">
        <v>2.211141434</v>
      </c>
      <c r="AK648">
        <v>0.93386610999999997</v>
      </c>
      <c r="AL648">
        <v>0</v>
      </c>
      <c r="AM648">
        <v>0</v>
      </c>
      <c r="AN648">
        <v>-1.1912613400000001</v>
      </c>
      <c r="AO648">
        <v>0.89182920099999996</v>
      </c>
      <c r="AP648">
        <v>0.89182920099999996</v>
      </c>
      <c r="AQ648">
        <v>7.1139385119999998</v>
      </c>
      <c r="AR648">
        <v>-0.89247592200000003</v>
      </c>
      <c r="AS648">
        <v>-0.89247592200000003</v>
      </c>
      <c r="AT648">
        <v>-0.89247592200000003</v>
      </c>
      <c r="AU648">
        <v>0</v>
      </c>
      <c r="AV648">
        <v>0.50444291299999999</v>
      </c>
      <c r="AW648">
        <v>7.1139385119999998</v>
      </c>
      <c r="AX648">
        <v>7.1139385119999998</v>
      </c>
      <c r="AY648">
        <v>2.1697512460000001</v>
      </c>
      <c r="AZ648">
        <v>6.2426750609999999</v>
      </c>
      <c r="BA648">
        <v>2.0830905409999998</v>
      </c>
      <c r="BB648">
        <v>6.1560143549999999</v>
      </c>
      <c r="BC648">
        <v>8.533557278</v>
      </c>
      <c r="BD648">
        <v>4.0729238140000001</v>
      </c>
      <c r="BE648">
        <v>6.4504667370000002</v>
      </c>
      <c r="BF648">
        <v>2.377542923</v>
      </c>
      <c r="BG648">
        <v>0.89247592200000003</v>
      </c>
      <c r="BH648">
        <v>0.89247592200000003</v>
      </c>
      <c r="BI648">
        <v>0.89247592200000003</v>
      </c>
      <c r="BJ648">
        <v>1.3322466669999999</v>
      </c>
      <c r="BK648">
        <v>1.3322466669999999</v>
      </c>
      <c r="BL648">
        <v>7.1139385119999998</v>
      </c>
      <c r="BM648">
        <v>0.50444291299999999</v>
      </c>
      <c r="BN648">
        <v>7.9158733979999996</v>
      </c>
      <c r="BO648">
        <v>6.5965611649999998</v>
      </c>
      <c r="BP648">
        <v>2.130713643</v>
      </c>
      <c r="BQ648">
        <v>1.670063587</v>
      </c>
      <c r="BR648">
        <v>2.0684441439999999</v>
      </c>
      <c r="BS648">
        <v>1.981783439</v>
      </c>
      <c r="BT648">
        <v>1.1613092009999999</v>
      </c>
      <c r="BU648">
        <v>-0.101307102</v>
      </c>
      <c r="BV648">
        <v>0.397660819</v>
      </c>
      <c r="BW648">
        <v>0.50952381000000002</v>
      </c>
      <c r="BX648">
        <v>0.85714285700000004</v>
      </c>
      <c r="BY648">
        <v>0.60233918099999995</v>
      </c>
      <c r="BZ648">
        <v>0.49047619100000001</v>
      </c>
      <c r="CA648">
        <v>0.14285714299999999</v>
      </c>
      <c r="CB648">
        <v>0.26968719400000002</v>
      </c>
      <c r="CC648">
        <v>0.33664129799999998</v>
      </c>
      <c r="CD648">
        <v>0.13577898499999999</v>
      </c>
      <c r="CE648">
        <v>0.99634152099999995</v>
      </c>
      <c r="CF648">
        <v>1.004711331</v>
      </c>
      <c r="CG648">
        <v>1.0165978879999999</v>
      </c>
      <c r="CH648">
        <v>1.000796472</v>
      </c>
      <c r="CI648">
        <v>1.008400543</v>
      </c>
      <c r="CJ648">
        <v>1.020330746</v>
      </c>
      <c r="CK648">
        <v>1.019518728</v>
      </c>
      <c r="CL648">
        <v>1.0599710689999999</v>
      </c>
      <c r="CM648">
        <v>1.011830818</v>
      </c>
      <c r="CN648">
        <v>1.0519781189999999</v>
      </c>
      <c r="CO648">
        <v>1.0396778799999999</v>
      </c>
      <c r="CP648">
        <v>1.02371089</v>
      </c>
      <c r="CQ648">
        <v>0.99925503000000004</v>
      </c>
      <c r="CR648">
        <v>1.002312584</v>
      </c>
      <c r="CS648">
        <v>1.0158992339999999</v>
      </c>
      <c r="CT648">
        <v>1.003059833</v>
      </c>
      <c r="CU648">
        <v>1.016656612</v>
      </c>
      <c r="CV648">
        <v>1.0135553020000001</v>
      </c>
      <c r="CW648">
        <v>1.0391926229999999</v>
      </c>
      <c r="CX648">
        <v>0</v>
      </c>
      <c r="CY648">
        <v>1</v>
      </c>
      <c r="CZ648">
        <v>100</v>
      </c>
      <c r="DB648">
        <f t="shared" ca="1" si="10"/>
        <v>1</v>
      </c>
    </row>
    <row r="649" spans="1:106">
      <c r="A649" s="5">
        <v>648</v>
      </c>
      <c r="B649">
        <v>977.59638619999998</v>
      </c>
      <c r="C649">
        <v>1048.991004</v>
      </c>
      <c r="D649">
        <v>-0.53933795399999995</v>
      </c>
      <c r="E649">
        <v>40.865750609999999</v>
      </c>
      <c r="F649">
        <v>30.335312829999999</v>
      </c>
      <c r="G649" s="138">
        <v>1.9199999999999999E-5</v>
      </c>
      <c r="H649">
        <v>1.0739091590000001</v>
      </c>
      <c r="I649">
        <v>-107.7256261</v>
      </c>
      <c r="J649">
        <v>28.815577959999999</v>
      </c>
      <c r="K649">
        <v>0.31457971200000001</v>
      </c>
      <c r="L649">
        <v>-2.6143195000000001E-2</v>
      </c>
      <c r="M649">
        <v>1.0705777E-2</v>
      </c>
      <c r="N649">
        <v>0.79800589899999996</v>
      </c>
      <c r="O649">
        <v>34.578200500000001</v>
      </c>
      <c r="P649">
        <v>-0.87979568799999996</v>
      </c>
      <c r="Q649">
        <v>-1.9638250370000001</v>
      </c>
      <c r="R649">
        <v>-2.0743695679999998</v>
      </c>
      <c r="S649">
        <v>-2.2368382790000001</v>
      </c>
      <c r="T649">
        <v>4.4737342999999999E-2</v>
      </c>
      <c r="U649">
        <v>2.8835670800000002</v>
      </c>
      <c r="V649">
        <v>-0.207207207</v>
      </c>
      <c r="W649">
        <v>-0.11177912</v>
      </c>
      <c r="X649">
        <v>-4.9122815690000001</v>
      </c>
      <c r="Y649">
        <v>-2.1036666670000002</v>
      </c>
      <c r="Z649">
        <v>-2.3943333330000001</v>
      </c>
      <c r="AA649">
        <v>-2.2989999999999999</v>
      </c>
      <c r="AB649">
        <v>-4.5855397780000002</v>
      </c>
      <c r="AC649">
        <v>18.703976440000002</v>
      </c>
      <c r="AD649">
        <v>-3.9072206110000001</v>
      </c>
      <c r="AE649">
        <v>-2.1528822810000001</v>
      </c>
      <c r="AF649">
        <v>-4.0413101640000004</v>
      </c>
      <c r="AG649">
        <v>-1.4591550760000001</v>
      </c>
      <c r="AH649">
        <v>-2.8256579940000002</v>
      </c>
      <c r="AI649">
        <v>-1.2263607110000001</v>
      </c>
      <c r="AJ649">
        <v>-2.5928636300000001</v>
      </c>
      <c r="AK649">
        <v>3.4621177859999999</v>
      </c>
      <c r="AL649">
        <v>1.9182255619999999</v>
      </c>
      <c r="AM649">
        <v>0.56801824899999998</v>
      </c>
      <c r="AN649">
        <v>-2.3437736600000001</v>
      </c>
      <c r="AO649">
        <v>-3.7102765780000002</v>
      </c>
      <c r="AP649">
        <v>-4.0082533649999998</v>
      </c>
      <c r="AQ649">
        <v>0</v>
      </c>
      <c r="AR649">
        <v>-2.9890796380000002</v>
      </c>
      <c r="AS649">
        <v>-4.3392869510000001</v>
      </c>
      <c r="AT649">
        <v>-4.9073051999999997</v>
      </c>
      <c r="AU649">
        <v>-0.56801824899999998</v>
      </c>
      <c r="AV649">
        <v>0.29797678599999999</v>
      </c>
      <c r="AW649">
        <v>0.29797678599999999</v>
      </c>
      <c r="AX649">
        <v>0</v>
      </c>
      <c r="AY649">
        <v>-3.0659017780000002</v>
      </c>
      <c r="AZ649">
        <v>-4.3448740160000003</v>
      </c>
      <c r="BA649">
        <v>-1.366502919</v>
      </c>
      <c r="BB649">
        <v>-2.6454751559999998</v>
      </c>
      <c r="BC649">
        <v>-0.369072185</v>
      </c>
      <c r="BD649">
        <v>-1.2789722379999999</v>
      </c>
      <c r="BE649">
        <v>0.99743073299999996</v>
      </c>
      <c r="BF649">
        <v>2.276402971</v>
      </c>
      <c r="BG649">
        <v>4.9073051999999997</v>
      </c>
      <c r="BH649">
        <v>4.3392869510000001</v>
      </c>
      <c r="BI649">
        <v>2.9890796380000002</v>
      </c>
      <c r="BJ649">
        <v>5.1400995639999998</v>
      </c>
      <c r="BK649">
        <v>4.5720813150000001</v>
      </c>
      <c r="BL649">
        <v>0.29797678599999999</v>
      </c>
      <c r="BM649">
        <v>0.29797678599999999</v>
      </c>
      <c r="BN649">
        <v>-3.8085157999999999</v>
      </c>
      <c r="BO649">
        <v>-4.9259287489999997</v>
      </c>
      <c r="BP649">
        <v>2.1383863000000001</v>
      </c>
      <c r="BQ649">
        <v>-4.0854028509999996</v>
      </c>
      <c r="BR649">
        <v>-4.325646635</v>
      </c>
      <c r="BS649">
        <v>-2.626247776</v>
      </c>
      <c r="BT649">
        <v>-1.56253273</v>
      </c>
      <c r="BU649">
        <v>-1.2597448570000001</v>
      </c>
      <c r="BV649">
        <v>0.26849894299999999</v>
      </c>
      <c r="BW649">
        <v>0.205501618</v>
      </c>
      <c r="BX649">
        <v>0.187039764</v>
      </c>
      <c r="BY649">
        <v>0.73150105700000001</v>
      </c>
      <c r="BZ649">
        <v>0.794498382</v>
      </c>
      <c r="CA649">
        <v>0.812960236</v>
      </c>
      <c r="CB649">
        <v>-0.58573845400000002</v>
      </c>
      <c r="CC649">
        <v>-0.537481867</v>
      </c>
      <c r="CD649">
        <v>-0.76911348499999999</v>
      </c>
      <c r="CE649">
        <v>1.0033233720000001</v>
      </c>
      <c r="CF649">
        <v>0.96638516500000005</v>
      </c>
      <c r="CG649">
        <v>0.96250208500000001</v>
      </c>
      <c r="CH649">
        <v>0.97703160200000005</v>
      </c>
      <c r="CI649">
        <v>0.96318414600000002</v>
      </c>
      <c r="CJ649">
        <v>0.95931392800000004</v>
      </c>
      <c r="CK649">
        <v>0.98186581299999998</v>
      </c>
      <c r="CL649">
        <v>0.965479113</v>
      </c>
      <c r="CM649">
        <v>0.99598185100000003</v>
      </c>
      <c r="CN649">
        <v>0.97935956300000004</v>
      </c>
      <c r="CO649">
        <v>0.98331065200000001</v>
      </c>
      <c r="CP649">
        <v>1.030614245</v>
      </c>
      <c r="CQ649">
        <v>0.99830742400000005</v>
      </c>
      <c r="CR649">
        <v>0.98520855399999996</v>
      </c>
      <c r="CS649">
        <v>0.97064660800000002</v>
      </c>
      <c r="CT649">
        <v>0.98687892099999996</v>
      </c>
      <c r="CU649">
        <v>0.97229228599999995</v>
      </c>
      <c r="CV649">
        <v>0.98521942699999998</v>
      </c>
      <c r="CW649">
        <v>0.97017182599999996</v>
      </c>
      <c r="CX649">
        <v>0</v>
      </c>
      <c r="CY649">
        <v>0</v>
      </c>
      <c r="CZ649">
        <v>100</v>
      </c>
      <c r="DB649">
        <f t="shared" ca="1" si="10"/>
        <v>1</v>
      </c>
    </row>
    <row r="650" spans="1:106">
      <c r="A650" s="5">
        <v>649</v>
      </c>
      <c r="B650">
        <v>977.69841819999999</v>
      </c>
      <c r="C650">
        <v>1007.3719129999999</v>
      </c>
      <c r="D650">
        <v>4.4163717999999998E-2</v>
      </c>
      <c r="E650">
        <v>50.2531605</v>
      </c>
      <c r="F650">
        <v>67.973856209999994</v>
      </c>
      <c r="G650">
        <v>8.2541999999999997E-5</v>
      </c>
      <c r="H650">
        <v>0.94880334</v>
      </c>
      <c r="I650">
        <v>16.03053435</v>
      </c>
      <c r="J650">
        <v>59.715163009999998</v>
      </c>
      <c r="K650">
        <v>97.748235589999993</v>
      </c>
      <c r="L650">
        <v>-0.18482932299999999</v>
      </c>
      <c r="M650">
        <v>6.936294E-3</v>
      </c>
      <c r="N650">
        <v>0.80148781599999996</v>
      </c>
      <c r="O650">
        <v>26.555351909999999</v>
      </c>
      <c r="P650">
        <v>0.32231490000000002</v>
      </c>
      <c r="Q650">
        <v>-0.21106788200000001</v>
      </c>
      <c r="R650">
        <v>-6.2332911999999997E-2</v>
      </c>
      <c r="S650">
        <v>0.92471801300000001</v>
      </c>
      <c r="T650">
        <v>-0.205204885</v>
      </c>
      <c r="U650">
        <v>1.4221624260000001</v>
      </c>
      <c r="V650">
        <v>0.366666667</v>
      </c>
      <c r="W650">
        <v>0.154832681</v>
      </c>
      <c r="X650">
        <v>-0.43036980000000002</v>
      </c>
      <c r="Y650">
        <v>0.61933333300000004</v>
      </c>
      <c r="Z650">
        <v>0.82699999999999996</v>
      </c>
      <c r="AA650">
        <v>0.86233333300000004</v>
      </c>
      <c r="AB650">
        <v>-0.12226092600000001</v>
      </c>
      <c r="AC650">
        <v>49.09560724</v>
      </c>
      <c r="AD650">
        <v>0.91905241400000004</v>
      </c>
      <c r="AE650">
        <v>0.53014147300000003</v>
      </c>
      <c r="AF650">
        <v>-0.83262776000000005</v>
      </c>
      <c r="AG650">
        <v>-0.21500767500000001</v>
      </c>
      <c r="AH650">
        <v>-0.66873710600000003</v>
      </c>
      <c r="AI650">
        <v>1.070822537</v>
      </c>
      <c r="AJ650">
        <v>0.617093106</v>
      </c>
      <c r="AK650">
        <v>0.65977845300000004</v>
      </c>
      <c r="AL650">
        <v>1.05395919</v>
      </c>
      <c r="AM650">
        <v>1.05395919</v>
      </c>
      <c r="AN650">
        <v>-0.29932440999999999</v>
      </c>
      <c r="AO650">
        <v>-0.75305384099999995</v>
      </c>
      <c r="AP650">
        <v>-1.680537929</v>
      </c>
      <c r="AQ650">
        <v>0.99072163899999999</v>
      </c>
      <c r="AR650">
        <v>-0.242410614</v>
      </c>
      <c r="AS650">
        <v>-0.242410614</v>
      </c>
      <c r="AT650">
        <v>-1.296369804</v>
      </c>
      <c r="AU650">
        <v>-1.05395919</v>
      </c>
      <c r="AV650">
        <v>1.9182057260000001</v>
      </c>
      <c r="AW650">
        <v>1.9182057260000001</v>
      </c>
      <c r="AX650">
        <v>0.99072163899999999</v>
      </c>
      <c r="AY650">
        <v>0.19972526700000001</v>
      </c>
      <c r="AZ650">
        <v>1.3437979680000001</v>
      </c>
      <c r="BA650">
        <v>-0.45372943100000002</v>
      </c>
      <c r="BB650">
        <v>0.69034326999999995</v>
      </c>
      <c r="BC650">
        <v>0.15898974399999999</v>
      </c>
      <c r="BD650">
        <v>1.144072701</v>
      </c>
      <c r="BE650">
        <v>0.61271917499999995</v>
      </c>
      <c r="BF650">
        <v>-0.53135352599999996</v>
      </c>
      <c r="BG650">
        <v>1.296369804</v>
      </c>
      <c r="BH650">
        <v>0.242410614</v>
      </c>
      <c r="BI650">
        <v>0.242410614</v>
      </c>
      <c r="BJ650">
        <v>2.5822000159999998</v>
      </c>
      <c r="BK650">
        <v>1.528240826</v>
      </c>
      <c r="BL650">
        <v>1.9182057260000001</v>
      </c>
      <c r="BM650">
        <v>1.9182057260000001</v>
      </c>
      <c r="BN650">
        <v>0.45320245199999998</v>
      </c>
      <c r="BO650">
        <v>-0.91694449600000005</v>
      </c>
      <c r="BP650">
        <v>1.587470062</v>
      </c>
      <c r="BQ650">
        <v>1.7964592749999999</v>
      </c>
      <c r="BR650">
        <v>2.664921648</v>
      </c>
      <c r="BS650">
        <v>2.01146695</v>
      </c>
      <c r="BT650">
        <v>2.079622981</v>
      </c>
      <c r="BU650">
        <v>2.4651963810000002</v>
      </c>
      <c r="BV650">
        <v>0.39834024899999998</v>
      </c>
      <c r="BW650">
        <v>0.56716417900000005</v>
      </c>
      <c r="BX650">
        <v>0.43678160900000002</v>
      </c>
      <c r="BY650">
        <v>0.60165975100000002</v>
      </c>
      <c r="BZ650">
        <v>0.43283582100000001</v>
      </c>
      <c r="CA650">
        <v>0.56321839100000004</v>
      </c>
      <c r="CB650">
        <v>-0.28668272500000003</v>
      </c>
      <c r="CC650">
        <v>0.264543319</v>
      </c>
      <c r="CD650">
        <v>-0.322828695</v>
      </c>
      <c r="CE650">
        <v>0.98986768999999997</v>
      </c>
      <c r="CF650">
        <v>0.99667362800000003</v>
      </c>
      <c r="CG650">
        <v>0.99217965200000002</v>
      </c>
      <c r="CH650">
        <v>1.007682395</v>
      </c>
      <c r="CI650">
        <v>1.006875604</v>
      </c>
      <c r="CJ650">
        <v>1.002335628</v>
      </c>
      <c r="CK650">
        <v>0.99469399599999997</v>
      </c>
      <c r="CL650">
        <v>1.0081824880000001</v>
      </c>
      <c r="CM650">
        <v>0.99549102599999995</v>
      </c>
      <c r="CN650">
        <v>1.008990327</v>
      </c>
      <c r="CO650">
        <v>1.0135604439999999</v>
      </c>
      <c r="CP650">
        <v>0.99374139900000003</v>
      </c>
      <c r="CQ650">
        <v>0.99264897100000005</v>
      </c>
      <c r="CR650">
        <v>0.99378886899999996</v>
      </c>
      <c r="CS650">
        <v>0.99530810000000003</v>
      </c>
      <c r="CT650">
        <v>1.001148339</v>
      </c>
      <c r="CU650">
        <v>1.0026788200000001</v>
      </c>
      <c r="CV650">
        <v>1.0015287260000001</v>
      </c>
      <c r="CW650">
        <v>1.006628802</v>
      </c>
      <c r="CX650">
        <v>0</v>
      </c>
      <c r="CY650">
        <v>0</v>
      </c>
      <c r="CZ650">
        <v>100</v>
      </c>
      <c r="DB650">
        <f t="shared" ca="1" si="10"/>
        <v>1</v>
      </c>
    </row>
    <row r="651" spans="1:106">
      <c r="A651" s="5">
        <v>650</v>
      </c>
      <c r="B651">
        <v>1009.407105</v>
      </c>
      <c r="C651">
        <v>991.52406110000004</v>
      </c>
      <c r="D651">
        <v>0.14445391199999999</v>
      </c>
      <c r="E651">
        <v>54.10221859</v>
      </c>
      <c r="F651">
        <v>75.634808269999994</v>
      </c>
      <c r="G651" s="138">
        <v>5.3100000000000003E-5</v>
      </c>
      <c r="H651">
        <v>1.130623205</v>
      </c>
      <c r="I651">
        <v>114.70538860000001</v>
      </c>
      <c r="J651">
        <v>61.283487729999997</v>
      </c>
      <c r="K651">
        <v>31.532427869999999</v>
      </c>
      <c r="L651">
        <v>6.0847407330000003</v>
      </c>
      <c r="M651">
        <v>9.7857029999999998E-3</v>
      </c>
      <c r="N651">
        <v>0.85912337299999997</v>
      </c>
      <c r="O651">
        <v>23.45101652</v>
      </c>
      <c r="P651">
        <v>0.20046322</v>
      </c>
      <c r="Q651">
        <v>-2.284687796</v>
      </c>
      <c r="R651">
        <v>-0.56135926999999997</v>
      </c>
      <c r="S651">
        <v>-1.4182097659999999</v>
      </c>
      <c r="T651">
        <v>-1.067421937</v>
      </c>
      <c r="U651">
        <v>0.74072762800000003</v>
      </c>
      <c r="V651">
        <v>0.25225225200000001</v>
      </c>
      <c r="W651">
        <v>0.36377752600000002</v>
      </c>
      <c r="X651">
        <v>1.256347007</v>
      </c>
      <c r="Y651">
        <v>1.7406666669999999</v>
      </c>
      <c r="Z651">
        <v>1.518666667</v>
      </c>
      <c r="AA651">
        <v>1.762</v>
      </c>
      <c r="AB651">
        <v>1.765490928</v>
      </c>
      <c r="AC651">
        <v>79.826464209999997</v>
      </c>
      <c r="AD651">
        <v>0.51122248100000001</v>
      </c>
      <c r="AE651">
        <v>-6.0143821E-2</v>
      </c>
      <c r="AF651">
        <v>1.370925339</v>
      </c>
      <c r="AG651">
        <v>1.2506376960000001</v>
      </c>
      <c r="AH651">
        <v>1.596906902</v>
      </c>
      <c r="AI651">
        <v>1.5513568019999999</v>
      </c>
      <c r="AJ651">
        <v>1.8976260089999999</v>
      </c>
      <c r="AK651">
        <v>0.95345646100000003</v>
      </c>
      <c r="AL651">
        <v>0</v>
      </c>
      <c r="AM651">
        <v>0</v>
      </c>
      <c r="AN651">
        <v>0.90569519099999996</v>
      </c>
      <c r="AO651">
        <v>1.2519643979999999</v>
      </c>
      <c r="AP651">
        <v>-1.286458648</v>
      </c>
      <c r="AQ651">
        <v>0.601438213</v>
      </c>
      <c r="AR651">
        <v>-0.521836097</v>
      </c>
      <c r="AS651">
        <v>-0.521836097</v>
      </c>
      <c r="AT651">
        <v>-0.521836097</v>
      </c>
      <c r="AU651">
        <v>0</v>
      </c>
      <c r="AV651">
        <v>2.9098995890000001</v>
      </c>
      <c r="AW651">
        <v>3.1398612589999999</v>
      </c>
      <c r="AX651">
        <v>0.601438213</v>
      </c>
      <c r="AY651">
        <v>1.466005644</v>
      </c>
      <c r="AZ651">
        <v>1.062069127</v>
      </c>
      <c r="BA651">
        <v>0.34626920700000002</v>
      </c>
      <c r="BB651">
        <v>-5.7667310999999999E-2</v>
      </c>
      <c r="BC651">
        <v>-1.0038711000000001E-2</v>
      </c>
      <c r="BD651">
        <v>-0.40393651699999999</v>
      </c>
      <c r="BE651">
        <v>-0.356307918</v>
      </c>
      <c r="BF651">
        <v>4.76286E-2</v>
      </c>
      <c r="BG651">
        <v>0.521836097</v>
      </c>
      <c r="BH651">
        <v>0.521836097</v>
      </c>
      <c r="BI651">
        <v>0.521836097</v>
      </c>
      <c r="BJ651">
        <v>0.82255520299999996</v>
      </c>
      <c r="BK651">
        <v>0.82255520299999996</v>
      </c>
      <c r="BL651">
        <v>3.1398612589999999</v>
      </c>
      <c r="BM651">
        <v>2.9098995890000001</v>
      </c>
      <c r="BN651">
        <v>1.6716444450000001</v>
      </c>
      <c r="BO651">
        <v>1.0259828339999999</v>
      </c>
      <c r="BP651">
        <v>1.6685335750000001</v>
      </c>
      <c r="BQ651">
        <v>3.2436277649999998</v>
      </c>
      <c r="BR651">
        <v>3.1127265070000001</v>
      </c>
      <c r="BS651">
        <v>1.9929900700000001</v>
      </c>
      <c r="BT651">
        <v>1.909260433</v>
      </c>
      <c r="BU651">
        <v>1.6467208630000001</v>
      </c>
      <c r="BV651">
        <v>0.77804295899999998</v>
      </c>
      <c r="BW651">
        <v>0.79826464200000002</v>
      </c>
      <c r="BX651">
        <v>0.809034908</v>
      </c>
      <c r="BY651">
        <v>0.22195704099999999</v>
      </c>
      <c r="BZ651">
        <v>0.201735358</v>
      </c>
      <c r="CA651">
        <v>0.190965092</v>
      </c>
      <c r="CB651">
        <v>0.58906255299999999</v>
      </c>
      <c r="CC651">
        <v>0.69999097700000001</v>
      </c>
      <c r="CD651">
        <v>0.461821127</v>
      </c>
      <c r="CE651">
        <v>1.0018070379999999</v>
      </c>
      <c r="CF651">
        <v>1.0187315830000001</v>
      </c>
      <c r="CG651">
        <v>1.022499984</v>
      </c>
      <c r="CH651">
        <v>1.015700184</v>
      </c>
      <c r="CI651">
        <v>1.016894017</v>
      </c>
      <c r="CJ651">
        <v>1.020655621</v>
      </c>
      <c r="CK651">
        <v>1.0048788390000001</v>
      </c>
      <c r="CL651">
        <v>0.99919208100000001</v>
      </c>
      <c r="CM651">
        <v>1.003699111</v>
      </c>
      <c r="CN651">
        <v>0.99801903000000003</v>
      </c>
      <c r="CO651">
        <v>0.994340852</v>
      </c>
      <c r="CP651">
        <v>1.000667722</v>
      </c>
      <c r="CQ651">
        <v>1.003354262</v>
      </c>
      <c r="CR651">
        <v>1.0109985100000001</v>
      </c>
      <c r="CS651">
        <v>1.016462041</v>
      </c>
      <c r="CT651">
        <v>1.007618693</v>
      </c>
      <c r="CU651">
        <v>1.0130639589999999</v>
      </c>
      <c r="CV651">
        <v>1.005404094</v>
      </c>
      <c r="CW651">
        <v>1.008960316</v>
      </c>
      <c r="CX651">
        <v>0</v>
      </c>
      <c r="CY651">
        <v>1</v>
      </c>
      <c r="CZ651">
        <v>100</v>
      </c>
      <c r="DB651">
        <f t="shared" ca="1" si="10"/>
        <v>1</v>
      </c>
    </row>
    <row r="652" spans="1:106">
      <c r="A652" s="5">
        <v>651</v>
      </c>
      <c r="B652">
        <v>945.17407089999995</v>
      </c>
      <c r="C652">
        <v>1008.752257</v>
      </c>
      <c r="D652">
        <v>0.13681132200000001</v>
      </c>
      <c r="E652">
        <v>42.289336069999997</v>
      </c>
      <c r="F652">
        <v>42.938722749999997</v>
      </c>
      <c r="G652" s="138">
        <v>3.8399999999999998E-5</v>
      </c>
      <c r="H652">
        <v>1.3560122450000001</v>
      </c>
      <c r="I652">
        <v>0.461169526</v>
      </c>
      <c r="J652">
        <v>47.783781519999998</v>
      </c>
      <c r="K652" s="138">
        <v>4.9499999999999997E-14</v>
      </c>
      <c r="L652" s="138">
        <v>1.3299999999999999E-15</v>
      </c>
      <c r="M652">
        <v>9.8863010000000001E-3</v>
      </c>
      <c r="N652">
        <v>0.75356630700000005</v>
      </c>
      <c r="O652">
        <v>31.56505709</v>
      </c>
      <c r="P652">
        <v>-1.6129530729999999</v>
      </c>
      <c r="Q652">
        <v>-0.95292249100000004</v>
      </c>
      <c r="R652">
        <v>-4.6565714000000001E-2</v>
      </c>
      <c r="S652">
        <v>-0.227729028</v>
      </c>
      <c r="T652">
        <v>-0.327904735</v>
      </c>
      <c r="U652">
        <v>-3.6041862280000001</v>
      </c>
      <c r="V652">
        <v>-0.45945945900000001</v>
      </c>
      <c r="W652">
        <v>-0.42613213799999999</v>
      </c>
      <c r="X652">
        <v>-3.257098831</v>
      </c>
      <c r="Y652">
        <v>-0.51933333299999995</v>
      </c>
      <c r="Z652">
        <v>-0.59099999999999997</v>
      </c>
      <c r="AA652">
        <v>-0.79900000000000004</v>
      </c>
      <c r="AB652">
        <v>-1.7310791699999999</v>
      </c>
      <c r="AC652">
        <v>72.676579930000003</v>
      </c>
      <c r="AD652">
        <v>-1.9277112059999999</v>
      </c>
      <c r="AE652">
        <v>-1.9144369889999999</v>
      </c>
      <c r="AF652">
        <v>-1.1799303480000001</v>
      </c>
      <c r="AG652">
        <v>-0.203537985</v>
      </c>
      <c r="AH652">
        <v>9.9187894999999998E-2</v>
      </c>
      <c r="AI652">
        <v>1.7698954999999999E-2</v>
      </c>
      <c r="AJ652">
        <v>0.32042483500000002</v>
      </c>
      <c r="AK652">
        <v>0.98229201499999996</v>
      </c>
      <c r="AL652">
        <v>0.51621952699999996</v>
      </c>
      <c r="AM652">
        <v>0.40560105699999999</v>
      </c>
      <c r="AN652">
        <v>-0.97786727600000001</v>
      </c>
      <c r="AO652">
        <v>-0.675141396</v>
      </c>
      <c r="AP652">
        <v>-1.5895874160000001</v>
      </c>
      <c r="AQ652">
        <v>1.194679477</v>
      </c>
      <c r="AR652">
        <v>-0.752205597</v>
      </c>
      <c r="AS652">
        <v>-0.86282406700000003</v>
      </c>
      <c r="AT652">
        <v>-1.268425124</v>
      </c>
      <c r="AU652">
        <v>-0.40560105699999999</v>
      </c>
      <c r="AV652">
        <v>2.109125497</v>
      </c>
      <c r="AW652">
        <v>2.109125497</v>
      </c>
      <c r="AX652">
        <v>1.194679477</v>
      </c>
      <c r="AY652">
        <v>9.0338417000000004E-2</v>
      </c>
      <c r="AZ652">
        <v>-1.440399972</v>
      </c>
      <c r="BA652">
        <v>0.30272588</v>
      </c>
      <c r="BB652">
        <v>-1.2280125099999999</v>
      </c>
      <c r="BC652">
        <v>-5.4569566219999999</v>
      </c>
      <c r="BD652">
        <v>-1.5307383889999999</v>
      </c>
      <c r="BE652">
        <v>-5.7596825020000004</v>
      </c>
      <c r="BF652">
        <v>-4.2289441129999998</v>
      </c>
      <c r="BG652">
        <v>1.268425124</v>
      </c>
      <c r="BH652">
        <v>0.86282406700000003</v>
      </c>
      <c r="BI652">
        <v>0.752205597</v>
      </c>
      <c r="BJ652">
        <v>1.489662064</v>
      </c>
      <c r="BK652">
        <v>1.0840610070000001</v>
      </c>
      <c r="BL652">
        <v>2.109125497</v>
      </c>
      <c r="BM652">
        <v>2.109125497</v>
      </c>
      <c r="BN652">
        <v>-0.95869340800000002</v>
      </c>
      <c r="BO652">
        <v>-1.954259639</v>
      </c>
      <c r="BP652">
        <v>1.37036438</v>
      </c>
      <c r="BQ652">
        <v>2.2913547219999999</v>
      </c>
      <c r="BR652">
        <v>2.2825052440000002</v>
      </c>
      <c r="BS652">
        <v>2.494892707</v>
      </c>
      <c r="BT652">
        <v>2.1591041980000001</v>
      </c>
      <c r="BU652">
        <v>2.1921668269999999</v>
      </c>
      <c r="BV652">
        <v>0.63434903099999995</v>
      </c>
      <c r="BW652">
        <v>0.72676579900000005</v>
      </c>
      <c r="BX652">
        <v>0.65935919099999996</v>
      </c>
      <c r="BY652">
        <v>0.36565097000000002</v>
      </c>
      <c r="BZ652">
        <v>0.27323420100000001</v>
      </c>
      <c r="CA652">
        <v>0.34064080899999999</v>
      </c>
      <c r="CB652">
        <v>5.9939137000000003E-2</v>
      </c>
      <c r="CC652">
        <v>0.19363237899999999</v>
      </c>
      <c r="CD652">
        <v>-0.40798720999999999</v>
      </c>
      <c r="CE652">
        <v>1.000169544</v>
      </c>
      <c r="CF652">
        <v>1.002539748</v>
      </c>
      <c r="CG652">
        <v>1.0019036029999999</v>
      </c>
      <c r="CH652">
        <v>0.995947429</v>
      </c>
      <c r="CI652">
        <v>1.002369802</v>
      </c>
      <c r="CJ652">
        <v>1.001733765</v>
      </c>
      <c r="CK652">
        <v>1.0058098799999999</v>
      </c>
      <c r="CL652">
        <v>0.97710473600000003</v>
      </c>
      <c r="CM652">
        <v>0.99936546599999998</v>
      </c>
      <c r="CN652">
        <v>0.970844241</v>
      </c>
      <c r="CO652">
        <v>0.97146066600000003</v>
      </c>
      <c r="CP652">
        <v>0.92691711200000004</v>
      </c>
      <c r="CQ652">
        <v>1.0010421839999999</v>
      </c>
      <c r="CR652">
        <v>0.99969332399999999</v>
      </c>
      <c r="CS652">
        <v>0.99463377500000005</v>
      </c>
      <c r="CT652">
        <v>0.99865254400000003</v>
      </c>
      <c r="CU652">
        <v>0.99359826200000001</v>
      </c>
      <c r="CV652">
        <v>0.99493889800000002</v>
      </c>
      <c r="CW652">
        <v>0.96912710000000002</v>
      </c>
      <c r="CX652">
        <v>0</v>
      </c>
      <c r="CY652">
        <v>0</v>
      </c>
      <c r="CZ652">
        <v>100</v>
      </c>
      <c r="DB652">
        <f t="shared" ca="1" si="10"/>
        <v>1</v>
      </c>
    </row>
    <row r="653" spans="1:106">
      <c r="A653" s="5">
        <v>652</v>
      </c>
      <c r="B653">
        <v>1012.536977</v>
      </c>
      <c r="C653">
        <v>987.46302300000002</v>
      </c>
      <c r="D653">
        <v>0.244568166</v>
      </c>
      <c r="E653">
        <v>47.31313926</v>
      </c>
      <c r="F653">
        <v>31.084260050000001</v>
      </c>
      <c r="G653" s="138">
        <v>8.0099999999999995E-5</v>
      </c>
      <c r="H653">
        <v>1.1973823990000001</v>
      </c>
      <c r="I653">
        <v>88.212361779999995</v>
      </c>
      <c r="J653">
        <v>54.37012884</v>
      </c>
      <c r="K653">
        <v>11.53962239</v>
      </c>
      <c r="L653">
        <v>3.9943340049999998</v>
      </c>
      <c r="M653">
        <v>9.0232939999999994E-3</v>
      </c>
      <c r="N653">
        <v>0.55682933300000004</v>
      </c>
      <c r="O653">
        <v>28.455768590000002</v>
      </c>
      <c r="P653">
        <v>-0.90118934399999995</v>
      </c>
      <c r="Q653">
        <v>2.2032379639999999</v>
      </c>
      <c r="R653">
        <v>1.5391577869999999</v>
      </c>
      <c r="S653">
        <v>2.116438145</v>
      </c>
      <c r="T653">
        <v>0.58743778300000005</v>
      </c>
      <c r="U653">
        <v>-3.8980044340000002</v>
      </c>
      <c r="V653">
        <v>-0.46153846199999998</v>
      </c>
      <c r="W653">
        <v>-0.40174939100000001</v>
      </c>
      <c r="X653">
        <v>0.378866596</v>
      </c>
      <c r="Y653">
        <v>0.183</v>
      </c>
      <c r="Z653">
        <v>0.225333333</v>
      </c>
      <c r="AA653">
        <v>0.22966666699999999</v>
      </c>
      <c r="AB653">
        <v>0.85749946200000005</v>
      </c>
      <c r="AC653">
        <v>91.103202850000002</v>
      </c>
      <c r="AD653">
        <v>3.3406199999999999E-3</v>
      </c>
      <c r="AE653">
        <v>-0.57542185400000001</v>
      </c>
      <c r="AF653">
        <v>0.48438995000000001</v>
      </c>
      <c r="AG653">
        <v>0.82930899999999996</v>
      </c>
      <c r="AH653">
        <v>0.59463042099999996</v>
      </c>
      <c r="AI653">
        <v>0.98798846600000001</v>
      </c>
      <c r="AJ653">
        <v>0.75330988700000001</v>
      </c>
      <c r="AK653">
        <v>0.699859962</v>
      </c>
      <c r="AL653">
        <v>0.50944460199999997</v>
      </c>
      <c r="AM653">
        <v>0.50944460199999997</v>
      </c>
      <c r="AN653">
        <v>-0.406720527</v>
      </c>
      <c r="AO653">
        <v>-0.64139910600000005</v>
      </c>
      <c r="AP653">
        <v>-1.376335581</v>
      </c>
      <c r="AQ653">
        <v>0.167031017</v>
      </c>
      <c r="AR653">
        <v>-5.0109305E-2</v>
      </c>
      <c r="AS653">
        <v>-5.0109305E-2</v>
      </c>
      <c r="AT653">
        <v>-0.55955390699999996</v>
      </c>
      <c r="AU653">
        <v>-0.50944460199999997</v>
      </c>
      <c r="AV653">
        <v>0.90196749300000001</v>
      </c>
      <c r="AW653">
        <v>0.90196749300000001</v>
      </c>
      <c r="AX653">
        <v>0.167031017</v>
      </c>
      <c r="AY653">
        <v>0.103559231</v>
      </c>
      <c r="AZ653">
        <v>-0.26808478200000002</v>
      </c>
      <c r="BA653">
        <v>-0.234678579</v>
      </c>
      <c r="BB653">
        <v>-0.60632259200000005</v>
      </c>
      <c r="BC653">
        <v>-5.6918324550000001</v>
      </c>
      <c r="BD653">
        <v>-0.371644013</v>
      </c>
      <c r="BE653">
        <v>-5.4571538759999996</v>
      </c>
      <c r="BF653">
        <v>-5.0855098630000004</v>
      </c>
      <c r="BG653">
        <v>0.55955390699999996</v>
      </c>
      <c r="BH653">
        <v>5.0109305E-2</v>
      </c>
      <c r="BI653">
        <v>5.0109305E-2</v>
      </c>
      <c r="BJ653">
        <v>0.71823337399999998</v>
      </c>
      <c r="BK653">
        <v>0.20878877100000001</v>
      </c>
      <c r="BL653">
        <v>0.90196749300000001</v>
      </c>
      <c r="BM653">
        <v>0.90196749300000001</v>
      </c>
      <c r="BN653">
        <v>0.643069416</v>
      </c>
      <c r="BO653">
        <v>-0.75163957699999995</v>
      </c>
      <c r="BP653">
        <v>1.2810024900000001</v>
      </c>
      <c r="BQ653">
        <v>1.811346151</v>
      </c>
      <c r="BR653">
        <v>1.320274961</v>
      </c>
      <c r="BS653">
        <v>0.982037151</v>
      </c>
      <c r="BT653">
        <v>1.0123811170000001</v>
      </c>
      <c r="BU653">
        <v>1.21671573</v>
      </c>
      <c r="BV653">
        <v>0.90421455900000003</v>
      </c>
      <c r="BW653">
        <v>0.91103202900000002</v>
      </c>
      <c r="BX653">
        <v>0.74853801200000003</v>
      </c>
      <c r="BY653">
        <v>9.5785440999999999E-2</v>
      </c>
      <c r="BZ653">
        <v>8.8967972000000006E-2</v>
      </c>
      <c r="CA653">
        <v>0.25146198800000003</v>
      </c>
      <c r="CB653">
        <v>0.43897750600000002</v>
      </c>
      <c r="CC653">
        <v>0.556120379</v>
      </c>
      <c r="CD653">
        <v>-0.47350382600000002</v>
      </c>
      <c r="CE653">
        <v>1.0083071969999999</v>
      </c>
      <c r="CF653">
        <v>1.013586442</v>
      </c>
      <c r="CG653">
        <v>1.0100767079999999</v>
      </c>
      <c r="CH653">
        <v>1.005754721</v>
      </c>
      <c r="CI653">
        <v>1.0052357510000001</v>
      </c>
      <c r="CJ653">
        <v>1.0017549320000001</v>
      </c>
      <c r="CK653">
        <v>0.99602309700000002</v>
      </c>
      <c r="CL653">
        <v>0.98978946000000001</v>
      </c>
      <c r="CM653">
        <v>0.99653731099999998</v>
      </c>
      <c r="CN653">
        <v>0.99030045600000005</v>
      </c>
      <c r="CO653">
        <v>0.99374147400000001</v>
      </c>
      <c r="CP653">
        <v>0.921115189</v>
      </c>
      <c r="CQ653">
        <v>1.009500539</v>
      </c>
      <c r="CR653">
        <v>1.0113206589999999</v>
      </c>
      <c r="CS653">
        <v>1.0106469789999999</v>
      </c>
      <c r="CT653">
        <v>1.0018029909999999</v>
      </c>
      <c r="CU653">
        <v>1.001135651</v>
      </c>
      <c r="CV653">
        <v>0.99933386099999999</v>
      </c>
      <c r="CW653">
        <v>0.98547564899999995</v>
      </c>
      <c r="CX653">
        <v>0</v>
      </c>
      <c r="CY653">
        <v>1</v>
      </c>
      <c r="CZ653">
        <v>100</v>
      </c>
      <c r="DB653">
        <f t="shared" ca="1" si="10"/>
        <v>1</v>
      </c>
    </row>
    <row r="654" spans="1:106">
      <c r="A654" s="5">
        <v>653</v>
      </c>
      <c r="B654">
        <v>971.3411241</v>
      </c>
      <c r="C654">
        <v>1028.658876</v>
      </c>
      <c r="D654">
        <v>0.124040884</v>
      </c>
      <c r="E654">
        <v>45.985503880000003</v>
      </c>
      <c r="F654">
        <v>71.828570089999999</v>
      </c>
      <c r="G654">
        <v>1.28873E-4</v>
      </c>
      <c r="H654">
        <v>0.98707612899999997</v>
      </c>
      <c r="I654">
        <v>-8.010914434</v>
      </c>
      <c r="J654">
        <v>52.341593490000001</v>
      </c>
      <c r="K654">
        <v>21.41670079</v>
      </c>
      <c r="L654">
        <v>-6.565000145</v>
      </c>
      <c r="M654">
        <v>8.1243860000000008E-3</v>
      </c>
      <c r="N654">
        <v>0.79462018099999998</v>
      </c>
      <c r="O654">
        <v>27.907257139999999</v>
      </c>
      <c r="P654">
        <v>-0.52217283000000003</v>
      </c>
      <c r="Q654">
        <v>-0.25455008099999998</v>
      </c>
      <c r="R654">
        <v>-0.259520376</v>
      </c>
      <c r="S654">
        <v>0.74969791699999999</v>
      </c>
      <c r="T654">
        <v>0.239639198</v>
      </c>
      <c r="U654">
        <v>-2.4309799010000002</v>
      </c>
      <c r="V654">
        <v>0.66666666699999999</v>
      </c>
      <c r="W654">
        <v>0.44444444399999999</v>
      </c>
      <c r="X654">
        <v>-1.1110452179999999</v>
      </c>
      <c r="Y654">
        <v>0.33766666699999998</v>
      </c>
      <c r="Z654">
        <v>0.33500000000000002</v>
      </c>
      <c r="AA654">
        <v>0.20300000000000001</v>
      </c>
      <c r="AB654">
        <v>-2.3508369340000002</v>
      </c>
      <c r="AC654">
        <v>53.479853480000003</v>
      </c>
      <c r="AD654">
        <v>-0.66053669100000001</v>
      </c>
      <c r="AE654">
        <v>-0.22085429200000001</v>
      </c>
      <c r="AF654">
        <v>-1.306890079</v>
      </c>
      <c r="AG654">
        <v>-8.0034354000000002E-2</v>
      </c>
      <c r="AH654">
        <v>-0.24668816599999999</v>
      </c>
      <c r="AI654">
        <v>0.74057104500000004</v>
      </c>
      <c r="AJ654">
        <v>0.573917232</v>
      </c>
      <c r="AK654">
        <v>1.0637477390000001</v>
      </c>
      <c r="AL654">
        <v>0.73955795199999996</v>
      </c>
      <c r="AM654">
        <v>0.56733212700000002</v>
      </c>
      <c r="AN654">
        <v>-0.485271587</v>
      </c>
      <c r="AO654">
        <v>-0.65192539999999999</v>
      </c>
      <c r="AP654">
        <v>-1.7258040690000001</v>
      </c>
      <c r="AQ654">
        <v>0</v>
      </c>
      <c r="AR654">
        <v>-0.29379699399999998</v>
      </c>
      <c r="AS654">
        <v>-0.46602281899999998</v>
      </c>
      <c r="AT654">
        <v>-1.033354946</v>
      </c>
      <c r="AU654">
        <v>-0.56733212700000002</v>
      </c>
      <c r="AV654">
        <v>1.073878669</v>
      </c>
      <c r="AW654">
        <v>1.073878669</v>
      </c>
      <c r="AX654">
        <v>0</v>
      </c>
      <c r="AY654">
        <v>-0.19603351199999999</v>
      </c>
      <c r="AZ654">
        <v>-0.44758452500000001</v>
      </c>
      <c r="BA654">
        <v>-0.16665381200000001</v>
      </c>
      <c r="BB654">
        <v>-0.418204825</v>
      </c>
      <c r="BC654">
        <v>-6.207981148</v>
      </c>
      <c r="BD654">
        <v>-0.25155101299999999</v>
      </c>
      <c r="BE654">
        <v>-6.0413273350000001</v>
      </c>
      <c r="BF654">
        <v>-5.7897763219999998</v>
      </c>
      <c r="BG654">
        <v>1.033354946</v>
      </c>
      <c r="BH654">
        <v>0.46602281899999998</v>
      </c>
      <c r="BI654">
        <v>0.29379699500000001</v>
      </c>
      <c r="BJ654">
        <v>1.8539603440000001</v>
      </c>
      <c r="BK654">
        <v>1.2866282170000001</v>
      </c>
      <c r="BL654">
        <v>1.073878669</v>
      </c>
      <c r="BM654">
        <v>1.073878669</v>
      </c>
      <c r="BN654">
        <v>-0.48628468000000002</v>
      </c>
      <c r="BO654">
        <v>-1.7121273130000001</v>
      </c>
      <c r="BP654">
        <v>1.3299048099999999</v>
      </c>
      <c r="BQ654">
        <v>-1.1525005180000001</v>
      </c>
      <c r="BR654">
        <v>-1.101845864</v>
      </c>
      <c r="BS654">
        <v>-1.0724661639999999</v>
      </c>
      <c r="BT654">
        <v>-0.95731124700000003</v>
      </c>
      <c r="BU654">
        <v>-0.90581235199999999</v>
      </c>
      <c r="BV654">
        <v>0.5703125</v>
      </c>
      <c r="BW654">
        <v>0.53479853499999996</v>
      </c>
      <c r="BX654">
        <v>0.443768997</v>
      </c>
      <c r="BY654">
        <v>0.4296875</v>
      </c>
      <c r="BZ654">
        <v>0.46520146499999998</v>
      </c>
      <c r="CA654">
        <v>0.55623100299999995</v>
      </c>
      <c r="CB654">
        <v>-0.16976197600000001</v>
      </c>
      <c r="CC654">
        <v>0.39494931999999999</v>
      </c>
      <c r="CD654">
        <v>-0.44863175199999999</v>
      </c>
      <c r="CE654">
        <v>0.99928703799999996</v>
      </c>
      <c r="CF654">
        <v>0.99725829899999996</v>
      </c>
      <c r="CG654">
        <v>0.99653743100000003</v>
      </c>
      <c r="CH654">
        <v>0.99958665300000005</v>
      </c>
      <c r="CI654">
        <v>0.99796981299999998</v>
      </c>
      <c r="CJ654">
        <v>0.99724843100000005</v>
      </c>
      <c r="CK654">
        <v>0.99766080999999995</v>
      </c>
      <c r="CL654">
        <v>0.99415063800000003</v>
      </c>
      <c r="CM654">
        <v>0.99927714999999995</v>
      </c>
      <c r="CN654">
        <v>0.99576129099999999</v>
      </c>
      <c r="CO654">
        <v>0.99648159800000002</v>
      </c>
      <c r="CP654">
        <v>0.92508594200000005</v>
      </c>
      <c r="CQ654">
        <v>0.99781611999999997</v>
      </c>
      <c r="CR654">
        <v>0.99807784899999996</v>
      </c>
      <c r="CS654">
        <v>0.99681280299999997</v>
      </c>
      <c r="CT654">
        <v>1.0002623020000001</v>
      </c>
      <c r="CU654">
        <v>0.99899448700000004</v>
      </c>
      <c r="CV654">
        <v>0.99873251799999996</v>
      </c>
      <c r="CW654">
        <v>0.99059093300000001</v>
      </c>
      <c r="CX654">
        <v>0</v>
      </c>
      <c r="CY654">
        <v>0</v>
      </c>
      <c r="CZ654">
        <v>100</v>
      </c>
      <c r="DB654">
        <f t="shared" ca="1" si="10"/>
        <v>1</v>
      </c>
    </row>
    <row r="655" spans="1:106">
      <c r="A655" s="5">
        <v>654</v>
      </c>
      <c r="B655">
        <v>992.40685770000005</v>
      </c>
      <c r="C655">
        <v>964.12958530000003</v>
      </c>
      <c r="D655">
        <v>-0.39939238700000002</v>
      </c>
      <c r="E655">
        <v>47.908608430000001</v>
      </c>
      <c r="F655">
        <v>14.654932029999999</v>
      </c>
      <c r="G655" s="138">
        <v>8.49E-6</v>
      </c>
      <c r="H655">
        <v>2.3728530029999999</v>
      </c>
      <c r="I655">
        <v>-139.50746150000001</v>
      </c>
      <c r="J655">
        <v>37.848071359999999</v>
      </c>
      <c r="K655">
        <v>89.312430199999994</v>
      </c>
      <c r="L655">
        <v>-4.427924408</v>
      </c>
      <c r="M655">
        <v>1.0767152E-2</v>
      </c>
      <c r="N655">
        <v>1</v>
      </c>
      <c r="O655">
        <v>25.192219040000001</v>
      </c>
      <c r="P655">
        <v>1.893135835</v>
      </c>
      <c r="Q655">
        <v>-3.2475935999999997E-2</v>
      </c>
      <c r="R655">
        <v>-0.266708628</v>
      </c>
      <c r="S655">
        <v>0.44954815100000001</v>
      </c>
      <c r="T655">
        <v>0.47049512999999998</v>
      </c>
      <c r="U655">
        <v>2.335750542</v>
      </c>
      <c r="V655">
        <v>-0.85520362000000005</v>
      </c>
      <c r="W655">
        <v>-0.90551653799999998</v>
      </c>
      <c r="X655">
        <v>-0.38594995199999999</v>
      </c>
      <c r="Y655">
        <v>-5.0553333330000001</v>
      </c>
      <c r="Z655">
        <v>-3.3336666670000001</v>
      </c>
      <c r="AA655">
        <v>-4.9676666669999996</v>
      </c>
      <c r="AB655">
        <v>2.9214086259999998</v>
      </c>
      <c r="AC655">
        <v>4.5454545450000001</v>
      </c>
      <c r="AD655">
        <v>-3.3714688999999999E-2</v>
      </c>
      <c r="AE655">
        <v>1.178328365</v>
      </c>
      <c r="AF655">
        <v>-1.251657813</v>
      </c>
      <c r="AG655">
        <v>-2.7275183049999998</v>
      </c>
      <c r="AH655">
        <v>-2.30460968</v>
      </c>
      <c r="AI655">
        <v>-1.147142278</v>
      </c>
      <c r="AJ655">
        <v>-0.72423365399999995</v>
      </c>
      <c r="AK655">
        <v>2.6491316540000001</v>
      </c>
      <c r="AL655">
        <v>0</v>
      </c>
      <c r="AM655">
        <v>0</v>
      </c>
      <c r="AN655">
        <v>-2.7275183049999998</v>
      </c>
      <c r="AO655">
        <v>-2.30460968</v>
      </c>
      <c r="AP655">
        <v>-2.515326484</v>
      </c>
      <c r="AQ655">
        <v>0</v>
      </c>
      <c r="AR655">
        <v>-2.8446768470000001</v>
      </c>
      <c r="AS655">
        <v>-2.8446768470000001</v>
      </c>
      <c r="AT655">
        <v>-2.8446768470000001</v>
      </c>
      <c r="AU655">
        <v>0</v>
      </c>
      <c r="AV655">
        <v>0.21071680400000001</v>
      </c>
      <c r="AW655">
        <v>0.21071680400000001</v>
      </c>
      <c r="AX655">
        <v>0</v>
      </c>
      <c r="AY655">
        <v>-0.52868846000000003</v>
      </c>
      <c r="AZ655">
        <v>0.466695576</v>
      </c>
      <c r="BA655">
        <v>0.42290862499999998</v>
      </c>
      <c r="BB655">
        <v>1.418292661</v>
      </c>
      <c r="BC655">
        <v>3.843137349</v>
      </c>
      <c r="BD655">
        <v>0.99538403600000003</v>
      </c>
      <c r="BE655">
        <v>3.4202287249999999</v>
      </c>
      <c r="BF655">
        <v>2.4248446879999999</v>
      </c>
      <c r="BG655">
        <v>2.8446768470000001</v>
      </c>
      <c r="BH655">
        <v>2.8446768470000001</v>
      </c>
      <c r="BI655">
        <v>2.8446768470000001</v>
      </c>
      <c r="BJ655">
        <v>4.4250528740000004</v>
      </c>
      <c r="BK655">
        <v>4.4250528740000004</v>
      </c>
      <c r="BL655">
        <v>0.21071680400000001</v>
      </c>
      <c r="BM655">
        <v>0.21071680400000001</v>
      </c>
      <c r="BN655">
        <v>0.32871821400000001</v>
      </c>
      <c r="BO655">
        <v>-1.251657813</v>
      </c>
      <c r="BP655">
        <v>2.6124461120000002</v>
      </c>
      <c r="BQ655">
        <v>-4.3323374799999996</v>
      </c>
      <c r="BR655">
        <v>-2.5564162600000002</v>
      </c>
      <c r="BS655">
        <v>-1.6048191759999999</v>
      </c>
      <c r="BT655">
        <v>-1.79109283</v>
      </c>
      <c r="BU655">
        <v>-2.0277278000000001</v>
      </c>
      <c r="BV655">
        <v>4.5454545999999998E-2</v>
      </c>
      <c r="BW655">
        <v>4.5454545999999998E-2</v>
      </c>
      <c r="BX655">
        <v>4.5454545999999998E-2</v>
      </c>
      <c r="BY655">
        <v>0.95454545499999999</v>
      </c>
      <c r="BZ655">
        <v>0.95454545499999999</v>
      </c>
      <c r="CA655">
        <v>0.95454545499999999</v>
      </c>
      <c r="CB655">
        <v>-0.81361126299999997</v>
      </c>
      <c r="CC655">
        <v>-0.25568089199999999</v>
      </c>
      <c r="CD655">
        <v>-0.81361126299999997</v>
      </c>
      <c r="CE655">
        <v>0.97031641800000001</v>
      </c>
      <c r="CF655">
        <v>0.95806092600000003</v>
      </c>
      <c r="CG655">
        <v>0.96181708399999999</v>
      </c>
      <c r="CH655">
        <v>0.98434358099999997</v>
      </c>
      <c r="CI655">
        <v>0.98736959199999996</v>
      </c>
      <c r="CJ655">
        <v>0.99124065699999997</v>
      </c>
      <c r="CK655">
        <v>1.0070067760000001</v>
      </c>
      <c r="CL655">
        <v>1.023892384</v>
      </c>
      <c r="CM655">
        <v>1.003920583</v>
      </c>
      <c r="CN655">
        <v>1.020754441</v>
      </c>
      <c r="CO655">
        <v>1.016768117</v>
      </c>
      <c r="CP655">
        <v>1.042588311</v>
      </c>
      <c r="CQ655">
        <v>0.97690749200000004</v>
      </c>
      <c r="CR655">
        <v>0.96657603000000003</v>
      </c>
      <c r="CS655">
        <v>0.96494462800000003</v>
      </c>
      <c r="CT655">
        <v>0.98942431900000005</v>
      </c>
      <c r="CU655">
        <v>0.98775435300000003</v>
      </c>
      <c r="CV655">
        <v>0.99831218399999999</v>
      </c>
      <c r="CW655">
        <v>1.0136213650000001</v>
      </c>
      <c r="CX655">
        <v>0</v>
      </c>
      <c r="CY655">
        <v>0</v>
      </c>
      <c r="CZ655">
        <v>100</v>
      </c>
      <c r="DB655">
        <f t="shared" ca="1" si="10"/>
        <v>1</v>
      </c>
    </row>
    <row r="656" spans="1:106">
      <c r="A656" s="5">
        <v>655</v>
      </c>
      <c r="B656">
        <v>975.16079869999999</v>
      </c>
      <c r="C656">
        <v>994.47815119999996</v>
      </c>
      <c r="D656">
        <v>-0.31856752999999999</v>
      </c>
      <c r="E656">
        <v>52.408613860000003</v>
      </c>
      <c r="F656">
        <v>92.780053980000005</v>
      </c>
      <c r="G656" s="138">
        <v>9.5899999999999997E-6</v>
      </c>
      <c r="H656">
        <v>2.2056233110000001</v>
      </c>
      <c r="I656">
        <v>41.347626339999998</v>
      </c>
      <c r="J656">
        <v>50.448950940000003</v>
      </c>
      <c r="K656">
        <v>64.967556630000004</v>
      </c>
      <c r="L656">
        <v>-1.425947495</v>
      </c>
      <c r="M656">
        <v>1.0087249E-2</v>
      </c>
      <c r="N656">
        <v>1</v>
      </c>
      <c r="O656">
        <v>24.88036263</v>
      </c>
      <c r="P656">
        <v>0.24435632600000001</v>
      </c>
      <c r="Q656">
        <v>-0.46977630999999997</v>
      </c>
      <c r="R656">
        <v>-0.52452115899999996</v>
      </c>
      <c r="S656">
        <v>-0.37198423000000003</v>
      </c>
      <c r="T656">
        <v>-0.212272762</v>
      </c>
      <c r="U656">
        <v>1.555595938</v>
      </c>
      <c r="V656">
        <v>0.85220125800000002</v>
      </c>
      <c r="W656">
        <v>0.85812041500000003</v>
      </c>
      <c r="X656">
        <v>-0.43703431999999998</v>
      </c>
      <c r="Y656">
        <v>1.4770000000000001</v>
      </c>
      <c r="Z656">
        <v>0.71299999999999997</v>
      </c>
      <c r="AA656">
        <v>0.61966666699999995</v>
      </c>
      <c r="AB656">
        <v>-5.0928772760000003</v>
      </c>
      <c r="AC656">
        <v>72.557628980000004</v>
      </c>
      <c r="AD656">
        <v>0.13057533399999999</v>
      </c>
      <c r="AE656">
        <v>-8.4329902999999998E-2</v>
      </c>
      <c r="AF656">
        <v>1.07906005</v>
      </c>
      <c r="AG656">
        <v>1.3179947750000001</v>
      </c>
      <c r="AH656">
        <v>0.39807341299999999</v>
      </c>
      <c r="AI656">
        <v>1.458544614</v>
      </c>
      <c r="AJ656">
        <v>0.53862325200000005</v>
      </c>
      <c r="AK656">
        <v>1.2359318050000001</v>
      </c>
      <c r="AL656">
        <v>1.6049884780000001</v>
      </c>
      <c r="AM656">
        <v>1.414566116</v>
      </c>
      <c r="AN656">
        <v>0.524568268</v>
      </c>
      <c r="AO656">
        <v>-0.39535309400000002</v>
      </c>
      <c r="AP656">
        <v>-2.3539831000000002</v>
      </c>
      <c r="AQ656">
        <v>0.24482875100000001</v>
      </c>
      <c r="AR656">
        <v>0</v>
      </c>
      <c r="AS656">
        <v>-0.19042236200000001</v>
      </c>
      <c r="AT656">
        <v>-1.6049884780000001</v>
      </c>
      <c r="AU656">
        <v>-1.414566116</v>
      </c>
      <c r="AV656">
        <v>2.2034587569999999</v>
      </c>
      <c r="AW656">
        <v>2.2034587569999999</v>
      </c>
      <c r="AX656">
        <v>0.24482875100000001</v>
      </c>
      <c r="AY656">
        <v>-0.69730855300000005</v>
      </c>
      <c r="AZ656">
        <v>-0.36044232799999998</v>
      </c>
      <c r="BA656">
        <v>-0.91992136199999996</v>
      </c>
      <c r="BB656">
        <v>-0.58305513600000003</v>
      </c>
      <c r="BC656">
        <v>0.92427387299999997</v>
      </c>
      <c r="BD656">
        <v>0.33686622599999999</v>
      </c>
      <c r="BE656">
        <v>1.8441952349999999</v>
      </c>
      <c r="BF656">
        <v>1.507329009</v>
      </c>
      <c r="BG656">
        <v>1.6049884780000001</v>
      </c>
      <c r="BH656">
        <v>0.19042236200000001</v>
      </c>
      <c r="BI656">
        <v>0</v>
      </c>
      <c r="BJ656">
        <v>1.745538316</v>
      </c>
      <c r="BK656">
        <v>0.33097219999999999</v>
      </c>
      <c r="BL656">
        <v>2.2034587569999999</v>
      </c>
      <c r="BM656">
        <v>2.2034587569999999</v>
      </c>
      <c r="BN656">
        <v>1.2196098879999999</v>
      </c>
      <c r="BO656">
        <v>0.28563354299999999</v>
      </c>
      <c r="BP656">
        <v>2.375786475</v>
      </c>
      <c r="BQ656">
        <v>-0.87489354600000002</v>
      </c>
      <c r="BR656">
        <v>-1.970275513</v>
      </c>
      <c r="BS656">
        <v>-2.1928883209999999</v>
      </c>
      <c r="BT656">
        <v>-1.6677155530000001</v>
      </c>
      <c r="BU656">
        <v>-1.2729669589999999</v>
      </c>
      <c r="BV656">
        <v>0.95141065800000002</v>
      </c>
      <c r="BW656">
        <v>0.90054495899999998</v>
      </c>
      <c r="BX656">
        <v>0.63193116599999999</v>
      </c>
      <c r="BY656">
        <v>4.8589342000000001E-2</v>
      </c>
      <c r="BZ656">
        <v>9.9455040999999994E-2</v>
      </c>
      <c r="CA656">
        <v>0.36806883400000001</v>
      </c>
      <c r="CB656">
        <v>0.13595292</v>
      </c>
      <c r="CC656">
        <v>0.18395452100000001</v>
      </c>
      <c r="CD656">
        <v>-0.135023857</v>
      </c>
      <c r="CE656">
        <v>1.0165804249999999</v>
      </c>
      <c r="CF656">
        <v>1.011945968</v>
      </c>
      <c r="CG656">
        <v>1.0059625679999999</v>
      </c>
      <c r="CH656">
        <v>1.003381007</v>
      </c>
      <c r="CI656">
        <v>0.99544113099999998</v>
      </c>
      <c r="CJ656">
        <v>0.98955532000000002</v>
      </c>
      <c r="CK656">
        <v>0.98622089999999996</v>
      </c>
      <c r="CL656">
        <v>0.99122238200000001</v>
      </c>
      <c r="CM656">
        <v>0.99408723399999999</v>
      </c>
      <c r="CN656">
        <v>0.999128609</v>
      </c>
      <c r="CO656">
        <v>1.0050713609999999</v>
      </c>
      <c r="CP656">
        <v>1.02321901</v>
      </c>
      <c r="CQ656">
        <v>1.0128723630000001</v>
      </c>
      <c r="CR656">
        <v>1.014460675</v>
      </c>
      <c r="CS656">
        <v>1.012196761</v>
      </c>
      <c r="CT656">
        <v>1.0015681270000001</v>
      </c>
      <c r="CU656">
        <v>0.99933298400000004</v>
      </c>
      <c r="CV656">
        <v>0.99776835699999999</v>
      </c>
      <c r="CW656">
        <v>0.99903598299999996</v>
      </c>
      <c r="CX656">
        <v>0</v>
      </c>
      <c r="CY656">
        <v>0</v>
      </c>
      <c r="CZ656">
        <v>100</v>
      </c>
      <c r="DB656">
        <f t="shared" ca="1" si="10"/>
        <v>1</v>
      </c>
    </row>
    <row r="657" spans="1:106">
      <c r="A657" s="5">
        <v>656</v>
      </c>
      <c r="B657">
        <v>1018.6440679999999</v>
      </c>
      <c r="C657">
        <v>961.87832200000003</v>
      </c>
      <c r="D657">
        <v>0.25825762499999999</v>
      </c>
      <c r="E657">
        <v>52.203192970000003</v>
      </c>
      <c r="F657">
        <v>25.253351089999999</v>
      </c>
      <c r="G657" s="138">
        <v>1.7099999999999999E-5</v>
      </c>
      <c r="H657">
        <v>1.855138575</v>
      </c>
      <c r="I657">
        <v>-39.89713184</v>
      </c>
      <c r="J657">
        <v>41.365269089999998</v>
      </c>
      <c r="K657">
        <v>99.591720190000004</v>
      </c>
      <c r="L657">
        <v>-1.012937E-3</v>
      </c>
      <c r="M657">
        <v>7.9604810000000002E-3</v>
      </c>
      <c r="N657">
        <v>1</v>
      </c>
      <c r="O657">
        <v>23.24016774</v>
      </c>
      <c r="P657">
        <v>1.2710606840000001</v>
      </c>
      <c r="Q657">
        <v>2.533058252</v>
      </c>
      <c r="R657">
        <v>1.4964511540000001</v>
      </c>
      <c r="S657">
        <v>1.6830739969999999</v>
      </c>
      <c r="T657">
        <v>1.279768756</v>
      </c>
      <c r="U657">
        <v>2.0113981769999998</v>
      </c>
      <c r="V657">
        <v>-0.47169811299999997</v>
      </c>
      <c r="W657">
        <v>-0.42423353400000002</v>
      </c>
      <c r="X657">
        <v>2.657883252</v>
      </c>
      <c r="Y657">
        <v>-0.18566666700000001</v>
      </c>
      <c r="Z657">
        <v>0.42699999999999999</v>
      </c>
      <c r="AA657">
        <v>0.13300000000000001</v>
      </c>
      <c r="AB657">
        <v>5.1746082849999997</v>
      </c>
      <c r="AC657">
        <v>23.23809524</v>
      </c>
      <c r="AD657">
        <v>2.9593476600000002</v>
      </c>
      <c r="AE657">
        <v>3.2752270270000001</v>
      </c>
      <c r="AF657">
        <v>0.77083190400000001</v>
      </c>
      <c r="AG657">
        <v>-0.93739627999999997</v>
      </c>
      <c r="AH657">
        <v>-0.298090939</v>
      </c>
      <c r="AI657">
        <v>0.35091718199999999</v>
      </c>
      <c r="AJ657">
        <v>0.99022252300000002</v>
      </c>
      <c r="AK657">
        <v>1.2861572889999999</v>
      </c>
      <c r="AL657">
        <v>0</v>
      </c>
      <c r="AM657">
        <v>0</v>
      </c>
      <c r="AN657">
        <v>-0.953567579</v>
      </c>
      <c r="AO657">
        <v>-0.31426223800000003</v>
      </c>
      <c r="AP657">
        <v>-0.31426223800000003</v>
      </c>
      <c r="AQ657">
        <v>2.1400018589999998</v>
      </c>
      <c r="AR657">
        <v>-0.88403099500000004</v>
      </c>
      <c r="AS657">
        <v>-0.88403099500000004</v>
      </c>
      <c r="AT657">
        <v>-0.88403099500000004</v>
      </c>
      <c r="AU657">
        <v>0</v>
      </c>
      <c r="AV657">
        <v>0.134760822</v>
      </c>
      <c r="AW657">
        <v>2.1400018589999998</v>
      </c>
      <c r="AX657">
        <v>2.1400018589999998</v>
      </c>
      <c r="AY657">
        <v>0.58809622900000003</v>
      </c>
      <c r="AZ657">
        <v>1.6217656410000001</v>
      </c>
      <c r="BA657">
        <v>0.63930534100000003</v>
      </c>
      <c r="BB657">
        <v>1.6729747530000001</v>
      </c>
      <c r="BC657">
        <v>3.611104901</v>
      </c>
      <c r="BD657">
        <v>1.0336694120000001</v>
      </c>
      <c r="BE657">
        <v>2.97179956</v>
      </c>
      <c r="BF657">
        <v>1.9381301479999999</v>
      </c>
      <c r="BG657">
        <v>0.88403099500000004</v>
      </c>
      <c r="BH657">
        <v>0.88403099500000004</v>
      </c>
      <c r="BI657">
        <v>0.88403099500000004</v>
      </c>
      <c r="BJ657">
        <v>2.1723444569999999</v>
      </c>
      <c r="BK657">
        <v>2.1723444569999999</v>
      </c>
      <c r="BL657">
        <v>2.1400018589999998</v>
      </c>
      <c r="BM657">
        <v>0.134760822</v>
      </c>
      <c r="BN657">
        <v>2.0591453660000001</v>
      </c>
      <c r="BO657">
        <v>0.75466060499999998</v>
      </c>
      <c r="BP657">
        <v>2.912252901</v>
      </c>
      <c r="BQ657">
        <v>0.42328638400000002</v>
      </c>
      <c r="BR657">
        <v>1.309473552</v>
      </c>
      <c r="BS657">
        <v>1.3606826649999999</v>
      </c>
      <c r="BT657">
        <v>1.1006841359999999</v>
      </c>
      <c r="BU657">
        <v>0.72137732399999999</v>
      </c>
      <c r="BV657">
        <v>7.3891629999999998E-3</v>
      </c>
      <c r="BW657">
        <v>6.4965197000000002E-2</v>
      </c>
      <c r="BX657">
        <v>0.49813200499999999</v>
      </c>
      <c r="BY657">
        <v>0.99261083699999997</v>
      </c>
      <c r="BZ657">
        <v>0.93503480299999997</v>
      </c>
      <c r="CA657">
        <v>0.50186799500000001</v>
      </c>
      <c r="CB657">
        <v>-0.13806054000000001</v>
      </c>
      <c r="CC657">
        <v>0.458620635</v>
      </c>
      <c r="CD657">
        <v>-0.14555026099999999</v>
      </c>
      <c r="CE657">
        <v>0.98912727199999995</v>
      </c>
      <c r="CF657">
        <v>0.99166758700000002</v>
      </c>
      <c r="CG657">
        <v>0.99631610900000001</v>
      </c>
      <c r="CH657">
        <v>0.99937210399999998</v>
      </c>
      <c r="CI657">
        <v>1.0025682389999999</v>
      </c>
      <c r="CJ657">
        <v>1.0072678580000001</v>
      </c>
      <c r="CK657">
        <v>1.0079007149999999</v>
      </c>
      <c r="CL657">
        <v>1.02094262</v>
      </c>
      <c r="CM657">
        <v>1.0046875799999999</v>
      </c>
      <c r="CN657">
        <v>1.0176879089999999</v>
      </c>
      <c r="CO657">
        <v>1.012939673</v>
      </c>
      <c r="CP657">
        <v>1.024865162</v>
      </c>
      <c r="CQ657">
        <v>0.99086641499999994</v>
      </c>
      <c r="CR657">
        <v>0.99111114499999997</v>
      </c>
      <c r="CS657">
        <v>0.99604217299999998</v>
      </c>
      <c r="CT657">
        <v>1.0002469869999999</v>
      </c>
      <c r="CU657">
        <v>1.005223467</v>
      </c>
      <c r="CV657">
        <v>1.0049752519999999</v>
      </c>
      <c r="CW657">
        <v>1.015934855</v>
      </c>
      <c r="CX657">
        <v>0</v>
      </c>
      <c r="CY657">
        <v>1</v>
      </c>
      <c r="CZ657">
        <v>100</v>
      </c>
      <c r="DB657">
        <f t="shared" ca="1" si="10"/>
        <v>1</v>
      </c>
    </row>
    <row r="658" spans="1:106">
      <c r="A658" s="5">
        <v>657</v>
      </c>
      <c r="B658">
        <v>952.42200290000005</v>
      </c>
      <c r="C658">
        <v>1059.504132</v>
      </c>
      <c r="D658">
        <v>-0.54307748199999994</v>
      </c>
      <c r="E658">
        <v>43.322111939999999</v>
      </c>
      <c r="F658">
        <v>22.706036940000001</v>
      </c>
      <c r="G658" s="138">
        <v>3.0599999999999999E-6</v>
      </c>
      <c r="H658">
        <v>2.0187942570000001</v>
      </c>
      <c r="I658">
        <v>-203.95657600000001</v>
      </c>
      <c r="J658">
        <v>35.58585334</v>
      </c>
      <c r="K658">
        <v>1.431795073</v>
      </c>
      <c r="L658">
        <v>-3.899700272</v>
      </c>
      <c r="M658">
        <v>9.3610619999999999E-3</v>
      </c>
      <c r="N658">
        <v>1</v>
      </c>
      <c r="O658">
        <v>26.814068330000001</v>
      </c>
      <c r="P658">
        <v>-0.66006206599999995</v>
      </c>
      <c r="Q658">
        <v>-2.7619372879999999</v>
      </c>
      <c r="R658">
        <v>-1.077355021</v>
      </c>
      <c r="S658">
        <v>-1.6321091780000001</v>
      </c>
      <c r="T658">
        <v>-1.152413178</v>
      </c>
      <c r="U658">
        <v>-2.1825694659999999</v>
      </c>
      <c r="V658">
        <v>0.114285714</v>
      </c>
      <c r="W658">
        <v>0.33806170200000002</v>
      </c>
      <c r="X658">
        <v>-4.941503709</v>
      </c>
      <c r="Y658">
        <v>-0.52100000000000002</v>
      </c>
      <c r="Z658">
        <v>-0.23699999999999999</v>
      </c>
      <c r="AA658">
        <v>-0.31766666700000001</v>
      </c>
      <c r="AB658">
        <v>-5.6458047499999999</v>
      </c>
      <c r="AC658">
        <v>0</v>
      </c>
      <c r="AD658">
        <v>-2.4757351980000002</v>
      </c>
      <c r="AE658">
        <v>-2.70458467</v>
      </c>
      <c r="AF658">
        <v>-4.2995961429999996</v>
      </c>
      <c r="AG658">
        <v>-1.5261584930000001</v>
      </c>
      <c r="AH658">
        <v>-1.913023076</v>
      </c>
      <c r="AI658">
        <v>-0.31751625900000002</v>
      </c>
      <c r="AJ658">
        <v>-0.70438084300000003</v>
      </c>
      <c r="AK658">
        <v>0.99465311700000003</v>
      </c>
      <c r="AL658">
        <v>1.9962410660000001</v>
      </c>
      <c r="AM658">
        <v>1.9962410660000001</v>
      </c>
      <c r="AN658">
        <v>-1.5261584930000001</v>
      </c>
      <c r="AO658">
        <v>-1.913023076</v>
      </c>
      <c r="AP658">
        <v>-1.913023076</v>
      </c>
      <c r="AQ658">
        <v>0</v>
      </c>
      <c r="AR658">
        <v>-1.401826853</v>
      </c>
      <c r="AS658">
        <v>-1.401826853</v>
      </c>
      <c r="AT658">
        <v>-3.3980679189999998</v>
      </c>
      <c r="AU658">
        <v>-1.9962410660000001</v>
      </c>
      <c r="AV658">
        <v>0</v>
      </c>
      <c r="AW658">
        <v>0</v>
      </c>
      <c r="AX658">
        <v>0</v>
      </c>
      <c r="AY658">
        <v>-0.29720710700000003</v>
      </c>
      <c r="AZ658">
        <v>-1.5941198510000001</v>
      </c>
      <c r="BA658">
        <v>-0.38686458400000001</v>
      </c>
      <c r="BB658">
        <v>-1.6837773279999999</v>
      </c>
      <c r="BC658">
        <v>-3.8155448349999999</v>
      </c>
      <c r="BD658">
        <v>-1.2969127439999999</v>
      </c>
      <c r="BE658">
        <v>-3.4286802509999998</v>
      </c>
      <c r="BF658">
        <v>-2.1317675070000002</v>
      </c>
      <c r="BG658">
        <v>3.3980679189999998</v>
      </c>
      <c r="BH658">
        <v>1.401826853</v>
      </c>
      <c r="BI658">
        <v>1.401826853</v>
      </c>
      <c r="BJ658">
        <v>4.6067101529999999</v>
      </c>
      <c r="BK658">
        <v>2.6104690869999998</v>
      </c>
      <c r="BL658">
        <v>0</v>
      </c>
      <c r="BM658">
        <v>0</v>
      </c>
      <c r="BN658">
        <v>-3.090953909</v>
      </c>
      <c r="BO658">
        <v>-4.2995961429999996</v>
      </c>
      <c r="BP658">
        <v>2.352801811</v>
      </c>
      <c r="BQ658">
        <v>-3.6054754340000001</v>
      </c>
      <c r="BR658">
        <v>-1.989659464</v>
      </c>
      <c r="BS658">
        <v>-2.0793169420000002</v>
      </c>
      <c r="BT658">
        <v>-2.0629705509999998</v>
      </c>
      <c r="BU658">
        <v>-1.6924523579999999</v>
      </c>
      <c r="BV658">
        <v>0</v>
      </c>
      <c r="BW658">
        <v>0</v>
      </c>
      <c r="BX658">
        <v>0</v>
      </c>
      <c r="BY658">
        <v>1</v>
      </c>
      <c r="BZ658">
        <v>1</v>
      </c>
      <c r="CA658">
        <v>1</v>
      </c>
      <c r="CB658">
        <v>-0.81651420500000005</v>
      </c>
      <c r="CC658">
        <v>-0.30064298299999997</v>
      </c>
      <c r="CD658">
        <v>-0.81651420500000005</v>
      </c>
      <c r="CE658">
        <v>0.97333049900000002</v>
      </c>
      <c r="CF658">
        <v>0.97450967600000005</v>
      </c>
      <c r="CG658">
        <v>0.96857914599999995</v>
      </c>
      <c r="CH658">
        <v>1.0014820149999999</v>
      </c>
      <c r="CI658">
        <v>1.0012114860000001</v>
      </c>
      <c r="CJ658">
        <v>0.99511845899999996</v>
      </c>
      <c r="CK658">
        <v>0.99364586099999996</v>
      </c>
      <c r="CL658">
        <v>0.97292125699999998</v>
      </c>
      <c r="CM658">
        <v>0.99391434499999998</v>
      </c>
      <c r="CN658">
        <v>0.97318414200000003</v>
      </c>
      <c r="CO658">
        <v>0.97914286800000006</v>
      </c>
      <c r="CP658">
        <v>0.96685300799999996</v>
      </c>
      <c r="CQ658">
        <v>0.97976101500000001</v>
      </c>
      <c r="CR658">
        <v>0.97473715100000002</v>
      </c>
      <c r="CS658">
        <v>0.96750254599999996</v>
      </c>
      <c r="CT658">
        <v>0.99487235799999996</v>
      </c>
      <c r="CU658">
        <v>0.98748830799999998</v>
      </c>
      <c r="CV658">
        <v>0.99257789200000002</v>
      </c>
      <c r="CW658">
        <v>0.98470229399999998</v>
      </c>
      <c r="CX658">
        <v>0</v>
      </c>
      <c r="CY658">
        <v>0</v>
      </c>
      <c r="CZ658">
        <v>100</v>
      </c>
      <c r="DB658">
        <f t="shared" ca="1" si="10"/>
        <v>1</v>
      </c>
    </row>
    <row r="659" spans="1:106">
      <c r="A659" s="5">
        <v>658</v>
      </c>
      <c r="B659">
        <v>953.09374600000001</v>
      </c>
      <c r="C659">
        <v>1085.224911</v>
      </c>
      <c r="D659">
        <v>-0.54359595100000002</v>
      </c>
      <c r="E659">
        <v>38.302734110000003</v>
      </c>
      <c r="F659">
        <v>29.088108049999999</v>
      </c>
      <c r="G659" s="138">
        <v>1.3E-6</v>
      </c>
      <c r="H659">
        <v>2.021878101</v>
      </c>
      <c r="I659">
        <v>-167.94740440000001</v>
      </c>
      <c r="J659">
        <v>30.273440430000001</v>
      </c>
      <c r="K659" s="138">
        <v>-2.0500000000000001E-14</v>
      </c>
      <c r="L659" s="138">
        <v>1.66E-15</v>
      </c>
      <c r="M659">
        <v>1.0618211000000001E-2</v>
      </c>
      <c r="N659">
        <v>1</v>
      </c>
      <c r="O659">
        <v>29.549636530000001</v>
      </c>
      <c r="P659">
        <v>-2.0138174040000001</v>
      </c>
      <c r="Q659">
        <v>-3.7732290860000002</v>
      </c>
      <c r="R659">
        <v>-2.430858336</v>
      </c>
      <c r="S659">
        <v>-2.9792848790000002</v>
      </c>
      <c r="T659">
        <v>-1.0884875860000001</v>
      </c>
      <c r="U659">
        <v>-2.9113152000000002</v>
      </c>
      <c r="V659">
        <v>-0.15357142900000001</v>
      </c>
      <c r="W659">
        <v>-0.381136576</v>
      </c>
      <c r="X659">
        <v>-5.9313099850000004</v>
      </c>
      <c r="Y659">
        <v>-2.5110000000000001</v>
      </c>
      <c r="Z659">
        <v>-2.0156666670000001</v>
      </c>
      <c r="AA659">
        <v>-2.42</v>
      </c>
      <c r="AB659">
        <v>-6.2457455069999996</v>
      </c>
      <c r="AC659">
        <v>0</v>
      </c>
      <c r="AD659">
        <v>-4.2485251689999997</v>
      </c>
      <c r="AE659">
        <v>-2.760304885</v>
      </c>
      <c r="AF659">
        <v>-4.7134394479999999</v>
      </c>
      <c r="AG659">
        <v>-2.161851398</v>
      </c>
      <c r="AH659">
        <v>-2.8953278619999998</v>
      </c>
      <c r="AI659">
        <v>-0.91053956199999997</v>
      </c>
      <c r="AJ659">
        <v>-1.6440160260000001</v>
      </c>
      <c r="AK659">
        <v>2.0317743180000001</v>
      </c>
      <c r="AL659">
        <v>1.968466842</v>
      </c>
      <c r="AM659">
        <v>0.96939573099999998</v>
      </c>
      <c r="AN659">
        <v>-2.161851398</v>
      </c>
      <c r="AO659">
        <v>-2.8953278619999998</v>
      </c>
      <c r="AP659">
        <v>-2.8953278619999998</v>
      </c>
      <c r="AQ659">
        <v>0</v>
      </c>
      <c r="AR659">
        <v>-1.919007876</v>
      </c>
      <c r="AS659">
        <v>-2.9180789869999999</v>
      </c>
      <c r="AT659">
        <v>-3.887474718</v>
      </c>
      <c r="AU659">
        <v>-0.96939573099999998</v>
      </c>
      <c r="AV659">
        <v>0</v>
      </c>
      <c r="AW659">
        <v>0</v>
      </c>
      <c r="AX659">
        <v>0</v>
      </c>
      <c r="AY659">
        <v>-1.7567824679999999</v>
      </c>
      <c r="AZ659">
        <v>-3.029658414</v>
      </c>
      <c r="BA659">
        <v>-0.73347646399999999</v>
      </c>
      <c r="BB659">
        <v>-2.0063524099999999</v>
      </c>
      <c r="BC659">
        <v>-4.966891918</v>
      </c>
      <c r="BD659">
        <v>-1.2728759460000001</v>
      </c>
      <c r="BE659">
        <v>-4.2334154550000003</v>
      </c>
      <c r="BF659">
        <v>-2.9605395090000002</v>
      </c>
      <c r="BG659">
        <v>3.887474718</v>
      </c>
      <c r="BH659">
        <v>2.9180789869999999</v>
      </c>
      <c r="BI659">
        <v>1.919007876</v>
      </c>
      <c r="BJ659">
        <v>5.1387865540000002</v>
      </c>
      <c r="BK659">
        <v>4.1693908229999996</v>
      </c>
      <c r="BL659">
        <v>0</v>
      </c>
      <c r="BM659">
        <v>0</v>
      </c>
      <c r="BN659">
        <v>-3.4621276110000001</v>
      </c>
      <c r="BO659">
        <v>-4.7134394479999999</v>
      </c>
      <c r="BP659">
        <v>1.816640499</v>
      </c>
      <c r="BQ659">
        <v>-3.694999712</v>
      </c>
      <c r="BR659">
        <v>-2.556454317</v>
      </c>
      <c r="BS659">
        <v>-1.5331483130000001</v>
      </c>
      <c r="BT659">
        <v>-1.1913868590000001</v>
      </c>
      <c r="BU659">
        <v>-0.79967184899999999</v>
      </c>
      <c r="BV659">
        <v>0</v>
      </c>
      <c r="BW659">
        <v>0</v>
      </c>
      <c r="BX659">
        <v>0</v>
      </c>
      <c r="BY659">
        <v>1</v>
      </c>
      <c r="BZ659">
        <v>1</v>
      </c>
      <c r="CA659">
        <v>1</v>
      </c>
      <c r="CB659">
        <v>-0.97507739500000001</v>
      </c>
      <c r="CC659">
        <v>-0.55366540200000003</v>
      </c>
      <c r="CD659">
        <v>-0.97507739500000001</v>
      </c>
      <c r="CE659">
        <v>0.97964129099999997</v>
      </c>
      <c r="CF659">
        <v>0.95629877799999996</v>
      </c>
      <c r="CG659">
        <v>0.94980450000000005</v>
      </c>
      <c r="CH659">
        <v>0.98203072800000002</v>
      </c>
      <c r="CI659">
        <v>0.97617238799999995</v>
      </c>
      <c r="CJ659">
        <v>0.96954314699999999</v>
      </c>
      <c r="CK659">
        <v>0.98728392099999995</v>
      </c>
      <c r="CL659">
        <v>0.96596743600000001</v>
      </c>
      <c r="CM659">
        <v>0.99320894500000001</v>
      </c>
      <c r="CN659">
        <v>0.97176453200000001</v>
      </c>
      <c r="CO659">
        <v>0.97840896099999997</v>
      </c>
      <c r="CP659">
        <v>0.95218337600000003</v>
      </c>
      <c r="CQ659">
        <v>0.979297996</v>
      </c>
      <c r="CR659">
        <v>0.967528426</v>
      </c>
      <c r="CS659">
        <v>0.95369049400000006</v>
      </c>
      <c r="CT659">
        <v>0.98798162599999995</v>
      </c>
      <c r="CU659">
        <v>0.97385116400000005</v>
      </c>
      <c r="CV659">
        <v>0.98569764699999995</v>
      </c>
      <c r="CW659">
        <v>0.96407863000000005</v>
      </c>
      <c r="CX659">
        <v>0</v>
      </c>
      <c r="CY659">
        <v>0</v>
      </c>
      <c r="CZ659">
        <v>100</v>
      </c>
      <c r="DB659">
        <f t="shared" ca="1" si="10"/>
        <v>1</v>
      </c>
    </row>
    <row r="660" spans="1:106">
      <c r="A660" s="5">
        <v>659</v>
      </c>
      <c r="B660">
        <v>1057.9841449999999</v>
      </c>
      <c r="C660">
        <v>957.46099460000005</v>
      </c>
      <c r="D660">
        <v>0.609217381</v>
      </c>
      <c r="E660">
        <v>58.585148770000004</v>
      </c>
      <c r="F660">
        <v>82.31277704</v>
      </c>
      <c r="G660" s="138">
        <v>4.6400000000000003E-7</v>
      </c>
      <c r="H660">
        <v>1.709538563</v>
      </c>
      <c r="I660">
        <v>137.85265889999999</v>
      </c>
      <c r="J660">
        <v>61.669895099999998</v>
      </c>
      <c r="K660">
        <v>100</v>
      </c>
      <c r="L660" s="138">
        <v>-4.7399999999999997E-15</v>
      </c>
      <c r="M660">
        <v>1.1305968E-2</v>
      </c>
      <c r="N660">
        <v>1</v>
      </c>
      <c r="O660">
        <v>17.31816371</v>
      </c>
      <c r="P660">
        <v>1.4655694909999999</v>
      </c>
      <c r="Q660">
        <v>3.069422184</v>
      </c>
      <c r="R660">
        <v>2.047667825</v>
      </c>
      <c r="S660">
        <v>3.1905116609999999</v>
      </c>
      <c r="T660">
        <v>1.1893070210000001</v>
      </c>
      <c r="U660">
        <v>-0.56543082099999997</v>
      </c>
      <c r="V660">
        <v>0.83333333300000001</v>
      </c>
      <c r="W660">
        <v>0.76205010399999995</v>
      </c>
      <c r="X660">
        <v>6.0149409150000004</v>
      </c>
      <c r="Y660">
        <v>1.2203333329999999</v>
      </c>
      <c r="Z660">
        <v>1.094666667</v>
      </c>
      <c r="AA660">
        <v>1.048</v>
      </c>
      <c r="AB660">
        <v>4.3653530979999999</v>
      </c>
      <c r="AC660">
        <v>92.598425199999994</v>
      </c>
      <c r="AD660">
        <v>3.0218680710000001</v>
      </c>
      <c r="AE660">
        <v>2.9423144400000001</v>
      </c>
      <c r="AF660">
        <v>3.4278255710000001</v>
      </c>
      <c r="AG660">
        <v>1.0219131859999999</v>
      </c>
      <c r="AH660">
        <v>2.0227680590000001</v>
      </c>
      <c r="AI660">
        <v>1.296841176</v>
      </c>
      <c r="AJ660">
        <v>2.2976960480000002</v>
      </c>
      <c r="AK660">
        <v>0.92890563199999998</v>
      </c>
      <c r="AL660">
        <v>0</v>
      </c>
      <c r="AM660">
        <v>0</v>
      </c>
      <c r="AN660">
        <v>0.48960580300000001</v>
      </c>
      <c r="AO660">
        <v>1.490460675</v>
      </c>
      <c r="AP660">
        <v>2.8077752000000001E-2</v>
      </c>
      <c r="AQ660">
        <v>2.8019256800000001</v>
      </c>
      <c r="AR660">
        <v>0</v>
      </c>
      <c r="AS660">
        <v>0</v>
      </c>
      <c r="AT660">
        <v>0</v>
      </c>
      <c r="AU660">
        <v>0</v>
      </c>
      <c r="AV660">
        <v>2.404157525</v>
      </c>
      <c r="AW660">
        <v>4.2643086019999998</v>
      </c>
      <c r="AX660">
        <v>2.8019256800000001</v>
      </c>
      <c r="AY660">
        <v>1.368790416</v>
      </c>
      <c r="AZ660">
        <v>3.1410815269999999</v>
      </c>
      <c r="BA660">
        <v>1.0008548719999999</v>
      </c>
      <c r="BB660">
        <v>2.7731459840000001</v>
      </c>
      <c r="BC660">
        <v>2.2164752999999999</v>
      </c>
      <c r="BD660">
        <v>1.772291112</v>
      </c>
      <c r="BE660">
        <v>1.215620428</v>
      </c>
      <c r="BF660">
        <v>-0.556670683</v>
      </c>
      <c r="BG660">
        <v>0</v>
      </c>
      <c r="BH660">
        <v>0</v>
      </c>
      <c r="BI660">
        <v>0</v>
      </c>
      <c r="BJ660">
        <v>0.27492798899999998</v>
      </c>
      <c r="BK660">
        <v>0.27492798899999998</v>
      </c>
      <c r="BL660">
        <v>4.2643086019999998</v>
      </c>
      <c r="BM660">
        <v>2.404157525</v>
      </c>
      <c r="BN660">
        <v>3.7027535600000001</v>
      </c>
      <c r="BO660">
        <v>2.895518187</v>
      </c>
      <c r="BP660">
        <v>2.3261613269999999</v>
      </c>
      <c r="BQ660">
        <v>1.9857039400000001</v>
      </c>
      <c r="BR660">
        <v>1.3317262969999999</v>
      </c>
      <c r="BS660">
        <v>0.96379075400000003</v>
      </c>
      <c r="BT660">
        <v>0.48666395000000001</v>
      </c>
      <c r="BU660">
        <v>-3.7064119E-2</v>
      </c>
      <c r="BV660">
        <v>0.87886597899999996</v>
      </c>
      <c r="BW660">
        <v>0.91438980000000003</v>
      </c>
      <c r="BX660">
        <v>0.94579008099999995</v>
      </c>
      <c r="BY660">
        <v>0.12113402099999999</v>
      </c>
      <c r="BZ660">
        <v>8.5610199999999997E-2</v>
      </c>
      <c r="CA660">
        <v>5.4209919000000002E-2</v>
      </c>
      <c r="CB660">
        <v>0.67094692300000003</v>
      </c>
      <c r="CC660">
        <v>0.76213982400000002</v>
      </c>
      <c r="CD660">
        <v>0.49438194299999999</v>
      </c>
      <c r="CE660">
        <v>1.012048453</v>
      </c>
      <c r="CF660">
        <v>1.028054094</v>
      </c>
      <c r="CG660">
        <v>1.0382302219999999</v>
      </c>
      <c r="CH660">
        <v>1.006824865</v>
      </c>
      <c r="CI660">
        <v>1.0158150939999999</v>
      </c>
      <c r="CJ660">
        <v>1.025870075</v>
      </c>
      <c r="CK660">
        <v>1.0189161099999999</v>
      </c>
      <c r="CL660">
        <v>1.0542287889999999</v>
      </c>
      <c r="CM660">
        <v>1.0098984360000001</v>
      </c>
      <c r="CN660">
        <v>1.0448985879999999</v>
      </c>
      <c r="CO660">
        <v>1.0346571010000001</v>
      </c>
      <c r="CP660">
        <v>0.98923154300000005</v>
      </c>
      <c r="CQ660">
        <v>1.0103389119999999</v>
      </c>
      <c r="CR660">
        <v>1.0192462339999999</v>
      </c>
      <c r="CS660">
        <v>1.0339344429999999</v>
      </c>
      <c r="CT660">
        <v>1.008816173</v>
      </c>
      <c r="CU660">
        <v>1.0233540750000001</v>
      </c>
      <c r="CV660">
        <v>1.0144108540000001</v>
      </c>
      <c r="CW660">
        <v>1.0370521130000001</v>
      </c>
      <c r="CX660">
        <v>1</v>
      </c>
      <c r="CY660">
        <v>1</v>
      </c>
      <c r="CZ660">
        <v>100</v>
      </c>
      <c r="DB660">
        <f t="shared" ca="1" si="10"/>
        <v>100</v>
      </c>
    </row>
    <row r="661" spans="1:106">
      <c r="A661" s="5">
        <v>660</v>
      </c>
      <c r="B661">
        <v>1057.268251</v>
      </c>
      <c r="C661">
        <v>956.55142669999998</v>
      </c>
      <c r="D661">
        <v>0.455090402</v>
      </c>
      <c r="E661">
        <v>63.280934590000001</v>
      </c>
      <c r="F661">
        <v>84.258943529999996</v>
      </c>
      <c r="G661" s="138">
        <v>6.0200000000000002E-7</v>
      </c>
      <c r="H661">
        <v>1.58964466</v>
      </c>
      <c r="I661">
        <v>138.1039595</v>
      </c>
      <c r="J661">
        <v>56.44520559</v>
      </c>
      <c r="K661">
        <v>100</v>
      </c>
      <c r="L661">
        <v>0</v>
      </c>
      <c r="M661">
        <v>9.259293E-3</v>
      </c>
      <c r="N661">
        <v>1</v>
      </c>
      <c r="O661">
        <v>14.61594923</v>
      </c>
      <c r="P661">
        <v>2.3161884719999999</v>
      </c>
      <c r="Q661">
        <v>3.4447767229999999</v>
      </c>
      <c r="R661">
        <v>2.6526555119999999</v>
      </c>
      <c r="S661">
        <v>4.1897508800000001</v>
      </c>
      <c r="T661">
        <v>0.838592322</v>
      </c>
      <c r="U661">
        <v>1.8608194650000001</v>
      </c>
      <c r="V661">
        <v>0.84269662899999997</v>
      </c>
      <c r="W661">
        <v>0.803143783</v>
      </c>
      <c r="X661">
        <v>6.1274360330000004</v>
      </c>
      <c r="Y661">
        <v>2.3196666669999999</v>
      </c>
      <c r="Z661">
        <v>2.4443333329999999</v>
      </c>
      <c r="AA661">
        <v>2.2463333329999999</v>
      </c>
      <c r="AB661">
        <v>4.1920004070000001</v>
      </c>
      <c r="AC661">
        <v>78.185524970000003</v>
      </c>
      <c r="AD661">
        <v>3.6750351490000002</v>
      </c>
      <c r="AE661">
        <v>3.0660940289999998</v>
      </c>
      <c r="AF661">
        <v>3.3655320180000001</v>
      </c>
      <c r="AG661">
        <v>1.3984257339999999</v>
      </c>
      <c r="AH661">
        <v>2.380720733</v>
      </c>
      <c r="AI661">
        <v>2.744638541</v>
      </c>
      <c r="AJ661">
        <v>3.7269335400000001</v>
      </c>
      <c r="AK661">
        <v>1.740011507</v>
      </c>
      <c r="AL661">
        <v>0</v>
      </c>
      <c r="AM661">
        <v>0</v>
      </c>
      <c r="AN661">
        <v>1.316646451</v>
      </c>
      <c r="AO661">
        <v>2.2989414500000001</v>
      </c>
      <c r="AP661">
        <v>5.3156533999999998E-2</v>
      </c>
      <c r="AQ661">
        <v>2.497413479</v>
      </c>
      <c r="AR661">
        <v>0</v>
      </c>
      <c r="AS661">
        <v>0</v>
      </c>
      <c r="AT661">
        <v>0</v>
      </c>
      <c r="AU661">
        <v>0</v>
      </c>
      <c r="AV661">
        <v>4.0575105630000001</v>
      </c>
      <c r="AW661">
        <v>4.7431983950000003</v>
      </c>
      <c r="AX661">
        <v>2.497413479</v>
      </c>
      <c r="AY661">
        <v>1.9869220329999999</v>
      </c>
      <c r="AZ661">
        <v>4.1591685030000001</v>
      </c>
      <c r="BA661">
        <v>0.98229499899999995</v>
      </c>
      <c r="BB661">
        <v>3.1545414680000001</v>
      </c>
      <c r="BC661">
        <v>5.0017781960000001</v>
      </c>
      <c r="BD661">
        <v>2.1722464690000001</v>
      </c>
      <c r="BE661">
        <v>4.0194831969999996</v>
      </c>
      <c r="BF661">
        <v>1.8472367279999999</v>
      </c>
      <c r="BG661">
        <v>0</v>
      </c>
      <c r="BH661">
        <v>0</v>
      </c>
      <c r="BI661">
        <v>0</v>
      </c>
      <c r="BJ661">
        <v>1.3462128069999999</v>
      </c>
      <c r="BK661">
        <v>1.3462128069999999</v>
      </c>
      <c r="BL661">
        <v>4.7431983950000003</v>
      </c>
      <c r="BM661">
        <v>4.0575105630000001</v>
      </c>
      <c r="BN661">
        <v>4.7117448250000002</v>
      </c>
      <c r="BO661">
        <v>3.2837527350000002</v>
      </c>
      <c r="BP661">
        <v>2.0430861130000002</v>
      </c>
      <c r="BQ661">
        <v>3.581535599</v>
      </c>
      <c r="BR661">
        <v>3.1877369</v>
      </c>
      <c r="BS661">
        <v>2.1831098660000001</v>
      </c>
      <c r="BT661">
        <v>1.3869151550000001</v>
      </c>
      <c r="BU661">
        <v>1.200814866</v>
      </c>
      <c r="BV661">
        <v>0.63356164400000003</v>
      </c>
      <c r="BW661">
        <v>0.75458715600000004</v>
      </c>
      <c r="BX661">
        <v>0.78185525</v>
      </c>
      <c r="BY661">
        <v>0.36643835600000002</v>
      </c>
      <c r="BZ661">
        <v>0.24541284399999999</v>
      </c>
      <c r="CA661">
        <v>0.21814475</v>
      </c>
      <c r="CB661">
        <v>0.70093063300000003</v>
      </c>
      <c r="CC661">
        <v>1.0972819490000001</v>
      </c>
      <c r="CD661">
        <v>0.67685321700000001</v>
      </c>
      <c r="CE661">
        <v>1.006346696</v>
      </c>
      <c r="CF661">
        <v>1.0364270449999999</v>
      </c>
      <c r="CG661">
        <v>1.0396384409999999</v>
      </c>
      <c r="CH661">
        <v>1.0164576400000001</v>
      </c>
      <c r="CI661">
        <v>1.029890642</v>
      </c>
      <c r="CJ661">
        <v>1.033081785</v>
      </c>
      <c r="CK661">
        <v>1.0163549810000001</v>
      </c>
      <c r="CL661">
        <v>1.054493254</v>
      </c>
      <c r="CM661">
        <v>1.003098526</v>
      </c>
      <c r="CN661">
        <v>1.040739356</v>
      </c>
      <c r="CO661">
        <v>1.037524559</v>
      </c>
      <c r="CP661">
        <v>1.0329619880000001</v>
      </c>
      <c r="CQ661">
        <v>1.00697725</v>
      </c>
      <c r="CR661">
        <v>1.0192584629999999</v>
      </c>
      <c r="CS661">
        <v>1.0360771479999999</v>
      </c>
      <c r="CT661">
        <v>1.0121961180000001</v>
      </c>
      <c r="CU661">
        <v>1.0288982680000001</v>
      </c>
      <c r="CV661">
        <v>1.0165009030000001</v>
      </c>
      <c r="CW661">
        <v>1.048728648</v>
      </c>
      <c r="CX661">
        <v>0</v>
      </c>
      <c r="CY661">
        <v>1</v>
      </c>
      <c r="CZ661">
        <v>100</v>
      </c>
      <c r="DB661">
        <f t="shared" ca="1" si="10"/>
        <v>1</v>
      </c>
    </row>
    <row r="662" spans="1:106">
      <c r="A662" s="5">
        <v>661</v>
      </c>
      <c r="B662">
        <v>978.3707756</v>
      </c>
      <c r="C662">
        <v>982.48456009999995</v>
      </c>
      <c r="D662">
        <v>-0.23615276800000001</v>
      </c>
      <c r="E662">
        <v>59.363646989999999</v>
      </c>
      <c r="F662">
        <v>81.956453629999999</v>
      </c>
      <c r="G662" s="138">
        <v>7.4799999999999997E-7</v>
      </c>
      <c r="H662">
        <v>1.621309168</v>
      </c>
      <c r="I662">
        <v>58.925011499999997</v>
      </c>
      <c r="J662">
        <v>58.230836099999998</v>
      </c>
      <c r="K662">
        <v>100</v>
      </c>
      <c r="L662">
        <v>0</v>
      </c>
      <c r="M662">
        <v>1.0102621000000001E-2</v>
      </c>
      <c r="N662">
        <v>1</v>
      </c>
      <c r="O662">
        <v>19.220015929999999</v>
      </c>
      <c r="P662">
        <v>2.0043949950000002</v>
      </c>
      <c r="Q662">
        <v>0.26896899899999999</v>
      </c>
      <c r="R662">
        <v>0.269580292</v>
      </c>
      <c r="S662">
        <v>1.609412684</v>
      </c>
      <c r="T662">
        <v>0.45459836100000001</v>
      </c>
      <c r="U662">
        <v>4.0002414399999999</v>
      </c>
      <c r="V662">
        <v>0.81967213100000003</v>
      </c>
      <c r="W662">
        <v>0.89334761299999998</v>
      </c>
      <c r="X662">
        <v>0.85839634200000003</v>
      </c>
      <c r="Y662">
        <v>1.106666667</v>
      </c>
      <c r="Z662">
        <v>0.73799999999999999</v>
      </c>
      <c r="AA662">
        <v>0.90366666699999998</v>
      </c>
      <c r="AB662">
        <v>-0.59280976600000002</v>
      </c>
      <c r="AC662">
        <v>74.260869569999997</v>
      </c>
      <c r="AD662">
        <v>0.27138562399999999</v>
      </c>
      <c r="AE662">
        <v>0.98253931500000002</v>
      </c>
      <c r="AF662">
        <v>0.88817113299999995</v>
      </c>
      <c r="AG662">
        <v>1.276746003</v>
      </c>
      <c r="AH662">
        <v>0.782700811</v>
      </c>
      <c r="AI662">
        <v>1.4001031049999999</v>
      </c>
      <c r="AJ662">
        <v>0.90605791199999997</v>
      </c>
      <c r="AK662">
        <v>1.126250339</v>
      </c>
      <c r="AL662">
        <v>0.789485451</v>
      </c>
      <c r="AM662">
        <v>0.789485451</v>
      </c>
      <c r="AN662">
        <v>0.62912121899999995</v>
      </c>
      <c r="AO662">
        <v>0.13507602599999999</v>
      </c>
      <c r="AP662">
        <v>-1.850973312</v>
      </c>
      <c r="AQ662">
        <v>0</v>
      </c>
      <c r="AR662">
        <v>0</v>
      </c>
      <c r="AS662">
        <v>0</v>
      </c>
      <c r="AT662">
        <v>-0.789485451</v>
      </c>
      <c r="AU662">
        <v>-0.789485451</v>
      </c>
      <c r="AV662">
        <v>1.9860493379999999</v>
      </c>
      <c r="AW662">
        <v>1.9860493379999999</v>
      </c>
      <c r="AX662">
        <v>0</v>
      </c>
      <c r="AY662">
        <v>-0.220192427</v>
      </c>
      <c r="AZ662">
        <v>1.6238728870000001</v>
      </c>
      <c r="BA662">
        <v>-0.49404519200000002</v>
      </c>
      <c r="BB662">
        <v>1.3500201220000001</v>
      </c>
      <c r="BC662">
        <v>5.3862028119999996</v>
      </c>
      <c r="BD662">
        <v>1.8440653140000001</v>
      </c>
      <c r="BE662">
        <v>5.8802480050000003</v>
      </c>
      <c r="BF662">
        <v>4.0361826909999996</v>
      </c>
      <c r="BG662">
        <v>0.789485451</v>
      </c>
      <c r="BH662">
        <v>0</v>
      </c>
      <c r="BI662">
        <v>0</v>
      </c>
      <c r="BJ662">
        <v>0.91284255299999995</v>
      </c>
      <c r="BK662">
        <v>0.123357102</v>
      </c>
      <c r="BL662">
        <v>1.9860493379999999</v>
      </c>
      <c r="BM662">
        <v>1.9860493379999999</v>
      </c>
      <c r="BN662">
        <v>1.011528234</v>
      </c>
      <c r="BO662">
        <v>0.24054634799999999</v>
      </c>
      <c r="BP662">
        <v>1.4685155679999999</v>
      </c>
      <c r="BQ662">
        <v>-0.16761078400000001</v>
      </c>
      <c r="BR662">
        <v>-1.170504021</v>
      </c>
      <c r="BS662">
        <v>-1.444356787</v>
      </c>
      <c r="BT662">
        <v>-0.98382360499999999</v>
      </c>
      <c r="BU662">
        <v>-0.95031159399999998</v>
      </c>
      <c r="BV662">
        <v>0.95525727100000002</v>
      </c>
      <c r="BW662">
        <v>0.95525727100000002</v>
      </c>
      <c r="BX662">
        <v>0.74260869600000001</v>
      </c>
      <c r="BY662">
        <v>4.4742729000000002E-2</v>
      </c>
      <c r="BZ662">
        <v>4.4742729000000002E-2</v>
      </c>
      <c r="CA662">
        <v>0.25739130399999999</v>
      </c>
      <c r="CB662">
        <v>0.39099878300000002</v>
      </c>
      <c r="CC662">
        <v>0.45262191600000001</v>
      </c>
      <c r="CD662">
        <v>6.7477331000000002E-2</v>
      </c>
      <c r="CE662">
        <v>1.016411975</v>
      </c>
      <c r="CF662">
        <v>1.013316339</v>
      </c>
      <c r="CG662">
        <v>1.0127626190000001</v>
      </c>
      <c r="CH662">
        <v>1.004501673</v>
      </c>
      <c r="CI662">
        <v>0.99695434900000002</v>
      </c>
      <c r="CJ662">
        <v>0.99640957100000005</v>
      </c>
      <c r="CK662">
        <v>0.99194416200000002</v>
      </c>
      <c r="CL662">
        <v>1.022695694</v>
      </c>
      <c r="CM662">
        <v>0.99945355700000005</v>
      </c>
      <c r="CN662">
        <v>1.03043789</v>
      </c>
      <c r="CO662">
        <v>1.031001273</v>
      </c>
      <c r="CP662">
        <v>1.0727930649999999</v>
      </c>
      <c r="CQ662">
        <v>1.013038908</v>
      </c>
      <c r="CR662">
        <v>1.0157701100000001</v>
      </c>
      <c r="CS662">
        <v>1.0196622150000001</v>
      </c>
      <c r="CT662">
        <v>1.002696048</v>
      </c>
      <c r="CU662">
        <v>1.0065380580000001</v>
      </c>
      <c r="CV662">
        <v>1.0038316789999999</v>
      </c>
      <c r="CW662">
        <v>1.0281211859999999</v>
      </c>
      <c r="CX662">
        <v>0</v>
      </c>
      <c r="CY662">
        <v>0</v>
      </c>
      <c r="CZ662">
        <v>100</v>
      </c>
      <c r="DB662">
        <f t="shared" ca="1" si="10"/>
        <v>1</v>
      </c>
    </row>
    <row r="663" spans="1:106">
      <c r="A663" s="5">
        <v>662</v>
      </c>
      <c r="B663">
        <v>968.93964000000005</v>
      </c>
      <c r="C663">
        <v>995.93006270000001</v>
      </c>
      <c r="D663">
        <v>-0.11939071</v>
      </c>
      <c r="E663">
        <v>56.798438310000002</v>
      </c>
      <c r="F663">
        <v>84.300057390000006</v>
      </c>
      <c r="G663" s="138">
        <v>7.7300000000000005E-7</v>
      </c>
      <c r="H663">
        <v>1.330969903</v>
      </c>
      <c r="I663">
        <v>78.100237719999996</v>
      </c>
      <c r="J663">
        <v>61.897966369999999</v>
      </c>
      <c r="K663">
        <v>92.609521779999994</v>
      </c>
      <c r="L663">
        <v>-0.25256173300000001</v>
      </c>
      <c r="M663">
        <v>8.6194919999999994E-3</v>
      </c>
      <c r="N663">
        <v>1</v>
      </c>
      <c r="O663">
        <v>19.21775852</v>
      </c>
      <c r="P663">
        <v>0.84103346499999998</v>
      </c>
      <c r="Q663">
        <v>-0.65484831200000004</v>
      </c>
      <c r="R663">
        <v>0.13648945700000001</v>
      </c>
      <c r="S663">
        <v>1.043993803</v>
      </c>
      <c r="T663">
        <v>0.112904881</v>
      </c>
      <c r="U663">
        <v>5.3798423270000004</v>
      </c>
      <c r="V663">
        <v>0.55913978499999994</v>
      </c>
      <c r="W663">
        <v>0.65597111399999997</v>
      </c>
      <c r="X663">
        <v>-0.21429885900000001</v>
      </c>
      <c r="Y663">
        <v>1.5393333330000001</v>
      </c>
      <c r="Z663">
        <v>1.2290000000000001</v>
      </c>
      <c r="AA663">
        <v>1.5736666669999999</v>
      </c>
      <c r="AB663">
        <v>-1.2240013160000001</v>
      </c>
      <c r="AC663">
        <v>84.587155960000004</v>
      </c>
      <c r="AD663">
        <v>-0.653658658</v>
      </c>
      <c r="AE663">
        <v>-0.11420243200000001</v>
      </c>
      <c r="AF663">
        <v>0.13523972200000001</v>
      </c>
      <c r="AG663">
        <v>1.627384658</v>
      </c>
      <c r="AH663">
        <v>1.1540456299999999</v>
      </c>
      <c r="AI663">
        <v>1.7250577899999999</v>
      </c>
      <c r="AJ663">
        <v>1.251718763</v>
      </c>
      <c r="AK663">
        <v>1.4530756819999999</v>
      </c>
      <c r="AL663">
        <v>0.31555935200000002</v>
      </c>
      <c r="AM663">
        <v>0.31555935200000002</v>
      </c>
      <c r="AN663">
        <v>1.131505676</v>
      </c>
      <c r="AO663">
        <v>0.65816664800000002</v>
      </c>
      <c r="AP663">
        <v>-2.309593923</v>
      </c>
      <c r="AQ663">
        <v>0</v>
      </c>
      <c r="AR663">
        <v>-0.21788621899999999</v>
      </c>
      <c r="AS663">
        <v>-0.21788621899999999</v>
      </c>
      <c r="AT663">
        <v>-0.53344557100000001</v>
      </c>
      <c r="AU663">
        <v>-0.31555935200000002</v>
      </c>
      <c r="AV663">
        <v>2.967760572</v>
      </c>
      <c r="AW663">
        <v>2.967760572</v>
      </c>
      <c r="AX663">
        <v>0</v>
      </c>
      <c r="AY663">
        <v>1.6529299000000001E-2</v>
      </c>
      <c r="AZ663">
        <v>1.042097193</v>
      </c>
      <c r="BA663">
        <v>-0.473339028</v>
      </c>
      <c r="BB663">
        <v>0.55222886599999998</v>
      </c>
      <c r="BC663">
        <v>5.922297704</v>
      </c>
      <c r="BD663">
        <v>1.0255678939999999</v>
      </c>
      <c r="BE663">
        <v>6.3956367309999997</v>
      </c>
      <c r="BF663">
        <v>5.3700688379999999</v>
      </c>
      <c r="BG663">
        <v>0.53344557100000001</v>
      </c>
      <c r="BH663">
        <v>0.21788621899999999</v>
      </c>
      <c r="BI663">
        <v>0.21788621899999999</v>
      </c>
      <c r="BJ663">
        <v>0.63111870400000003</v>
      </c>
      <c r="BK663">
        <v>0.31555935200000002</v>
      </c>
      <c r="BL663">
        <v>2.967760572</v>
      </c>
      <c r="BM663">
        <v>2.967760572</v>
      </c>
      <c r="BN663">
        <v>0.232912855</v>
      </c>
      <c r="BO663">
        <v>-0.36063925899999999</v>
      </c>
      <c r="BP663">
        <v>2.8313047629999999</v>
      </c>
      <c r="BQ663">
        <v>3.4258475640000001</v>
      </c>
      <c r="BR663">
        <v>2.2883312340000002</v>
      </c>
      <c r="BS663">
        <v>1.7984629059999999</v>
      </c>
      <c r="BT663">
        <v>2.2647895290000002</v>
      </c>
      <c r="BU663">
        <v>2.271801934</v>
      </c>
      <c r="BV663">
        <v>0.91650099399999996</v>
      </c>
      <c r="BW663">
        <v>0.91650099399999996</v>
      </c>
      <c r="BX663">
        <v>0.84587155999999997</v>
      </c>
      <c r="BY663">
        <v>8.3499006000000001E-2</v>
      </c>
      <c r="BZ663">
        <v>8.3499006000000001E-2</v>
      </c>
      <c r="CA663">
        <v>0.15412844000000001</v>
      </c>
      <c r="CB663">
        <v>0.476744269</v>
      </c>
      <c r="CC663">
        <v>0.51709371900000001</v>
      </c>
      <c r="CD663">
        <v>0.27189321599999999</v>
      </c>
      <c r="CE663">
        <v>1.0147929570000001</v>
      </c>
      <c r="CF663">
        <v>1.015103732</v>
      </c>
      <c r="CG663">
        <v>1.015011141</v>
      </c>
      <c r="CH663">
        <v>1.0064113910000001</v>
      </c>
      <c r="CI663">
        <v>1.000306245</v>
      </c>
      <c r="CJ663">
        <v>1.0002150030000001</v>
      </c>
      <c r="CK663">
        <v>0.99384308700000001</v>
      </c>
      <c r="CL663">
        <v>1.007280183</v>
      </c>
      <c r="CM663">
        <v>0.99990878699999997</v>
      </c>
      <c r="CN663">
        <v>1.0134278940000001</v>
      </c>
      <c r="CO663">
        <v>1.0135203399999999</v>
      </c>
      <c r="CP663">
        <v>1.0761888719999999</v>
      </c>
      <c r="CQ663">
        <v>1.010844071</v>
      </c>
      <c r="CR663">
        <v>1.0151052860000001</v>
      </c>
      <c r="CS663">
        <v>1.0172567589999999</v>
      </c>
      <c r="CT663">
        <v>1.0042155020000001</v>
      </c>
      <c r="CU663">
        <v>1.0063438950000001</v>
      </c>
      <c r="CV663">
        <v>1.0021194579999999</v>
      </c>
      <c r="CW663">
        <v>1.0117027169999999</v>
      </c>
      <c r="CX663">
        <v>0</v>
      </c>
      <c r="CY663">
        <v>0</v>
      </c>
      <c r="CZ663">
        <v>100</v>
      </c>
      <c r="DB663">
        <f t="shared" ca="1" si="10"/>
        <v>1</v>
      </c>
    </row>
    <row r="664" spans="1:106">
      <c r="A664" s="5">
        <v>663</v>
      </c>
      <c r="B664">
        <v>1011.815454</v>
      </c>
      <c r="C664">
        <v>988.76288750000003</v>
      </c>
      <c r="D664">
        <v>7.1024475000000004E-2</v>
      </c>
      <c r="E664">
        <v>58.305164359999999</v>
      </c>
      <c r="F664">
        <v>42.477515179999997</v>
      </c>
      <c r="G664" s="138">
        <v>1.2699999999999999E-6</v>
      </c>
      <c r="H664">
        <v>1.1100142209999999</v>
      </c>
      <c r="I664">
        <v>76.017240490000006</v>
      </c>
      <c r="J664">
        <v>55.032302620000003</v>
      </c>
      <c r="K664">
        <v>95.777252469999993</v>
      </c>
      <c r="L664">
        <v>-2.2008626999999999E-2</v>
      </c>
      <c r="M664">
        <v>6.3954759999999998E-3</v>
      </c>
      <c r="N664">
        <v>1</v>
      </c>
      <c r="O664">
        <v>15.993496889999999</v>
      </c>
      <c r="P664">
        <v>1.0372427639999999</v>
      </c>
      <c r="Q664">
        <v>1.2762137250000001</v>
      </c>
      <c r="R664">
        <v>1.429507125</v>
      </c>
      <c r="S664">
        <v>2.1703020959999999</v>
      </c>
      <c r="T664">
        <v>0.22655410100000001</v>
      </c>
      <c r="U664">
        <v>6.7252861839999998</v>
      </c>
      <c r="V664">
        <v>0.55128205100000005</v>
      </c>
      <c r="W664">
        <v>0.61944130200000003</v>
      </c>
      <c r="X664">
        <v>1.356766119</v>
      </c>
      <c r="Y664">
        <v>0.48899999999999999</v>
      </c>
      <c r="Z664">
        <v>0.52</v>
      </c>
      <c r="AA664">
        <v>0.45666666700000003</v>
      </c>
      <c r="AB664">
        <v>-0.33953579900000003</v>
      </c>
      <c r="AC664">
        <v>88.565022420000005</v>
      </c>
      <c r="AD664">
        <v>1.300884234</v>
      </c>
      <c r="AE664">
        <v>1.476557659</v>
      </c>
      <c r="AF664">
        <v>1.0540405500000001</v>
      </c>
      <c r="AG664">
        <v>0.64773944900000002</v>
      </c>
      <c r="AH664">
        <v>1.48331433</v>
      </c>
      <c r="AI664">
        <v>0.71080170399999998</v>
      </c>
      <c r="AJ664">
        <v>1.546376585</v>
      </c>
      <c r="AK664">
        <v>0.70089192099999997</v>
      </c>
      <c r="AL664">
        <v>0</v>
      </c>
      <c r="AM664">
        <v>0</v>
      </c>
      <c r="AN664">
        <v>-0.15405208000000001</v>
      </c>
      <c r="AO664">
        <v>0.68152279999999998</v>
      </c>
      <c r="AP664">
        <v>0.62746943899999996</v>
      </c>
      <c r="AQ664">
        <v>2.7026680769999998</v>
      </c>
      <c r="AR664">
        <v>-0.39639131799999999</v>
      </c>
      <c r="AS664">
        <v>-0.39639131799999999</v>
      </c>
      <c r="AT664">
        <v>-0.39639131799999999</v>
      </c>
      <c r="AU664">
        <v>0</v>
      </c>
      <c r="AV664">
        <v>2.756721438</v>
      </c>
      <c r="AW664">
        <v>2.756721438</v>
      </c>
      <c r="AX664">
        <v>2.7026680769999998</v>
      </c>
      <c r="AY664">
        <v>1.241875981</v>
      </c>
      <c r="AZ664">
        <v>2.1172701709999999</v>
      </c>
      <c r="BA664">
        <v>0.83557488000000002</v>
      </c>
      <c r="BB664">
        <v>1.7109690710000001</v>
      </c>
      <c r="BC664">
        <v>8.2719210499999996</v>
      </c>
      <c r="BD664">
        <v>0.87539418999999996</v>
      </c>
      <c r="BE664">
        <v>7.4363461690000001</v>
      </c>
      <c r="BF664">
        <v>6.5609519790000004</v>
      </c>
      <c r="BG664">
        <v>0.39639131799999999</v>
      </c>
      <c r="BH664">
        <v>0.39639131799999999</v>
      </c>
      <c r="BI664">
        <v>0.39639131799999999</v>
      </c>
      <c r="BJ664">
        <v>0.459453573</v>
      </c>
      <c r="BK664">
        <v>0.459453573</v>
      </c>
      <c r="BL664">
        <v>2.756721438</v>
      </c>
      <c r="BM664">
        <v>2.756721438</v>
      </c>
      <c r="BN664">
        <v>1.117102805</v>
      </c>
      <c r="BO664">
        <v>0.25224902100000002</v>
      </c>
      <c r="BP664">
        <v>1.7697233539999999</v>
      </c>
      <c r="BQ664">
        <v>3.106677586</v>
      </c>
      <c r="BR664">
        <v>2.8652392369999999</v>
      </c>
      <c r="BS664">
        <v>2.458938136</v>
      </c>
      <c r="BT664">
        <v>1.6916806689999999</v>
      </c>
      <c r="BU664">
        <v>1.623363256</v>
      </c>
      <c r="BV664">
        <v>0.65068493199999999</v>
      </c>
      <c r="BW664">
        <v>0.88565022400000004</v>
      </c>
      <c r="BX664">
        <v>0.88565022400000004</v>
      </c>
      <c r="BY664">
        <v>0.34931506899999998</v>
      </c>
      <c r="BZ664">
        <v>0.114349776</v>
      </c>
      <c r="CA664">
        <v>0.114349776</v>
      </c>
      <c r="CB664">
        <v>0.543955305</v>
      </c>
      <c r="CC664">
        <v>0.56708125200000004</v>
      </c>
      <c r="CD664">
        <v>0.24992541099999999</v>
      </c>
      <c r="CE664">
        <v>1.0024976240000001</v>
      </c>
      <c r="CF664">
        <v>1.0148177039999999</v>
      </c>
      <c r="CG664">
        <v>1.0155442370000001</v>
      </c>
      <c r="CH664">
        <v>1.004220831</v>
      </c>
      <c r="CI664">
        <v>1.012289386</v>
      </c>
      <c r="CJ664">
        <v>1.013014109</v>
      </c>
      <c r="CK664">
        <v>1.008756319</v>
      </c>
      <c r="CL664">
        <v>1.018095926</v>
      </c>
      <c r="CM664">
        <v>1.000715925</v>
      </c>
      <c r="CN664">
        <v>1.0099810890000001</v>
      </c>
      <c r="CO664">
        <v>1.0092585359999999</v>
      </c>
      <c r="CP664">
        <v>1.0745655869999999</v>
      </c>
      <c r="CQ664">
        <v>1.0033511239999999</v>
      </c>
      <c r="CR664">
        <v>1.0072236510000001</v>
      </c>
      <c r="CS664">
        <v>1.012809582</v>
      </c>
      <c r="CT664">
        <v>1.0038595939999999</v>
      </c>
      <c r="CU664">
        <v>1.009426868</v>
      </c>
      <c r="CV664">
        <v>1.0055458690000001</v>
      </c>
      <c r="CW664">
        <v>1.0176728859999999</v>
      </c>
      <c r="CX664">
        <v>0</v>
      </c>
      <c r="CY664">
        <v>1</v>
      </c>
      <c r="CZ664">
        <v>100</v>
      </c>
      <c r="DB664">
        <f t="shared" ca="1" si="10"/>
        <v>1</v>
      </c>
    </row>
    <row r="665" spans="1:106">
      <c r="A665" s="5">
        <v>664</v>
      </c>
      <c r="B665">
        <v>1004.366437</v>
      </c>
      <c r="C665">
        <v>973.40282850000006</v>
      </c>
      <c r="D665">
        <v>-0.13969941699999999</v>
      </c>
      <c r="E665">
        <v>61.068928300000003</v>
      </c>
      <c r="F665">
        <v>37.244324810000002</v>
      </c>
      <c r="G665" s="138">
        <v>1.1799999999999999E-6</v>
      </c>
      <c r="H665">
        <v>1.153595328</v>
      </c>
      <c r="I665">
        <v>-0.89262943100000003</v>
      </c>
      <c r="J665">
        <v>54.747402030000003</v>
      </c>
      <c r="K665">
        <v>100</v>
      </c>
      <c r="L665" s="138">
        <v>9.4699999999999997E-15</v>
      </c>
      <c r="M665">
        <v>6.3667530000000002E-3</v>
      </c>
      <c r="N665">
        <v>1</v>
      </c>
      <c r="O665">
        <v>14.053028680000001</v>
      </c>
      <c r="P665">
        <v>1.828872483</v>
      </c>
      <c r="Q665">
        <v>0.97613574999999997</v>
      </c>
      <c r="R665">
        <v>0.47351146399999999</v>
      </c>
      <c r="S665">
        <v>2.3081329180000001</v>
      </c>
      <c r="T665">
        <v>0.88337431099999997</v>
      </c>
      <c r="U665">
        <v>6.9071451269999997</v>
      </c>
      <c r="V665">
        <v>-0.36170212800000001</v>
      </c>
      <c r="W665">
        <v>-0.557621225</v>
      </c>
      <c r="X665">
        <v>1.059793156</v>
      </c>
      <c r="Y665">
        <v>-0.41766666699999999</v>
      </c>
      <c r="Z665">
        <v>-0.61699999999999999</v>
      </c>
      <c r="AA665">
        <v>-0.37166666700000001</v>
      </c>
      <c r="AB665">
        <v>-0.52125456999999997</v>
      </c>
      <c r="AC665">
        <v>47.96954315</v>
      </c>
      <c r="AD665">
        <v>1.6556932520000001</v>
      </c>
      <c r="AE665">
        <v>2.6491092030000001</v>
      </c>
      <c r="AF665">
        <v>1.6470247010000001</v>
      </c>
      <c r="AG665">
        <v>0.46723490200000001</v>
      </c>
      <c r="AH665">
        <v>0.50624338199999996</v>
      </c>
      <c r="AI665">
        <v>0.68394867800000003</v>
      </c>
      <c r="AJ665">
        <v>0.72295715800000004</v>
      </c>
      <c r="AK665">
        <v>0.913665281</v>
      </c>
      <c r="AL665">
        <v>1.5603391900000001</v>
      </c>
      <c r="AM665">
        <v>0</v>
      </c>
      <c r="AN665">
        <v>-0.61633397999999995</v>
      </c>
      <c r="AO665">
        <v>-0.57732550000000005</v>
      </c>
      <c r="AP665">
        <v>-0.94140464499999998</v>
      </c>
      <c r="AQ665">
        <v>0.88419220799999998</v>
      </c>
      <c r="AR665">
        <v>0</v>
      </c>
      <c r="AS665">
        <v>-1.5603391900000001</v>
      </c>
      <c r="AT665">
        <v>-1.5603391900000001</v>
      </c>
      <c r="AU665">
        <v>0</v>
      </c>
      <c r="AV665">
        <v>0.554787268</v>
      </c>
      <c r="AW665">
        <v>1.2482713519999999</v>
      </c>
      <c r="AX665">
        <v>0.88419220799999998</v>
      </c>
      <c r="AY665">
        <v>-0.19070812300000001</v>
      </c>
      <c r="AZ665">
        <v>2.3366946230000001</v>
      </c>
      <c r="BA665">
        <v>3.9008479999999998E-2</v>
      </c>
      <c r="BB665">
        <v>2.566411226</v>
      </c>
      <c r="BC665">
        <v>9.5590279640000002</v>
      </c>
      <c r="BD665">
        <v>2.5274027459999999</v>
      </c>
      <c r="BE665">
        <v>9.5200194850000006</v>
      </c>
      <c r="BF665">
        <v>6.9926167389999998</v>
      </c>
      <c r="BG665">
        <v>1.5603391900000001</v>
      </c>
      <c r="BH665">
        <v>1.5603391900000001</v>
      </c>
      <c r="BI665">
        <v>0</v>
      </c>
      <c r="BJ665">
        <v>1.7770529669999999</v>
      </c>
      <c r="BK665">
        <v>1.7770529669999999</v>
      </c>
      <c r="BL665">
        <v>1.2482713519999999</v>
      </c>
      <c r="BM665">
        <v>0.554787268</v>
      </c>
      <c r="BN665">
        <v>1.8637384770000001</v>
      </c>
      <c r="BO665">
        <v>0.56345581899999997</v>
      </c>
      <c r="BP665">
        <v>0.90595982600000002</v>
      </c>
      <c r="BQ665">
        <v>-1.3871580100000001</v>
      </c>
      <c r="BR665">
        <v>-2.0841095150000002</v>
      </c>
      <c r="BS665">
        <v>-1.854392912</v>
      </c>
      <c r="BT665">
        <v>-1.669174843</v>
      </c>
      <c r="BU665">
        <v>-1.8934013919999999</v>
      </c>
      <c r="BV665">
        <v>0.86979166699999999</v>
      </c>
      <c r="BW665">
        <v>0.47969543199999998</v>
      </c>
      <c r="BX665">
        <v>0.56751054899999998</v>
      </c>
      <c r="BY665">
        <v>0.13020833300000001</v>
      </c>
      <c r="BZ665">
        <v>0.52030456899999999</v>
      </c>
      <c r="CA665">
        <v>0.432489452</v>
      </c>
      <c r="CB665">
        <v>0.27449243299999998</v>
      </c>
      <c r="CC665">
        <v>0.39199775599999997</v>
      </c>
      <c r="CD665">
        <v>-0.31303417900000002</v>
      </c>
      <c r="CE665">
        <v>1.0070745999999999</v>
      </c>
      <c r="CF665">
        <v>1.002850684</v>
      </c>
      <c r="CG665">
        <v>1.0051288359999999</v>
      </c>
      <c r="CH665">
        <v>0.99767362199999998</v>
      </c>
      <c r="CI665">
        <v>0.99580575599999999</v>
      </c>
      <c r="CJ665">
        <v>0.99806790400000001</v>
      </c>
      <c r="CK665">
        <v>1.0003952009999999</v>
      </c>
      <c r="CL665">
        <v>1.026683996</v>
      </c>
      <c r="CM665">
        <v>1.0022716759999999</v>
      </c>
      <c r="CN665">
        <v>1.028609782</v>
      </c>
      <c r="CO665">
        <v>1.0262784089999999</v>
      </c>
      <c r="CP665">
        <v>1.078405482</v>
      </c>
      <c r="CQ665">
        <v>1.006103679</v>
      </c>
      <c r="CR665">
        <v>1.005988288</v>
      </c>
      <c r="CS665">
        <v>1.009259575</v>
      </c>
      <c r="CT665">
        <v>0.99988530900000006</v>
      </c>
      <c r="CU665">
        <v>1.003136751</v>
      </c>
      <c r="CV665">
        <v>1.003251815</v>
      </c>
      <c r="CW665">
        <v>1.022708862</v>
      </c>
      <c r="CX665">
        <v>0</v>
      </c>
      <c r="CY665">
        <v>1</v>
      </c>
      <c r="CZ665">
        <v>100</v>
      </c>
      <c r="DB665">
        <f t="shared" ca="1" si="10"/>
        <v>1</v>
      </c>
    </row>
    <row r="666" spans="1:106">
      <c r="A666" s="5">
        <v>665</v>
      </c>
      <c r="B666">
        <v>966.27908749999995</v>
      </c>
      <c r="C666">
        <v>1032.448891</v>
      </c>
      <c r="D666">
        <v>-0.197548046</v>
      </c>
      <c r="E666">
        <v>48.132650159999997</v>
      </c>
      <c r="F666">
        <v>58.682867559999998</v>
      </c>
      <c r="G666" s="138">
        <v>7.37E-7</v>
      </c>
      <c r="H666">
        <v>1.3859483749999999</v>
      </c>
      <c r="I666">
        <v>-91.677412610000005</v>
      </c>
      <c r="J666">
        <v>41.104865490000002</v>
      </c>
      <c r="K666">
        <v>40.705352040000001</v>
      </c>
      <c r="L666">
        <v>-4.9069685029999999</v>
      </c>
      <c r="M666">
        <v>7.8907449999999994E-3</v>
      </c>
      <c r="N666">
        <v>1</v>
      </c>
      <c r="O666">
        <v>23.937910930000001</v>
      </c>
      <c r="P666">
        <v>-7.3216988999999996E-2</v>
      </c>
      <c r="Q666">
        <v>-1.912052716</v>
      </c>
      <c r="R666">
        <v>-0.89660025200000004</v>
      </c>
      <c r="S666">
        <v>-0.89565322199999997</v>
      </c>
      <c r="T666">
        <v>-0.21047732299999999</v>
      </c>
      <c r="U666">
        <v>3.6740249189999998</v>
      </c>
      <c r="V666">
        <v>-0.11874999999999999</v>
      </c>
      <c r="W666">
        <v>-0.20624531700000001</v>
      </c>
      <c r="X666">
        <v>-1.9318252760000001</v>
      </c>
      <c r="Y666">
        <v>-0.51033333299999994</v>
      </c>
      <c r="Z666">
        <v>-0.60733333300000003</v>
      </c>
      <c r="AA666">
        <v>-0.60133333300000003</v>
      </c>
      <c r="AB666">
        <v>-2.6453287919999999</v>
      </c>
      <c r="AC666">
        <v>21.563981040000002</v>
      </c>
      <c r="AD666">
        <v>-1.7215648450000001</v>
      </c>
      <c r="AE666">
        <v>-0.112558305</v>
      </c>
      <c r="AF666">
        <v>-2.2295202729999999</v>
      </c>
      <c r="AG666">
        <v>-0.66164080599999997</v>
      </c>
      <c r="AH666">
        <v>-0.94953031700000001</v>
      </c>
      <c r="AI666">
        <v>-9.8849280999999997E-2</v>
      </c>
      <c r="AJ666">
        <v>-0.386738792</v>
      </c>
      <c r="AK666">
        <v>0.987049752</v>
      </c>
      <c r="AL666">
        <v>1.5079926770000001</v>
      </c>
      <c r="AM666">
        <v>0.20924300300000001</v>
      </c>
      <c r="AN666">
        <v>-1.2460781590000001</v>
      </c>
      <c r="AO666">
        <v>-1.53396767</v>
      </c>
      <c r="AP666">
        <v>-1.60612043</v>
      </c>
      <c r="AQ666">
        <v>0</v>
      </c>
      <c r="AR666">
        <v>-0.52671514600000002</v>
      </c>
      <c r="AS666">
        <v>-1.825464819</v>
      </c>
      <c r="AT666">
        <v>-2.0347078220000001</v>
      </c>
      <c r="AU666">
        <v>-0.20924300300000001</v>
      </c>
      <c r="AV666">
        <v>7.2152759999999996E-2</v>
      </c>
      <c r="AW666">
        <v>7.2152759999999996E-2</v>
      </c>
      <c r="AX666">
        <v>0</v>
      </c>
      <c r="AY666">
        <v>-0.84707339800000003</v>
      </c>
      <c r="AZ666">
        <v>-0.90984629900000003</v>
      </c>
      <c r="BA666">
        <v>-0.28788951099999999</v>
      </c>
      <c r="BB666">
        <v>-0.35066241199999998</v>
      </c>
      <c r="BC666">
        <v>3.3815833870000001</v>
      </c>
      <c r="BD666">
        <v>-6.2772901000000006E-2</v>
      </c>
      <c r="BE666">
        <v>3.669472898</v>
      </c>
      <c r="BF666">
        <v>3.7322457990000002</v>
      </c>
      <c r="BG666">
        <v>2.0347078220000001</v>
      </c>
      <c r="BH666">
        <v>1.825464819</v>
      </c>
      <c r="BI666">
        <v>0.52671514600000002</v>
      </c>
      <c r="BJ666">
        <v>2.5974993479999999</v>
      </c>
      <c r="BK666">
        <v>2.3882563449999998</v>
      </c>
      <c r="BL666">
        <v>7.2152759999999996E-2</v>
      </c>
      <c r="BM666">
        <v>7.2152759999999996E-2</v>
      </c>
      <c r="BN666">
        <v>-1.6667287479999999</v>
      </c>
      <c r="BO666">
        <v>-2.8139576270000002</v>
      </c>
      <c r="BP666">
        <v>1.954882317</v>
      </c>
      <c r="BQ666">
        <v>-2.3165940790000001</v>
      </c>
      <c r="BR666">
        <v>-2.214137161</v>
      </c>
      <c r="BS666">
        <v>-1.6549532730000001</v>
      </c>
      <c r="BT666">
        <v>-1.5171415020000001</v>
      </c>
      <c r="BU666">
        <v>-1.3670637619999999</v>
      </c>
      <c r="BV666">
        <v>0.37603305799999998</v>
      </c>
      <c r="BW666">
        <v>0.21563980999999999</v>
      </c>
      <c r="BX666">
        <v>0.20177383600000001</v>
      </c>
      <c r="BY666">
        <v>0.62396694200000002</v>
      </c>
      <c r="BZ666">
        <v>0.78436019000000001</v>
      </c>
      <c r="CA666">
        <v>0.79822616400000002</v>
      </c>
      <c r="CB666">
        <v>-0.49195960100000002</v>
      </c>
      <c r="CC666">
        <v>-0.20037260300000001</v>
      </c>
      <c r="CD666">
        <v>-0.79476148300000005</v>
      </c>
      <c r="CE666">
        <v>0.99873159899999997</v>
      </c>
      <c r="CF666">
        <v>0.99018757000000002</v>
      </c>
      <c r="CG666">
        <v>0.98836695399999996</v>
      </c>
      <c r="CH666">
        <v>0.99312498299999996</v>
      </c>
      <c r="CI666">
        <v>0.99144511999999996</v>
      </c>
      <c r="CJ666">
        <v>0.98962219100000004</v>
      </c>
      <c r="CK666">
        <v>0.99647295899999999</v>
      </c>
      <c r="CL666">
        <v>0.99570720700000004</v>
      </c>
      <c r="CM666">
        <v>0.99816134199999995</v>
      </c>
      <c r="CN666">
        <v>0.99739429199999996</v>
      </c>
      <c r="CO666">
        <v>0.999231537</v>
      </c>
      <c r="CP666">
        <v>1.047877505</v>
      </c>
      <c r="CQ666">
        <v>0.99652512500000001</v>
      </c>
      <c r="CR666">
        <v>0.99388683499999997</v>
      </c>
      <c r="CS666">
        <v>0.99095216699999999</v>
      </c>
      <c r="CT666">
        <v>0.997352511</v>
      </c>
      <c r="CU666">
        <v>0.99440761</v>
      </c>
      <c r="CV666">
        <v>0.99704728200000003</v>
      </c>
      <c r="CW666">
        <v>0.99565219800000004</v>
      </c>
      <c r="CX666">
        <v>0</v>
      </c>
      <c r="CY666">
        <v>0</v>
      </c>
      <c r="CZ666">
        <v>100</v>
      </c>
      <c r="DB666">
        <f t="shared" ca="1" si="10"/>
        <v>1</v>
      </c>
    </row>
    <row r="667" spans="1:106">
      <c r="A667" s="5">
        <v>666</v>
      </c>
      <c r="B667">
        <v>1028.322244</v>
      </c>
      <c r="C667">
        <v>983.40650649999998</v>
      </c>
      <c r="D667">
        <v>0.28224600999999999</v>
      </c>
      <c r="E667">
        <v>55.510649720000004</v>
      </c>
      <c r="F667">
        <v>57.544949760000002</v>
      </c>
      <c r="G667" s="138">
        <v>8.0400000000000005E-7</v>
      </c>
      <c r="H667">
        <v>1.3439081719999999</v>
      </c>
      <c r="I667">
        <v>129.60558349999999</v>
      </c>
      <c r="J667">
        <v>64.400867120000001</v>
      </c>
      <c r="K667">
        <v>17.931510029999998</v>
      </c>
      <c r="L667">
        <v>5.7956947850000002</v>
      </c>
      <c r="M667">
        <v>7.8193120000000001E-3</v>
      </c>
      <c r="N667">
        <v>1</v>
      </c>
      <c r="O667">
        <v>21.478952589999999</v>
      </c>
      <c r="P667">
        <v>-0.11695823499999999</v>
      </c>
      <c r="Q667">
        <v>1.0277951919999999</v>
      </c>
      <c r="R667">
        <v>1.214848916</v>
      </c>
      <c r="S667">
        <v>0.57766591099999998</v>
      </c>
      <c r="T667">
        <v>3.0508761999999998E-2</v>
      </c>
      <c r="U667">
        <v>2.2904078270000001</v>
      </c>
      <c r="V667">
        <v>-0.64285714299999996</v>
      </c>
      <c r="W667">
        <v>-0.78917095400000004</v>
      </c>
      <c r="X667">
        <v>1.679019635</v>
      </c>
      <c r="Y667">
        <v>0.68666666700000001</v>
      </c>
      <c r="Z667">
        <v>0.97399999999999998</v>
      </c>
      <c r="AA667">
        <v>0.95933333300000001</v>
      </c>
      <c r="AB667">
        <v>0.47092829600000002</v>
      </c>
      <c r="AC667">
        <v>98.09358752</v>
      </c>
      <c r="AD667">
        <v>0.87059519699999999</v>
      </c>
      <c r="AE667">
        <v>-0.11682345800000001</v>
      </c>
      <c r="AF667">
        <v>2.1504445470000002</v>
      </c>
      <c r="AG667">
        <v>1.5849297179999999</v>
      </c>
      <c r="AH667">
        <v>2.670941419</v>
      </c>
      <c r="AI667">
        <v>1.6667805490000001</v>
      </c>
      <c r="AJ667">
        <v>2.7527922500000002</v>
      </c>
      <c r="AK667">
        <v>1.256038199</v>
      </c>
      <c r="AL667">
        <v>0</v>
      </c>
      <c r="AM667">
        <v>0</v>
      </c>
      <c r="AN667">
        <v>0.63248369000000004</v>
      </c>
      <c r="AO667">
        <v>1.718495391</v>
      </c>
      <c r="AP667">
        <v>0.56514277999999996</v>
      </c>
      <c r="AQ667">
        <v>2.8350151289999999</v>
      </c>
      <c r="AR667">
        <v>0</v>
      </c>
      <c r="AS667">
        <v>0</v>
      </c>
      <c r="AT667">
        <v>0</v>
      </c>
      <c r="AU667">
        <v>0</v>
      </c>
      <c r="AV667">
        <v>2.9391889139999998</v>
      </c>
      <c r="AW667">
        <v>3.9883677409999998</v>
      </c>
      <c r="AX667">
        <v>2.8350151289999999</v>
      </c>
      <c r="AY667">
        <v>1.4967540509999999</v>
      </c>
      <c r="AZ667">
        <v>0.57295581399999995</v>
      </c>
      <c r="BA667">
        <v>1.0860117010000001</v>
      </c>
      <c r="BB667">
        <v>0.162213464</v>
      </c>
      <c r="BC667">
        <v>2.4339460599999998</v>
      </c>
      <c r="BD667">
        <v>-0.92379823699999997</v>
      </c>
      <c r="BE667">
        <v>1.3479343589999999</v>
      </c>
      <c r="BF667">
        <v>2.2717325960000001</v>
      </c>
      <c r="BG667">
        <v>0</v>
      </c>
      <c r="BH667">
        <v>0</v>
      </c>
      <c r="BI667">
        <v>0</v>
      </c>
      <c r="BJ667">
        <v>8.1850830999999999E-2</v>
      </c>
      <c r="BK667">
        <v>8.1850830999999999E-2</v>
      </c>
      <c r="BL667">
        <v>3.9883677409999998</v>
      </c>
      <c r="BM667">
        <v>2.9391889139999998</v>
      </c>
      <c r="BN667">
        <v>2.2322953769999998</v>
      </c>
      <c r="BO667">
        <v>1.197998519</v>
      </c>
      <c r="BP667">
        <v>1.950296053</v>
      </c>
      <c r="BQ667">
        <v>4.3244975520000004</v>
      </c>
      <c r="BR667">
        <v>3.1503101839999998</v>
      </c>
      <c r="BS667">
        <v>2.7395678339999998</v>
      </c>
      <c r="BT667">
        <v>1.9756267249999999</v>
      </c>
      <c r="BU667">
        <v>1.6535561329999999</v>
      </c>
      <c r="BV667">
        <v>0.96258503399999995</v>
      </c>
      <c r="BW667">
        <v>0.97940074899999996</v>
      </c>
      <c r="BX667">
        <v>0.98370370399999996</v>
      </c>
      <c r="BY667">
        <v>3.7414966000000001E-2</v>
      </c>
      <c r="BZ667">
        <v>2.0599250999999999E-2</v>
      </c>
      <c r="CA667">
        <v>1.6296295999999998E-2</v>
      </c>
      <c r="CB667">
        <v>0.85785323000000002</v>
      </c>
      <c r="CC667">
        <v>0.88414208800000005</v>
      </c>
      <c r="CD667">
        <v>0.55194652</v>
      </c>
      <c r="CE667">
        <v>1.0139495409999999</v>
      </c>
      <c r="CF667">
        <v>1.028299914</v>
      </c>
      <c r="CG667">
        <v>1.0323056779999999</v>
      </c>
      <c r="CH667">
        <v>1.004903616</v>
      </c>
      <c r="CI667">
        <v>1.014152945</v>
      </c>
      <c r="CJ667">
        <v>1.0181036000000001</v>
      </c>
      <c r="CK667">
        <v>1.0131355719999999</v>
      </c>
      <c r="CL667">
        <v>1.00194033</v>
      </c>
      <c r="CM667">
        <v>1.003895521</v>
      </c>
      <c r="CN667">
        <v>0.99280238300000001</v>
      </c>
      <c r="CO667">
        <v>0.98894990699999996</v>
      </c>
      <c r="CP667">
        <v>1.027932552</v>
      </c>
      <c r="CQ667">
        <v>1.01235622</v>
      </c>
      <c r="CR667">
        <v>1.0186263170000001</v>
      </c>
      <c r="CS667">
        <v>1.0237851499999999</v>
      </c>
      <c r="CT667">
        <v>1.006193568</v>
      </c>
      <c r="CU667">
        <v>1.0112894349999999</v>
      </c>
      <c r="CV667">
        <v>1.0050645</v>
      </c>
      <c r="CW667">
        <v>1.0045666499999999</v>
      </c>
      <c r="CX667">
        <v>0</v>
      </c>
      <c r="CY667">
        <v>1</v>
      </c>
      <c r="CZ667">
        <v>100</v>
      </c>
      <c r="DB667">
        <f t="shared" ca="1" si="10"/>
        <v>1</v>
      </c>
    </row>
    <row r="668" spans="1:106">
      <c r="A668" s="5">
        <v>667</v>
      </c>
      <c r="B668">
        <v>970.44847140000002</v>
      </c>
      <c r="C668">
        <v>1042.8405330000001</v>
      </c>
      <c r="D668">
        <v>-0.32455160999999999</v>
      </c>
      <c r="E668">
        <v>39.608989469999997</v>
      </c>
      <c r="F668">
        <v>11.8615358</v>
      </c>
      <c r="G668" s="138">
        <v>6.8599999999999998E-7</v>
      </c>
      <c r="H668">
        <v>1.273213089</v>
      </c>
      <c r="I668">
        <v>-230.69333230000001</v>
      </c>
      <c r="J668">
        <v>40.288528399999997</v>
      </c>
      <c r="K668" s="138">
        <v>-3.1E-14</v>
      </c>
      <c r="L668" s="138">
        <v>2.8099999999999999E-15</v>
      </c>
      <c r="M668">
        <v>7.2695030000000001E-3</v>
      </c>
      <c r="N668">
        <v>1</v>
      </c>
      <c r="O668">
        <v>27.291009370000001</v>
      </c>
      <c r="P668">
        <v>-0.80187015299999997</v>
      </c>
      <c r="Q668">
        <v>-2.073681251</v>
      </c>
      <c r="R668">
        <v>-1.3430804730000001</v>
      </c>
      <c r="S668">
        <v>-2.1101212189999998</v>
      </c>
      <c r="T668">
        <v>-0.98948925399999998</v>
      </c>
      <c r="U668">
        <v>0.64897113200000001</v>
      </c>
      <c r="V668">
        <v>0.27927927899999999</v>
      </c>
      <c r="W668">
        <v>0.191249846</v>
      </c>
      <c r="X668">
        <v>-2.9761547130000001</v>
      </c>
      <c r="Y668">
        <v>-1.1926666669999999</v>
      </c>
      <c r="Z668">
        <v>-0.62233333300000004</v>
      </c>
      <c r="AA668">
        <v>-0.88433333300000005</v>
      </c>
      <c r="AB668">
        <v>-2.6719977250000002</v>
      </c>
      <c r="AC668">
        <v>4.2279411759999999</v>
      </c>
      <c r="AD668">
        <v>-3.0521206809999999</v>
      </c>
      <c r="AE668">
        <v>-3.1102413530000002</v>
      </c>
      <c r="AF668">
        <v>-3.9584889940000001</v>
      </c>
      <c r="AG668">
        <v>-2.2195813289999999</v>
      </c>
      <c r="AH668">
        <v>-2.6205354220000001</v>
      </c>
      <c r="AI668">
        <v>-1.3477712529999999</v>
      </c>
      <c r="AJ668">
        <v>-1.7487253460000001</v>
      </c>
      <c r="AK668">
        <v>1.581824769</v>
      </c>
      <c r="AL668">
        <v>0.80897691800000004</v>
      </c>
      <c r="AM668">
        <v>0.80897691800000004</v>
      </c>
      <c r="AN668">
        <v>-2.40022666</v>
      </c>
      <c r="AO668">
        <v>-2.8011807530000001</v>
      </c>
      <c r="AP668">
        <v>-2.8011807530000001</v>
      </c>
      <c r="AQ668">
        <v>0</v>
      </c>
      <c r="AR668">
        <v>-2.6704092419999998</v>
      </c>
      <c r="AS668">
        <v>-2.6704092419999998</v>
      </c>
      <c r="AT668">
        <v>-3.4793861599999998</v>
      </c>
      <c r="AU668">
        <v>-0.80897691699999996</v>
      </c>
      <c r="AV668">
        <v>0</v>
      </c>
      <c r="AW668">
        <v>0</v>
      </c>
      <c r="AX668">
        <v>0</v>
      </c>
      <c r="AY668">
        <v>-0.66014087300000002</v>
      </c>
      <c r="AZ668">
        <v>-2.1466948650000002</v>
      </c>
      <c r="BA668">
        <v>-0.40095409399999998</v>
      </c>
      <c r="BB668">
        <v>-1.8875080849999999</v>
      </c>
      <c r="BC668">
        <v>-1.2272886709999999</v>
      </c>
      <c r="BD668">
        <v>-1.4865539919999999</v>
      </c>
      <c r="BE668">
        <v>-0.82633457799999999</v>
      </c>
      <c r="BF668">
        <v>0.66021941399999995</v>
      </c>
      <c r="BG668">
        <v>3.4793861599999998</v>
      </c>
      <c r="BH668">
        <v>2.6704092419999998</v>
      </c>
      <c r="BI668">
        <v>2.6704092419999998</v>
      </c>
      <c r="BJ668">
        <v>4.3511962359999998</v>
      </c>
      <c r="BK668">
        <v>3.5422193179999999</v>
      </c>
      <c r="BL668">
        <v>0</v>
      </c>
      <c r="BM668">
        <v>0</v>
      </c>
      <c r="BN668">
        <v>-3.086678918</v>
      </c>
      <c r="BO668">
        <v>-4.1391343249999997</v>
      </c>
      <c r="BP668">
        <v>2.0725386339999998</v>
      </c>
      <c r="BQ668">
        <v>-3.5179500109999999</v>
      </c>
      <c r="BR668">
        <v>-1.557555461</v>
      </c>
      <c r="BS668">
        <v>-1.298368682</v>
      </c>
      <c r="BT668">
        <v>-1.197835628</v>
      </c>
      <c r="BU668">
        <v>-0.89741458799999996</v>
      </c>
      <c r="BV668">
        <v>4.8523206999999999E-2</v>
      </c>
      <c r="BW668">
        <v>4.8523206999999999E-2</v>
      </c>
      <c r="BX668">
        <v>3.9861352000000003E-2</v>
      </c>
      <c r="BY668">
        <v>0.95147679299999999</v>
      </c>
      <c r="BZ668">
        <v>0.95147679299999999</v>
      </c>
      <c r="CA668">
        <v>0.96013864800000004</v>
      </c>
      <c r="CB668">
        <v>-1.093826873</v>
      </c>
      <c r="CC668">
        <v>-0.72992822800000001</v>
      </c>
      <c r="CD668">
        <v>-1.169229294</v>
      </c>
      <c r="CE668">
        <v>0.97717337599999998</v>
      </c>
      <c r="CF668">
        <v>0.97309751899999997</v>
      </c>
      <c r="CG668">
        <v>0.96971952100000003</v>
      </c>
      <c r="CH668">
        <v>0.99699113800000005</v>
      </c>
      <c r="CI668">
        <v>0.995828932</v>
      </c>
      <c r="CJ668">
        <v>0.99237202400000002</v>
      </c>
      <c r="CK668">
        <v>0.99536694599999997</v>
      </c>
      <c r="CL668">
        <v>0.97855802000000003</v>
      </c>
      <c r="CM668">
        <v>0.99652861299999995</v>
      </c>
      <c r="CN668">
        <v>0.97970006899999995</v>
      </c>
      <c r="CO668">
        <v>0.98311283500000002</v>
      </c>
      <c r="CP668">
        <v>1.007556729</v>
      </c>
      <c r="CQ668">
        <v>0.98248132799999999</v>
      </c>
      <c r="CR668">
        <v>0.97631535400000002</v>
      </c>
      <c r="CS668">
        <v>0.96971357700000005</v>
      </c>
      <c r="CT668">
        <v>0.99372408000000001</v>
      </c>
      <c r="CU668">
        <v>0.98700458700000004</v>
      </c>
      <c r="CV668">
        <v>0.993238069</v>
      </c>
      <c r="CW668">
        <v>0.98360891299999997</v>
      </c>
      <c r="CX668">
        <v>1</v>
      </c>
      <c r="CY668">
        <v>0</v>
      </c>
      <c r="CZ668">
        <v>100</v>
      </c>
      <c r="DB668">
        <f t="shared" ca="1" si="10"/>
        <v>100</v>
      </c>
    </row>
    <row r="669" spans="1:106">
      <c r="A669" s="5">
        <v>668</v>
      </c>
      <c r="B669">
        <v>1052.3266679999999</v>
      </c>
      <c r="C669">
        <v>963.43035399999997</v>
      </c>
      <c r="D669">
        <v>0.42874507099999998</v>
      </c>
      <c r="E669">
        <v>54.406381359999997</v>
      </c>
      <c r="F669">
        <v>80.317460319999995</v>
      </c>
      <c r="G669" s="138">
        <v>1.1599999999999999E-6</v>
      </c>
      <c r="H669">
        <v>1.1216966880000001</v>
      </c>
      <c r="I669">
        <v>163.07925589999999</v>
      </c>
      <c r="J669">
        <v>64.361635759999999</v>
      </c>
      <c r="K669">
        <v>40.448318800000003</v>
      </c>
      <c r="L669">
        <v>9.1258416970000003</v>
      </c>
      <c r="M669">
        <v>7.2167730000000001E-3</v>
      </c>
      <c r="N669">
        <v>1</v>
      </c>
      <c r="O669">
        <v>19.46964389</v>
      </c>
      <c r="P669">
        <v>-7.3275470999999995E-2</v>
      </c>
      <c r="Q669">
        <v>3.1544621410000002</v>
      </c>
      <c r="R669">
        <v>1.8830300550000001</v>
      </c>
      <c r="S669">
        <v>1.298007474</v>
      </c>
      <c r="T669">
        <v>0.9049587</v>
      </c>
      <c r="U669">
        <v>-1.076166693</v>
      </c>
      <c r="V669">
        <v>0.91780821899999998</v>
      </c>
      <c r="W669">
        <v>0.84237192699999996</v>
      </c>
      <c r="X669">
        <v>3.6718130320000002</v>
      </c>
      <c r="Y669">
        <v>1.0680000000000001</v>
      </c>
      <c r="Z669">
        <v>1.110333333</v>
      </c>
      <c r="AA669">
        <v>1.0316666670000001</v>
      </c>
      <c r="AB669">
        <v>2.199220977</v>
      </c>
      <c r="AC669">
        <v>94.181034479999994</v>
      </c>
      <c r="AD669">
        <v>2.3642755019999999</v>
      </c>
      <c r="AE669">
        <v>1.583315721</v>
      </c>
      <c r="AF669">
        <v>5.3579546630000001</v>
      </c>
      <c r="AG669">
        <v>1.255241292</v>
      </c>
      <c r="AH669">
        <v>2.4222234309999999</v>
      </c>
      <c r="AI669">
        <v>1.495948074</v>
      </c>
      <c r="AJ669">
        <v>2.6629302130000001</v>
      </c>
      <c r="AK669">
        <v>1.0091854709999999</v>
      </c>
      <c r="AL669">
        <v>0</v>
      </c>
      <c r="AM669">
        <v>0</v>
      </c>
      <c r="AN669">
        <v>0.77382772799999999</v>
      </c>
      <c r="AO669">
        <v>1.940809867</v>
      </c>
      <c r="AP669">
        <v>-3.8334783999999997E-2</v>
      </c>
      <c r="AQ669">
        <v>3.1291881639999999</v>
      </c>
      <c r="AR669">
        <v>0</v>
      </c>
      <c r="AS669">
        <v>0</v>
      </c>
      <c r="AT669">
        <v>0</v>
      </c>
      <c r="AU669">
        <v>0</v>
      </c>
      <c r="AV669">
        <v>2.2020213009999998</v>
      </c>
      <c r="AW669">
        <v>5.1083328149999998</v>
      </c>
      <c r="AX669">
        <v>3.1291881639999999</v>
      </c>
      <c r="AY669">
        <v>1.653744742</v>
      </c>
      <c r="AZ669">
        <v>1.2714667120000001</v>
      </c>
      <c r="BA669">
        <v>1.1669821389999999</v>
      </c>
      <c r="BB669">
        <v>0.78470410899999998</v>
      </c>
      <c r="BC669">
        <v>-0.26945786999999999</v>
      </c>
      <c r="BD669">
        <v>-0.38227802999999999</v>
      </c>
      <c r="BE669">
        <v>-1.4364400079999999</v>
      </c>
      <c r="BF669">
        <v>-1.0541619790000001</v>
      </c>
      <c r="BG669">
        <v>0</v>
      </c>
      <c r="BH669">
        <v>0</v>
      </c>
      <c r="BI669">
        <v>0</v>
      </c>
      <c r="BJ669">
        <v>0.24070678200000001</v>
      </c>
      <c r="BK669">
        <v>0.24070678200000001</v>
      </c>
      <c r="BL669">
        <v>5.1083328149999998</v>
      </c>
      <c r="BM669">
        <v>2.2020213009999998</v>
      </c>
      <c r="BN669">
        <v>5.5986614450000003</v>
      </c>
      <c r="BO669">
        <v>4.8765410989999998</v>
      </c>
      <c r="BP669">
        <v>1.9509080670000001</v>
      </c>
      <c r="BQ669">
        <v>3.7322110730000002</v>
      </c>
      <c r="BR669">
        <v>2.9637323850000001</v>
      </c>
      <c r="BS669">
        <v>2.4769697810000002</v>
      </c>
      <c r="BT669">
        <v>2.0056599290000001</v>
      </c>
      <c r="BU669">
        <v>1.3099876429999999</v>
      </c>
      <c r="BV669">
        <v>0.91089108900000004</v>
      </c>
      <c r="BW669">
        <v>0.91768292699999998</v>
      </c>
      <c r="BX669">
        <v>0.958715596</v>
      </c>
      <c r="BY669">
        <v>8.9108910999999999E-2</v>
      </c>
      <c r="BZ669">
        <v>8.2317073000000004E-2</v>
      </c>
      <c r="CA669">
        <v>4.1284403999999997E-2</v>
      </c>
      <c r="CB669">
        <v>0.65968624600000003</v>
      </c>
      <c r="CC669">
        <v>0.72524211100000002</v>
      </c>
      <c r="CD669">
        <v>0.52857451499999997</v>
      </c>
      <c r="CE669">
        <v>1.0076965659999999</v>
      </c>
      <c r="CF669">
        <v>1.0174595070000001</v>
      </c>
      <c r="CG669">
        <v>1.0246679320000001</v>
      </c>
      <c r="CH669">
        <v>1.0048989699999999</v>
      </c>
      <c r="CI669">
        <v>1.009688374</v>
      </c>
      <c r="CJ669">
        <v>1.016841742</v>
      </c>
      <c r="CK669">
        <v>1.01188455</v>
      </c>
      <c r="CL669">
        <v>1.007960438</v>
      </c>
      <c r="CM669">
        <v>1.007084729</v>
      </c>
      <c r="CN669">
        <v>1.0031792310000001</v>
      </c>
      <c r="CO669">
        <v>0.99612197700000005</v>
      </c>
      <c r="CP669">
        <v>0.989419194</v>
      </c>
      <c r="CQ669">
        <v>1.00668322</v>
      </c>
      <c r="CR669">
        <v>1.0122335010000001</v>
      </c>
      <c r="CS669">
        <v>1.0184267760000001</v>
      </c>
      <c r="CT669">
        <v>1.005513434</v>
      </c>
      <c r="CU669">
        <v>1.0116655919999999</v>
      </c>
      <c r="CV669">
        <v>1.0061184249999999</v>
      </c>
      <c r="CW669">
        <v>1.006605411</v>
      </c>
      <c r="CX669">
        <v>0</v>
      </c>
      <c r="CY669">
        <v>1</v>
      </c>
      <c r="CZ669">
        <v>100</v>
      </c>
      <c r="DB669">
        <f t="shared" ca="1" si="10"/>
        <v>1</v>
      </c>
    </row>
    <row r="670" spans="1:106">
      <c r="A670" s="5">
        <v>669</v>
      </c>
      <c r="B670">
        <v>1020.584216</v>
      </c>
      <c r="C670">
        <v>979.4157841</v>
      </c>
      <c r="D670">
        <v>0.25730462700000001</v>
      </c>
      <c r="E670">
        <v>61.241089850000002</v>
      </c>
      <c r="F670">
        <v>54.247847470000004</v>
      </c>
      <c r="G670" s="138">
        <v>1.0899999999999999E-6</v>
      </c>
      <c r="H670">
        <v>1.0551219030000001</v>
      </c>
      <c r="I670">
        <v>105.814317</v>
      </c>
      <c r="J670">
        <v>44.244927699999998</v>
      </c>
      <c r="K670">
        <v>100</v>
      </c>
      <c r="L670" s="138">
        <v>4.7399999999999997E-15</v>
      </c>
      <c r="M670">
        <v>5.9877710000000002E-3</v>
      </c>
      <c r="N670">
        <v>1</v>
      </c>
      <c r="O670">
        <v>16.215556889999998</v>
      </c>
      <c r="P670">
        <v>1.680415897</v>
      </c>
      <c r="Q670">
        <v>3.6561429529999998</v>
      </c>
      <c r="R670">
        <v>2.1852367020000001</v>
      </c>
      <c r="S670">
        <v>3.977783681</v>
      </c>
      <c r="T670">
        <v>1.6904540509999999</v>
      </c>
      <c r="U670">
        <v>1.9934524179999999</v>
      </c>
      <c r="V670">
        <v>0.26744185999999998</v>
      </c>
      <c r="W670">
        <v>0.114887301</v>
      </c>
      <c r="X670">
        <v>3.0348367949999999</v>
      </c>
      <c r="Y670">
        <v>0.698333333</v>
      </c>
      <c r="Z670">
        <v>0.84833333300000002</v>
      </c>
      <c r="AA670">
        <v>0.88900000000000001</v>
      </c>
      <c r="AB670">
        <v>4.3534850230000002</v>
      </c>
      <c r="AC670">
        <v>70.096463020000002</v>
      </c>
      <c r="AD670">
        <v>2.9266760469999999</v>
      </c>
      <c r="AE670">
        <v>3.9644708240000002</v>
      </c>
      <c r="AF670">
        <v>1.9902913529999999</v>
      </c>
      <c r="AG670">
        <v>0.61130377300000005</v>
      </c>
      <c r="AH670">
        <v>0.92832875299999995</v>
      </c>
      <c r="AI670">
        <v>1.0188396209999999</v>
      </c>
      <c r="AJ670">
        <v>1.3358646009999999</v>
      </c>
      <c r="AK670">
        <v>1.0975035179999999</v>
      </c>
      <c r="AL670">
        <v>0</v>
      </c>
      <c r="AM670">
        <v>0</v>
      </c>
      <c r="AN670">
        <v>0.26063339200000002</v>
      </c>
      <c r="AO670">
        <v>0.57765837099999995</v>
      </c>
      <c r="AP670">
        <v>-0.71129221899999995</v>
      </c>
      <c r="AQ670">
        <v>0.93828020899999998</v>
      </c>
      <c r="AR670">
        <v>-0.47387889399999999</v>
      </c>
      <c r="AS670">
        <v>-0.47387889399999999</v>
      </c>
      <c r="AT670">
        <v>-0.47387889399999999</v>
      </c>
      <c r="AU670">
        <v>0</v>
      </c>
      <c r="AV670">
        <v>1.7154415949999999</v>
      </c>
      <c r="AW670">
        <v>2.2272308000000001</v>
      </c>
      <c r="AX670">
        <v>0.93828020899999998</v>
      </c>
      <c r="AY670">
        <v>0.71223997699999997</v>
      </c>
      <c r="AZ670">
        <v>3.926560512</v>
      </c>
      <c r="BA670">
        <v>0.31702498000000001</v>
      </c>
      <c r="BB670">
        <v>3.5313455149999999</v>
      </c>
      <c r="BC670">
        <v>5.4991276210000004</v>
      </c>
      <c r="BD670">
        <v>3.2143205350000001</v>
      </c>
      <c r="BE670">
        <v>5.1821026410000002</v>
      </c>
      <c r="BF670">
        <v>1.967782106</v>
      </c>
      <c r="BG670">
        <v>0.47387889399999999</v>
      </c>
      <c r="BH670">
        <v>0.47387889399999999</v>
      </c>
      <c r="BI670">
        <v>0.47387889399999999</v>
      </c>
      <c r="BJ670">
        <v>0.88141474200000003</v>
      </c>
      <c r="BK670">
        <v>0.88141474200000003</v>
      </c>
      <c r="BL670">
        <v>2.2272308000000001</v>
      </c>
      <c r="BM670">
        <v>1.7154415949999999</v>
      </c>
      <c r="BN670">
        <v>2.3978272020000002</v>
      </c>
      <c r="BO670">
        <v>1.6396209719999999</v>
      </c>
      <c r="BP670">
        <v>1.623934429</v>
      </c>
      <c r="BQ670">
        <v>1.179772021</v>
      </c>
      <c r="BR670">
        <v>0.96368324599999999</v>
      </c>
      <c r="BS670">
        <v>0.56846824799999995</v>
      </c>
      <c r="BT670">
        <v>0.47527209799999998</v>
      </c>
      <c r="BU670">
        <v>0.25144326900000002</v>
      </c>
      <c r="BV670">
        <v>0.65037593999999999</v>
      </c>
      <c r="BW670">
        <v>0.70096462999999998</v>
      </c>
      <c r="BX670">
        <v>0.74520547999999998</v>
      </c>
      <c r="BY670">
        <v>0.34962406000000001</v>
      </c>
      <c r="BZ670">
        <v>0.29903537000000002</v>
      </c>
      <c r="CA670">
        <v>0.254794521</v>
      </c>
      <c r="CB670">
        <v>0.52462221600000003</v>
      </c>
      <c r="CC670">
        <v>0.75493110100000005</v>
      </c>
      <c r="CD670">
        <v>0.32644945399999997</v>
      </c>
      <c r="CE670">
        <v>1.0019162559999999</v>
      </c>
      <c r="CF670">
        <v>1.0062746199999999</v>
      </c>
      <c r="CG670">
        <v>1.0082846640000001</v>
      </c>
      <c r="CH670">
        <v>1.0035170579999999</v>
      </c>
      <c r="CI670">
        <v>1.004350028</v>
      </c>
      <c r="CJ670">
        <v>1.006356228</v>
      </c>
      <c r="CK670">
        <v>1.0028292190000001</v>
      </c>
      <c r="CL670">
        <v>1.0324454240000001</v>
      </c>
      <c r="CM670">
        <v>1.0019975109999999</v>
      </c>
      <c r="CN670">
        <v>1.0315891530000001</v>
      </c>
      <c r="CO670">
        <v>1.0295326499999999</v>
      </c>
      <c r="CP670">
        <v>1.018412552</v>
      </c>
      <c r="CQ670">
        <v>1.0017188400000001</v>
      </c>
      <c r="CR670">
        <v>1.0046968199999999</v>
      </c>
      <c r="CS670">
        <v>1.011943788</v>
      </c>
      <c r="CT670">
        <v>1.00297287</v>
      </c>
      <c r="CU670">
        <v>1.0102074029999999</v>
      </c>
      <c r="CV670">
        <v>1.00721309</v>
      </c>
      <c r="CW670">
        <v>1.0256608330000001</v>
      </c>
      <c r="CX670">
        <v>0</v>
      </c>
      <c r="CY670">
        <v>1</v>
      </c>
      <c r="CZ670">
        <v>100</v>
      </c>
      <c r="DB670">
        <f t="shared" ca="1" si="10"/>
        <v>1</v>
      </c>
    </row>
    <row r="671" spans="1:106">
      <c r="A671" s="5">
        <v>670</v>
      </c>
      <c r="B671">
        <v>995.64817140000002</v>
      </c>
      <c r="C671">
        <v>983.05481359999999</v>
      </c>
      <c r="D671">
        <v>-0.27016416799999998</v>
      </c>
      <c r="E671">
        <v>53.489839340000003</v>
      </c>
      <c r="F671">
        <v>9.0736627189999997</v>
      </c>
      <c r="G671" s="138">
        <v>1.0699999999999999E-6</v>
      </c>
      <c r="H671">
        <v>1.0847677200000001</v>
      </c>
      <c r="I671">
        <v>-133.78176379999999</v>
      </c>
      <c r="J671">
        <v>28.99809131</v>
      </c>
      <c r="K671">
        <v>95.553557600000005</v>
      </c>
      <c r="L671">
        <v>-1.7398738789999999</v>
      </c>
      <c r="M671">
        <v>5.3739E-3</v>
      </c>
      <c r="N671">
        <v>1</v>
      </c>
      <c r="O671">
        <v>19.842383120000001</v>
      </c>
      <c r="P671">
        <v>1.303435532</v>
      </c>
      <c r="Q671">
        <v>0.35492829100000001</v>
      </c>
      <c r="R671">
        <v>-0.293639127</v>
      </c>
      <c r="S671">
        <v>0.85219380300000003</v>
      </c>
      <c r="T671">
        <v>0.46927374500000002</v>
      </c>
      <c r="U671">
        <v>4.503427115</v>
      </c>
      <c r="V671">
        <v>-0.77619047600000002</v>
      </c>
      <c r="W671">
        <v>-0.67018100000000003</v>
      </c>
      <c r="X671">
        <v>0.34237178099999999</v>
      </c>
      <c r="Y671">
        <v>-1.6746666670000001</v>
      </c>
      <c r="Z671">
        <v>-1.2833333330000001</v>
      </c>
      <c r="AA671">
        <v>-1.6706666670000001</v>
      </c>
      <c r="AB671">
        <v>-0.70518986900000002</v>
      </c>
      <c r="AC671">
        <v>16.223404259999999</v>
      </c>
      <c r="AD671">
        <v>0.31527486799999999</v>
      </c>
      <c r="AE671">
        <v>1.46851715</v>
      </c>
      <c r="AF671">
        <v>-0.55311380399999999</v>
      </c>
      <c r="AG671">
        <v>-1.427033614</v>
      </c>
      <c r="AH671">
        <v>-1.417354123</v>
      </c>
      <c r="AI671">
        <v>-0.92923119099999996</v>
      </c>
      <c r="AJ671">
        <v>-0.919551699</v>
      </c>
      <c r="AK671">
        <v>2.2456420439999998</v>
      </c>
      <c r="AL671">
        <v>0</v>
      </c>
      <c r="AM671">
        <v>0</v>
      </c>
      <c r="AN671">
        <v>-1.7496833329999999</v>
      </c>
      <c r="AO671">
        <v>-1.7400038419999999</v>
      </c>
      <c r="AP671">
        <v>-1.97968649</v>
      </c>
      <c r="AQ671">
        <v>0.24890121200000001</v>
      </c>
      <c r="AR671">
        <v>-2.4060450470000001</v>
      </c>
      <c r="AS671">
        <v>-2.4060450470000001</v>
      </c>
      <c r="AT671">
        <v>-2.4060450470000001</v>
      </c>
      <c r="AU671">
        <v>0</v>
      </c>
      <c r="AV671">
        <v>0.239682648</v>
      </c>
      <c r="AW671">
        <v>0.48858385999999998</v>
      </c>
      <c r="AX671">
        <v>0.24890121200000001</v>
      </c>
      <c r="AY671">
        <v>-0.75914869600000001</v>
      </c>
      <c r="AZ671">
        <v>0.85880136600000001</v>
      </c>
      <c r="BA671">
        <v>9.6794919999999996E-3</v>
      </c>
      <c r="BB671">
        <v>1.6276295540000001</v>
      </c>
      <c r="BC671">
        <v>6.1659744080000003</v>
      </c>
      <c r="BD671">
        <v>1.617950062</v>
      </c>
      <c r="BE671">
        <v>6.1562949160000002</v>
      </c>
      <c r="BF671">
        <v>4.538344854</v>
      </c>
      <c r="BG671">
        <v>2.4060450470000001</v>
      </c>
      <c r="BH671">
        <v>2.4060450470000001</v>
      </c>
      <c r="BI671">
        <v>2.4060450470000001</v>
      </c>
      <c r="BJ671">
        <v>2.9038474710000002</v>
      </c>
      <c r="BK671">
        <v>2.9038474710000002</v>
      </c>
      <c r="BL671">
        <v>0.48858385999999998</v>
      </c>
      <c r="BM671">
        <v>0.239682648</v>
      </c>
      <c r="BN671">
        <v>-5.531138E-2</v>
      </c>
      <c r="BO671">
        <v>-0.87576352300000004</v>
      </c>
      <c r="BP671">
        <v>1.0861636960000001</v>
      </c>
      <c r="BQ671">
        <v>-2.8345238739999998</v>
      </c>
      <c r="BR671">
        <v>-2.1763184469999999</v>
      </c>
      <c r="BS671">
        <v>-1.4074902600000001</v>
      </c>
      <c r="BT671">
        <v>-1.4074902600000001</v>
      </c>
      <c r="BU671">
        <v>-1.4171697510000001</v>
      </c>
      <c r="BV671">
        <v>0.16223404299999999</v>
      </c>
      <c r="BW671">
        <v>0.16223404299999999</v>
      </c>
      <c r="BX671">
        <v>0.21836228299999999</v>
      </c>
      <c r="BY671">
        <v>0.83776595700000001</v>
      </c>
      <c r="BZ671">
        <v>0.83776595700000001</v>
      </c>
      <c r="CA671">
        <v>0.78163771699999995</v>
      </c>
      <c r="CB671">
        <v>-0.65692655</v>
      </c>
      <c r="CC671">
        <v>-0.42620112799999998</v>
      </c>
      <c r="CD671">
        <v>-0.80647080599999998</v>
      </c>
      <c r="CE671">
        <v>0.99401629199999997</v>
      </c>
      <c r="CF671">
        <v>0.98711696299999996</v>
      </c>
      <c r="CG671">
        <v>0.98720322900000002</v>
      </c>
      <c r="CH671">
        <v>0.99305913899999998</v>
      </c>
      <c r="CI671">
        <v>0.99305913899999998</v>
      </c>
      <c r="CJ671">
        <v>0.99314592499999998</v>
      </c>
      <c r="CK671">
        <v>1.000087393</v>
      </c>
      <c r="CL671">
        <v>1.014913119</v>
      </c>
      <c r="CM671">
        <v>1.000087393</v>
      </c>
      <c r="CN671">
        <v>1.014913119</v>
      </c>
      <c r="CO671">
        <v>1.0148244310000001</v>
      </c>
      <c r="CP671">
        <v>1.0433866060000001</v>
      </c>
      <c r="CQ671">
        <v>0.99556424600000004</v>
      </c>
      <c r="CR671">
        <v>0.99126715300000001</v>
      </c>
      <c r="CS671">
        <v>0.99098502399999999</v>
      </c>
      <c r="CT671">
        <v>0.995683761</v>
      </c>
      <c r="CU671">
        <v>0.995400375</v>
      </c>
      <c r="CV671">
        <v>0.99971538599999998</v>
      </c>
      <c r="CW671">
        <v>1.0122351270000001</v>
      </c>
      <c r="CX671">
        <v>0</v>
      </c>
      <c r="CY671">
        <v>0</v>
      </c>
      <c r="CZ671">
        <v>100</v>
      </c>
      <c r="DB671">
        <f t="shared" ca="1" si="10"/>
        <v>1</v>
      </c>
    </row>
    <row r="672" spans="1:106">
      <c r="A672" s="5">
        <v>671</v>
      </c>
      <c r="B672">
        <v>972.01171150000005</v>
      </c>
      <c r="C672">
        <v>1034.7273170000001</v>
      </c>
      <c r="D672">
        <v>-0.34258716299999997</v>
      </c>
      <c r="E672">
        <v>49.448798189999998</v>
      </c>
      <c r="F672">
        <v>63.151835089999999</v>
      </c>
      <c r="G672" s="138">
        <v>3.7399999999999999E-7</v>
      </c>
      <c r="H672">
        <v>1.1488498579999999</v>
      </c>
      <c r="I672">
        <v>64.71429981</v>
      </c>
      <c r="J672">
        <v>45.56488933</v>
      </c>
      <c r="K672">
        <v>15.54784446</v>
      </c>
      <c r="L672">
        <v>-7.1940561269999996</v>
      </c>
      <c r="M672">
        <v>6.492406E-3</v>
      </c>
      <c r="N672">
        <v>1</v>
      </c>
      <c r="O672">
        <v>22.673544320000001</v>
      </c>
      <c r="P672">
        <v>-0.303887676</v>
      </c>
      <c r="Q672">
        <v>-3.5262544280000001</v>
      </c>
      <c r="R672">
        <v>-1.329896738</v>
      </c>
      <c r="S672">
        <v>-1.2743189640000001</v>
      </c>
      <c r="T672">
        <v>-1.412745594</v>
      </c>
      <c r="U672">
        <v>3.3933510550000001</v>
      </c>
      <c r="V672">
        <v>0.241071429</v>
      </c>
      <c r="W672">
        <v>0.35519104699999998</v>
      </c>
      <c r="X672">
        <v>-3.2977448919999999</v>
      </c>
      <c r="Y672">
        <v>0.54300000000000004</v>
      </c>
      <c r="Z672">
        <v>0.15766666700000001</v>
      </c>
      <c r="AA672">
        <v>0.379</v>
      </c>
      <c r="AB672">
        <v>-5.2620510290000002</v>
      </c>
      <c r="AC672">
        <v>67.335243550000001</v>
      </c>
      <c r="AD672">
        <v>-3.3651046509999998</v>
      </c>
      <c r="AE672">
        <v>-2.9177006699999999</v>
      </c>
      <c r="AF672">
        <v>-3.6471258369999999</v>
      </c>
      <c r="AG672">
        <v>0.87304706799999998</v>
      </c>
      <c r="AH672">
        <v>5.6578319999999998E-3</v>
      </c>
      <c r="AI672">
        <v>1.177699584</v>
      </c>
      <c r="AJ672">
        <v>0.31031034899999999</v>
      </c>
      <c r="AK672">
        <v>0.89480796200000001</v>
      </c>
      <c r="AL672">
        <v>3.4904473999999999</v>
      </c>
      <c r="AM672">
        <v>3.4904473999999999</v>
      </c>
      <c r="AN672">
        <v>0.507464048</v>
      </c>
      <c r="AO672">
        <v>-0.35992518699999998</v>
      </c>
      <c r="AP672">
        <v>-1.6133526819999999</v>
      </c>
      <c r="AQ672">
        <v>0.42651352300000001</v>
      </c>
      <c r="AR672">
        <v>-3.4817430000000003E-2</v>
      </c>
      <c r="AS672">
        <v>-3.4817430000000003E-2</v>
      </c>
      <c r="AT672">
        <v>-3.5252648309999999</v>
      </c>
      <c r="AU672">
        <v>-3.4904473999999999</v>
      </c>
      <c r="AV672">
        <v>1.6799410180000001</v>
      </c>
      <c r="AW672">
        <v>1.6799410180000001</v>
      </c>
      <c r="AX672">
        <v>0.42651352300000001</v>
      </c>
      <c r="AY672">
        <v>-0.54968018299999999</v>
      </c>
      <c r="AZ672">
        <v>-1.2852854440000001</v>
      </c>
      <c r="BA672">
        <v>-0.86738923499999998</v>
      </c>
      <c r="BB672">
        <v>-1.6029944970000001</v>
      </c>
      <c r="BC672">
        <v>1.8195589139999999</v>
      </c>
      <c r="BD672">
        <v>-0.73560526100000001</v>
      </c>
      <c r="BE672">
        <v>2.6869481500000001</v>
      </c>
      <c r="BF672">
        <v>3.422553411</v>
      </c>
      <c r="BG672">
        <v>3.5252648309999999</v>
      </c>
      <c r="BH672">
        <v>3.4817430000000003E-2</v>
      </c>
      <c r="BI672">
        <v>3.4817430000000003E-2</v>
      </c>
      <c r="BJ672">
        <v>3.8299173469999999</v>
      </c>
      <c r="BK672">
        <v>0.33946994699999999</v>
      </c>
      <c r="BL672">
        <v>1.6799410180000001</v>
      </c>
      <c r="BM672">
        <v>1.6799410180000001</v>
      </c>
      <c r="BN672">
        <v>-3.3424733209999999</v>
      </c>
      <c r="BO672">
        <v>-4.0127088569999998</v>
      </c>
      <c r="BP672">
        <v>1.8214892069999999</v>
      </c>
      <c r="BQ672">
        <v>-1.2994529180000001</v>
      </c>
      <c r="BR672">
        <v>-1.8547909330000001</v>
      </c>
      <c r="BS672">
        <v>-2.172499986</v>
      </c>
      <c r="BT672">
        <v>-1.9383527659999999</v>
      </c>
      <c r="BU672">
        <v>-1.3051107500000001</v>
      </c>
      <c r="BV672">
        <v>0.82666666700000002</v>
      </c>
      <c r="BW672">
        <v>0.85766423400000003</v>
      </c>
      <c r="BX672">
        <v>0.34814814799999999</v>
      </c>
      <c r="BY672">
        <v>0.17333333300000001</v>
      </c>
      <c r="BZ672">
        <v>0.142335766</v>
      </c>
      <c r="CA672">
        <v>0.65185185199999995</v>
      </c>
      <c r="CB672">
        <v>1.787606E-3</v>
      </c>
      <c r="CC672">
        <v>9.8043287000000007E-2</v>
      </c>
      <c r="CD672">
        <v>-0.113719212</v>
      </c>
      <c r="CE672">
        <v>1.0054085210000001</v>
      </c>
      <c r="CF672">
        <v>1.006227411</v>
      </c>
      <c r="CG672">
        <v>1.0000548090000001</v>
      </c>
      <c r="CH672">
        <v>1.0031038210000001</v>
      </c>
      <c r="CI672">
        <v>1.0008144839999999</v>
      </c>
      <c r="CJ672">
        <v>0.99467508800000004</v>
      </c>
      <c r="CK672">
        <v>0.99159734700000002</v>
      </c>
      <c r="CL672">
        <v>0.98458119899999996</v>
      </c>
      <c r="CM672">
        <v>0.99386560000000002</v>
      </c>
      <c r="CN672">
        <v>0.98683340200000003</v>
      </c>
      <c r="CO672">
        <v>0.99292439799999999</v>
      </c>
      <c r="CP672">
        <v>1.0340413449999999</v>
      </c>
      <c r="CQ672">
        <v>1.0045271</v>
      </c>
      <c r="CR672">
        <v>1.0047860829999999</v>
      </c>
      <c r="CS672">
        <v>1.0008781870000001</v>
      </c>
      <c r="CT672">
        <v>1.0002578150000001</v>
      </c>
      <c r="CU672">
        <v>0.99636753099999997</v>
      </c>
      <c r="CV672">
        <v>0.99611071900000003</v>
      </c>
      <c r="CW672">
        <v>0.99200580699999996</v>
      </c>
      <c r="CX672">
        <v>0</v>
      </c>
      <c r="CY672">
        <v>0</v>
      </c>
      <c r="CZ672">
        <v>100</v>
      </c>
      <c r="DB672">
        <f t="shared" ca="1" si="10"/>
        <v>1</v>
      </c>
    </row>
    <row r="673" spans="1:106">
      <c r="A673" s="5">
        <v>672</v>
      </c>
      <c r="B673">
        <v>1027.130791</v>
      </c>
      <c r="C673">
        <v>980.69718829999999</v>
      </c>
      <c r="D673">
        <v>0.45934089099999997</v>
      </c>
      <c r="E673">
        <v>53.995866380000002</v>
      </c>
      <c r="F673">
        <v>55.319735909999999</v>
      </c>
      <c r="G673" s="138">
        <v>5.1200000000000003E-7</v>
      </c>
      <c r="H673">
        <v>1.142941322</v>
      </c>
      <c r="I673">
        <v>49.702541910000001</v>
      </c>
      <c r="J673">
        <v>63.694189569999999</v>
      </c>
      <c r="K673">
        <v>93.767107920000001</v>
      </c>
      <c r="L673">
        <v>0.68673140899999996</v>
      </c>
      <c r="M673">
        <v>6.6353569999999997E-3</v>
      </c>
      <c r="N673">
        <v>1</v>
      </c>
      <c r="O673">
        <v>19.73722016</v>
      </c>
      <c r="P673">
        <v>0.48380696299999998</v>
      </c>
      <c r="Q673">
        <v>2.8858406150000002</v>
      </c>
      <c r="R673">
        <v>2.0768481419999998</v>
      </c>
      <c r="S673">
        <v>2.4337013550000002</v>
      </c>
      <c r="T673">
        <v>1.3929451079999999</v>
      </c>
      <c r="U673">
        <v>0.53060032300000004</v>
      </c>
      <c r="V673">
        <v>0.71621621599999996</v>
      </c>
      <c r="W673">
        <v>0.753524113</v>
      </c>
      <c r="X673">
        <v>2.7683365809999998</v>
      </c>
      <c r="Y673">
        <v>0.32466666700000002</v>
      </c>
      <c r="Z673">
        <v>0.321333333</v>
      </c>
      <c r="AA673">
        <v>0.30633333299999999</v>
      </c>
      <c r="AB673">
        <v>2.9823988369999999</v>
      </c>
      <c r="AC673">
        <v>81.512605039999997</v>
      </c>
      <c r="AD673">
        <v>2.7787953230000002</v>
      </c>
      <c r="AE673">
        <v>3.3020067850000001</v>
      </c>
      <c r="AF673">
        <v>2.581059888</v>
      </c>
      <c r="AG673">
        <v>4.1996907E-2</v>
      </c>
      <c r="AH673">
        <v>1.136103818</v>
      </c>
      <c r="AI673">
        <v>0.181986596</v>
      </c>
      <c r="AJ673">
        <v>1.2760935069999999</v>
      </c>
      <c r="AK673">
        <v>0.64220269699999999</v>
      </c>
      <c r="AL673">
        <v>0</v>
      </c>
      <c r="AM673">
        <v>0</v>
      </c>
      <c r="AN673">
        <v>-0.38672151500000002</v>
      </c>
      <c r="AO673">
        <v>0.70738539600000006</v>
      </c>
      <c r="AP673">
        <v>0.57614506300000001</v>
      </c>
      <c r="AQ673">
        <v>4.0247035530000002</v>
      </c>
      <c r="AR673">
        <v>-0.6299536</v>
      </c>
      <c r="AS673">
        <v>-0.6299536</v>
      </c>
      <c r="AT673">
        <v>-0.6299536</v>
      </c>
      <c r="AU673">
        <v>0</v>
      </c>
      <c r="AV673">
        <v>0.70869780000000004</v>
      </c>
      <c r="AW673">
        <v>4.1559438870000003</v>
      </c>
      <c r="AX673">
        <v>4.0247035530000002</v>
      </c>
      <c r="AY673">
        <v>1.2638444090000001</v>
      </c>
      <c r="AZ673">
        <v>2.3434273910000001</v>
      </c>
      <c r="BA673">
        <v>1.094106912</v>
      </c>
      <c r="BB673">
        <v>2.1736898930000002</v>
      </c>
      <c r="BC673">
        <v>2.684608511</v>
      </c>
      <c r="BD673">
        <v>1.0795829809999999</v>
      </c>
      <c r="BE673">
        <v>1.590501599</v>
      </c>
      <c r="BF673">
        <v>0.51091861699999996</v>
      </c>
      <c r="BG673">
        <v>0.6299536</v>
      </c>
      <c r="BH673">
        <v>0.6299536</v>
      </c>
      <c r="BI673">
        <v>0.6299536</v>
      </c>
      <c r="BJ673">
        <v>0.76994328899999998</v>
      </c>
      <c r="BK673">
        <v>0.76994328899999998</v>
      </c>
      <c r="BL673">
        <v>4.1559438870000003</v>
      </c>
      <c r="BM673">
        <v>0.70869780000000004</v>
      </c>
      <c r="BN673">
        <v>2.721049576</v>
      </c>
      <c r="BO673">
        <v>2.1523414660000002</v>
      </c>
      <c r="BP673">
        <v>1.470797414</v>
      </c>
      <c r="BQ673">
        <v>2.7327919989999998</v>
      </c>
      <c r="BR673">
        <v>2.86053259</v>
      </c>
      <c r="BS673">
        <v>2.6907950920000001</v>
      </c>
      <c r="BT673">
        <v>2.2019977329999998</v>
      </c>
      <c r="BU673">
        <v>1.596688181</v>
      </c>
      <c r="BV673">
        <v>0.42105263199999998</v>
      </c>
      <c r="BW673">
        <v>0.59633027500000002</v>
      </c>
      <c r="BX673">
        <v>0.85620914999999997</v>
      </c>
      <c r="BY673">
        <v>0.57894736800000002</v>
      </c>
      <c r="BZ673">
        <v>0.40366972499999998</v>
      </c>
      <c r="CA673">
        <v>0.14379085</v>
      </c>
      <c r="CB673">
        <v>0.33651072700000001</v>
      </c>
      <c r="CC673">
        <v>0.37797527600000003</v>
      </c>
      <c r="CD673">
        <v>0.20952554700000001</v>
      </c>
      <c r="CE673">
        <v>0.99878521600000003</v>
      </c>
      <c r="CF673">
        <v>1.0050795429999999</v>
      </c>
      <c r="CG673">
        <v>1.0109355200000001</v>
      </c>
      <c r="CH673">
        <v>1.001616775</v>
      </c>
      <c r="CI673">
        <v>1.0063019820000001</v>
      </c>
      <c r="CJ673">
        <v>1.012165081</v>
      </c>
      <c r="CK673">
        <v>1.0105312799999999</v>
      </c>
      <c r="CL673">
        <v>1.021142462</v>
      </c>
      <c r="CM673">
        <v>1.005826382</v>
      </c>
      <c r="CN673">
        <v>1.01638816</v>
      </c>
      <c r="CO673">
        <v>1.0105005970000001</v>
      </c>
      <c r="CP673">
        <v>1.004994285</v>
      </c>
      <c r="CQ673">
        <v>0.99916832600000005</v>
      </c>
      <c r="CR673">
        <v>1.0019876839999999</v>
      </c>
      <c r="CS673">
        <v>1.008385702</v>
      </c>
      <c r="CT673">
        <v>1.0028217049999999</v>
      </c>
      <c r="CU673">
        <v>1.009225048</v>
      </c>
      <c r="CV673">
        <v>1.006385326</v>
      </c>
      <c r="CW673">
        <v>1.0127097190000001</v>
      </c>
      <c r="CX673">
        <v>0</v>
      </c>
      <c r="CY673">
        <v>1</v>
      </c>
      <c r="CZ673">
        <v>100</v>
      </c>
      <c r="DB673">
        <f t="shared" ca="1" si="10"/>
        <v>1</v>
      </c>
    </row>
    <row r="674" spans="1:106">
      <c r="A674" s="5">
        <v>673</v>
      </c>
      <c r="B674">
        <v>976.59159939999995</v>
      </c>
      <c r="C674">
        <v>1031.788401</v>
      </c>
      <c r="D674">
        <v>-0.32484910700000003</v>
      </c>
      <c r="E674">
        <v>43.216405459999997</v>
      </c>
      <c r="F674">
        <v>6.7821832720000002</v>
      </c>
      <c r="G674" s="138">
        <v>3.6699999999999999E-7</v>
      </c>
      <c r="H674">
        <v>1.2223827970000001</v>
      </c>
      <c r="I674">
        <v>-208.670457</v>
      </c>
      <c r="J674">
        <v>44.42586189</v>
      </c>
      <c r="K674">
        <v>22.672947539999999</v>
      </c>
      <c r="L674">
        <v>-7.0416181289999997</v>
      </c>
      <c r="M674">
        <v>6.2557200000000002E-3</v>
      </c>
      <c r="N674">
        <v>1</v>
      </c>
      <c r="O674">
        <v>24.441100850000002</v>
      </c>
      <c r="P674">
        <v>-0.14659768200000001</v>
      </c>
      <c r="Q674">
        <v>-1.609976775</v>
      </c>
      <c r="R674">
        <v>-0.892235</v>
      </c>
      <c r="S674">
        <v>-1.1665214820000001</v>
      </c>
      <c r="T674">
        <v>-0.44888514200000001</v>
      </c>
      <c r="U674">
        <v>1.9750287280000001</v>
      </c>
      <c r="V674">
        <v>-0.83957219299999997</v>
      </c>
      <c r="W674">
        <v>-0.89103957899999997</v>
      </c>
      <c r="X674">
        <v>-2.1464120840000001</v>
      </c>
      <c r="Y674">
        <v>-1.4423333330000001</v>
      </c>
      <c r="Z674">
        <v>-0.674666667</v>
      </c>
      <c r="AA674">
        <v>-1.203666667</v>
      </c>
      <c r="AB674">
        <v>-2.3280552459999999</v>
      </c>
      <c r="AC674">
        <v>18.933823530000002</v>
      </c>
      <c r="AD674">
        <v>-1.0471351550000001</v>
      </c>
      <c r="AE674">
        <v>-0.40331064999999999</v>
      </c>
      <c r="AF674">
        <v>-3.68133453</v>
      </c>
      <c r="AG674">
        <v>-1.8480299339999999</v>
      </c>
      <c r="AH674">
        <v>-2.472629693</v>
      </c>
      <c r="AI674">
        <v>-0.98087113400000003</v>
      </c>
      <c r="AJ674">
        <v>-1.605470892</v>
      </c>
      <c r="AK674">
        <v>1.8013996969999999</v>
      </c>
      <c r="AL674">
        <v>1.1453040759999999</v>
      </c>
      <c r="AM674">
        <v>1.1453040759999999</v>
      </c>
      <c r="AN674">
        <v>-2.6906465050000001</v>
      </c>
      <c r="AO674">
        <v>-3.3152462630000001</v>
      </c>
      <c r="AP674">
        <v>-3.3152462630000001</v>
      </c>
      <c r="AQ674">
        <v>0</v>
      </c>
      <c r="AR674">
        <v>-2.5196689669999999</v>
      </c>
      <c r="AS674">
        <v>-2.5196689669999999</v>
      </c>
      <c r="AT674">
        <v>-3.6649730439999999</v>
      </c>
      <c r="AU674">
        <v>-1.1453040759999999</v>
      </c>
      <c r="AV674">
        <v>0</v>
      </c>
      <c r="AW674">
        <v>0</v>
      </c>
      <c r="AX674">
        <v>0</v>
      </c>
      <c r="AY674">
        <v>-0.88720162199999997</v>
      </c>
      <c r="AZ674">
        <v>-1.2068232670000001</v>
      </c>
      <c r="BA674">
        <v>-0.62459975899999998</v>
      </c>
      <c r="BB674">
        <v>-0.94422140300000001</v>
      </c>
      <c r="BC674">
        <v>1.099041972</v>
      </c>
      <c r="BD674">
        <v>-0.31962164500000001</v>
      </c>
      <c r="BE674">
        <v>1.7236417310000001</v>
      </c>
      <c r="BF674">
        <v>2.0432633760000001</v>
      </c>
      <c r="BG674">
        <v>3.6649730439999999</v>
      </c>
      <c r="BH674">
        <v>2.519668968</v>
      </c>
      <c r="BI674">
        <v>2.519668968</v>
      </c>
      <c r="BJ674">
        <v>4.5321318440000002</v>
      </c>
      <c r="BK674">
        <v>3.3868277679999998</v>
      </c>
      <c r="BL674">
        <v>0</v>
      </c>
      <c r="BM674">
        <v>0</v>
      </c>
      <c r="BN674">
        <v>-2.8141757300000001</v>
      </c>
      <c r="BO674">
        <v>-4.5239511009999998</v>
      </c>
      <c r="BP674">
        <v>2.2708880709999999</v>
      </c>
      <c r="BQ674">
        <v>-3.8117650310000002</v>
      </c>
      <c r="BR674">
        <v>-2.2263369599999998</v>
      </c>
      <c r="BS674">
        <v>-1.963735097</v>
      </c>
      <c r="BT674">
        <v>-1.767669919</v>
      </c>
      <c r="BU674">
        <v>-1.339135338</v>
      </c>
      <c r="BV674">
        <v>0.19922630599999999</v>
      </c>
      <c r="BW674">
        <v>0.19922630599999999</v>
      </c>
      <c r="BX674">
        <v>0.156773212</v>
      </c>
      <c r="BY674">
        <v>0.80077369399999998</v>
      </c>
      <c r="BZ674">
        <v>0.80077369399999998</v>
      </c>
      <c r="CA674">
        <v>0.84322678799999995</v>
      </c>
      <c r="CB674">
        <v>-0.869775462</v>
      </c>
      <c r="CC674">
        <v>-0.56474254599999996</v>
      </c>
      <c r="CD674">
        <v>-1.1661753720000001</v>
      </c>
      <c r="CE674">
        <v>0.98400171700000005</v>
      </c>
      <c r="CF674">
        <v>0.97946841399999995</v>
      </c>
      <c r="CG674">
        <v>0.97527051099999995</v>
      </c>
      <c r="CH674">
        <v>0.99735713299999995</v>
      </c>
      <c r="CI674">
        <v>0.99539299199999998</v>
      </c>
      <c r="CJ674">
        <v>0.99112683800000001</v>
      </c>
      <c r="CK674">
        <v>0.99375319600000001</v>
      </c>
      <c r="CL674">
        <v>0.99058665800000001</v>
      </c>
      <c r="CM674">
        <v>0.99571410100000002</v>
      </c>
      <c r="CN674">
        <v>0.99254131499999998</v>
      </c>
      <c r="CO674">
        <v>0.99681355699999996</v>
      </c>
      <c r="CP674">
        <v>1.020793727</v>
      </c>
      <c r="CQ674">
        <v>0.98878963600000003</v>
      </c>
      <c r="CR674">
        <v>0.983326331</v>
      </c>
      <c r="CS674">
        <v>0.97881684300000005</v>
      </c>
      <c r="CT674">
        <v>0.99447475500000004</v>
      </c>
      <c r="CU674">
        <v>0.98991414200000005</v>
      </c>
      <c r="CV674">
        <v>0.995414048</v>
      </c>
      <c r="CW674">
        <v>0.99305391899999995</v>
      </c>
      <c r="CX674">
        <v>0</v>
      </c>
      <c r="CY674">
        <v>0</v>
      </c>
      <c r="CZ674">
        <v>100</v>
      </c>
      <c r="DB674">
        <f t="shared" ca="1" si="10"/>
        <v>1</v>
      </c>
    </row>
    <row r="675" spans="1:106">
      <c r="A675" s="5">
        <v>674</v>
      </c>
      <c r="B675">
        <v>1039.6949070000001</v>
      </c>
      <c r="C675">
        <v>964.73379590000002</v>
      </c>
      <c r="D675">
        <v>0.52674700699999999</v>
      </c>
      <c r="E675">
        <v>59.724988539999998</v>
      </c>
      <c r="F675">
        <v>59.316847029999998</v>
      </c>
      <c r="G675" s="138">
        <v>6.44E-7</v>
      </c>
      <c r="H675">
        <v>1.131761571</v>
      </c>
      <c r="I675">
        <v>82.401548640000001</v>
      </c>
      <c r="J675">
        <v>45.229156379999999</v>
      </c>
      <c r="K675">
        <v>100</v>
      </c>
      <c r="L675" s="138">
        <v>-1.42E-14</v>
      </c>
      <c r="M675">
        <v>5.2821650000000001E-3</v>
      </c>
      <c r="N675">
        <v>1</v>
      </c>
      <c r="O675">
        <v>16.389002619999999</v>
      </c>
      <c r="P675">
        <v>1.3286707579999999</v>
      </c>
      <c r="Q675">
        <v>4.2684327709999996</v>
      </c>
      <c r="R675">
        <v>2.5831586409999998</v>
      </c>
      <c r="S675">
        <v>4.0041532100000001</v>
      </c>
      <c r="T675">
        <v>1.9982925330000001</v>
      </c>
      <c r="U675">
        <v>1.204606219</v>
      </c>
      <c r="V675">
        <v>0.13793103400000001</v>
      </c>
      <c r="W675">
        <v>0.15348666499999999</v>
      </c>
      <c r="X675">
        <v>4.0301745970000002</v>
      </c>
      <c r="Y675">
        <v>0.23699999999999999</v>
      </c>
      <c r="Z675">
        <v>0.133333333</v>
      </c>
      <c r="AA675">
        <v>0.32166666700000002</v>
      </c>
      <c r="AB675">
        <v>5.779146603</v>
      </c>
      <c r="AC675">
        <v>80.67226891</v>
      </c>
      <c r="AD675">
        <v>4.1528181560000004</v>
      </c>
      <c r="AE675">
        <v>5.2272494060000003</v>
      </c>
      <c r="AF675">
        <v>4.0556245390000001</v>
      </c>
      <c r="AG675">
        <v>0.27125854799999999</v>
      </c>
      <c r="AH675">
        <v>1.4844115959999999</v>
      </c>
      <c r="AI675">
        <v>1.084150612</v>
      </c>
      <c r="AJ675">
        <v>2.2973036609999999</v>
      </c>
      <c r="AK675">
        <v>1.12214448</v>
      </c>
      <c r="AL675">
        <v>0</v>
      </c>
      <c r="AM675">
        <v>0</v>
      </c>
      <c r="AN675">
        <v>0.10337866499999999</v>
      </c>
      <c r="AO675">
        <v>1.316531713</v>
      </c>
      <c r="AP675">
        <v>0.13253675000000001</v>
      </c>
      <c r="AQ675">
        <v>3.1278672919999999</v>
      </c>
      <c r="AR675">
        <v>0</v>
      </c>
      <c r="AS675">
        <v>0</v>
      </c>
      <c r="AT675">
        <v>0</v>
      </c>
      <c r="AU675">
        <v>0</v>
      </c>
      <c r="AV675">
        <v>1.457904246</v>
      </c>
      <c r="AW675">
        <v>4.3118622550000003</v>
      </c>
      <c r="AX675">
        <v>3.1278672919999999</v>
      </c>
      <c r="AY675">
        <v>1.1751591800000001</v>
      </c>
      <c r="AZ675">
        <v>3.8956968609999998</v>
      </c>
      <c r="BA675">
        <v>1.213153049</v>
      </c>
      <c r="BB675">
        <v>3.9336907299999999</v>
      </c>
      <c r="BC675">
        <v>5.1056690280000003</v>
      </c>
      <c r="BD675">
        <v>2.7205376810000002</v>
      </c>
      <c r="BE675">
        <v>3.8925159790000001</v>
      </c>
      <c r="BF675">
        <v>1.171978298</v>
      </c>
      <c r="BG675">
        <v>0</v>
      </c>
      <c r="BH675">
        <v>0</v>
      </c>
      <c r="BI675">
        <v>0</v>
      </c>
      <c r="BJ675">
        <v>0.812892065</v>
      </c>
      <c r="BK675">
        <v>0.812892065</v>
      </c>
      <c r="BL675">
        <v>4.3118622550000003</v>
      </c>
      <c r="BM675">
        <v>1.457904246</v>
      </c>
      <c r="BN675">
        <v>4.8685166039999999</v>
      </c>
      <c r="BO675">
        <v>3.8877446560000002</v>
      </c>
      <c r="BP675">
        <v>1.7235235550000001</v>
      </c>
      <c r="BQ675">
        <v>1.4995148659999999</v>
      </c>
      <c r="BR675">
        <v>1.1902624500000001</v>
      </c>
      <c r="BS675">
        <v>1.2282563179999999</v>
      </c>
      <c r="BT675">
        <v>0.62123800500000004</v>
      </c>
      <c r="BU675">
        <v>1.510327E-2</v>
      </c>
      <c r="BV675">
        <v>0.62448979599999999</v>
      </c>
      <c r="BW675">
        <v>0.66666666699999999</v>
      </c>
      <c r="BX675">
        <v>0.84641068500000005</v>
      </c>
      <c r="BY675">
        <v>0.37551020400000001</v>
      </c>
      <c r="BZ675">
        <v>0.33333333300000001</v>
      </c>
      <c r="CA675">
        <v>0.153589316</v>
      </c>
      <c r="CB675">
        <v>0.41874076300000002</v>
      </c>
      <c r="CC675">
        <v>0.64805118100000003</v>
      </c>
      <c r="CD675">
        <v>0.37138317700000001</v>
      </c>
      <c r="CE675">
        <v>1.0027674550000001</v>
      </c>
      <c r="CF675">
        <v>1.007899798</v>
      </c>
      <c r="CG675">
        <v>1.0134249639999999</v>
      </c>
      <c r="CH675">
        <v>0.99966011399999999</v>
      </c>
      <c r="CI675">
        <v>1.0051181789999999</v>
      </c>
      <c r="CJ675">
        <v>1.0106280969999999</v>
      </c>
      <c r="CK675">
        <v>1.0109717119999999</v>
      </c>
      <c r="CL675">
        <v>1.036473567</v>
      </c>
      <c r="CM675">
        <v>1.0054818599999999</v>
      </c>
      <c r="CN675">
        <v>1.030845233</v>
      </c>
      <c r="CO675">
        <v>1.0252250919999999</v>
      </c>
      <c r="CP675">
        <v>1.0109860799999999</v>
      </c>
      <c r="CQ675">
        <v>1.001864256</v>
      </c>
      <c r="CR675">
        <v>1.0050053990000001</v>
      </c>
      <c r="CS675">
        <v>1.013535616</v>
      </c>
      <c r="CT675">
        <v>1.0031352979999999</v>
      </c>
      <c r="CU675">
        <v>1.0116496429999999</v>
      </c>
      <c r="CV675">
        <v>1.0084877329999999</v>
      </c>
      <c r="CW675">
        <v>1.023121175</v>
      </c>
      <c r="CX675">
        <v>0</v>
      </c>
      <c r="CY675">
        <v>1</v>
      </c>
      <c r="CZ675">
        <v>100</v>
      </c>
      <c r="DB675">
        <f t="shared" ca="1" si="10"/>
        <v>1</v>
      </c>
    </row>
    <row r="676" spans="1:106">
      <c r="A676" s="5">
        <v>675</v>
      </c>
      <c r="B676">
        <v>1013.015698</v>
      </c>
      <c r="C676">
        <v>987.68354320000003</v>
      </c>
      <c r="D676">
        <v>-4.0937341000000002E-2</v>
      </c>
      <c r="E676">
        <v>59.489966340000002</v>
      </c>
      <c r="F676">
        <v>93.339475989999997</v>
      </c>
      <c r="G676" s="138">
        <v>7.3099999999999997E-7</v>
      </c>
      <c r="H676">
        <v>1.0865686729999999</v>
      </c>
      <c r="I676">
        <v>167.0251667</v>
      </c>
      <c r="J676">
        <v>57.547438829999997</v>
      </c>
      <c r="K676">
        <v>97.617654689999995</v>
      </c>
      <c r="L676">
        <v>-8.6966018000000006E-2</v>
      </c>
      <c r="M676">
        <v>5.8165220000000002E-3</v>
      </c>
      <c r="N676">
        <v>1</v>
      </c>
      <c r="O676">
        <v>18.727282120000002</v>
      </c>
      <c r="P676">
        <v>1.0566992909999999</v>
      </c>
      <c r="Q676">
        <v>0.243918416</v>
      </c>
      <c r="R676">
        <v>0.36029170700000002</v>
      </c>
      <c r="S676">
        <v>1.8379531979999999</v>
      </c>
      <c r="T676">
        <v>-0.100856852</v>
      </c>
      <c r="U676">
        <v>3.2678550899999999</v>
      </c>
      <c r="V676">
        <v>0.55696202500000003</v>
      </c>
      <c r="W676">
        <v>0.53736181299999997</v>
      </c>
      <c r="X676">
        <v>0.66125836599999999</v>
      </c>
      <c r="Y676">
        <v>1.2876666670000001</v>
      </c>
      <c r="Z676">
        <v>1.0596666669999999</v>
      </c>
      <c r="AA676">
        <v>1.167</v>
      </c>
      <c r="AB676">
        <v>1.2473000999999999</v>
      </c>
      <c r="AC676">
        <v>96.682464449999998</v>
      </c>
      <c r="AD676">
        <v>0.364450043</v>
      </c>
      <c r="AE676">
        <v>-8.6510869000000004E-2</v>
      </c>
      <c r="AF676">
        <v>1.490931996</v>
      </c>
      <c r="AG676">
        <v>1.8599836810000001</v>
      </c>
      <c r="AH676">
        <v>1.810285948</v>
      </c>
      <c r="AI676">
        <v>1.9888296560000001</v>
      </c>
      <c r="AJ676">
        <v>1.9391319229999999</v>
      </c>
      <c r="AK676">
        <v>1.5774428650000001</v>
      </c>
      <c r="AL676">
        <v>0</v>
      </c>
      <c r="AM676">
        <v>0</v>
      </c>
      <c r="AN676">
        <v>0.86602901700000001</v>
      </c>
      <c r="AO676">
        <v>0.81633128399999999</v>
      </c>
      <c r="AP676">
        <v>-1.9446538929999999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2.7609851769999998</v>
      </c>
      <c r="AW676">
        <v>2.7609851769999998</v>
      </c>
      <c r="AX676">
        <v>0</v>
      </c>
      <c r="AY676">
        <v>0.36168905800000001</v>
      </c>
      <c r="AZ676">
        <v>1.8169123119999999</v>
      </c>
      <c r="BA676">
        <v>-4.9697733000000001E-2</v>
      </c>
      <c r="BB676">
        <v>1.4055255209999999</v>
      </c>
      <c r="BC676">
        <v>4.6359702110000001</v>
      </c>
      <c r="BD676">
        <v>1.4552232540000001</v>
      </c>
      <c r="BE676">
        <v>4.6856679440000004</v>
      </c>
      <c r="BF676">
        <v>3.2304446900000001</v>
      </c>
      <c r="BG676">
        <v>0</v>
      </c>
      <c r="BH676">
        <v>0</v>
      </c>
      <c r="BI676">
        <v>0</v>
      </c>
      <c r="BJ676">
        <v>0.128845975</v>
      </c>
      <c r="BK676">
        <v>0.128845975</v>
      </c>
      <c r="BL676">
        <v>2.7609851769999998</v>
      </c>
      <c r="BM676">
        <v>2.7609851769999998</v>
      </c>
      <c r="BN676">
        <v>1.619777971</v>
      </c>
      <c r="BO676">
        <v>0.49697733199999999</v>
      </c>
      <c r="BP676">
        <v>1.8877496149999999</v>
      </c>
      <c r="BQ676">
        <v>3.7252132339999999</v>
      </c>
      <c r="BR676">
        <v>2.2766163439999998</v>
      </c>
      <c r="BS676">
        <v>1.865229553</v>
      </c>
      <c r="BT676">
        <v>1.8207470450000001</v>
      </c>
      <c r="BU676">
        <v>1.914927286</v>
      </c>
      <c r="BV676">
        <v>0.96682464499999998</v>
      </c>
      <c r="BW676">
        <v>0.96682464499999998</v>
      </c>
      <c r="BX676">
        <v>0.96682464499999998</v>
      </c>
      <c r="BY676">
        <v>3.3175356000000003E-2</v>
      </c>
      <c r="BZ676">
        <v>3.3175356000000003E-2</v>
      </c>
      <c r="CA676">
        <v>3.3175356000000003E-2</v>
      </c>
      <c r="CB676">
        <v>0.84214975400000003</v>
      </c>
      <c r="CC676">
        <v>0.90208923799999996</v>
      </c>
      <c r="CD676">
        <v>0.37975944699999997</v>
      </c>
      <c r="CE676">
        <v>1.0124067910000001</v>
      </c>
      <c r="CF676">
        <v>1.0163751080000001</v>
      </c>
      <c r="CG676">
        <v>1.015552727</v>
      </c>
      <c r="CH676">
        <v>1.003535861</v>
      </c>
      <c r="CI676">
        <v>1.0039196859999999</v>
      </c>
      <c r="CJ676">
        <v>1.0031073829999999</v>
      </c>
      <c r="CK676">
        <v>0.99957303099999995</v>
      </c>
      <c r="CL676">
        <v>1.0122281849999999</v>
      </c>
      <c r="CM676">
        <v>0.99919086800000001</v>
      </c>
      <c r="CN676">
        <v>1.011841183</v>
      </c>
      <c r="CO676">
        <v>1.012660559</v>
      </c>
      <c r="CP676">
        <v>1.028917868</v>
      </c>
      <c r="CQ676">
        <v>1.009354002</v>
      </c>
      <c r="CR676">
        <v>1.013262101</v>
      </c>
      <c r="CS676">
        <v>1.016279774</v>
      </c>
      <c r="CT676">
        <v>1.0038718820000001</v>
      </c>
      <c r="CU676">
        <v>1.0068615889999999</v>
      </c>
      <c r="CV676">
        <v>1.0029781760000001</v>
      </c>
      <c r="CW676">
        <v>1.0130701280000001</v>
      </c>
      <c r="CX676">
        <v>0</v>
      </c>
      <c r="CY676">
        <v>1</v>
      </c>
      <c r="CZ676">
        <v>100</v>
      </c>
      <c r="DB676">
        <f t="shared" ca="1" si="10"/>
        <v>1</v>
      </c>
    </row>
    <row r="677" spans="1:106">
      <c r="A677" s="5">
        <v>676</v>
      </c>
      <c r="B677">
        <v>984.11462389999997</v>
      </c>
      <c r="C677">
        <v>1015.885376</v>
      </c>
      <c r="D677">
        <v>-0.22688148699999999</v>
      </c>
      <c r="E677">
        <v>51.71623306</v>
      </c>
      <c r="F677">
        <v>9.3863206679999998</v>
      </c>
      <c r="G677" s="138">
        <v>4.2899999999999999E-7</v>
      </c>
      <c r="H677">
        <v>1.1117116300000001</v>
      </c>
      <c r="I677">
        <v>-90.552211459999995</v>
      </c>
      <c r="J677">
        <v>36.373292540000001</v>
      </c>
      <c r="K677">
        <v>86.47444453</v>
      </c>
      <c r="L677">
        <v>-2.9418650830000002</v>
      </c>
      <c r="M677">
        <v>6.8144349999999998E-3</v>
      </c>
      <c r="N677">
        <v>1</v>
      </c>
      <c r="O677">
        <v>23.827009090000001</v>
      </c>
      <c r="P677">
        <v>0.73380651600000002</v>
      </c>
      <c r="Q677">
        <v>0.23715422899999999</v>
      </c>
      <c r="R677">
        <v>-0.141163232</v>
      </c>
      <c r="S677">
        <v>0.137478128</v>
      </c>
      <c r="T677">
        <v>4.1903190999999999E-2</v>
      </c>
      <c r="U677">
        <v>4.032691764</v>
      </c>
      <c r="V677">
        <v>-0.89552238799999995</v>
      </c>
      <c r="W677">
        <v>-0.86198494699999995</v>
      </c>
      <c r="X677">
        <v>-0.20840605200000001</v>
      </c>
      <c r="Y677">
        <v>-0.73099999999999998</v>
      </c>
      <c r="Z677">
        <v>-0.200333333</v>
      </c>
      <c r="AA677">
        <v>-0.54400000000000004</v>
      </c>
      <c r="AB677">
        <v>-1.3388704090000001</v>
      </c>
      <c r="AC677">
        <v>24.836601309999999</v>
      </c>
      <c r="AD677">
        <v>0.23927068200000001</v>
      </c>
      <c r="AE677">
        <v>0.81136148600000002</v>
      </c>
      <c r="AF677">
        <v>-1.6551054700000001</v>
      </c>
      <c r="AG677">
        <v>-0.64854948000000001</v>
      </c>
      <c r="AH677">
        <v>-1.012852587</v>
      </c>
      <c r="AI677">
        <v>-0.46864671200000002</v>
      </c>
      <c r="AJ677">
        <v>-0.83294981800000001</v>
      </c>
      <c r="AK677">
        <v>1.509384228</v>
      </c>
      <c r="AL677">
        <v>0.56669372100000004</v>
      </c>
      <c r="AM677">
        <v>0.56669372100000004</v>
      </c>
      <c r="AN677">
        <v>-1.035340433</v>
      </c>
      <c r="AO677">
        <v>-1.3996435389999999</v>
      </c>
      <c r="AP677">
        <v>-1.4266289539999999</v>
      </c>
      <c r="AQ677">
        <v>0.26985415299999999</v>
      </c>
      <c r="AR677">
        <v>-1.8080228229999999</v>
      </c>
      <c r="AS677">
        <v>-1.8080228229999999</v>
      </c>
      <c r="AT677">
        <v>-2.374716544</v>
      </c>
      <c r="AU677">
        <v>-0.56669372100000004</v>
      </c>
      <c r="AV677">
        <v>0.296839568</v>
      </c>
      <c r="AW677">
        <v>0.296839568</v>
      </c>
      <c r="AX677">
        <v>0.26985415299999999</v>
      </c>
      <c r="AY677">
        <v>-0.53431122200000003</v>
      </c>
      <c r="AZ677">
        <v>0.138705035</v>
      </c>
      <c r="BA677">
        <v>-0.36430310599999999</v>
      </c>
      <c r="BB677">
        <v>0.30871315100000002</v>
      </c>
      <c r="BC677">
        <v>4.3773941629999999</v>
      </c>
      <c r="BD677">
        <v>0.67301625700000001</v>
      </c>
      <c r="BE677">
        <v>4.7416972690000003</v>
      </c>
      <c r="BF677">
        <v>4.0686810119999999</v>
      </c>
      <c r="BG677">
        <v>2.374716544</v>
      </c>
      <c r="BH677">
        <v>1.8080228229999999</v>
      </c>
      <c r="BI677">
        <v>1.8080228229999999</v>
      </c>
      <c r="BJ677">
        <v>2.5546193129999999</v>
      </c>
      <c r="BK677">
        <v>1.9879255920000001</v>
      </c>
      <c r="BL677">
        <v>0.296839568</v>
      </c>
      <c r="BM677">
        <v>0.296839568</v>
      </c>
      <c r="BN677">
        <v>-1.475202702</v>
      </c>
      <c r="BO677">
        <v>-2.0418964220000002</v>
      </c>
      <c r="BP677">
        <v>2.1319082310000002</v>
      </c>
      <c r="BQ677">
        <v>-2.3044473320000001</v>
      </c>
      <c r="BR677">
        <v>-1.825905968</v>
      </c>
      <c r="BS677">
        <v>-1.6558978520000001</v>
      </c>
      <c r="BT677">
        <v>-1.6412058220000001</v>
      </c>
      <c r="BU677">
        <v>-1.2915947459999999</v>
      </c>
      <c r="BV677">
        <v>0.17228464399999999</v>
      </c>
      <c r="BW677">
        <v>0.25589225599999998</v>
      </c>
      <c r="BX677">
        <v>0.21111111099999999</v>
      </c>
      <c r="BY677">
        <v>0.82771535600000001</v>
      </c>
      <c r="BZ677">
        <v>0.74410774400000002</v>
      </c>
      <c r="CA677">
        <v>0.78888888899999998</v>
      </c>
      <c r="CB677">
        <v>-0.44025371899999999</v>
      </c>
      <c r="CC677">
        <v>-0.36205589999999999</v>
      </c>
      <c r="CD677">
        <v>-0.60837902899999996</v>
      </c>
      <c r="CE677">
        <v>0.995815373</v>
      </c>
      <c r="CF677">
        <v>0.99420960599999997</v>
      </c>
      <c r="CG677">
        <v>0.99118425399999999</v>
      </c>
      <c r="CH677">
        <v>0.99851556299999999</v>
      </c>
      <c r="CI677">
        <v>0.99838748600000005</v>
      </c>
      <c r="CJ677">
        <v>0.99534942000000004</v>
      </c>
      <c r="CK677">
        <v>0.99682915000000005</v>
      </c>
      <c r="CL677">
        <v>1.002702835</v>
      </c>
      <c r="CM677">
        <v>0.99695702799999997</v>
      </c>
      <c r="CN677">
        <v>1.0028314659999999</v>
      </c>
      <c r="CO677">
        <v>1.0058923689999999</v>
      </c>
      <c r="CP677">
        <v>1.0369377710000001</v>
      </c>
      <c r="CQ677">
        <v>0.99708968600000003</v>
      </c>
      <c r="CR677">
        <v>0.99510889000000002</v>
      </c>
      <c r="CS677">
        <v>0.99458819099999995</v>
      </c>
      <c r="CT677">
        <v>0.99801342199999998</v>
      </c>
      <c r="CU677">
        <v>0.99749120400000002</v>
      </c>
      <c r="CV677">
        <v>0.99947674200000003</v>
      </c>
      <c r="CW677">
        <v>1.005828717</v>
      </c>
      <c r="CX677">
        <v>0</v>
      </c>
      <c r="CY677">
        <v>0</v>
      </c>
      <c r="CZ677">
        <v>100</v>
      </c>
      <c r="DB677">
        <f t="shared" ca="1" si="10"/>
        <v>1</v>
      </c>
    </row>
    <row r="678" spans="1:106">
      <c r="A678" s="5">
        <v>677</v>
      </c>
      <c r="B678">
        <v>1011.7107140000001</v>
      </c>
      <c r="C678">
        <v>976.76102890000004</v>
      </c>
      <c r="D678">
        <v>1.7880041999999999E-2</v>
      </c>
      <c r="E678">
        <v>53.077667169999998</v>
      </c>
      <c r="F678">
        <v>29.159139280000002</v>
      </c>
      <c r="G678" s="138">
        <v>5.2900000000000004E-7</v>
      </c>
      <c r="H678">
        <v>1.1821414859999999</v>
      </c>
      <c r="I678">
        <v>-26.66405254</v>
      </c>
      <c r="J678">
        <v>45.022483940000001</v>
      </c>
      <c r="K678">
        <v>80.885842629999999</v>
      </c>
      <c r="L678">
        <v>2.5140011219999998</v>
      </c>
      <c r="M678">
        <v>5.8059990000000001E-3</v>
      </c>
      <c r="N678">
        <v>1</v>
      </c>
      <c r="O678">
        <v>21.463560520000001</v>
      </c>
      <c r="P678">
        <v>0.74671464099999996</v>
      </c>
      <c r="Q678">
        <v>1.0723843820000001</v>
      </c>
      <c r="R678">
        <v>0.80079198900000004</v>
      </c>
      <c r="S678">
        <v>0.99149404200000002</v>
      </c>
      <c r="T678">
        <v>0.70345506499999999</v>
      </c>
      <c r="U678">
        <v>3.3880381829999999</v>
      </c>
      <c r="V678">
        <v>0.567901235</v>
      </c>
      <c r="W678">
        <v>0.69851591400000002</v>
      </c>
      <c r="X678">
        <v>1.2411296000000001</v>
      </c>
      <c r="Y678">
        <v>-0.19666666699999999</v>
      </c>
      <c r="Z678">
        <v>-7.1333332999999999E-2</v>
      </c>
      <c r="AA678">
        <v>-0.13</v>
      </c>
      <c r="AB678">
        <v>1.5522965440000001</v>
      </c>
      <c r="AC678">
        <v>50.777202070000001</v>
      </c>
      <c r="AD678">
        <v>1.392388322</v>
      </c>
      <c r="AE678">
        <v>1.386466865</v>
      </c>
      <c r="AF678">
        <v>1.328098217</v>
      </c>
      <c r="AG678">
        <v>-0.66827872099999996</v>
      </c>
      <c r="AH678">
        <v>7.2749329000000001E-2</v>
      </c>
      <c r="AI678">
        <v>0.186102935</v>
      </c>
      <c r="AJ678">
        <v>0.92713098500000002</v>
      </c>
      <c r="AK678">
        <v>1.0929317810000001</v>
      </c>
      <c r="AL678">
        <v>0</v>
      </c>
      <c r="AM678">
        <v>0</v>
      </c>
      <c r="AN678">
        <v>-0.93897389899999995</v>
      </c>
      <c r="AO678">
        <v>-0.19794584900000001</v>
      </c>
      <c r="AP678">
        <v>-0.19794584900000001</v>
      </c>
      <c r="AQ678">
        <v>2.0725099569999998</v>
      </c>
      <c r="AR678">
        <v>-0.75287096399999998</v>
      </c>
      <c r="AS678">
        <v>-0.75287096399999998</v>
      </c>
      <c r="AT678">
        <v>-0.75287096399999998</v>
      </c>
      <c r="AU678">
        <v>0</v>
      </c>
      <c r="AV678">
        <v>0</v>
      </c>
      <c r="AW678">
        <v>2.0725099569999998</v>
      </c>
      <c r="AX678">
        <v>2.0725099569999998</v>
      </c>
      <c r="AY678">
        <v>0.58707016700000003</v>
      </c>
      <c r="AZ678">
        <v>0.99954194500000004</v>
      </c>
      <c r="BA678">
        <v>0.74102805000000005</v>
      </c>
      <c r="BB678">
        <v>1.1534998270000001</v>
      </c>
      <c r="BC678">
        <v>4.5690385320000004</v>
      </c>
      <c r="BD678">
        <v>0.41247177800000001</v>
      </c>
      <c r="BE678">
        <v>3.8280104819999998</v>
      </c>
      <c r="BF678">
        <v>3.4155387049999999</v>
      </c>
      <c r="BG678">
        <v>0.75287096399999998</v>
      </c>
      <c r="BH678">
        <v>0.75287096399999998</v>
      </c>
      <c r="BI678">
        <v>0.75287096399999998</v>
      </c>
      <c r="BJ678">
        <v>1.6072526199999999</v>
      </c>
      <c r="BK678">
        <v>1.6072526199999999</v>
      </c>
      <c r="BL678">
        <v>2.0725099569999998</v>
      </c>
      <c r="BM678">
        <v>0</v>
      </c>
      <c r="BN678">
        <v>2.1824798730000001</v>
      </c>
      <c r="BO678">
        <v>1.057403039</v>
      </c>
      <c r="BP678">
        <v>2.6810299500000001</v>
      </c>
      <c r="BQ678">
        <v>1.234474568</v>
      </c>
      <c r="BR678">
        <v>1.7487954059999999</v>
      </c>
      <c r="BS678">
        <v>1.9027532890000001</v>
      </c>
      <c r="BT678">
        <v>1.6506684039999999</v>
      </c>
      <c r="BU678">
        <v>1.1617252389999999</v>
      </c>
      <c r="BV678">
        <v>0.144144144</v>
      </c>
      <c r="BW678">
        <v>0.144144144</v>
      </c>
      <c r="BX678">
        <v>0.59314775200000003</v>
      </c>
      <c r="BY678">
        <v>0.85585585600000003</v>
      </c>
      <c r="BZ678">
        <v>0.85585585600000003</v>
      </c>
      <c r="CA678">
        <v>0.40685224800000003</v>
      </c>
      <c r="CB678">
        <v>2.7806807999999999E-2</v>
      </c>
      <c r="CC678">
        <v>0.35437513300000001</v>
      </c>
      <c r="CD678">
        <v>-7.5660383999999997E-2</v>
      </c>
      <c r="CE678">
        <v>0.99527869700000005</v>
      </c>
      <c r="CF678">
        <v>0.99617602699999996</v>
      </c>
      <c r="CG678">
        <v>1.000671434</v>
      </c>
      <c r="CH678">
        <v>0.99858871000000005</v>
      </c>
      <c r="CI678">
        <v>1.000901587</v>
      </c>
      <c r="CJ678">
        <v>1.0054183189999999</v>
      </c>
      <c r="CK678">
        <v>1.006839262</v>
      </c>
      <c r="CL678">
        <v>1.010686822</v>
      </c>
      <c r="CM678">
        <v>1.0045126639999999</v>
      </c>
      <c r="CN678">
        <v>1.008351333</v>
      </c>
      <c r="CO678">
        <v>1.0038214240000001</v>
      </c>
      <c r="CP678">
        <v>1.0326779770000001</v>
      </c>
      <c r="CQ678">
        <v>0.99565942900000004</v>
      </c>
      <c r="CR678">
        <v>0.99578953599999998</v>
      </c>
      <c r="CS678">
        <v>0.99837071700000002</v>
      </c>
      <c r="CT678">
        <v>1.000130674</v>
      </c>
      <c r="CU678">
        <v>1.0027231080000001</v>
      </c>
      <c r="CV678">
        <v>1.002592095</v>
      </c>
      <c r="CW678">
        <v>1.0096659670000001</v>
      </c>
      <c r="CX678">
        <v>0</v>
      </c>
      <c r="CY678">
        <v>1</v>
      </c>
      <c r="CZ678">
        <v>100</v>
      </c>
      <c r="DB678">
        <f t="shared" ca="1" si="10"/>
        <v>1</v>
      </c>
    </row>
    <row r="679" spans="1:106">
      <c r="A679" s="5">
        <v>678</v>
      </c>
      <c r="B679">
        <v>1025.027374</v>
      </c>
      <c r="C679">
        <v>973.52283399999999</v>
      </c>
      <c r="D679">
        <v>1.7684537E-2</v>
      </c>
      <c r="E679">
        <v>56.85347221</v>
      </c>
      <c r="F679">
        <v>82.497758000000005</v>
      </c>
      <c r="G679" s="138">
        <v>5.5000000000000003E-7</v>
      </c>
      <c r="H679">
        <v>1.108597155</v>
      </c>
      <c r="I679">
        <v>138.04878049999999</v>
      </c>
      <c r="J679">
        <v>49.727874890000002</v>
      </c>
      <c r="K679">
        <v>100</v>
      </c>
      <c r="L679">
        <v>1.106490803</v>
      </c>
      <c r="M679">
        <v>4.9022709999999997E-3</v>
      </c>
      <c r="N679">
        <v>1</v>
      </c>
      <c r="O679">
        <v>17.170616339999999</v>
      </c>
      <c r="P679">
        <v>0.80901268000000004</v>
      </c>
      <c r="Q679">
        <v>2.082027911</v>
      </c>
      <c r="R679">
        <v>0.72151577</v>
      </c>
      <c r="S679">
        <v>1.4427292709999999</v>
      </c>
      <c r="T679">
        <v>0.50327765300000005</v>
      </c>
      <c r="U679">
        <v>3.771816635</v>
      </c>
      <c r="V679">
        <v>0.60583941600000002</v>
      </c>
      <c r="W679">
        <v>0.67863349500000003</v>
      </c>
      <c r="X679">
        <v>1.942394197</v>
      </c>
      <c r="Y679">
        <v>0.68533333299999999</v>
      </c>
      <c r="Z679">
        <v>0.35433333299999997</v>
      </c>
      <c r="AA679">
        <v>0.360666667</v>
      </c>
      <c r="AB679">
        <v>1.2828659490000001</v>
      </c>
      <c r="AC679">
        <v>81.614349779999998</v>
      </c>
      <c r="AD679">
        <v>1.4631103759999999</v>
      </c>
      <c r="AE679">
        <v>1.0535837969999999</v>
      </c>
      <c r="AF679">
        <v>2.43551049</v>
      </c>
      <c r="AG679">
        <v>0.66931436399999999</v>
      </c>
      <c r="AH679">
        <v>0.70449395999999997</v>
      </c>
      <c r="AI679">
        <v>0.97600827800000001</v>
      </c>
      <c r="AJ679">
        <v>1.011187874</v>
      </c>
      <c r="AK679">
        <v>0.79379601200000005</v>
      </c>
      <c r="AL679">
        <v>0.17138777499999999</v>
      </c>
      <c r="AM679">
        <v>0.17138777499999999</v>
      </c>
      <c r="AN679">
        <v>5.5926536999999998E-2</v>
      </c>
      <c r="AO679">
        <v>9.1106133000000006E-2</v>
      </c>
      <c r="AP679">
        <v>-0.65758783200000004</v>
      </c>
      <c r="AQ679">
        <v>1.7860410259999999</v>
      </c>
      <c r="AR679">
        <v>-6.3142865000000006E-2</v>
      </c>
      <c r="AS679">
        <v>-6.3142865000000006E-2</v>
      </c>
      <c r="AT679">
        <v>-0.23453064000000001</v>
      </c>
      <c r="AU679">
        <v>-0.17138777499999999</v>
      </c>
      <c r="AV679">
        <v>1.028326651</v>
      </c>
      <c r="AW679">
        <v>2.5347349910000001</v>
      </c>
      <c r="AX679">
        <v>1.7860410259999999</v>
      </c>
      <c r="AY679">
        <v>0.28053472699999998</v>
      </c>
      <c r="AZ679">
        <v>1.4351471069999999</v>
      </c>
      <c r="BA679">
        <v>3.5179596E-2</v>
      </c>
      <c r="BB679">
        <v>1.189791976</v>
      </c>
      <c r="BC679">
        <v>4.9417860899999999</v>
      </c>
      <c r="BD679">
        <v>1.1546123800000001</v>
      </c>
      <c r="BE679">
        <v>4.906606494</v>
      </c>
      <c r="BF679">
        <v>3.7519941139999999</v>
      </c>
      <c r="BG679">
        <v>0.23453064000000001</v>
      </c>
      <c r="BH679">
        <v>6.3142865000000006E-2</v>
      </c>
      <c r="BI679">
        <v>6.3142865000000006E-2</v>
      </c>
      <c r="BJ679">
        <v>0.54122455300000005</v>
      </c>
      <c r="BK679">
        <v>0.36983677799999998</v>
      </c>
      <c r="BL679">
        <v>2.5347349910000001</v>
      </c>
      <c r="BM679">
        <v>1.028326651</v>
      </c>
      <c r="BN679">
        <v>2.7422044030000001</v>
      </c>
      <c r="BO679">
        <v>1.822122663</v>
      </c>
      <c r="BP679">
        <v>2.8030394190000001</v>
      </c>
      <c r="BQ679">
        <v>-0.39292731199999997</v>
      </c>
      <c r="BR679">
        <v>-0.81688654500000002</v>
      </c>
      <c r="BS679">
        <v>-1.062241676</v>
      </c>
      <c r="BT679">
        <v>-1.0339777569999999</v>
      </c>
      <c r="BU679">
        <v>-1.0974212720000001</v>
      </c>
      <c r="BV679">
        <v>0.78645833300000001</v>
      </c>
      <c r="BW679">
        <v>0.81614349799999997</v>
      </c>
      <c r="BX679">
        <v>0.85330073399999995</v>
      </c>
      <c r="BY679">
        <v>0.21354166699999999</v>
      </c>
      <c r="BZ679">
        <v>0.183856502</v>
      </c>
      <c r="CA679">
        <v>0.14669926699999999</v>
      </c>
      <c r="CB679">
        <v>0.47550017300000003</v>
      </c>
      <c r="CC679">
        <v>0.68250409000000001</v>
      </c>
      <c r="CD679">
        <v>6.149234E-2</v>
      </c>
      <c r="CE679">
        <v>1.0036042949999999</v>
      </c>
      <c r="CF679">
        <v>1.005459975</v>
      </c>
      <c r="CG679">
        <v>1.006003582</v>
      </c>
      <c r="CH679">
        <v>1.00209025</v>
      </c>
      <c r="CI679">
        <v>1.001849016</v>
      </c>
      <c r="CJ679">
        <v>1.0023906709999999</v>
      </c>
      <c r="CK679">
        <v>1.0002997950000001</v>
      </c>
      <c r="CL679">
        <v>1.010239968</v>
      </c>
      <c r="CM679">
        <v>1.000540655</v>
      </c>
      <c r="CN679">
        <v>1.010483222</v>
      </c>
      <c r="CO679">
        <v>1.0099371939999999</v>
      </c>
      <c r="CP679">
        <v>1.0333691540000001</v>
      </c>
      <c r="CQ679">
        <v>1.002519224</v>
      </c>
      <c r="CR679">
        <v>1.0044814310000001</v>
      </c>
      <c r="CS679">
        <v>1.0071691270000001</v>
      </c>
      <c r="CT679">
        <v>1.001957277</v>
      </c>
      <c r="CU679">
        <v>1.0046382190000001</v>
      </c>
      <c r="CV679">
        <v>1.0026757049999999</v>
      </c>
      <c r="CW679">
        <v>1.0102746490000001</v>
      </c>
      <c r="CX679">
        <v>0</v>
      </c>
      <c r="CY679">
        <v>1</v>
      </c>
      <c r="CZ679">
        <v>100</v>
      </c>
      <c r="DB679">
        <f t="shared" ca="1" si="10"/>
        <v>1</v>
      </c>
    </row>
    <row r="680" spans="1:106">
      <c r="A680" s="5">
        <v>679</v>
      </c>
      <c r="B680">
        <v>963.05795699999999</v>
      </c>
      <c r="C680">
        <v>997.88773920000006</v>
      </c>
      <c r="D680">
        <v>0.41915169600000002</v>
      </c>
      <c r="E680">
        <v>51.956851890000003</v>
      </c>
      <c r="F680">
        <v>54.583333330000002</v>
      </c>
      <c r="G680" s="138">
        <v>2.28E-7</v>
      </c>
      <c r="H680">
        <v>1.4458782240000001</v>
      </c>
      <c r="I680">
        <v>66.220456999999996</v>
      </c>
      <c r="J680">
        <v>62.457146049999999</v>
      </c>
      <c r="K680">
        <v>64.982692630000003</v>
      </c>
      <c r="L680">
        <v>2.0860016990000001</v>
      </c>
      <c r="M680">
        <v>7.9176569999999998E-3</v>
      </c>
      <c r="N680">
        <v>1</v>
      </c>
      <c r="O680">
        <v>22.19578976</v>
      </c>
      <c r="P680">
        <v>8.9801599999999992E-3</v>
      </c>
      <c r="Q680">
        <v>0.56621684900000002</v>
      </c>
      <c r="R680">
        <v>1.168084388</v>
      </c>
      <c r="S680">
        <v>1.346617454</v>
      </c>
      <c r="T680">
        <v>0.28450649099999997</v>
      </c>
      <c r="U680">
        <v>-0.69945256700000003</v>
      </c>
      <c r="V680">
        <v>0.77142857099999995</v>
      </c>
      <c r="W680">
        <v>0.79621697499999999</v>
      </c>
      <c r="X680">
        <v>0.83468583100000004</v>
      </c>
      <c r="Y680">
        <v>0.58833333300000001</v>
      </c>
      <c r="Z680">
        <v>0.64266666699999997</v>
      </c>
      <c r="AA680">
        <v>0.48433333299999998</v>
      </c>
      <c r="AB680">
        <v>0.95688631400000002</v>
      </c>
      <c r="AC680">
        <v>73.204903680000001</v>
      </c>
      <c r="AD680">
        <v>0.40943973700000003</v>
      </c>
      <c r="AE680">
        <v>1.1370252160000001</v>
      </c>
      <c r="AF680">
        <v>0.31814574200000001</v>
      </c>
      <c r="AG680">
        <v>0.21786067100000001</v>
      </c>
      <c r="AH680">
        <v>1.1473995340000001</v>
      </c>
      <c r="AI680">
        <v>0.34235248299999999</v>
      </c>
      <c r="AJ680">
        <v>1.2718913460000001</v>
      </c>
      <c r="AK680">
        <v>1.013916646</v>
      </c>
      <c r="AL680">
        <v>0</v>
      </c>
      <c r="AM680">
        <v>0</v>
      </c>
      <c r="AN680">
        <v>-0.127949918</v>
      </c>
      <c r="AO680">
        <v>0.801588945</v>
      </c>
      <c r="AP680">
        <v>0.24829200300000001</v>
      </c>
      <c r="AQ680">
        <v>2.9117251579999999</v>
      </c>
      <c r="AR680">
        <v>-0.93368859000000004</v>
      </c>
      <c r="AS680">
        <v>-0.93368859000000004</v>
      </c>
      <c r="AT680">
        <v>-0.93368859000000004</v>
      </c>
      <c r="AU680">
        <v>0</v>
      </c>
      <c r="AV680">
        <v>2.0471986860000002</v>
      </c>
      <c r="AW680">
        <v>3.4650221000000001</v>
      </c>
      <c r="AX680">
        <v>2.9117251579999999</v>
      </c>
      <c r="AY680">
        <v>1.1916632890000001</v>
      </c>
      <c r="AZ680">
        <v>1.3323390369999999</v>
      </c>
      <c r="BA680">
        <v>0.92953886299999999</v>
      </c>
      <c r="BB680">
        <v>1.0702146100000001</v>
      </c>
      <c r="BC680">
        <v>0.37817845999999999</v>
      </c>
      <c r="BD680">
        <v>0.14067574799999999</v>
      </c>
      <c r="BE680">
        <v>-0.551360403</v>
      </c>
      <c r="BF680">
        <v>-0.69203614999999996</v>
      </c>
      <c r="BG680">
        <v>0.93368859000000004</v>
      </c>
      <c r="BH680">
        <v>0.93368859000000004</v>
      </c>
      <c r="BI680">
        <v>0.93368859000000004</v>
      </c>
      <c r="BJ680">
        <v>1.0581804020000001</v>
      </c>
      <c r="BK680">
        <v>1.0581804020000001</v>
      </c>
      <c r="BL680">
        <v>3.4650221000000001</v>
      </c>
      <c r="BM680">
        <v>2.0471986860000002</v>
      </c>
      <c r="BN680">
        <v>0.44263755399999999</v>
      </c>
      <c r="BO680">
        <v>-2.7664846999999999E-2</v>
      </c>
      <c r="BP680">
        <v>1.8687877900000001</v>
      </c>
      <c r="BQ680">
        <v>2.7865823920000001</v>
      </c>
      <c r="BR680">
        <v>2.8308461469999999</v>
      </c>
      <c r="BS680">
        <v>2.5687217210000002</v>
      </c>
      <c r="BT680">
        <v>1.956636979</v>
      </c>
      <c r="BU680">
        <v>1.6391828580000001</v>
      </c>
      <c r="BV680">
        <v>0.45936395800000002</v>
      </c>
      <c r="BW680">
        <v>0.69338677400000004</v>
      </c>
      <c r="BX680">
        <v>0.78267045499999999</v>
      </c>
      <c r="BY680">
        <v>0.54063604200000004</v>
      </c>
      <c r="BZ680">
        <v>0.30661322699999999</v>
      </c>
      <c r="CA680">
        <v>0.21732954600000001</v>
      </c>
      <c r="CB680">
        <v>0.39315107599999999</v>
      </c>
      <c r="CC680">
        <v>0.43580761200000001</v>
      </c>
      <c r="CD680">
        <v>0.27466069799999998</v>
      </c>
      <c r="CE680">
        <v>0.99949985900000005</v>
      </c>
      <c r="CF680">
        <v>1.0094711919999999</v>
      </c>
      <c r="CG680">
        <v>1.013141531</v>
      </c>
      <c r="CH680">
        <v>1.0029705689999999</v>
      </c>
      <c r="CI680">
        <v>1.009976322</v>
      </c>
      <c r="CJ680">
        <v>1.013648498</v>
      </c>
      <c r="CK680">
        <v>1.010646304</v>
      </c>
      <c r="CL680">
        <v>1.012277289</v>
      </c>
      <c r="CM680">
        <v>1.0036359029999999</v>
      </c>
      <c r="CN680">
        <v>1.0052555750000001</v>
      </c>
      <c r="CO680">
        <v>1.001613804</v>
      </c>
      <c r="CP680">
        <v>0.99212362899999995</v>
      </c>
      <c r="CQ680">
        <v>0.99984362999999998</v>
      </c>
      <c r="CR680">
        <v>1.003403174</v>
      </c>
      <c r="CS680">
        <v>1.008271704</v>
      </c>
      <c r="CT680">
        <v>1.0035601009999999</v>
      </c>
      <c r="CU680">
        <v>1.0084293929999999</v>
      </c>
      <c r="CV680">
        <v>1.004852018</v>
      </c>
      <c r="CW680">
        <v>1.0060831990000001</v>
      </c>
      <c r="CX680">
        <v>0</v>
      </c>
      <c r="CY680">
        <v>0</v>
      </c>
      <c r="CZ680">
        <v>100</v>
      </c>
      <c r="DB680">
        <f t="shared" ca="1" si="10"/>
        <v>1</v>
      </c>
    </row>
    <row r="681" spans="1:106">
      <c r="A681" s="5">
        <v>680</v>
      </c>
      <c r="B681">
        <v>1036.829156</v>
      </c>
      <c r="C681">
        <v>974.39209200000005</v>
      </c>
      <c r="D681">
        <v>0.25393666399999998</v>
      </c>
      <c r="E681">
        <v>62.183286760000001</v>
      </c>
      <c r="F681">
        <v>90.690424010000001</v>
      </c>
      <c r="G681" s="138">
        <v>4.7E-7</v>
      </c>
      <c r="H681">
        <v>1.048456013</v>
      </c>
      <c r="I681">
        <v>123.0143601</v>
      </c>
      <c r="J681">
        <v>64.624993399999994</v>
      </c>
      <c r="K681">
        <v>100</v>
      </c>
      <c r="L681" s="138">
        <v>-4.7399999999999997E-15</v>
      </c>
      <c r="M681">
        <v>4.4410070000000003E-3</v>
      </c>
      <c r="N681">
        <v>1</v>
      </c>
      <c r="O681">
        <v>18.283762020000001</v>
      </c>
      <c r="P681">
        <v>1.504992621</v>
      </c>
      <c r="Q681">
        <v>3.4873864060000002</v>
      </c>
      <c r="R681">
        <v>2.1750347269999999</v>
      </c>
      <c r="S681">
        <v>3.582032817</v>
      </c>
      <c r="T681">
        <v>1.1127171339999999</v>
      </c>
      <c r="U681">
        <v>2.0475631619999999</v>
      </c>
      <c r="V681">
        <v>0.88020833300000001</v>
      </c>
      <c r="W681">
        <v>0.90183038400000004</v>
      </c>
      <c r="X681">
        <v>3.112902032</v>
      </c>
      <c r="Y681">
        <v>1.1746666670000001</v>
      </c>
      <c r="Z681">
        <v>1.014</v>
      </c>
      <c r="AA681">
        <v>0.94566666700000002</v>
      </c>
      <c r="AB681">
        <v>3.3662805979999999</v>
      </c>
      <c r="AC681">
        <v>90.929705220000002</v>
      </c>
      <c r="AD681">
        <v>3.1760989099999999</v>
      </c>
      <c r="AE681">
        <v>3.1942207960000002</v>
      </c>
      <c r="AF681">
        <v>4.2920255540000003</v>
      </c>
      <c r="AG681">
        <v>1.094943408</v>
      </c>
      <c r="AH681">
        <v>2.0635105079999998</v>
      </c>
      <c r="AI681">
        <v>1.180783919</v>
      </c>
      <c r="AJ681">
        <v>2.149351019</v>
      </c>
      <c r="AK681">
        <v>1.049161802</v>
      </c>
      <c r="AL681">
        <v>0</v>
      </c>
      <c r="AM681">
        <v>0</v>
      </c>
      <c r="AN681">
        <v>0.51313549999999997</v>
      </c>
      <c r="AO681">
        <v>1.4817026</v>
      </c>
      <c r="AP681">
        <v>-0.18741844899999999</v>
      </c>
      <c r="AQ681">
        <v>3.0234935570000001</v>
      </c>
      <c r="AR681">
        <v>-0.295672871</v>
      </c>
      <c r="AS681">
        <v>-0.295672871</v>
      </c>
      <c r="AT681">
        <v>-0.295672871</v>
      </c>
      <c r="AU681">
        <v>0</v>
      </c>
      <c r="AV681">
        <v>3.2428637519999999</v>
      </c>
      <c r="AW681">
        <v>4.6926146060000002</v>
      </c>
      <c r="AX681">
        <v>3.0234935570000001</v>
      </c>
      <c r="AY681">
        <v>1.395862089</v>
      </c>
      <c r="AZ681">
        <v>3.4797835629999998</v>
      </c>
      <c r="BA681">
        <v>0.96856710000000001</v>
      </c>
      <c r="BB681">
        <v>3.0524885739999998</v>
      </c>
      <c r="BC681">
        <v>5.0416039719999999</v>
      </c>
      <c r="BD681">
        <v>2.0839214739999998</v>
      </c>
      <c r="BE681">
        <v>4.0730368720000003</v>
      </c>
      <c r="BF681">
        <v>1.989115398</v>
      </c>
      <c r="BG681">
        <v>0.29567287199999998</v>
      </c>
      <c r="BH681">
        <v>0.29567287199999998</v>
      </c>
      <c r="BI681">
        <v>0.29567287199999998</v>
      </c>
      <c r="BJ681">
        <v>0.38151338299999998</v>
      </c>
      <c r="BK681">
        <v>0.38151338299999998</v>
      </c>
      <c r="BL681">
        <v>4.6926146060000002</v>
      </c>
      <c r="BM681">
        <v>3.2428637519999999</v>
      </c>
      <c r="BN681">
        <v>4.3778660650000001</v>
      </c>
      <c r="BO681">
        <v>3.7102176459999998</v>
      </c>
      <c r="BP681">
        <v>2.0995986709999999</v>
      </c>
      <c r="BQ681">
        <v>2.890197932</v>
      </c>
      <c r="BR681">
        <v>2.2225495120000001</v>
      </c>
      <c r="BS681">
        <v>1.795254524</v>
      </c>
      <c r="BT681">
        <v>1.1905558119999999</v>
      </c>
      <c r="BU681">
        <v>0.82668742399999995</v>
      </c>
      <c r="BV681">
        <v>0.85507246400000003</v>
      </c>
      <c r="BW681">
        <v>0.90929705199999999</v>
      </c>
      <c r="BX681">
        <v>0.93254637399999996</v>
      </c>
      <c r="BY681">
        <v>0.144927536</v>
      </c>
      <c r="BZ681">
        <v>9.0702948000000005E-2</v>
      </c>
      <c r="CA681">
        <v>6.7453626000000003E-2</v>
      </c>
      <c r="CB681">
        <v>0.69700563999999998</v>
      </c>
      <c r="CC681">
        <v>0.72600055900000005</v>
      </c>
      <c r="CD681">
        <v>0.50048452099999996</v>
      </c>
      <c r="CE681">
        <v>1.005211823</v>
      </c>
      <c r="CF681">
        <v>1.013375567</v>
      </c>
      <c r="CG681">
        <v>1.016285713</v>
      </c>
      <c r="CH681">
        <v>1.0033467300000001</v>
      </c>
      <c r="CI681">
        <v>1.008121416</v>
      </c>
      <c r="CJ681">
        <v>1.0110164740000001</v>
      </c>
      <c r="CK681">
        <v>1.007644161</v>
      </c>
      <c r="CL681">
        <v>1.024493807</v>
      </c>
      <c r="CM681">
        <v>1.002871735</v>
      </c>
      <c r="CN681">
        <v>1.0196415780000001</v>
      </c>
      <c r="CO681">
        <v>1.0167218220000001</v>
      </c>
      <c r="CP681">
        <v>1.016219966</v>
      </c>
      <c r="CQ681">
        <v>1.003624198</v>
      </c>
      <c r="CR681">
        <v>1.008258635</v>
      </c>
      <c r="CS681">
        <v>1.015257445</v>
      </c>
      <c r="CT681">
        <v>1.004617702</v>
      </c>
      <c r="CU681">
        <v>1.0115912380000001</v>
      </c>
      <c r="CV681">
        <v>1.006941482</v>
      </c>
      <c r="CW681">
        <v>1.021539668</v>
      </c>
      <c r="CX681">
        <v>0</v>
      </c>
      <c r="CY681">
        <v>1</v>
      </c>
      <c r="CZ681">
        <v>100</v>
      </c>
      <c r="DB681">
        <f t="shared" ca="1" si="10"/>
        <v>1</v>
      </c>
    </row>
    <row r="682" spans="1:106">
      <c r="A682" s="5">
        <v>681</v>
      </c>
      <c r="B682">
        <v>994.93064849999996</v>
      </c>
      <c r="C682">
        <v>1005.069352</v>
      </c>
      <c r="D682">
        <v>-0.29806582700000001</v>
      </c>
      <c r="E682">
        <v>56.68430094</v>
      </c>
      <c r="F682">
        <v>28.29009563</v>
      </c>
      <c r="G682" s="138">
        <v>9.3500000000000005E-7</v>
      </c>
      <c r="H682">
        <v>1.1238142710000001</v>
      </c>
      <c r="I682">
        <v>-114.6591859</v>
      </c>
      <c r="J682">
        <v>47.190462840000002</v>
      </c>
      <c r="K682">
        <v>99.257855039999995</v>
      </c>
      <c r="L682">
        <v>-0.264998815</v>
      </c>
      <c r="M682">
        <v>5.2111379999999997E-3</v>
      </c>
      <c r="N682">
        <v>1</v>
      </c>
      <c r="O682">
        <v>21.053155960000002</v>
      </c>
      <c r="P682">
        <v>1.322813566</v>
      </c>
      <c r="Q682">
        <v>0.11741533</v>
      </c>
      <c r="R682">
        <v>-4.0598833000000001E-2</v>
      </c>
      <c r="S682">
        <v>0.89673767599999998</v>
      </c>
      <c r="T682">
        <v>0.40686456300000001</v>
      </c>
      <c r="U682">
        <v>7.0955222920000001</v>
      </c>
      <c r="V682">
        <v>0.30555555600000001</v>
      </c>
      <c r="W682">
        <v>0.366439707</v>
      </c>
      <c r="X682">
        <v>2.3993858E-2</v>
      </c>
      <c r="Y682">
        <v>-0.37266666700000001</v>
      </c>
      <c r="Z682">
        <v>-0.505</v>
      </c>
      <c r="AA682">
        <v>-0.56966666700000002</v>
      </c>
      <c r="AB682">
        <v>0.39708939199999999</v>
      </c>
      <c r="AC682">
        <v>35.60606061</v>
      </c>
      <c r="AD682">
        <v>0.119236785</v>
      </c>
      <c r="AE682">
        <v>0.90406397800000005</v>
      </c>
      <c r="AF682">
        <v>-0.52499778200000002</v>
      </c>
      <c r="AG682">
        <v>-0.28118525300000002</v>
      </c>
      <c r="AH682">
        <v>-0.49073945200000002</v>
      </c>
      <c r="AI682">
        <v>-8.5423368E-2</v>
      </c>
      <c r="AJ682">
        <v>-0.29497756800000002</v>
      </c>
      <c r="AK682">
        <v>1.407705918</v>
      </c>
      <c r="AL682">
        <v>0.33813416499999999</v>
      </c>
      <c r="AM682">
        <v>0.33813416499999999</v>
      </c>
      <c r="AN682">
        <v>-1.117622398</v>
      </c>
      <c r="AO682">
        <v>-1.327176597</v>
      </c>
      <c r="AP682">
        <v>-1.327176597</v>
      </c>
      <c r="AQ682">
        <v>0</v>
      </c>
      <c r="AR682">
        <v>-1.2902487869999999</v>
      </c>
      <c r="AS682">
        <v>-1.2902487869999999</v>
      </c>
      <c r="AT682">
        <v>-1.6283829519999999</v>
      </c>
      <c r="AU682">
        <v>-0.33813416499999999</v>
      </c>
      <c r="AV682">
        <v>0</v>
      </c>
      <c r="AW682">
        <v>0</v>
      </c>
      <c r="AX682">
        <v>0</v>
      </c>
      <c r="AY682">
        <v>-0.41243469799999999</v>
      </c>
      <c r="AZ682">
        <v>0.91064869599999998</v>
      </c>
      <c r="BA682">
        <v>-0.2095542</v>
      </c>
      <c r="BB682">
        <v>1.1135291949999999</v>
      </c>
      <c r="BC682">
        <v>8.3191237569999998</v>
      </c>
      <c r="BD682">
        <v>1.323083394</v>
      </c>
      <c r="BE682">
        <v>8.5286779559999992</v>
      </c>
      <c r="BF682">
        <v>7.2055945619999999</v>
      </c>
      <c r="BG682">
        <v>1.6283829519999999</v>
      </c>
      <c r="BH682">
        <v>1.2902487869999999</v>
      </c>
      <c r="BI682">
        <v>1.2902487869999999</v>
      </c>
      <c r="BJ682">
        <v>1.824144837</v>
      </c>
      <c r="BK682">
        <v>1.4860106719999999</v>
      </c>
      <c r="BL682">
        <v>0</v>
      </c>
      <c r="BM682">
        <v>0</v>
      </c>
      <c r="BN682">
        <v>-0.329235897</v>
      </c>
      <c r="BO682">
        <v>-1.3614349269999999</v>
      </c>
      <c r="BP682">
        <v>1.4892592650000001</v>
      </c>
      <c r="BQ682">
        <v>-1.7269132009999999</v>
      </c>
      <c r="BR682">
        <v>-1.648608447</v>
      </c>
      <c r="BS682">
        <v>-1.445727948</v>
      </c>
      <c r="BT682">
        <v>-1.194203557</v>
      </c>
      <c r="BU682">
        <v>-1.236173749</v>
      </c>
      <c r="BV682">
        <v>0.360153257</v>
      </c>
      <c r="BW682">
        <v>0.360153257</v>
      </c>
      <c r="BX682">
        <v>0.31438127100000002</v>
      </c>
      <c r="BY682">
        <v>0.639846743</v>
      </c>
      <c r="BZ682">
        <v>0.639846743</v>
      </c>
      <c r="CA682">
        <v>0.68561872899999998</v>
      </c>
      <c r="CB682">
        <v>-0.37569269</v>
      </c>
      <c r="CC682">
        <v>-0.22582434600000001</v>
      </c>
      <c r="CD682">
        <v>-1.016039251</v>
      </c>
      <c r="CE682">
        <v>0.99937711500000004</v>
      </c>
      <c r="CF682">
        <v>0.99577775400000001</v>
      </c>
      <c r="CG682">
        <v>0.99610911400000002</v>
      </c>
      <c r="CH682">
        <v>0.99838876099999996</v>
      </c>
      <c r="CI682">
        <v>0.99639839600000002</v>
      </c>
      <c r="CJ682">
        <v>0.99672996300000005</v>
      </c>
      <c r="CK682">
        <v>0.99833852499999998</v>
      </c>
      <c r="CL682">
        <v>1.0089223460000001</v>
      </c>
      <c r="CM682">
        <v>1.0003327660000001</v>
      </c>
      <c r="CN682">
        <v>1.010937728</v>
      </c>
      <c r="CO682">
        <v>1.0106014350000001</v>
      </c>
      <c r="CP682">
        <v>1.061273782</v>
      </c>
      <c r="CQ682">
        <v>0.99944484300000003</v>
      </c>
      <c r="CR682">
        <v>0.99810399999999999</v>
      </c>
      <c r="CS682">
        <v>0.99856806899999995</v>
      </c>
      <c r="CT682">
        <v>0.99865841200000005</v>
      </c>
      <c r="CU682">
        <v>0.99912273799999995</v>
      </c>
      <c r="CV682">
        <v>1.0004649510000001</v>
      </c>
      <c r="CW682">
        <v>1.0110867349999999</v>
      </c>
      <c r="CX682">
        <v>0</v>
      </c>
      <c r="CY682">
        <v>0</v>
      </c>
      <c r="CZ682">
        <v>100</v>
      </c>
      <c r="DB682">
        <f t="shared" ca="1" si="10"/>
        <v>1</v>
      </c>
    </row>
    <row r="683" spans="1:106">
      <c r="A683" s="5">
        <v>682</v>
      </c>
      <c r="B683">
        <v>1006.508168</v>
      </c>
      <c r="C683">
        <v>980.78767530000005</v>
      </c>
      <c r="D683">
        <v>7.2429734999999995E-2</v>
      </c>
      <c r="E683">
        <v>58.473154289999997</v>
      </c>
      <c r="F683">
        <v>40.44744318</v>
      </c>
      <c r="G683" s="138">
        <v>2.9200000000000002E-7</v>
      </c>
      <c r="H683">
        <v>1.2815346889999999</v>
      </c>
      <c r="I683">
        <v>-35.288497489999997</v>
      </c>
      <c r="J683">
        <v>53.25947206</v>
      </c>
      <c r="K683">
        <v>100</v>
      </c>
      <c r="L683" s="138">
        <v>4.7399999999999997E-15</v>
      </c>
      <c r="M683">
        <v>5.4137159999999998E-3</v>
      </c>
      <c r="N683">
        <v>1</v>
      </c>
      <c r="O683">
        <v>19.794457080000001</v>
      </c>
      <c r="P683">
        <v>2.1434643690000001</v>
      </c>
      <c r="Q683">
        <v>2.242706697</v>
      </c>
      <c r="R683">
        <v>1.6165133350000001</v>
      </c>
      <c r="S683">
        <v>3.6102566189999998</v>
      </c>
      <c r="T683">
        <v>0.975963727</v>
      </c>
      <c r="U683">
        <v>5.8468162320000001</v>
      </c>
      <c r="V683">
        <v>0.61538461499999997</v>
      </c>
      <c r="W683">
        <v>0.46504332700000001</v>
      </c>
      <c r="X683">
        <v>1.6668474390000001</v>
      </c>
      <c r="Y683">
        <v>0.36933333299999999</v>
      </c>
      <c r="Z683">
        <v>0.31666666700000001</v>
      </c>
      <c r="AA683">
        <v>0.51766666699999997</v>
      </c>
      <c r="AB683">
        <v>0.82186922600000001</v>
      </c>
      <c r="AC683">
        <v>30.054644809999999</v>
      </c>
      <c r="AD683">
        <v>2.5594313039999999</v>
      </c>
      <c r="AE683">
        <v>2.5157336959999999</v>
      </c>
      <c r="AF683">
        <v>0.69447983599999996</v>
      </c>
      <c r="AG683">
        <v>-0.72881366999999997</v>
      </c>
      <c r="AH683">
        <v>-0.16074477100000001</v>
      </c>
      <c r="AI683">
        <v>0.137335338</v>
      </c>
      <c r="AJ683">
        <v>0.70540423699999999</v>
      </c>
      <c r="AK683">
        <v>0.80684511199999998</v>
      </c>
      <c r="AL683">
        <v>0</v>
      </c>
      <c r="AM683">
        <v>0</v>
      </c>
      <c r="AN683">
        <v>-0.79904196800000005</v>
      </c>
      <c r="AO683">
        <v>-0.230973069</v>
      </c>
      <c r="AP683">
        <v>-0.55090198199999996</v>
      </c>
      <c r="AQ683">
        <v>1.615250853</v>
      </c>
      <c r="AR683">
        <v>-1.1314559120000001</v>
      </c>
      <c r="AS683">
        <v>-1.1314559120000001</v>
      </c>
      <c r="AT683">
        <v>-1.1314559120000001</v>
      </c>
      <c r="AU683">
        <v>0</v>
      </c>
      <c r="AV683">
        <v>0.78811756600000005</v>
      </c>
      <c r="AW683">
        <v>1.9351797660000001</v>
      </c>
      <c r="AX683">
        <v>1.615250853</v>
      </c>
      <c r="AY683">
        <v>1.0300150370000001</v>
      </c>
      <c r="AZ683">
        <v>3.5975616110000002</v>
      </c>
      <c r="BA683">
        <v>0.56806889900000002</v>
      </c>
      <c r="BB683">
        <v>3.1356154730000001</v>
      </c>
      <c r="BC683">
        <v>8.9618721200000007</v>
      </c>
      <c r="BD683">
        <v>2.5675465740000001</v>
      </c>
      <c r="BE683">
        <v>8.3938032210000006</v>
      </c>
      <c r="BF683">
        <v>5.8262566470000001</v>
      </c>
      <c r="BG683">
        <v>1.1314559120000001</v>
      </c>
      <c r="BH683">
        <v>1.1314559120000001</v>
      </c>
      <c r="BI683">
        <v>1.1314559120000001</v>
      </c>
      <c r="BJ683">
        <v>1.9976049199999999</v>
      </c>
      <c r="BK683">
        <v>1.9976049199999999</v>
      </c>
      <c r="BL683">
        <v>1.9351797660000001</v>
      </c>
      <c r="BM683">
        <v>0.78811756600000005</v>
      </c>
      <c r="BN683">
        <v>1.560628844</v>
      </c>
      <c r="BO683">
        <v>0.62425153799999999</v>
      </c>
      <c r="BP683">
        <v>1.807429935</v>
      </c>
      <c r="BQ683">
        <v>0.54453539699999998</v>
      </c>
      <c r="BR683">
        <v>1.735295204</v>
      </c>
      <c r="BS683">
        <v>1.2733490670000001</v>
      </c>
      <c r="BT683">
        <v>1.0969980070000001</v>
      </c>
      <c r="BU683">
        <v>0.70528016699999996</v>
      </c>
      <c r="BV683">
        <v>0.16339869300000001</v>
      </c>
      <c r="BW683">
        <v>0.30054644800000002</v>
      </c>
      <c r="BX683">
        <v>0.50097465900000004</v>
      </c>
      <c r="BY683">
        <v>0.83660130700000002</v>
      </c>
      <c r="BZ683">
        <v>0.69945355200000003</v>
      </c>
      <c r="CA683">
        <v>0.49902534100000001</v>
      </c>
      <c r="CB683">
        <v>-6.7648695999999994E-2</v>
      </c>
      <c r="CC683">
        <v>0.29686612200000001</v>
      </c>
      <c r="CD683">
        <v>-9.7203950999999997E-2</v>
      </c>
      <c r="CE683">
        <v>0.99004994599999996</v>
      </c>
      <c r="CF683">
        <v>0.99535883800000002</v>
      </c>
      <c r="CG683">
        <v>0.99864514699999996</v>
      </c>
      <c r="CH683">
        <v>1.003875005</v>
      </c>
      <c r="CI683">
        <v>1.0053622470000001</v>
      </c>
      <c r="CJ683">
        <v>1.008681583</v>
      </c>
      <c r="CK683">
        <v>1.0047880250000001</v>
      </c>
      <c r="CL683">
        <v>1.0270134369999999</v>
      </c>
      <c r="CM683">
        <v>1.0033016320000001</v>
      </c>
      <c r="CN683">
        <v>1.0254941660000001</v>
      </c>
      <c r="CO683">
        <v>1.0221195030000001</v>
      </c>
      <c r="CP683">
        <v>1.0528459210000001</v>
      </c>
      <c r="CQ683">
        <v>0.992808621</v>
      </c>
      <c r="CR683">
        <v>0.99390973699999996</v>
      </c>
      <c r="CS683">
        <v>0.99916327299999996</v>
      </c>
      <c r="CT683">
        <v>1.0011090920000001</v>
      </c>
      <c r="CU683">
        <v>1.0064006809999999</v>
      </c>
      <c r="CV683">
        <v>1.005285727</v>
      </c>
      <c r="CW683">
        <v>1.022851248</v>
      </c>
      <c r="CX683">
        <v>0</v>
      </c>
      <c r="CY683">
        <v>1</v>
      </c>
      <c r="CZ683">
        <v>100</v>
      </c>
      <c r="DB683">
        <f t="shared" ca="1" si="10"/>
        <v>1</v>
      </c>
    </row>
    <row r="684" spans="1:106">
      <c r="A684" s="5">
        <v>683</v>
      </c>
      <c r="B684">
        <v>981.76891760000001</v>
      </c>
      <c r="C684">
        <v>991.00618340000005</v>
      </c>
      <c r="D684">
        <v>-0.29276139800000001</v>
      </c>
      <c r="E684">
        <v>56.179604169999998</v>
      </c>
      <c r="F684">
        <v>85.107029429999997</v>
      </c>
      <c r="G684" s="138">
        <v>1.7599999999999999E-7</v>
      </c>
      <c r="H684">
        <v>1.5625836959999999</v>
      </c>
      <c r="I684">
        <v>76.503394760000006</v>
      </c>
      <c r="J684">
        <v>62.487785129999999</v>
      </c>
      <c r="K684">
        <v>56.320122820000002</v>
      </c>
      <c r="L684">
        <v>2.727986338</v>
      </c>
      <c r="M684">
        <v>8.1594830000000004E-3</v>
      </c>
      <c r="N684">
        <v>1</v>
      </c>
      <c r="O684">
        <v>22.176569610000001</v>
      </c>
      <c r="P684">
        <v>0.92481390100000005</v>
      </c>
      <c r="Q684">
        <v>-0.36345580799999999</v>
      </c>
      <c r="R684">
        <v>0.118636671</v>
      </c>
      <c r="S684">
        <v>0.38068537400000002</v>
      </c>
      <c r="T684">
        <v>-0.20164041999999999</v>
      </c>
      <c r="U684">
        <v>4.9659507859999996</v>
      </c>
      <c r="V684">
        <v>0.31372549</v>
      </c>
      <c r="W684">
        <v>0.33542071800000001</v>
      </c>
      <c r="X684">
        <v>0.288945444</v>
      </c>
      <c r="Y684">
        <v>1.583</v>
      </c>
      <c r="Z684">
        <v>1.0173333330000001</v>
      </c>
      <c r="AA684">
        <v>1.8149999999999999</v>
      </c>
      <c r="AB684">
        <v>-3.6041516090000001</v>
      </c>
      <c r="AC684">
        <v>89.130434780000002</v>
      </c>
      <c r="AD684">
        <v>-0.91003125399999996</v>
      </c>
      <c r="AE684">
        <v>-1.188416342</v>
      </c>
      <c r="AF684">
        <v>0.72956092100000003</v>
      </c>
      <c r="AG684">
        <v>1.3202492800000001</v>
      </c>
      <c r="AH684">
        <v>1.0028262830000001</v>
      </c>
      <c r="AI684">
        <v>1.441842767</v>
      </c>
      <c r="AJ684">
        <v>1.12441977</v>
      </c>
      <c r="AK684">
        <v>0.784597973</v>
      </c>
      <c r="AL684">
        <v>0.31358320299999998</v>
      </c>
      <c r="AM684">
        <v>0.31358320299999998</v>
      </c>
      <c r="AN684">
        <v>0.64828527400000002</v>
      </c>
      <c r="AO684">
        <v>0.33086227699999998</v>
      </c>
      <c r="AP684">
        <v>-1.448242424</v>
      </c>
      <c r="AQ684">
        <v>0.69756263500000004</v>
      </c>
      <c r="AR684">
        <v>0</v>
      </c>
      <c r="AS684">
        <v>0</v>
      </c>
      <c r="AT684">
        <v>-0.31358320299999998</v>
      </c>
      <c r="AU684">
        <v>-0.31358320299999998</v>
      </c>
      <c r="AV684">
        <v>2.4766673360000002</v>
      </c>
      <c r="AW684">
        <v>2.4766673360000002</v>
      </c>
      <c r="AX684">
        <v>0.69756263500000004</v>
      </c>
      <c r="AY684">
        <v>0.33982179699999998</v>
      </c>
      <c r="AZ684">
        <v>0.38743524699999998</v>
      </c>
      <c r="BA684">
        <v>-0.31742299699999998</v>
      </c>
      <c r="BB684">
        <v>-0.26980954800000001</v>
      </c>
      <c r="BC684">
        <v>4.7841917330000001</v>
      </c>
      <c r="BD684">
        <v>4.7613450000000002E-2</v>
      </c>
      <c r="BE684">
        <v>5.1016147299999997</v>
      </c>
      <c r="BF684">
        <v>5.0540012799999996</v>
      </c>
      <c r="BG684">
        <v>0.31358320299999998</v>
      </c>
      <c r="BH684">
        <v>0</v>
      </c>
      <c r="BI684">
        <v>0</v>
      </c>
      <c r="BJ684">
        <v>0.43517668999999998</v>
      </c>
      <c r="BK684">
        <v>0.121593487</v>
      </c>
      <c r="BL684">
        <v>2.4766673360000002</v>
      </c>
      <c r="BM684">
        <v>2.4766673360000002</v>
      </c>
      <c r="BN684">
        <v>0.85115440799999997</v>
      </c>
      <c r="BO684">
        <v>5.7596914999999999E-2</v>
      </c>
      <c r="BP684">
        <v>2.0258529699999999</v>
      </c>
      <c r="BQ684">
        <v>3.1198328850000001</v>
      </c>
      <c r="BR684">
        <v>2.4568283989999999</v>
      </c>
      <c r="BS684">
        <v>1.799583605</v>
      </c>
      <c r="BT684">
        <v>2.1308725470000001</v>
      </c>
      <c r="BU684">
        <v>2.117006602</v>
      </c>
      <c r="BV684">
        <v>0.95273631800000003</v>
      </c>
      <c r="BW684">
        <v>0.96281800399999995</v>
      </c>
      <c r="BX684">
        <v>0.87857142899999996</v>
      </c>
      <c r="BY684">
        <v>4.7263682000000001E-2</v>
      </c>
      <c r="BZ684">
        <v>3.7181996000000002E-2</v>
      </c>
      <c r="CA684">
        <v>0.121428571</v>
      </c>
      <c r="CB684">
        <v>0.47750303999999999</v>
      </c>
      <c r="CC684">
        <v>0.53540066500000005</v>
      </c>
      <c r="CD684">
        <v>0.15754248400000001</v>
      </c>
      <c r="CE684">
        <v>1.0068183020000001</v>
      </c>
      <c r="CF684">
        <v>1.010204621</v>
      </c>
      <c r="CG684">
        <v>1.0103491769999999</v>
      </c>
      <c r="CH684">
        <v>1.006805065</v>
      </c>
      <c r="CI684">
        <v>1.003363386</v>
      </c>
      <c r="CJ684">
        <v>1.0035069640000001</v>
      </c>
      <c r="CK684">
        <v>0.99672419099999998</v>
      </c>
      <c r="CL684">
        <v>0.997214194</v>
      </c>
      <c r="CM684">
        <v>1.000143097</v>
      </c>
      <c r="CN684">
        <v>1.0006347799999999</v>
      </c>
      <c r="CO684">
        <v>1.0004916129999999</v>
      </c>
      <c r="CP684">
        <v>1.055055971</v>
      </c>
      <c r="CQ684">
        <v>1.0060251570000001</v>
      </c>
      <c r="CR684">
        <v>1.0089149749999999</v>
      </c>
      <c r="CS684">
        <v>1.0098695630000001</v>
      </c>
      <c r="CT684">
        <v>1.0028725110000001</v>
      </c>
      <c r="CU684">
        <v>1.0038213810000001</v>
      </c>
      <c r="CV684">
        <v>1.000946152</v>
      </c>
      <c r="CW684">
        <v>1.007596766</v>
      </c>
      <c r="CX684">
        <v>0</v>
      </c>
      <c r="CY684">
        <v>0</v>
      </c>
      <c r="CZ684">
        <v>100</v>
      </c>
      <c r="DB684">
        <f t="shared" ca="1" si="10"/>
        <v>1</v>
      </c>
    </row>
    <row r="685" spans="1:106">
      <c r="A685" s="5">
        <v>684</v>
      </c>
      <c r="B685">
        <v>980.70585800000003</v>
      </c>
      <c r="C685">
        <v>1047.140245</v>
      </c>
      <c r="D685">
        <v>-0.96425513399999996</v>
      </c>
      <c r="E685">
        <v>45.371512170000003</v>
      </c>
      <c r="F685">
        <v>40.730568099999999</v>
      </c>
      <c r="G685" s="138">
        <v>6.4500000000000002E-8</v>
      </c>
      <c r="H685">
        <v>2.3729206540000001</v>
      </c>
      <c r="I685">
        <v>-84.392950069999998</v>
      </c>
      <c r="J685">
        <v>47.283538200000002</v>
      </c>
      <c r="K685">
        <v>29.713541559999999</v>
      </c>
      <c r="L685">
        <v>-4.6922068589999997</v>
      </c>
      <c r="M685">
        <v>1.1190891999999999E-2</v>
      </c>
      <c r="N685">
        <v>1</v>
      </c>
      <c r="O685">
        <v>28.42322377</v>
      </c>
      <c r="P685">
        <v>-0.56993839400000001</v>
      </c>
      <c r="Q685">
        <v>-2.5259672740000001</v>
      </c>
      <c r="R685">
        <v>-1.871832323</v>
      </c>
      <c r="S685">
        <v>-2.0825489309999998</v>
      </c>
      <c r="T685">
        <v>-0.43557388499999999</v>
      </c>
      <c r="U685">
        <v>2.3825801179999999</v>
      </c>
      <c r="V685">
        <v>0.33600000000000002</v>
      </c>
      <c r="W685">
        <v>0.53618306000000004</v>
      </c>
      <c r="X685">
        <v>-4.0817473560000002</v>
      </c>
      <c r="Y685">
        <v>-1.448</v>
      </c>
      <c r="Z685">
        <v>-1.889</v>
      </c>
      <c r="AA685">
        <v>-2.1086666670000001</v>
      </c>
      <c r="AB685">
        <v>-11.43539127</v>
      </c>
      <c r="AC685">
        <v>28.30769231</v>
      </c>
      <c r="AD685">
        <v>-2.52515818</v>
      </c>
      <c r="AE685">
        <v>-1.5166963099999999</v>
      </c>
      <c r="AF685">
        <v>-2.8530241790000002</v>
      </c>
      <c r="AG685">
        <v>-0.46693512399999998</v>
      </c>
      <c r="AH685">
        <v>-1.8483551030000001</v>
      </c>
      <c r="AI685">
        <v>-0.205653737</v>
      </c>
      <c r="AJ685">
        <v>-1.5870737159999999</v>
      </c>
      <c r="AK685">
        <v>1.478346945</v>
      </c>
      <c r="AL685">
        <v>2.5580290639999999</v>
      </c>
      <c r="AM685">
        <v>0.34135148999999998</v>
      </c>
      <c r="AN685">
        <v>-2.0177665829999998</v>
      </c>
      <c r="AO685">
        <v>-3.3991865620000001</v>
      </c>
      <c r="AP685">
        <v>-3.3991865620000001</v>
      </c>
      <c r="AQ685">
        <v>0</v>
      </c>
      <c r="AR685">
        <v>-1.1083387870000001</v>
      </c>
      <c r="AS685">
        <v>-3.3250163619999999</v>
      </c>
      <c r="AT685">
        <v>-3.666367852</v>
      </c>
      <c r="AU685">
        <v>-0.34135148999999998</v>
      </c>
      <c r="AV685">
        <v>0</v>
      </c>
      <c r="AW685">
        <v>0</v>
      </c>
      <c r="AX685">
        <v>0</v>
      </c>
      <c r="AY685">
        <v>-1.957081874</v>
      </c>
      <c r="AZ685">
        <v>-2.2674167340000002</v>
      </c>
      <c r="BA685">
        <v>-1.3814199789999999</v>
      </c>
      <c r="BB685">
        <v>-1.6917548389999999</v>
      </c>
      <c r="BC685">
        <v>0.90232684200000002</v>
      </c>
      <c r="BD685">
        <v>-0.31033485999999999</v>
      </c>
      <c r="BE685">
        <v>2.2837468209999998</v>
      </c>
      <c r="BF685">
        <v>2.594081681</v>
      </c>
      <c r="BG685">
        <v>3.666367852</v>
      </c>
      <c r="BH685">
        <v>3.3250163619999999</v>
      </c>
      <c r="BI685">
        <v>1.1083387870000001</v>
      </c>
      <c r="BJ685">
        <v>3.927649239</v>
      </c>
      <c r="BK685">
        <v>3.5862977489999999</v>
      </c>
      <c r="BL685">
        <v>0</v>
      </c>
      <c r="BM685">
        <v>0</v>
      </c>
      <c r="BN685">
        <v>-2.5917427919999998</v>
      </c>
      <c r="BO685">
        <v>-4.4038556379999996</v>
      </c>
      <c r="BP685">
        <v>2.0069989939999999</v>
      </c>
      <c r="BQ685">
        <v>-2.4557610429999999</v>
      </c>
      <c r="BR685">
        <v>-2.564487814</v>
      </c>
      <c r="BS685">
        <v>-1.9888259189999999</v>
      </c>
      <c r="BT685">
        <v>-1.0007327450000001</v>
      </c>
      <c r="BU685">
        <v>-0.60740594000000003</v>
      </c>
      <c r="BV685">
        <v>0.53102453100000002</v>
      </c>
      <c r="BW685">
        <v>0.30188679299999999</v>
      </c>
      <c r="BX685">
        <v>0.28307692299999998</v>
      </c>
      <c r="BY685">
        <v>0.46897546899999998</v>
      </c>
      <c r="BZ685">
        <v>0.69811320799999999</v>
      </c>
      <c r="CA685">
        <v>0.71692307700000002</v>
      </c>
      <c r="CB685">
        <v>-0.461771135</v>
      </c>
      <c r="CC685">
        <v>-0.39649569000000001</v>
      </c>
      <c r="CD685">
        <v>-0.84921248900000001</v>
      </c>
      <c r="CE685">
        <v>1.001767705</v>
      </c>
      <c r="CF685">
        <v>0.97693034099999998</v>
      </c>
      <c r="CG685">
        <v>0.97087572099999997</v>
      </c>
      <c r="CH685">
        <v>0.99072754200000002</v>
      </c>
      <c r="CI685">
        <v>0.975206464</v>
      </c>
      <c r="CJ685">
        <v>0.96916252800000002</v>
      </c>
      <c r="CK685">
        <v>0.97823315399999999</v>
      </c>
      <c r="CL685">
        <v>0.97347296400000005</v>
      </c>
      <c r="CM685">
        <v>0.993802403</v>
      </c>
      <c r="CN685">
        <v>0.988966452</v>
      </c>
      <c r="CO685">
        <v>0.99513389100000005</v>
      </c>
      <c r="CP685">
        <v>1.0424003550000001</v>
      </c>
      <c r="CQ685">
        <v>1.0002333960000001</v>
      </c>
      <c r="CR685">
        <v>0.991423002</v>
      </c>
      <c r="CS685">
        <v>0.98014575400000004</v>
      </c>
      <c r="CT685">
        <v>0.991191661</v>
      </c>
      <c r="CU685">
        <v>0.97991704499999999</v>
      </c>
      <c r="CV685">
        <v>0.98862519100000001</v>
      </c>
      <c r="CW685">
        <v>0.98193450900000001</v>
      </c>
      <c r="CX685">
        <v>0</v>
      </c>
      <c r="CY685">
        <v>0</v>
      </c>
      <c r="CZ685">
        <v>100</v>
      </c>
      <c r="DB685">
        <f t="shared" ca="1" si="10"/>
        <v>1</v>
      </c>
    </row>
    <row r="686" spans="1:106">
      <c r="A686" s="5">
        <v>685</v>
      </c>
      <c r="B686">
        <v>1041.8532929999999</v>
      </c>
      <c r="C686">
        <v>958.19541040000001</v>
      </c>
      <c r="D686">
        <v>0.85925161900000002</v>
      </c>
      <c r="E686">
        <v>55.765785690000001</v>
      </c>
      <c r="F686">
        <v>73.003294019999998</v>
      </c>
      <c r="G686" s="138">
        <v>1.9999999999999999E-7</v>
      </c>
      <c r="H686">
        <v>2.2139187709999999</v>
      </c>
      <c r="I686">
        <v>128.48666879999999</v>
      </c>
      <c r="J686">
        <v>58.305331670000001</v>
      </c>
      <c r="K686">
        <v>96.912579109999996</v>
      </c>
      <c r="L686">
        <v>0.13864304</v>
      </c>
      <c r="M686">
        <v>1.0583621E-2</v>
      </c>
      <c r="N686">
        <v>1</v>
      </c>
      <c r="O686">
        <v>21.131052360000002</v>
      </c>
      <c r="P686">
        <v>0.98887127100000005</v>
      </c>
      <c r="Q686">
        <v>1.8367480700000001</v>
      </c>
      <c r="R686">
        <v>1.7986406079999999</v>
      </c>
      <c r="S686">
        <v>2.593363042</v>
      </c>
      <c r="T686">
        <v>1.0295339779999999</v>
      </c>
      <c r="U686">
        <v>-3.7553006870000001</v>
      </c>
      <c r="V686">
        <v>-0.45856353599999999</v>
      </c>
      <c r="W686">
        <v>-0.22435540700000001</v>
      </c>
      <c r="X686">
        <v>3.2796477080000002</v>
      </c>
      <c r="Y686">
        <v>1.651333333</v>
      </c>
      <c r="Z686">
        <v>1.4319999999999999</v>
      </c>
      <c r="AA686">
        <v>1.4950000000000001</v>
      </c>
      <c r="AB686">
        <v>4.4796624779999998</v>
      </c>
      <c r="AC686">
        <v>95.230998510000006</v>
      </c>
      <c r="AD686">
        <v>1.767905874</v>
      </c>
      <c r="AE686">
        <v>2.240822954</v>
      </c>
      <c r="AF686">
        <v>2.2990906739999999</v>
      </c>
      <c r="AG686">
        <v>1.010877196</v>
      </c>
      <c r="AH686">
        <v>1.865696273</v>
      </c>
      <c r="AI686">
        <v>1.07863036</v>
      </c>
      <c r="AJ686">
        <v>1.9334494360000001</v>
      </c>
      <c r="AK686">
        <v>0.72992741299999997</v>
      </c>
      <c r="AL686">
        <v>0</v>
      </c>
      <c r="AM686">
        <v>0</v>
      </c>
      <c r="AN686">
        <v>-5.5105906000000003E-2</v>
      </c>
      <c r="AO686">
        <v>0.79971317099999994</v>
      </c>
      <c r="AP686">
        <v>0.15379968099999999</v>
      </c>
      <c r="AQ686">
        <v>2.6785083890000001</v>
      </c>
      <c r="AR686">
        <v>-7.6786917999999996E-2</v>
      </c>
      <c r="AS686">
        <v>-7.6786917999999996E-2</v>
      </c>
      <c r="AT686">
        <v>-7.6786917999999996E-2</v>
      </c>
      <c r="AU686">
        <v>0</v>
      </c>
      <c r="AV686">
        <v>1.260208837</v>
      </c>
      <c r="AW686">
        <v>3.324421879</v>
      </c>
      <c r="AX686">
        <v>2.6785083890000001</v>
      </c>
      <c r="AY686">
        <v>1.280308942</v>
      </c>
      <c r="AZ686">
        <v>2.4693769579999998</v>
      </c>
      <c r="BA686">
        <v>0.85481907700000004</v>
      </c>
      <c r="BB686">
        <v>2.0438870929999999</v>
      </c>
      <c r="BC686">
        <v>-1.5318764380000001</v>
      </c>
      <c r="BD686">
        <v>1.189068016</v>
      </c>
      <c r="BE686">
        <v>-2.3866955139999999</v>
      </c>
      <c r="BF686">
        <v>-3.5757635300000001</v>
      </c>
      <c r="BG686">
        <v>7.6786917999999996E-2</v>
      </c>
      <c r="BH686">
        <v>7.6786917999999996E-2</v>
      </c>
      <c r="BI686">
        <v>7.6786917999999996E-2</v>
      </c>
      <c r="BJ686">
        <v>0.14454008199999999</v>
      </c>
      <c r="BK686">
        <v>0.14454008199999999</v>
      </c>
      <c r="BL686">
        <v>3.324421879</v>
      </c>
      <c r="BM686">
        <v>1.260208837</v>
      </c>
      <c r="BN686">
        <v>2.3668438379999999</v>
      </c>
      <c r="BO686">
        <v>1.233107572</v>
      </c>
      <c r="BP686">
        <v>1.9522576190000001</v>
      </c>
      <c r="BQ686">
        <v>2.3849705640000001</v>
      </c>
      <c r="BR686">
        <v>1.7995832329999999</v>
      </c>
      <c r="BS686">
        <v>1.374093368</v>
      </c>
      <c r="BT686">
        <v>1.0672468340000001</v>
      </c>
      <c r="BU686">
        <v>0.519274291</v>
      </c>
      <c r="BV686">
        <v>0.92214111899999995</v>
      </c>
      <c r="BW686">
        <v>0.94149908599999999</v>
      </c>
      <c r="BX686">
        <v>0.96812748999999998</v>
      </c>
      <c r="BY686">
        <v>7.7858881000000005E-2</v>
      </c>
      <c r="BZ686">
        <v>5.8500914000000001E-2</v>
      </c>
      <c r="CA686">
        <v>3.187251E-2</v>
      </c>
      <c r="CB686">
        <v>0.638144139</v>
      </c>
      <c r="CC686">
        <v>0.66131848199999999</v>
      </c>
      <c r="CD686">
        <v>0.27353448699999999</v>
      </c>
      <c r="CE686">
        <v>1.0092075540000001</v>
      </c>
      <c r="CF686">
        <v>1.0209679970000001</v>
      </c>
      <c r="CG686">
        <v>1.02994863</v>
      </c>
      <c r="CH686">
        <v>1.0067376189999999</v>
      </c>
      <c r="CI686">
        <v>1.011653146</v>
      </c>
      <c r="CJ686">
        <v>1.0205518440000001</v>
      </c>
      <c r="CK686">
        <v>1.0137217730000001</v>
      </c>
      <c r="CL686">
        <v>1.0334474119999999</v>
      </c>
      <c r="CM686">
        <v>1.0087961940000001</v>
      </c>
      <c r="CN686">
        <v>1.028425989</v>
      </c>
      <c r="CO686">
        <v>1.0194586320000001</v>
      </c>
      <c r="CP686">
        <v>0.94471886000000005</v>
      </c>
      <c r="CQ686">
        <v>1.0078521840000001</v>
      </c>
      <c r="CR686">
        <v>1.014836455</v>
      </c>
      <c r="CS686">
        <v>1.0253597240000001</v>
      </c>
      <c r="CT686">
        <v>1.006929856</v>
      </c>
      <c r="CU686">
        <v>1.0173711379999999</v>
      </c>
      <c r="CV686">
        <v>1.0103694240000001</v>
      </c>
      <c r="CW686">
        <v>1.0214385989999999</v>
      </c>
      <c r="CX686">
        <v>0</v>
      </c>
      <c r="CY686">
        <v>1</v>
      </c>
      <c r="CZ686">
        <v>100</v>
      </c>
      <c r="DB686">
        <f t="shared" ca="1" si="10"/>
        <v>1</v>
      </c>
    </row>
    <row r="687" spans="1:106">
      <c r="A687" s="5">
        <v>686</v>
      </c>
      <c r="B687">
        <v>961.50341879999996</v>
      </c>
      <c r="C687">
        <v>1035.4499960000001</v>
      </c>
      <c r="D687">
        <v>-0.26885105100000001</v>
      </c>
      <c r="E687">
        <v>47.3907606</v>
      </c>
      <c r="F687">
        <v>56.381505799999999</v>
      </c>
      <c r="G687" s="138">
        <v>1.4999999999999999E-7</v>
      </c>
      <c r="H687">
        <v>2.1351072750000002</v>
      </c>
      <c r="I687">
        <v>-118.646978</v>
      </c>
      <c r="J687">
        <v>39.900016960000002</v>
      </c>
      <c r="K687">
        <v>88.570769870000007</v>
      </c>
      <c r="L687">
        <v>-4.0768851030000004</v>
      </c>
      <c r="M687">
        <v>1.0814937E-2</v>
      </c>
      <c r="N687">
        <v>1</v>
      </c>
      <c r="O687">
        <v>23.19874622</v>
      </c>
      <c r="P687">
        <v>0.63113635199999996</v>
      </c>
      <c r="Q687">
        <v>-1.029120351</v>
      </c>
      <c r="R687">
        <v>-0.71869869799999997</v>
      </c>
      <c r="S687">
        <v>1.3671663000000001E-2</v>
      </c>
      <c r="T687">
        <v>-0.144676155</v>
      </c>
      <c r="U687">
        <v>-1.917942289</v>
      </c>
      <c r="V687">
        <v>0.188235294</v>
      </c>
      <c r="W687">
        <v>7.2471576999999995E-2</v>
      </c>
      <c r="X687">
        <v>-1.190537425</v>
      </c>
      <c r="Y687">
        <v>-0.43966666700000001</v>
      </c>
      <c r="Z687">
        <v>-1.6E-2</v>
      </c>
      <c r="AA687">
        <v>-0.59666666700000004</v>
      </c>
      <c r="AB687">
        <v>-3.1084956379999999</v>
      </c>
      <c r="AC687">
        <v>0.86633663400000005</v>
      </c>
      <c r="AD687">
        <v>-1.095026947</v>
      </c>
      <c r="AE687">
        <v>-0.47257578700000002</v>
      </c>
      <c r="AF687">
        <v>-2.6977567200000001</v>
      </c>
      <c r="AG687">
        <v>-1.176990041</v>
      </c>
      <c r="AH687">
        <v>-1.6853954090000001</v>
      </c>
      <c r="AI687">
        <v>0.46695545999999999</v>
      </c>
      <c r="AJ687">
        <v>-4.1449908000000001E-2</v>
      </c>
      <c r="AK687">
        <v>1.15872398</v>
      </c>
      <c r="AL687">
        <v>1.597109447</v>
      </c>
      <c r="AM687">
        <v>1.578375026</v>
      </c>
      <c r="AN687">
        <v>-1.209775279</v>
      </c>
      <c r="AO687">
        <v>-1.7181806470000001</v>
      </c>
      <c r="AP687">
        <v>-1.7181806470000001</v>
      </c>
      <c r="AQ687">
        <v>0</v>
      </c>
      <c r="AR687">
        <v>-0.51051299100000003</v>
      </c>
      <c r="AS687">
        <v>-0.52924741200000003</v>
      </c>
      <c r="AT687">
        <v>-2.1076224379999999</v>
      </c>
      <c r="AU687">
        <v>-1.578375026</v>
      </c>
      <c r="AV687">
        <v>0</v>
      </c>
      <c r="AW687">
        <v>0</v>
      </c>
      <c r="AX687">
        <v>0</v>
      </c>
      <c r="AY687">
        <v>-0.68966089799999997</v>
      </c>
      <c r="AZ687">
        <v>1.3676127999999999E-2</v>
      </c>
      <c r="BA687">
        <v>-0.50840536800000002</v>
      </c>
      <c r="BB687">
        <v>0.19493165800000001</v>
      </c>
      <c r="BC687">
        <v>-1.7236370480000001</v>
      </c>
      <c r="BD687">
        <v>0.70333702600000003</v>
      </c>
      <c r="BE687">
        <v>-1.21523168</v>
      </c>
      <c r="BF687">
        <v>-1.918568705</v>
      </c>
      <c r="BG687">
        <v>2.1076224379999999</v>
      </c>
      <c r="BH687">
        <v>0.52924741200000003</v>
      </c>
      <c r="BI687">
        <v>0.51051299100000003</v>
      </c>
      <c r="BJ687">
        <v>3.7515679390000001</v>
      </c>
      <c r="BK687">
        <v>2.1731929139999999</v>
      </c>
      <c r="BL687">
        <v>0</v>
      </c>
      <c r="BM687">
        <v>0</v>
      </c>
      <c r="BN687">
        <v>-1.053811219</v>
      </c>
      <c r="BO687">
        <v>-2.7305419579999999</v>
      </c>
      <c r="BP687">
        <v>2.569709697</v>
      </c>
      <c r="BQ687">
        <v>-3.0916145419999999</v>
      </c>
      <c r="BR687">
        <v>-2.09588003</v>
      </c>
      <c r="BS687">
        <v>-1.914624501</v>
      </c>
      <c r="BT687">
        <v>-1.5216700059999999</v>
      </c>
      <c r="BU687">
        <v>-1.4062191319999999</v>
      </c>
      <c r="BV687">
        <v>1.4989293000000001E-2</v>
      </c>
      <c r="BW687">
        <v>1.4861996000000001E-2</v>
      </c>
      <c r="BX687">
        <v>8.6633660000000005E-3</v>
      </c>
      <c r="BY687">
        <v>0.98501070700000004</v>
      </c>
      <c r="BZ687">
        <v>0.98513800399999996</v>
      </c>
      <c r="CA687">
        <v>0.99133663400000005</v>
      </c>
      <c r="CB687">
        <v>-0.83120247000000003</v>
      </c>
      <c r="CC687">
        <v>-2.0442245000000001E-2</v>
      </c>
      <c r="CD687">
        <v>-0.84737147700000004</v>
      </c>
      <c r="CE687">
        <v>0.98464050400000003</v>
      </c>
      <c r="CF687">
        <v>0.97599576099999996</v>
      </c>
      <c r="CG687">
        <v>0.97427594100000003</v>
      </c>
      <c r="CH687">
        <v>0.99721187600000005</v>
      </c>
      <c r="CI687">
        <v>0.99122040700000003</v>
      </c>
      <c r="CJ687">
        <v>0.98947375999999998</v>
      </c>
      <c r="CK687">
        <v>0.99224024899999996</v>
      </c>
      <c r="CL687">
        <v>1.0030075119999999</v>
      </c>
      <c r="CM687">
        <v>0.99823788199999997</v>
      </c>
      <c r="CN687">
        <v>1.009070229</v>
      </c>
      <c r="CO687">
        <v>1.0108514689999999</v>
      </c>
      <c r="CP687">
        <v>0.97125028499999999</v>
      </c>
      <c r="CQ687">
        <v>0.98506163099999999</v>
      </c>
      <c r="CR687">
        <v>0.98123272800000005</v>
      </c>
      <c r="CS687">
        <v>0.97877418999999999</v>
      </c>
      <c r="CT687">
        <v>0.99611303200000001</v>
      </c>
      <c r="CU687">
        <v>0.99361721000000003</v>
      </c>
      <c r="CV687">
        <v>0.99749443900000001</v>
      </c>
      <c r="CW687">
        <v>1.0024035469999999</v>
      </c>
      <c r="CX687">
        <v>0</v>
      </c>
      <c r="CY687">
        <v>0</v>
      </c>
      <c r="CZ687">
        <v>100</v>
      </c>
      <c r="DB687">
        <f t="shared" ca="1" si="10"/>
        <v>1</v>
      </c>
    </row>
    <row r="688" spans="1:106">
      <c r="A688" s="5">
        <v>687</v>
      </c>
      <c r="B688">
        <v>949.13892320000002</v>
      </c>
      <c r="C688">
        <v>1053.278689</v>
      </c>
      <c r="D688">
        <v>-0.48445356699999997</v>
      </c>
      <c r="E688">
        <v>47.850314009999998</v>
      </c>
      <c r="F688">
        <v>15.616001649999999</v>
      </c>
      <c r="G688" s="138">
        <v>2.3300000000000001E-5</v>
      </c>
      <c r="H688">
        <v>1.6109482589999999</v>
      </c>
      <c r="I688">
        <v>-87.064984330000001</v>
      </c>
      <c r="J688">
        <v>47.091484970000003</v>
      </c>
      <c r="K688">
        <v>18.486693540000001</v>
      </c>
      <c r="L688">
        <v>-10.27523718</v>
      </c>
      <c r="M688">
        <v>1.1034518E-2</v>
      </c>
      <c r="N688">
        <v>0.82728534300000001</v>
      </c>
      <c r="O688">
        <v>26.617703720000002</v>
      </c>
      <c r="P688">
        <v>0.33602105300000001</v>
      </c>
      <c r="Q688">
        <v>-2.7619372879999999</v>
      </c>
      <c r="R688">
        <v>-1.077355021</v>
      </c>
      <c r="S688">
        <v>-1.6321091780000001</v>
      </c>
      <c r="T688">
        <v>-1.152413178</v>
      </c>
      <c r="U688">
        <v>-2.1825694659999999</v>
      </c>
      <c r="V688">
        <v>0.180722892</v>
      </c>
      <c r="W688">
        <v>0.39531477700000001</v>
      </c>
      <c r="X688">
        <v>-4.66789436</v>
      </c>
      <c r="Y688">
        <v>-1.7000000000000001E-2</v>
      </c>
      <c r="Z688">
        <v>0.15466666700000001</v>
      </c>
      <c r="AA688">
        <v>0.33400000000000002</v>
      </c>
      <c r="AB688">
        <v>-1.3521427450000001</v>
      </c>
      <c r="AC688">
        <v>20.506912440000001</v>
      </c>
      <c r="AD688">
        <v>-2.0112377800000001</v>
      </c>
      <c r="AE688">
        <v>-2.3228554849999998</v>
      </c>
      <c r="AF688">
        <v>-3.6314015469999998</v>
      </c>
      <c r="AG688">
        <v>-0.91064377299999999</v>
      </c>
      <c r="AH688">
        <v>-1.254850979</v>
      </c>
      <c r="AI688">
        <v>2.0484829E-2</v>
      </c>
      <c r="AJ688">
        <v>-0.32372237700000001</v>
      </c>
      <c r="AK688">
        <v>0.84422326599999997</v>
      </c>
      <c r="AL688">
        <v>2.0174453040000002</v>
      </c>
      <c r="AM688">
        <v>2.0174453040000002</v>
      </c>
      <c r="AN688">
        <v>-0.92305882100000003</v>
      </c>
      <c r="AO688">
        <v>-1.267266027</v>
      </c>
      <c r="AP688">
        <v>-1.267266027</v>
      </c>
      <c r="AQ688">
        <v>0.54005458900000003</v>
      </c>
      <c r="AR688">
        <v>-1.2104671819999999</v>
      </c>
      <c r="AS688">
        <v>-1.2104671819999999</v>
      </c>
      <c r="AT688">
        <v>-3.2279124860000001</v>
      </c>
      <c r="AU688">
        <v>-2.0174453040000002</v>
      </c>
      <c r="AV688">
        <v>0.54005458900000003</v>
      </c>
      <c r="AW688">
        <v>0.54005458900000003</v>
      </c>
      <c r="AX688">
        <v>0.54005458900000003</v>
      </c>
      <c r="AY688">
        <v>4.2521539999999997E-2</v>
      </c>
      <c r="AZ688">
        <v>-0.61442072700000006</v>
      </c>
      <c r="BA688">
        <v>-0.34420720599999999</v>
      </c>
      <c r="BB688">
        <v>-1.0011494729999999</v>
      </c>
      <c r="BC688">
        <v>0.51823514199999998</v>
      </c>
      <c r="BD688">
        <v>-0.65694226600000005</v>
      </c>
      <c r="BE688">
        <v>0.86244234900000005</v>
      </c>
      <c r="BF688">
        <v>1.5193846150000001</v>
      </c>
      <c r="BG688">
        <v>3.2279124860000001</v>
      </c>
      <c r="BH688">
        <v>1.2104671819999999</v>
      </c>
      <c r="BI688">
        <v>1.2104671819999999</v>
      </c>
      <c r="BJ688">
        <v>4.1590410880000004</v>
      </c>
      <c r="BK688">
        <v>2.1415957840000002</v>
      </c>
      <c r="BL688">
        <v>0.54005458900000003</v>
      </c>
      <c r="BM688">
        <v>0.54005458900000003</v>
      </c>
      <c r="BN688">
        <v>-2.700272945</v>
      </c>
      <c r="BO688">
        <v>-3.6438165950000001</v>
      </c>
      <c r="BP688">
        <v>3.019500485</v>
      </c>
      <c r="BQ688">
        <v>-1.783297498</v>
      </c>
      <c r="BR688">
        <v>-0.48592498000000001</v>
      </c>
      <c r="BS688">
        <v>-0.87265372600000002</v>
      </c>
      <c r="BT688">
        <v>-0.89272471799999997</v>
      </c>
      <c r="BU688">
        <v>-0.52844651899999995</v>
      </c>
      <c r="BV688">
        <v>5.7636889999999998E-3</v>
      </c>
      <c r="BW688">
        <v>0.20506912399999999</v>
      </c>
      <c r="BX688">
        <v>0.117259552</v>
      </c>
      <c r="BY688">
        <v>0.99423631099999998</v>
      </c>
      <c r="BZ688">
        <v>0.79493087600000001</v>
      </c>
      <c r="CA688">
        <v>0.88274044799999996</v>
      </c>
      <c r="CB688">
        <v>-0.53936246899999996</v>
      </c>
      <c r="CC688">
        <v>-0.139142977</v>
      </c>
      <c r="CD688">
        <v>-0.54469872900000005</v>
      </c>
      <c r="CE688">
        <v>0.97779902299999999</v>
      </c>
      <c r="CF688">
        <v>0.98465345500000001</v>
      </c>
      <c r="CG688">
        <v>0.97851102599999995</v>
      </c>
      <c r="CH688">
        <v>1.0066618899999999</v>
      </c>
      <c r="CI688">
        <v>1.007010062</v>
      </c>
      <c r="CJ688">
        <v>1.0007281699999999</v>
      </c>
      <c r="CK688">
        <v>0.99410554699999998</v>
      </c>
      <c r="CL688">
        <v>0.98304632199999997</v>
      </c>
      <c r="CM688">
        <v>0.99376183699999998</v>
      </c>
      <c r="CN688">
        <v>0.98270643599999996</v>
      </c>
      <c r="CO688">
        <v>0.98887519999999995</v>
      </c>
      <c r="CP688">
        <v>1.0264090770000001</v>
      </c>
      <c r="CQ688">
        <v>0.98488432100000001</v>
      </c>
      <c r="CR688">
        <v>0.98211798100000003</v>
      </c>
      <c r="CS688">
        <v>0.97759393299999997</v>
      </c>
      <c r="CT688">
        <v>0.997191202</v>
      </c>
      <c r="CU688">
        <v>0.99259772099999999</v>
      </c>
      <c r="CV688">
        <v>0.99539358</v>
      </c>
      <c r="CW688">
        <v>0.99785488700000002</v>
      </c>
      <c r="CX688">
        <v>0</v>
      </c>
      <c r="CY688">
        <v>0</v>
      </c>
      <c r="CZ688">
        <v>100</v>
      </c>
      <c r="DB688">
        <f t="shared" ca="1" si="10"/>
        <v>1</v>
      </c>
    </row>
    <row r="689" spans="1:106">
      <c r="A689" s="5">
        <v>688</v>
      </c>
      <c r="B689">
        <v>997.57306100000005</v>
      </c>
      <c r="C689">
        <v>1002.4269389999999</v>
      </c>
      <c r="D689">
        <v>-4.7172033000000002E-2</v>
      </c>
      <c r="E689">
        <v>56.459541819999998</v>
      </c>
      <c r="F689">
        <v>52.729769159999996</v>
      </c>
      <c r="G689" s="138">
        <v>2.4000000000000001E-5</v>
      </c>
      <c r="H689">
        <v>1.4455159799999999</v>
      </c>
      <c r="I689">
        <v>-44.014327039999998</v>
      </c>
      <c r="J689">
        <v>56.044528390000004</v>
      </c>
      <c r="K689">
        <v>100</v>
      </c>
      <c r="L689">
        <v>0</v>
      </c>
      <c r="M689">
        <v>1.0489714000000001E-2</v>
      </c>
      <c r="N689">
        <v>0.87229551400000005</v>
      </c>
      <c r="O689">
        <v>23.160995719999999</v>
      </c>
      <c r="P689">
        <v>1.5795371600000001</v>
      </c>
      <c r="Q689">
        <v>-1.9879845970000001</v>
      </c>
      <c r="R689">
        <v>-0.99274980800000001</v>
      </c>
      <c r="S689">
        <v>-3.3795737999999999E-2</v>
      </c>
      <c r="T689">
        <v>-0.14412888300000001</v>
      </c>
      <c r="U689">
        <v>-0.63565807500000004</v>
      </c>
      <c r="V689">
        <v>0.78991596600000002</v>
      </c>
      <c r="W689">
        <v>0.814402293</v>
      </c>
      <c r="X689">
        <v>0.49811018400000001</v>
      </c>
      <c r="Y689">
        <v>-0.24433333300000001</v>
      </c>
      <c r="Z689">
        <v>-0.56866666700000001</v>
      </c>
      <c r="AA689">
        <v>-0.60199999999999998</v>
      </c>
      <c r="AB689">
        <v>1.5072373610000001</v>
      </c>
      <c r="AC689">
        <v>67.385444739999997</v>
      </c>
      <c r="AD689">
        <v>1.1898865350000001</v>
      </c>
      <c r="AE689">
        <v>2.767869782</v>
      </c>
      <c r="AF689">
        <v>0.18678451400000001</v>
      </c>
      <c r="AG689">
        <v>0.44205668399999998</v>
      </c>
      <c r="AH689">
        <v>0.249737813</v>
      </c>
      <c r="AI689">
        <v>0.44205668399999998</v>
      </c>
      <c r="AJ689">
        <v>0.249737813</v>
      </c>
      <c r="AK689">
        <v>1.2313942040000001</v>
      </c>
      <c r="AL689">
        <v>0.24904601900000001</v>
      </c>
      <c r="AM689">
        <v>9.6851229999999996E-2</v>
      </c>
      <c r="AN689">
        <v>-1.287429559</v>
      </c>
      <c r="AO689">
        <v>-1.479748429</v>
      </c>
      <c r="AP689">
        <v>-1.479748429</v>
      </c>
      <c r="AQ689">
        <v>0</v>
      </c>
      <c r="AR689">
        <v>-0.58802532200000002</v>
      </c>
      <c r="AS689">
        <v>-0.74022011200000004</v>
      </c>
      <c r="AT689">
        <v>-0.83707134100000002</v>
      </c>
      <c r="AU689">
        <v>-9.6851229999999996E-2</v>
      </c>
      <c r="AV689">
        <v>0</v>
      </c>
      <c r="AW689">
        <v>0</v>
      </c>
      <c r="AX689">
        <v>0</v>
      </c>
      <c r="AY689">
        <v>-0.393631069</v>
      </c>
      <c r="AZ689">
        <v>1.8441857699999999</v>
      </c>
      <c r="BA689">
        <v>-0.19231887</v>
      </c>
      <c r="BB689">
        <v>2.0454979679999998</v>
      </c>
      <c r="BC689">
        <v>5.1440801089999999</v>
      </c>
      <c r="BD689">
        <v>2.2378168380000001</v>
      </c>
      <c r="BE689">
        <v>5.3363989790000002</v>
      </c>
      <c r="BF689">
        <v>3.0985821410000001</v>
      </c>
      <c r="BG689">
        <v>0.83707134100000002</v>
      </c>
      <c r="BH689">
        <v>0.74022011200000004</v>
      </c>
      <c r="BI689">
        <v>0.58802532200000002</v>
      </c>
      <c r="BJ689">
        <v>0.83707134100000002</v>
      </c>
      <c r="BK689">
        <v>0.74022011200000004</v>
      </c>
      <c r="BL689">
        <v>0</v>
      </c>
      <c r="BM689">
        <v>0</v>
      </c>
      <c r="BN689">
        <v>0.18678451400000001</v>
      </c>
      <c r="BO689">
        <v>-1.5427017279999999</v>
      </c>
      <c r="BP689">
        <v>2.2246365309999998</v>
      </c>
      <c r="BQ689">
        <v>-0.60563739299999997</v>
      </c>
      <c r="BR689">
        <v>-1.2490062749999999</v>
      </c>
      <c r="BS689">
        <v>-1.0476940770000001</v>
      </c>
      <c r="BT689">
        <v>-0.84084752200000001</v>
      </c>
      <c r="BU689">
        <v>-0.85537520700000003</v>
      </c>
      <c r="BV689">
        <v>0.746268657</v>
      </c>
      <c r="BW689">
        <v>0.70028011199999995</v>
      </c>
      <c r="BX689">
        <v>0.67385444699999997</v>
      </c>
      <c r="BY689">
        <v>0.253731343</v>
      </c>
      <c r="BZ689">
        <v>0.29971988799999999</v>
      </c>
      <c r="CA689">
        <v>0.32614555299999998</v>
      </c>
      <c r="CB689">
        <v>0.18807265100000001</v>
      </c>
      <c r="CC689">
        <v>0.18807265100000001</v>
      </c>
      <c r="CD689">
        <v>-1.114369532</v>
      </c>
      <c r="CE689">
        <v>1.0095218589999999</v>
      </c>
      <c r="CF689">
        <v>1.0034602079999999</v>
      </c>
      <c r="CG689">
        <v>1.003674712</v>
      </c>
      <c r="CH689">
        <v>0.99702942999999999</v>
      </c>
      <c r="CI689">
        <v>0.99399552199999996</v>
      </c>
      <c r="CJ689">
        <v>0.99420800300000001</v>
      </c>
      <c r="CK689">
        <v>0.99717016700000005</v>
      </c>
      <c r="CL689">
        <v>1.0311228349999999</v>
      </c>
      <c r="CM689">
        <v>1.0002137639999999</v>
      </c>
      <c r="CN689">
        <v>1.034270064</v>
      </c>
      <c r="CO689">
        <v>1.034049021</v>
      </c>
      <c r="CP689">
        <v>1.0494785149999999</v>
      </c>
      <c r="CQ689">
        <v>1.006873508</v>
      </c>
      <c r="CR689">
        <v>1.0063798020000001</v>
      </c>
      <c r="CS689">
        <v>1.010054113</v>
      </c>
      <c r="CT689">
        <v>0.99950966399999996</v>
      </c>
      <c r="CU689">
        <v>1.0031588920000001</v>
      </c>
      <c r="CV689">
        <v>1.003651018</v>
      </c>
      <c r="CW689">
        <v>1.0234900650000001</v>
      </c>
      <c r="CX689">
        <v>0</v>
      </c>
      <c r="CY689">
        <v>0</v>
      </c>
      <c r="CZ689">
        <v>100</v>
      </c>
      <c r="DB689">
        <f t="shared" ca="1" si="10"/>
        <v>1</v>
      </c>
    </row>
    <row r="690" spans="1:106">
      <c r="A690" s="5">
        <v>689</v>
      </c>
      <c r="B690">
        <v>957.44680849999997</v>
      </c>
      <c r="C690">
        <v>1042.553191</v>
      </c>
      <c r="D690">
        <v>-0.15190257600000001</v>
      </c>
      <c r="E690">
        <v>42.325391000000003</v>
      </c>
      <c r="F690">
        <v>11.63510247</v>
      </c>
      <c r="G690" s="138">
        <v>6.9200000000000002E-5</v>
      </c>
      <c r="H690">
        <v>1.2215393400000001</v>
      </c>
      <c r="I690">
        <v>-129.50819670000001</v>
      </c>
      <c r="J690">
        <v>41.420206180000001</v>
      </c>
      <c r="K690" s="138">
        <v>-2.04E-14</v>
      </c>
      <c r="L690" s="138">
        <v>3.33E-17</v>
      </c>
      <c r="M690">
        <v>1.0379269999999999E-2</v>
      </c>
      <c r="N690">
        <v>0.89758769199999999</v>
      </c>
      <c r="O690">
        <v>25.241436270000001</v>
      </c>
      <c r="P690">
        <v>-1.323337089</v>
      </c>
      <c r="Q690">
        <v>-1.0966713850000001</v>
      </c>
      <c r="R690">
        <v>-0.60716564100000003</v>
      </c>
      <c r="S690">
        <v>-2.1285892550000001</v>
      </c>
      <c r="T690">
        <v>-0.33167919299999998</v>
      </c>
      <c r="U690">
        <v>-2.3256188670000002</v>
      </c>
      <c r="V690">
        <v>-0.91509434000000001</v>
      </c>
      <c r="W690">
        <v>-0.83739764999999999</v>
      </c>
      <c r="X690">
        <v>-3.492719734</v>
      </c>
      <c r="Y690">
        <v>-0.93666666700000001</v>
      </c>
      <c r="Z690">
        <v>-0.93799999999999994</v>
      </c>
      <c r="AA690">
        <v>-0.68966666700000001</v>
      </c>
      <c r="AB690">
        <v>-0.53900300499999998</v>
      </c>
      <c r="AC690">
        <v>15.01501502</v>
      </c>
      <c r="AD690">
        <v>-1.9303512570000001</v>
      </c>
      <c r="AE690">
        <v>-1.5259434869999999</v>
      </c>
      <c r="AF690">
        <v>-1.83375183</v>
      </c>
      <c r="AG690">
        <v>-0.99873983600000005</v>
      </c>
      <c r="AH690">
        <v>-1.02575493</v>
      </c>
      <c r="AI690">
        <v>-0.78589364100000003</v>
      </c>
      <c r="AJ690">
        <v>-0.81290873500000005</v>
      </c>
      <c r="AK690">
        <v>1.5930719019999999</v>
      </c>
      <c r="AL690">
        <v>1.0314854040000001</v>
      </c>
      <c r="AM690">
        <v>1.0314854040000001</v>
      </c>
      <c r="AN690">
        <v>-1.260704383</v>
      </c>
      <c r="AO690">
        <v>-1.287719477</v>
      </c>
      <c r="AP690">
        <v>-1.287719477</v>
      </c>
      <c r="AQ690">
        <v>0.54848827099999997</v>
      </c>
      <c r="AR690">
        <v>-2.1039027689999998</v>
      </c>
      <c r="AS690">
        <v>-2.1039027689999998</v>
      </c>
      <c r="AT690">
        <v>-3.1353881729999999</v>
      </c>
      <c r="AU690">
        <v>-1.0314854040000001</v>
      </c>
      <c r="AV690">
        <v>0</v>
      </c>
      <c r="AW690">
        <v>0.54848827099999997</v>
      </c>
      <c r="AX690">
        <v>0.54848827099999997</v>
      </c>
      <c r="AY690">
        <v>-0.30207786800000003</v>
      </c>
      <c r="AZ690">
        <v>-2.6008167690000001</v>
      </c>
      <c r="BA690">
        <v>-2.7015094E-2</v>
      </c>
      <c r="BB690">
        <v>-2.3257539949999999</v>
      </c>
      <c r="BC690">
        <v>-5.3682675499999997</v>
      </c>
      <c r="BD690">
        <v>-2.2987389010000001</v>
      </c>
      <c r="BE690">
        <v>-5.3412524560000003</v>
      </c>
      <c r="BF690">
        <v>-3.0425135550000002</v>
      </c>
      <c r="BG690">
        <v>3.1353881729999999</v>
      </c>
      <c r="BH690">
        <v>2.1039027689999998</v>
      </c>
      <c r="BI690">
        <v>2.1039027689999998</v>
      </c>
      <c r="BJ690">
        <v>3.348234368</v>
      </c>
      <c r="BK690">
        <v>2.3167489639999999</v>
      </c>
      <c r="BL690">
        <v>0.54848827099999997</v>
      </c>
      <c r="BM690">
        <v>0</v>
      </c>
      <c r="BN690">
        <v>-1.620905635</v>
      </c>
      <c r="BO690">
        <v>-2.095716377</v>
      </c>
      <c r="BP690">
        <v>2.1681186540000001</v>
      </c>
      <c r="BQ690">
        <v>0.472342757</v>
      </c>
      <c r="BR690">
        <v>1.196019819</v>
      </c>
      <c r="BS690">
        <v>1.471082593</v>
      </c>
      <c r="BT690">
        <v>1.443794622</v>
      </c>
      <c r="BU690">
        <v>1.498097687</v>
      </c>
      <c r="BV690">
        <v>0.101587302</v>
      </c>
      <c r="BW690">
        <v>0.101587302</v>
      </c>
      <c r="BX690">
        <v>0.19488189</v>
      </c>
      <c r="BY690">
        <v>0.89841269800000001</v>
      </c>
      <c r="BZ690">
        <v>0.89841269800000001</v>
      </c>
      <c r="CA690">
        <v>0.80511811</v>
      </c>
      <c r="CB690">
        <v>-0.71473865000000003</v>
      </c>
      <c r="CC690">
        <v>-0.56642895400000004</v>
      </c>
      <c r="CD690">
        <v>-0.89727365999999997</v>
      </c>
      <c r="CE690">
        <v>0.98798978299999995</v>
      </c>
      <c r="CF690">
        <v>0.98394371300000005</v>
      </c>
      <c r="CG690">
        <v>0.98306138700000001</v>
      </c>
      <c r="CH690">
        <v>0.99545577500000004</v>
      </c>
      <c r="CI690">
        <v>0.99590474500000004</v>
      </c>
      <c r="CJ690">
        <v>0.995011694</v>
      </c>
      <c r="CK690">
        <v>0.99955389100000003</v>
      </c>
      <c r="CL690">
        <v>0.96299865900000003</v>
      </c>
      <c r="CM690">
        <v>0.99910327700000001</v>
      </c>
      <c r="CN690">
        <v>0.96256452299999995</v>
      </c>
      <c r="CO690">
        <v>0.96342845200000005</v>
      </c>
      <c r="CP690">
        <v>0.95383027200000003</v>
      </c>
      <c r="CQ690">
        <v>0.99140060699999999</v>
      </c>
      <c r="CR690">
        <v>0.98646259300000005</v>
      </c>
      <c r="CS690">
        <v>0.97842332799999998</v>
      </c>
      <c r="CT690">
        <v>0.99501915399999996</v>
      </c>
      <c r="CU690">
        <v>0.98691015599999998</v>
      </c>
      <c r="CV690">
        <v>0.99185041100000004</v>
      </c>
      <c r="CW690">
        <v>0.97027006999999998</v>
      </c>
      <c r="CX690">
        <v>1</v>
      </c>
      <c r="CY690">
        <v>0</v>
      </c>
      <c r="CZ690">
        <v>100</v>
      </c>
      <c r="DB690">
        <f t="shared" ca="1" si="10"/>
        <v>100</v>
      </c>
    </row>
    <row r="691" spans="1:106">
      <c r="A691" s="5">
        <v>690</v>
      </c>
      <c r="B691">
        <v>974.48872410000001</v>
      </c>
      <c r="C691">
        <v>1024.991706</v>
      </c>
      <c r="D691">
        <v>-0.47728658699999998</v>
      </c>
      <c r="E691">
        <v>52.081182380000001</v>
      </c>
      <c r="F691">
        <v>12.93168322</v>
      </c>
      <c r="G691" s="138">
        <v>9.1199999999999994E-5</v>
      </c>
      <c r="H691">
        <v>1.348009615</v>
      </c>
      <c r="I691">
        <v>-220.30515149999999</v>
      </c>
      <c r="J691">
        <v>41.101556019999997</v>
      </c>
      <c r="K691">
        <v>90.517265739999999</v>
      </c>
      <c r="L691">
        <v>-4.82030373</v>
      </c>
      <c r="M691">
        <v>9.3011940000000005E-3</v>
      </c>
      <c r="N691">
        <v>0.87923003399999999</v>
      </c>
      <c r="O691">
        <v>22.055806390000001</v>
      </c>
      <c r="P691">
        <v>1.3731696710000001</v>
      </c>
      <c r="Q691">
        <v>-1.36437762</v>
      </c>
      <c r="R691">
        <v>-0.70650161899999997</v>
      </c>
      <c r="S691">
        <v>-0.68415017899999997</v>
      </c>
      <c r="T691">
        <v>-0.20716964800000001</v>
      </c>
      <c r="U691">
        <v>4.5752006930000002</v>
      </c>
      <c r="V691">
        <v>-0.149659864</v>
      </c>
      <c r="W691">
        <v>-5.9857819E-2</v>
      </c>
      <c r="X691">
        <v>-1.6712191750000001</v>
      </c>
      <c r="Y691">
        <v>-1.3256666669999999</v>
      </c>
      <c r="Z691">
        <v>-1.0316666670000001</v>
      </c>
      <c r="AA691">
        <v>-1.2443333329999999</v>
      </c>
      <c r="AB691">
        <v>-0.38438276300000002</v>
      </c>
      <c r="AC691">
        <v>7.748184019</v>
      </c>
      <c r="AD691">
        <v>0.22106667199999999</v>
      </c>
      <c r="AE691">
        <v>1.181742313</v>
      </c>
      <c r="AF691">
        <v>-1.8916779020000001</v>
      </c>
      <c r="AG691">
        <v>-1.4235803499999999</v>
      </c>
      <c r="AH691">
        <v>-1.6479852779999999</v>
      </c>
      <c r="AI691">
        <v>-0.81527608399999996</v>
      </c>
      <c r="AJ691">
        <v>-1.0396810110000001</v>
      </c>
      <c r="AK691">
        <v>1.853102509</v>
      </c>
      <c r="AL691">
        <v>0.56379419799999997</v>
      </c>
      <c r="AM691">
        <v>0.56379419799999997</v>
      </c>
      <c r="AN691">
        <v>-1.6609673810000001</v>
      </c>
      <c r="AO691">
        <v>-1.8853723090000001</v>
      </c>
      <c r="AP691">
        <v>-1.8853723090000001</v>
      </c>
      <c r="AQ691">
        <v>0</v>
      </c>
      <c r="AR691">
        <v>-2.2180850689999998</v>
      </c>
      <c r="AS691">
        <v>-2.2180850689999998</v>
      </c>
      <c r="AT691">
        <v>-2.7818792669999999</v>
      </c>
      <c r="AU691">
        <v>-0.56379419799999997</v>
      </c>
      <c r="AV691">
        <v>0</v>
      </c>
      <c r="AW691">
        <v>0</v>
      </c>
      <c r="AX691">
        <v>0</v>
      </c>
      <c r="AY691">
        <v>-0.674698452</v>
      </c>
      <c r="AZ691">
        <v>0.11720984700000001</v>
      </c>
      <c r="BA691">
        <v>-0.224404928</v>
      </c>
      <c r="BB691">
        <v>0.56750337100000003</v>
      </c>
      <c r="BC691">
        <v>6.7825183869999996</v>
      </c>
      <c r="BD691">
        <v>0.79190829799999995</v>
      </c>
      <c r="BE691">
        <v>7.0069233149999999</v>
      </c>
      <c r="BF691">
        <v>6.2150150169999998</v>
      </c>
      <c r="BG691">
        <v>2.7818792669999999</v>
      </c>
      <c r="BH691">
        <v>2.2180850689999998</v>
      </c>
      <c r="BI691">
        <v>2.2180850689999998</v>
      </c>
      <c r="BJ691">
        <v>3.3901835340000002</v>
      </c>
      <c r="BK691">
        <v>2.8263893360000001</v>
      </c>
      <c r="BL691">
        <v>0</v>
      </c>
      <c r="BM691">
        <v>0</v>
      </c>
      <c r="BN691">
        <v>-1.283373635</v>
      </c>
      <c r="BO691">
        <v>-2.129064933</v>
      </c>
      <c r="BP691">
        <v>1.181875156</v>
      </c>
      <c r="BQ691">
        <v>-3.083059612</v>
      </c>
      <c r="BR691">
        <v>-2.1097727850000001</v>
      </c>
      <c r="BS691">
        <v>-1.659479261</v>
      </c>
      <c r="BT691">
        <v>-1.6567591989999999</v>
      </c>
      <c r="BU691">
        <v>-1.4350743340000001</v>
      </c>
      <c r="BV691">
        <v>7.7481839999999996E-2</v>
      </c>
      <c r="BW691">
        <v>7.7481839999999996E-2</v>
      </c>
      <c r="BX691">
        <v>6.5439673000000004E-2</v>
      </c>
      <c r="BY691">
        <v>0.92251815999999998</v>
      </c>
      <c r="BZ691">
        <v>0.92251815999999998</v>
      </c>
      <c r="CA691">
        <v>0.93456032700000002</v>
      </c>
      <c r="CB691">
        <v>-0.89484873600000003</v>
      </c>
      <c r="CC691">
        <v>-0.56454220300000002</v>
      </c>
      <c r="CD691">
        <v>-1.0237488459999999</v>
      </c>
      <c r="CE691">
        <v>0.98532635400000002</v>
      </c>
      <c r="CF691">
        <v>0.97864241600000001</v>
      </c>
      <c r="CG691">
        <v>0.97540452700000002</v>
      </c>
      <c r="CH691">
        <v>0.99325697899999998</v>
      </c>
      <c r="CI691">
        <v>0.99321652299999996</v>
      </c>
      <c r="CJ691">
        <v>0.98993041500000001</v>
      </c>
      <c r="CK691">
        <v>0.996650853</v>
      </c>
      <c r="CL691">
        <v>1.008571044</v>
      </c>
      <c r="CM691">
        <v>0.99669144899999995</v>
      </c>
      <c r="CN691">
        <v>1.0086121260000001</v>
      </c>
      <c r="CO691">
        <v>1.0119602480000001</v>
      </c>
      <c r="CP691">
        <v>1.103589318</v>
      </c>
      <c r="CQ691">
        <v>0.98891926100000005</v>
      </c>
      <c r="CR691">
        <v>0.98267324300000003</v>
      </c>
      <c r="CS691">
        <v>0.98059114800000002</v>
      </c>
      <c r="CT691">
        <v>0.99368399500000004</v>
      </c>
      <c r="CU691">
        <v>0.99157857100000002</v>
      </c>
      <c r="CV691">
        <v>0.997881193</v>
      </c>
      <c r="CW691">
        <v>1.01463872</v>
      </c>
      <c r="CX691">
        <v>1</v>
      </c>
      <c r="CY691">
        <v>0</v>
      </c>
      <c r="CZ691">
        <v>100</v>
      </c>
      <c r="DB691">
        <f t="shared" ca="1" si="10"/>
        <v>100</v>
      </c>
    </row>
    <row r="692" spans="1:106">
      <c r="A692" s="5">
        <v>691</v>
      </c>
      <c r="B692">
        <v>1021.497121</v>
      </c>
      <c r="C692">
        <v>983.78683079999996</v>
      </c>
      <c r="D692">
        <v>2.6247505000000001E-2</v>
      </c>
      <c r="E692">
        <v>60.191861250000002</v>
      </c>
      <c r="F692">
        <v>65.456828759999993</v>
      </c>
      <c r="G692" s="138">
        <v>3.43E-5</v>
      </c>
      <c r="H692">
        <v>1.187963791</v>
      </c>
      <c r="I692">
        <v>104.9721527</v>
      </c>
      <c r="J692">
        <v>53.885428130000001</v>
      </c>
      <c r="K692">
        <v>100</v>
      </c>
      <c r="L692" s="138">
        <v>-4.7399999999999997E-15</v>
      </c>
      <c r="M692">
        <v>8.4204899999999992E-3</v>
      </c>
      <c r="N692">
        <v>0.86932636399999996</v>
      </c>
      <c r="O692">
        <v>16.166124610000001</v>
      </c>
      <c r="P692">
        <v>1.6412675969999999</v>
      </c>
      <c r="Q692">
        <v>4.4276608880000001</v>
      </c>
      <c r="R692">
        <v>3.2794154980000001</v>
      </c>
      <c r="S692">
        <v>4.5922482819999999</v>
      </c>
      <c r="T692">
        <v>1.6388744799999999</v>
      </c>
      <c r="U692">
        <v>7.089207042</v>
      </c>
      <c r="V692">
        <v>0.12962963</v>
      </c>
      <c r="W692">
        <v>0.107302974</v>
      </c>
      <c r="X692">
        <v>1.9560178880000001</v>
      </c>
      <c r="Y692">
        <v>0.65300000000000002</v>
      </c>
      <c r="Z692">
        <v>0.64833333299999996</v>
      </c>
      <c r="AA692">
        <v>0.60233333300000003</v>
      </c>
      <c r="AB692">
        <v>0.13862730300000001</v>
      </c>
      <c r="AC692">
        <v>90.994371479999998</v>
      </c>
      <c r="AD692">
        <v>1.484893743</v>
      </c>
      <c r="AE692">
        <v>1.2104746040000001</v>
      </c>
      <c r="AF692">
        <v>1.9865925360000001</v>
      </c>
      <c r="AG692">
        <v>0.71803535299999999</v>
      </c>
      <c r="AH692">
        <v>1.7189076089999999</v>
      </c>
      <c r="AI692">
        <v>1.1220880719999999</v>
      </c>
      <c r="AJ692">
        <v>2.1229603290000001</v>
      </c>
      <c r="AK692">
        <v>0.69530738800000003</v>
      </c>
      <c r="AL692">
        <v>0</v>
      </c>
      <c r="AM692">
        <v>0</v>
      </c>
      <c r="AN692">
        <v>0.49075569899999999</v>
      </c>
      <c r="AO692">
        <v>1.491627955</v>
      </c>
      <c r="AP692">
        <v>0.75086463599999997</v>
      </c>
      <c r="AQ692">
        <v>3.1903329280000001</v>
      </c>
      <c r="AR692">
        <v>0</v>
      </c>
      <c r="AS692">
        <v>0</v>
      </c>
      <c r="AT692">
        <v>0</v>
      </c>
      <c r="AU692">
        <v>0</v>
      </c>
      <c r="AV692">
        <v>2.2896320750000001</v>
      </c>
      <c r="AW692">
        <v>3.9310962470000002</v>
      </c>
      <c r="AX692">
        <v>3.1903329280000001</v>
      </c>
      <c r="AY692">
        <v>1.4276529410000001</v>
      </c>
      <c r="AZ692">
        <v>2.6153995800000001</v>
      </c>
      <c r="BA692">
        <v>1.0008722560000001</v>
      </c>
      <c r="BB692">
        <v>2.1886188949999998</v>
      </c>
      <c r="BC692">
        <v>11.292347550000001</v>
      </c>
      <c r="BD692">
        <v>1.187746639</v>
      </c>
      <c r="BE692">
        <v>10.291475289999999</v>
      </c>
      <c r="BF692">
        <v>9.1037286510000008</v>
      </c>
      <c r="BG692">
        <v>0</v>
      </c>
      <c r="BH692">
        <v>0</v>
      </c>
      <c r="BI692">
        <v>0</v>
      </c>
      <c r="BJ692">
        <v>0.404052719</v>
      </c>
      <c r="BK692">
        <v>0.404052719</v>
      </c>
      <c r="BL692">
        <v>3.9310962470000002</v>
      </c>
      <c r="BM692">
        <v>2.2896320750000001</v>
      </c>
      <c r="BN692">
        <v>2.3906452549999999</v>
      </c>
      <c r="BO692">
        <v>1.7593128810000001</v>
      </c>
      <c r="BP692">
        <v>1.220531839</v>
      </c>
      <c r="BQ692">
        <v>3.6597273700000001</v>
      </c>
      <c r="BR692">
        <v>3.368472701</v>
      </c>
      <c r="BS692">
        <v>2.9416920169999998</v>
      </c>
      <c r="BT692">
        <v>2.2707961480000001</v>
      </c>
      <c r="BU692">
        <v>1.9408197599999999</v>
      </c>
      <c r="BV692">
        <v>0.70552147200000004</v>
      </c>
      <c r="BW692">
        <v>0.86167146999999999</v>
      </c>
      <c r="BX692">
        <v>0.91143911399999999</v>
      </c>
      <c r="BY692">
        <v>0.29447852800000002</v>
      </c>
      <c r="BZ692">
        <v>0.13832853000000001</v>
      </c>
      <c r="CA692">
        <v>8.8560886000000005E-2</v>
      </c>
      <c r="CB692">
        <v>0.58377177899999999</v>
      </c>
      <c r="CC692">
        <v>0.720995312</v>
      </c>
      <c r="CD692">
        <v>0.506583542</v>
      </c>
      <c r="CE692">
        <v>1.003264028</v>
      </c>
      <c r="CF692">
        <v>1.0157593119999999</v>
      </c>
      <c r="CG692">
        <v>1.019576638</v>
      </c>
      <c r="CH692">
        <v>1.004805824</v>
      </c>
      <c r="CI692">
        <v>1.0124546320000001</v>
      </c>
      <c r="CJ692">
        <v>1.016259539</v>
      </c>
      <c r="CK692">
        <v>1.011398934</v>
      </c>
      <c r="CL692">
        <v>1.025267986</v>
      </c>
      <c r="CM692">
        <v>1.0037581010000001</v>
      </c>
      <c r="CN692">
        <v>1.0175223769999999</v>
      </c>
      <c r="CO692">
        <v>1.0137127420000001</v>
      </c>
      <c r="CP692">
        <v>1.117448451</v>
      </c>
      <c r="CQ692">
        <v>1.0035517810000001</v>
      </c>
      <c r="CR692">
        <v>1.008377691</v>
      </c>
      <c r="CS692">
        <v>1.0158461059999999</v>
      </c>
      <c r="CT692">
        <v>1.00480883</v>
      </c>
      <c r="CU692">
        <v>1.0122508130000001</v>
      </c>
      <c r="CV692">
        <v>1.0074063660000001</v>
      </c>
      <c r="CW692">
        <v>1.0267686090000001</v>
      </c>
      <c r="CX692">
        <v>0</v>
      </c>
      <c r="CY692">
        <v>1</v>
      </c>
      <c r="CZ692">
        <v>100</v>
      </c>
      <c r="DB692">
        <f t="shared" ca="1" si="10"/>
        <v>1</v>
      </c>
    </row>
    <row r="693" spans="1:106">
      <c r="A693" s="5">
        <v>692</v>
      </c>
      <c r="B693">
        <v>1000.31962</v>
      </c>
      <c r="C693">
        <v>964.43085680000002</v>
      </c>
      <c r="D693">
        <v>-0.218328249</v>
      </c>
      <c r="E693">
        <v>59.083816200000001</v>
      </c>
      <c r="F693">
        <v>48.306512179999999</v>
      </c>
      <c r="G693" s="138">
        <v>5.4700000000000001E-5</v>
      </c>
      <c r="H693">
        <v>1.2775890240000001</v>
      </c>
      <c r="I693">
        <v>-19.31451255</v>
      </c>
      <c r="J693">
        <v>57.44918775</v>
      </c>
      <c r="K693">
        <v>100</v>
      </c>
      <c r="L693" s="138">
        <v>4.7399999999999997E-15</v>
      </c>
      <c r="M693">
        <v>6.8296700000000004E-3</v>
      </c>
      <c r="N693">
        <v>0.81189767000000002</v>
      </c>
      <c r="O693">
        <v>17.212285649999998</v>
      </c>
      <c r="P693">
        <v>1.6025199429999999</v>
      </c>
      <c r="Q693">
        <v>0.97613574999999997</v>
      </c>
      <c r="R693">
        <v>0.47351146399999999</v>
      </c>
      <c r="S693">
        <v>2.3081329180000001</v>
      </c>
      <c r="T693">
        <v>0.88337431099999997</v>
      </c>
      <c r="U693">
        <v>6.9071451269999997</v>
      </c>
      <c r="V693">
        <v>-0.63551401900000004</v>
      </c>
      <c r="W693">
        <v>-0.70663828799999995</v>
      </c>
      <c r="X693">
        <v>1.249187209</v>
      </c>
      <c r="Y693">
        <v>-0.65233333299999996</v>
      </c>
      <c r="Z693">
        <v>-0.87666666699999996</v>
      </c>
      <c r="AA693">
        <v>-0.73499999999999999</v>
      </c>
      <c r="AB693">
        <v>1.012122513</v>
      </c>
      <c r="AC693">
        <v>60.663507109999998</v>
      </c>
      <c r="AD693">
        <v>1.2899296790000001</v>
      </c>
      <c r="AE693">
        <v>2.0992666259999999</v>
      </c>
      <c r="AF693">
        <v>2.0429104749999998</v>
      </c>
      <c r="AG693">
        <v>0.61130769399999996</v>
      </c>
      <c r="AH693">
        <v>0.46924323000000001</v>
      </c>
      <c r="AI693">
        <v>0.64261666699999997</v>
      </c>
      <c r="AJ693">
        <v>0.50055220300000003</v>
      </c>
      <c r="AK693">
        <v>1.055112383</v>
      </c>
      <c r="AL693">
        <v>1.2680133979999999</v>
      </c>
      <c r="AM693">
        <v>2.3481729999999999E-2</v>
      </c>
      <c r="AN693">
        <v>-0.92283197299999997</v>
      </c>
      <c r="AO693">
        <v>-1.064896437</v>
      </c>
      <c r="AP693">
        <v>-1.534531029</v>
      </c>
      <c r="AQ693">
        <v>6.2617945999999994E-2</v>
      </c>
      <c r="AR693">
        <v>0</v>
      </c>
      <c r="AS693">
        <v>-1.2445316689999999</v>
      </c>
      <c r="AT693">
        <v>-1.2680133979999999</v>
      </c>
      <c r="AU693">
        <v>-2.3481729999999999E-2</v>
      </c>
      <c r="AV693">
        <v>0.46963459200000002</v>
      </c>
      <c r="AW693">
        <v>0.53225253800000005</v>
      </c>
      <c r="AX693">
        <v>6.2617945999999994E-2</v>
      </c>
      <c r="AY693">
        <v>-0.55456018100000004</v>
      </c>
      <c r="AZ693">
        <v>1.2689526680000001</v>
      </c>
      <c r="BA693">
        <v>-0.142064464</v>
      </c>
      <c r="BB693">
        <v>1.6814483840000001</v>
      </c>
      <c r="BC693">
        <v>9.86451806</v>
      </c>
      <c r="BD693">
        <v>1.823512848</v>
      </c>
      <c r="BE693">
        <v>10.00658252</v>
      </c>
      <c r="BF693">
        <v>8.1830696760000006</v>
      </c>
      <c r="BG693">
        <v>1.2680133979999999</v>
      </c>
      <c r="BH693">
        <v>1.2445316689999999</v>
      </c>
      <c r="BI693">
        <v>0</v>
      </c>
      <c r="BJ693">
        <v>1.2993223709999999</v>
      </c>
      <c r="BK693">
        <v>1.2758406419999999</v>
      </c>
      <c r="BL693">
        <v>0.53225253800000005</v>
      </c>
      <c r="BM693">
        <v>0.46963459200000002</v>
      </c>
      <c r="BN693">
        <v>2.074219448</v>
      </c>
      <c r="BO693">
        <v>0.50877080799999996</v>
      </c>
      <c r="BP693">
        <v>1.0047749399999999</v>
      </c>
      <c r="BQ693">
        <v>-1.0464808130000001</v>
      </c>
      <c r="BR693">
        <v>-2.0702842229999998</v>
      </c>
      <c r="BS693">
        <v>-1.6577885059999999</v>
      </c>
      <c r="BT693">
        <v>-1.3073888929999999</v>
      </c>
      <c r="BU693">
        <v>-1.515724042</v>
      </c>
      <c r="BV693">
        <v>0.98461538500000001</v>
      </c>
      <c r="BW693">
        <v>0.61097851999999997</v>
      </c>
      <c r="BX693">
        <v>0.61395348800000005</v>
      </c>
      <c r="BY693">
        <v>1.5384615000000001E-2</v>
      </c>
      <c r="BZ693">
        <v>0.38902147999999998</v>
      </c>
      <c r="CA693">
        <v>0.38604651200000001</v>
      </c>
      <c r="CB693">
        <v>0.21188866100000001</v>
      </c>
      <c r="CC693">
        <v>0.22602635300000001</v>
      </c>
      <c r="CD693">
        <v>-0.48085825399999998</v>
      </c>
      <c r="CE693">
        <v>1.012150262</v>
      </c>
      <c r="CF693">
        <v>1.003068614</v>
      </c>
      <c r="CG693">
        <v>1.0055324590000001</v>
      </c>
      <c r="CH693">
        <v>0.99512844499999997</v>
      </c>
      <c r="CI693">
        <v>0.99102737200000002</v>
      </c>
      <c r="CJ693">
        <v>0.99346164000000003</v>
      </c>
      <c r="CK693">
        <v>0.99832503500000003</v>
      </c>
      <c r="CL693">
        <v>1.020260151</v>
      </c>
      <c r="CM693">
        <v>1.0024563070000001</v>
      </c>
      <c r="CN693">
        <v>1.024482195</v>
      </c>
      <c r="CO693">
        <v>1.021971918</v>
      </c>
      <c r="CP693">
        <v>1.109384972</v>
      </c>
      <c r="CQ693">
        <v>1.009715978</v>
      </c>
      <c r="CR693">
        <v>1.0087669539999999</v>
      </c>
      <c r="CS693">
        <v>1.0106515469999999</v>
      </c>
      <c r="CT693">
        <v>0.999060108</v>
      </c>
      <c r="CU693">
        <v>1.000926566</v>
      </c>
      <c r="CV693">
        <v>1.0018682139999999</v>
      </c>
      <c r="CW693">
        <v>1.0193994719999999</v>
      </c>
      <c r="CX693">
        <v>0</v>
      </c>
      <c r="CY693">
        <v>1</v>
      </c>
      <c r="CZ693">
        <v>100</v>
      </c>
      <c r="DB693">
        <f t="shared" ca="1" si="10"/>
        <v>1</v>
      </c>
    </row>
    <row r="694" spans="1:106">
      <c r="A694" s="5">
        <v>693</v>
      </c>
      <c r="B694">
        <v>1024.311927</v>
      </c>
      <c r="C694">
        <v>973.09648159999995</v>
      </c>
      <c r="D694">
        <v>1.8123581E-2</v>
      </c>
      <c r="E694">
        <v>58.64161198</v>
      </c>
      <c r="F694">
        <v>66.957797819999996</v>
      </c>
      <c r="G694" s="138">
        <v>5.49E-5</v>
      </c>
      <c r="H694">
        <v>1.3031485</v>
      </c>
      <c r="I694">
        <v>81.705574080000005</v>
      </c>
      <c r="J694">
        <v>55.220136439999997</v>
      </c>
      <c r="K694">
        <v>99.598399900000004</v>
      </c>
      <c r="L694">
        <v>6.1574680000000001E-3</v>
      </c>
      <c r="M694">
        <v>8.1450749999999999E-3</v>
      </c>
      <c r="N694">
        <v>0.90782887599999995</v>
      </c>
      <c r="O694">
        <v>18.633379569999999</v>
      </c>
      <c r="P694">
        <v>1.6260302369999999</v>
      </c>
      <c r="Q694">
        <v>1.659729505</v>
      </c>
      <c r="R694">
        <v>0.68145336700000003</v>
      </c>
      <c r="S694">
        <v>1.383700489</v>
      </c>
      <c r="T694">
        <v>0.40725592500000002</v>
      </c>
      <c r="U694">
        <v>7.1715829119999999</v>
      </c>
      <c r="V694">
        <v>0.875</v>
      </c>
      <c r="W694">
        <v>0.92706354599999996</v>
      </c>
      <c r="X694">
        <v>3.6356677070000001</v>
      </c>
      <c r="Y694">
        <v>1.3176666669999999</v>
      </c>
      <c r="Z694">
        <v>1.653333333</v>
      </c>
      <c r="AA694">
        <v>1.446</v>
      </c>
      <c r="AB694">
        <v>2.50541598</v>
      </c>
      <c r="AC694">
        <v>66.778523489999998</v>
      </c>
      <c r="AD694">
        <v>3.3426735330000001</v>
      </c>
      <c r="AE694">
        <v>2.1102736950000001</v>
      </c>
      <c r="AF694">
        <v>1.9491255220000001</v>
      </c>
      <c r="AG694">
        <v>0.43816955600000002</v>
      </c>
      <c r="AH694">
        <v>0.72286466199999999</v>
      </c>
      <c r="AI694">
        <v>1.9575666169999999</v>
      </c>
      <c r="AJ694">
        <v>2.2422617219999998</v>
      </c>
      <c r="AK694">
        <v>1.1295719559999999</v>
      </c>
      <c r="AL694">
        <v>0</v>
      </c>
      <c r="AM694">
        <v>0</v>
      </c>
      <c r="AN694">
        <v>0.43816955600000002</v>
      </c>
      <c r="AO694">
        <v>0.72286466199999999</v>
      </c>
      <c r="AP694">
        <v>-4.4507590999999999E-2</v>
      </c>
      <c r="AQ694">
        <v>2.6858028840000001</v>
      </c>
      <c r="AR694">
        <v>0</v>
      </c>
      <c r="AS694">
        <v>0</v>
      </c>
      <c r="AT694">
        <v>0</v>
      </c>
      <c r="AU694">
        <v>0</v>
      </c>
      <c r="AV694">
        <v>3.0541415660000002</v>
      </c>
      <c r="AW694">
        <v>3.4531751370000001</v>
      </c>
      <c r="AX694">
        <v>2.6858028840000001</v>
      </c>
      <c r="AY694">
        <v>1.1126897659999999</v>
      </c>
      <c r="AZ694">
        <v>2.493499398</v>
      </c>
      <c r="BA694">
        <v>0.28469510599999998</v>
      </c>
      <c r="BB694">
        <v>1.665504737</v>
      </c>
      <c r="BC694">
        <v>9.5571993519999996</v>
      </c>
      <c r="BD694">
        <v>1.380809631</v>
      </c>
      <c r="BE694">
        <v>9.2725042460000004</v>
      </c>
      <c r="BF694">
        <v>7.8916946149999996</v>
      </c>
      <c r="BG694">
        <v>0</v>
      </c>
      <c r="BH694">
        <v>0</v>
      </c>
      <c r="BI694">
        <v>0</v>
      </c>
      <c r="BJ694">
        <v>1.51939706</v>
      </c>
      <c r="BK694">
        <v>1.51939706</v>
      </c>
      <c r="BL694">
        <v>3.4531751370000001</v>
      </c>
      <c r="BM694">
        <v>3.0541415660000002</v>
      </c>
      <c r="BN694">
        <v>3.4685225819999999</v>
      </c>
      <c r="BO694">
        <v>1.9491255220000001</v>
      </c>
      <c r="BP694">
        <v>1.2209801689999999</v>
      </c>
      <c r="BQ694">
        <v>2.6739006340000002</v>
      </c>
      <c r="BR694">
        <v>3.063725738</v>
      </c>
      <c r="BS694">
        <v>2.2357310780000001</v>
      </c>
      <c r="BT694">
        <v>2.0057751669999999</v>
      </c>
      <c r="BU694">
        <v>1.9510359719999999</v>
      </c>
      <c r="BV694">
        <v>0.33557047000000001</v>
      </c>
      <c r="BW694">
        <v>0.66778523499999998</v>
      </c>
      <c r="BX694">
        <v>0.69444444400000005</v>
      </c>
      <c r="BY694">
        <v>0.66442953000000005</v>
      </c>
      <c r="BZ694">
        <v>0.33221476500000002</v>
      </c>
      <c r="CA694">
        <v>0.30555555600000001</v>
      </c>
      <c r="CB694">
        <v>0.28764648999999998</v>
      </c>
      <c r="CC694">
        <v>0.89225376300000003</v>
      </c>
      <c r="CD694">
        <v>0.28764648999999998</v>
      </c>
      <c r="CE694">
        <v>0.99546460999999997</v>
      </c>
      <c r="CF694">
        <v>1.007870125</v>
      </c>
      <c r="CG694">
        <v>1.008520415</v>
      </c>
      <c r="CH694">
        <v>1.009726943</v>
      </c>
      <c r="CI694">
        <v>1.0124620360000001</v>
      </c>
      <c r="CJ694">
        <v>1.0131152880000001</v>
      </c>
      <c r="CK694">
        <v>1.0033557049999999</v>
      </c>
      <c r="CL694">
        <v>1.019956123</v>
      </c>
      <c r="CM694">
        <v>1.000645212</v>
      </c>
      <c r="CN694">
        <v>1.017200785</v>
      </c>
      <c r="CO694">
        <v>1.0165448989999999</v>
      </c>
      <c r="CP694">
        <v>1.104433582</v>
      </c>
      <c r="CQ694">
        <v>0.99713837800000005</v>
      </c>
      <c r="CR694">
        <v>1.001904796</v>
      </c>
      <c r="CS694">
        <v>1.0088497809999999</v>
      </c>
      <c r="CT694">
        <v>1.004780097</v>
      </c>
      <c r="CU694">
        <v>1.0117450130000001</v>
      </c>
      <c r="CV694">
        <v>1.0069317820000001</v>
      </c>
      <c r="CW694">
        <v>1.025045647</v>
      </c>
      <c r="CX694">
        <v>0</v>
      </c>
      <c r="CY694">
        <v>1</v>
      </c>
      <c r="CZ694">
        <v>100</v>
      </c>
      <c r="DB694">
        <f t="shared" ca="1" si="10"/>
        <v>1</v>
      </c>
    </row>
    <row r="695" spans="1:106">
      <c r="A695" s="5">
        <v>694</v>
      </c>
      <c r="B695">
        <v>967.17846250000002</v>
      </c>
      <c r="C695">
        <v>1049.6883350000001</v>
      </c>
      <c r="D695">
        <v>-0.41492522599999998</v>
      </c>
      <c r="E695">
        <v>47.095507830000003</v>
      </c>
      <c r="F695">
        <v>63.969137259999997</v>
      </c>
      <c r="G695" s="138">
        <v>2.83E-5</v>
      </c>
      <c r="H695">
        <v>1.578632673</v>
      </c>
      <c r="I695">
        <v>-108.3439012</v>
      </c>
      <c r="J695">
        <v>37.956626919999998</v>
      </c>
      <c r="K695">
        <v>41.9200996</v>
      </c>
      <c r="L695">
        <v>-8.4050024360000002</v>
      </c>
      <c r="M695">
        <v>9.9331430000000002E-3</v>
      </c>
      <c r="N695">
        <v>0.95294097600000005</v>
      </c>
      <c r="O695">
        <v>24.358109679999998</v>
      </c>
      <c r="P695">
        <v>1.5611602E-2</v>
      </c>
      <c r="Q695">
        <v>-1.912052716</v>
      </c>
      <c r="R695">
        <v>-0.89660025200000004</v>
      </c>
      <c r="S695">
        <v>-0.89565322199999997</v>
      </c>
      <c r="T695">
        <v>-0.21047732299999999</v>
      </c>
      <c r="U695">
        <v>3.6740249189999998</v>
      </c>
      <c r="V695">
        <v>-0.15068493199999999</v>
      </c>
      <c r="W695">
        <v>-0.27414300400000002</v>
      </c>
      <c r="X695">
        <v>-3.5839673730000001</v>
      </c>
      <c r="Y695">
        <v>-0.996</v>
      </c>
      <c r="Z695">
        <v>-1.1663333330000001</v>
      </c>
      <c r="AA695">
        <v>-1.042</v>
      </c>
      <c r="AB695">
        <v>-3.1388056660000001</v>
      </c>
      <c r="AC695">
        <v>11.091234350000001</v>
      </c>
      <c r="AD695">
        <v>-2.7086731909999999</v>
      </c>
      <c r="AE695">
        <v>-0.7037736</v>
      </c>
      <c r="AF695">
        <v>-3.1672979319999999</v>
      </c>
      <c r="AG695">
        <v>-1.1123550339999999</v>
      </c>
      <c r="AH695">
        <v>-1.5998021849999999</v>
      </c>
      <c r="AI695">
        <v>-0.37120731800000001</v>
      </c>
      <c r="AJ695">
        <v>-0.85865446899999998</v>
      </c>
      <c r="AK695">
        <v>1.3365997270000001</v>
      </c>
      <c r="AL695">
        <v>2.331131278</v>
      </c>
      <c r="AM695">
        <v>0.81716286599999999</v>
      </c>
      <c r="AN695">
        <v>-1.505099977</v>
      </c>
      <c r="AO695">
        <v>-1.9925471290000001</v>
      </c>
      <c r="AP695">
        <v>-1.9925471290000001</v>
      </c>
      <c r="AQ695">
        <v>0</v>
      </c>
      <c r="AR695">
        <v>-0.89317801699999999</v>
      </c>
      <c r="AS695">
        <v>-2.4071464279999999</v>
      </c>
      <c r="AT695">
        <v>-3.2243092940000002</v>
      </c>
      <c r="AU695">
        <v>-0.81716286599999999</v>
      </c>
      <c r="AV695">
        <v>0</v>
      </c>
      <c r="AW695">
        <v>0</v>
      </c>
      <c r="AX695">
        <v>0</v>
      </c>
      <c r="AY695">
        <v>-1.30207618</v>
      </c>
      <c r="AZ695">
        <v>-1.3861362669999999</v>
      </c>
      <c r="BA695">
        <v>-0.48744715199999999</v>
      </c>
      <c r="BB695">
        <v>-0.571507239</v>
      </c>
      <c r="BC695">
        <v>3.8209015329999998</v>
      </c>
      <c r="BD695">
        <v>-8.4060087000000006E-2</v>
      </c>
      <c r="BE695">
        <v>4.3083486850000003</v>
      </c>
      <c r="BF695">
        <v>4.3924087719999996</v>
      </c>
      <c r="BG695">
        <v>3.2243092940000002</v>
      </c>
      <c r="BH695">
        <v>2.4071464279999999</v>
      </c>
      <c r="BI695">
        <v>0.89317801699999999</v>
      </c>
      <c r="BJ695">
        <v>3.9654570100000002</v>
      </c>
      <c r="BK695">
        <v>3.1482941439999999</v>
      </c>
      <c r="BL695">
        <v>0</v>
      </c>
      <c r="BM695">
        <v>0</v>
      </c>
      <c r="BN695">
        <v>-2.4261502159999999</v>
      </c>
      <c r="BO695">
        <v>-3.5600428750000002</v>
      </c>
      <c r="BP695">
        <v>2.0285046100000002</v>
      </c>
      <c r="BQ695">
        <v>-3.3710960700000001</v>
      </c>
      <c r="BR695">
        <v>-3.0733700640000001</v>
      </c>
      <c r="BS695">
        <v>-2.258741036</v>
      </c>
      <c r="BT695">
        <v>-1.9821303290000001</v>
      </c>
      <c r="BU695">
        <v>-1.771293885</v>
      </c>
      <c r="BV695">
        <v>0.19375000000000001</v>
      </c>
      <c r="BW695">
        <v>0.110912344</v>
      </c>
      <c r="BX695">
        <v>9.0116278999999994E-2</v>
      </c>
      <c r="BY695">
        <v>0.80625000000000002</v>
      </c>
      <c r="BZ695">
        <v>0.88908765700000003</v>
      </c>
      <c r="CA695">
        <v>0.90988372100000003</v>
      </c>
      <c r="CB695">
        <v>-0.61837773600000001</v>
      </c>
      <c r="CC695">
        <v>-0.33189903799999998</v>
      </c>
      <c r="CD695">
        <v>-0.77018695999999998</v>
      </c>
      <c r="CE695">
        <v>0.99563156399999997</v>
      </c>
      <c r="CF695">
        <v>0.97994133000000005</v>
      </c>
      <c r="CG695">
        <v>0.976966679</v>
      </c>
      <c r="CH695">
        <v>0.98818839800000002</v>
      </c>
      <c r="CI695">
        <v>0.98424092299999999</v>
      </c>
      <c r="CJ695">
        <v>0.98125322100000001</v>
      </c>
      <c r="CK695">
        <v>0.99298192799999996</v>
      </c>
      <c r="CL695">
        <v>0.99178161099999995</v>
      </c>
      <c r="CM695">
        <v>0.99696446000000005</v>
      </c>
      <c r="CN695">
        <v>0.995759328</v>
      </c>
      <c r="CO695">
        <v>0.99879119900000002</v>
      </c>
      <c r="CP695">
        <v>1.0674223730000001</v>
      </c>
      <c r="CQ695">
        <v>0.99257437900000001</v>
      </c>
      <c r="CR695">
        <v>0.98711301100000004</v>
      </c>
      <c r="CS695">
        <v>0.98128868300000005</v>
      </c>
      <c r="CT695">
        <v>0.99449777500000003</v>
      </c>
      <c r="CU695">
        <v>0.98862987300000005</v>
      </c>
      <c r="CV695">
        <v>0.99409963400000001</v>
      </c>
      <c r="CW695">
        <v>0.99296754499999995</v>
      </c>
      <c r="CX695">
        <v>0</v>
      </c>
      <c r="CY695">
        <v>0</v>
      </c>
      <c r="CZ695">
        <v>100</v>
      </c>
      <c r="DB695">
        <f t="shared" ca="1" si="10"/>
        <v>1</v>
      </c>
    </row>
    <row r="696" spans="1:106">
      <c r="A696" s="5">
        <v>695</v>
      </c>
      <c r="B696">
        <v>955.55703110000002</v>
      </c>
      <c r="C696">
        <v>991.53904009999997</v>
      </c>
      <c r="D696">
        <v>0.34753884000000002</v>
      </c>
      <c r="E696">
        <v>54.356407699999998</v>
      </c>
      <c r="F696">
        <v>46.585669240000001</v>
      </c>
      <c r="G696" s="138">
        <v>3.3899999999999997E-5</v>
      </c>
      <c r="H696">
        <v>1.536242933</v>
      </c>
      <c r="I696">
        <v>98.775346319999997</v>
      </c>
      <c r="J696">
        <v>59.907522010000001</v>
      </c>
      <c r="K696">
        <v>12.656124999999999</v>
      </c>
      <c r="L696">
        <v>3.6211317319999998</v>
      </c>
      <c r="M696">
        <v>1.0553645E-2</v>
      </c>
      <c r="N696">
        <v>0.91674333200000002</v>
      </c>
      <c r="O696">
        <v>23.34177884</v>
      </c>
      <c r="P696">
        <v>-0.25414645299999999</v>
      </c>
      <c r="Q696">
        <v>1.0277951919999999</v>
      </c>
      <c r="R696">
        <v>1.214848916</v>
      </c>
      <c r="S696">
        <v>0.57766591099999998</v>
      </c>
      <c r="T696">
        <v>3.0508761999999998E-2</v>
      </c>
      <c r="U696">
        <v>2.2904078270000001</v>
      </c>
      <c r="V696">
        <v>-0.97945205499999999</v>
      </c>
      <c r="W696">
        <v>-0.98967270100000004</v>
      </c>
      <c r="X696">
        <v>2.0883769679999999</v>
      </c>
      <c r="Y696">
        <v>0.55800000000000005</v>
      </c>
      <c r="Z696">
        <v>0.89300000000000002</v>
      </c>
      <c r="AA696">
        <v>0.85199999999999998</v>
      </c>
      <c r="AB696">
        <v>-1.637375713</v>
      </c>
      <c r="AC696">
        <v>98.356164379999996</v>
      </c>
      <c r="AD696">
        <v>1.01286064</v>
      </c>
      <c r="AE696">
        <v>-0.34109188600000001</v>
      </c>
      <c r="AF696">
        <v>2.1220602089999998</v>
      </c>
      <c r="AG696">
        <v>1.320103713</v>
      </c>
      <c r="AH696">
        <v>2.781786597</v>
      </c>
      <c r="AI696">
        <v>1.3982163590000001</v>
      </c>
      <c r="AJ696">
        <v>2.859899242</v>
      </c>
      <c r="AK696">
        <v>0.88137102000000001</v>
      </c>
      <c r="AL696">
        <v>0</v>
      </c>
      <c r="AM696">
        <v>0</v>
      </c>
      <c r="AN696">
        <v>0.47388338400000002</v>
      </c>
      <c r="AO696">
        <v>1.9355662680000001</v>
      </c>
      <c r="AP696">
        <v>1.01774268</v>
      </c>
      <c r="AQ696">
        <v>3.775444544</v>
      </c>
      <c r="AR696">
        <v>0</v>
      </c>
      <c r="AS696">
        <v>0</v>
      </c>
      <c r="AT696">
        <v>0</v>
      </c>
      <c r="AU696">
        <v>0</v>
      </c>
      <c r="AV696">
        <v>3.4564845740000001</v>
      </c>
      <c r="AW696">
        <v>4.693268132</v>
      </c>
      <c r="AX696">
        <v>3.775444544</v>
      </c>
      <c r="AY696">
        <v>1.9785282230000001</v>
      </c>
      <c r="AZ696">
        <v>0.50005112100000004</v>
      </c>
      <c r="BA696">
        <v>1.461682884</v>
      </c>
      <c r="BB696">
        <v>-1.6794218999999999E-2</v>
      </c>
      <c r="BC696">
        <v>2.5182540580000001</v>
      </c>
      <c r="BD696">
        <v>-1.478477102</v>
      </c>
      <c r="BE696">
        <v>1.056571175</v>
      </c>
      <c r="BF696">
        <v>2.535048277</v>
      </c>
      <c r="BG696">
        <v>0</v>
      </c>
      <c r="BH696">
        <v>0</v>
      </c>
      <c r="BI696">
        <v>0</v>
      </c>
      <c r="BJ696">
        <v>7.8112645999999994E-2</v>
      </c>
      <c r="BK696">
        <v>7.8112645999999994E-2</v>
      </c>
      <c r="BL696">
        <v>4.693268132</v>
      </c>
      <c r="BM696">
        <v>3.4564845740000001</v>
      </c>
      <c r="BN696">
        <v>2.2001728549999999</v>
      </c>
      <c r="BO696">
        <v>1.275839881</v>
      </c>
      <c r="BP696">
        <v>1.9652195720000001</v>
      </c>
      <c r="BQ696">
        <v>4.1048369139999998</v>
      </c>
      <c r="BR696">
        <v>3.30157854</v>
      </c>
      <c r="BS696">
        <v>2.7847332009999999</v>
      </c>
      <c r="BT696">
        <v>1.7749102969999999</v>
      </c>
      <c r="BU696">
        <v>1.3230503170000001</v>
      </c>
      <c r="BV696">
        <v>0.95759717300000002</v>
      </c>
      <c r="BW696">
        <v>0.982169391</v>
      </c>
      <c r="BX696">
        <v>0.98609501700000002</v>
      </c>
      <c r="BY696">
        <v>4.2402826999999997E-2</v>
      </c>
      <c r="BZ696">
        <v>1.7830609000000001E-2</v>
      </c>
      <c r="CA696">
        <v>1.3904982999999999E-2</v>
      </c>
      <c r="CB696">
        <v>0.69286801099999995</v>
      </c>
      <c r="CC696">
        <v>0.71232376399999997</v>
      </c>
      <c r="CD696">
        <v>0.48209735100000001</v>
      </c>
      <c r="CE696">
        <v>1.011305957</v>
      </c>
      <c r="CF696">
        <v>1.0335141480000001</v>
      </c>
      <c r="CG696">
        <v>1.0402755720000001</v>
      </c>
      <c r="CH696">
        <v>1.007327968</v>
      </c>
      <c r="CI696">
        <v>1.0219599130000001</v>
      </c>
      <c r="CJ696">
        <v>1.0286457470000001</v>
      </c>
      <c r="CK696">
        <v>1.0211627000000001</v>
      </c>
      <c r="CL696">
        <v>0.99976194399999996</v>
      </c>
      <c r="CM696">
        <v>1.006542169</v>
      </c>
      <c r="CN696">
        <v>0.98544781999999997</v>
      </c>
      <c r="CO696">
        <v>0.97904275600000001</v>
      </c>
      <c r="CP696">
        <v>1.0372734029999999</v>
      </c>
      <c r="CQ696">
        <v>1.0118703090000001</v>
      </c>
      <c r="CR696">
        <v>1.0196736449999999</v>
      </c>
      <c r="CS696">
        <v>1.0264760020000001</v>
      </c>
      <c r="CT696">
        <v>1.0077117950000001</v>
      </c>
      <c r="CU696">
        <v>1.014434353</v>
      </c>
      <c r="CV696">
        <v>1.006671112</v>
      </c>
      <c r="CW696">
        <v>1.0047497249999999</v>
      </c>
      <c r="CX696">
        <v>0</v>
      </c>
      <c r="CY696">
        <v>0</v>
      </c>
      <c r="CZ696">
        <v>100</v>
      </c>
      <c r="DB696">
        <f t="shared" ca="1" si="10"/>
        <v>1</v>
      </c>
    </row>
    <row r="697" spans="1:106">
      <c r="A697" s="5">
        <v>696</v>
      </c>
      <c r="B697">
        <v>1062.2222220000001</v>
      </c>
      <c r="C697">
        <v>958.28732530000002</v>
      </c>
      <c r="D697">
        <v>0.49907305299999999</v>
      </c>
      <c r="E697">
        <v>53.224336139999998</v>
      </c>
      <c r="F697">
        <v>78.486111109999996</v>
      </c>
      <c r="G697">
        <v>1.0058199999999999E-4</v>
      </c>
      <c r="H697">
        <v>1.322877549</v>
      </c>
      <c r="I697">
        <v>149.21364489999999</v>
      </c>
      <c r="J697">
        <v>68.328869260000005</v>
      </c>
      <c r="K697">
        <v>25.32246116</v>
      </c>
      <c r="L697">
        <v>6.7558533230000002</v>
      </c>
      <c r="M697">
        <v>9.1501069999999993E-3</v>
      </c>
      <c r="N697">
        <v>0.94924681200000005</v>
      </c>
      <c r="O697">
        <v>20.924056319999998</v>
      </c>
      <c r="P697">
        <v>-0.29181160499999997</v>
      </c>
      <c r="Q697">
        <v>3.1544621410000002</v>
      </c>
      <c r="R697">
        <v>1.8830300550000001</v>
      </c>
      <c r="S697">
        <v>1.298007474</v>
      </c>
      <c r="T697">
        <v>0.9049587</v>
      </c>
      <c r="U697">
        <v>-1.076166693</v>
      </c>
      <c r="V697">
        <v>0.88888888899999996</v>
      </c>
      <c r="W697">
        <v>0.83943610300000004</v>
      </c>
      <c r="X697">
        <v>4.3704161969999999</v>
      </c>
      <c r="Y697">
        <v>1.284666667</v>
      </c>
      <c r="Z697">
        <v>1.327</v>
      </c>
      <c r="AA697">
        <v>1.3136666669999999</v>
      </c>
      <c r="AB697">
        <v>0.83916870899999996</v>
      </c>
      <c r="AC697">
        <v>95.24617997</v>
      </c>
      <c r="AD697">
        <v>2.3358170999999999</v>
      </c>
      <c r="AE697">
        <v>1.3077552050000001</v>
      </c>
      <c r="AF697">
        <v>4.9513275099999996</v>
      </c>
      <c r="AG697">
        <v>1.2004134479999999</v>
      </c>
      <c r="AH697">
        <v>2.4344656859999998</v>
      </c>
      <c r="AI697">
        <v>1.4120732499999999</v>
      </c>
      <c r="AJ697">
        <v>2.646125488</v>
      </c>
      <c r="AK697">
        <v>0.81791394900000003</v>
      </c>
      <c r="AL697">
        <v>0</v>
      </c>
      <c r="AM697">
        <v>0</v>
      </c>
      <c r="AN697">
        <v>0.86780518799999995</v>
      </c>
      <c r="AO697">
        <v>2.101857426</v>
      </c>
      <c r="AP697">
        <v>0.121326422</v>
      </c>
      <c r="AQ697">
        <v>3.2429305369999999</v>
      </c>
      <c r="AR697">
        <v>0</v>
      </c>
      <c r="AS697">
        <v>0</v>
      </c>
      <c r="AT697">
        <v>0</v>
      </c>
      <c r="AU697">
        <v>0</v>
      </c>
      <c r="AV697">
        <v>2.4945619510000001</v>
      </c>
      <c r="AW697">
        <v>5.2234615409999998</v>
      </c>
      <c r="AX697">
        <v>3.2429305369999999</v>
      </c>
      <c r="AY697">
        <v>1.828211539</v>
      </c>
      <c r="AZ697">
        <v>0.945514572</v>
      </c>
      <c r="BA697">
        <v>1.2340522380000001</v>
      </c>
      <c r="BB697">
        <v>0.35135527100000002</v>
      </c>
      <c r="BC697">
        <v>-0.78306567400000004</v>
      </c>
      <c r="BD697">
        <v>-0.882696967</v>
      </c>
      <c r="BE697">
        <v>-2.0171179119999998</v>
      </c>
      <c r="BF697">
        <v>-1.1344209460000001</v>
      </c>
      <c r="BG697">
        <v>0</v>
      </c>
      <c r="BH697">
        <v>0</v>
      </c>
      <c r="BI697">
        <v>0</v>
      </c>
      <c r="BJ697">
        <v>0.21165980200000001</v>
      </c>
      <c r="BK697">
        <v>0.21165980200000001</v>
      </c>
      <c r="BL697">
        <v>5.2234615409999998</v>
      </c>
      <c r="BM697">
        <v>2.4945619510000001</v>
      </c>
      <c r="BN697">
        <v>5.1629873110000002</v>
      </c>
      <c r="BO697">
        <v>4.6187192489999997</v>
      </c>
      <c r="BP697">
        <v>1.595444257</v>
      </c>
      <c r="BQ697">
        <v>3.0521437929999999</v>
      </c>
      <c r="BR697">
        <v>2.4458896459999999</v>
      </c>
      <c r="BS697">
        <v>1.851730345</v>
      </c>
      <c r="BT697">
        <v>1.3220768629999999</v>
      </c>
      <c r="BU697">
        <v>0.61767810700000003</v>
      </c>
      <c r="BV697">
        <v>0.91616766500000002</v>
      </c>
      <c r="BW697">
        <v>0.93034825899999996</v>
      </c>
      <c r="BX697">
        <v>0.96330275200000004</v>
      </c>
      <c r="BY697">
        <v>8.3832334999999994E-2</v>
      </c>
      <c r="BZ697">
        <v>6.9651741000000003E-2</v>
      </c>
      <c r="CA697">
        <v>3.6697248000000002E-2</v>
      </c>
      <c r="CB697">
        <v>0.63382617200000002</v>
      </c>
      <c r="CC697">
        <v>0.68893293499999997</v>
      </c>
      <c r="CD697">
        <v>0.547229831</v>
      </c>
      <c r="CE697">
        <v>1.007495467</v>
      </c>
      <c r="CF697">
        <v>1.0216911930000001</v>
      </c>
      <c r="CG697">
        <v>1.030794754</v>
      </c>
      <c r="CH697">
        <v>1.007400294</v>
      </c>
      <c r="CI697">
        <v>1.014090114</v>
      </c>
      <c r="CJ697">
        <v>1.023125947</v>
      </c>
      <c r="CK697">
        <v>1.0156101340000001</v>
      </c>
      <c r="CL697">
        <v>1.0043953880000001</v>
      </c>
      <c r="CM697">
        <v>1.0089102860000001</v>
      </c>
      <c r="CN697">
        <v>0.99776952299999999</v>
      </c>
      <c r="CO697">
        <v>0.98895762700000001</v>
      </c>
      <c r="CP697">
        <v>0.98600718499999995</v>
      </c>
      <c r="CQ697">
        <v>1.0071951219999999</v>
      </c>
      <c r="CR697">
        <v>1.014277528</v>
      </c>
      <c r="CS697">
        <v>1.0215925340000001</v>
      </c>
      <c r="CT697">
        <v>1.0070318110000001</v>
      </c>
      <c r="CU697">
        <v>1.0142945619999999</v>
      </c>
      <c r="CV697">
        <v>1.0072120369999999</v>
      </c>
      <c r="CW697">
        <v>1.0054118439999999</v>
      </c>
      <c r="CX697">
        <v>0</v>
      </c>
      <c r="CY697">
        <v>1</v>
      </c>
      <c r="CZ697">
        <v>100</v>
      </c>
      <c r="DB697">
        <f t="shared" ca="1" si="10"/>
        <v>1</v>
      </c>
    </row>
    <row r="698" spans="1:106">
      <c r="A698" s="5">
        <v>697</v>
      </c>
      <c r="B698">
        <v>964.59838869999999</v>
      </c>
      <c r="C698">
        <v>1003.007788</v>
      </c>
      <c r="D698">
        <v>0.42186874899999999</v>
      </c>
      <c r="E698">
        <v>60.361391840000003</v>
      </c>
      <c r="F698">
        <v>79.61590855</v>
      </c>
      <c r="G698" s="138">
        <v>6.7600000000000003E-5</v>
      </c>
      <c r="H698">
        <v>1.2795251569999999</v>
      </c>
      <c r="I698">
        <v>131.8536751</v>
      </c>
      <c r="J698">
        <v>61.464732519999998</v>
      </c>
      <c r="K698">
        <v>90.803150599999995</v>
      </c>
      <c r="L698">
        <v>0.956866671</v>
      </c>
      <c r="M698">
        <v>7.4060300000000001E-3</v>
      </c>
      <c r="N698">
        <v>0.922390775</v>
      </c>
      <c r="O698">
        <v>16.310278390000001</v>
      </c>
      <c r="P698">
        <v>1.107454148</v>
      </c>
      <c r="Q698">
        <v>2.008669958</v>
      </c>
      <c r="R698">
        <v>2.6065683740000001</v>
      </c>
      <c r="S698">
        <v>2.7886250829999999</v>
      </c>
      <c r="T698">
        <v>0.24184654999999999</v>
      </c>
      <c r="U698">
        <v>0.13587073499999999</v>
      </c>
      <c r="V698">
        <v>0.82738095199999995</v>
      </c>
      <c r="W698">
        <v>0.90099964700000001</v>
      </c>
      <c r="X698">
        <v>3.0075429649999998</v>
      </c>
      <c r="Y698">
        <v>2.173</v>
      </c>
      <c r="Z698">
        <v>2.0836666670000001</v>
      </c>
      <c r="AA698">
        <v>2.234</v>
      </c>
      <c r="AB698">
        <v>2.707392859</v>
      </c>
      <c r="AC698">
        <v>88.524590160000002</v>
      </c>
      <c r="AD698">
        <v>1.8131726349999999</v>
      </c>
      <c r="AE698">
        <v>1.9178989849999999</v>
      </c>
      <c r="AF698">
        <v>1.8522496310000001</v>
      </c>
      <c r="AG698">
        <v>1.682655467</v>
      </c>
      <c r="AH698">
        <v>3.1031042869999999</v>
      </c>
      <c r="AI698">
        <v>2.0187176359999999</v>
      </c>
      <c r="AJ698">
        <v>3.4391664560000001</v>
      </c>
      <c r="AK698">
        <v>1.4380334690000001</v>
      </c>
      <c r="AL698">
        <v>0</v>
      </c>
      <c r="AM698">
        <v>0</v>
      </c>
      <c r="AN698">
        <v>1.3934856929999999</v>
      </c>
      <c r="AO698">
        <v>2.813934513</v>
      </c>
      <c r="AP698">
        <v>0.41460693199999998</v>
      </c>
      <c r="AQ698">
        <v>2.7979129450000002</v>
      </c>
      <c r="AR698">
        <v>-0.37513916600000002</v>
      </c>
      <c r="AS698">
        <v>-0.37513916600000002</v>
      </c>
      <c r="AT698">
        <v>-0.37513916600000002</v>
      </c>
      <c r="AU698">
        <v>0</v>
      </c>
      <c r="AV698">
        <v>4.7595781659999998</v>
      </c>
      <c r="AW698">
        <v>5.1972405259999999</v>
      </c>
      <c r="AX698">
        <v>2.7979129450000002</v>
      </c>
      <c r="AY698">
        <v>2.3762721529999999</v>
      </c>
      <c r="AZ698">
        <v>2.9790738999999999</v>
      </c>
      <c r="BA698">
        <v>1.4204488209999999</v>
      </c>
      <c r="BB698">
        <v>2.0232505679999999</v>
      </c>
      <c r="BC698">
        <v>2.430784563</v>
      </c>
      <c r="BD698">
        <v>0.602801747</v>
      </c>
      <c r="BE698">
        <v>1.010335743</v>
      </c>
      <c r="BF698">
        <v>0.40753399600000001</v>
      </c>
      <c r="BG698">
        <v>0.37513916600000002</v>
      </c>
      <c r="BH698">
        <v>0.37513916600000002</v>
      </c>
      <c r="BI698">
        <v>0.37513916600000002</v>
      </c>
      <c r="BJ698">
        <v>0.71120133500000005</v>
      </c>
      <c r="BK698">
        <v>0.71120133500000005</v>
      </c>
      <c r="BL698">
        <v>5.1972405259999999</v>
      </c>
      <c r="BM698">
        <v>4.7595781659999998</v>
      </c>
      <c r="BN698">
        <v>2.1883118000000001</v>
      </c>
      <c r="BO698">
        <v>1.563079857</v>
      </c>
      <c r="BP698">
        <v>2.6487526699999999</v>
      </c>
      <c r="BQ698">
        <v>4.8199808859999997</v>
      </c>
      <c r="BR698">
        <v>4.0931487520000003</v>
      </c>
      <c r="BS698">
        <v>3.1373254199999998</v>
      </c>
      <c r="BT698">
        <v>2.196611833</v>
      </c>
      <c r="BU698">
        <v>1.7168765989999999</v>
      </c>
      <c r="BV698">
        <v>0.79080459800000003</v>
      </c>
      <c r="BW698">
        <v>0.87652645900000004</v>
      </c>
      <c r="BX698">
        <v>0.88524590199999997</v>
      </c>
      <c r="BY698">
        <v>0.209195402</v>
      </c>
      <c r="BZ698">
        <v>0.12347354100000001</v>
      </c>
      <c r="CA698">
        <v>0.114754098</v>
      </c>
      <c r="CB698">
        <v>0.73518443700000002</v>
      </c>
      <c r="CC698">
        <v>0.81480395800000005</v>
      </c>
      <c r="CD698">
        <v>0.666674616</v>
      </c>
      <c r="CE698">
        <v>1.008273285</v>
      </c>
      <c r="CF698">
        <v>1.030519776</v>
      </c>
      <c r="CG698">
        <v>1.03630354</v>
      </c>
      <c r="CH698">
        <v>1.0109994870000001</v>
      </c>
      <c r="CI698">
        <v>1.0220639490000001</v>
      </c>
      <c r="CJ698">
        <v>1.0278002550000001</v>
      </c>
      <c r="CK698">
        <v>1.0166179790000001</v>
      </c>
      <c r="CL698">
        <v>1.023838333</v>
      </c>
      <c r="CM698">
        <v>1.0056124719999999</v>
      </c>
      <c r="CN698">
        <v>1.0127546620000001</v>
      </c>
      <c r="CO698">
        <v>1.007102328</v>
      </c>
      <c r="CP698">
        <v>1.0048248120000001</v>
      </c>
      <c r="CQ698">
        <v>1.007128496</v>
      </c>
      <c r="CR698">
        <v>1.017089028</v>
      </c>
      <c r="CS698">
        <v>1.027982605</v>
      </c>
      <c r="CT698">
        <v>1.0098900310000001</v>
      </c>
      <c r="CU698">
        <v>1.020706503</v>
      </c>
      <c r="CV698">
        <v>1.010710545</v>
      </c>
      <c r="CW698">
        <v>1.0243868039999999</v>
      </c>
      <c r="CX698">
        <v>0</v>
      </c>
      <c r="CY698">
        <v>0</v>
      </c>
      <c r="CZ698">
        <v>100</v>
      </c>
      <c r="DB698">
        <f t="shared" ca="1" si="10"/>
        <v>1</v>
      </c>
    </row>
    <row r="699" spans="1:106">
      <c r="A699" s="5">
        <v>698</v>
      </c>
      <c r="B699">
        <v>999.74111349999998</v>
      </c>
      <c r="C699">
        <v>978.94315080000001</v>
      </c>
      <c r="D699">
        <v>-0.36215317600000002</v>
      </c>
      <c r="E699">
        <v>52.736372539999998</v>
      </c>
      <c r="F699">
        <v>7.1813838319999999</v>
      </c>
      <c r="G699" s="138">
        <v>4.3999999999999999E-5</v>
      </c>
      <c r="H699">
        <v>1.260328334</v>
      </c>
      <c r="I699">
        <v>-168.13264580000001</v>
      </c>
      <c r="J699">
        <v>28.34370642</v>
      </c>
      <c r="K699">
        <v>95.549188799999996</v>
      </c>
      <c r="L699">
        <v>-2.0583941800000001</v>
      </c>
      <c r="M699">
        <v>7.0585079999999998E-3</v>
      </c>
      <c r="N699">
        <v>0.86052088199999999</v>
      </c>
      <c r="O699">
        <v>24.124152899999999</v>
      </c>
      <c r="P699">
        <v>1.8795004870000001</v>
      </c>
      <c r="Q699">
        <v>0.35492829100000001</v>
      </c>
      <c r="R699">
        <v>-0.293639127</v>
      </c>
      <c r="S699">
        <v>0.85219380300000003</v>
      </c>
      <c r="T699">
        <v>0.46927374500000002</v>
      </c>
      <c r="U699">
        <v>4.503427115</v>
      </c>
      <c r="V699">
        <v>-0.81647940100000005</v>
      </c>
      <c r="W699">
        <v>-0.75524221199999997</v>
      </c>
      <c r="X699">
        <v>0.52575962399999998</v>
      </c>
      <c r="Y699">
        <v>-2.7796666669999999</v>
      </c>
      <c r="Z699">
        <v>-2.1913333330000002</v>
      </c>
      <c r="AA699">
        <v>-2.6859999999999999</v>
      </c>
      <c r="AB699">
        <v>-0.221714522</v>
      </c>
      <c r="AC699">
        <v>10.50080775</v>
      </c>
      <c r="AD699">
        <v>0.37767936099999999</v>
      </c>
      <c r="AE699">
        <v>1.8169868419999999</v>
      </c>
      <c r="AF699">
        <v>-0.92039508199999998</v>
      </c>
      <c r="AG699">
        <v>-2.3509746790000001</v>
      </c>
      <c r="AH699">
        <v>-2.171656327</v>
      </c>
      <c r="AI699">
        <v>-1.740022771</v>
      </c>
      <c r="AJ699">
        <v>-1.5607044189999999</v>
      </c>
      <c r="AK699">
        <v>3.0801497480000002</v>
      </c>
      <c r="AL699">
        <v>0</v>
      </c>
      <c r="AM699">
        <v>0</v>
      </c>
      <c r="AN699">
        <v>-2.6445489719999999</v>
      </c>
      <c r="AO699">
        <v>-2.4652306199999998</v>
      </c>
      <c r="AP699">
        <v>-2.6873949499999998</v>
      </c>
      <c r="AQ699">
        <v>0</v>
      </c>
      <c r="AR699">
        <v>-3.7847280520000002</v>
      </c>
      <c r="AS699">
        <v>-3.7847280520000002</v>
      </c>
      <c r="AT699">
        <v>-3.7847280520000002</v>
      </c>
      <c r="AU699">
        <v>0</v>
      </c>
      <c r="AV699">
        <v>0.22216432999999999</v>
      </c>
      <c r="AW699">
        <v>0.22216432999999999</v>
      </c>
      <c r="AX699">
        <v>0</v>
      </c>
      <c r="AY699">
        <v>-0.85612611500000002</v>
      </c>
      <c r="AZ699">
        <v>1.23190121</v>
      </c>
      <c r="BA699">
        <v>0.17931835199999999</v>
      </c>
      <c r="BB699">
        <v>2.2673456769999998</v>
      </c>
      <c r="BC699">
        <v>7.6741113719999996</v>
      </c>
      <c r="BD699">
        <v>2.0880273250000001</v>
      </c>
      <c r="BE699">
        <v>7.4947930200000004</v>
      </c>
      <c r="BF699">
        <v>5.4067656939999997</v>
      </c>
      <c r="BG699">
        <v>3.7847280520000002</v>
      </c>
      <c r="BH699">
        <v>3.7847280520000002</v>
      </c>
      <c r="BI699">
        <v>3.7847280520000002</v>
      </c>
      <c r="BJ699">
        <v>4.3956799589999997</v>
      </c>
      <c r="BK699">
        <v>4.3956799589999997</v>
      </c>
      <c r="BL699">
        <v>0.22216432999999999</v>
      </c>
      <c r="BM699">
        <v>0.22216432999999999</v>
      </c>
      <c r="BN699">
        <v>-0.30944317399999999</v>
      </c>
      <c r="BO699">
        <v>-1.213969375</v>
      </c>
      <c r="BP699">
        <v>1.092314673</v>
      </c>
      <c r="BQ699">
        <v>-4.2597391929999997</v>
      </c>
      <c r="BR699">
        <v>-2.9442089810000001</v>
      </c>
      <c r="BS699">
        <v>-1.908764514</v>
      </c>
      <c r="BT699">
        <v>-1.9074420809999999</v>
      </c>
      <c r="BU699">
        <v>-2.0880828660000001</v>
      </c>
      <c r="BV699">
        <v>0.105008078</v>
      </c>
      <c r="BW699">
        <v>0.105008078</v>
      </c>
      <c r="BX699">
        <v>0.105008078</v>
      </c>
      <c r="BY699">
        <v>0.89499192299999997</v>
      </c>
      <c r="BZ699">
        <v>0.89499192299999997</v>
      </c>
      <c r="CA699">
        <v>0.89499192299999997</v>
      </c>
      <c r="CB699">
        <v>-0.70653714899999998</v>
      </c>
      <c r="CC699">
        <v>-0.50776710700000005</v>
      </c>
      <c r="CD699">
        <v>-0.80205002599999997</v>
      </c>
      <c r="CE699">
        <v>0.98596794099999996</v>
      </c>
      <c r="CF699">
        <v>0.97518373599999997</v>
      </c>
      <c r="CG699">
        <v>0.97704571600000001</v>
      </c>
      <c r="CH699">
        <v>0.98907611600000001</v>
      </c>
      <c r="CI699">
        <v>0.98906231700000002</v>
      </c>
      <c r="CJ699">
        <v>0.99095079600000002</v>
      </c>
      <c r="CK699">
        <v>1.0018953850000001</v>
      </c>
      <c r="CL699">
        <v>1.0245065840000001</v>
      </c>
      <c r="CM699">
        <v>1.001909363</v>
      </c>
      <c r="CN699">
        <v>1.0245208770000001</v>
      </c>
      <c r="CO699">
        <v>1.0225684230000001</v>
      </c>
      <c r="CP699">
        <v>1.062066051</v>
      </c>
      <c r="CQ699">
        <v>0.98958625899999997</v>
      </c>
      <c r="CR699">
        <v>0.98225465700000003</v>
      </c>
      <c r="CS699">
        <v>0.98185797100000005</v>
      </c>
      <c r="CT699">
        <v>0.99259124499999996</v>
      </c>
      <c r="CU699">
        <v>0.99219038400000004</v>
      </c>
      <c r="CV699">
        <v>0.99959614699999999</v>
      </c>
      <c r="CW699">
        <v>1.018000851</v>
      </c>
      <c r="CX699">
        <v>0</v>
      </c>
      <c r="CY699">
        <v>0</v>
      </c>
      <c r="CZ699">
        <v>100</v>
      </c>
      <c r="DB699">
        <f t="shared" ca="1" si="10"/>
        <v>1</v>
      </c>
    </row>
    <row r="700" spans="1:106">
      <c r="A700" s="5">
        <v>699</v>
      </c>
      <c r="B700">
        <v>966.712039</v>
      </c>
      <c r="C700">
        <v>1034.869739</v>
      </c>
      <c r="D700">
        <v>-0.41144671199999999</v>
      </c>
      <c r="E700">
        <v>52.16085176</v>
      </c>
      <c r="F700">
        <v>53.37996862</v>
      </c>
      <c r="G700">
        <v>3.1401E-5</v>
      </c>
      <c r="H700">
        <v>1.270403003</v>
      </c>
      <c r="I700">
        <v>32.830081190000001</v>
      </c>
      <c r="J700">
        <v>43.35517445</v>
      </c>
      <c r="K700">
        <v>53.957692090000002</v>
      </c>
      <c r="L700">
        <v>-7.1228470829999999</v>
      </c>
      <c r="M700">
        <v>6.7124869999999996E-3</v>
      </c>
      <c r="N700">
        <v>0.83816055599999995</v>
      </c>
      <c r="O700">
        <v>21.86036494</v>
      </c>
      <c r="P700">
        <v>0.41982432400000003</v>
      </c>
      <c r="Q700">
        <v>-3.5262544280000001</v>
      </c>
      <c r="R700">
        <v>-1.329896738</v>
      </c>
      <c r="S700">
        <v>-1.2743189640000001</v>
      </c>
      <c r="T700">
        <v>-1.412745594</v>
      </c>
      <c r="U700">
        <v>3.3933510550000001</v>
      </c>
      <c r="V700">
        <v>0.20161290300000001</v>
      </c>
      <c r="W700">
        <v>0.30571895900000001</v>
      </c>
      <c r="X700">
        <v>-2.8305770890000002</v>
      </c>
      <c r="Y700">
        <v>0.453333333</v>
      </c>
      <c r="Z700">
        <v>0.155</v>
      </c>
      <c r="AA700">
        <v>0.46233333300000001</v>
      </c>
      <c r="AB700">
        <v>-3.66428018</v>
      </c>
      <c r="AC700">
        <v>58.08823529</v>
      </c>
      <c r="AD700">
        <v>-2.58343218</v>
      </c>
      <c r="AE700">
        <v>-1.8301279159999999</v>
      </c>
      <c r="AF700">
        <v>-3.369009669</v>
      </c>
      <c r="AG700">
        <v>0.52739170000000002</v>
      </c>
      <c r="AH700">
        <v>-0.268025185</v>
      </c>
      <c r="AI700">
        <v>1.039040365</v>
      </c>
      <c r="AJ700">
        <v>0.24362348</v>
      </c>
      <c r="AK700">
        <v>0.990236954</v>
      </c>
      <c r="AL700">
        <v>2.6999306459999999</v>
      </c>
      <c r="AM700">
        <v>2.2906117140000002</v>
      </c>
      <c r="AN700">
        <v>0.37783285999999999</v>
      </c>
      <c r="AO700">
        <v>-0.41758402500000003</v>
      </c>
      <c r="AP700">
        <v>-1.8816863580000001</v>
      </c>
      <c r="AQ700">
        <v>0.251888573</v>
      </c>
      <c r="AR700">
        <v>-0.24401705500000001</v>
      </c>
      <c r="AS700">
        <v>-0.65333598699999995</v>
      </c>
      <c r="AT700">
        <v>-2.9439477009999999</v>
      </c>
      <c r="AU700">
        <v>-2.2906117140000002</v>
      </c>
      <c r="AV700">
        <v>1.715990906</v>
      </c>
      <c r="AW700">
        <v>1.715990906</v>
      </c>
      <c r="AX700">
        <v>0.251888573</v>
      </c>
      <c r="AY700">
        <v>-0.50259641899999996</v>
      </c>
      <c r="AZ700">
        <v>-0.34697651000000002</v>
      </c>
      <c r="BA700">
        <v>-0.79541688600000005</v>
      </c>
      <c r="BB700">
        <v>-0.63979697599999996</v>
      </c>
      <c r="BC700">
        <v>5.274231865</v>
      </c>
      <c r="BD700">
        <v>0.155619909</v>
      </c>
      <c r="BE700">
        <v>6.0696487509999999</v>
      </c>
      <c r="BF700">
        <v>5.9140288410000004</v>
      </c>
      <c r="BG700">
        <v>2.9439477009999999</v>
      </c>
      <c r="BH700">
        <v>0.65333598699999995</v>
      </c>
      <c r="BI700">
        <v>0.24401705500000001</v>
      </c>
      <c r="BJ700">
        <v>3.455596366</v>
      </c>
      <c r="BK700">
        <v>1.164984652</v>
      </c>
      <c r="BL700">
        <v>1.715990906</v>
      </c>
      <c r="BM700">
        <v>1.715990906</v>
      </c>
      <c r="BN700">
        <v>-2.8573610039999999</v>
      </c>
      <c r="BO700">
        <v>-3.5185685090000001</v>
      </c>
      <c r="BP700">
        <v>2.0229744150000002</v>
      </c>
      <c r="BQ700">
        <v>-0.545968483</v>
      </c>
      <c r="BR700">
        <v>-0.78053971700000002</v>
      </c>
      <c r="BS700">
        <v>-1.0733601829999999</v>
      </c>
      <c r="BT700">
        <v>-0.76322237699999995</v>
      </c>
      <c r="BU700">
        <v>-0.27794329800000001</v>
      </c>
      <c r="BV700">
        <v>0.68106312300000005</v>
      </c>
      <c r="BW700">
        <v>0.61558441600000002</v>
      </c>
      <c r="BX700">
        <v>0.350591716</v>
      </c>
      <c r="BY700">
        <v>0.31893687700000001</v>
      </c>
      <c r="BZ700">
        <v>0.38441558399999998</v>
      </c>
      <c r="CA700">
        <v>0.64940828399999995</v>
      </c>
      <c r="CB700">
        <v>-0.106061619</v>
      </c>
      <c r="CC700">
        <v>9.6405494999999994E-2</v>
      </c>
      <c r="CD700">
        <v>-0.165244314</v>
      </c>
      <c r="CE700">
        <v>1.0024746309999999</v>
      </c>
      <c r="CF700">
        <v>1.0022915210000001</v>
      </c>
      <c r="CG700">
        <v>0.99718735700000005</v>
      </c>
      <c r="CH700">
        <v>1.0030987090000001</v>
      </c>
      <c r="CI700">
        <v>0.99981734300000003</v>
      </c>
      <c r="CJ700">
        <v>0.99472577799999995</v>
      </c>
      <c r="CK700">
        <v>0.99165293399999999</v>
      </c>
      <c r="CL700">
        <v>0.99327501900000004</v>
      </c>
      <c r="CM700">
        <v>0.99490750500000003</v>
      </c>
      <c r="CN700">
        <v>0.99653491400000005</v>
      </c>
      <c r="CO700">
        <v>1.0016357389999999</v>
      </c>
      <c r="CP700">
        <v>1.066283428</v>
      </c>
      <c r="CQ700">
        <v>1.0023805830000001</v>
      </c>
      <c r="CR700">
        <v>1.0021057550000001</v>
      </c>
      <c r="CS700">
        <v>0.99935580400000001</v>
      </c>
      <c r="CT700">
        <v>0.99972582499999996</v>
      </c>
      <c r="CU700">
        <v>0.99698240400000004</v>
      </c>
      <c r="CV700">
        <v>0.99725582700000004</v>
      </c>
      <c r="CW700">
        <v>1.0002205150000001</v>
      </c>
      <c r="CX700">
        <v>0</v>
      </c>
      <c r="CY700">
        <v>0</v>
      </c>
      <c r="CZ700">
        <v>100</v>
      </c>
      <c r="DB700">
        <f t="shared" ca="1" si="10"/>
        <v>1</v>
      </c>
    </row>
    <row r="701" spans="1:106">
      <c r="A701" s="5">
        <v>700</v>
      </c>
      <c r="B701">
        <v>971.42574760000002</v>
      </c>
      <c r="C701">
        <v>1015.611794</v>
      </c>
      <c r="D701">
        <v>-0.18759614499999999</v>
      </c>
      <c r="E701">
        <v>49.91499967</v>
      </c>
      <c r="F701">
        <v>84.050982450000006</v>
      </c>
      <c r="G701" s="138">
        <v>3.8800000000000001E-5</v>
      </c>
      <c r="H701">
        <v>1.4867518280000001</v>
      </c>
      <c r="I701">
        <v>169.54091339999999</v>
      </c>
      <c r="J701">
        <v>59.613127230000003</v>
      </c>
      <c r="K701" s="138">
        <v>-2.1399999999999999E-14</v>
      </c>
      <c r="L701" s="138">
        <v>-2.0100000000000001E-16</v>
      </c>
      <c r="M701">
        <v>9.0869260000000004E-3</v>
      </c>
      <c r="N701">
        <v>0.93302506699999999</v>
      </c>
      <c r="O701">
        <v>23.764656299999999</v>
      </c>
      <c r="P701">
        <v>-0.76585858200000001</v>
      </c>
      <c r="Q701">
        <v>-0.96091627499999999</v>
      </c>
      <c r="R701">
        <v>0.236231308</v>
      </c>
      <c r="S701">
        <v>-0.77949062999999996</v>
      </c>
      <c r="T701">
        <v>-0.62050090300000005</v>
      </c>
      <c r="U701">
        <v>1.548950515</v>
      </c>
      <c r="V701">
        <v>0.60927152299999998</v>
      </c>
      <c r="W701">
        <v>0.53039365999999999</v>
      </c>
      <c r="X701">
        <v>-2.2578767119999998</v>
      </c>
      <c r="Y701">
        <v>1.181666667</v>
      </c>
      <c r="Z701">
        <v>1.0109999999999999</v>
      </c>
      <c r="AA701">
        <v>1.2673333330000001</v>
      </c>
      <c r="AB701">
        <v>-4.0439876569999997</v>
      </c>
      <c r="AC701">
        <v>92.016806720000005</v>
      </c>
      <c r="AD701">
        <v>-1.9223114080000001</v>
      </c>
      <c r="AE701">
        <v>-2.0884453889999999</v>
      </c>
      <c r="AF701">
        <v>-1.486461936</v>
      </c>
      <c r="AG701">
        <v>1.052630285</v>
      </c>
      <c r="AH701">
        <v>1.0253896929999999</v>
      </c>
      <c r="AI701">
        <v>1.3082210249999999</v>
      </c>
      <c r="AJ701">
        <v>1.2809804330000001</v>
      </c>
      <c r="AK701">
        <v>0.89187716100000003</v>
      </c>
      <c r="AL701">
        <v>1.5873530170000001</v>
      </c>
      <c r="AM701">
        <v>1.5873530170000001</v>
      </c>
      <c r="AN701">
        <v>0.79031347299999999</v>
      </c>
      <c r="AO701">
        <v>0.76307288100000004</v>
      </c>
      <c r="AP701">
        <v>-1.9206298900000001</v>
      </c>
      <c r="AQ701">
        <v>0</v>
      </c>
      <c r="AR701">
        <v>0</v>
      </c>
      <c r="AS701">
        <v>0</v>
      </c>
      <c r="AT701">
        <v>-1.5873530170000001</v>
      </c>
      <c r="AU701">
        <v>-1.5873530170000001</v>
      </c>
      <c r="AV701">
        <v>2.6837027710000001</v>
      </c>
      <c r="AW701">
        <v>2.6837027710000001</v>
      </c>
      <c r="AX701">
        <v>0</v>
      </c>
      <c r="AY701">
        <v>0.38910327099999997</v>
      </c>
      <c r="AZ701">
        <v>-1.50179738</v>
      </c>
      <c r="BA701">
        <v>-2.7240592000000001E-2</v>
      </c>
      <c r="BB701">
        <v>-1.918141243</v>
      </c>
      <c r="BC701">
        <v>1.7610201990000001</v>
      </c>
      <c r="BD701">
        <v>-1.8909006509999999</v>
      </c>
      <c r="BE701">
        <v>1.7882607909999999</v>
      </c>
      <c r="BF701">
        <v>3.6791614419999998</v>
      </c>
      <c r="BG701">
        <v>1.5873530170000001</v>
      </c>
      <c r="BH701">
        <v>0</v>
      </c>
      <c r="BI701">
        <v>0</v>
      </c>
      <c r="BJ701">
        <v>1.842943757</v>
      </c>
      <c r="BK701">
        <v>0.25559073999999998</v>
      </c>
      <c r="BL701">
        <v>2.6837027710000001</v>
      </c>
      <c r="BM701">
        <v>2.6837027710000001</v>
      </c>
      <c r="BN701">
        <v>-1.2308711960000001</v>
      </c>
      <c r="BO701">
        <v>-1.7487787480000001</v>
      </c>
      <c r="BP701">
        <v>1.8433976809999999</v>
      </c>
      <c r="BQ701">
        <v>2.9152814330000001</v>
      </c>
      <c r="BR701">
        <v>2.2789950120000002</v>
      </c>
      <c r="BS701">
        <v>1.862651149</v>
      </c>
      <c r="BT701">
        <v>1.7054852410000001</v>
      </c>
      <c r="BU701">
        <v>1.889891741</v>
      </c>
      <c r="BV701">
        <v>0.92016806699999998</v>
      </c>
      <c r="BW701">
        <v>0.92016806699999998</v>
      </c>
      <c r="BX701">
        <v>0.61516853900000001</v>
      </c>
      <c r="BY701">
        <v>7.9831932999999994E-2</v>
      </c>
      <c r="BZ701">
        <v>7.9831932999999994E-2</v>
      </c>
      <c r="CA701">
        <v>0.38483146099999999</v>
      </c>
      <c r="CB701">
        <v>0.43583448600000002</v>
      </c>
      <c r="CC701">
        <v>0.54447148499999998</v>
      </c>
      <c r="CD701">
        <v>0.32433861899999999</v>
      </c>
      <c r="CE701">
        <v>1.0080466809999999</v>
      </c>
      <c r="CF701">
        <v>1.015411243</v>
      </c>
      <c r="CG701">
        <v>1.0130315299999999</v>
      </c>
      <c r="CH701">
        <v>1.0052930870000001</v>
      </c>
      <c r="CI701">
        <v>1.0073057750000001</v>
      </c>
      <c r="CJ701">
        <v>1.004945057</v>
      </c>
      <c r="CK701">
        <v>0.99965380299999995</v>
      </c>
      <c r="CL701">
        <v>0.97619469000000003</v>
      </c>
      <c r="CM701">
        <v>0.997656404</v>
      </c>
      <c r="CN701">
        <v>0.97424416400000002</v>
      </c>
      <c r="CO701">
        <v>0.97653276200000005</v>
      </c>
      <c r="CP701">
        <v>1.0478453000000001</v>
      </c>
      <c r="CQ701">
        <v>1.0068931510000001</v>
      </c>
      <c r="CR701">
        <v>1.0103531649999999</v>
      </c>
      <c r="CS701">
        <v>1.0083609229999999</v>
      </c>
      <c r="CT701">
        <v>1.003436327</v>
      </c>
      <c r="CU701">
        <v>1.001457724</v>
      </c>
      <c r="CV701">
        <v>0.99802817200000005</v>
      </c>
      <c r="CW701">
        <v>0.98956546999999995</v>
      </c>
      <c r="CX701">
        <v>1</v>
      </c>
      <c r="CY701">
        <v>0</v>
      </c>
      <c r="CZ701">
        <v>100</v>
      </c>
      <c r="DB701">
        <f t="shared" ca="1" si="10"/>
        <v>100</v>
      </c>
    </row>
    <row r="702" spans="1:106">
      <c r="A702" s="5">
        <v>701</v>
      </c>
      <c r="B702">
        <v>1007.712082</v>
      </c>
      <c r="C702">
        <v>992.28791769999998</v>
      </c>
      <c r="D702">
        <v>0.152592596</v>
      </c>
      <c r="E702">
        <v>58.068973370000002</v>
      </c>
      <c r="F702">
        <v>85.677749360000007</v>
      </c>
      <c r="G702" s="138">
        <v>1.95E-5</v>
      </c>
      <c r="H702">
        <v>1.236040735</v>
      </c>
      <c r="I702">
        <v>101.1412089</v>
      </c>
      <c r="J702">
        <v>61.873904039999999</v>
      </c>
      <c r="K702">
        <v>100</v>
      </c>
      <c r="L702">
        <v>0</v>
      </c>
      <c r="M702">
        <v>6.030568E-3</v>
      </c>
      <c r="N702">
        <v>0.87850865099999997</v>
      </c>
      <c r="O702">
        <v>17.906900919999998</v>
      </c>
      <c r="P702">
        <v>1.555384125</v>
      </c>
      <c r="Q702">
        <v>-0.58773965399999994</v>
      </c>
      <c r="R702">
        <v>-0.516266428</v>
      </c>
      <c r="S702">
        <v>0.71447699899999995</v>
      </c>
      <c r="T702">
        <v>8.4236301999999999E-2</v>
      </c>
      <c r="U702">
        <v>1.106845866</v>
      </c>
      <c r="V702">
        <v>0.88095238099999995</v>
      </c>
      <c r="W702">
        <v>0.93859063499999995</v>
      </c>
      <c r="X702">
        <v>1.9267596220000001</v>
      </c>
      <c r="Y702">
        <v>1.2446666669999999</v>
      </c>
      <c r="Z702">
        <v>0.99966666699999995</v>
      </c>
      <c r="AA702">
        <v>0.96066666700000003</v>
      </c>
      <c r="AB702">
        <v>-1.805988194</v>
      </c>
      <c r="AC702">
        <v>73.825503359999999</v>
      </c>
      <c r="AD702">
        <v>2.0177328540000001</v>
      </c>
      <c r="AE702">
        <v>2.0072154009999998</v>
      </c>
      <c r="AF702">
        <v>1.8850511430000001</v>
      </c>
      <c r="AG702">
        <v>0.79123605900000005</v>
      </c>
      <c r="AH702">
        <v>0.782741193</v>
      </c>
      <c r="AI702">
        <v>1.737806805</v>
      </c>
      <c r="AJ702">
        <v>1.729311939</v>
      </c>
      <c r="AK702">
        <v>1.1407391039999999</v>
      </c>
      <c r="AL702">
        <v>0</v>
      </c>
      <c r="AM702">
        <v>0</v>
      </c>
      <c r="AN702">
        <v>0.68606153199999997</v>
      </c>
      <c r="AO702">
        <v>0.67756666600000004</v>
      </c>
      <c r="AP702">
        <v>-1.094219601</v>
      </c>
      <c r="AQ702">
        <v>0.84948656700000003</v>
      </c>
      <c r="AR702">
        <v>0</v>
      </c>
      <c r="AS702">
        <v>0</v>
      </c>
      <c r="AT702">
        <v>0</v>
      </c>
      <c r="AU702">
        <v>0</v>
      </c>
      <c r="AV702">
        <v>2.5646403960000002</v>
      </c>
      <c r="AW702">
        <v>2.621272834</v>
      </c>
      <c r="AX702">
        <v>0.84948656700000003</v>
      </c>
      <c r="AY702">
        <v>0.58857283500000002</v>
      </c>
      <c r="AZ702">
        <v>3.273840324</v>
      </c>
      <c r="BA702">
        <v>-8.4948660000000002E-3</v>
      </c>
      <c r="BB702">
        <v>2.6767726230000002</v>
      </c>
      <c r="BC702">
        <v>5.9864531889999997</v>
      </c>
      <c r="BD702">
        <v>2.685267488</v>
      </c>
      <c r="BE702">
        <v>5.9949480550000001</v>
      </c>
      <c r="BF702">
        <v>3.309680567</v>
      </c>
      <c r="BG702">
        <v>0</v>
      </c>
      <c r="BH702">
        <v>0</v>
      </c>
      <c r="BI702">
        <v>0</v>
      </c>
      <c r="BJ702">
        <v>0.94657074600000002</v>
      </c>
      <c r="BK702">
        <v>0.94657074600000002</v>
      </c>
      <c r="BL702">
        <v>2.621272834</v>
      </c>
      <c r="BM702">
        <v>2.5646403960000002</v>
      </c>
      <c r="BN702">
        <v>2.8316218879999999</v>
      </c>
      <c r="BO702">
        <v>1.7798766159999999</v>
      </c>
      <c r="BP702">
        <v>2.1619908520000002</v>
      </c>
      <c r="BQ702">
        <v>2.635026426</v>
      </c>
      <c r="BR702">
        <v>2.4408580679999998</v>
      </c>
      <c r="BS702">
        <v>1.843790367</v>
      </c>
      <c r="BT702">
        <v>2.0638478390000001</v>
      </c>
      <c r="BU702">
        <v>1.8522852320000001</v>
      </c>
      <c r="BV702">
        <v>0.66475644700000003</v>
      </c>
      <c r="BW702">
        <v>0.73825503400000003</v>
      </c>
      <c r="BX702">
        <v>0.74229074900000003</v>
      </c>
      <c r="BY702">
        <v>0.33524355300000003</v>
      </c>
      <c r="BZ702">
        <v>0.26174496600000002</v>
      </c>
      <c r="CA702">
        <v>0.25770925099999997</v>
      </c>
      <c r="CB702">
        <v>0.36394646600000002</v>
      </c>
      <c r="CC702">
        <v>0.80406777399999996</v>
      </c>
      <c r="CD702">
        <v>0.31504409900000002</v>
      </c>
      <c r="CE702">
        <v>1.0019023460000001</v>
      </c>
      <c r="CF702">
        <v>1.005616815</v>
      </c>
      <c r="CG702">
        <v>1.0077133119999999</v>
      </c>
      <c r="CH702">
        <v>1.0058841350000001</v>
      </c>
      <c r="CI702">
        <v>1.0037074159999999</v>
      </c>
      <c r="CJ702">
        <v>1.005799932</v>
      </c>
      <c r="CK702">
        <v>0.99991629000000004</v>
      </c>
      <c r="CL702">
        <v>1.0270944879999999</v>
      </c>
      <c r="CM702">
        <v>1.002084787</v>
      </c>
      <c r="CN702">
        <v>1.0293219250000001</v>
      </c>
      <c r="CO702">
        <v>1.027180473</v>
      </c>
      <c r="CP702">
        <v>1.034662035</v>
      </c>
      <c r="CQ702">
        <v>1.001454445</v>
      </c>
      <c r="CR702">
        <v>1.0047135110000001</v>
      </c>
      <c r="CS702">
        <v>1.0101737820000001</v>
      </c>
      <c r="CT702">
        <v>1.003254332</v>
      </c>
      <c r="CU702">
        <v>1.0087066730000001</v>
      </c>
      <c r="CV702">
        <v>1.005434655</v>
      </c>
      <c r="CW702">
        <v>1.0212171999999999</v>
      </c>
      <c r="CX702">
        <v>0</v>
      </c>
      <c r="CY702">
        <v>1</v>
      </c>
      <c r="CZ702">
        <v>100</v>
      </c>
      <c r="DB702">
        <f t="shared" ca="1" si="10"/>
        <v>1</v>
      </c>
    </row>
    <row r="703" spans="1:106">
      <c r="A703" s="5">
        <v>702</v>
      </c>
      <c r="B703">
        <v>1031.1702809999999</v>
      </c>
      <c r="C703">
        <v>965.93323150000003</v>
      </c>
      <c r="D703">
        <v>-3.9314713000000001E-2</v>
      </c>
      <c r="E703">
        <v>55.785541889999998</v>
      </c>
      <c r="F703">
        <v>4.7021058040000003</v>
      </c>
      <c r="G703">
        <v>2.9003E-5</v>
      </c>
      <c r="H703">
        <v>1.183008032</v>
      </c>
      <c r="I703">
        <v>-125.2816584</v>
      </c>
      <c r="J703">
        <v>34.595584940000002</v>
      </c>
      <c r="K703">
        <v>100</v>
      </c>
      <c r="L703" s="138">
        <v>1.89E-14</v>
      </c>
      <c r="M703">
        <v>6.137839E-3</v>
      </c>
      <c r="N703">
        <v>0.87848777</v>
      </c>
      <c r="O703">
        <v>19.506757230000002</v>
      </c>
      <c r="P703">
        <v>2.0783082799999999</v>
      </c>
      <c r="Q703">
        <v>3.0762550790000001</v>
      </c>
      <c r="R703">
        <v>1.4520005030000001</v>
      </c>
      <c r="S703">
        <v>2.1472989990000002</v>
      </c>
      <c r="T703">
        <v>1.3358134429999999</v>
      </c>
      <c r="U703">
        <v>2.5282844770000001</v>
      </c>
      <c r="V703">
        <v>-0.918367347</v>
      </c>
      <c r="W703">
        <v>-0.95831484700000003</v>
      </c>
      <c r="X703">
        <v>1.8068908779999999</v>
      </c>
      <c r="Y703">
        <v>-1.3316666669999999</v>
      </c>
      <c r="Z703">
        <v>-0.69566666700000002</v>
      </c>
      <c r="AA703">
        <v>-1.0153333330000001</v>
      </c>
      <c r="AB703">
        <v>1.6568359509999999</v>
      </c>
      <c r="AC703">
        <v>2.4193548389999999</v>
      </c>
      <c r="AD703">
        <v>3.8342934940000002</v>
      </c>
      <c r="AE703">
        <v>4.7531376359999999</v>
      </c>
      <c r="AF703">
        <v>2.1132569960000001</v>
      </c>
      <c r="AG703">
        <v>-1.8131745029999999</v>
      </c>
      <c r="AH703">
        <v>-1.267108895</v>
      </c>
      <c r="AI703">
        <v>-0.70582783699999996</v>
      </c>
      <c r="AJ703">
        <v>-0.15976222900000001</v>
      </c>
      <c r="AK703">
        <v>1.5502853320000001</v>
      </c>
      <c r="AL703">
        <v>0</v>
      </c>
      <c r="AM703">
        <v>0</v>
      </c>
      <c r="AN703">
        <v>-1.889251754</v>
      </c>
      <c r="AO703">
        <v>-1.3431861469999999</v>
      </c>
      <c r="AP703">
        <v>-1.3431861469999999</v>
      </c>
      <c r="AQ703">
        <v>0.30430900700000002</v>
      </c>
      <c r="AR703">
        <v>-1.961102492</v>
      </c>
      <c r="AS703">
        <v>-1.961102492</v>
      </c>
      <c r="AT703">
        <v>-1.961102492</v>
      </c>
      <c r="AU703">
        <v>0</v>
      </c>
      <c r="AV703">
        <v>0</v>
      </c>
      <c r="AW703">
        <v>0.30430900700000002</v>
      </c>
      <c r="AX703">
        <v>0.30430900700000002</v>
      </c>
      <c r="AY703">
        <v>0.25105493099999998</v>
      </c>
      <c r="AZ703">
        <v>2.840893645</v>
      </c>
      <c r="BA703">
        <v>0.54606560800000004</v>
      </c>
      <c r="BB703">
        <v>3.135904322</v>
      </c>
      <c r="BC703">
        <v>8.8832871089999994</v>
      </c>
      <c r="BD703">
        <v>2.5898387139999999</v>
      </c>
      <c r="BE703">
        <v>8.3372215010000001</v>
      </c>
      <c r="BF703">
        <v>5.7473827870000003</v>
      </c>
      <c r="BG703">
        <v>1.961102492</v>
      </c>
      <c r="BH703">
        <v>1.961102492</v>
      </c>
      <c r="BI703">
        <v>1.961102492</v>
      </c>
      <c r="BJ703">
        <v>3.068449158</v>
      </c>
      <c r="BK703">
        <v>3.068449158</v>
      </c>
      <c r="BL703">
        <v>0.30430900700000002</v>
      </c>
      <c r="BM703">
        <v>0</v>
      </c>
      <c r="BN703">
        <v>3.2206036619999998</v>
      </c>
      <c r="BO703">
        <v>2.0371797439999999</v>
      </c>
      <c r="BP703">
        <v>1.335611576</v>
      </c>
      <c r="BQ703">
        <v>-3.0403005749999998</v>
      </c>
      <c r="BR703">
        <v>-1.522136749</v>
      </c>
      <c r="BS703">
        <v>-1.2271260719999999</v>
      </c>
      <c r="BT703">
        <v>-1.4252086669999999</v>
      </c>
      <c r="BU703">
        <v>-1.77319168</v>
      </c>
      <c r="BV703">
        <v>2.4193547999999999E-2</v>
      </c>
      <c r="BW703">
        <v>2.4193547999999999E-2</v>
      </c>
      <c r="BX703">
        <v>0.110294118</v>
      </c>
      <c r="BY703">
        <v>0.97580645200000005</v>
      </c>
      <c r="BZ703">
        <v>0.97580645200000005</v>
      </c>
      <c r="CA703">
        <v>0.889705882</v>
      </c>
      <c r="CB703">
        <v>-0.54076664399999996</v>
      </c>
      <c r="CC703">
        <v>-6.8182052000000007E-2</v>
      </c>
      <c r="CD703">
        <v>-0.57323428799999998</v>
      </c>
      <c r="CE703">
        <v>0.98625818700000001</v>
      </c>
      <c r="CF703">
        <v>0.98539364799999996</v>
      </c>
      <c r="CG703">
        <v>0.98850451299999997</v>
      </c>
      <c r="CH703">
        <v>0.997336793</v>
      </c>
      <c r="CI703">
        <v>0.99912341500000001</v>
      </c>
      <c r="CJ703">
        <v>1.0022776250000001</v>
      </c>
      <c r="CK703">
        <v>1.0049540260000001</v>
      </c>
      <c r="CL703">
        <v>1.0291341279999999</v>
      </c>
      <c r="CM703">
        <v>1.0031569769999999</v>
      </c>
      <c r="CN703">
        <v>1.0272938410000001</v>
      </c>
      <c r="CO703">
        <v>1.0240609039999999</v>
      </c>
      <c r="CP703">
        <v>1.0564080440000001</v>
      </c>
      <c r="CQ703">
        <v>0.99026719100000005</v>
      </c>
      <c r="CR703">
        <v>0.98771792999999997</v>
      </c>
      <c r="CS703">
        <v>0.99172352900000005</v>
      </c>
      <c r="CT703">
        <v>0.99742568399999998</v>
      </c>
      <c r="CU703">
        <v>1.001470651</v>
      </c>
      <c r="CV703">
        <v>1.0040554079999999</v>
      </c>
      <c r="CW703">
        <v>1.0237045469999999</v>
      </c>
      <c r="CX703">
        <v>0</v>
      </c>
      <c r="CY703">
        <v>1</v>
      </c>
      <c r="CZ703">
        <v>100</v>
      </c>
      <c r="DB703">
        <f t="shared" ca="1" si="10"/>
        <v>1</v>
      </c>
    </row>
    <row r="704" spans="1:106">
      <c r="A704" s="5">
        <v>703</v>
      </c>
      <c r="B704">
        <v>1012.36954</v>
      </c>
      <c r="C704">
        <v>987.63045999999997</v>
      </c>
      <c r="D704">
        <v>-0.31003416</v>
      </c>
      <c r="E704">
        <v>56.63087857</v>
      </c>
      <c r="F704">
        <v>67.482784510000002</v>
      </c>
      <c r="G704" s="138">
        <v>2.5299999999999998E-5</v>
      </c>
      <c r="H704">
        <v>1.3155497410000001</v>
      </c>
      <c r="I704">
        <v>181.21915100000001</v>
      </c>
      <c r="J704">
        <v>56.496668210000003</v>
      </c>
      <c r="K704">
        <v>56.002221460000001</v>
      </c>
      <c r="L704">
        <v>-0.74606120899999995</v>
      </c>
      <c r="M704">
        <v>7.162341E-3</v>
      </c>
      <c r="N704">
        <v>0.92937082199999999</v>
      </c>
      <c r="O704">
        <v>16.922406689999999</v>
      </c>
      <c r="P704">
        <v>0.88724597999999999</v>
      </c>
      <c r="Q704">
        <v>-1.0423004819999999</v>
      </c>
      <c r="R704">
        <v>-0.37098361099999999</v>
      </c>
      <c r="S704">
        <v>8.7273963999999996E-2</v>
      </c>
      <c r="T704">
        <v>-0.65968034200000003</v>
      </c>
      <c r="U704">
        <v>2.1224196819999999</v>
      </c>
      <c r="V704">
        <v>-0.36036035999999999</v>
      </c>
      <c r="W704">
        <v>-0.40697702400000002</v>
      </c>
      <c r="X704">
        <v>-0.18082695600000001</v>
      </c>
      <c r="Y704">
        <v>0.97833333300000003</v>
      </c>
      <c r="Z704">
        <v>1.0509999999999999</v>
      </c>
      <c r="AA704">
        <v>1.260666667</v>
      </c>
      <c r="AB704">
        <v>-1.036771823</v>
      </c>
      <c r="AC704">
        <v>96.782178220000006</v>
      </c>
      <c r="AD704">
        <v>-0.728212678</v>
      </c>
      <c r="AE704">
        <v>-1.42906037</v>
      </c>
      <c r="AF704">
        <v>1.5658852990000001</v>
      </c>
      <c r="AG704">
        <v>1.3644485980000001</v>
      </c>
      <c r="AH704">
        <v>1.280453295</v>
      </c>
      <c r="AI704">
        <v>1.4632666030000001</v>
      </c>
      <c r="AJ704">
        <v>1.379271299</v>
      </c>
      <c r="AK704">
        <v>1.027707245</v>
      </c>
      <c r="AL704">
        <v>0</v>
      </c>
      <c r="AM704">
        <v>0</v>
      </c>
      <c r="AN704">
        <v>0.48268794399999998</v>
      </c>
      <c r="AO704">
        <v>0.39869264100000001</v>
      </c>
      <c r="AP704">
        <v>-1.6916882200000001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2.0903808609999999</v>
      </c>
      <c r="AW704">
        <v>2.0903808609999999</v>
      </c>
      <c r="AX704">
        <v>0</v>
      </c>
      <c r="AY704">
        <v>0.35156405400000001</v>
      </c>
      <c r="AZ704">
        <v>0.433582998</v>
      </c>
      <c r="BA704">
        <v>-8.3995304000000007E-2</v>
      </c>
      <c r="BB704">
        <v>-1.9763599999999999E-3</v>
      </c>
      <c r="BC704">
        <v>5.284254775</v>
      </c>
      <c r="BD704">
        <v>8.2018943999999996E-2</v>
      </c>
      <c r="BE704">
        <v>5.368250078</v>
      </c>
      <c r="BF704">
        <v>5.2862311350000004</v>
      </c>
      <c r="BG704">
        <v>0</v>
      </c>
      <c r="BH704">
        <v>0</v>
      </c>
      <c r="BI704">
        <v>0</v>
      </c>
      <c r="BJ704">
        <v>9.8818004000000001E-2</v>
      </c>
      <c r="BK704">
        <v>9.8818004000000001E-2</v>
      </c>
      <c r="BL704">
        <v>2.0903808609999999</v>
      </c>
      <c r="BM704">
        <v>2.0903808609999999</v>
      </c>
      <c r="BN704">
        <v>1.6647033040000001</v>
      </c>
      <c r="BO704">
        <v>0.68412464500000003</v>
      </c>
      <c r="BP704">
        <v>1.465707213</v>
      </c>
      <c r="BQ704">
        <v>2.8312375310000002</v>
      </c>
      <c r="BR704">
        <v>1.9023482899999999</v>
      </c>
      <c r="BS704">
        <v>1.466788932</v>
      </c>
      <c r="BT704">
        <v>1.3459269119999999</v>
      </c>
      <c r="BU704">
        <v>1.5507842359999999</v>
      </c>
      <c r="BV704">
        <v>0.96782178200000002</v>
      </c>
      <c r="BW704">
        <v>0.96782178200000002</v>
      </c>
      <c r="BX704">
        <v>0.96782178200000002</v>
      </c>
      <c r="BY704">
        <v>3.2178218000000001E-2</v>
      </c>
      <c r="BZ704">
        <v>3.2178218000000001E-2</v>
      </c>
      <c r="CA704">
        <v>3.2178218000000001E-2</v>
      </c>
      <c r="CB704">
        <v>0.739540474</v>
      </c>
      <c r="CC704">
        <v>0.79661394500000005</v>
      </c>
      <c r="CD704">
        <v>0.23026950400000001</v>
      </c>
      <c r="CE704">
        <v>1.009418983</v>
      </c>
      <c r="CF704">
        <v>1.0151465820000001</v>
      </c>
      <c r="CG704">
        <v>1.0130303110000001</v>
      </c>
      <c r="CH704">
        <v>1.004436186</v>
      </c>
      <c r="CI704">
        <v>1.0056741549999999</v>
      </c>
      <c r="CJ704">
        <v>1.003577631</v>
      </c>
      <c r="CK704">
        <v>0.99914523600000005</v>
      </c>
      <c r="CL704">
        <v>0.99997987099999996</v>
      </c>
      <c r="CM704">
        <v>0.99791530500000003</v>
      </c>
      <c r="CN704">
        <v>0.99874891200000004</v>
      </c>
      <c r="CO704">
        <v>1.0008353489999999</v>
      </c>
      <c r="CP704">
        <v>1.0569029720000001</v>
      </c>
      <c r="CQ704">
        <v>1.0080563819999999</v>
      </c>
      <c r="CR704">
        <v>1.011024063</v>
      </c>
      <c r="CS704">
        <v>1.0119199409999999</v>
      </c>
      <c r="CT704">
        <v>1.002943964</v>
      </c>
      <c r="CU704">
        <v>1.0038326820000001</v>
      </c>
      <c r="CV704">
        <v>1.0008861090000001</v>
      </c>
      <c r="CW704">
        <v>1.0082702720000001</v>
      </c>
      <c r="CX704">
        <v>0</v>
      </c>
      <c r="CY704">
        <v>1</v>
      </c>
      <c r="CZ704">
        <v>100</v>
      </c>
      <c r="DB704">
        <f t="shared" ca="1" si="10"/>
        <v>1</v>
      </c>
    </row>
    <row r="705" spans="1:106">
      <c r="A705" s="5">
        <v>704</v>
      </c>
      <c r="B705">
        <v>974.91635819999999</v>
      </c>
      <c r="C705">
        <v>1002.484132</v>
      </c>
      <c r="D705">
        <v>-0.34971014299999997</v>
      </c>
      <c r="E705">
        <v>45.374491970000001</v>
      </c>
      <c r="F705">
        <v>4.240369415</v>
      </c>
      <c r="G705" s="138">
        <v>1.2799999999999999E-5</v>
      </c>
      <c r="H705">
        <v>1.48148309</v>
      </c>
      <c r="I705">
        <v>-152.81450699999999</v>
      </c>
      <c r="J705">
        <v>45.644641470000003</v>
      </c>
      <c r="K705">
        <v>34.448215759999997</v>
      </c>
      <c r="L705">
        <v>-7.4225225960000003</v>
      </c>
      <c r="M705">
        <v>8.8617209999999995E-3</v>
      </c>
      <c r="N705">
        <v>0.93829892100000001</v>
      </c>
      <c r="O705">
        <v>29.23557946</v>
      </c>
      <c r="P705">
        <v>0.18771690999999999</v>
      </c>
      <c r="Q705">
        <v>-1.609976775</v>
      </c>
      <c r="R705">
        <v>-0.892235</v>
      </c>
      <c r="S705">
        <v>-1.1665214820000001</v>
      </c>
      <c r="T705">
        <v>-0.44888514200000001</v>
      </c>
      <c r="U705">
        <v>1.9750287280000001</v>
      </c>
      <c r="V705">
        <v>-0.89873417700000002</v>
      </c>
      <c r="W705">
        <v>-0.94801591600000001</v>
      </c>
      <c r="X705">
        <v>-1.901386756</v>
      </c>
      <c r="Y705">
        <v>-1.334666667</v>
      </c>
      <c r="Z705">
        <v>2.4E-2</v>
      </c>
      <c r="AA705">
        <v>-0.825333333</v>
      </c>
      <c r="AB705">
        <v>-3.0533120299999998</v>
      </c>
      <c r="AC705">
        <v>12.605042020000001</v>
      </c>
      <c r="AD705">
        <v>-0.46169949900000001</v>
      </c>
      <c r="AE705">
        <v>-0.186974797</v>
      </c>
      <c r="AF705">
        <v>-3.46274624</v>
      </c>
      <c r="AG705">
        <v>-2.0641477589999999</v>
      </c>
      <c r="AH705">
        <v>-2.3962473979999999</v>
      </c>
      <c r="AI705">
        <v>-1.0718988359999999</v>
      </c>
      <c r="AJ705">
        <v>-1.4039984759999999</v>
      </c>
      <c r="AK705">
        <v>2.0357977900000002</v>
      </c>
      <c r="AL705">
        <v>8.0999911999999993E-2</v>
      </c>
      <c r="AM705">
        <v>8.0999911999999993E-2</v>
      </c>
      <c r="AN705">
        <v>-2.6716470989999999</v>
      </c>
      <c r="AO705">
        <v>-3.0037467389999999</v>
      </c>
      <c r="AP705">
        <v>-3.0037467389999999</v>
      </c>
      <c r="AQ705">
        <v>0</v>
      </c>
      <c r="AR705">
        <v>-3.2197465040000002</v>
      </c>
      <c r="AS705">
        <v>-3.2197465040000002</v>
      </c>
      <c r="AT705">
        <v>-3.300746416</v>
      </c>
      <c r="AU705">
        <v>-8.0999911999999993E-2</v>
      </c>
      <c r="AV705">
        <v>0</v>
      </c>
      <c r="AW705">
        <v>0</v>
      </c>
      <c r="AX705">
        <v>0</v>
      </c>
      <c r="AY705">
        <v>-0.22004976100000001</v>
      </c>
      <c r="AZ705">
        <v>-0.42349453999999997</v>
      </c>
      <c r="BA705">
        <v>-0.332099639</v>
      </c>
      <c r="BB705">
        <v>-0.53554441900000005</v>
      </c>
      <c r="BC705">
        <v>3.6283910609999999</v>
      </c>
      <c r="BD705">
        <v>-0.20344477899999999</v>
      </c>
      <c r="BE705">
        <v>3.9604906999999998</v>
      </c>
      <c r="BF705">
        <v>4.1639354790000001</v>
      </c>
      <c r="BG705">
        <v>3.300746416</v>
      </c>
      <c r="BH705">
        <v>3.2197465040000002</v>
      </c>
      <c r="BI705">
        <v>3.2197465040000002</v>
      </c>
      <c r="BJ705">
        <v>4.292995339</v>
      </c>
      <c r="BK705">
        <v>4.2119954269999997</v>
      </c>
      <c r="BL705">
        <v>0</v>
      </c>
      <c r="BM705">
        <v>0</v>
      </c>
      <c r="BN705">
        <v>-2.4704973180000001</v>
      </c>
      <c r="BO705">
        <v>-4.070245581</v>
      </c>
      <c r="BP705">
        <v>2.2740790639999999</v>
      </c>
      <c r="BQ705">
        <v>-4.2119954269999997</v>
      </c>
      <c r="BR705">
        <v>-2.0357977900000002</v>
      </c>
      <c r="BS705">
        <v>-2.1478476679999998</v>
      </c>
      <c r="BT705">
        <v>-2.1941976400000001</v>
      </c>
      <c r="BU705">
        <v>-1.8157480290000001</v>
      </c>
      <c r="BV705">
        <v>0.12605042</v>
      </c>
      <c r="BW705">
        <v>0.12605042</v>
      </c>
      <c r="BX705">
        <v>0.123966942</v>
      </c>
      <c r="BY705">
        <v>0.87394958</v>
      </c>
      <c r="BZ705">
        <v>0.87394958</v>
      </c>
      <c r="CA705">
        <v>0.87603305799999998</v>
      </c>
      <c r="CB705">
        <v>-0.83524355100000003</v>
      </c>
      <c r="CC705">
        <v>-0.48938213699999999</v>
      </c>
      <c r="CD705">
        <v>-1.0469954370000001</v>
      </c>
      <c r="CE705">
        <v>0.97501820900000002</v>
      </c>
      <c r="CF705">
        <v>0.97679437400000002</v>
      </c>
      <c r="CG705">
        <v>0.97256144700000002</v>
      </c>
      <c r="CH705">
        <v>1.0012879400000001</v>
      </c>
      <c r="CI705">
        <v>1.001821673</v>
      </c>
      <c r="CJ705">
        <v>0.99748029100000002</v>
      </c>
      <c r="CK705">
        <v>0.99619724799999998</v>
      </c>
      <c r="CL705">
        <v>0.99388192900000005</v>
      </c>
      <c r="CM705">
        <v>0.995666512</v>
      </c>
      <c r="CN705">
        <v>0.99335242599999996</v>
      </c>
      <c r="CO705">
        <v>0.99767584300000001</v>
      </c>
      <c r="CP705">
        <v>1.0499447019999999</v>
      </c>
      <c r="CQ705">
        <v>0.98289388</v>
      </c>
      <c r="CR705">
        <v>0.978070832</v>
      </c>
      <c r="CS705">
        <v>0.97500350999999996</v>
      </c>
      <c r="CT705">
        <v>0.99509301299999997</v>
      </c>
      <c r="CU705">
        <v>0.99197230800000002</v>
      </c>
      <c r="CV705">
        <v>0.99686390700000005</v>
      </c>
      <c r="CW705">
        <v>0.99762591199999995</v>
      </c>
      <c r="CX705">
        <v>0</v>
      </c>
      <c r="CY705">
        <v>0</v>
      </c>
      <c r="CZ705">
        <v>100</v>
      </c>
      <c r="DB705">
        <f t="shared" ca="1" si="10"/>
        <v>1</v>
      </c>
    </row>
    <row r="706" spans="1:106">
      <c r="A706" s="5">
        <v>705</v>
      </c>
      <c r="B706">
        <v>963.81867520000003</v>
      </c>
      <c r="C706">
        <v>998.30961730000001</v>
      </c>
      <c r="D706">
        <v>0.39714365899999998</v>
      </c>
      <c r="E706">
        <v>54.525286100000002</v>
      </c>
      <c r="F706">
        <v>66.968940380000006</v>
      </c>
      <c r="G706" s="138">
        <v>1.2799999999999999E-5</v>
      </c>
      <c r="H706">
        <v>1.7466976679999999</v>
      </c>
      <c r="I706">
        <v>122.85485749999999</v>
      </c>
      <c r="J706">
        <v>63.996239209999999</v>
      </c>
      <c r="K706">
        <v>19.455290470000001</v>
      </c>
      <c r="L706">
        <v>4.9033156179999997</v>
      </c>
      <c r="M706">
        <v>1.0776323000000001E-2</v>
      </c>
      <c r="N706">
        <v>0.92637699100000004</v>
      </c>
      <c r="O706">
        <v>23.791303559999999</v>
      </c>
      <c r="P706">
        <v>-9.5585690000000001E-2</v>
      </c>
      <c r="Q706">
        <v>1.5994201960000001</v>
      </c>
      <c r="R706">
        <v>1.3303329770000001</v>
      </c>
      <c r="S706">
        <v>0.51622457300000002</v>
      </c>
      <c r="T706">
        <v>-4.0023263000000003E-2</v>
      </c>
      <c r="U706">
        <v>0.70350323699999995</v>
      </c>
      <c r="V706">
        <v>-0.170542636</v>
      </c>
      <c r="W706">
        <v>-0.22217061699999999</v>
      </c>
      <c r="X706">
        <v>2.2988939300000002</v>
      </c>
      <c r="Y706">
        <v>2.5796666670000001</v>
      </c>
      <c r="Z706">
        <v>2.5030000000000001</v>
      </c>
      <c r="AA706">
        <v>2.9943333330000002</v>
      </c>
      <c r="AB706">
        <v>1.768291703</v>
      </c>
      <c r="AC706">
        <v>89.614561030000004</v>
      </c>
      <c r="AD706">
        <v>0.53014326199999995</v>
      </c>
      <c r="AE706">
        <v>-0.52155562799999999</v>
      </c>
      <c r="AF706">
        <v>2.7022421149999998</v>
      </c>
      <c r="AG706">
        <v>1.473065458</v>
      </c>
      <c r="AH706">
        <v>2.4832574520000001</v>
      </c>
      <c r="AI706">
        <v>1.793670455</v>
      </c>
      <c r="AJ706">
        <v>2.8038624479999998</v>
      </c>
      <c r="AK706">
        <v>0.881663741</v>
      </c>
      <c r="AL706">
        <v>0</v>
      </c>
      <c r="AM706">
        <v>0</v>
      </c>
      <c r="AN706">
        <v>1.1925360860000001</v>
      </c>
      <c r="AO706">
        <v>2.20272808</v>
      </c>
      <c r="AP706">
        <v>-0.12165814599999999</v>
      </c>
      <c r="AQ706">
        <v>2.5762901519999999</v>
      </c>
      <c r="AR706">
        <v>-0.23472865800000001</v>
      </c>
      <c r="AS706">
        <v>-0.23472865800000001</v>
      </c>
      <c r="AT706">
        <v>-0.23472865800000001</v>
      </c>
      <c r="AU706">
        <v>0</v>
      </c>
      <c r="AV706">
        <v>3.6010811230000002</v>
      </c>
      <c r="AW706">
        <v>4.9006763769999999</v>
      </c>
      <c r="AX706">
        <v>2.5762901519999999</v>
      </c>
      <c r="AY706">
        <v>2.1569273660000001</v>
      </c>
      <c r="AZ706">
        <v>1.0921180210000001</v>
      </c>
      <c r="BA706">
        <v>1.0101919939999999</v>
      </c>
      <c r="BB706">
        <v>-5.4617351000000001E-2</v>
      </c>
      <c r="BC706">
        <v>2.0415668180000002</v>
      </c>
      <c r="BD706">
        <v>-1.064809345</v>
      </c>
      <c r="BE706">
        <v>1.031374824</v>
      </c>
      <c r="BF706">
        <v>2.0961841689999998</v>
      </c>
      <c r="BG706">
        <v>0.23472865800000001</v>
      </c>
      <c r="BH706">
        <v>0.23472865800000001</v>
      </c>
      <c r="BI706">
        <v>0.23472865800000001</v>
      </c>
      <c r="BJ706">
        <v>0.55533365499999998</v>
      </c>
      <c r="BK706">
        <v>0.55533365499999998</v>
      </c>
      <c r="BL706">
        <v>4.9006763769999999</v>
      </c>
      <c r="BM706">
        <v>3.6010811230000002</v>
      </c>
      <c r="BN706">
        <v>3.0228471109999999</v>
      </c>
      <c r="BO706">
        <v>2.4217127430000001</v>
      </c>
      <c r="BP706">
        <v>1.6807189899999999</v>
      </c>
      <c r="BQ706">
        <v>4.4873880259999996</v>
      </c>
      <c r="BR706">
        <v>4.1610579400000001</v>
      </c>
      <c r="BS706">
        <v>3.0143225679999999</v>
      </c>
      <c r="BT706">
        <v>2.4175774529999998</v>
      </c>
      <c r="BU706">
        <v>2.0041305739999999</v>
      </c>
      <c r="BV706">
        <v>0.82427536199999996</v>
      </c>
      <c r="BW706">
        <v>0.87483871000000002</v>
      </c>
      <c r="BX706">
        <v>0.90319361300000001</v>
      </c>
      <c r="BY706">
        <v>0.17572463799999999</v>
      </c>
      <c r="BZ706">
        <v>0.12516129000000001</v>
      </c>
      <c r="CA706">
        <v>9.6806386999999994E-2</v>
      </c>
      <c r="CB706">
        <v>0.68736412099999999</v>
      </c>
      <c r="CC706">
        <v>0.77610738499999998</v>
      </c>
      <c r="CD706">
        <v>0.60971376499999996</v>
      </c>
      <c r="CE706">
        <v>1.0043852900000001</v>
      </c>
      <c r="CF706">
        <v>1.028481843</v>
      </c>
      <c r="CG706">
        <v>1.0343666439999999</v>
      </c>
      <c r="CH706">
        <v>1.0156512499999999</v>
      </c>
      <c r="CI706">
        <v>1.0239913439999999</v>
      </c>
      <c r="CJ706">
        <v>1.0298504509999999</v>
      </c>
      <c r="CK706">
        <v>1.01398039</v>
      </c>
      <c r="CL706">
        <v>0.99925510900000003</v>
      </c>
      <c r="CM706">
        <v>1.0057218320000001</v>
      </c>
      <c r="CN706">
        <v>0.99111648299999999</v>
      </c>
      <c r="CO706">
        <v>0.98547774499999996</v>
      </c>
      <c r="CP706">
        <v>1.0294298740000001</v>
      </c>
      <c r="CQ706">
        <v>1.0062259920000001</v>
      </c>
      <c r="CR706">
        <v>1.0156219909999999</v>
      </c>
      <c r="CS706">
        <v>1.022905333</v>
      </c>
      <c r="CT706">
        <v>1.0093378609999999</v>
      </c>
      <c r="CU706">
        <v>1.0165761369999999</v>
      </c>
      <c r="CV706">
        <v>1.0071713120000001</v>
      </c>
      <c r="CW706">
        <v>1.007167978</v>
      </c>
      <c r="CX706">
        <v>0</v>
      </c>
      <c r="CY706">
        <v>0</v>
      </c>
      <c r="CZ706">
        <v>100</v>
      </c>
      <c r="DB706">
        <f t="shared" ca="1" si="10"/>
        <v>1</v>
      </c>
    </row>
    <row r="707" spans="1:106">
      <c r="A707" s="5">
        <v>706</v>
      </c>
      <c r="B707">
        <v>1016.1406030000001</v>
      </c>
      <c r="C707">
        <v>971.34191929999997</v>
      </c>
      <c r="D707">
        <v>8.3512441000000007E-2</v>
      </c>
      <c r="E707">
        <v>60.054736200000001</v>
      </c>
      <c r="F707">
        <v>28.342198580000002</v>
      </c>
      <c r="G707" s="138">
        <v>1.7499999999999998E-5</v>
      </c>
      <c r="H707">
        <v>1.467563841</v>
      </c>
      <c r="I707">
        <v>60.626266940000001</v>
      </c>
      <c r="J707">
        <v>48.337408160000003</v>
      </c>
      <c r="K707">
        <v>100</v>
      </c>
      <c r="L707" s="138">
        <v>4.7399999999999997E-15</v>
      </c>
      <c r="M707">
        <v>7.3734250000000003E-3</v>
      </c>
      <c r="N707">
        <v>0.87680897400000002</v>
      </c>
      <c r="O707">
        <v>18.842066039999999</v>
      </c>
      <c r="P707">
        <v>2.1544892070000001</v>
      </c>
      <c r="Q707">
        <v>0.23715422899999999</v>
      </c>
      <c r="R707">
        <v>-0.141163232</v>
      </c>
      <c r="S707">
        <v>0.137478128</v>
      </c>
      <c r="T707">
        <v>4.1903190999999999E-2</v>
      </c>
      <c r="U707">
        <v>4.032691764</v>
      </c>
      <c r="V707">
        <v>-0.71282051300000004</v>
      </c>
      <c r="W707">
        <v>-0.634053651</v>
      </c>
      <c r="X707">
        <v>2.8771154939999999</v>
      </c>
      <c r="Y707">
        <v>0.136333333</v>
      </c>
      <c r="Z707">
        <v>0.29333333299999997</v>
      </c>
      <c r="AA707">
        <v>0.237666667</v>
      </c>
      <c r="AB707">
        <v>2.70160767</v>
      </c>
      <c r="AC707">
        <v>73.93822394</v>
      </c>
      <c r="AD707">
        <v>3.1303578569999999</v>
      </c>
      <c r="AE707">
        <v>3.293894184</v>
      </c>
      <c r="AF707">
        <v>1.771643541</v>
      </c>
      <c r="AG707">
        <v>0.45858311699999998</v>
      </c>
      <c r="AH707">
        <v>0.94646649199999999</v>
      </c>
      <c r="AI707">
        <v>0.499467198</v>
      </c>
      <c r="AJ707">
        <v>0.98735057400000004</v>
      </c>
      <c r="AK707">
        <v>1.0384556760000001</v>
      </c>
      <c r="AL707">
        <v>0</v>
      </c>
      <c r="AM707">
        <v>0</v>
      </c>
      <c r="AN707">
        <v>-0.25688831299999998</v>
      </c>
      <c r="AO707">
        <v>0.230995062</v>
      </c>
      <c r="AP707">
        <v>-4.1565483E-2</v>
      </c>
      <c r="AQ707">
        <v>1.894295786</v>
      </c>
      <c r="AR707">
        <v>-0.879007757</v>
      </c>
      <c r="AS707">
        <v>-0.879007757</v>
      </c>
      <c r="AT707">
        <v>-0.879007757</v>
      </c>
      <c r="AU707">
        <v>0</v>
      </c>
      <c r="AV707">
        <v>1.7920855819999999</v>
      </c>
      <c r="AW707">
        <v>2.166856331</v>
      </c>
      <c r="AX707">
        <v>1.894295786</v>
      </c>
      <c r="AY707">
        <v>0.82790265500000004</v>
      </c>
      <c r="AZ707">
        <v>2.779163595</v>
      </c>
      <c r="BA707">
        <v>0.48788337500000001</v>
      </c>
      <c r="BB707">
        <v>2.4391443150000001</v>
      </c>
      <c r="BC707">
        <v>8.1359322620000007</v>
      </c>
      <c r="BD707">
        <v>1.9512609400000001</v>
      </c>
      <c r="BE707">
        <v>7.6480488869999999</v>
      </c>
      <c r="BF707">
        <v>5.6967879459999997</v>
      </c>
      <c r="BG707">
        <v>0.879007757</v>
      </c>
      <c r="BH707">
        <v>0.879007757</v>
      </c>
      <c r="BI707">
        <v>0.879007757</v>
      </c>
      <c r="BJ707">
        <v>0.91989183900000004</v>
      </c>
      <c r="BK707">
        <v>0.91989183900000004</v>
      </c>
      <c r="BL707">
        <v>2.166856331</v>
      </c>
      <c r="BM707">
        <v>1.7920855819999999</v>
      </c>
      <c r="BN707">
        <v>1.812527623</v>
      </c>
      <c r="BO707">
        <v>1.056172111</v>
      </c>
      <c r="BP707">
        <v>2.2220082419999998</v>
      </c>
      <c r="BQ707">
        <v>1.065231751</v>
      </c>
      <c r="BR707">
        <v>0.94666791400000005</v>
      </c>
      <c r="BS707">
        <v>0.60664863400000002</v>
      </c>
      <c r="BT707">
        <v>0.17486728200000001</v>
      </c>
      <c r="BU707">
        <v>0.118765259</v>
      </c>
      <c r="BV707">
        <v>0.51785714299999996</v>
      </c>
      <c r="BW707">
        <v>0.73161033799999997</v>
      </c>
      <c r="BX707">
        <v>0.75806451600000002</v>
      </c>
      <c r="BY707">
        <v>0.48214285699999998</v>
      </c>
      <c r="BZ707">
        <v>0.26838966199999997</v>
      </c>
      <c r="CA707">
        <v>0.24193548400000001</v>
      </c>
      <c r="CB707">
        <v>0.49859002000000002</v>
      </c>
      <c r="CC707">
        <v>0.52012738599999997</v>
      </c>
      <c r="CD707">
        <v>0.121686117</v>
      </c>
      <c r="CE707">
        <v>1.0012264230000001</v>
      </c>
      <c r="CF707">
        <v>1.00928404</v>
      </c>
      <c r="CG707">
        <v>1.0098748049999999</v>
      </c>
      <c r="CH707">
        <v>1.00352957</v>
      </c>
      <c r="CI707">
        <v>1.008047747</v>
      </c>
      <c r="CJ707">
        <v>1.008637789</v>
      </c>
      <c r="CK707">
        <v>1.0050902530000001</v>
      </c>
      <c r="CL707">
        <v>1.0259772680000001</v>
      </c>
      <c r="CM707">
        <v>1.0005853309999999</v>
      </c>
      <c r="CN707">
        <v>1.021378729</v>
      </c>
      <c r="CO707">
        <v>1.020781234</v>
      </c>
      <c r="CP707">
        <v>1.0645904960000001</v>
      </c>
      <c r="CQ707">
        <v>1.00258928</v>
      </c>
      <c r="CR707">
        <v>1.005257174</v>
      </c>
      <c r="CS707">
        <v>1.01181612</v>
      </c>
      <c r="CT707">
        <v>1.0026610039999999</v>
      </c>
      <c r="CU707">
        <v>1.0092030110000001</v>
      </c>
      <c r="CV707">
        <v>1.0065246450000001</v>
      </c>
      <c r="CW707">
        <v>1.025662238</v>
      </c>
      <c r="CX707">
        <v>0</v>
      </c>
      <c r="CY707">
        <v>1</v>
      </c>
      <c r="CZ707">
        <v>100</v>
      </c>
      <c r="DB707">
        <f t="shared" ref="DB707:DB770" ca="1" si="11">IF(CX707=1, 100, 1)</f>
        <v>1</v>
      </c>
    </row>
    <row r="708" spans="1:106">
      <c r="A708" s="5">
        <v>707</v>
      </c>
      <c r="B708">
        <v>967.30223049999995</v>
      </c>
      <c r="C708">
        <v>1058.6625739999999</v>
      </c>
      <c r="D708">
        <v>-0.731096737</v>
      </c>
      <c r="E708">
        <v>44.791208339999997</v>
      </c>
      <c r="F708">
        <v>36.152821770000003</v>
      </c>
      <c r="G708" s="138">
        <v>1.1199999999999999E-5</v>
      </c>
      <c r="H708">
        <v>2.1365048760000001</v>
      </c>
      <c r="I708">
        <v>-68.84469283</v>
      </c>
      <c r="J708">
        <v>52.145368230000003</v>
      </c>
      <c r="K708">
        <v>11.20537794</v>
      </c>
      <c r="L708">
        <v>-5.0220334710000003</v>
      </c>
      <c r="M708">
        <v>1.0280519E-2</v>
      </c>
      <c r="N708">
        <v>0.91559543099999996</v>
      </c>
      <c r="O708">
        <v>30.556211650000002</v>
      </c>
      <c r="P708">
        <v>-0.85087531999999999</v>
      </c>
      <c r="Q708">
        <v>-2.5432486810000001</v>
      </c>
      <c r="R708">
        <v>-0.88413178000000003</v>
      </c>
      <c r="S708">
        <v>-1.1011977479999999</v>
      </c>
      <c r="T708">
        <v>-1.2869662399999999</v>
      </c>
      <c r="U708">
        <v>2.2325094550000002</v>
      </c>
      <c r="V708">
        <v>-0.186046512</v>
      </c>
      <c r="W708">
        <v>-0.111110677</v>
      </c>
      <c r="X708">
        <v>-5.5551888700000003</v>
      </c>
      <c r="Y708">
        <v>0.76366666699999997</v>
      </c>
      <c r="Z708">
        <v>1.139666667</v>
      </c>
      <c r="AA708">
        <v>0.92800000000000005</v>
      </c>
      <c r="AB708">
        <v>-11.69264607</v>
      </c>
      <c r="AC708">
        <v>41.707317070000002</v>
      </c>
      <c r="AD708">
        <v>-3.3859038099999998</v>
      </c>
      <c r="AE708">
        <v>-3.5665727170000001</v>
      </c>
      <c r="AF708">
        <v>-4.9520130370000004</v>
      </c>
      <c r="AG708">
        <v>-0.44137507500000001</v>
      </c>
      <c r="AH708">
        <v>-1.3428473919999999</v>
      </c>
      <c r="AI708">
        <v>3.2763789999999998E-3</v>
      </c>
      <c r="AJ708">
        <v>-0.898195937</v>
      </c>
      <c r="AK708">
        <v>1.23472688</v>
      </c>
      <c r="AL708">
        <v>2.9487412229999999</v>
      </c>
      <c r="AM708">
        <v>2.9487412229999999</v>
      </c>
      <c r="AN708">
        <v>-1.185581193</v>
      </c>
      <c r="AO708">
        <v>-2.0870535100000001</v>
      </c>
      <c r="AP708">
        <v>-2.0870535100000001</v>
      </c>
      <c r="AQ708">
        <v>0.85653911699999996</v>
      </c>
      <c r="AR708">
        <v>-1.792647442</v>
      </c>
      <c r="AS708">
        <v>-1.792647442</v>
      </c>
      <c r="AT708">
        <v>-4.7413886639999996</v>
      </c>
      <c r="AU708">
        <v>-2.9487412229999999</v>
      </c>
      <c r="AV708">
        <v>0.85653911699999996</v>
      </c>
      <c r="AW708">
        <v>0.85653911699999996</v>
      </c>
      <c r="AX708">
        <v>0.85653911699999996</v>
      </c>
      <c r="AY708">
        <v>-0.34027537600000002</v>
      </c>
      <c r="AZ708">
        <v>-1.53493682</v>
      </c>
      <c r="BA708">
        <v>-0.90147231699999997</v>
      </c>
      <c r="BB708">
        <v>-2.0961337599999998</v>
      </c>
      <c r="BC708">
        <v>1.1852067500000001</v>
      </c>
      <c r="BD708">
        <v>-1.1946614440000001</v>
      </c>
      <c r="BE708">
        <v>2.0866790659999999</v>
      </c>
      <c r="BF708">
        <v>3.2813405100000002</v>
      </c>
      <c r="BG708">
        <v>4.7413886639999996</v>
      </c>
      <c r="BH708">
        <v>1.792647442</v>
      </c>
      <c r="BI708">
        <v>1.792647442</v>
      </c>
      <c r="BJ708">
        <v>5.1860401180000002</v>
      </c>
      <c r="BK708">
        <v>2.237298896</v>
      </c>
      <c r="BL708">
        <v>0.85653911699999996</v>
      </c>
      <c r="BM708">
        <v>0.85653911699999996</v>
      </c>
      <c r="BN708">
        <v>-4.5073615829999998</v>
      </c>
      <c r="BO708">
        <v>-5.6962191549999996</v>
      </c>
      <c r="BP708">
        <v>2.1288130509999998</v>
      </c>
      <c r="BQ708">
        <v>1.5243681570000001</v>
      </c>
      <c r="BR708">
        <v>2.5269401729999998</v>
      </c>
      <c r="BS708">
        <v>1.9657432319999999</v>
      </c>
      <c r="BT708">
        <v>2.0542054689999998</v>
      </c>
      <c r="BU708">
        <v>2.867215549</v>
      </c>
      <c r="BV708">
        <v>0.24960753499999999</v>
      </c>
      <c r="BW708">
        <v>0.41707317100000002</v>
      </c>
      <c r="BX708">
        <v>0.23586206900000001</v>
      </c>
      <c r="BY708">
        <v>0.75039246500000001</v>
      </c>
      <c r="BZ708">
        <v>0.58292682900000004</v>
      </c>
      <c r="CA708">
        <v>0.76413793100000005</v>
      </c>
      <c r="CB708">
        <v>-0.31952855299999999</v>
      </c>
      <c r="CC708">
        <v>-0.21372439600000001</v>
      </c>
      <c r="CD708">
        <v>-0.49661129900000001</v>
      </c>
      <c r="CE708">
        <v>0.984772007</v>
      </c>
      <c r="CF708">
        <v>0.99189413699999995</v>
      </c>
      <c r="CG708">
        <v>0.979708464</v>
      </c>
      <c r="CH708">
        <v>1.0085972620000001</v>
      </c>
      <c r="CI708">
        <v>1.0072322629999999</v>
      </c>
      <c r="CJ708">
        <v>0.99485815700000002</v>
      </c>
      <c r="CK708">
        <v>0.986378007</v>
      </c>
      <c r="CL708">
        <v>0.96888733900000001</v>
      </c>
      <c r="CM708">
        <v>0.98771474400000003</v>
      </c>
      <c r="CN708">
        <v>0.97020037299999995</v>
      </c>
      <c r="CO708">
        <v>0.98226778400000003</v>
      </c>
      <c r="CP708">
        <v>1.051198123</v>
      </c>
      <c r="CQ708">
        <v>0.99031612000000002</v>
      </c>
      <c r="CR708">
        <v>0.988316423</v>
      </c>
      <c r="CS708">
        <v>0.98092069500000001</v>
      </c>
      <c r="CT708">
        <v>0.997980749</v>
      </c>
      <c r="CU708">
        <v>0.99051270199999997</v>
      </c>
      <c r="CV708">
        <v>0.99251684200000001</v>
      </c>
      <c r="CW708">
        <v>0.98351975599999997</v>
      </c>
      <c r="CX708">
        <v>0</v>
      </c>
      <c r="CY708">
        <v>0</v>
      </c>
      <c r="CZ708">
        <v>100</v>
      </c>
      <c r="DB708">
        <f t="shared" ca="1" si="11"/>
        <v>1</v>
      </c>
    </row>
    <row r="709" spans="1:106">
      <c r="A709" s="5">
        <v>708</v>
      </c>
      <c r="B709">
        <v>1001.924216</v>
      </c>
      <c r="C709">
        <v>998.07578450000005</v>
      </c>
      <c r="D709">
        <v>0.47189486400000002</v>
      </c>
      <c r="E709">
        <v>49.591400550000003</v>
      </c>
      <c r="F709">
        <v>67.888900860000007</v>
      </c>
      <c r="G709" s="138">
        <v>6.0600000000000003E-5</v>
      </c>
      <c r="H709">
        <v>1.8865043260000001</v>
      </c>
      <c r="I709">
        <v>26.258615519999999</v>
      </c>
      <c r="J709">
        <v>60.295772329999998</v>
      </c>
      <c r="K709">
        <v>67.271884600000007</v>
      </c>
      <c r="L709">
        <v>4.173005302</v>
      </c>
      <c r="M709">
        <v>7.9990700000000005E-3</v>
      </c>
      <c r="N709">
        <v>0.93252102100000001</v>
      </c>
      <c r="O709">
        <v>22.302019340000001</v>
      </c>
      <c r="P709">
        <v>-0.17108601800000001</v>
      </c>
      <c r="Q709">
        <v>2.7430477</v>
      </c>
      <c r="R709">
        <v>1.8391376450000001</v>
      </c>
      <c r="S709">
        <v>3.037616758</v>
      </c>
      <c r="T709">
        <v>1.292615941</v>
      </c>
      <c r="U709">
        <v>-0.198037359</v>
      </c>
      <c r="V709">
        <v>7.03125E-2</v>
      </c>
      <c r="W709">
        <v>0.117642434</v>
      </c>
      <c r="X709">
        <v>1.496181829</v>
      </c>
      <c r="Y709">
        <v>1.2426666669999999</v>
      </c>
      <c r="Z709">
        <v>1.282333333</v>
      </c>
      <c r="AA709">
        <v>1.385666667</v>
      </c>
      <c r="AB709">
        <v>1.123197676</v>
      </c>
      <c r="AC709">
        <v>51.46443515</v>
      </c>
      <c r="AD709">
        <v>0.85449048699999997</v>
      </c>
      <c r="AE709">
        <v>0.57990855600000002</v>
      </c>
      <c r="AF709">
        <v>0.54598337600000002</v>
      </c>
      <c r="AG709">
        <v>1.9082913999999999E-2</v>
      </c>
      <c r="AH709">
        <v>0.31884369000000001</v>
      </c>
      <c r="AI709">
        <v>0.73469219299999999</v>
      </c>
      <c r="AJ709">
        <v>1.0344529680000001</v>
      </c>
      <c r="AK709">
        <v>0.70606782199999996</v>
      </c>
      <c r="AL709">
        <v>0</v>
      </c>
      <c r="AM709">
        <v>0</v>
      </c>
      <c r="AN709">
        <v>-0.16644541700000001</v>
      </c>
      <c r="AO709">
        <v>0.13331535799999999</v>
      </c>
      <c r="AP709">
        <v>-0.55578987300000005</v>
      </c>
      <c r="AQ709">
        <v>1.521332318</v>
      </c>
      <c r="AR709">
        <v>-0.514178519</v>
      </c>
      <c r="AS709">
        <v>-0.514178519</v>
      </c>
      <c r="AT709">
        <v>-0.514178519</v>
      </c>
      <c r="AU709">
        <v>0</v>
      </c>
      <c r="AV709">
        <v>1.118470799</v>
      </c>
      <c r="AW709">
        <v>2.21043755</v>
      </c>
      <c r="AX709">
        <v>1.521332318</v>
      </c>
      <c r="AY709">
        <v>0.84256366599999999</v>
      </c>
      <c r="AZ709">
        <v>0.91767613599999998</v>
      </c>
      <c r="BA709">
        <v>0.29976077600000001</v>
      </c>
      <c r="BB709">
        <v>0.37487324599999999</v>
      </c>
      <c r="BC709">
        <v>-1.5856576410000001</v>
      </c>
      <c r="BD709">
        <v>7.5112470000000001E-2</v>
      </c>
      <c r="BE709">
        <v>-1.8854184169999999</v>
      </c>
      <c r="BF709">
        <v>-1.960530887</v>
      </c>
      <c r="BG709">
        <v>0.514178519</v>
      </c>
      <c r="BH709">
        <v>0.514178519</v>
      </c>
      <c r="BI709">
        <v>0.514178519</v>
      </c>
      <c r="BJ709">
        <v>1.229787798</v>
      </c>
      <c r="BK709">
        <v>1.229787798</v>
      </c>
      <c r="BL709">
        <v>2.21043755</v>
      </c>
      <c r="BM709">
        <v>1.118470799</v>
      </c>
      <c r="BN709">
        <v>1.261592654</v>
      </c>
      <c r="BO709">
        <v>0.360455044</v>
      </c>
      <c r="BP709">
        <v>2.2189950500000002</v>
      </c>
      <c r="BQ709">
        <v>1.7620306800000001</v>
      </c>
      <c r="BR709">
        <v>2.2857506559999998</v>
      </c>
      <c r="BS709">
        <v>1.7429477659999999</v>
      </c>
      <c r="BT709">
        <v>1.8341216890000001</v>
      </c>
      <c r="BU709">
        <v>1.4431869900000001</v>
      </c>
      <c r="BV709">
        <v>0.41561712899999997</v>
      </c>
      <c r="BW709">
        <v>0.51464435200000003</v>
      </c>
      <c r="BX709">
        <v>0.66081871400000003</v>
      </c>
      <c r="BY709">
        <v>0.58438287200000005</v>
      </c>
      <c r="BZ709">
        <v>0.485355649</v>
      </c>
      <c r="CA709">
        <v>0.339181287</v>
      </c>
      <c r="CB709">
        <v>0.14591836899999999</v>
      </c>
      <c r="CC709">
        <v>0.47341595400000003</v>
      </c>
      <c r="CD709">
        <v>6.1011586999999999E-2</v>
      </c>
      <c r="CE709">
        <v>0.99279189899999998</v>
      </c>
      <c r="CF709">
        <v>0.999001586</v>
      </c>
      <c r="CG709">
        <v>1.0044398189999999</v>
      </c>
      <c r="CH709">
        <v>1.0075269769999999</v>
      </c>
      <c r="CI709">
        <v>1.0062547719999999</v>
      </c>
      <c r="CJ709">
        <v>1.0117324889999999</v>
      </c>
      <c r="CK709">
        <v>1.0041740939999999</v>
      </c>
      <c r="CL709">
        <v>1.0052254819999999</v>
      </c>
      <c r="CM709">
        <v>1.0054436680000001</v>
      </c>
      <c r="CN709">
        <v>1.0064963849999999</v>
      </c>
      <c r="CO709">
        <v>1.001047018</v>
      </c>
      <c r="CP709">
        <v>0.97339849199999995</v>
      </c>
      <c r="CQ709">
        <v>0.99472980300000002</v>
      </c>
      <c r="CR709">
        <v>0.997544388</v>
      </c>
      <c r="CS709">
        <v>1.0014713529999999</v>
      </c>
      <c r="CT709">
        <v>1.0028294959999999</v>
      </c>
      <c r="CU709">
        <v>1.0067772669999999</v>
      </c>
      <c r="CV709">
        <v>1.0039366320000001</v>
      </c>
      <c r="CW709">
        <v>1.0036720219999999</v>
      </c>
      <c r="CX709">
        <v>0</v>
      </c>
      <c r="CY709">
        <v>1</v>
      </c>
      <c r="CZ709">
        <v>100</v>
      </c>
      <c r="DB709">
        <f t="shared" ca="1" si="11"/>
        <v>1</v>
      </c>
    </row>
    <row r="710" spans="1:106">
      <c r="A710" s="5">
        <v>709</v>
      </c>
      <c r="B710">
        <v>1029.029399</v>
      </c>
      <c r="C710">
        <v>964.3826497</v>
      </c>
      <c r="D710">
        <v>0.32070351400000002</v>
      </c>
      <c r="E710">
        <v>53.53563372</v>
      </c>
      <c r="F710">
        <v>91.391928489999998</v>
      </c>
      <c r="G710" s="138">
        <v>2.6100000000000001E-5</v>
      </c>
      <c r="H710">
        <v>1.7761778589999999</v>
      </c>
      <c r="I710">
        <v>132.25745739999999</v>
      </c>
      <c r="J710">
        <v>60.149054210000003</v>
      </c>
      <c r="K710">
        <v>98.363983759999996</v>
      </c>
      <c r="L710">
        <v>0.14737154799999999</v>
      </c>
      <c r="M710">
        <v>7.8857879999999995E-3</v>
      </c>
      <c r="N710">
        <v>0.90850779999999998</v>
      </c>
      <c r="O710">
        <v>22.221690219999999</v>
      </c>
      <c r="P710">
        <v>0.51553289700000005</v>
      </c>
      <c r="Q710">
        <v>3.4873864060000002</v>
      </c>
      <c r="R710">
        <v>2.1750347269999999</v>
      </c>
      <c r="S710">
        <v>3.582032817</v>
      </c>
      <c r="T710">
        <v>1.1127171339999999</v>
      </c>
      <c r="U710">
        <v>2.0475631619999999</v>
      </c>
      <c r="V710">
        <v>0.92910447799999996</v>
      </c>
      <c r="W710">
        <v>0.94463025300000003</v>
      </c>
      <c r="X710">
        <v>2.1515945489999999</v>
      </c>
      <c r="Y710">
        <v>1.340333333</v>
      </c>
      <c r="Z710">
        <v>1.143</v>
      </c>
      <c r="AA710">
        <v>0.79400000000000004</v>
      </c>
      <c r="AB710">
        <v>2.9848948719999999</v>
      </c>
      <c r="AC710">
        <v>82.3723229</v>
      </c>
      <c r="AD710">
        <v>0.66096984299999995</v>
      </c>
      <c r="AE710">
        <v>1.11419022</v>
      </c>
      <c r="AF710">
        <v>1.829771711</v>
      </c>
      <c r="AG710">
        <v>0.73584973099999995</v>
      </c>
      <c r="AH710">
        <v>1.068586679</v>
      </c>
      <c r="AI710">
        <v>1.242555743</v>
      </c>
      <c r="AJ710">
        <v>1.5752926920000001</v>
      </c>
      <c r="AK710">
        <v>1.2149684160000001</v>
      </c>
      <c r="AL710">
        <v>0</v>
      </c>
      <c r="AM710">
        <v>0</v>
      </c>
      <c r="AN710">
        <v>0.212253519</v>
      </c>
      <c r="AO710">
        <v>0.54499046699999998</v>
      </c>
      <c r="AP710">
        <v>-1.0032779039999999</v>
      </c>
      <c r="AQ710">
        <v>1.137273494</v>
      </c>
      <c r="AR710">
        <v>-9.5711136000000002E-2</v>
      </c>
      <c r="AS710">
        <v>-9.5711136000000002E-2</v>
      </c>
      <c r="AT710">
        <v>-9.5711136000000002E-2</v>
      </c>
      <c r="AU710">
        <v>0</v>
      </c>
      <c r="AV710">
        <v>2.2914371889999998</v>
      </c>
      <c r="AW710">
        <v>2.6855418649999998</v>
      </c>
      <c r="AX710">
        <v>1.137273494</v>
      </c>
      <c r="AY710">
        <v>0.456035411</v>
      </c>
      <c r="AZ710">
        <v>1.1505604519999999</v>
      </c>
      <c r="BA710">
        <v>0.33273694799999998</v>
      </c>
      <c r="BB710">
        <v>1.0272619890000001</v>
      </c>
      <c r="BC710">
        <v>-0.68281450200000005</v>
      </c>
      <c r="BD710">
        <v>0.69452504100000001</v>
      </c>
      <c r="BE710">
        <v>-1.01555145</v>
      </c>
      <c r="BF710">
        <v>-1.7100764909999999</v>
      </c>
      <c r="BG710">
        <v>9.5711136000000002E-2</v>
      </c>
      <c r="BH710">
        <v>9.5711136000000002E-2</v>
      </c>
      <c r="BI710">
        <v>9.5711136000000002E-2</v>
      </c>
      <c r="BJ710">
        <v>0.60241714800000001</v>
      </c>
      <c r="BK710">
        <v>0.60241714800000001</v>
      </c>
      <c r="BL710">
        <v>2.6855418649999998</v>
      </c>
      <c r="BM710">
        <v>2.2914371889999998</v>
      </c>
      <c r="BN710">
        <v>2.3364777229999998</v>
      </c>
      <c r="BO710">
        <v>1.306175498</v>
      </c>
      <c r="BP710">
        <v>3.4564664070000002</v>
      </c>
      <c r="BQ710">
        <v>2.4381598260000001</v>
      </c>
      <c r="BR710">
        <v>1.8256085580000001</v>
      </c>
      <c r="BS710">
        <v>1.7023100950000001</v>
      </c>
      <c r="BT710">
        <v>1.4476434250000001</v>
      </c>
      <c r="BU710">
        <v>1.3695731470000001</v>
      </c>
      <c r="BV710">
        <v>0.77473684200000004</v>
      </c>
      <c r="BW710">
        <v>0.82372322899999995</v>
      </c>
      <c r="BX710">
        <v>0.84194977800000004</v>
      </c>
      <c r="BY710">
        <v>0.22526315799999999</v>
      </c>
      <c r="BZ710">
        <v>0.176276771</v>
      </c>
      <c r="CA710">
        <v>0.15805022199999999</v>
      </c>
      <c r="CB710">
        <v>0.59748492200000003</v>
      </c>
      <c r="CC710">
        <v>0.880802325</v>
      </c>
      <c r="CD710">
        <v>0.30472360599999998</v>
      </c>
      <c r="CE710">
        <v>1.007870257</v>
      </c>
      <c r="CF710">
        <v>1.012788579</v>
      </c>
      <c r="CG710">
        <v>1.013810466</v>
      </c>
      <c r="CH710">
        <v>1.0015866920000001</v>
      </c>
      <c r="CI710">
        <v>1.0048799159999999</v>
      </c>
      <c r="CJ710">
        <v>1.0058938239999999</v>
      </c>
      <c r="CK710">
        <v>1.004300309</v>
      </c>
      <c r="CL710">
        <v>1.0133966329999999</v>
      </c>
      <c r="CM710">
        <v>1.001008984</v>
      </c>
      <c r="CN710">
        <v>1.010075498</v>
      </c>
      <c r="CO710">
        <v>1.009057375</v>
      </c>
      <c r="CP710">
        <v>0.97818520799999997</v>
      </c>
      <c r="CQ710">
        <v>1.004218955</v>
      </c>
      <c r="CR710">
        <v>1.008444914</v>
      </c>
      <c r="CS710">
        <v>1.012996475</v>
      </c>
      <c r="CT710">
        <v>1.0042082050000001</v>
      </c>
      <c r="CU710">
        <v>1.008740644</v>
      </c>
      <c r="CV710">
        <v>1.004513446</v>
      </c>
      <c r="CW710">
        <v>1.009925811</v>
      </c>
      <c r="CX710">
        <v>0</v>
      </c>
      <c r="CY710">
        <v>1</v>
      </c>
      <c r="CZ710">
        <v>100</v>
      </c>
      <c r="DB710">
        <f t="shared" ca="1" si="11"/>
        <v>1</v>
      </c>
    </row>
    <row r="711" spans="1:106">
      <c r="A711" s="5">
        <v>710</v>
      </c>
      <c r="B711">
        <v>1047.5558659999999</v>
      </c>
      <c r="C711">
        <v>961.01784740000005</v>
      </c>
      <c r="D711">
        <v>0.22689725399999999</v>
      </c>
      <c r="E711">
        <v>61.376163740000003</v>
      </c>
      <c r="F711">
        <v>91.758279900000005</v>
      </c>
      <c r="G711" s="138">
        <v>1.8199999999999999E-5</v>
      </c>
      <c r="H711">
        <v>1.5571446929999999</v>
      </c>
      <c r="I711">
        <v>164.5635264</v>
      </c>
      <c r="J711">
        <v>73.316211699999997</v>
      </c>
      <c r="K711">
        <v>100</v>
      </c>
      <c r="L711" s="138">
        <v>-4.7399999999999997E-15</v>
      </c>
      <c r="M711">
        <v>6.9214539999999996E-3</v>
      </c>
      <c r="N711">
        <v>0.90805222600000002</v>
      </c>
      <c r="O711">
        <v>18.108259660000002</v>
      </c>
      <c r="P711">
        <v>2.2779546800000001</v>
      </c>
      <c r="Q711">
        <v>3.4737182770000001</v>
      </c>
      <c r="R711">
        <v>1.732866359</v>
      </c>
      <c r="S711">
        <v>3.123950781</v>
      </c>
      <c r="T711">
        <v>1.1001643560000001</v>
      </c>
      <c r="U711">
        <v>6.3041076140000003</v>
      </c>
      <c r="V711">
        <v>0.85632183900000003</v>
      </c>
      <c r="W711">
        <v>0.79049079200000005</v>
      </c>
      <c r="X711">
        <v>4.2187824210000002</v>
      </c>
      <c r="Y711">
        <v>1.8616666669999999</v>
      </c>
      <c r="Z711">
        <v>1.546</v>
      </c>
      <c r="AA711">
        <v>1.8433333329999999</v>
      </c>
      <c r="AB711">
        <v>3.1893600040000001</v>
      </c>
      <c r="AC711">
        <v>89.165186500000004</v>
      </c>
      <c r="AD711">
        <v>4.315591242</v>
      </c>
      <c r="AE711">
        <v>2.9913726199999999</v>
      </c>
      <c r="AF711">
        <v>4.0972428760000001</v>
      </c>
      <c r="AG711">
        <v>1.1206408809999999</v>
      </c>
      <c r="AH711">
        <v>1.641144854</v>
      </c>
      <c r="AI711">
        <v>1.5123835379999999</v>
      </c>
      <c r="AJ711">
        <v>2.0328875119999998</v>
      </c>
      <c r="AK711">
        <v>0.82715498799999998</v>
      </c>
      <c r="AL711">
        <v>0</v>
      </c>
      <c r="AM711">
        <v>0</v>
      </c>
      <c r="AN711">
        <v>0.94082457900000005</v>
      </c>
      <c r="AO711">
        <v>1.4613285519999999</v>
      </c>
      <c r="AP711">
        <v>-0.64509098300000001</v>
      </c>
      <c r="AQ711">
        <v>2.0486214380000001</v>
      </c>
      <c r="AR711">
        <v>0</v>
      </c>
      <c r="AS711">
        <v>0</v>
      </c>
      <c r="AT711">
        <v>0</v>
      </c>
      <c r="AU711">
        <v>0</v>
      </c>
      <c r="AV711">
        <v>3.0440331079999998</v>
      </c>
      <c r="AW711">
        <v>4.1550409730000002</v>
      </c>
      <c r="AX711">
        <v>2.0486214380000001</v>
      </c>
      <c r="AY711">
        <v>1.205732523</v>
      </c>
      <c r="AZ711">
        <v>3.3167116860000001</v>
      </c>
      <c r="BA711">
        <v>0.52050397400000004</v>
      </c>
      <c r="BB711">
        <v>2.6314831359999999</v>
      </c>
      <c r="BC711">
        <v>4.8399805320000002</v>
      </c>
      <c r="BD711">
        <v>2.1109791630000001</v>
      </c>
      <c r="BE711">
        <v>4.3194765589999999</v>
      </c>
      <c r="BF711">
        <v>2.2084973959999998</v>
      </c>
      <c r="BG711">
        <v>0</v>
      </c>
      <c r="BH711">
        <v>0</v>
      </c>
      <c r="BI711">
        <v>0</v>
      </c>
      <c r="BJ711">
        <v>0.39174265699999999</v>
      </c>
      <c r="BK711">
        <v>0.39174265699999999</v>
      </c>
      <c r="BL711">
        <v>4.1550409730000002</v>
      </c>
      <c r="BM711">
        <v>3.0440331079999998</v>
      </c>
      <c r="BN711">
        <v>4.4889855330000001</v>
      </c>
      <c r="BO711">
        <v>3.9174265739999998</v>
      </c>
      <c r="BP711">
        <v>2.2264974909999999</v>
      </c>
      <c r="BQ711">
        <v>2.297818318</v>
      </c>
      <c r="BR711">
        <v>1.8624059879999999</v>
      </c>
      <c r="BS711">
        <v>1.177177438</v>
      </c>
      <c r="BT711">
        <v>1.0973304589999999</v>
      </c>
      <c r="BU711">
        <v>0.65667346400000004</v>
      </c>
      <c r="BV711">
        <v>0.85371702599999999</v>
      </c>
      <c r="BW711">
        <v>0.89165186500000004</v>
      </c>
      <c r="BX711">
        <v>0.91711956500000003</v>
      </c>
      <c r="BY711">
        <v>0.14628297400000001</v>
      </c>
      <c r="BZ711">
        <v>0.108348135</v>
      </c>
      <c r="CA711">
        <v>8.2880435000000002E-2</v>
      </c>
      <c r="CB711">
        <v>0.59687473099999999</v>
      </c>
      <c r="CC711">
        <v>0.73934923100000005</v>
      </c>
      <c r="CD711">
        <v>0.53147659899999999</v>
      </c>
      <c r="CE711">
        <v>1.0045518019999999</v>
      </c>
      <c r="CF711">
        <v>1.012651089</v>
      </c>
      <c r="CG711">
        <v>1.017375548</v>
      </c>
      <c r="CH711">
        <v>1.0072150660000001</v>
      </c>
      <c r="CI711">
        <v>1.008062588</v>
      </c>
      <c r="CJ711">
        <v>1.0127656389999999</v>
      </c>
      <c r="CK711">
        <v>1.0055108129999999</v>
      </c>
      <c r="CL711">
        <v>1.0284976290000001</v>
      </c>
      <c r="CM711">
        <v>1.004665436</v>
      </c>
      <c r="CN711">
        <v>1.027632927</v>
      </c>
      <c r="CO711">
        <v>1.0228608349999999</v>
      </c>
      <c r="CP711">
        <v>1.0245029430000001</v>
      </c>
      <c r="CQ711">
        <v>1.004017808</v>
      </c>
      <c r="CR711">
        <v>1.009416117</v>
      </c>
      <c r="CS711">
        <v>1.0175796619999999</v>
      </c>
      <c r="CT711">
        <v>1.0053767069999999</v>
      </c>
      <c r="CU711">
        <v>1.013507583</v>
      </c>
      <c r="CV711">
        <v>1.008087392</v>
      </c>
      <c r="CW711">
        <v>1.0277931570000001</v>
      </c>
      <c r="CX711">
        <v>0</v>
      </c>
      <c r="CY711">
        <v>1</v>
      </c>
      <c r="CZ711">
        <v>100</v>
      </c>
      <c r="DB711">
        <f t="shared" ca="1" si="11"/>
        <v>1</v>
      </c>
    </row>
    <row r="712" spans="1:106">
      <c r="A712" s="5">
        <v>711</v>
      </c>
      <c r="B712">
        <v>973.26844879999999</v>
      </c>
      <c r="C712">
        <v>1026.7315510000001</v>
      </c>
      <c r="D712">
        <v>-0.524151908</v>
      </c>
      <c r="E712">
        <v>51.260836380000001</v>
      </c>
      <c r="F712">
        <v>21.651174520000001</v>
      </c>
      <c r="G712" s="138">
        <v>3.0599999999999998E-5</v>
      </c>
      <c r="H712">
        <v>1.544007986</v>
      </c>
      <c r="I712">
        <v>-126.5165939</v>
      </c>
      <c r="J712">
        <v>43.208147060000002</v>
      </c>
      <c r="K712">
        <v>84.323005649999999</v>
      </c>
      <c r="L712">
        <v>-5.9230793559999997</v>
      </c>
      <c r="M712">
        <v>6.9972860000000001E-3</v>
      </c>
      <c r="N712">
        <v>0.91697864799999995</v>
      </c>
      <c r="O712">
        <v>23.1093118</v>
      </c>
      <c r="P712">
        <v>1.0532433590000001</v>
      </c>
      <c r="Q712">
        <v>0.11741533</v>
      </c>
      <c r="R712">
        <v>-4.0598833000000001E-2</v>
      </c>
      <c r="S712">
        <v>0.89673767599999998</v>
      </c>
      <c r="T712">
        <v>0.40686456300000001</v>
      </c>
      <c r="U712">
        <v>7.0955222920000001</v>
      </c>
      <c r="V712">
        <v>0.23076923099999999</v>
      </c>
      <c r="W712">
        <v>0.33694829199999998</v>
      </c>
      <c r="X712">
        <v>-1.8819868470000001</v>
      </c>
      <c r="Y712">
        <v>-0.56000000000000005</v>
      </c>
      <c r="Z712">
        <v>-0.58466666700000003</v>
      </c>
      <c r="AA712">
        <v>-0.56466666700000001</v>
      </c>
      <c r="AB712">
        <v>-2.6367718039999999</v>
      </c>
      <c r="AC712">
        <v>12.669683259999999</v>
      </c>
      <c r="AD712">
        <v>-1.698177745</v>
      </c>
      <c r="AE712">
        <v>-0.81281963000000002</v>
      </c>
      <c r="AF712">
        <v>-2.5971368259999998</v>
      </c>
      <c r="AG712">
        <v>-0.654141694</v>
      </c>
      <c r="AH712">
        <v>-1.218257948</v>
      </c>
      <c r="AI712">
        <v>-0.24611271700000001</v>
      </c>
      <c r="AJ712">
        <v>-0.81022897000000005</v>
      </c>
      <c r="AK712">
        <v>1.217610283</v>
      </c>
      <c r="AL712">
        <v>1.33418999</v>
      </c>
      <c r="AM712">
        <v>1.295330088</v>
      </c>
      <c r="AN712">
        <v>-1.0168341190000001</v>
      </c>
      <c r="AO712">
        <v>-1.580950372</v>
      </c>
      <c r="AP712">
        <v>-1.580950372</v>
      </c>
      <c r="AQ712">
        <v>0</v>
      </c>
      <c r="AR712">
        <v>-1.269423486</v>
      </c>
      <c r="AS712">
        <v>-1.3082833890000001</v>
      </c>
      <c r="AT712">
        <v>-2.603613476</v>
      </c>
      <c r="AU712">
        <v>-1.295330088</v>
      </c>
      <c r="AV712">
        <v>0</v>
      </c>
      <c r="AW712">
        <v>0</v>
      </c>
      <c r="AX712">
        <v>0</v>
      </c>
      <c r="AY712">
        <v>-0.75841576600000005</v>
      </c>
      <c r="AZ712">
        <v>-9.3781898000000002E-2</v>
      </c>
      <c r="BA712">
        <v>-0.56411625300000001</v>
      </c>
      <c r="BB712">
        <v>0.100517615</v>
      </c>
      <c r="BC712">
        <v>3.703381104</v>
      </c>
      <c r="BD712">
        <v>0.66463386800000002</v>
      </c>
      <c r="BE712">
        <v>4.2674973569999999</v>
      </c>
      <c r="BF712">
        <v>3.6028634890000002</v>
      </c>
      <c r="BG712">
        <v>2.603613476</v>
      </c>
      <c r="BH712">
        <v>1.3082833890000001</v>
      </c>
      <c r="BI712">
        <v>1.269423486</v>
      </c>
      <c r="BJ712">
        <v>3.011642454</v>
      </c>
      <c r="BK712">
        <v>1.7163123659999999</v>
      </c>
      <c r="BL712">
        <v>0</v>
      </c>
      <c r="BM712">
        <v>0</v>
      </c>
      <c r="BN712">
        <v>-2.1891078479999999</v>
      </c>
      <c r="BO712">
        <v>-2.9598292509999999</v>
      </c>
      <c r="BP712">
        <v>2.3890333560000001</v>
      </c>
      <c r="BQ712">
        <v>-2.1012496889999999</v>
      </c>
      <c r="BR712">
        <v>-1.6414075079999999</v>
      </c>
      <c r="BS712">
        <v>-1.447107994</v>
      </c>
      <c r="BT712">
        <v>-1.1668848970000001</v>
      </c>
      <c r="BU712">
        <v>-0.882991741</v>
      </c>
      <c r="BV712">
        <v>0.177777778</v>
      </c>
      <c r="BW712">
        <v>0.17445482900000001</v>
      </c>
      <c r="BX712">
        <v>0.107485605</v>
      </c>
      <c r="BY712">
        <v>0.82222222199999995</v>
      </c>
      <c r="BZ712">
        <v>0.82554517100000002</v>
      </c>
      <c r="CA712">
        <v>0.89251439499999996</v>
      </c>
      <c r="CB712">
        <v>-0.62738155299999998</v>
      </c>
      <c r="CC712">
        <v>-0.41725375999999997</v>
      </c>
      <c r="CD712">
        <v>-0.81416181300000001</v>
      </c>
      <c r="CE712">
        <v>0.99514795300000003</v>
      </c>
      <c r="CF712">
        <v>0.99019012299999998</v>
      </c>
      <c r="CG712">
        <v>0.98724754400000003</v>
      </c>
      <c r="CH712">
        <v>0.99795403400000005</v>
      </c>
      <c r="CI712">
        <v>0.99501799700000004</v>
      </c>
      <c r="CJ712">
        <v>0.99206107099999996</v>
      </c>
      <c r="CK712">
        <v>0.994094955</v>
      </c>
      <c r="CL712">
        <v>1.0010595680000001</v>
      </c>
      <c r="CM712">
        <v>0.99702826899999997</v>
      </c>
      <c r="CN712">
        <v>1.004013432</v>
      </c>
      <c r="CO712">
        <v>1.007005983</v>
      </c>
      <c r="CP712">
        <v>1.039477489</v>
      </c>
      <c r="CQ712">
        <v>0.99595652400000001</v>
      </c>
      <c r="CR712">
        <v>0.99300686999999999</v>
      </c>
      <c r="CS712">
        <v>0.99066437500000004</v>
      </c>
      <c r="CT712">
        <v>0.99703837100000003</v>
      </c>
      <c r="CU712">
        <v>0.99468636600000004</v>
      </c>
      <c r="CV712">
        <v>0.99764100899999997</v>
      </c>
      <c r="CW712">
        <v>1.0050538309999999</v>
      </c>
      <c r="CX712">
        <v>1</v>
      </c>
      <c r="CY712">
        <v>0</v>
      </c>
      <c r="CZ712">
        <v>100</v>
      </c>
      <c r="DB712">
        <f t="shared" ca="1" si="11"/>
        <v>100</v>
      </c>
    </row>
    <row r="713" spans="1:106">
      <c r="A713" s="5">
        <v>712</v>
      </c>
      <c r="B713">
        <v>1058.9726029999999</v>
      </c>
      <c r="C713">
        <v>968.93611950000002</v>
      </c>
      <c r="D713">
        <v>0.37928577099999999</v>
      </c>
      <c r="E713">
        <v>62.673337580000002</v>
      </c>
      <c r="F713">
        <v>88.236128629999996</v>
      </c>
      <c r="G713" s="138">
        <v>3.2799999999999998E-5</v>
      </c>
      <c r="H713">
        <v>1.536332335</v>
      </c>
      <c r="I713">
        <v>139.31342190000001</v>
      </c>
      <c r="J713">
        <v>69.538833240000002</v>
      </c>
      <c r="K713">
        <v>97.873498260000005</v>
      </c>
      <c r="L713">
        <v>5.149158506</v>
      </c>
      <c r="M713">
        <v>6.5312759999999999E-3</v>
      </c>
      <c r="N713">
        <v>0.86758033700000003</v>
      </c>
      <c r="O713">
        <v>15.64905722</v>
      </c>
      <c r="P713">
        <v>1.694122758</v>
      </c>
      <c r="Q713">
        <v>3.2035082849999998</v>
      </c>
      <c r="R713">
        <v>1.996698364</v>
      </c>
      <c r="S713">
        <v>2.4966809429999999</v>
      </c>
      <c r="T713">
        <v>0.76338645800000005</v>
      </c>
      <c r="U713">
        <v>8.2790424849999997</v>
      </c>
      <c r="V713">
        <v>-0.32894736800000002</v>
      </c>
      <c r="W713">
        <v>-0.28464066300000002</v>
      </c>
      <c r="X713">
        <v>4.7823784099999997</v>
      </c>
      <c r="Y713">
        <v>2.2469999999999999</v>
      </c>
      <c r="Z713">
        <v>2.1156666670000002</v>
      </c>
      <c r="AA713">
        <v>2.6883333330000001</v>
      </c>
      <c r="AB713">
        <v>6.194350128</v>
      </c>
      <c r="AC713">
        <v>96.791443849999993</v>
      </c>
      <c r="AD713">
        <v>4.4938193660000003</v>
      </c>
      <c r="AE713">
        <v>3.2239118370000002</v>
      </c>
      <c r="AF713">
        <v>5.6888733</v>
      </c>
      <c r="AG713">
        <v>1.8075516190000001</v>
      </c>
      <c r="AH713">
        <v>2.870472683</v>
      </c>
      <c r="AI713">
        <v>1.9637678199999999</v>
      </c>
      <c r="AJ713">
        <v>3.0266888839999999</v>
      </c>
      <c r="AK713">
        <v>0.889130541</v>
      </c>
      <c r="AL713">
        <v>0</v>
      </c>
      <c r="AM713">
        <v>0</v>
      </c>
      <c r="AN713">
        <v>1.2087228510000001</v>
      </c>
      <c r="AO713">
        <v>2.2716439149999998</v>
      </c>
      <c r="AP713">
        <v>-7.81081E-2</v>
      </c>
      <c r="AQ713">
        <v>3.104796984</v>
      </c>
      <c r="AR713">
        <v>0</v>
      </c>
      <c r="AS713">
        <v>0</v>
      </c>
      <c r="AT713">
        <v>0</v>
      </c>
      <c r="AU713">
        <v>0</v>
      </c>
      <c r="AV713">
        <v>3.5669365769999999</v>
      </c>
      <c r="AW713">
        <v>5.454548999</v>
      </c>
      <c r="AX713">
        <v>3.104796984</v>
      </c>
      <c r="AY713">
        <v>2.1375583429999998</v>
      </c>
      <c r="AZ713">
        <v>3.0440028460000002</v>
      </c>
      <c r="BA713">
        <v>1.062921064</v>
      </c>
      <c r="BB713">
        <v>1.9693655670000001</v>
      </c>
      <c r="BC713">
        <v>6.5930396499999997</v>
      </c>
      <c r="BD713">
        <v>0.90644450300000001</v>
      </c>
      <c r="BE713">
        <v>5.5301185860000004</v>
      </c>
      <c r="BF713">
        <v>4.623674083</v>
      </c>
      <c r="BG713">
        <v>0</v>
      </c>
      <c r="BH713">
        <v>0</v>
      </c>
      <c r="BI713">
        <v>0</v>
      </c>
      <c r="BJ713">
        <v>0.1562162</v>
      </c>
      <c r="BK713">
        <v>0.1562162</v>
      </c>
      <c r="BL713">
        <v>5.454548999</v>
      </c>
      <c r="BM713">
        <v>3.5669365769999999</v>
      </c>
      <c r="BN713">
        <v>5.8450895000000003</v>
      </c>
      <c r="BO713">
        <v>5.0900445310000002</v>
      </c>
      <c r="BP713">
        <v>2.4564315460000001</v>
      </c>
      <c r="BQ713">
        <v>3.7510498659999998</v>
      </c>
      <c r="BR713">
        <v>3.018135526</v>
      </c>
      <c r="BS713">
        <v>1.943498247</v>
      </c>
      <c r="BT713">
        <v>1.268514081</v>
      </c>
      <c r="BU713">
        <v>0.88057718299999999</v>
      </c>
      <c r="BV713">
        <v>0.94968553499999997</v>
      </c>
      <c r="BW713">
        <v>0.96385542199999996</v>
      </c>
      <c r="BX713">
        <v>0.97484276700000005</v>
      </c>
      <c r="BY713">
        <v>5.0314465000000003E-2</v>
      </c>
      <c r="BZ713">
        <v>3.6144577999999997E-2</v>
      </c>
      <c r="CA713">
        <v>2.5157233000000001E-2</v>
      </c>
      <c r="CB713">
        <v>0.80746685299999998</v>
      </c>
      <c r="CC713">
        <v>0.85141062700000003</v>
      </c>
      <c r="CD713">
        <v>0.63901571800000001</v>
      </c>
      <c r="CE713">
        <v>1.0073482389999999</v>
      </c>
      <c r="CF713">
        <v>1.025334449</v>
      </c>
      <c r="CG713">
        <v>1.0294098030000001</v>
      </c>
      <c r="CH713">
        <v>1.0108917230000001</v>
      </c>
      <c r="CI713">
        <v>1.017855008</v>
      </c>
      <c r="CJ713">
        <v>1.0219006340000001</v>
      </c>
      <c r="CK713">
        <v>1.010890297</v>
      </c>
      <c r="CL713">
        <v>1.0203665390000001</v>
      </c>
      <c r="CM713">
        <v>1.003974658</v>
      </c>
      <c r="CN713">
        <v>1.0133860720000001</v>
      </c>
      <c r="CO713">
        <v>1.0093741540000001</v>
      </c>
      <c r="CP713">
        <v>1.050217774</v>
      </c>
      <c r="CQ713">
        <v>1.0076197689999999</v>
      </c>
      <c r="CR713">
        <v>1.0157521140000001</v>
      </c>
      <c r="CS713">
        <v>1.025388701</v>
      </c>
      <c r="CT713">
        <v>1.0080708469999999</v>
      </c>
      <c r="CU713">
        <v>1.0176345600000001</v>
      </c>
      <c r="CV713">
        <v>1.0094871439999999</v>
      </c>
      <c r="CW713">
        <v>1.024128792</v>
      </c>
      <c r="CX713">
        <v>0</v>
      </c>
      <c r="CY713">
        <v>1</v>
      </c>
      <c r="CZ713">
        <v>100</v>
      </c>
      <c r="DB713">
        <f t="shared" ca="1" si="11"/>
        <v>1</v>
      </c>
    </row>
    <row r="714" spans="1:106">
      <c r="A714" s="5">
        <v>713</v>
      </c>
      <c r="B714">
        <v>992.98036990000003</v>
      </c>
      <c r="C714">
        <v>975.32303850000005</v>
      </c>
      <c r="D714">
        <v>-0.60988733699999997</v>
      </c>
      <c r="E714">
        <v>48.921058100000003</v>
      </c>
      <c r="F714">
        <v>13.448211990000001</v>
      </c>
      <c r="G714" s="138">
        <v>1.7499999999999998E-5</v>
      </c>
      <c r="H714">
        <v>2.0133282370000001</v>
      </c>
      <c r="I714">
        <v>-121.1353804</v>
      </c>
      <c r="J714">
        <v>42.259035879999999</v>
      </c>
      <c r="K714">
        <v>90.311994229999996</v>
      </c>
      <c r="L714">
        <v>-3.4734237370000001</v>
      </c>
      <c r="M714">
        <v>1.0397322000000001E-2</v>
      </c>
      <c r="N714">
        <v>0.94620724899999997</v>
      </c>
      <c r="O714">
        <v>24.25046266</v>
      </c>
      <c r="P714">
        <v>1.426630748</v>
      </c>
      <c r="Q714">
        <v>-2.7636482670000002</v>
      </c>
      <c r="R714">
        <v>-2.3443293999999999</v>
      </c>
      <c r="S714">
        <v>-1.9942672859999999</v>
      </c>
      <c r="T714">
        <v>-0.18872270399999999</v>
      </c>
      <c r="U714">
        <v>4.7800305820000002</v>
      </c>
      <c r="V714">
        <v>-0.91338582700000004</v>
      </c>
      <c r="W714">
        <v>-0.95571220899999998</v>
      </c>
      <c r="X714">
        <v>-1.4722544529999999</v>
      </c>
      <c r="Y714">
        <v>-4.9363333330000003</v>
      </c>
      <c r="Z714">
        <v>-3.9293333330000002</v>
      </c>
      <c r="AA714">
        <v>-4.3536666669999997</v>
      </c>
      <c r="AB714">
        <v>-9.6148293139999996</v>
      </c>
      <c r="AC714">
        <v>21.926910299999999</v>
      </c>
      <c r="AD714">
        <v>-1.420533397</v>
      </c>
      <c r="AE714">
        <v>1.023181398</v>
      </c>
      <c r="AF714">
        <v>-2.4387478950000001</v>
      </c>
      <c r="AG714">
        <v>-2.082621166</v>
      </c>
      <c r="AH714">
        <v>-2.510767945</v>
      </c>
      <c r="AI714">
        <v>-1.585931167</v>
      </c>
      <c r="AJ714">
        <v>-2.014077946</v>
      </c>
      <c r="AK714">
        <v>2.526165335</v>
      </c>
      <c r="AL714">
        <v>1.6837790969999999</v>
      </c>
      <c r="AM714">
        <v>0</v>
      </c>
      <c r="AN714">
        <v>-2.6985167649999999</v>
      </c>
      <c r="AO714">
        <v>-3.1266635439999999</v>
      </c>
      <c r="AP714">
        <v>-3.8220295420000001</v>
      </c>
      <c r="AQ714">
        <v>0</v>
      </c>
      <c r="AR714">
        <v>-2.4884168949999999</v>
      </c>
      <c r="AS714">
        <v>-4.1721959919999998</v>
      </c>
      <c r="AT714">
        <v>-4.1721959919999998</v>
      </c>
      <c r="AU714">
        <v>0</v>
      </c>
      <c r="AV714">
        <v>0.69536599899999996</v>
      </c>
      <c r="AW714">
        <v>0.69536599899999996</v>
      </c>
      <c r="AX714">
        <v>0</v>
      </c>
      <c r="AY714">
        <v>-2.0518263860000001</v>
      </c>
      <c r="AZ714">
        <v>-0.29543121100000003</v>
      </c>
      <c r="BA714">
        <v>-0.42814677899999998</v>
      </c>
      <c r="BB714">
        <v>1.3282483949999999</v>
      </c>
      <c r="BC714">
        <v>5.6701633600000001</v>
      </c>
      <c r="BD714">
        <v>1.7563951739999999</v>
      </c>
      <c r="BE714">
        <v>6.0983101389999996</v>
      </c>
      <c r="BF714">
        <v>4.3419149639999999</v>
      </c>
      <c r="BG714">
        <v>4.1721959919999998</v>
      </c>
      <c r="BH714">
        <v>4.1721959919999998</v>
      </c>
      <c r="BI714">
        <v>2.4884168949999999</v>
      </c>
      <c r="BJ714">
        <v>4.6688859909999998</v>
      </c>
      <c r="BK714">
        <v>4.6688859909999998</v>
      </c>
      <c r="BL714">
        <v>0.69536599899999996</v>
      </c>
      <c r="BM714">
        <v>0.69536599899999996</v>
      </c>
      <c r="BN714">
        <v>-1.9420578959999999</v>
      </c>
      <c r="BO714">
        <v>-3.054643494</v>
      </c>
      <c r="BP714">
        <v>1.567967825</v>
      </c>
      <c r="BQ714">
        <v>-4.1037806200000002</v>
      </c>
      <c r="BR714">
        <v>-3.6448390609999999</v>
      </c>
      <c r="BS714">
        <v>-2.0211594540000002</v>
      </c>
      <c r="BT714">
        <v>-1.596820648</v>
      </c>
      <c r="BU714">
        <v>-1.593012675</v>
      </c>
      <c r="BV714">
        <v>0.30520231199999998</v>
      </c>
      <c r="BW714">
        <v>0.21926910299999999</v>
      </c>
      <c r="BX714">
        <v>0.21926910299999999</v>
      </c>
      <c r="BY714">
        <v>0.69479768799999997</v>
      </c>
      <c r="BZ714">
        <v>0.78073089699999998</v>
      </c>
      <c r="CA714">
        <v>0.78073089699999998</v>
      </c>
      <c r="CB714">
        <v>-0.65789955700000002</v>
      </c>
      <c r="CC714">
        <v>-0.52775127700000002</v>
      </c>
      <c r="CD714">
        <v>-0.81928342499999995</v>
      </c>
      <c r="CE714">
        <v>0.99385532099999996</v>
      </c>
      <c r="CF714">
        <v>0.96733061200000003</v>
      </c>
      <c r="CG714">
        <v>0.96728261199999999</v>
      </c>
      <c r="CH714">
        <v>0.97872340400000002</v>
      </c>
      <c r="CI714">
        <v>0.97331129800000005</v>
      </c>
      <c r="CJ714">
        <v>0.97326300099999996</v>
      </c>
      <c r="CK714">
        <v>0.99442089300000003</v>
      </c>
      <c r="CL714">
        <v>1.0177135939999999</v>
      </c>
      <c r="CM714">
        <v>0.99995037899999994</v>
      </c>
      <c r="CN714">
        <v>1.0233726000000001</v>
      </c>
      <c r="CO714">
        <v>1.0234233829999999</v>
      </c>
      <c r="CP714">
        <v>1.06146297</v>
      </c>
      <c r="CQ714">
        <v>0.99420700399999995</v>
      </c>
      <c r="CR714">
        <v>0.98248057200000005</v>
      </c>
      <c r="CS714">
        <v>0.977056327</v>
      </c>
      <c r="CT714">
        <v>0.98820523999999998</v>
      </c>
      <c r="CU714">
        <v>0.98274938999999994</v>
      </c>
      <c r="CV714">
        <v>0.99447903199999999</v>
      </c>
      <c r="CW714">
        <v>1.0045034669999999</v>
      </c>
      <c r="CX714">
        <v>0</v>
      </c>
      <c r="CY714">
        <v>0</v>
      </c>
      <c r="CZ714">
        <v>100</v>
      </c>
      <c r="DB714">
        <f t="shared" ca="1" si="11"/>
        <v>1</v>
      </c>
    </row>
    <row r="715" spans="1:106">
      <c r="A715" s="5">
        <v>714</v>
      </c>
      <c r="B715">
        <v>969.1289223</v>
      </c>
      <c r="C715">
        <v>1076.858563</v>
      </c>
      <c r="D715">
        <v>-1.4107362990000001</v>
      </c>
      <c r="E715">
        <v>41.88364601</v>
      </c>
      <c r="F715">
        <v>35.362748170000003</v>
      </c>
      <c r="G715" s="138">
        <v>5.04E-6</v>
      </c>
      <c r="H715">
        <v>2.6539336499999999</v>
      </c>
      <c r="I715">
        <v>-100.0579884</v>
      </c>
      <c r="J715">
        <v>42.33219167</v>
      </c>
      <c r="K715">
        <v>21.869291400000002</v>
      </c>
      <c r="L715">
        <v>-4.8698420779999996</v>
      </c>
      <c r="M715">
        <v>1.0638033999999999E-2</v>
      </c>
      <c r="N715">
        <v>0.95467189399999997</v>
      </c>
      <c r="O715">
        <v>32.647085410000003</v>
      </c>
      <c r="P715">
        <v>-1.1289862580000001</v>
      </c>
      <c r="Q715">
        <v>-2.5259672740000001</v>
      </c>
      <c r="R715">
        <v>-1.871832323</v>
      </c>
      <c r="S715">
        <v>-2.0825489309999998</v>
      </c>
      <c r="T715">
        <v>-0.43557388499999999</v>
      </c>
      <c r="U715">
        <v>2.3825801179999999</v>
      </c>
      <c r="V715">
        <v>0.47593582899999998</v>
      </c>
      <c r="W715">
        <v>0.59810766400000004</v>
      </c>
      <c r="X715">
        <v>-6.1833322219999998</v>
      </c>
      <c r="Y715">
        <v>-2.028333333</v>
      </c>
      <c r="Z715">
        <v>-2.4886666669999999</v>
      </c>
      <c r="AA715">
        <v>-2.3726666669999998</v>
      </c>
      <c r="AB715">
        <v>-14.71231438</v>
      </c>
      <c r="AC715">
        <v>18.920487519999998</v>
      </c>
      <c r="AD715">
        <v>-3.6798207070000002</v>
      </c>
      <c r="AE715">
        <v>-2.5087288829999999</v>
      </c>
      <c r="AF715">
        <v>-4.5818779230000004</v>
      </c>
      <c r="AG715">
        <v>-1.0644576589999999</v>
      </c>
      <c r="AH715">
        <v>-2.8755428759999999</v>
      </c>
      <c r="AI715">
        <v>-0.82330618899999997</v>
      </c>
      <c r="AJ715">
        <v>-2.6343914060000002</v>
      </c>
      <c r="AK715">
        <v>1.585570913</v>
      </c>
      <c r="AL715">
        <v>3.3648166000000002</v>
      </c>
      <c r="AM715">
        <v>0.55012678999999998</v>
      </c>
      <c r="AN715">
        <v>-2.2928229569999998</v>
      </c>
      <c r="AO715">
        <v>-4.1039081739999999</v>
      </c>
      <c r="AP715">
        <v>-4.1039081739999999</v>
      </c>
      <c r="AQ715">
        <v>0</v>
      </c>
      <c r="AR715">
        <v>-1.748348155</v>
      </c>
      <c r="AS715">
        <v>-4.5630379640000003</v>
      </c>
      <c r="AT715">
        <v>-5.1131647549999997</v>
      </c>
      <c r="AU715">
        <v>-0.55012678999999998</v>
      </c>
      <c r="AV715">
        <v>0</v>
      </c>
      <c r="AW715">
        <v>0</v>
      </c>
      <c r="AX715">
        <v>0</v>
      </c>
      <c r="AY715">
        <v>-2.471614164</v>
      </c>
      <c r="AZ715">
        <v>-3.0804085849999998</v>
      </c>
      <c r="BA715">
        <v>-1.811085217</v>
      </c>
      <c r="BB715">
        <v>-2.4198796379999998</v>
      </c>
      <c r="BC715">
        <v>0.79146665900000002</v>
      </c>
      <c r="BD715">
        <v>-0.60879442100000003</v>
      </c>
      <c r="BE715">
        <v>2.6025518760000002</v>
      </c>
      <c r="BF715">
        <v>3.211346297</v>
      </c>
      <c r="BG715">
        <v>5.1131647549999997</v>
      </c>
      <c r="BH715">
        <v>4.5630379640000003</v>
      </c>
      <c r="BI715">
        <v>1.748348155</v>
      </c>
      <c r="BJ715">
        <v>5.3543162239999997</v>
      </c>
      <c r="BK715">
        <v>4.8041894340000004</v>
      </c>
      <c r="BL715">
        <v>0</v>
      </c>
      <c r="BM715">
        <v>0</v>
      </c>
      <c r="BN715">
        <v>-4.3407264530000003</v>
      </c>
      <c r="BO715">
        <v>-5.8102432210000003</v>
      </c>
      <c r="BP715">
        <v>2.597358952</v>
      </c>
      <c r="BQ715">
        <v>-3.8077705150000001</v>
      </c>
      <c r="BR715">
        <v>-3.4038418030000002</v>
      </c>
      <c r="BS715">
        <v>-2.7433128560000002</v>
      </c>
      <c r="BT715">
        <v>-1.5160779550000001</v>
      </c>
      <c r="BU715">
        <v>-0.93222763900000005</v>
      </c>
      <c r="BV715">
        <v>0.38173302100000001</v>
      </c>
      <c r="BW715">
        <v>0.203622736</v>
      </c>
      <c r="BX715">
        <v>0.18660561000000001</v>
      </c>
      <c r="BY715">
        <v>0.61826697900000005</v>
      </c>
      <c r="BZ715">
        <v>0.79637726399999997</v>
      </c>
      <c r="CA715">
        <v>0.81339439000000002</v>
      </c>
      <c r="CB715">
        <v>-0.57985364699999997</v>
      </c>
      <c r="CC715">
        <v>-0.53122541700000003</v>
      </c>
      <c r="CD715">
        <v>-0.82755369099999998</v>
      </c>
      <c r="CE715">
        <v>0.99309776500000002</v>
      </c>
      <c r="CF715">
        <v>0.96206384700000003</v>
      </c>
      <c r="CG715">
        <v>0.95285457900000003</v>
      </c>
      <c r="CH715">
        <v>0.98883901600000002</v>
      </c>
      <c r="CI715">
        <v>0.96875038999999996</v>
      </c>
      <c r="CJ715">
        <v>0.95947711599999996</v>
      </c>
      <c r="CK715">
        <v>0.97030669400000003</v>
      </c>
      <c r="CL715">
        <v>0.96071741399999999</v>
      </c>
      <c r="CM715">
        <v>0.99042759199999997</v>
      </c>
      <c r="CN715">
        <v>0.98063946300000004</v>
      </c>
      <c r="CO715">
        <v>0.99011726899999997</v>
      </c>
      <c r="CP715">
        <v>1.0549977580000001</v>
      </c>
      <c r="CQ715">
        <v>0.99262422900000002</v>
      </c>
      <c r="CR715">
        <v>0.98030925400000002</v>
      </c>
      <c r="CS715">
        <v>0.96453808299999999</v>
      </c>
      <c r="CT715">
        <v>0.98759351799999995</v>
      </c>
      <c r="CU715">
        <v>0.97170515800000001</v>
      </c>
      <c r="CV715">
        <v>0.98391204499999996</v>
      </c>
      <c r="CW715">
        <v>0.97270733300000001</v>
      </c>
      <c r="CX715">
        <v>0</v>
      </c>
      <c r="CY715">
        <v>0</v>
      </c>
      <c r="CZ715">
        <v>100</v>
      </c>
      <c r="DB715">
        <f t="shared" ca="1" si="11"/>
        <v>1</v>
      </c>
    </row>
    <row r="716" spans="1:106">
      <c r="A716" s="5">
        <v>715</v>
      </c>
      <c r="B716">
        <v>964.03892840000003</v>
      </c>
      <c r="C716">
        <v>1034.4121009999999</v>
      </c>
      <c r="D716">
        <v>-0.23267178099999999</v>
      </c>
      <c r="E716">
        <v>50.972805450000003</v>
      </c>
      <c r="F716">
        <v>34.797476279999998</v>
      </c>
      <c r="G716" s="138">
        <v>8.5499999999999995E-6</v>
      </c>
      <c r="H716">
        <v>2.4846087200000002</v>
      </c>
      <c r="I716">
        <v>-38.36878712</v>
      </c>
      <c r="J716">
        <v>52.745907969999998</v>
      </c>
      <c r="K716">
        <v>92.294522889999996</v>
      </c>
      <c r="L716">
        <v>-2.0413673939999999</v>
      </c>
      <c r="M716">
        <v>1.063648E-2</v>
      </c>
      <c r="N716">
        <v>0.95371578800000001</v>
      </c>
      <c r="O716">
        <v>24.06266428</v>
      </c>
      <c r="P716">
        <v>0.716633352</v>
      </c>
      <c r="Q716">
        <v>-1.4650949689999999</v>
      </c>
      <c r="R716">
        <v>-0.71440389400000004</v>
      </c>
      <c r="S716">
        <v>0.122197085</v>
      </c>
      <c r="T716">
        <v>-0.53175841099999999</v>
      </c>
      <c r="U716">
        <v>1.4407371980000001</v>
      </c>
      <c r="V716">
        <v>-0.39344262299999999</v>
      </c>
      <c r="W716">
        <v>-0.15479709799999999</v>
      </c>
      <c r="X716">
        <v>-2.2236602049999998</v>
      </c>
      <c r="Y716">
        <v>-1.207666667</v>
      </c>
      <c r="Z716">
        <v>-1.1523333330000001</v>
      </c>
      <c r="AA716">
        <v>-1.2</v>
      </c>
      <c r="AB716">
        <v>-6.0740844159999998</v>
      </c>
      <c r="AC716">
        <v>54.365079369999997</v>
      </c>
      <c r="AD716">
        <v>-1.0456374799999999</v>
      </c>
      <c r="AE716">
        <v>-0.214118221</v>
      </c>
      <c r="AF716">
        <v>-1.304028266</v>
      </c>
      <c r="AG716">
        <v>-8.4922828000000006E-2</v>
      </c>
      <c r="AH716">
        <v>-0.36544989700000002</v>
      </c>
      <c r="AI716">
        <v>-4.02478E-4</v>
      </c>
      <c r="AJ716">
        <v>-0.28092954599999997</v>
      </c>
      <c r="AK716">
        <v>1.4271864910000001</v>
      </c>
      <c r="AL716">
        <v>1.0746158859999999</v>
      </c>
      <c r="AM716">
        <v>1.0746158859999999</v>
      </c>
      <c r="AN716">
        <v>-1.0951422559999999</v>
      </c>
      <c r="AO716">
        <v>-1.3756693250000001</v>
      </c>
      <c r="AP716">
        <v>-1.5567843619999999</v>
      </c>
      <c r="AQ716">
        <v>0.46284953899999998</v>
      </c>
      <c r="AR716">
        <v>-1.304028266</v>
      </c>
      <c r="AS716">
        <v>-1.304028266</v>
      </c>
      <c r="AT716">
        <v>-2.378644151</v>
      </c>
      <c r="AU716">
        <v>-1.0746158859999999</v>
      </c>
      <c r="AV716">
        <v>0.20123893000000001</v>
      </c>
      <c r="AW716">
        <v>0.64396457600000001</v>
      </c>
      <c r="AX716">
        <v>0.46284953899999998</v>
      </c>
      <c r="AY716">
        <v>-0.40408777099999998</v>
      </c>
      <c r="AZ716">
        <v>0.40980295700000002</v>
      </c>
      <c r="BA716">
        <v>-0.28052706799999999</v>
      </c>
      <c r="BB716">
        <v>0.53336366000000002</v>
      </c>
      <c r="BC716">
        <v>1.186363863</v>
      </c>
      <c r="BD716">
        <v>0.81389072799999995</v>
      </c>
      <c r="BE716">
        <v>1.4668909320000001</v>
      </c>
      <c r="BF716">
        <v>0.65300020400000003</v>
      </c>
      <c r="BG716">
        <v>2.378644151</v>
      </c>
      <c r="BH716">
        <v>1.304028266</v>
      </c>
      <c r="BI716">
        <v>1.304028266</v>
      </c>
      <c r="BJ716">
        <v>2.4631645020000001</v>
      </c>
      <c r="BK716">
        <v>1.388548616</v>
      </c>
      <c r="BL716">
        <v>0.64396457600000001</v>
      </c>
      <c r="BM716">
        <v>0.20123893000000001</v>
      </c>
      <c r="BN716">
        <v>-1.2195079150000001</v>
      </c>
      <c r="BO716">
        <v>-2.3142476940000001</v>
      </c>
      <c r="BP716">
        <v>2.5038821900000001</v>
      </c>
      <c r="BQ716">
        <v>1.534288184</v>
      </c>
      <c r="BR716">
        <v>1.495650309</v>
      </c>
      <c r="BS716">
        <v>1.6192110120000001</v>
      </c>
      <c r="BT716">
        <v>1.5675596999999999</v>
      </c>
      <c r="BU716">
        <v>1.8997380800000001</v>
      </c>
      <c r="BV716">
        <v>0.46177847100000002</v>
      </c>
      <c r="BW716">
        <v>0.46594427199999999</v>
      </c>
      <c r="BX716">
        <v>0.401759531</v>
      </c>
      <c r="BY716">
        <v>0.53822152899999998</v>
      </c>
      <c r="BZ716">
        <v>0.53405572800000001</v>
      </c>
      <c r="CA716">
        <v>0.59824046900000005</v>
      </c>
      <c r="CB716">
        <v>-0.176119954</v>
      </c>
      <c r="CC716">
        <v>-0.13538736500000001</v>
      </c>
      <c r="CD716">
        <v>-0.66297136700000003</v>
      </c>
      <c r="CE716">
        <v>1.0005935669999999</v>
      </c>
      <c r="CF716">
        <v>0.99948943700000004</v>
      </c>
      <c r="CG716">
        <v>0.99442048000000005</v>
      </c>
      <c r="CH716">
        <v>0.99810541799999997</v>
      </c>
      <c r="CI716">
        <v>0.99889652399999995</v>
      </c>
      <c r="CJ716">
        <v>0.99383057399999997</v>
      </c>
      <c r="CK716">
        <v>0.995717042</v>
      </c>
      <c r="CL716">
        <v>1.008245611</v>
      </c>
      <c r="CM716">
        <v>0.99492845399999996</v>
      </c>
      <c r="CN716">
        <v>1.0074471</v>
      </c>
      <c r="CO716">
        <v>1.0125824590000001</v>
      </c>
      <c r="CP716">
        <v>1.0101981010000001</v>
      </c>
      <c r="CQ716">
        <v>1.0024994709999999</v>
      </c>
      <c r="CR716">
        <v>1.0000056079999999</v>
      </c>
      <c r="CS716">
        <v>0.998400336</v>
      </c>
      <c r="CT716">
        <v>0.99751235500000002</v>
      </c>
      <c r="CU716">
        <v>0.99591108500000003</v>
      </c>
      <c r="CV716">
        <v>0.99839473700000003</v>
      </c>
      <c r="CW716">
        <v>1.0033335219999999</v>
      </c>
      <c r="CX716">
        <v>0</v>
      </c>
      <c r="CY716">
        <v>0</v>
      </c>
      <c r="CZ716">
        <v>100</v>
      </c>
      <c r="DB716">
        <f t="shared" ca="1" si="11"/>
        <v>1</v>
      </c>
    </row>
    <row r="717" spans="1:106">
      <c r="A717" s="5">
        <v>716</v>
      </c>
      <c r="B717">
        <v>1058.2965730000001</v>
      </c>
      <c r="C717">
        <v>945.42125529999998</v>
      </c>
      <c r="D717">
        <v>1.088168823</v>
      </c>
      <c r="E717">
        <v>57.434497120000003</v>
      </c>
      <c r="F717">
        <v>68.313349520000003</v>
      </c>
      <c r="G717" s="138">
        <v>1.0499999999999999E-5</v>
      </c>
      <c r="H717">
        <v>2.6438345939999999</v>
      </c>
      <c r="I717">
        <v>116.05853949999999</v>
      </c>
      <c r="J717">
        <v>59.128224529999997</v>
      </c>
      <c r="K717">
        <v>100</v>
      </c>
      <c r="L717" s="138">
        <v>-4.7399999999999997E-15</v>
      </c>
      <c r="M717">
        <v>1.148712E-2</v>
      </c>
      <c r="N717">
        <v>0.92555644000000004</v>
      </c>
      <c r="O717">
        <v>19.65903758</v>
      </c>
      <c r="P717">
        <v>2.0695939999999999</v>
      </c>
      <c r="Q717">
        <v>1.8367480700000001</v>
      </c>
      <c r="R717">
        <v>1.7986406079999999</v>
      </c>
      <c r="S717">
        <v>2.593363042</v>
      </c>
      <c r="T717">
        <v>1.0295339779999999</v>
      </c>
      <c r="U717">
        <v>-3.7553006870000001</v>
      </c>
      <c r="V717">
        <v>-0.37735849100000002</v>
      </c>
      <c r="W717">
        <v>-0.358042941</v>
      </c>
      <c r="X717">
        <v>4.7674737900000004</v>
      </c>
      <c r="Y717">
        <v>1.8380000000000001</v>
      </c>
      <c r="Z717">
        <v>1.719333333</v>
      </c>
      <c r="AA717">
        <v>1.9426666669999999</v>
      </c>
      <c r="AB717">
        <v>10.247454810000001</v>
      </c>
      <c r="AC717">
        <v>96.529562979999994</v>
      </c>
      <c r="AD717">
        <v>2.6559906639999999</v>
      </c>
      <c r="AE717">
        <v>3.221457204</v>
      </c>
      <c r="AF717">
        <v>2.9464778229999999</v>
      </c>
      <c r="AG717">
        <v>1.039399366</v>
      </c>
      <c r="AH717">
        <v>1.964381589</v>
      </c>
      <c r="AI717">
        <v>1.130176603</v>
      </c>
      <c r="AJ717">
        <v>2.055158826</v>
      </c>
      <c r="AK717">
        <v>0.68385518700000003</v>
      </c>
      <c r="AL717">
        <v>0</v>
      </c>
      <c r="AM717">
        <v>0</v>
      </c>
      <c r="AN717">
        <v>0.108932685</v>
      </c>
      <c r="AO717">
        <v>1.0339149080000001</v>
      </c>
      <c r="AP717">
        <v>0.406039017</v>
      </c>
      <c r="AQ717">
        <v>2.8065295830000001</v>
      </c>
      <c r="AR717">
        <v>-1.1347154999999999E-2</v>
      </c>
      <c r="AS717">
        <v>-1.1347154999999999E-2</v>
      </c>
      <c r="AT717">
        <v>-1.1347154999999999E-2</v>
      </c>
      <c r="AU717">
        <v>0</v>
      </c>
      <c r="AV717">
        <v>1.887410056</v>
      </c>
      <c r="AW717">
        <v>3.434405473</v>
      </c>
      <c r="AX717">
        <v>2.8065295830000001</v>
      </c>
      <c r="AY717">
        <v>1.3826507939999999</v>
      </c>
      <c r="AZ717">
        <v>3.1537525149999999</v>
      </c>
      <c r="BA717">
        <v>0.92498222299999999</v>
      </c>
      <c r="BB717">
        <v>2.6960839440000002</v>
      </c>
      <c r="BC717">
        <v>0.22178013799999999</v>
      </c>
      <c r="BD717">
        <v>1.771101721</v>
      </c>
      <c r="BE717">
        <v>-0.70320208500000003</v>
      </c>
      <c r="BF717">
        <v>-2.4743038070000001</v>
      </c>
      <c r="BG717">
        <v>1.1347154999999999E-2</v>
      </c>
      <c r="BH717">
        <v>1.1347154999999999E-2</v>
      </c>
      <c r="BI717">
        <v>1.1347154999999999E-2</v>
      </c>
      <c r="BJ717">
        <v>0.10212439199999999</v>
      </c>
      <c r="BK717">
        <v>0.10212439199999999</v>
      </c>
      <c r="BL717">
        <v>3.434405473</v>
      </c>
      <c r="BM717">
        <v>1.887410056</v>
      </c>
      <c r="BN717">
        <v>3.0372550610000002</v>
      </c>
      <c r="BO717">
        <v>2.016011142</v>
      </c>
      <c r="BP717">
        <v>1.988241693</v>
      </c>
      <c r="BQ717">
        <v>1.9771849619999999</v>
      </c>
      <c r="BR717">
        <v>1.395454167</v>
      </c>
      <c r="BS717">
        <v>0.937785596</v>
      </c>
      <c r="BT717">
        <v>0.59459722000000004</v>
      </c>
      <c r="BU717">
        <v>1.2803373E-2</v>
      </c>
      <c r="BV717">
        <v>0.93849658300000005</v>
      </c>
      <c r="BW717">
        <v>0.96502590700000002</v>
      </c>
      <c r="BX717">
        <v>0.97713801899999997</v>
      </c>
      <c r="BY717">
        <v>6.1503416999999998E-2</v>
      </c>
      <c r="BZ717">
        <v>3.4974092999999998E-2</v>
      </c>
      <c r="CA717">
        <v>2.2861981E-2</v>
      </c>
      <c r="CB717">
        <v>0.64337646000000004</v>
      </c>
      <c r="CC717">
        <v>0.67310792200000003</v>
      </c>
      <c r="CD717">
        <v>0.338628969</v>
      </c>
      <c r="CE717">
        <v>1.009964238</v>
      </c>
      <c r="CF717">
        <v>1.0240111759999999</v>
      </c>
      <c r="CG717">
        <v>1.0344633089999999</v>
      </c>
      <c r="CH717">
        <v>1.007901164</v>
      </c>
      <c r="CI717">
        <v>1.0139083520000001</v>
      </c>
      <c r="CJ717">
        <v>1.024257365</v>
      </c>
      <c r="CK717">
        <v>1.0162279809999999</v>
      </c>
      <c r="CL717">
        <v>1.048817237</v>
      </c>
      <c r="CM717">
        <v>1.01020705</v>
      </c>
      <c r="CN717">
        <v>1.042603221</v>
      </c>
      <c r="CO717">
        <v>1.032068843</v>
      </c>
      <c r="CP717">
        <v>0.95711958200000002</v>
      </c>
      <c r="CQ717">
        <v>1.0089414329999999</v>
      </c>
      <c r="CR717">
        <v>1.0169518420000001</v>
      </c>
      <c r="CS717">
        <v>1.0309343980000001</v>
      </c>
      <c r="CT717">
        <v>1.00793942</v>
      </c>
      <c r="CU717">
        <v>1.021798059</v>
      </c>
      <c r="CV717">
        <v>1.013749477</v>
      </c>
      <c r="CW717">
        <v>1.0334659879999999</v>
      </c>
      <c r="CX717">
        <v>0</v>
      </c>
      <c r="CY717">
        <v>1</v>
      </c>
      <c r="CZ717">
        <v>100</v>
      </c>
      <c r="DB717">
        <f t="shared" ca="1" si="11"/>
        <v>1</v>
      </c>
    </row>
    <row r="718" spans="1:106">
      <c r="A718" s="5">
        <v>717</v>
      </c>
      <c r="B718">
        <v>1020.456586</v>
      </c>
      <c r="C718">
        <v>954.68289070000003</v>
      </c>
      <c r="D718">
        <v>0.21469416599999999</v>
      </c>
      <c r="E718">
        <v>55.588457740000003</v>
      </c>
      <c r="F718">
        <v>64.176892069999994</v>
      </c>
      <c r="G718" s="138">
        <v>9.5999999999999996E-6</v>
      </c>
      <c r="H718">
        <v>2.533772812</v>
      </c>
      <c r="I718">
        <v>34.479508860000003</v>
      </c>
      <c r="J718">
        <v>48.67816432</v>
      </c>
      <c r="K718">
        <v>100</v>
      </c>
      <c r="L718" s="138">
        <v>9.4699999999999997E-15</v>
      </c>
      <c r="M718">
        <v>1.067154E-2</v>
      </c>
      <c r="N718">
        <v>0.92945571800000004</v>
      </c>
      <c r="O718">
        <v>17.615583269999998</v>
      </c>
      <c r="P718">
        <v>3.1158662339999998</v>
      </c>
      <c r="Q718">
        <v>-1.029120351</v>
      </c>
      <c r="R718">
        <v>-0.71869869799999997</v>
      </c>
      <c r="S718">
        <v>1.3671663000000001E-2</v>
      </c>
      <c r="T718">
        <v>-0.144676155</v>
      </c>
      <c r="U718">
        <v>-1.917942289</v>
      </c>
      <c r="V718">
        <v>0.36708860799999998</v>
      </c>
      <c r="W718">
        <v>0.14234576099999999</v>
      </c>
      <c r="X718">
        <v>3.5959421599999999</v>
      </c>
      <c r="Y718">
        <v>1.366333333</v>
      </c>
      <c r="Z718">
        <v>1.9350000000000001</v>
      </c>
      <c r="AA718">
        <v>1.205666667</v>
      </c>
      <c r="AB718">
        <v>3.3042590270000001</v>
      </c>
      <c r="AC718">
        <v>42.364532019999999</v>
      </c>
      <c r="AD718">
        <v>2.2259296389999998</v>
      </c>
      <c r="AE718">
        <v>2.369983596</v>
      </c>
      <c r="AF718">
        <v>1.0932314009999999</v>
      </c>
      <c r="AG718">
        <v>-0.192203499</v>
      </c>
      <c r="AH718">
        <v>-8.7221710999999993E-2</v>
      </c>
      <c r="AI718">
        <v>1.232549337</v>
      </c>
      <c r="AJ718">
        <v>1.3375311249999999</v>
      </c>
      <c r="AK718">
        <v>1.3213497219999999</v>
      </c>
      <c r="AL718">
        <v>0</v>
      </c>
      <c r="AM718">
        <v>0</v>
      </c>
      <c r="AN718">
        <v>-0.21983028499999999</v>
      </c>
      <c r="AO718">
        <v>-0.11484849699999999</v>
      </c>
      <c r="AP718">
        <v>-0.46215666799999999</v>
      </c>
      <c r="AQ718">
        <v>1.5668334509999999</v>
      </c>
      <c r="AR718">
        <v>-0.422295162</v>
      </c>
      <c r="AS718">
        <v>-0.422295162</v>
      </c>
      <c r="AT718">
        <v>-0.422295162</v>
      </c>
      <c r="AU718">
        <v>0</v>
      </c>
      <c r="AV718">
        <v>1.330032426</v>
      </c>
      <c r="AW718">
        <v>1.914141622</v>
      </c>
      <c r="AX718">
        <v>1.5668334509999999</v>
      </c>
      <c r="AY718">
        <v>0.43847656499999998</v>
      </c>
      <c r="AZ718">
        <v>2.6200454789999998</v>
      </c>
      <c r="BA718">
        <v>0.10498178800000001</v>
      </c>
      <c r="BB718">
        <v>2.2865507009999999</v>
      </c>
      <c r="BC718">
        <v>2.4810235430000001</v>
      </c>
      <c r="BD718">
        <v>2.181568913</v>
      </c>
      <c r="BE718">
        <v>2.3760417550000001</v>
      </c>
      <c r="BF718">
        <v>0.19447284200000001</v>
      </c>
      <c r="BG718">
        <v>0.422295162</v>
      </c>
      <c r="BH718">
        <v>0.422295162</v>
      </c>
      <c r="BI718">
        <v>0.422295162</v>
      </c>
      <c r="BJ718">
        <v>1.8470479980000001</v>
      </c>
      <c r="BK718">
        <v>1.8470479980000001</v>
      </c>
      <c r="BL718">
        <v>1.914141622</v>
      </c>
      <c r="BM718">
        <v>1.330032426</v>
      </c>
      <c r="BN718">
        <v>2.5179842369999998</v>
      </c>
      <c r="BO718">
        <v>1.065604614</v>
      </c>
      <c r="BP718">
        <v>1.5738804850000001</v>
      </c>
      <c r="BQ718">
        <v>1.32561214</v>
      </c>
      <c r="BR718">
        <v>1.8513104170000001</v>
      </c>
      <c r="BS718">
        <v>1.5178156389999999</v>
      </c>
      <c r="BT718">
        <v>1.5650443009999999</v>
      </c>
      <c r="BU718">
        <v>1.412833851</v>
      </c>
      <c r="BV718">
        <v>0.168738899</v>
      </c>
      <c r="BW718">
        <v>0.42364531999999999</v>
      </c>
      <c r="BX718">
        <v>0.51249999999999996</v>
      </c>
      <c r="BY718">
        <v>0.83126110099999995</v>
      </c>
      <c r="BZ718">
        <v>0.57635468000000001</v>
      </c>
      <c r="CA718">
        <v>0.48749999999999999</v>
      </c>
      <c r="CB718">
        <v>-4.7370029000000001E-2</v>
      </c>
      <c r="CC718">
        <v>0.72641189100000003</v>
      </c>
      <c r="CD718">
        <v>-6.2374110000000003E-2</v>
      </c>
      <c r="CE718">
        <v>0.99167458399999997</v>
      </c>
      <c r="CF718">
        <v>0.99619087500000003</v>
      </c>
      <c r="CG718">
        <v>0.99860902200000001</v>
      </c>
      <c r="CH718">
        <v>1.0053095569999999</v>
      </c>
      <c r="CI718">
        <v>1.004554207</v>
      </c>
      <c r="CJ718">
        <v>1.0069926549999999</v>
      </c>
      <c r="CK718">
        <v>1.0016742089999999</v>
      </c>
      <c r="CL718">
        <v>1.0377794039999999</v>
      </c>
      <c r="CM718">
        <v>1.0024273939999999</v>
      </c>
      <c r="CN718">
        <v>1.0385597369999999</v>
      </c>
      <c r="CO718">
        <v>1.036044848</v>
      </c>
      <c r="CP718">
        <v>1.003223524</v>
      </c>
      <c r="CQ718">
        <v>0.99170708600000002</v>
      </c>
      <c r="CR718">
        <v>0.99455917500000002</v>
      </c>
      <c r="CS718">
        <v>1.0023640709999999</v>
      </c>
      <c r="CT718">
        <v>1.0028759380000001</v>
      </c>
      <c r="CU718">
        <v>1.0107461019999999</v>
      </c>
      <c r="CV718">
        <v>1.007847594</v>
      </c>
      <c r="CW718">
        <v>1.0329111559999999</v>
      </c>
      <c r="CX718">
        <v>0</v>
      </c>
      <c r="CY718">
        <v>1</v>
      </c>
      <c r="CZ718">
        <v>100</v>
      </c>
      <c r="DB718">
        <f t="shared" ca="1" si="11"/>
        <v>1</v>
      </c>
    </row>
    <row r="719" spans="1:106">
      <c r="A719" s="5">
        <v>718</v>
      </c>
      <c r="B719">
        <v>968.74713899999995</v>
      </c>
      <c r="C719">
        <v>1053.6398469999999</v>
      </c>
      <c r="D719">
        <v>-6.3771886999999999E-2</v>
      </c>
      <c r="E719">
        <v>46.054507700000002</v>
      </c>
      <c r="F719">
        <v>34.786399299999999</v>
      </c>
      <c r="G719">
        <v>8.6832679999999992E-3</v>
      </c>
      <c r="H719">
        <v>0.19227935299999999</v>
      </c>
      <c r="I719">
        <v>-99.987686249999996</v>
      </c>
      <c r="J719">
        <v>37.004302039999999</v>
      </c>
      <c r="K719">
        <v>20.433092729999998</v>
      </c>
      <c r="L719">
        <v>-2.6195882290000001</v>
      </c>
      <c r="M719">
        <v>1.1346919E-2</v>
      </c>
      <c r="N719">
        <v>0.18803684700000001</v>
      </c>
      <c r="O719">
        <v>25.807880969999999</v>
      </c>
      <c r="P719">
        <v>-2.5227416999999999E-2</v>
      </c>
      <c r="Q719">
        <v>2.533058252</v>
      </c>
      <c r="R719">
        <v>1.4964511540000001</v>
      </c>
      <c r="S719">
        <v>1.6830739969999999</v>
      </c>
      <c r="T719">
        <v>1.279768756</v>
      </c>
      <c r="U719">
        <v>2.0113981769999998</v>
      </c>
      <c r="V719">
        <v>0</v>
      </c>
      <c r="W719">
        <v>0</v>
      </c>
      <c r="X719">
        <v>-3.7313847789999999</v>
      </c>
      <c r="Y719">
        <v>-0.113</v>
      </c>
      <c r="Z719">
        <v>-7.9333333000000006E-2</v>
      </c>
      <c r="AA719">
        <v>-0.11</v>
      </c>
      <c r="AB719">
        <v>0.43347169299999999</v>
      </c>
      <c r="AC719">
        <v>6.896551724</v>
      </c>
      <c r="AD719">
        <v>-1.9554881690000001</v>
      </c>
      <c r="AE719">
        <v>-1.1441686099999999</v>
      </c>
      <c r="AF719">
        <v>-3.2244751730000001</v>
      </c>
      <c r="AG719">
        <v>-0.89973258899999997</v>
      </c>
      <c r="AH719">
        <v>-1.776061728</v>
      </c>
      <c r="AI719">
        <v>-0.58768660399999995</v>
      </c>
      <c r="AJ719">
        <v>-1.4640157439999999</v>
      </c>
      <c r="AK719">
        <v>1.362600799</v>
      </c>
      <c r="AL719">
        <v>2.6003832039999999</v>
      </c>
      <c r="AM719">
        <v>0.31204598500000003</v>
      </c>
      <c r="AN719">
        <v>-1.2117785729999999</v>
      </c>
      <c r="AO719">
        <v>-2.0881077129999999</v>
      </c>
      <c r="AP719">
        <v>-2.0881077129999999</v>
      </c>
      <c r="AQ719">
        <v>0</v>
      </c>
      <c r="AR719">
        <v>-1.3001916019999999</v>
      </c>
      <c r="AS719">
        <v>-3.5885288210000001</v>
      </c>
      <c r="AT719">
        <v>-3.9005748059999998</v>
      </c>
      <c r="AU719">
        <v>-0.312045984</v>
      </c>
      <c r="AV719">
        <v>0</v>
      </c>
      <c r="AW719">
        <v>0</v>
      </c>
      <c r="AX719">
        <v>0</v>
      </c>
      <c r="AY719">
        <v>-1.5264249409999999</v>
      </c>
      <c r="AZ719">
        <v>-2.1416756069999998</v>
      </c>
      <c r="BA719">
        <v>-0.87632913999999995</v>
      </c>
      <c r="BB719">
        <v>-1.4915798060000001</v>
      </c>
      <c r="BC719">
        <v>-0.99776703499999997</v>
      </c>
      <c r="BD719">
        <v>-0.615250666</v>
      </c>
      <c r="BE719">
        <v>-0.121437896</v>
      </c>
      <c r="BF719">
        <v>0.49381277000000001</v>
      </c>
      <c r="BG719">
        <v>3.9005748059999998</v>
      </c>
      <c r="BH719">
        <v>3.5885288210000001</v>
      </c>
      <c r="BI719">
        <v>1.3001916019999999</v>
      </c>
      <c r="BJ719">
        <v>4.2126207899999999</v>
      </c>
      <c r="BK719">
        <v>3.9005748059999998</v>
      </c>
      <c r="BL719">
        <v>0</v>
      </c>
      <c r="BM719">
        <v>0</v>
      </c>
      <c r="BN719">
        <v>-2.9124291879999999</v>
      </c>
      <c r="BO719">
        <v>-3.5365211570000001</v>
      </c>
      <c r="BP719">
        <v>2.5044771780000001</v>
      </c>
      <c r="BQ719">
        <v>-3.382927547</v>
      </c>
      <c r="BR719">
        <v>-3.13329076</v>
      </c>
      <c r="BS719">
        <v>-2.483194959</v>
      </c>
      <c r="BT719">
        <v>-1.5522577719999999</v>
      </c>
      <c r="BU719">
        <v>-1.606865819</v>
      </c>
      <c r="BV719">
        <v>0.162162162</v>
      </c>
      <c r="BW719">
        <v>7.4074074000000004E-2</v>
      </c>
      <c r="BX719">
        <v>6.8965517000000004E-2</v>
      </c>
      <c r="BY719">
        <v>0.837837838</v>
      </c>
      <c r="BZ719">
        <v>0.92592592600000001</v>
      </c>
      <c r="CA719">
        <v>0.93103448300000002</v>
      </c>
      <c r="CB719">
        <v>-0.53931569599999996</v>
      </c>
      <c r="CC719">
        <v>-0.44456037599999998</v>
      </c>
      <c r="CD719">
        <v>-0.63407101600000004</v>
      </c>
      <c r="CE719">
        <v>0.99519423299999998</v>
      </c>
      <c r="CF719">
        <v>0.96579867900000005</v>
      </c>
      <c r="CG719">
        <v>0.96678500199999995</v>
      </c>
      <c r="CH719">
        <v>0.98763967200000002</v>
      </c>
      <c r="CI719">
        <v>0.97046249500000004</v>
      </c>
      <c r="CJ719">
        <v>0.97145358199999998</v>
      </c>
      <c r="CK719">
        <v>0.98361134100000003</v>
      </c>
      <c r="CL719">
        <v>0.97242254699999997</v>
      </c>
      <c r="CM719">
        <v>1.0010212519999999</v>
      </c>
      <c r="CN719">
        <v>0.98963441600000002</v>
      </c>
      <c r="CO719">
        <v>0.98862478099999995</v>
      </c>
      <c r="CP719">
        <v>1.0092141080000001</v>
      </c>
      <c r="CQ719">
        <v>0.99267641699999998</v>
      </c>
      <c r="CR719">
        <v>0.98337239700000001</v>
      </c>
      <c r="CS719">
        <v>0.97296867799999998</v>
      </c>
      <c r="CT719">
        <v>0.99062733800000002</v>
      </c>
      <c r="CU719">
        <v>0.98014686500000003</v>
      </c>
      <c r="CV719">
        <v>0.98942036700000002</v>
      </c>
      <c r="CW719">
        <v>0.98438844199999997</v>
      </c>
      <c r="CX719">
        <v>0</v>
      </c>
      <c r="CY719">
        <v>0</v>
      </c>
      <c r="CZ719">
        <v>100</v>
      </c>
      <c r="DB719">
        <f t="shared" ca="1" si="11"/>
        <v>1</v>
      </c>
    </row>
    <row r="720" spans="1:106">
      <c r="A720" s="5">
        <v>719</v>
      </c>
      <c r="B720">
        <v>1048.6187849999999</v>
      </c>
      <c r="C720">
        <v>951.38121550000005</v>
      </c>
      <c r="D720">
        <v>4.5465802E-2</v>
      </c>
      <c r="E720">
        <v>56.269589099999997</v>
      </c>
      <c r="F720">
        <v>76.497277679999996</v>
      </c>
      <c r="G720">
        <v>1.7324735000000001E-2</v>
      </c>
      <c r="H720">
        <v>0.14845424900000001</v>
      </c>
      <c r="I720">
        <v>60.60606061</v>
      </c>
      <c r="J720">
        <v>56.354947359999997</v>
      </c>
      <c r="K720">
        <v>100</v>
      </c>
      <c r="L720">
        <v>0</v>
      </c>
      <c r="M720">
        <v>8.8750630000000007E-3</v>
      </c>
      <c r="N720">
        <v>0.30782302299999997</v>
      </c>
      <c r="O720">
        <v>26.423076550000001</v>
      </c>
      <c r="P720">
        <v>0.127524729</v>
      </c>
      <c r="Q720">
        <v>2.5970687059999999</v>
      </c>
      <c r="R720">
        <v>1.389687626</v>
      </c>
      <c r="S720">
        <v>2.563059473</v>
      </c>
      <c r="T720">
        <v>1.1832156890000001</v>
      </c>
      <c r="U720">
        <v>-3.8524251920000001</v>
      </c>
      <c r="V720">
        <v>0.44444444399999999</v>
      </c>
      <c r="W720">
        <v>0.66666666699999999</v>
      </c>
      <c r="X720">
        <v>4.8587722619999996</v>
      </c>
      <c r="Y720">
        <v>5.1666666999999999E-2</v>
      </c>
      <c r="Z720">
        <v>4.0000000000000001E-3</v>
      </c>
      <c r="AA720">
        <v>-2.5666667000000001E-2</v>
      </c>
      <c r="AB720">
        <v>0.43258950699999998</v>
      </c>
      <c r="AC720">
        <v>83.333333330000002</v>
      </c>
      <c r="AD720">
        <v>3.0042925889999998</v>
      </c>
      <c r="AE720">
        <v>3.1659585570000002</v>
      </c>
      <c r="AF720">
        <v>2.6944328149999999</v>
      </c>
      <c r="AG720">
        <v>0.70728861399999998</v>
      </c>
      <c r="AH720">
        <v>0.89926695199999995</v>
      </c>
      <c r="AI720">
        <v>0.70728861399999998</v>
      </c>
      <c r="AJ720">
        <v>0.89926695199999995</v>
      </c>
      <c r="AK720">
        <v>0.94305148500000002</v>
      </c>
      <c r="AL720">
        <v>6.7360820000000002E-2</v>
      </c>
      <c r="AM720">
        <v>0</v>
      </c>
      <c r="AN720">
        <v>-0.43784533199999998</v>
      </c>
      <c r="AO720">
        <v>-0.24586699400000001</v>
      </c>
      <c r="AP720">
        <v>-0.78475355700000005</v>
      </c>
      <c r="AQ720">
        <v>1.684020509</v>
      </c>
      <c r="AR720">
        <v>-0.26944328099999998</v>
      </c>
      <c r="AS720">
        <v>-0.33680410199999999</v>
      </c>
      <c r="AT720">
        <v>-0.33680410199999999</v>
      </c>
      <c r="AU720">
        <v>0</v>
      </c>
      <c r="AV720">
        <v>0.53888656300000004</v>
      </c>
      <c r="AW720">
        <v>2.2229070719999999</v>
      </c>
      <c r="AX720">
        <v>1.684020509</v>
      </c>
      <c r="AY720">
        <v>0.22565874799999999</v>
      </c>
      <c r="AZ720">
        <v>2.9733066109999999</v>
      </c>
      <c r="BA720">
        <v>0.191978338</v>
      </c>
      <c r="BB720">
        <v>2.9396262009999998</v>
      </c>
      <c r="BC720">
        <v>0.98111034900000005</v>
      </c>
      <c r="BD720">
        <v>2.7476478630000001</v>
      </c>
      <c r="BE720">
        <v>0.78913201099999997</v>
      </c>
      <c r="BF720">
        <v>-1.9585158519999999</v>
      </c>
      <c r="BG720">
        <v>0.33680410199999999</v>
      </c>
      <c r="BH720">
        <v>0.33680410199999999</v>
      </c>
      <c r="BI720">
        <v>0.26944328200000001</v>
      </c>
      <c r="BJ720">
        <v>0.33680410199999999</v>
      </c>
      <c r="BK720">
        <v>0.33680410199999999</v>
      </c>
      <c r="BL720">
        <v>2.2229070719999999</v>
      </c>
      <c r="BM720">
        <v>0.53888656300000004</v>
      </c>
      <c r="BN720">
        <v>2.6944328149999999</v>
      </c>
      <c r="BO720">
        <v>1.549298869</v>
      </c>
      <c r="BP720">
        <v>3.2266369799999999</v>
      </c>
      <c r="BQ720">
        <v>1.684020509</v>
      </c>
      <c r="BR720">
        <v>1.0104123060000001</v>
      </c>
      <c r="BS720">
        <v>0.97673189500000002</v>
      </c>
      <c r="BT720">
        <v>1.050828798</v>
      </c>
      <c r="BU720">
        <v>0.78475355700000005</v>
      </c>
      <c r="BV720">
        <v>0.86206896600000005</v>
      </c>
      <c r="BW720">
        <v>0.83333333300000001</v>
      </c>
      <c r="BX720">
        <v>0.909090909</v>
      </c>
      <c r="BY720">
        <v>0.13793103500000001</v>
      </c>
      <c r="BZ720">
        <v>0.16666666699999999</v>
      </c>
      <c r="CA720">
        <v>9.0909090999999997E-2</v>
      </c>
      <c r="CB720">
        <v>0.50073564800000003</v>
      </c>
      <c r="CC720">
        <v>0.50073564800000003</v>
      </c>
      <c r="CD720">
        <v>-0.13690525200000001</v>
      </c>
      <c r="CE720">
        <v>1.0106951870000001</v>
      </c>
      <c r="CF720">
        <v>1.0100470290000001</v>
      </c>
      <c r="CG720">
        <v>1.014329416</v>
      </c>
      <c r="CH720">
        <v>1.000535046</v>
      </c>
      <c r="CI720">
        <v>0.99935870000000004</v>
      </c>
      <c r="CJ720">
        <v>1.0035957710000001</v>
      </c>
      <c r="CK720">
        <v>1.003059089</v>
      </c>
      <c r="CL720">
        <v>1.048986373</v>
      </c>
      <c r="CM720">
        <v>1.00423979</v>
      </c>
      <c r="CN720">
        <v>1.0502211349999999</v>
      </c>
      <c r="CO720">
        <v>1.045787217</v>
      </c>
      <c r="CP720">
        <v>0.96839450599999999</v>
      </c>
      <c r="CQ720">
        <v>1.0071086220000001</v>
      </c>
      <c r="CR720">
        <v>1.010545934</v>
      </c>
      <c r="CS720">
        <v>1.0193477129999999</v>
      </c>
      <c r="CT720">
        <v>1.0034130489999999</v>
      </c>
      <c r="CU720">
        <v>1.012152701</v>
      </c>
      <c r="CV720">
        <v>1.0087099239999999</v>
      </c>
      <c r="CW720">
        <v>1.0277191219999999</v>
      </c>
      <c r="CX720">
        <v>0</v>
      </c>
      <c r="CY720">
        <v>1</v>
      </c>
      <c r="CZ720">
        <v>100</v>
      </c>
      <c r="DB720">
        <f t="shared" ca="1" si="11"/>
        <v>1</v>
      </c>
    </row>
    <row r="721" spans="1:106">
      <c r="A721" s="5">
        <v>720</v>
      </c>
      <c r="B721">
        <v>1060.6382980000001</v>
      </c>
      <c r="C721">
        <v>939.3617021</v>
      </c>
      <c r="D721">
        <v>-3.826959E-3</v>
      </c>
      <c r="E721">
        <v>56.128558920000003</v>
      </c>
      <c r="F721">
        <v>61.842105259999997</v>
      </c>
      <c r="G721">
        <v>3.8755109999999999E-3</v>
      </c>
      <c r="H721">
        <v>0.13169937900000001</v>
      </c>
      <c r="I721">
        <v>139.48170730000001</v>
      </c>
      <c r="J721">
        <v>58.366956250000001</v>
      </c>
      <c r="K721">
        <v>95.391196359999995</v>
      </c>
      <c r="L721">
        <v>0.174461168</v>
      </c>
      <c r="M721">
        <v>9.1269779999999991E-3</v>
      </c>
      <c r="N721">
        <v>0.59125253600000005</v>
      </c>
      <c r="O721">
        <v>20.38019297</v>
      </c>
      <c r="P721">
        <v>7.6212884999999994E-2</v>
      </c>
      <c r="Q721">
        <v>1.6167542150000001</v>
      </c>
      <c r="R721">
        <v>1.4515531610000001</v>
      </c>
      <c r="S721">
        <v>0.75418310300000002</v>
      </c>
      <c r="T721">
        <v>0.151770074</v>
      </c>
      <c r="U721">
        <v>-1.240921817</v>
      </c>
      <c r="V721">
        <v>-0.6</v>
      </c>
      <c r="W721">
        <v>-0.77459666900000002</v>
      </c>
      <c r="X721">
        <v>1.4442531139999999</v>
      </c>
      <c r="Y721">
        <v>7.6666666999999994E-2</v>
      </c>
      <c r="Z721">
        <v>9.7333332999999994E-2</v>
      </c>
      <c r="AA721">
        <v>8.5999999999999993E-2</v>
      </c>
      <c r="AB721">
        <v>0.33654389200000001</v>
      </c>
      <c r="AC721">
        <v>100</v>
      </c>
      <c r="AD721">
        <v>0.820049425</v>
      </c>
      <c r="AE721">
        <v>0.67578147099999997</v>
      </c>
      <c r="AF721">
        <v>2.7334980830000002</v>
      </c>
      <c r="AG721">
        <v>1.3667490410000001</v>
      </c>
      <c r="AH721">
        <v>1.4996274199999999</v>
      </c>
      <c r="AI721">
        <v>1.3667490410000001</v>
      </c>
      <c r="AJ721">
        <v>1.4996274199999999</v>
      </c>
      <c r="AK721">
        <v>1.2300741369999999</v>
      </c>
      <c r="AL721">
        <v>0</v>
      </c>
      <c r="AM721">
        <v>0</v>
      </c>
      <c r="AN721">
        <v>0.30372200900000001</v>
      </c>
      <c r="AO721">
        <v>0.43660038800000001</v>
      </c>
      <c r="AP721">
        <v>-0.70235714599999999</v>
      </c>
      <c r="AQ721">
        <v>1.442679544</v>
      </c>
      <c r="AR721">
        <v>0</v>
      </c>
      <c r="AS721">
        <v>0</v>
      </c>
      <c r="AT721">
        <v>0</v>
      </c>
      <c r="AU721">
        <v>0</v>
      </c>
      <c r="AV721">
        <v>1.1389575350000001</v>
      </c>
      <c r="AW721">
        <v>2.581637078</v>
      </c>
      <c r="AX721">
        <v>1.442679544</v>
      </c>
      <c r="AY721">
        <v>0.26955328299999998</v>
      </c>
      <c r="AZ721">
        <v>0.69248618100000003</v>
      </c>
      <c r="BA721">
        <v>0.13287837899999999</v>
      </c>
      <c r="BB721">
        <v>0.55581127699999999</v>
      </c>
      <c r="BC721">
        <v>2.2126148369999998</v>
      </c>
      <c r="BD721">
        <v>0.422932898</v>
      </c>
      <c r="BE721">
        <v>2.0797364580000002</v>
      </c>
      <c r="BF721">
        <v>1.65680356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2.581637078</v>
      </c>
      <c r="BM721">
        <v>1.1389575350000001</v>
      </c>
      <c r="BN721">
        <v>2.7334980830000002</v>
      </c>
      <c r="BO721">
        <v>1.670471051</v>
      </c>
      <c r="BP721">
        <v>2.476445161</v>
      </c>
      <c r="BQ721">
        <v>3.3065056290000001</v>
      </c>
      <c r="BR721">
        <v>2.0764314920000002</v>
      </c>
      <c r="BS721">
        <v>1.9397565880000001</v>
      </c>
      <c r="BT721">
        <v>2.0612453909999999</v>
      </c>
      <c r="BU721">
        <v>1.806878209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0.88888976900000005</v>
      </c>
      <c r="CC721">
        <v>0.88888976900000005</v>
      </c>
      <c r="CD721">
        <v>0.25879069199999999</v>
      </c>
      <c r="CE721">
        <v>1.0168259239999999</v>
      </c>
      <c r="CF721">
        <v>1.017037191</v>
      </c>
      <c r="CG721">
        <v>1.0205890019999999</v>
      </c>
      <c r="CH721">
        <v>1.0018730490000001</v>
      </c>
      <c r="CI721">
        <v>1.0002077709999999</v>
      </c>
      <c r="CJ721">
        <v>1.0037008080000001</v>
      </c>
      <c r="CK721">
        <v>1.0018243419999999</v>
      </c>
      <c r="CL721">
        <v>1.0076755310000001</v>
      </c>
      <c r="CM721">
        <v>1.0034923120000001</v>
      </c>
      <c r="CN721">
        <v>1.009353242</v>
      </c>
      <c r="CO721">
        <v>1.0058405340000001</v>
      </c>
      <c r="CP721">
        <v>1.023415535</v>
      </c>
      <c r="CQ721">
        <v>1.0129296350000001</v>
      </c>
      <c r="CR721">
        <v>1.0163074860000001</v>
      </c>
      <c r="CS721">
        <v>1.0195793609999999</v>
      </c>
      <c r="CT721">
        <v>1.0033347340000001</v>
      </c>
      <c r="CU721">
        <v>1.006564845</v>
      </c>
      <c r="CV721">
        <v>1.003219375</v>
      </c>
      <c r="CW721">
        <v>1.0126926549999999</v>
      </c>
      <c r="CX721">
        <v>0</v>
      </c>
      <c r="CY721">
        <v>1</v>
      </c>
      <c r="CZ721">
        <v>100</v>
      </c>
      <c r="DB721">
        <f t="shared" ca="1" si="11"/>
        <v>1</v>
      </c>
    </row>
    <row r="722" spans="1:106">
      <c r="A722" s="5">
        <v>721</v>
      </c>
      <c r="B722">
        <v>970.91273820000004</v>
      </c>
      <c r="C722">
        <v>1029.087262</v>
      </c>
      <c r="D722">
        <v>-1.3713269E-2</v>
      </c>
      <c r="E722">
        <v>52.515991550000003</v>
      </c>
      <c r="F722">
        <v>66.666666669999998</v>
      </c>
      <c r="G722">
        <v>3.3284180000000001E-3</v>
      </c>
      <c r="H722">
        <v>0.13384939400000001</v>
      </c>
      <c r="I722">
        <v>-93.763534000000007</v>
      </c>
      <c r="J722">
        <v>56.194128640000002</v>
      </c>
      <c r="K722">
        <v>98.77003354</v>
      </c>
      <c r="L722">
        <v>-0.11484098</v>
      </c>
      <c r="M722">
        <v>9.9771110000000003E-3</v>
      </c>
      <c r="N722">
        <v>0.200166444</v>
      </c>
      <c r="O722">
        <v>30.330750800000001</v>
      </c>
      <c r="P722">
        <v>7.4059846999999998E-2</v>
      </c>
      <c r="Q722">
        <v>-1.9879845970000001</v>
      </c>
      <c r="R722">
        <v>-0.99274980800000001</v>
      </c>
      <c r="S722">
        <v>-3.3795737999999999E-2</v>
      </c>
      <c r="T722">
        <v>-0.14412888300000001</v>
      </c>
      <c r="U722">
        <v>-0.63565807500000004</v>
      </c>
      <c r="V722">
        <v>-0.33333333300000001</v>
      </c>
      <c r="W722">
        <v>-0.57735026899999997</v>
      </c>
      <c r="X722">
        <v>-0.66096865599999999</v>
      </c>
      <c r="Y722">
        <v>-2.4666667E-2</v>
      </c>
      <c r="Z722">
        <v>-3.8333332999999997E-2</v>
      </c>
      <c r="AA722">
        <v>-3.1666667000000003E-2</v>
      </c>
      <c r="AB722">
        <v>1.3665291E-2</v>
      </c>
      <c r="AC722">
        <v>37.5</v>
      </c>
      <c r="AD722">
        <v>0.71722401700000005</v>
      </c>
      <c r="AE722">
        <v>1.105720359</v>
      </c>
      <c r="AF722">
        <v>-0.29884334000000001</v>
      </c>
      <c r="AG722">
        <v>-5.9768667999999997E-2</v>
      </c>
      <c r="AH722">
        <v>-0.194248171</v>
      </c>
      <c r="AI722">
        <v>-5.9768667999999997E-2</v>
      </c>
      <c r="AJ722">
        <v>-0.194248171</v>
      </c>
      <c r="AK722">
        <v>0.94135652199999997</v>
      </c>
      <c r="AL722">
        <v>1.120662526</v>
      </c>
      <c r="AM722">
        <v>0.37355417499999999</v>
      </c>
      <c r="AN722">
        <v>-1.1804311940000001</v>
      </c>
      <c r="AO722">
        <v>-1.314910697</v>
      </c>
      <c r="AP722">
        <v>-1.314910697</v>
      </c>
      <c r="AQ722">
        <v>0</v>
      </c>
      <c r="AR722">
        <v>-0.74710835099999995</v>
      </c>
      <c r="AS722">
        <v>-1.494216701</v>
      </c>
      <c r="AT722">
        <v>-1.8677708770000001</v>
      </c>
      <c r="AU722">
        <v>-0.37355417499999999</v>
      </c>
      <c r="AV722">
        <v>0</v>
      </c>
      <c r="AW722">
        <v>0</v>
      </c>
      <c r="AX722">
        <v>0</v>
      </c>
      <c r="AY722">
        <v>-0.38849634199999999</v>
      </c>
      <c r="AZ722">
        <v>0.41240380999999998</v>
      </c>
      <c r="BA722">
        <v>-0.134479503</v>
      </c>
      <c r="BB722">
        <v>0.66642064899999998</v>
      </c>
      <c r="BC722">
        <v>3.2618750589999999</v>
      </c>
      <c r="BD722">
        <v>0.80090015199999998</v>
      </c>
      <c r="BE722">
        <v>3.396354563</v>
      </c>
      <c r="BF722">
        <v>2.595454411</v>
      </c>
      <c r="BG722">
        <v>1.8677708770000001</v>
      </c>
      <c r="BH722">
        <v>1.4942167019999999</v>
      </c>
      <c r="BI722">
        <v>0.74710835099999995</v>
      </c>
      <c r="BJ722">
        <v>1.8677708770000001</v>
      </c>
      <c r="BK722">
        <v>1.4942167019999999</v>
      </c>
      <c r="BL722">
        <v>0</v>
      </c>
      <c r="BM722">
        <v>0</v>
      </c>
      <c r="BN722">
        <v>-0.29884334000000001</v>
      </c>
      <c r="BO722">
        <v>-1.4195058659999999</v>
      </c>
      <c r="BP722">
        <v>3.6157491319999999</v>
      </c>
      <c r="BQ722">
        <v>-1.8677708770000001</v>
      </c>
      <c r="BR722">
        <v>-2.0620190479999998</v>
      </c>
      <c r="BS722">
        <v>-1.8080022090000001</v>
      </c>
      <c r="BT722">
        <v>-1.5141395929999999</v>
      </c>
      <c r="BU722">
        <v>-1.673522706</v>
      </c>
      <c r="BV722">
        <v>0.6</v>
      </c>
      <c r="BW722">
        <v>0.428571429</v>
      </c>
      <c r="BX722">
        <v>0.375</v>
      </c>
      <c r="BY722">
        <v>0.4</v>
      </c>
      <c r="BZ722">
        <v>0.571428571</v>
      </c>
      <c r="CA722">
        <v>0.625</v>
      </c>
      <c r="CB722">
        <v>-0.12160624</v>
      </c>
      <c r="CC722">
        <v>-0.12160624</v>
      </c>
      <c r="CD722">
        <v>-0.82318070099999996</v>
      </c>
      <c r="CE722">
        <v>1.0026737969999999</v>
      </c>
      <c r="CF722">
        <v>0.99516875299999996</v>
      </c>
      <c r="CG722">
        <v>0.99734042599999995</v>
      </c>
      <c r="CH722">
        <v>0.99651567900000004</v>
      </c>
      <c r="CI722">
        <v>0.99251497</v>
      </c>
      <c r="CJ722">
        <v>0.99468085100000003</v>
      </c>
      <c r="CK722">
        <v>0.99815875600000004</v>
      </c>
      <c r="CL722">
        <v>1.00922555</v>
      </c>
      <c r="CM722">
        <v>1.0021822149999999</v>
      </c>
      <c r="CN722">
        <v>1.0132936180000001</v>
      </c>
      <c r="CO722">
        <v>1.011087208</v>
      </c>
      <c r="CP722">
        <v>1.03726908</v>
      </c>
      <c r="CQ722">
        <v>1.000167091</v>
      </c>
      <c r="CR722">
        <v>0.99895978699999999</v>
      </c>
      <c r="CS722">
        <v>0.99935302299999995</v>
      </c>
      <c r="CT722">
        <v>0.99879289699999996</v>
      </c>
      <c r="CU722">
        <v>0.99918606799999998</v>
      </c>
      <c r="CV722">
        <v>1.000393646</v>
      </c>
      <c r="CW722">
        <v>1.009124822</v>
      </c>
      <c r="CX722">
        <v>0</v>
      </c>
      <c r="CY722">
        <v>0</v>
      </c>
      <c r="CZ722">
        <v>100</v>
      </c>
      <c r="DB722">
        <f t="shared" ca="1" si="11"/>
        <v>1</v>
      </c>
    </row>
    <row r="723" spans="1:106">
      <c r="A723" s="5">
        <v>722</v>
      </c>
      <c r="B723">
        <v>995.62841530000003</v>
      </c>
      <c r="C723">
        <v>1004.371585</v>
      </c>
      <c r="D723">
        <v>-2.5233439999999998E-3</v>
      </c>
      <c r="E723">
        <v>49.419360150000003</v>
      </c>
      <c r="F723">
        <v>37.51923077</v>
      </c>
      <c r="G723">
        <v>4.6801900000000002E-4</v>
      </c>
      <c r="H723">
        <v>0.177361399</v>
      </c>
      <c r="I723">
        <v>43.789097409999997</v>
      </c>
      <c r="J723">
        <v>60.88106956</v>
      </c>
      <c r="K723">
        <v>0.12598236199999999</v>
      </c>
      <c r="L723">
        <v>2.8800319999999998E-3</v>
      </c>
      <c r="M723">
        <v>8.962935E-3</v>
      </c>
      <c r="N723">
        <v>1.0632864000000001E-2</v>
      </c>
      <c r="O723">
        <v>20.585956230000001</v>
      </c>
      <c r="P723">
        <v>-3.5900223000000002E-2</v>
      </c>
      <c r="Q723">
        <v>-1.0966713850000001</v>
      </c>
      <c r="R723">
        <v>-0.60716564100000003</v>
      </c>
      <c r="S723">
        <v>-2.1285892550000001</v>
      </c>
      <c r="T723">
        <v>-0.33167919299999998</v>
      </c>
      <c r="U723">
        <v>-2.3256188670000002</v>
      </c>
      <c r="V723">
        <v>0.33333333300000001</v>
      </c>
      <c r="W723">
        <v>0.53978989399999999</v>
      </c>
      <c r="X723">
        <v>-0.21688112800000001</v>
      </c>
      <c r="Y723">
        <v>4.7666667000000003E-2</v>
      </c>
      <c r="Z723">
        <v>4.1333333E-2</v>
      </c>
      <c r="AA723">
        <v>4.2000000000000003E-2</v>
      </c>
      <c r="AB723">
        <v>1.0490505880000001</v>
      </c>
      <c r="AC723">
        <v>66.666666669999998</v>
      </c>
      <c r="AD723">
        <v>0.21425180599999999</v>
      </c>
      <c r="AE723">
        <v>-0.70477567699999999</v>
      </c>
      <c r="AF723">
        <v>0.67658465000000001</v>
      </c>
      <c r="AG723">
        <v>0.11840231399999999</v>
      </c>
      <c r="AH723">
        <v>0.52153400100000002</v>
      </c>
      <c r="AI723">
        <v>0.287548476</v>
      </c>
      <c r="AJ723">
        <v>0.69068016300000001</v>
      </c>
      <c r="AK723">
        <v>0.845730812</v>
      </c>
      <c r="AL723">
        <v>0</v>
      </c>
      <c r="AM723">
        <v>0</v>
      </c>
      <c r="AN723">
        <v>-0.61456438999999996</v>
      </c>
      <c r="AO723">
        <v>-0.211432703</v>
      </c>
      <c r="AP723">
        <v>-0.66248913600000003</v>
      </c>
      <c r="AQ723">
        <v>0.90211286599999996</v>
      </c>
      <c r="AR723">
        <v>-0.845730812</v>
      </c>
      <c r="AS723">
        <v>-0.845730812</v>
      </c>
      <c r="AT723">
        <v>-0.845730812</v>
      </c>
      <c r="AU723">
        <v>0</v>
      </c>
      <c r="AV723">
        <v>0.90211286599999996</v>
      </c>
      <c r="AW723">
        <v>1.3531692989999999</v>
      </c>
      <c r="AX723">
        <v>0.90211286599999996</v>
      </c>
      <c r="AY723">
        <v>0.69068016300000001</v>
      </c>
      <c r="AZ723">
        <v>-0.27176150100000002</v>
      </c>
      <c r="BA723">
        <v>0.40313168700000002</v>
      </c>
      <c r="BB723">
        <v>-0.55930997699999996</v>
      </c>
      <c r="BC723">
        <v>-0.87730476199999996</v>
      </c>
      <c r="BD723">
        <v>-0.96244166399999997</v>
      </c>
      <c r="BE723">
        <v>-1.280436449</v>
      </c>
      <c r="BF723">
        <v>-0.317994785</v>
      </c>
      <c r="BG723">
        <v>0.845730812</v>
      </c>
      <c r="BH723">
        <v>0.845730812</v>
      </c>
      <c r="BI723">
        <v>0.845730812</v>
      </c>
      <c r="BJ723">
        <v>1.0148769740000001</v>
      </c>
      <c r="BK723">
        <v>1.0148769740000001</v>
      </c>
      <c r="BL723">
        <v>1.3531692989999999</v>
      </c>
      <c r="BM723">
        <v>0.90211286599999996</v>
      </c>
      <c r="BN723">
        <v>0.845730812</v>
      </c>
      <c r="BO723">
        <v>-5.6382054000000001E-2</v>
      </c>
      <c r="BP723">
        <v>2.9604422480000001</v>
      </c>
      <c r="BQ723">
        <v>1.9940328169999999</v>
      </c>
      <c r="BR723">
        <v>2.163178979</v>
      </c>
      <c r="BS723">
        <v>1.875630503</v>
      </c>
      <c r="BT723">
        <v>1.535458778</v>
      </c>
      <c r="BU723">
        <v>1.4724988160000001</v>
      </c>
      <c r="BV723">
        <v>0.53846153900000004</v>
      </c>
      <c r="BW723">
        <v>0.61702127699999998</v>
      </c>
      <c r="BX723">
        <v>0.67272727300000001</v>
      </c>
      <c r="BY723">
        <v>0.46153846199999998</v>
      </c>
      <c r="BZ723">
        <v>0.38297872300000002</v>
      </c>
      <c r="CA723">
        <v>0.32727272699999999</v>
      </c>
      <c r="CB723">
        <v>0.37020830100000002</v>
      </c>
      <c r="CC723">
        <v>0.49027585899999998</v>
      </c>
      <c r="CD723">
        <v>-0.15008444700000001</v>
      </c>
      <c r="CE723">
        <v>0.99677765799999996</v>
      </c>
      <c r="CF723">
        <v>1.0088418610000001</v>
      </c>
      <c r="CG723">
        <v>1.010068027</v>
      </c>
      <c r="CH723">
        <v>1.0055081539999999</v>
      </c>
      <c r="CI723">
        <v>1.0121032029999999</v>
      </c>
      <c r="CJ723">
        <v>1.0133333330000001</v>
      </c>
      <c r="CK723">
        <v>1.0077823130000001</v>
      </c>
      <c r="CL723">
        <v>0.98939967100000004</v>
      </c>
      <c r="CM723">
        <v>1.0012154200000001</v>
      </c>
      <c r="CN723">
        <v>0.98295256200000003</v>
      </c>
      <c r="CO723">
        <v>0.98175931299999997</v>
      </c>
      <c r="CP723">
        <v>0.99400930499999995</v>
      </c>
      <c r="CQ723">
        <v>0.99927426600000002</v>
      </c>
      <c r="CR723">
        <v>1.0018393720000001</v>
      </c>
      <c r="CS723">
        <v>1.0023274470000001</v>
      </c>
      <c r="CT723">
        <v>1.0025669690000001</v>
      </c>
      <c r="CU723">
        <v>1.0030553980000001</v>
      </c>
      <c r="CV723">
        <v>1.000487178</v>
      </c>
      <c r="CW723">
        <v>0.99561019500000003</v>
      </c>
      <c r="CX723">
        <v>1</v>
      </c>
      <c r="CY723">
        <v>0</v>
      </c>
      <c r="CZ723">
        <v>100</v>
      </c>
      <c r="DB723">
        <f t="shared" ca="1" si="11"/>
        <v>100</v>
      </c>
    </row>
    <row r="724" spans="1:106">
      <c r="A724" s="5">
        <v>723</v>
      </c>
      <c r="B724">
        <v>1058.139535</v>
      </c>
      <c r="C724">
        <v>940.93093169999997</v>
      </c>
      <c r="D724">
        <v>3.2070729999999999E-2</v>
      </c>
      <c r="E724">
        <v>61.989978239999999</v>
      </c>
      <c r="F724">
        <v>55.3125</v>
      </c>
      <c r="G724">
        <v>8.0074320000000001E-3</v>
      </c>
      <c r="H724">
        <v>0.192767997</v>
      </c>
      <c r="I724">
        <v>93.452714049999997</v>
      </c>
      <c r="J724">
        <v>63.06228497</v>
      </c>
      <c r="K724">
        <v>100</v>
      </c>
      <c r="L724" s="138">
        <v>-9.4699999999999997E-15</v>
      </c>
      <c r="M724">
        <v>1.0104802E-2</v>
      </c>
      <c r="N724">
        <v>0.122796588</v>
      </c>
      <c r="O724">
        <v>11.64003724</v>
      </c>
      <c r="P724">
        <v>0.31632535099999998</v>
      </c>
      <c r="Q724">
        <v>3.4447767229999999</v>
      </c>
      <c r="R724">
        <v>2.6526555119999999</v>
      </c>
      <c r="S724">
        <v>4.1897508800000001</v>
      </c>
      <c r="T724">
        <v>0.838592322</v>
      </c>
      <c r="U724">
        <v>1.8608194650000001</v>
      </c>
      <c r="V724">
        <v>0</v>
      </c>
      <c r="W724">
        <v>0</v>
      </c>
      <c r="X724">
        <v>6.0331541409999998</v>
      </c>
      <c r="Y724">
        <v>0.153</v>
      </c>
      <c r="Z724">
        <v>0.21033333300000001</v>
      </c>
      <c r="AA724">
        <v>0.17333333300000001</v>
      </c>
      <c r="AB724">
        <v>0.50262296900000003</v>
      </c>
      <c r="AC724">
        <v>64.935064940000004</v>
      </c>
      <c r="AD724">
        <v>3.3200531729999998</v>
      </c>
      <c r="AE724">
        <v>3.1021746829999999</v>
      </c>
      <c r="AF724">
        <v>2.2825365560000002</v>
      </c>
      <c r="AG724">
        <v>0.17119024199999999</v>
      </c>
      <c r="AH724">
        <v>1.125705529</v>
      </c>
      <c r="AI724">
        <v>1.3124585200000001</v>
      </c>
      <c r="AJ724">
        <v>2.2669738069999998</v>
      </c>
      <c r="AK724">
        <v>1.006391118</v>
      </c>
      <c r="AL724">
        <v>0</v>
      </c>
      <c r="AM724">
        <v>0</v>
      </c>
      <c r="AN724">
        <v>0.17119024199999999</v>
      </c>
      <c r="AO724">
        <v>1.125705529</v>
      </c>
      <c r="AP724">
        <v>-6.7438579999999998E-2</v>
      </c>
      <c r="AQ724">
        <v>2.2825365560000002</v>
      </c>
      <c r="AR724">
        <v>-0.259379154</v>
      </c>
      <c r="AS724">
        <v>-0.259379154</v>
      </c>
      <c r="AT724">
        <v>-0.259379154</v>
      </c>
      <c r="AU724">
        <v>0</v>
      </c>
      <c r="AV724">
        <v>1.91940574</v>
      </c>
      <c r="AW724">
        <v>3.4756806650000001</v>
      </c>
      <c r="AX724">
        <v>2.2825365560000002</v>
      </c>
      <c r="AY724">
        <v>1.5199618429999999</v>
      </c>
      <c r="AZ724">
        <v>3.7869356500000002</v>
      </c>
      <c r="BA724">
        <v>0.95451528699999999</v>
      </c>
      <c r="BB724">
        <v>3.2214890939999998</v>
      </c>
      <c r="BC724">
        <v>7.1630147199999996</v>
      </c>
      <c r="BD724">
        <v>2.2669738069999998</v>
      </c>
      <c r="BE724">
        <v>6.2084994330000001</v>
      </c>
      <c r="BF724">
        <v>3.9415256259999998</v>
      </c>
      <c r="BG724">
        <v>0.259379154</v>
      </c>
      <c r="BH724">
        <v>0.259379154</v>
      </c>
      <c r="BI724">
        <v>0.259379154</v>
      </c>
      <c r="BJ724">
        <v>1.400647432</v>
      </c>
      <c r="BK724">
        <v>1.400647432</v>
      </c>
      <c r="BL724">
        <v>3.4756806650000001</v>
      </c>
      <c r="BM724">
        <v>1.91940574</v>
      </c>
      <c r="BN724">
        <v>3.4238048339999998</v>
      </c>
      <c r="BO724">
        <v>2.2825365560000002</v>
      </c>
      <c r="BP724">
        <v>1.02685089</v>
      </c>
      <c r="BQ724">
        <v>0.93731326199999998</v>
      </c>
      <c r="BR724">
        <v>1.3315695759999999</v>
      </c>
      <c r="BS724">
        <v>0.76612301999999999</v>
      </c>
      <c r="BT724">
        <v>0.26292746099999997</v>
      </c>
      <c r="BU724">
        <v>-0.188392267</v>
      </c>
      <c r="BV724">
        <v>0.46</v>
      </c>
      <c r="BW724">
        <v>0.578125</v>
      </c>
      <c r="BX724">
        <v>0.71276595700000001</v>
      </c>
      <c r="BY724">
        <v>0.54</v>
      </c>
      <c r="BZ724">
        <v>0.421875</v>
      </c>
      <c r="CA724">
        <v>0.28723404299999999</v>
      </c>
      <c r="CB724">
        <v>0.39581096300000002</v>
      </c>
      <c r="CC724">
        <v>0.79709396700000001</v>
      </c>
      <c r="CD724">
        <v>0.39581096300000002</v>
      </c>
      <c r="CE724">
        <v>0.99308839599999998</v>
      </c>
      <c r="CF724">
        <v>1.012048193</v>
      </c>
      <c r="CG724">
        <v>1.0202746890000001</v>
      </c>
      <c r="CH724">
        <v>1.0100119409999999</v>
      </c>
      <c r="CI724">
        <v>1.019091752</v>
      </c>
      <c r="CJ724">
        <v>1.0273755019999999</v>
      </c>
      <c r="CK724">
        <v>1.0171914419999999</v>
      </c>
      <c r="CL724">
        <v>1.0604909410000001</v>
      </c>
      <c r="CM724">
        <v>1.008128562</v>
      </c>
      <c r="CN724">
        <v>1.051042276</v>
      </c>
      <c r="CO724">
        <v>1.0425676989999999</v>
      </c>
      <c r="CP724">
        <v>1.0799267850000001</v>
      </c>
      <c r="CQ724">
        <v>0.99597500800000005</v>
      </c>
      <c r="CR724">
        <v>1.0034110380000001</v>
      </c>
      <c r="CS724">
        <v>1.018393114</v>
      </c>
      <c r="CT724">
        <v>1.007466081</v>
      </c>
      <c r="CU724">
        <v>1.022508704</v>
      </c>
      <c r="CV724">
        <v>1.0149311459999999</v>
      </c>
      <c r="CW724">
        <v>1.0534419370000001</v>
      </c>
      <c r="CX724">
        <v>0</v>
      </c>
      <c r="CY724">
        <v>1</v>
      </c>
      <c r="CZ724">
        <v>100</v>
      </c>
      <c r="DB724">
        <f t="shared" ca="1" si="11"/>
        <v>1</v>
      </c>
    </row>
    <row r="725" spans="1:106">
      <c r="A725" s="5">
        <v>724</v>
      </c>
      <c r="B725">
        <v>1043.290043</v>
      </c>
      <c r="C725">
        <v>966.40988460000005</v>
      </c>
      <c r="D725">
        <v>2.9733689000000001E-2</v>
      </c>
      <c r="E725">
        <v>64.188623030000002</v>
      </c>
      <c r="F725">
        <v>75.865800870000001</v>
      </c>
      <c r="G725">
        <v>1.0327385E-2</v>
      </c>
      <c r="H725">
        <v>0.169416227</v>
      </c>
      <c r="I725">
        <v>193.18181820000001</v>
      </c>
      <c r="J725">
        <v>67.266942139999998</v>
      </c>
      <c r="K725">
        <v>100</v>
      </c>
      <c r="L725">
        <v>0</v>
      </c>
      <c r="M725">
        <v>7.5746340000000002E-3</v>
      </c>
      <c r="N725">
        <v>0.30070450399999998</v>
      </c>
      <c r="O725">
        <v>14.43822377</v>
      </c>
      <c r="P725">
        <v>0.20585110200000001</v>
      </c>
      <c r="Q725">
        <v>-0.65484831200000004</v>
      </c>
      <c r="R725">
        <v>0.13648945700000001</v>
      </c>
      <c r="S725">
        <v>1.043993803</v>
      </c>
      <c r="T725">
        <v>0.112904881</v>
      </c>
      <c r="U725">
        <v>5.3798423270000004</v>
      </c>
      <c r="V725">
        <v>0</v>
      </c>
      <c r="W725">
        <v>0</v>
      </c>
      <c r="X725">
        <v>5.2366679219999996</v>
      </c>
      <c r="Y725">
        <v>0.16200000000000001</v>
      </c>
      <c r="Z725">
        <v>0.162333333</v>
      </c>
      <c r="AA725">
        <v>0.17499999999999999</v>
      </c>
      <c r="AB725">
        <v>0.689628821</v>
      </c>
      <c r="AC725">
        <v>100</v>
      </c>
      <c r="AD725">
        <v>3.4471314249999998</v>
      </c>
      <c r="AE725">
        <v>3.181513421</v>
      </c>
      <c r="AF725">
        <v>3.8367044969999999</v>
      </c>
      <c r="AG725">
        <v>1.7235657129999999</v>
      </c>
      <c r="AH725">
        <v>2.1751163189999998</v>
      </c>
      <c r="AI725">
        <v>1.7235657129999999</v>
      </c>
      <c r="AJ725">
        <v>2.1751163189999998</v>
      </c>
      <c r="AK725">
        <v>1.1096929929999999</v>
      </c>
      <c r="AL725">
        <v>0</v>
      </c>
      <c r="AM725">
        <v>0</v>
      </c>
      <c r="AN725">
        <v>0.60206747500000002</v>
      </c>
      <c r="AO725">
        <v>1.053618081</v>
      </c>
      <c r="AP725">
        <v>-0.89424727900000001</v>
      </c>
      <c r="AQ725">
        <v>1.652734245</v>
      </c>
      <c r="AR725">
        <v>0</v>
      </c>
      <c r="AS725">
        <v>0</v>
      </c>
      <c r="AT725">
        <v>0</v>
      </c>
      <c r="AU725">
        <v>0</v>
      </c>
      <c r="AV725">
        <v>1.94786536</v>
      </c>
      <c r="AW725">
        <v>3.6005996050000002</v>
      </c>
      <c r="AX725">
        <v>1.652734245</v>
      </c>
      <c r="AY725">
        <v>1.0654233259999999</v>
      </c>
      <c r="AZ725">
        <v>2.9336032849999998</v>
      </c>
      <c r="BA725">
        <v>0.45155060600000002</v>
      </c>
      <c r="BB725">
        <v>2.319730565</v>
      </c>
      <c r="BC725">
        <v>8.4829536430000001</v>
      </c>
      <c r="BD725">
        <v>1.8681799589999999</v>
      </c>
      <c r="BE725">
        <v>8.0314030370000005</v>
      </c>
      <c r="BF725">
        <v>6.1632230779999997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3.6005996050000002</v>
      </c>
      <c r="BM725">
        <v>1.94786536</v>
      </c>
      <c r="BN725">
        <v>3.8367044969999999</v>
      </c>
      <c r="BO725">
        <v>2.7152062589999999</v>
      </c>
      <c r="BP725">
        <v>1.470056088</v>
      </c>
      <c r="BQ725">
        <v>2.9415836299999998</v>
      </c>
      <c r="BR725">
        <v>1.8318906370000001</v>
      </c>
      <c r="BS725">
        <v>1.2180179179999999</v>
      </c>
      <c r="BT725">
        <v>1.119640859</v>
      </c>
      <c r="BU725">
        <v>0.76646731099999998</v>
      </c>
      <c r="BV725">
        <v>1</v>
      </c>
      <c r="BW725">
        <v>1</v>
      </c>
      <c r="BX725">
        <v>1</v>
      </c>
      <c r="BY725">
        <v>0</v>
      </c>
      <c r="BZ725">
        <v>0</v>
      </c>
      <c r="CA725">
        <v>0</v>
      </c>
      <c r="CB725">
        <v>0.95399534200000002</v>
      </c>
      <c r="CC725">
        <v>0.95399534200000002</v>
      </c>
      <c r="CD725">
        <v>0.46211171899999998</v>
      </c>
      <c r="CE725">
        <v>1.0157824040000001</v>
      </c>
      <c r="CF725">
        <v>1.0261774189999999</v>
      </c>
      <c r="CG725">
        <v>1.0314111580000001</v>
      </c>
      <c r="CH725">
        <v>1.008807588</v>
      </c>
      <c r="CI725">
        <v>1.010233505</v>
      </c>
      <c r="CJ725">
        <v>1.0153859270000001</v>
      </c>
      <c r="CK725">
        <v>1.0065209049999999</v>
      </c>
      <c r="CL725">
        <v>1.0344283839999999</v>
      </c>
      <c r="CM725">
        <v>1.0051002280000001</v>
      </c>
      <c r="CN725">
        <v>1.0329683160000001</v>
      </c>
      <c r="CO725">
        <v>1.027726675</v>
      </c>
      <c r="CP725">
        <v>1.100681236</v>
      </c>
      <c r="CQ725">
        <v>1.0137168409999999</v>
      </c>
      <c r="CR725">
        <v>1.021030807</v>
      </c>
      <c r="CS725">
        <v>1.0316721250000001</v>
      </c>
      <c r="CT725">
        <v>1.0072149990000001</v>
      </c>
      <c r="CU725">
        <v>1.0177123260000001</v>
      </c>
      <c r="CV725">
        <v>1.010422132</v>
      </c>
      <c r="CW725">
        <v>1.0331125830000001</v>
      </c>
      <c r="CX725">
        <v>0</v>
      </c>
      <c r="CY725">
        <v>1</v>
      </c>
      <c r="CZ725">
        <v>100</v>
      </c>
      <c r="DB725">
        <f t="shared" ca="1" si="11"/>
        <v>1</v>
      </c>
    </row>
    <row r="726" spans="1:106">
      <c r="A726" s="5">
        <v>725</v>
      </c>
      <c r="B726">
        <v>972.48904379999999</v>
      </c>
      <c r="C726">
        <v>987.68661220000001</v>
      </c>
      <c r="D726">
        <v>1.3884152E-2</v>
      </c>
      <c r="E726">
        <v>67.276694500000005</v>
      </c>
      <c r="F726">
        <v>94.514260250000007</v>
      </c>
      <c r="G726">
        <v>9.2770099999999996E-4</v>
      </c>
      <c r="H726">
        <v>0.167792003</v>
      </c>
      <c r="I726">
        <v>177.9788839</v>
      </c>
      <c r="J726">
        <v>84.057619250000002</v>
      </c>
      <c r="K726">
        <v>100</v>
      </c>
      <c r="L726" s="138">
        <v>-4.7399999999999997E-15</v>
      </c>
      <c r="M726">
        <v>8.0797769999999998E-3</v>
      </c>
      <c r="N726">
        <v>-6.3556159000000001E-2</v>
      </c>
      <c r="O726">
        <v>20.50585684</v>
      </c>
      <c r="P726">
        <v>0.26013841300000001</v>
      </c>
      <c r="Q726">
        <v>4.4276608880000001</v>
      </c>
      <c r="R726">
        <v>3.2794154980000001</v>
      </c>
      <c r="S726">
        <v>4.5922482819999999</v>
      </c>
      <c r="T726">
        <v>1.6388744799999999</v>
      </c>
      <c r="U726">
        <v>7.089207042</v>
      </c>
      <c r="V726">
        <v>0.6</v>
      </c>
      <c r="W726">
        <v>0.6</v>
      </c>
      <c r="X726">
        <v>3.9262147039999999</v>
      </c>
      <c r="Y726">
        <v>0.35166666699999999</v>
      </c>
      <c r="Z726">
        <v>0.35866666699999999</v>
      </c>
      <c r="AA726">
        <v>0.38166666700000001</v>
      </c>
      <c r="AB726">
        <v>0.591618588</v>
      </c>
      <c r="AC726">
        <v>97.959183670000002</v>
      </c>
      <c r="AD726">
        <v>2.4435014339999999</v>
      </c>
      <c r="AE726">
        <v>2.1097548970000002</v>
      </c>
      <c r="AF726">
        <v>2.7414894140000001</v>
      </c>
      <c r="AG726">
        <v>2.771288212</v>
      </c>
      <c r="AH726">
        <v>2.8487650869999999</v>
      </c>
      <c r="AI726">
        <v>2.8904834039999998</v>
      </c>
      <c r="AJ726">
        <v>2.9679602790000001</v>
      </c>
      <c r="AK726">
        <v>1.430342303</v>
      </c>
      <c r="AL726">
        <v>0</v>
      </c>
      <c r="AM726">
        <v>0</v>
      </c>
      <c r="AN726">
        <v>2.2945074440000002</v>
      </c>
      <c r="AO726">
        <v>2.3719843190000001</v>
      </c>
      <c r="AP726">
        <v>-1.0846762459999999</v>
      </c>
      <c r="AQ726">
        <v>1.7879278789999999</v>
      </c>
      <c r="AR726">
        <v>0</v>
      </c>
      <c r="AS726">
        <v>0</v>
      </c>
      <c r="AT726">
        <v>0</v>
      </c>
      <c r="AU726">
        <v>0</v>
      </c>
      <c r="AV726">
        <v>5.2445884439999997</v>
      </c>
      <c r="AW726">
        <v>5.2445884439999997</v>
      </c>
      <c r="AX726">
        <v>1.7879278789999999</v>
      </c>
      <c r="AY726">
        <v>1.5376179759999999</v>
      </c>
      <c r="AZ726">
        <v>3.4125583449999999</v>
      </c>
      <c r="BA726">
        <v>7.7476875000000001E-2</v>
      </c>
      <c r="BB726">
        <v>1.9524172440000001</v>
      </c>
      <c r="BC726">
        <v>10.400972449999999</v>
      </c>
      <c r="BD726">
        <v>1.8749403689999999</v>
      </c>
      <c r="BE726">
        <v>10.32349557</v>
      </c>
      <c r="BF726">
        <v>8.4485552029999997</v>
      </c>
      <c r="BG726">
        <v>0</v>
      </c>
      <c r="BH726">
        <v>0</v>
      </c>
      <c r="BI726">
        <v>0</v>
      </c>
      <c r="BJ726">
        <v>0.11919519200000001</v>
      </c>
      <c r="BK726">
        <v>0.11919519200000001</v>
      </c>
      <c r="BL726">
        <v>5.2445884439999997</v>
      </c>
      <c r="BM726">
        <v>5.2445884439999997</v>
      </c>
      <c r="BN726">
        <v>2.860684606</v>
      </c>
      <c r="BO726">
        <v>2.264708647</v>
      </c>
      <c r="BP726">
        <v>2.0719769779999999</v>
      </c>
      <c r="BQ726">
        <v>5.4422150260000004</v>
      </c>
      <c r="BR726">
        <v>4.131067915</v>
      </c>
      <c r="BS726">
        <v>2.670926814</v>
      </c>
      <c r="BT726">
        <v>2.6689402470000001</v>
      </c>
      <c r="BU726">
        <v>2.5934499390000001</v>
      </c>
      <c r="BV726">
        <v>0.97058823500000002</v>
      </c>
      <c r="BW726">
        <v>0.97959183699999997</v>
      </c>
      <c r="BX726">
        <v>0.97959183699999997</v>
      </c>
      <c r="BY726">
        <v>2.9411764999999999E-2</v>
      </c>
      <c r="BZ726">
        <v>2.0408163E-2</v>
      </c>
      <c r="CA726">
        <v>2.0408163E-2</v>
      </c>
      <c r="CB726">
        <v>0.93996922000000005</v>
      </c>
      <c r="CC726">
        <v>0.97929847599999997</v>
      </c>
      <c r="CD726">
        <v>0.78265219600000002</v>
      </c>
      <c r="CE726">
        <v>1.0163447249999999</v>
      </c>
      <c r="CF726">
        <v>1.0352133990000001</v>
      </c>
      <c r="CG726">
        <v>1.0362066350000001</v>
      </c>
      <c r="CH726">
        <v>1.018539538</v>
      </c>
      <c r="CI726">
        <v>1.0185652300000001</v>
      </c>
      <c r="CJ726">
        <v>1.019542494</v>
      </c>
      <c r="CK726">
        <v>1.000984699</v>
      </c>
      <c r="CL726">
        <v>1.0254201780000001</v>
      </c>
      <c r="CM726">
        <v>1.0009594509999999</v>
      </c>
      <c r="CN726">
        <v>1.0253943130000001</v>
      </c>
      <c r="CO726">
        <v>1.024411441</v>
      </c>
      <c r="CP726">
        <v>1.123594134</v>
      </c>
      <c r="CQ726">
        <v>1.0148850110000001</v>
      </c>
      <c r="CR726">
        <v>1.0255124449999999</v>
      </c>
      <c r="CS726">
        <v>1.0365965290000001</v>
      </c>
      <c r="CT726">
        <v>1.010471565</v>
      </c>
      <c r="CU726">
        <v>1.0213930819999999</v>
      </c>
      <c r="CV726">
        <v>1.0108083370000001</v>
      </c>
      <c r="CW726">
        <v>1.0356236480000001</v>
      </c>
      <c r="CX726">
        <v>0</v>
      </c>
      <c r="CY726">
        <v>0</v>
      </c>
      <c r="CZ726">
        <v>100</v>
      </c>
      <c r="DB726">
        <f t="shared" ca="1" si="11"/>
        <v>1</v>
      </c>
    </row>
    <row r="727" spans="1:106">
      <c r="A727" s="5">
        <v>726</v>
      </c>
      <c r="B727">
        <v>1003.731343</v>
      </c>
      <c r="C727">
        <v>996.26865669999995</v>
      </c>
      <c r="D727">
        <v>2.7352650000000002E-3</v>
      </c>
      <c r="E727">
        <v>51.586519729999999</v>
      </c>
      <c r="F727">
        <v>45.256166980000003</v>
      </c>
      <c r="G727">
        <v>8.5299629999999998E-3</v>
      </c>
      <c r="H727">
        <v>0.18944150700000001</v>
      </c>
      <c r="I727">
        <v>7.6845973939999999</v>
      </c>
      <c r="J727">
        <v>53.472220030000003</v>
      </c>
      <c r="K727">
        <v>53.524322789999999</v>
      </c>
      <c r="L727">
        <v>-0.34038882100000001</v>
      </c>
      <c r="M727">
        <v>8.3086879999999998E-3</v>
      </c>
      <c r="N727">
        <v>0.254185722</v>
      </c>
      <c r="O727">
        <v>25.90354524</v>
      </c>
      <c r="P727">
        <v>4.4129375999999998E-2</v>
      </c>
      <c r="Q727">
        <v>3.1544621410000002</v>
      </c>
      <c r="R727">
        <v>1.8830300550000001</v>
      </c>
      <c r="S727">
        <v>1.298007474</v>
      </c>
      <c r="T727">
        <v>0.9049587</v>
      </c>
      <c r="U727">
        <v>-1.076166693</v>
      </c>
      <c r="V727">
        <v>0.85714285700000004</v>
      </c>
      <c r="W727">
        <v>0.92582010000000003</v>
      </c>
      <c r="X727">
        <v>0.96951274799999998</v>
      </c>
      <c r="Y727">
        <v>4.8333332999999999E-2</v>
      </c>
      <c r="Z727">
        <v>1.4999999999999999E-2</v>
      </c>
      <c r="AA727">
        <v>2.0333332999999999E-2</v>
      </c>
      <c r="AB727">
        <v>0.117767309</v>
      </c>
      <c r="AC727">
        <v>48.888888889999997</v>
      </c>
      <c r="AD727">
        <v>0.87625992100000005</v>
      </c>
      <c r="AE727">
        <v>1.113800261</v>
      </c>
      <c r="AF727">
        <v>1.002948103</v>
      </c>
      <c r="AG727">
        <v>0.29032708200000001</v>
      </c>
      <c r="AH727">
        <v>0.29032708200000001</v>
      </c>
      <c r="AI727">
        <v>0.50147405099999998</v>
      </c>
      <c r="AJ727">
        <v>0.50147405099999998</v>
      </c>
      <c r="AK727">
        <v>0.70734234600000001</v>
      </c>
      <c r="AL727">
        <v>0.42229393799999998</v>
      </c>
      <c r="AM727">
        <v>0</v>
      </c>
      <c r="AN727">
        <v>-0.29032708200000001</v>
      </c>
      <c r="AO727">
        <v>-0.29032708200000001</v>
      </c>
      <c r="AP727">
        <v>-0.71262102000000005</v>
      </c>
      <c r="AQ727">
        <v>0.42229393799999998</v>
      </c>
      <c r="AR727">
        <v>-0.580654165</v>
      </c>
      <c r="AS727">
        <v>-1.002948103</v>
      </c>
      <c r="AT727">
        <v>-1.002948103</v>
      </c>
      <c r="AU727">
        <v>0</v>
      </c>
      <c r="AV727">
        <v>0.47508067999999998</v>
      </c>
      <c r="AW727">
        <v>0.84458787599999996</v>
      </c>
      <c r="AX727">
        <v>0.42229393799999998</v>
      </c>
      <c r="AY727">
        <v>0.37478587000000002</v>
      </c>
      <c r="AZ727">
        <v>0.31883192300000002</v>
      </c>
      <c r="BA727">
        <v>0</v>
      </c>
      <c r="BB727">
        <v>-5.5953946999999997E-2</v>
      </c>
      <c r="BC727">
        <v>0.45317418199999998</v>
      </c>
      <c r="BD727">
        <v>-5.5953946999999997E-2</v>
      </c>
      <c r="BE727">
        <v>0.45317418199999998</v>
      </c>
      <c r="BF727">
        <v>0.50912812900000004</v>
      </c>
      <c r="BG727">
        <v>1.002948103</v>
      </c>
      <c r="BH727">
        <v>1.002948103</v>
      </c>
      <c r="BI727">
        <v>0.580654165</v>
      </c>
      <c r="BJ727">
        <v>1.2140950720000001</v>
      </c>
      <c r="BK727">
        <v>1.2140950720000001</v>
      </c>
      <c r="BL727">
        <v>0.84458787599999996</v>
      </c>
      <c r="BM727">
        <v>0.47508067999999998</v>
      </c>
      <c r="BN727">
        <v>1.2140950720000001</v>
      </c>
      <c r="BO727">
        <v>0.42229393799999998</v>
      </c>
      <c r="BP727">
        <v>5.2869932210000004</v>
      </c>
      <c r="BQ727">
        <v>1.0567370009999999</v>
      </c>
      <c r="BR727">
        <v>1.141195789</v>
      </c>
      <c r="BS727">
        <v>0.766409919</v>
      </c>
      <c r="BT727">
        <v>0.90893412299999998</v>
      </c>
      <c r="BU727">
        <v>0.766409919</v>
      </c>
      <c r="BV727">
        <v>0.55882352899999999</v>
      </c>
      <c r="BW727">
        <v>0.46511627900000002</v>
      </c>
      <c r="BX727">
        <v>0.54</v>
      </c>
      <c r="BY727">
        <v>0.44117647100000001</v>
      </c>
      <c r="BZ727">
        <v>0.53488372100000003</v>
      </c>
      <c r="CA727">
        <v>0.46</v>
      </c>
      <c r="CB727">
        <v>0.193511775</v>
      </c>
      <c r="CC727">
        <v>0.33424761200000003</v>
      </c>
      <c r="CD727">
        <v>-0.193511775</v>
      </c>
      <c r="CE727">
        <v>0.99882145</v>
      </c>
      <c r="CF727">
        <v>1.0020691690000001</v>
      </c>
      <c r="CG727">
        <v>1.0040725660000001</v>
      </c>
      <c r="CH727">
        <v>1.0052573119999999</v>
      </c>
      <c r="CI727">
        <v>1.003251552</v>
      </c>
      <c r="CJ727">
        <v>1.0052573119999999</v>
      </c>
      <c r="CK727">
        <v>1</v>
      </c>
      <c r="CL727">
        <v>0.999215721</v>
      </c>
      <c r="CM727">
        <v>1.0019992600000001</v>
      </c>
      <c r="CN727">
        <v>1.0012134130000001</v>
      </c>
      <c r="CO727">
        <v>0.999215721</v>
      </c>
      <c r="CP727">
        <v>1.00718749</v>
      </c>
      <c r="CQ727">
        <v>1.001208519</v>
      </c>
      <c r="CR727">
        <v>1.0020262170000001</v>
      </c>
      <c r="CS727">
        <v>1.0037450569999999</v>
      </c>
      <c r="CT727">
        <v>1.0008167109999999</v>
      </c>
      <c r="CU727">
        <v>1.0025334770000001</v>
      </c>
      <c r="CV727">
        <v>1.0017153649999999</v>
      </c>
      <c r="CW727">
        <v>1.0057244030000001</v>
      </c>
      <c r="CX727">
        <v>1</v>
      </c>
      <c r="CY727">
        <v>1</v>
      </c>
      <c r="CZ727">
        <v>100</v>
      </c>
      <c r="DB727">
        <f t="shared" ca="1" si="11"/>
        <v>100</v>
      </c>
    </row>
    <row r="728" spans="1:106">
      <c r="A728" s="5">
        <v>727</v>
      </c>
      <c r="B728">
        <v>1088.4758360000001</v>
      </c>
      <c r="C728">
        <v>956.25330770000005</v>
      </c>
      <c r="D728">
        <v>9.5867131999999994E-2</v>
      </c>
      <c r="E728">
        <v>63.215886320000003</v>
      </c>
      <c r="F728">
        <v>79.961779960000001</v>
      </c>
      <c r="G728">
        <v>1.6493E-3</v>
      </c>
      <c r="H728">
        <v>0.16042172499999999</v>
      </c>
      <c r="I728">
        <v>101.8995493</v>
      </c>
      <c r="J728">
        <v>78.556541030000005</v>
      </c>
      <c r="K728">
        <v>100</v>
      </c>
      <c r="L728" s="138">
        <v>-1.89E-14</v>
      </c>
      <c r="M728">
        <v>8.1828460000000006E-3</v>
      </c>
      <c r="N728">
        <v>0.47233036</v>
      </c>
      <c r="O728">
        <v>19.646151490000001</v>
      </c>
      <c r="P728">
        <v>0.248269883</v>
      </c>
      <c r="Q728">
        <v>1.315026724</v>
      </c>
      <c r="R728">
        <v>1.287501308</v>
      </c>
      <c r="S728">
        <v>2.5765853280000002</v>
      </c>
      <c r="T728">
        <v>0.1789152</v>
      </c>
      <c r="U728">
        <v>-1.3291679059999999</v>
      </c>
      <c r="V728">
        <v>-0.28571428599999998</v>
      </c>
      <c r="W728">
        <v>-8.1632652999999999E-2</v>
      </c>
      <c r="X728">
        <v>7.651197271</v>
      </c>
      <c r="Y728">
        <v>0.25333333299999999</v>
      </c>
      <c r="Z728">
        <v>0.24933333299999999</v>
      </c>
      <c r="AA728">
        <v>0.26633333300000001</v>
      </c>
      <c r="AB728">
        <v>1.1327444550000001</v>
      </c>
      <c r="AC728">
        <v>97.894736839999993</v>
      </c>
      <c r="AD728">
        <v>6.4829124609999997</v>
      </c>
      <c r="AE728">
        <v>5.5790448579999996</v>
      </c>
      <c r="AF728">
        <v>6.9815980350000002</v>
      </c>
      <c r="AG728">
        <v>1.7453995090000001</v>
      </c>
      <c r="AH728">
        <v>3.674689323</v>
      </c>
      <c r="AI728">
        <v>1.7453995090000001</v>
      </c>
      <c r="AJ728">
        <v>3.674689323</v>
      </c>
      <c r="AK728">
        <v>0.52361985300000002</v>
      </c>
      <c r="AL728">
        <v>0</v>
      </c>
      <c r="AM728">
        <v>0</v>
      </c>
      <c r="AN728">
        <v>0.74802836100000003</v>
      </c>
      <c r="AO728">
        <v>2.6773181749999999</v>
      </c>
      <c r="AP728">
        <v>0.99425436300000003</v>
      </c>
      <c r="AQ728">
        <v>5.4855413129999997</v>
      </c>
      <c r="AR728">
        <v>-0.12467139300000001</v>
      </c>
      <c r="AS728">
        <v>-0.12467139300000001</v>
      </c>
      <c r="AT728">
        <v>-0.12467139300000001</v>
      </c>
      <c r="AU728">
        <v>0</v>
      </c>
      <c r="AV728">
        <v>3.8648131979999998</v>
      </c>
      <c r="AW728">
        <v>7.168605125</v>
      </c>
      <c r="AX728">
        <v>5.4855413129999997</v>
      </c>
      <c r="AY728">
        <v>3.2757408639999999</v>
      </c>
      <c r="AZ728">
        <v>5.6363936990000001</v>
      </c>
      <c r="BA728">
        <v>1.9292898140000001</v>
      </c>
      <c r="BB728">
        <v>4.2899426500000004</v>
      </c>
      <c r="BC728">
        <v>5.3854925199999997</v>
      </c>
      <c r="BD728">
        <v>2.3606528359999999</v>
      </c>
      <c r="BE728">
        <v>3.456202706</v>
      </c>
      <c r="BF728">
        <v>1.0955498699999999</v>
      </c>
      <c r="BG728">
        <v>0.124671394</v>
      </c>
      <c r="BH728">
        <v>0.124671394</v>
      </c>
      <c r="BI728">
        <v>0.124671394</v>
      </c>
      <c r="BJ728">
        <v>0.124671394</v>
      </c>
      <c r="BK728">
        <v>0.124671394</v>
      </c>
      <c r="BL728">
        <v>7.168605125</v>
      </c>
      <c r="BM728">
        <v>3.8648131979999998</v>
      </c>
      <c r="BN728">
        <v>6.9815980350000002</v>
      </c>
      <c r="BO728">
        <v>5.9842268870000002</v>
      </c>
      <c r="BP728">
        <v>3.3073440039999999</v>
      </c>
      <c r="BQ728">
        <v>4.7791187260000001</v>
      </c>
      <c r="BR728">
        <v>4.3801702669999996</v>
      </c>
      <c r="BS728">
        <v>3.0337192169999998</v>
      </c>
      <c r="BT728">
        <v>1.9241438150000001</v>
      </c>
      <c r="BU728">
        <v>1.1044294029999999</v>
      </c>
      <c r="BV728">
        <v>0.95555555599999997</v>
      </c>
      <c r="BW728">
        <v>0.97499999999999998</v>
      </c>
      <c r="BX728">
        <v>0.98496240599999996</v>
      </c>
      <c r="BY728">
        <v>4.4444444E-2</v>
      </c>
      <c r="BZ728">
        <v>2.5000000000000001E-2</v>
      </c>
      <c r="CA728">
        <v>1.5037594E-2</v>
      </c>
      <c r="CB728">
        <v>0.64846632000000004</v>
      </c>
      <c r="CC728">
        <v>0.64846632000000004</v>
      </c>
      <c r="CD728">
        <v>0.47246189</v>
      </c>
      <c r="CE728">
        <v>1.0043787630000001</v>
      </c>
      <c r="CF728">
        <v>1.032203628</v>
      </c>
      <c r="CG728">
        <v>1.0418366990000001</v>
      </c>
      <c r="CH728">
        <v>1.0149999999999999</v>
      </c>
      <c r="CI728">
        <v>1.027703558</v>
      </c>
      <c r="CJ728">
        <v>1.037294631</v>
      </c>
      <c r="CK728">
        <v>1.0219651540000001</v>
      </c>
      <c r="CL728">
        <v>1.050190347</v>
      </c>
      <c r="CM728">
        <v>1.0093325289999999</v>
      </c>
      <c r="CN728">
        <v>1.0372088269999999</v>
      </c>
      <c r="CO728">
        <v>1.027618548</v>
      </c>
      <c r="CP728">
        <v>1.0129838470000001</v>
      </c>
      <c r="CQ728">
        <v>1.0067389019999999</v>
      </c>
      <c r="CR728">
        <v>1.01797147</v>
      </c>
      <c r="CS728">
        <v>1.0350304990000001</v>
      </c>
      <c r="CT728">
        <v>1.01115738</v>
      </c>
      <c r="CU728">
        <v>1.028102219</v>
      </c>
      <c r="CV728">
        <v>1.016757865</v>
      </c>
      <c r="CW728">
        <v>1.0410768349999999</v>
      </c>
      <c r="CX728">
        <v>1</v>
      </c>
      <c r="CY728">
        <v>1</v>
      </c>
      <c r="CZ728">
        <v>100</v>
      </c>
      <c r="DB728">
        <f t="shared" ca="1" si="11"/>
        <v>100</v>
      </c>
    </row>
    <row r="729" spans="1:106">
      <c r="A729" s="5">
        <v>728</v>
      </c>
      <c r="B729">
        <v>1051.136364</v>
      </c>
      <c r="C729">
        <v>965.24481379999997</v>
      </c>
      <c r="D729">
        <v>3.4787325000000001E-2</v>
      </c>
      <c r="E729">
        <v>66.668424029999997</v>
      </c>
      <c r="F729">
        <v>70.018796989999998</v>
      </c>
      <c r="G729">
        <v>2.1589100000000001E-4</v>
      </c>
      <c r="H729">
        <v>0.198426977</v>
      </c>
      <c r="I729">
        <v>30.773521760000001</v>
      </c>
      <c r="J729">
        <v>56.965965330000003</v>
      </c>
      <c r="K729">
        <v>100</v>
      </c>
      <c r="L729" s="138">
        <v>4.7399999999999997E-15</v>
      </c>
      <c r="M729">
        <v>8.8143100000000005E-3</v>
      </c>
      <c r="N729">
        <v>0.45251053200000002</v>
      </c>
      <c r="O729">
        <v>18.906471669999998</v>
      </c>
      <c r="P729">
        <v>0.60876075600000001</v>
      </c>
      <c r="Q729">
        <v>3.6561429529999998</v>
      </c>
      <c r="R729">
        <v>2.1852367020000001</v>
      </c>
      <c r="S729">
        <v>3.977783681</v>
      </c>
      <c r="T729">
        <v>1.6904540509999999</v>
      </c>
      <c r="U729">
        <v>1.9934524179999999</v>
      </c>
      <c r="V729">
        <v>-0.33333333300000001</v>
      </c>
      <c r="W729">
        <v>-0.29731404500000003</v>
      </c>
      <c r="X729">
        <v>5.9345476939999999</v>
      </c>
      <c r="Y729">
        <v>2.5666667000000001E-2</v>
      </c>
      <c r="Z729">
        <v>4.0666666999999997E-2</v>
      </c>
      <c r="AA729">
        <v>2.5999999999999999E-2</v>
      </c>
      <c r="AB729">
        <v>0.536817286</v>
      </c>
      <c r="AC729">
        <v>58.441558440000001</v>
      </c>
      <c r="AD729">
        <v>4.3441673759999997</v>
      </c>
      <c r="AE729">
        <v>5.7552658279999998</v>
      </c>
      <c r="AF729">
        <v>4.0317098619999996</v>
      </c>
      <c r="AG729">
        <v>-0.25702150400000001</v>
      </c>
      <c r="AH729">
        <v>1.000368009</v>
      </c>
      <c r="AI729">
        <v>0.146149483</v>
      </c>
      <c r="AJ729">
        <v>1.403538996</v>
      </c>
      <c r="AK729">
        <v>1.491732649</v>
      </c>
      <c r="AL729">
        <v>0</v>
      </c>
      <c r="AM729">
        <v>0</v>
      </c>
      <c r="AN729">
        <v>-0.40821062299999999</v>
      </c>
      <c r="AO729">
        <v>0.84917889000000002</v>
      </c>
      <c r="AP729">
        <v>-7.559456E-3</v>
      </c>
      <c r="AQ729">
        <v>3.7293316220000001</v>
      </c>
      <c r="AR729">
        <v>-1.209512959</v>
      </c>
      <c r="AS729">
        <v>-1.209512959</v>
      </c>
      <c r="AT729">
        <v>-1.209512959</v>
      </c>
      <c r="AU729">
        <v>0</v>
      </c>
      <c r="AV729">
        <v>2.116647677</v>
      </c>
      <c r="AW729">
        <v>4.5860699680000003</v>
      </c>
      <c r="AX729">
        <v>3.7293316220000001</v>
      </c>
      <c r="AY729">
        <v>1.1213193050000001</v>
      </c>
      <c r="AZ729">
        <v>5.8217890399999996</v>
      </c>
      <c r="BA729">
        <v>1.2573895129999999</v>
      </c>
      <c r="BB729">
        <v>5.9578592480000001</v>
      </c>
      <c r="BC729">
        <v>13.83733221</v>
      </c>
      <c r="BD729">
        <v>4.7004697350000004</v>
      </c>
      <c r="BE729">
        <v>12.5799427</v>
      </c>
      <c r="BF729">
        <v>7.8794729610000003</v>
      </c>
      <c r="BG729">
        <v>1.209512959</v>
      </c>
      <c r="BH729">
        <v>1.209512959</v>
      </c>
      <c r="BI729">
        <v>1.209512959</v>
      </c>
      <c r="BJ729">
        <v>1.6126839449999999</v>
      </c>
      <c r="BK729">
        <v>1.6126839449999999</v>
      </c>
      <c r="BL729">
        <v>4.5860699680000003</v>
      </c>
      <c r="BM729">
        <v>2.116647677</v>
      </c>
      <c r="BN729">
        <v>4.4348808479999997</v>
      </c>
      <c r="BO729">
        <v>3.8805207419999999</v>
      </c>
      <c r="BP729">
        <v>1.3801717849999999</v>
      </c>
      <c r="BQ729">
        <v>0.74586632399999997</v>
      </c>
      <c r="BR729">
        <v>0.86681761999999996</v>
      </c>
      <c r="BS729">
        <v>1.002887828</v>
      </c>
      <c r="BT729">
        <v>0.51740278200000001</v>
      </c>
      <c r="BU729">
        <v>-0.25450168499999998</v>
      </c>
      <c r="BV729">
        <v>0.38461538499999998</v>
      </c>
      <c r="BW729">
        <v>0.58441558400000004</v>
      </c>
      <c r="BX729">
        <v>0.746031746</v>
      </c>
      <c r="BY729">
        <v>0.61538461499999997</v>
      </c>
      <c r="BZ729">
        <v>0.41558441600000001</v>
      </c>
      <c r="CA729">
        <v>0.253968254</v>
      </c>
      <c r="CB729">
        <v>0.24215337100000001</v>
      </c>
      <c r="CC729">
        <v>0.339746669</v>
      </c>
      <c r="CD729">
        <v>0.20555588399999999</v>
      </c>
      <c r="CE729">
        <v>0.99856493700000004</v>
      </c>
      <c r="CF729">
        <v>1.0027219599999999</v>
      </c>
      <c r="CG729">
        <v>1.0120292099999999</v>
      </c>
      <c r="CH729">
        <v>0.99838815599999997</v>
      </c>
      <c r="CI729">
        <v>1.0041629969999999</v>
      </c>
      <c r="CJ729">
        <v>1.0134836229999999</v>
      </c>
      <c r="CK729">
        <v>1.0151198379999999</v>
      </c>
      <c r="CL729">
        <v>1.0759339189999999</v>
      </c>
      <c r="CM729">
        <v>1.0092819850000001</v>
      </c>
      <c r="CN729">
        <v>1.0697463309999999</v>
      </c>
      <c r="CO729">
        <v>1.059908278</v>
      </c>
      <c r="CP729">
        <v>1.1116363090000001</v>
      </c>
      <c r="CQ729">
        <v>0.99676793299999999</v>
      </c>
      <c r="CR729">
        <v>1.000283392</v>
      </c>
      <c r="CS729">
        <v>1.0150749480000001</v>
      </c>
      <c r="CT729">
        <v>1.0035268589999999</v>
      </c>
      <c r="CU729">
        <v>1.018366377</v>
      </c>
      <c r="CV729">
        <v>1.0147873650000001</v>
      </c>
      <c r="CW729">
        <v>1.062985211</v>
      </c>
      <c r="CX729">
        <v>0</v>
      </c>
      <c r="CY729">
        <v>1</v>
      </c>
      <c r="CZ729">
        <v>100</v>
      </c>
      <c r="DB729">
        <f t="shared" ca="1" si="11"/>
        <v>1</v>
      </c>
    </row>
    <row r="730" spans="1:106">
      <c r="A730" s="5">
        <v>729</v>
      </c>
      <c r="B730">
        <v>1075.249853</v>
      </c>
      <c r="C730">
        <v>957.48791000000006</v>
      </c>
      <c r="D730">
        <v>4.5725605000000002E-2</v>
      </c>
      <c r="E730">
        <v>63.599510979999998</v>
      </c>
      <c r="F730">
        <v>85.339199239999999</v>
      </c>
      <c r="G730">
        <v>1.95417E-4</v>
      </c>
      <c r="H730">
        <v>0.227399236</v>
      </c>
      <c r="I730">
        <v>192.16614089999999</v>
      </c>
      <c r="J730">
        <v>66.171150440000005</v>
      </c>
      <c r="K730">
        <v>100</v>
      </c>
      <c r="L730" s="138">
        <v>9.4699999999999997E-15</v>
      </c>
      <c r="M730">
        <v>9.1853920000000006E-3</v>
      </c>
      <c r="N730">
        <v>0.206097905</v>
      </c>
      <c r="O730">
        <v>20.65898924</v>
      </c>
      <c r="P730">
        <v>0.37175718899999999</v>
      </c>
      <c r="Q730">
        <v>2.4751302879999999</v>
      </c>
      <c r="R730">
        <v>1.8355852340000001</v>
      </c>
      <c r="S730">
        <v>2.0644878050000002</v>
      </c>
      <c r="T730">
        <v>0.96931994399999999</v>
      </c>
      <c r="U730">
        <v>4.2481401300000003</v>
      </c>
      <c r="V730">
        <v>0.28571428599999998</v>
      </c>
      <c r="W730">
        <v>0.386966639</v>
      </c>
      <c r="X730">
        <v>4.9608191030000004</v>
      </c>
      <c r="Y730">
        <v>0.27700000000000002</v>
      </c>
      <c r="Z730">
        <v>0.27800000000000002</v>
      </c>
      <c r="AA730">
        <v>0.29433333299999997</v>
      </c>
      <c r="AB730">
        <v>0.75128743499999995</v>
      </c>
      <c r="AC730">
        <v>94.117647059999996</v>
      </c>
      <c r="AD730">
        <v>3.219008176</v>
      </c>
      <c r="AE730">
        <v>3.276176354</v>
      </c>
      <c r="AF730">
        <v>4.1776745460000004</v>
      </c>
      <c r="AG730">
        <v>1.745828205</v>
      </c>
      <c r="AH730">
        <v>2.4340451170000001</v>
      </c>
      <c r="AI730">
        <v>1.965705813</v>
      </c>
      <c r="AJ730">
        <v>2.6539227250000001</v>
      </c>
      <c r="AK730">
        <v>1.3632411680000001</v>
      </c>
      <c r="AL730">
        <v>0</v>
      </c>
      <c r="AM730">
        <v>0</v>
      </c>
      <c r="AN730">
        <v>1.701852683</v>
      </c>
      <c r="AO730">
        <v>2.390069596</v>
      </c>
      <c r="AP730">
        <v>0.103342476</v>
      </c>
      <c r="AQ730">
        <v>2.8144333779999999</v>
      </c>
      <c r="AR730">
        <v>-4.3975522000000003E-2</v>
      </c>
      <c r="AS730">
        <v>-4.3975522000000003E-2</v>
      </c>
      <c r="AT730">
        <v>-4.3975522000000003E-2</v>
      </c>
      <c r="AU730">
        <v>0</v>
      </c>
      <c r="AV730">
        <v>4.1776745460000004</v>
      </c>
      <c r="AW730">
        <v>5.1011604979999996</v>
      </c>
      <c r="AX730">
        <v>2.8144333779999999</v>
      </c>
      <c r="AY730">
        <v>1.3346570790000001</v>
      </c>
      <c r="AZ730">
        <v>3.8733639370000001</v>
      </c>
      <c r="BA730">
        <v>0.68821691200000001</v>
      </c>
      <c r="BB730">
        <v>3.22692377</v>
      </c>
      <c r="BC730">
        <v>11.7076031</v>
      </c>
      <c r="BD730">
        <v>2.5387068579999998</v>
      </c>
      <c r="BE730">
        <v>11.019386190000001</v>
      </c>
      <c r="BF730">
        <v>8.4806793280000008</v>
      </c>
      <c r="BG730">
        <v>4.3975522000000003E-2</v>
      </c>
      <c r="BH730">
        <v>4.3975522000000003E-2</v>
      </c>
      <c r="BI730">
        <v>4.3975522000000003E-2</v>
      </c>
      <c r="BJ730">
        <v>0.26385312900000002</v>
      </c>
      <c r="BK730">
        <v>0.26385312900000002</v>
      </c>
      <c r="BL730">
        <v>5.1011604979999996</v>
      </c>
      <c r="BM730">
        <v>4.1776745460000004</v>
      </c>
      <c r="BN730">
        <v>4.3975521540000004</v>
      </c>
      <c r="BO730">
        <v>4.1336990240000002</v>
      </c>
      <c r="BP730">
        <v>1.767215985</v>
      </c>
      <c r="BQ730">
        <v>2.8339501550000001</v>
      </c>
      <c r="BR730">
        <v>1.734562116</v>
      </c>
      <c r="BS730">
        <v>1.0881219499999999</v>
      </c>
      <c r="BT730">
        <v>0.81107616400000004</v>
      </c>
      <c r="BU730">
        <v>0.39990503799999999</v>
      </c>
      <c r="BV730">
        <v>0.89830508499999995</v>
      </c>
      <c r="BW730">
        <v>0.94117647100000001</v>
      </c>
      <c r="BX730">
        <v>0.95121951199999999</v>
      </c>
      <c r="BY730">
        <v>0.101694915</v>
      </c>
      <c r="BZ730">
        <v>5.8823528999999999E-2</v>
      </c>
      <c r="CA730">
        <v>4.8780487999999997E-2</v>
      </c>
      <c r="CB730">
        <v>0.83578268499999997</v>
      </c>
      <c r="CC730">
        <v>0.91128247600000001</v>
      </c>
      <c r="CD730">
        <v>0.820682727</v>
      </c>
      <c r="CE730">
        <v>1.0140213119999999</v>
      </c>
      <c r="CF730">
        <v>1.0261066969999999</v>
      </c>
      <c r="CG730">
        <v>1.031580749</v>
      </c>
      <c r="CH730">
        <v>1.008313069</v>
      </c>
      <c r="CI730">
        <v>1.011918275</v>
      </c>
      <c r="CJ730">
        <v>1.017316635</v>
      </c>
      <c r="CK730">
        <v>1.008929336</v>
      </c>
      <c r="CL730">
        <v>1.043294079</v>
      </c>
      <c r="CM730">
        <v>1.005334779</v>
      </c>
      <c r="CN730">
        <v>1.039577089</v>
      </c>
      <c r="CO730">
        <v>1.0340606050000001</v>
      </c>
      <c r="CP730">
        <v>1.1283894889999999</v>
      </c>
      <c r="CQ730">
        <v>1.0110892279999999</v>
      </c>
      <c r="CR730">
        <v>1.0193799530000001</v>
      </c>
      <c r="CS730">
        <v>1.0316268669999999</v>
      </c>
      <c r="CT730">
        <v>1.008199796</v>
      </c>
      <c r="CU730">
        <v>1.02031239</v>
      </c>
      <c r="CV730">
        <v>1.012014081</v>
      </c>
      <c r="CW730">
        <v>1.0394274320000001</v>
      </c>
      <c r="CX730">
        <v>0</v>
      </c>
      <c r="CY730">
        <v>1</v>
      </c>
      <c r="CZ730">
        <v>100</v>
      </c>
      <c r="DB730">
        <f t="shared" ca="1" si="11"/>
        <v>1</v>
      </c>
    </row>
    <row r="731" spans="1:106">
      <c r="A731" s="5">
        <v>730</v>
      </c>
      <c r="B731">
        <v>1005.0871969999999</v>
      </c>
      <c r="C731">
        <v>957.98782919999996</v>
      </c>
      <c r="D731">
        <v>6.9786780000000003E-3</v>
      </c>
      <c r="E731">
        <v>48.965351730000002</v>
      </c>
      <c r="F731">
        <v>19.609164419999999</v>
      </c>
      <c r="G731">
        <v>6.1391199999999999E-4</v>
      </c>
      <c r="H731">
        <v>0.226593407</v>
      </c>
      <c r="I731">
        <v>-164.0218357</v>
      </c>
      <c r="J731">
        <v>44.974247570000003</v>
      </c>
      <c r="K731">
        <v>99.284091320000002</v>
      </c>
      <c r="L731">
        <v>-0.47727245400000001</v>
      </c>
      <c r="M731">
        <v>9.1013919999999998E-3</v>
      </c>
      <c r="N731">
        <v>0.53175201000000005</v>
      </c>
      <c r="O731">
        <v>27.013795510000001</v>
      </c>
      <c r="P731">
        <v>0.174403532</v>
      </c>
      <c r="Q731">
        <v>-0.58773965399999994</v>
      </c>
      <c r="R731">
        <v>-0.516266428</v>
      </c>
      <c r="S731">
        <v>0.71447699899999995</v>
      </c>
      <c r="T731">
        <v>8.4236301999999999E-2</v>
      </c>
      <c r="U731">
        <v>1.106845866</v>
      </c>
      <c r="V731">
        <v>-0.75</v>
      </c>
      <c r="W731">
        <v>-0.5625</v>
      </c>
      <c r="X731">
        <v>1.0513931459999999</v>
      </c>
      <c r="Y731">
        <v>-0.302666667</v>
      </c>
      <c r="Z731">
        <v>-0.28166666699999998</v>
      </c>
      <c r="AA731">
        <v>-0.298666667</v>
      </c>
      <c r="AB731">
        <v>0.558828412</v>
      </c>
      <c r="AC731">
        <v>0</v>
      </c>
      <c r="AD731">
        <v>1.7829291920000001</v>
      </c>
      <c r="AE731">
        <v>2.952424825</v>
      </c>
      <c r="AF731">
        <v>-1.015033946</v>
      </c>
      <c r="AG731">
        <v>-2.1889427700000001</v>
      </c>
      <c r="AH731">
        <v>-2.451527639</v>
      </c>
      <c r="AI731">
        <v>-1.52696411</v>
      </c>
      <c r="AJ731">
        <v>-1.789548978</v>
      </c>
      <c r="AK731">
        <v>1.8711930130000001</v>
      </c>
      <c r="AL731">
        <v>1.7211445169999999</v>
      </c>
      <c r="AM731">
        <v>0.13239573199999999</v>
      </c>
      <c r="AN731">
        <v>-2.1889427700000001</v>
      </c>
      <c r="AO731">
        <v>-2.451527639</v>
      </c>
      <c r="AP731">
        <v>-2.451527639</v>
      </c>
      <c r="AQ731">
        <v>0</v>
      </c>
      <c r="AR731">
        <v>-2.6037827309999999</v>
      </c>
      <c r="AS731">
        <v>-4.1925315149999998</v>
      </c>
      <c r="AT731">
        <v>-4.3249272469999998</v>
      </c>
      <c r="AU731">
        <v>-0.13239573199999999</v>
      </c>
      <c r="AV731">
        <v>0</v>
      </c>
      <c r="AW731">
        <v>0</v>
      </c>
      <c r="AX731">
        <v>0</v>
      </c>
      <c r="AY731">
        <v>-1.056959261</v>
      </c>
      <c r="AZ731">
        <v>1.426343353</v>
      </c>
      <c r="BA731">
        <v>-0.262584869</v>
      </c>
      <c r="BB731">
        <v>2.220717746</v>
      </c>
      <c r="BC731">
        <v>4.5458074599999998</v>
      </c>
      <c r="BD731">
        <v>2.4833026139999999</v>
      </c>
      <c r="BE731">
        <v>4.8083923290000001</v>
      </c>
      <c r="BF731">
        <v>2.3250897149999998</v>
      </c>
      <c r="BG731">
        <v>4.3249272469999998</v>
      </c>
      <c r="BH731">
        <v>4.1925315149999998</v>
      </c>
      <c r="BI731">
        <v>2.6037827309999999</v>
      </c>
      <c r="BJ731">
        <v>4.9869059079999998</v>
      </c>
      <c r="BK731">
        <v>4.8545101759999998</v>
      </c>
      <c r="BL731">
        <v>0</v>
      </c>
      <c r="BM731">
        <v>0</v>
      </c>
      <c r="BN731">
        <v>-0.353055285</v>
      </c>
      <c r="BO731">
        <v>-1.015033946</v>
      </c>
      <c r="BP731">
        <v>2.198425705</v>
      </c>
      <c r="BQ731">
        <v>-4.7115895569999999</v>
      </c>
      <c r="BR731">
        <v>-3.3170211790000002</v>
      </c>
      <c r="BS731">
        <v>-2.5226467860000001</v>
      </c>
      <c r="BT731">
        <v>-1.9401055650000001</v>
      </c>
      <c r="BU731">
        <v>-2.2600619179999999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-0.75846890300000003</v>
      </c>
      <c r="CC731">
        <v>-0.55366181800000003</v>
      </c>
      <c r="CD731">
        <v>-0.75846890300000003</v>
      </c>
      <c r="CE731">
        <v>0.98190770599999999</v>
      </c>
      <c r="CF731">
        <v>0.96467544199999999</v>
      </c>
      <c r="CG731">
        <v>0.96862556799999999</v>
      </c>
      <c r="CH731">
        <v>0.989799388</v>
      </c>
      <c r="CI731">
        <v>0.98245021899999996</v>
      </c>
      <c r="CJ731">
        <v>0.98647313000000003</v>
      </c>
      <c r="CK731">
        <v>0.99663946199999998</v>
      </c>
      <c r="CL731">
        <v>1.0293534310000001</v>
      </c>
      <c r="CM731">
        <v>1.0040947730000001</v>
      </c>
      <c r="CN731">
        <v>1.0370534570000001</v>
      </c>
      <c r="CO731">
        <v>1.0328242759999999</v>
      </c>
      <c r="CP731">
        <v>1.031707486</v>
      </c>
      <c r="CQ731">
        <v>0.98420784699999997</v>
      </c>
      <c r="CR731">
        <v>0.97669170299999997</v>
      </c>
      <c r="CS731">
        <v>0.97687177300000005</v>
      </c>
      <c r="CT731">
        <v>0.992363255</v>
      </c>
      <c r="CU731">
        <v>0.99254621399999998</v>
      </c>
      <c r="CV731">
        <v>1.0001843669999999</v>
      </c>
      <c r="CW731">
        <v>1.012636828</v>
      </c>
      <c r="CX731">
        <v>1</v>
      </c>
      <c r="CY731">
        <v>1</v>
      </c>
      <c r="CZ731">
        <v>100</v>
      </c>
      <c r="DB731">
        <f t="shared" ca="1" si="11"/>
        <v>100</v>
      </c>
    </row>
    <row r="732" spans="1:106">
      <c r="A732" s="5">
        <v>731</v>
      </c>
      <c r="B732">
        <v>1043.7365010000001</v>
      </c>
      <c r="C732">
        <v>963.19987690000005</v>
      </c>
      <c r="D732">
        <v>7.4125031999999993E-2</v>
      </c>
      <c r="E732">
        <v>57.941955559999997</v>
      </c>
      <c r="F732">
        <v>93.981481479999999</v>
      </c>
      <c r="G732">
        <v>5.7857399999999999E-4</v>
      </c>
      <c r="H732">
        <v>0.225826057</v>
      </c>
      <c r="I732">
        <v>164.882227</v>
      </c>
      <c r="J732">
        <v>63.756686350000003</v>
      </c>
      <c r="K732">
        <v>90.268623309999995</v>
      </c>
      <c r="L732">
        <v>5.7261555030000002</v>
      </c>
      <c r="M732">
        <v>7.3359549999999999E-3</v>
      </c>
      <c r="N732">
        <v>0.305128807</v>
      </c>
      <c r="O732">
        <v>24.782666129999999</v>
      </c>
      <c r="P732">
        <v>0.155137988</v>
      </c>
      <c r="Q732">
        <v>4.2684327709999996</v>
      </c>
      <c r="R732">
        <v>2.5831586409999998</v>
      </c>
      <c r="S732">
        <v>4.0041532100000001</v>
      </c>
      <c r="T732">
        <v>1.9982925330000001</v>
      </c>
      <c r="U732">
        <v>1.204606219</v>
      </c>
      <c r="V732">
        <v>0.54545454500000001</v>
      </c>
      <c r="W732">
        <v>0.73854894599999998</v>
      </c>
      <c r="X732">
        <v>4.825115984</v>
      </c>
      <c r="Y732">
        <v>0.22500000000000001</v>
      </c>
      <c r="Z732">
        <v>0.172666667</v>
      </c>
      <c r="AA732">
        <v>0.21766666700000001</v>
      </c>
      <c r="AB732">
        <v>0.99743358100000001</v>
      </c>
      <c r="AC732">
        <v>92.592592589999995</v>
      </c>
      <c r="AD732">
        <v>3.5336931909999998</v>
      </c>
      <c r="AE732">
        <v>3.3964193960000002</v>
      </c>
      <c r="AF732">
        <v>4.6053144350000004</v>
      </c>
      <c r="AG732">
        <v>1.217751413</v>
      </c>
      <c r="AH732">
        <v>2.0856760560000001</v>
      </c>
      <c r="AI732">
        <v>1.4834426300000001</v>
      </c>
      <c r="AJ732">
        <v>2.3513672739999998</v>
      </c>
      <c r="AK732">
        <v>1.1513286089999999</v>
      </c>
      <c r="AL732">
        <v>0</v>
      </c>
      <c r="AM732">
        <v>0</v>
      </c>
      <c r="AN732">
        <v>0.77493271699999999</v>
      </c>
      <c r="AO732">
        <v>1.6428573609999999</v>
      </c>
      <c r="AP732">
        <v>-0.57123611699999999</v>
      </c>
      <c r="AQ732">
        <v>2.3912209560000002</v>
      </c>
      <c r="AR732">
        <v>0</v>
      </c>
      <c r="AS732">
        <v>0</v>
      </c>
      <c r="AT732">
        <v>0</v>
      </c>
      <c r="AU732">
        <v>0</v>
      </c>
      <c r="AV732">
        <v>2.3026572170000001</v>
      </c>
      <c r="AW732">
        <v>4.6053144350000004</v>
      </c>
      <c r="AX732">
        <v>2.3912209560000002</v>
      </c>
      <c r="AY732">
        <v>1.2000386649999999</v>
      </c>
      <c r="AZ732">
        <v>2.173354158</v>
      </c>
      <c r="BA732">
        <v>0.86792464300000005</v>
      </c>
      <c r="BB732">
        <v>1.8412401359999999</v>
      </c>
      <c r="BC732">
        <v>5.3702837309999998</v>
      </c>
      <c r="BD732">
        <v>0.97331549299999998</v>
      </c>
      <c r="BE732">
        <v>4.5023590880000004</v>
      </c>
      <c r="BF732">
        <v>3.5290435950000001</v>
      </c>
      <c r="BG732">
        <v>0</v>
      </c>
      <c r="BH732">
        <v>0</v>
      </c>
      <c r="BI732">
        <v>0</v>
      </c>
      <c r="BJ732">
        <v>0.26569121699999998</v>
      </c>
      <c r="BK732">
        <v>0.26569121699999998</v>
      </c>
      <c r="BL732">
        <v>4.6053144350000004</v>
      </c>
      <c r="BM732">
        <v>2.3026572170000001</v>
      </c>
      <c r="BN732">
        <v>4.871005652</v>
      </c>
      <c r="BO732">
        <v>4.1624957389999997</v>
      </c>
      <c r="BP732">
        <v>3.2863000439999999</v>
      </c>
      <c r="BQ732">
        <v>2.952363686</v>
      </c>
      <c r="BR732">
        <v>2.066726295</v>
      </c>
      <c r="BS732">
        <v>1.734612273</v>
      </c>
      <c r="BT732">
        <v>1.470397103</v>
      </c>
      <c r="BU732">
        <v>0.86668762899999996</v>
      </c>
      <c r="BV732">
        <v>0.909090909</v>
      </c>
      <c r="BW732">
        <v>0.91176470600000004</v>
      </c>
      <c r="BX732">
        <v>0.95</v>
      </c>
      <c r="BY732">
        <v>9.0909090999999997E-2</v>
      </c>
      <c r="BZ732">
        <v>8.8235294000000006E-2</v>
      </c>
      <c r="CA732">
        <v>0.05</v>
      </c>
      <c r="CB732">
        <v>0.63473933199999999</v>
      </c>
      <c r="CC732">
        <v>0.71559784599999998</v>
      </c>
      <c r="CD732">
        <v>0.49997514300000001</v>
      </c>
      <c r="CE732">
        <v>1.01038961</v>
      </c>
      <c r="CF732">
        <v>1.01750776</v>
      </c>
      <c r="CG732">
        <v>1.0248169030000001</v>
      </c>
      <c r="CH732">
        <v>1.003911343</v>
      </c>
      <c r="CI732">
        <v>1.007044955</v>
      </c>
      <c r="CJ732">
        <v>1.0142789400000001</v>
      </c>
      <c r="CK732">
        <v>1.010327204</v>
      </c>
      <c r="CL732">
        <v>1.022165124</v>
      </c>
      <c r="CM732">
        <v>1.0071833779999999</v>
      </c>
      <c r="CN732">
        <v>1.018984463</v>
      </c>
      <c r="CO732">
        <v>1.0117169180000001</v>
      </c>
      <c r="CP732">
        <v>1.0443680500000001</v>
      </c>
      <c r="CQ732">
        <v>1.007163668</v>
      </c>
      <c r="CR732">
        <v>1.0132571130000001</v>
      </c>
      <c r="CS732">
        <v>1.022279706</v>
      </c>
      <c r="CT732">
        <v>1.0060501040000001</v>
      </c>
      <c r="CU732">
        <v>1.015008522</v>
      </c>
      <c r="CV732">
        <v>1.008904545</v>
      </c>
      <c r="CW732">
        <v>1.0202315529999999</v>
      </c>
      <c r="CX732">
        <v>0</v>
      </c>
      <c r="CY732">
        <v>1</v>
      </c>
      <c r="CZ732">
        <v>100</v>
      </c>
      <c r="DB732">
        <f t="shared" ca="1" si="11"/>
        <v>1</v>
      </c>
    </row>
    <row r="733" spans="1:106">
      <c r="A733" s="5">
        <v>732</v>
      </c>
      <c r="B733">
        <v>1072.3076920000001</v>
      </c>
      <c r="C733">
        <v>966.75691740000002</v>
      </c>
      <c r="D733">
        <v>8.0622377999999995E-2</v>
      </c>
      <c r="E733">
        <v>62.998952959999997</v>
      </c>
      <c r="F733">
        <v>87.594287649999998</v>
      </c>
      <c r="G733">
        <v>3.0322200000000002E-4</v>
      </c>
      <c r="H733">
        <v>0.25069316600000002</v>
      </c>
      <c r="I733">
        <v>188.2405818</v>
      </c>
      <c r="J733">
        <v>74.406753620000003</v>
      </c>
      <c r="K733">
        <v>81.341374970000004</v>
      </c>
      <c r="L733">
        <v>7.8999432589999996</v>
      </c>
      <c r="M733">
        <v>7.9294129999999997E-3</v>
      </c>
      <c r="N733">
        <v>0.21127058800000001</v>
      </c>
      <c r="O733">
        <v>22.29043729</v>
      </c>
      <c r="P733">
        <v>0.18200412299999999</v>
      </c>
      <c r="Q733">
        <v>2.082027911</v>
      </c>
      <c r="R733">
        <v>0.72151577</v>
      </c>
      <c r="S733">
        <v>1.4427292709999999</v>
      </c>
      <c r="T733">
        <v>0.50327765300000005</v>
      </c>
      <c r="U733">
        <v>3.771816635</v>
      </c>
      <c r="V733">
        <v>0.68</v>
      </c>
      <c r="W733">
        <v>0.46239999999999998</v>
      </c>
      <c r="X733">
        <v>5.1026193600000003</v>
      </c>
      <c r="Y733">
        <v>0.59599999999999997</v>
      </c>
      <c r="Z733">
        <v>0.60233333300000003</v>
      </c>
      <c r="AA733">
        <v>0.57799999999999996</v>
      </c>
      <c r="AB733">
        <v>0.51747838400000001</v>
      </c>
      <c r="AC733">
        <v>98.07692308</v>
      </c>
      <c r="AD733">
        <v>2.6965234470000001</v>
      </c>
      <c r="AE733">
        <v>1.3083723229999999</v>
      </c>
      <c r="AF733">
        <v>5.1856220129999997</v>
      </c>
      <c r="AG733">
        <v>3.5342008489999999</v>
      </c>
      <c r="AH733">
        <v>4.2980828600000001</v>
      </c>
      <c r="AI733">
        <v>3.6538690489999999</v>
      </c>
      <c r="AJ733">
        <v>4.4177510609999997</v>
      </c>
      <c r="AK733">
        <v>2.0822266850000002</v>
      </c>
      <c r="AL733">
        <v>0</v>
      </c>
      <c r="AM733">
        <v>0</v>
      </c>
      <c r="AN733">
        <v>3.0156386469999998</v>
      </c>
      <c r="AO733">
        <v>3.7795206590000001</v>
      </c>
      <c r="AP733">
        <v>-0.28919815100000001</v>
      </c>
      <c r="AQ733">
        <v>1.6753548039999999</v>
      </c>
      <c r="AR733">
        <v>0</v>
      </c>
      <c r="AS733">
        <v>0</v>
      </c>
      <c r="AT733">
        <v>0</v>
      </c>
      <c r="AU733">
        <v>0</v>
      </c>
      <c r="AV733">
        <v>5.5845160140000001</v>
      </c>
      <c r="AW733">
        <v>5.7440736140000004</v>
      </c>
      <c r="AX733">
        <v>1.6753548039999999</v>
      </c>
      <c r="AY733">
        <v>2.335524376</v>
      </c>
      <c r="AZ733">
        <v>2.7747066710000001</v>
      </c>
      <c r="BA733">
        <v>0.76388201200000005</v>
      </c>
      <c r="BB733">
        <v>1.203064307</v>
      </c>
      <c r="BC733">
        <v>4.5096961279999999</v>
      </c>
      <c r="BD733">
        <v>0.439182295</v>
      </c>
      <c r="BE733">
        <v>3.745814116</v>
      </c>
      <c r="BF733">
        <v>3.3066318209999999</v>
      </c>
      <c r="BG733">
        <v>0</v>
      </c>
      <c r="BH733">
        <v>0</v>
      </c>
      <c r="BI733">
        <v>0</v>
      </c>
      <c r="BJ733">
        <v>0.1196682</v>
      </c>
      <c r="BK733">
        <v>0.1196682</v>
      </c>
      <c r="BL733">
        <v>5.7440736140000004</v>
      </c>
      <c r="BM733">
        <v>5.5845160140000001</v>
      </c>
      <c r="BN733">
        <v>5.3052902130000001</v>
      </c>
      <c r="BO733">
        <v>4.6670598109999997</v>
      </c>
      <c r="BP733">
        <v>5.7740296889999998</v>
      </c>
      <c r="BQ733">
        <v>5.5400659389999998</v>
      </c>
      <c r="BR733">
        <v>3.577507454</v>
      </c>
      <c r="BS733">
        <v>2.0058650899999999</v>
      </c>
      <c r="BT733">
        <v>1.3649753819999999</v>
      </c>
      <c r="BU733">
        <v>1.2419830780000001</v>
      </c>
      <c r="BV733">
        <v>0.97457627099999999</v>
      </c>
      <c r="BW733">
        <v>0.98076923100000002</v>
      </c>
      <c r="BX733">
        <v>0.98124999999999996</v>
      </c>
      <c r="BY733">
        <v>2.5423728999999999E-2</v>
      </c>
      <c r="BZ733">
        <v>1.9230769000000002E-2</v>
      </c>
      <c r="CA733">
        <v>1.8749999999999999E-2</v>
      </c>
      <c r="CB733">
        <v>1.053733824</v>
      </c>
      <c r="CC733">
        <v>1.0830721210000001</v>
      </c>
      <c r="CD733">
        <v>0.92660120499999998</v>
      </c>
      <c r="CE733">
        <v>1.024014057</v>
      </c>
      <c r="CF733">
        <v>1.0525083609999999</v>
      </c>
      <c r="CG733">
        <v>1.0541389269999999</v>
      </c>
      <c r="CH733">
        <v>1.019607843</v>
      </c>
      <c r="CI733">
        <v>1.027826087</v>
      </c>
      <c r="CJ733">
        <v>1.0294184150000001</v>
      </c>
      <c r="CK733">
        <v>1.0096219070000001</v>
      </c>
      <c r="CL733">
        <v>1.0152381720000001</v>
      </c>
      <c r="CM733">
        <v>1.0015492189999999</v>
      </c>
      <c r="CN733">
        <v>1.0071205780000001</v>
      </c>
      <c r="CO733">
        <v>1.0055627410000001</v>
      </c>
      <c r="CP733">
        <v>1.0437130370000001</v>
      </c>
      <c r="CQ733">
        <v>1.0209677930000001</v>
      </c>
      <c r="CR733">
        <v>1.0353225580000001</v>
      </c>
      <c r="CS733">
        <v>1.0477418329999999</v>
      </c>
      <c r="CT733">
        <v>1.0140599589999999</v>
      </c>
      <c r="CU733">
        <v>1.026224177</v>
      </c>
      <c r="CV733">
        <v>1.011995561</v>
      </c>
      <c r="CW733">
        <v>1.024474661</v>
      </c>
      <c r="CX733">
        <v>1</v>
      </c>
      <c r="CY733">
        <v>1</v>
      </c>
      <c r="CZ733">
        <v>100</v>
      </c>
      <c r="DB733">
        <f t="shared" ca="1" si="11"/>
        <v>100</v>
      </c>
    </row>
    <row r="734" spans="1:106">
      <c r="A734" s="5">
        <v>733</v>
      </c>
      <c r="B734">
        <v>1078.4313729999999</v>
      </c>
      <c r="C734">
        <v>975.71474039999998</v>
      </c>
      <c r="D734">
        <v>0.146075446</v>
      </c>
      <c r="E734">
        <v>67.120786620000004</v>
      </c>
      <c r="F734">
        <v>73.108606559999998</v>
      </c>
      <c r="G734" s="138">
        <v>8.2899999999999996E-5</v>
      </c>
      <c r="H734">
        <v>0.30043550400000002</v>
      </c>
      <c r="I734">
        <v>136.83960020000001</v>
      </c>
      <c r="J734">
        <v>62.874730560000003</v>
      </c>
      <c r="K734">
        <v>100</v>
      </c>
      <c r="L734">
        <v>0</v>
      </c>
      <c r="M734">
        <v>1.0416472E-2</v>
      </c>
      <c r="N734">
        <v>0.324215421</v>
      </c>
      <c r="O734">
        <v>20.212222700000002</v>
      </c>
      <c r="P734">
        <v>0.60377629499999996</v>
      </c>
      <c r="Q734">
        <v>1.211442283</v>
      </c>
      <c r="R734">
        <v>1.152057857</v>
      </c>
      <c r="S734">
        <v>1.517687765</v>
      </c>
      <c r="T734">
        <v>0.64669639499999998</v>
      </c>
      <c r="U734">
        <v>3.8834742050000002</v>
      </c>
      <c r="V734">
        <v>0.40625</v>
      </c>
      <c r="W734">
        <v>0.36605574800000001</v>
      </c>
      <c r="X734">
        <v>7.9821276470000004</v>
      </c>
      <c r="Y734">
        <v>0.26366666700000002</v>
      </c>
      <c r="Z734">
        <v>0.28399999999999997</v>
      </c>
      <c r="AA734">
        <v>0.25866666700000002</v>
      </c>
      <c r="AB734">
        <v>0.75540560199999995</v>
      </c>
      <c r="AC734">
        <v>88</v>
      </c>
      <c r="AD734">
        <v>5.8781334980000004</v>
      </c>
      <c r="AE734">
        <v>6.5538192850000003</v>
      </c>
      <c r="AF734">
        <v>4.9594671080000001</v>
      </c>
      <c r="AG734">
        <v>1.3547000760000001</v>
      </c>
      <c r="AH734">
        <v>2.8475329600000001</v>
      </c>
      <c r="AI734">
        <v>1.9538303299999999</v>
      </c>
      <c r="AJ734">
        <v>3.4466632150000001</v>
      </c>
      <c r="AK734">
        <v>1.31808656</v>
      </c>
      <c r="AL734">
        <v>0</v>
      </c>
      <c r="AM734">
        <v>0</v>
      </c>
      <c r="AN734">
        <v>1.0551349480000001</v>
      </c>
      <c r="AO734">
        <v>2.547967833</v>
      </c>
      <c r="AP734">
        <v>0.95028715399999997</v>
      </c>
      <c r="AQ734">
        <v>4.5600469380000002</v>
      </c>
      <c r="AR734">
        <v>0</v>
      </c>
      <c r="AS734">
        <v>0</v>
      </c>
      <c r="AT734">
        <v>0</v>
      </c>
      <c r="AU734">
        <v>0</v>
      </c>
      <c r="AV734">
        <v>3.5614965129999998</v>
      </c>
      <c r="AW734">
        <v>6.1577276169999999</v>
      </c>
      <c r="AX734">
        <v>4.5600469380000002</v>
      </c>
      <c r="AY734">
        <v>2.1285766549999998</v>
      </c>
      <c r="AZ734">
        <v>5.6131847849999996</v>
      </c>
      <c r="BA734">
        <v>1.492832884</v>
      </c>
      <c r="BB734">
        <v>4.9774410150000001</v>
      </c>
      <c r="BC734">
        <v>8.9200509409999995</v>
      </c>
      <c r="BD734">
        <v>3.4846081309999999</v>
      </c>
      <c r="BE734">
        <v>7.4272180560000001</v>
      </c>
      <c r="BF734">
        <v>3.9426099250000002</v>
      </c>
      <c r="BG734">
        <v>0</v>
      </c>
      <c r="BH734">
        <v>0</v>
      </c>
      <c r="BI734">
        <v>0</v>
      </c>
      <c r="BJ734">
        <v>0.59913025499999994</v>
      </c>
      <c r="BK734">
        <v>0.59913025499999994</v>
      </c>
      <c r="BL734">
        <v>6.1577276169999999</v>
      </c>
      <c r="BM734">
        <v>3.5614965129999998</v>
      </c>
      <c r="BN734">
        <v>5.5585973620000004</v>
      </c>
      <c r="BO734">
        <v>4.6599019799999999</v>
      </c>
      <c r="BP734">
        <v>2.5569637350000001</v>
      </c>
      <c r="BQ734">
        <v>2.70417234</v>
      </c>
      <c r="BR734">
        <v>1.9852160350000001</v>
      </c>
      <c r="BS734">
        <v>1.3494722649999999</v>
      </c>
      <c r="BT734">
        <v>0.75810850200000002</v>
      </c>
      <c r="BU734">
        <v>-0.14336061999999999</v>
      </c>
      <c r="BV734">
        <v>0.76</v>
      </c>
      <c r="BW734">
        <v>0.86567164200000002</v>
      </c>
      <c r="BX734">
        <v>0.91509434000000001</v>
      </c>
      <c r="BY734">
        <v>0.24</v>
      </c>
      <c r="BZ734">
        <v>0.13432835800000001</v>
      </c>
      <c r="CA734">
        <v>8.4905659999999994E-2</v>
      </c>
      <c r="CB734">
        <v>0.61238631799999999</v>
      </c>
      <c r="CC734">
        <v>0.74123440399999996</v>
      </c>
      <c r="CD734">
        <v>0.54796227500000005</v>
      </c>
      <c r="CE734">
        <v>1.0097061199999999</v>
      </c>
      <c r="CF734">
        <v>1.026715</v>
      </c>
      <c r="CG734">
        <v>1.039579912</v>
      </c>
      <c r="CH734">
        <v>1.008657028</v>
      </c>
      <c r="CI734">
        <v>1.016845376</v>
      </c>
      <c r="CJ734">
        <v>1.0295866199999999</v>
      </c>
      <c r="CK734">
        <v>1.0207499600000001</v>
      </c>
      <c r="CL734">
        <v>1.0727065870000001</v>
      </c>
      <c r="CM734">
        <v>1.0125301689999999</v>
      </c>
      <c r="CN734">
        <v>1.064068405</v>
      </c>
      <c r="CO734">
        <v>1.0509004449999999</v>
      </c>
      <c r="CP734">
        <v>1.061109936</v>
      </c>
      <c r="CQ734">
        <v>1.0088752649999999</v>
      </c>
      <c r="CR734">
        <v>1.018637411</v>
      </c>
      <c r="CS734">
        <v>1.037775466</v>
      </c>
      <c r="CT734">
        <v>1.0096762669999999</v>
      </c>
      <c r="CU734">
        <v>1.0286459610000001</v>
      </c>
      <c r="CV734">
        <v>1.0187878969999999</v>
      </c>
      <c r="CW734">
        <v>1.0567679590000001</v>
      </c>
      <c r="CX734">
        <v>0</v>
      </c>
      <c r="CY734">
        <v>1</v>
      </c>
      <c r="CZ734">
        <v>100</v>
      </c>
      <c r="DB734">
        <f t="shared" ca="1" si="11"/>
        <v>1</v>
      </c>
    </row>
    <row r="735" spans="1:106">
      <c r="A735" s="5">
        <v>734</v>
      </c>
      <c r="B735">
        <v>1072.9653880000001</v>
      </c>
      <c r="C735">
        <v>953.64186459999996</v>
      </c>
      <c r="D735">
        <v>0.15719909600000001</v>
      </c>
      <c r="E735">
        <v>63.159854520000003</v>
      </c>
      <c r="F735">
        <v>58.668810960000002</v>
      </c>
      <c r="G735">
        <v>1.3932699999999999E-4</v>
      </c>
      <c r="H735">
        <v>0.34423885399999998</v>
      </c>
      <c r="I735">
        <v>116.7664671</v>
      </c>
      <c r="J735">
        <v>66.795090400000007</v>
      </c>
      <c r="K735">
        <v>100</v>
      </c>
      <c r="L735" s="138">
        <v>-4.7399999999999997E-15</v>
      </c>
      <c r="M735">
        <v>1.0132413999999999E-2</v>
      </c>
      <c r="N735">
        <v>0.26850485699999999</v>
      </c>
      <c r="O735">
        <v>16.832422640000001</v>
      </c>
      <c r="P735">
        <v>0.50810842099999998</v>
      </c>
      <c r="Q735">
        <v>2.3122470599999998</v>
      </c>
      <c r="R735">
        <v>1.050292099</v>
      </c>
      <c r="S735">
        <v>2.801910269</v>
      </c>
      <c r="T735">
        <v>1.219992644</v>
      </c>
      <c r="U735">
        <v>4.2430844319999999</v>
      </c>
      <c r="V735">
        <v>0.66666666699999999</v>
      </c>
      <c r="W735">
        <v>0.44444444399999999</v>
      </c>
      <c r="X735">
        <v>8.5636775089999997</v>
      </c>
      <c r="Y735">
        <v>0.27033333300000001</v>
      </c>
      <c r="Z735">
        <v>0.35366666699999999</v>
      </c>
      <c r="AA735">
        <v>0.33233333300000001</v>
      </c>
      <c r="AB735">
        <v>1.887757004</v>
      </c>
      <c r="AC735">
        <v>93.464052289999998</v>
      </c>
      <c r="AD735">
        <v>5.4148448910000004</v>
      </c>
      <c r="AE735">
        <v>5.2376423489999997</v>
      </c>
      <c r="AF735">
        <v>5.9842169939999996</v>
      </c>
      <c r="AG735">
        <v>1.3856657800000001</v>
      </c>
      <c r="AH735">
        <v>2.7931187569999998</v>
      </c>
      <c r="AI735">
        <v>1.501864168</v>
      </c>
      <c r="AJ735">
        <v>2.9093171450000002</v>
      </c>
      <c r="AK735">
        <v>0.98768630000000002</v>
      </c>
      <c r="AL735">
        <v>0</v>
      </c>
      <c r="AM735">
        <v>0</v>
      </c>
      <c r="AN735">
        <v>0.42702907699999998</v>
      </c>
      <c r="AO735">
        <v>1.834482054</v>
      </c>
      <c r="AP735">
        <v>0.20770461900000001</v>
      </c>
      <c r="AQ735">
        <v>3.573100438</v>
      </c>
      <c r="AR735">
        <v>-0.17429758200000001</v>
      </c>
      <c r="AS735">
        <v>-0.17429758200000001</v>
      </c>
      <c r="AT735">
        <v>-0.17429758200000001</v>
      </c>
      <c r="AU735">
        <v>0</v>
      </c>
      <c r="AV735">
        <v>2.8178109149999999</v>
      </c>
      <c r="AW735">
        <v>5.1998778730000002</v>
      </c>
      <c r="AX735">
        <v>3.573100438</v>
      </c>
      <c r="AY735">
        <v>2.0959284280000001</v>
      </c>
      <c r="AZ735">
        <v>4.4161197449999996</v>
      </c>
      <c r="BA735">
        <v>1.4074529769999999</v>
      </c>
      <c r="BB735">
        <v>3.7276442940000001</v>
      </c>
      <c r="BC735">
        <v>6.3370243500000001</v>
      </c>
      <c r="BD735">
        <v>2.3201913169999999</v>
      </c>
      <c r="BE735">
        <v>4.9295713729999999</v>
      </c>
      <c r="BF735">
        <v>2.609380056</v>
      </c>
      <c r="BG735">
        <v>0.17429758200000001</v>
      </c>
      <c r="BH735">
        <v>0.17429758200000001</v>
      </c>
      <c r="BI735">
        <v>0.17429758200000001</v>
      </c>
      <c r="BJ735">
        <v>0.29049597100000002</v>
      </c>
      <c r="BK735">
        <v>0.29049597100000002</v>
      </c>
      <c r="BL735">
        <v>5.1998778730000002</v>
      </c>
      <c r="BM735">
        <v>2.8178109149999999</v>
      </c>
      <c r="BN735">
        <v>6.1004153820000004</v>
      </c>
      <c r="BO735">
        <v>5.0255802909999998</v>
      </c>
      <c r="BP735">
        <v>2.769671518</v>
      </c>
      <c r="BQ735">
        <v>4.1540962429999997</v>
      </c>
      <c r="BR735">
        <v>3.4569059129999999</v>
      </c>
      <c r="BS735">
        <v>2.7684304630000001</v>
      </c>
      <c r="BT735">
        <v>1.9947428709999999</v>
      </c>
      <c r="BU735">
        <v>1.3609774859999999</v>
      </c>
      <c r="BV735">
        <v>0.89898989900000004</v>
      </c>
      <c r="BW735">
        <v>0.928571429</v>
      </c>
      <c r="BX735">
        <v>0.95495495500000005</v>
      </c>
      <c r="BY735">
        <v>0.101010101</v>
      </c>
      <c r="BZ735">
        <v>7.1428570999999996E-2</v>
      </c>
      <c r="CA735">
        <v>4.5045044999999999E-2</v>
      </c>
      <c r="CB735">
        <v>0.66420734699999995</v>
      </c>
      <c r="CC735">
        <v>0.69183947800000001</v>
      </c>
      <c r="CD735">
        <v>0.43624226700000002</v>
      </c>
      <c r="CE735">
        <v>1.0103181429999999</v>
      </c>
      <c r="CF735">
        <v>1.032664421</v>
      </c>
      <c r="CG735">
        <v>1.042660337</v>
      </c>
      <c r="CH735">
        <v>1.0102940540000001</v>
      </c>
      <c r="CI735">
        <v>1.022118061</v>
      </c>
      <c r="CJ735">
        <v>1.032011891</v>
      </c>
      <c r="CK735">
        <v>1.0214965499999999</v>
      </c>
      <c r="CL735">
        <v>1.059025382</v>
      </c>
      <c r="CM735">
        <v>1.009679733</v>
      </c>
      <c r="CN735">
        <v>1.046774426</v>
      </c>
      <c r="CO735">
        <v>1.0367390679999999</v>
      </c>
      <c r="CP735">
        <v>1.0430990019999999</v>
      </c>
      <c r="CQ735">
        <v>1.0102715710000001</v>
      </c>
      <c r="CR735">
        <v>1.0205116009999999</v>
      </c>
      <c r="CS735">
        <v>1.0387853520000001</v>
      </c>
      <c r="CT735">
        <v>1.010135918</v>
      </c>
      <c r="CU735">
        <v>1.0282238770000001</v>
      </c>
      <c r="CV735">
        <v>1.0179064600000001</v>
      </c>
      <c r="CW735">
        <v>1.0487737559999999</v>
      </c>
      <c r="CX735">
        <v>0</v>
      </c>
      <c r="CY735">
        <v>1</v>
      </c>
      <c r="CZ735">
        <v>100</v>
      </c>
      <c r="DB735">
        <f t="shared" ca="1" si="11"/>
        <v>1</v>
      </c>
    </row>
    <row r="736" spans="1:106">
      <c r="A736" s="5">
        <v>735</v>
      </c>
      <c r="B736">
        <v>1053.656426</v>
      </c>
      <c r="C736">
        <v>963.89351590000001</v>
      </c>
      <c r="D736">
        <v>1.1026006E-2</v>
      </c>
      <c r="E736">
        <v>56.937759810000003</v>
      </c>
      <c r="F736">
        <v>44.958110499999997</v>
      </c>
      <c r="G736" s="138">
        <v>7.3300000000000006E-5</v>
      </c>
      <c r="H736">
        <v>0.37464973899999998</v>
      </c>
      <c r="I736">
        <v>129.8711031</v>
      </c>
      <c r="J736">
        <v>53.257130699999998</v>
      </c>
      <c r="K736">
        <v>62.838868179999999</v>
      </c>
      <c r="L736">
        <v>10.19885781</v>
      </c>
      <c r="M736">
        <v>1.0267656999999999E-2</v>
      </c>
      <c r="N736">
        <v>0.50306197699999999</v>
      </c>
      <c r="O736">
        <v>20.287230659999999</v>
      </c>
      <c r="P736">
        <v>0.21483759799999999</v>
      </c>
      <c r="Q736">
        <v>3.2035082849999998</v>
      </c>
      <c r="R736">
        <v>1.996698364</v>
      </c>
      <c r="S736">
        <v>2.4966809429999999</v>
      </c>
      <c r="T736">
        <v>0.76338645800000005</v>
      </c>
      <c r="U736">
        <v>8.2790424849999997</v>
      </c>
      <c r="V736">
        <v>-0.30769230800000003</v>
      </c>
      <c r="W736">
        <v>-0.20111026600000001</v>
      </c>
      <c r="X736">
        <v>4.0696002719999997</v>
      </c>
      <c r="Y736">
        <v>0.17599999999999999</v>
      </c>
      <c r="Z736">
        <v>7.3333333000000001E-2</v>
      </c>
      <c r="AA736">
        <v>0.18933333299999999</v>
      </c>
      <c r="AB736">
        <v>0.72611646600000002</v>
      </c>
      <c r="AC736">
        <v>74.336283190000003</v>
      </c>
      <c r="AD736">
        <v>2.2047259449999999</v>
      </c>
      <c r="AE736">
        <v>1.518751892</v>
      </c>
      <c r="AF736">
        <v>3.6834404410000001</v>
      </c>
      <c r="AG736">
        <v>1.0302956599999999</v>
      </c>
      <c r="AH736">
        <v>1.5801425659999999</v>
      </c>
      <c r="AI736">
        <v>1.190445244</v>
      </c>
      <c r="AJ736">
        <v>1.740292151</v>
      </c>
      <c r="AK736">
        <v>1.473376177</v>
      </c>
      <c r="AL736">
        <v>0</v>
      </c>
      <c r="AM736">
        <v>0</v>
      </c>
      <c r="AN736">
        <v>0.60323010099999996</v>
      </c>
      <c r="AO736">
        <v>1.1530770079999999</v>
      </c>
      <c r="AP736">
        <v>-0.154811265</v>
      </c>
      <c r="AQ736">
        <v>2.8826925189999999</v>
      </c>
      <c r="AR736">
        <v>-0.61390674000000001</v>
      </c>
      <c r="AS736">
        <v>-0.61390674000000001</v>
      </c>
      <c r="AT736">
        <v>-0.61390674000000001</v>
      </c>
      <c r="AU736">
        <v>0</v>
      </c>
      <c r="AV736">
        <v>1.8150286229999999</v>
      </c>
      <c r="AW736">
        <v>4.1905807920000004</v>
      </c>
      <c r="AX736">
        <v>2.8826925189999999</v>
      </c>
      <c r="AY736">
        <v>0.88082271400000001</v>
      </c>
      <c r="AZ736">
        <v>0.87281523500000002</v>
      </c>
      <c r="BA736">
        <v>0.54984690700000005</v>
      </c>
      <c r="BB736">
        <v>0.54183942699999998</v>
      </c>
      <c r="BC736">
        <v>5.105835667</v>
      </c>
      <c r="BD736">
        <v>-8.0074789999999996E-3</v>
      </c>
      <c r="BE736">
        <v>4.5559887610000001</v>
      </c>
      <c r="BF736">
        <v>4.5639962399999998</v>
      </c>
      <c r="BG736">
        <v>0.61390674000000001</v>
      </c>
      <c r="BH736">
        <v>0.61390674000000001</v>
      </c>
      <c r="BI736">
        <v>0.61390674000000001</v>
      </c>
      <c r="BJ736">
        <v>0.77405632499999999</v>
      </c>
      <c r="BK736">
        <v>0.77405632499999999</v>
      </c>
      <c r="BL736">
        <v>4.1905807920000004</v>
      </c>
      <c r="BM736">
        <v>1.8150286229999999</v>
      </c>
      <c r="BN736">
        <v>3.8435900260000002</v>
      </c>
      <c r="BO736">
        <v>3.2563748829999999</v>
      </c>
      <c r="BP736">
        <v>1.740900366</v>
      </c>
      <c r="BQ736">
        <v>3.550307798</v>
      </c>
      <c r="BR736">
        <v>2.8509879460000001</v>
      </c>
      <c r="BS736">
        <v>2.5200121389999999</v>
      </c>
      <c r="BT736">
        <v>2.4257018370000001</v>
      </c>
      <c r="BU736">
        <v>1.970165232</v>
      </c>
      <c r="BV736">
        <v>0.691489362</v>
      </c>
      <c r="BW736">
        <v>0.74336283199999997</v>
      </c>
      <c r="BX736">
        <v>0.85643564400000005</v>
      </c>
      <c r="BY736">
        <v>0.308510638</v>
      </c>
      <c r="BZ736">
        <v>0.25663716800000003</v>
      </c>
      <c r="CA736">
        <v>0.143564356</v>
      </c>
      <c r="CB736">
        <v>0.60510239099999996</v>
      </c>
      <c r="CC736">
        <v>0.66643033600000001</v>
      </c>
      <c r="CD736">
        <v>0.44156120399999998</v>
      </c>
      <c r="CE736">
        <v>1.0109312420000001</v>
      </c>
      <c r="CF736">
        <v>1.017696637</v>
      </c>
      <c r="CG736">
        <v>1.02504442</v>
      </c>
      <c r="CH736">
        <v>1.0052004699999999</v>
      </c>
      <c r="CI736">
        <v>1.0066922410000001</v>
      </c>
      <c r="CJ736">
        <v>1.013960572</v>
      </c>
      <c r="CK736">
        <v>1.0087147809999999</v>
      </c>
      <c r="CL736">
        <v>1.0085867770000001</v>
      </c>
      <c r="CM736">
        <v>1.007220013</v>
      </c>
      <c r="CN736">
        <v>1.0070921989999999</v>
      </c>
      <c r="CO736">
        <v>0.99987310200000001</v>
      </c>
      <c r="CP736">
        <v>1.077966905</v>
      </c>
      <c r="CQ736">
        <v>1.009737992</v>
      </c>
      <c r="CR736">
        <v>1.014626241</v>
      </c>
      <c r="CS736">
        <v>1.0205485780000001</v>
      </c>
      <c r="CT736">
        <v>1.0048411070000001</v>
      </c>
      <c r="CU736">
        <v>1.0107063279999999</v>
      </c>
      <c r="CV736">
        <v>1.005836964</v>
      </c>
      <c r="CW736">
        <v>1.016922954</v>
      </c>
      <c r="CX736">
        <v>0</v>
      </c>
      <c r="CY736">
        <v>1</v>
      </c>
      <c r="CZ736">
        <v>100</v>
      </c>
      <c r="DB736">
        <f t="shared" ca="1" si="11"/>
        <v>1</v>
      </c>
    </row>
    <row r="737" spans="1:106">
      <c r="A737" s="5">
        <v>736</v>
      </c>
      <c r="B737">
        <v>1000</v>
      </c>
      <c r="C737">
        <v>1000</v>
      </c>
      <c r="D737">
        <v>-6.6426840000000003E-3</v>
      </c>
      <c r="E737">
        <v>49.111235659999998</v>
      </c>
      <c r="F737">
        <v>21.428571430000002</v>
      </c>
      <c r="G737">
        <v>2.6055700000000002E-4</v>
      </c>
      <c r="H737">
        <v>0.18063578799999999</v>
      </c>
      <c r="I737">
        <v>-227.45433790000001</v>
      </c>
      <c r="J737">
        <v>44.340768480000001</v>
      </c>
      <c r="K737">
        <v>88.445798870000004</v>
      </c>
      <c r="L737">
        <v>-2.25348382</v>
      </c>
      <c r="M737">
        <v>1.0746808E-2</v>
      </c>
      <c r="N737">
        <v>0.41517927599999999</v>
      </c>
      <c r="O737">
        <v>18.595755090000001</v>
      </c>
      <c r="P737">
        <v>7.1082531000000004E-2</v>
      </c>
      <c r="Q737">
        <v>-1.14621583</v>
      </c>
      <c r="R737">
        <v>-1.462332739</v>
      </c>
      <c r="S737">
        <v>-2.4780043260000002</v>
      </c>
      <c r="T737">
        <v>-5.3015627000000003E-2</v>
      </c>
      <c r="U737">
        <v>-1.055990421</v>
      </c>
      <c r="V737">
        <v>-0.6</v>
      </c>
      <c r="W737">
        <v>-0.77459666900000002</v>
      </c>
      <c r="X737">
        <v>1.002028699</v>
      </c>
      <c r="Y737">
        <v>-0.129</v>
      </c>
      <c r="Z737">
        <v>-4.1333333E-2</v>
      </c>
      <c r="AA737">
        <v>-0.104</v>
      </c>
      <c r="AB737">
        <v>-5.9166725000000003E-2</v>
      </c>
      <c r="AC737" s="138">
        <v>1.42E-14</v>
      </c>
      <c r="AD737">
        <v>0.59788816600000005</v>
      </c>
      <c r="AE737">
        <v>1.0075522800000001</v>
      </c>
      <c r="AF737">
        <v>-0.22144006099999999</v>
      </c>
      <c r="AG737">
        <v>-1.4338243980000001</v>
      </c>
      <c r="AH737">
        <v>-1.112736309</v>
      </c>
      <c r="AI737">
        <v>-0.21590406000000001</v>
      </c>
      <c r="AJ737">
        <v>0.105184029</v>
      </c>
      <c r="AK737">
        <v>1.1625603229999999</v>
      </c>
      <c r="AL737">
        <v>0</v>
      </c>
      <c r="AM737">
        <v>0</v>
      </c>
      <c r="AN737">
        <v>-1.4338243980000001</v>
      </c>
      <c r="AO737">
        <v>-1.112736309</v>
      </c>
      <c r="AP737">
        <v>-1.112736309</v>
      </c>
      <c r="AQ737">
        <v>0.27680007699999998</v>
      </c>
      <c r="AR737">
        <v>-0.99648027699999997</v>
      </c>
      <c r="AS737">
        <v>-0.99648027699999997</v>
      </c>
      <c r="AT737">
        <v>-0.99648027699999997</v>
      </c>
      <c r="AU737">
        <v>0</v>
      </c>
      <c r="AV737">
        <v>0</v>
      </c>
      <c r="AW737">
        <v>0.27680007699999998</v>
      </c>
      <c r="AX737">
        <v>0.27680007699999998</v>
      </c>
      <c r="AY737">
        <v>-6.0896016999999997E-2</v>
      </c>
      <c r="AZ737">
        <v>0.44177292299999998</v>
      </c>
      <c r="BA737">
        <v>0.32108808900000002</v>
      </c>
      <c r="BB737">
        <v>0.82375702900000003</v>
      </c>
      <c r="BC737">
        <v>3.424570551</v>
      </c>
      <c r="BD737">
        <v>0.50266893999999995</v>
      </c>
      <c r="BE737">
        <v>3.1034824620000001</v>
      </c>
      <c r="BF737">
        <v>2.6008135220000002</v>
      </c>
      <c r="BG737">
        <v>0.99648027699999997</v>
      </c>
      <c r="BH737">
        <v>0.99648027699999997</v>
      </c>
      <c r="BI737">
        <v>0.99648027699999997</v>
      </c>
      <c r="BJ737">
        <v>2.2144006150000002</v>
      </c>
      <c r="BK737">
        <v>2.2144006150000002</v>
      </c>
      <c r="BL737">
        <v>0.27680007699999998</v>
      </c>
      <c r="BM737">
        <v>0</v>
      </c>
      <c r="BN737">
        <v>0.99648027699999997</v>
      </c>
      <c r="BO737">
        <v>-0.22144006099999999</v>
      </c>
      <c r="BP737">
        <v>1.8569660379999999</v>
      </c>
      <c r="BQ737">
        <v>0.73637539600000002</v>
      </c>
      <c r="BR737">
        <v>1.7882156890000001</v>
      </c>
      <c r="BS737">
        <v>2.1701997949999998</v>
      </c>
      <c r="BT737">
        <v>2.149901104</v>
      </c>
      <c r="BU737">
        <v>1.8491117050000001</v>
      </c>
      <c r="BV737">
        <v>0</v>
      </c>
      <c r="BW737">
        <v>0</v>
      </c>
      <c r="BX737">
        <v>0.111111111</v>
      </c>
      <c r="BY737">
        <v>1</v>
      </c>
      <c r="BZ737">
        <v>1</v>
      </c>
      <c r="CA737">
        <v>0.88888888899999996</v>
      </c>
      <c r="CB737">
        <v>-0.62180026099999997</v>
      </c>
      <c r="CC737">
        <v>5.8777138999999999E-2</v>
      </c>
      <c r="CD737">
        <v>-0.62180026099999997</v>
      </c>
      <c r="CE737">
        <v>0.98309608500000001</v>
      </c>
      <c r="CF737">
        <v>0.97741478999999998</v>
      </c>
      <c r="CG737">
        <v>0.98213492099999999</v>
      </c>
      <c r="CH737">
        <v>0.99389866500000001</v>
      </c>
      <c r="CI737">
        <v>0.99422101699999998</v>
      </c>
      <c r="CJ737">
        <v>0.999022309</v>
      </c>
      <c r="CK737">
        <v>1.0051550970000001</v>
      </c>
      <c r="CL737">
        <v>1.013333094</v>
      </c>
      <c r="CM737">
        <v>1.0048292000000001</v>
      </c>
      <c r="CN737">
        <v>1.0130045459999999</v>
      </c>
      <c r="CO737">
        <v>1.008136055</v>
      </c>
      <c r="CP737">
        <v>1.04394597</v>
      </c>
      <c r="CQ737">
        <v>0.98539156400000005</v>
      </c>
      <c r="CR737">
        <v>0.981763041</v>
      </c>
      <c r="CS737">
        <v>0.98247751999999999</v>
      </c>
      <c r="CT737">
        <v>0.99631768399999998</v>
      </c>
      <c r="CU737">
        <v>0.99704275499999995</v>
      </c>
      <c r="CV737">
        <v>1.0007277510000001</v>
      </c>
      <c r="CW737">
        <v>1.0081933999999999</v>
      </c>
      <c r="CX737">
        <v>0</v>
      </c>
      <c r="CY737">
        <v>1</v>
      </c>
      <c r="CZ737">
        <v>100</v>
      </c>
      <c r="DB737">
        <f t="shared" ca="1" si="11"/>
        <v>1</v>
      </c>
    </row>
    <row r="738" spans="1:106">
      <c r="A738" s="5">
        <v>737</v>
      </c>
      <c r="B738">
        <v>1013.617021</v>
      </c>
      <c r="C738">
        <v>963.72297990000004</v>
      </c>
      <c r="D738">
        <v>-4.4875736999999999E-2</v>
      </c>
      <c r="E738">
        <v>60.781536129999999</v>
      </c>
      <c r="F738">
        <v>75.549450550000003</v>
      </c>
      <c r="G738">
        <v>-1.6473999999999998E-5</v>
      </c>
      <c r="H738">
        <v>0.21480421899999999</v>
      </c>
      <c r="I738">
        <v>23.14112291</v>
      </c>
      <c r="J738">
        <v>50.366154170000001</v>
      </c>
      <c r="K738">
        <v>100</v>
      </c>
      <c r="L738" s="138">
        <v>1.42E-14</v>
      </c>
      <c r="M738">
        <v>1.1024832E-2</v>
      </c>
      <c r="N738">
        <v>0.36861386499999999</v>
      </c>
      <c r="O738">
        <v>12.907284750000001</v>
      </c>
      <c r="P738">
        <v>0.31267127500000003</v>
      </c>
      <c r="Q738">
        <v>0.26896899899999999</v>
      </c>
      <c r="R738">
        <v>0.269580292</v>
      </c>
      <c r="S738">
        <v>1.609412684</v>
      </c>
      <c r="T738">
        <v>0.45459836100000001</v>
      </c>
      <c r="U738">
        <v>4.0002414399999999</v>
      </c>
      <c r="V738">
        <v>0.53571428600000004</v>
      </c>
      <c r="W738">
        <v>0.28698979600000002</v>
      </c>
      <c r="X738">
        <v>0.42422776299999998</v>
      </c>
      <c r="Y738">
        <v>0.12466666699999999</v>
      </c>
      <c r="Z738">
        <v>0.104666667</v>
      </c>
      <c r="AA738">
        <v>9.8666667E-2</v>
      </c>
      <c r="AB738">
        <v>1.541570382</v>
      </c>
      <c r="AC738">
        <v>54.6875</v>
      </c>
      <c r="AD738">
        <v>0.111729649</v>
      </c>
      <c r="AE738">
        <v>0.91245880000000001</v>
      </c>
      <c r="AF738">
        <v>4.6554020000000002E-2</v>
      </c>
      <c r="AG738">
        <v>0.64244548199999996</v>
      </c>
      <c r="AH738">
        <v>0.25604711200000002</v>
      </c>
      <c r="AI738">
        <v>0.96832362500000002</v>
      </c>
      <c r="AJ738">
        <v>0.58192525500000003</v>
      </c>
      <c r="AK738">
        <v>0.79141834700000002</v>
      </c>
      <c r="AL738">
        <v>0.97763442899999997</v>
      </c>
      <c r="AM738">
        <v>0</v>
      </c>
      <c r="AN738">
        <v>3.7243216000000003E-2</v>
      </c>
      <c r="AO738">
        <v>-0.349155153</v>
      </c>
      <c r="AP738">
        <v>-1.1871275210000001</v>
      </c>
      <c r="AQ738">
        <v>0.41898618399999998</v>
      </c>
      <c r="AR738">
        <v>-4.6554020000000002E-2</v>
      </c>
      <c r="AS738">
        <v>-1.0241884489999999</v>
      </c>
      <c r="AT738">
        <v>-1.0241884489999999</v>
      </c>
      <c r="AU738">
        <v>0</v>
      </c>
      <c r="AV738">
        <v>1.02418845</v>
      </c>
      <c r="AW738">
        <v>1.256958552</v>
      </c>
      <c r="AX738">
        <v>0.41898618399999998</v>
      </c>
      <c r="AY738">
        <v>-0.16293907199999999</v>
      </c>
      <c r="AZ738">
        <v>1.9264053649999999</v>
      </c>
      <c r="BA738">
        <v>-0.38639836999999999</v>
      </c>
      <c r="BB738">
        <v>1.7029460670000001</v>
      </c>
      <c r="BC738">
        <v>8.1958352970000004</v>
      </c>
      <c r="BD738">
        <v>2.0893444369999998</v>
      </c>
      <c r="BE738">
        <v>8.5822336670000006</v>
      </c>
      <c r="BF738">
        <v>6.4928892300000003</v>
      </c>
      <c r="BG738">
        <v>1.02418845</v>
      </c>
      <c r="BH738">
        <v>1.02418845</v>
      </c>
      <c r="BI738">
        <v>4.6554020000000002E-2</v>
      </c>
      <c r="BJ738">
        <v>1.350066593</v>
      </c>
      <c r="BK738">
        <v>1.350066593</v>
      </c>
      <c r="BL738">
        <v>1.256958552</v>
      </c>
      <c r="BM738">
        <v>1.02418845</v>
      </c>
      <c r="BN738">
        <v>0.37243216299999998</v>
      </c>
      <c r="BO738">
        <v>-0.55864824499999999</v>
      </c>
      <c r="BP738">
        <v>0.75366336700000003</v>
      </c>
      <c r="BQ738">
        <v>-1.1198876870000001</v>
      </c>
      <c r="BR738">
        <v>-1.5388738710000001</v>
      </c>
      <c r="BS738">
        <v>-1.7623331689999999</v>
      </c>
      <c r="BT738">
        <v>-1.4116262310000001</v>
      </c>
      <c r="BU738">
        <v>-1.3759347989999999</v>
      </c>
      <c r="BV738">
        <v>0.79487179500000005</v>
      </c>
      <c r="BW738">
        <v>0.546875</v>
      </c>
      <c r="BX738">
        <v>0.57971014499999995</v>
      </c>
      <c r="BY738">
        <v>0.20512820500000001</v>
      </c>
      <c r="BZ738">
        <v>0.453125</v>
      </c>
      <c r="CA738">
        <v>0.42028985499999999</v>
      </c>
      <c r="CB738">
        <v>0.15371091000000001</v>
      </c>
      <c r="CC738">
        <v>0.349342977</v>
      </c>
      <c r="CD738">
        <v>-0.20960578599999999</v>
      </c>
      <c r="CE738">
        <v>1.007620661</v>
      </c>
      <c r="CF738">
        <v>1.005293985</v>
      </c>
      <c r="CG738">
        <v>1.004643309</v>
      </c>
      <c r="CH738">
        <v>1.0040809390000001</v>
      </c>
      <c r="CI738">
        <v>0.99769092199999998</v>
      </c>
      <c r="CJ738">
        <v>0.99704516700000001</v>
      </c>
      <c r="CK738">
        <v>0.992992824</v>
      </c>
      <c r="CL738">
        <v>1.032098419</v>
      </c>
      <c r="CM738">
        <v>0.99935275099999998</v>
      </c>
      <c r="CN738">
        <v>1.0387088090000001</v>
      </c>
      <c r="CO738">
        <v>1.0393815479999999</v>
      </c>
      <c r="CP738">
        <v>1.1394490829999999</v>
      </c>
      <c r="CQ738">
        <v>1.005677859</v>
      </c>
      <c r="CR738">
        <v>1.007698921</v>
      </c>
      <c r="CS738">
        <v>1.0118904959999999</v>
      </c>
      <c r="CT738">
        <v>1.0020096510000001</v>
      </c>
      <c r="CU738">
        <v>1.006177562</v>
      </c>
      <c r="CV738">
        <v>1.0041595510000001</v>
      </c>
      <c r="CW738">
        <v>1.0359631970000001</v>
      </c>
      <c r="CX738">
        <v>0</v>
      </c>
      <c r="CY738">
        <v>1</v>
      </c>
      <c r="CZ738">
        <v>100</v>
      </c>
      <c r="DB738">
        <f t="shared" ca="1" si="11"/>
        <v>1</v>
      </c>
    </row>
    <row r="739" spans="1:106">
      <c r="A739" s="5">
        <v>738</v>
      </c>
      <c r="B739">
        <v>1006.314128</v>
      </c>
      <c r="C739">
        <v>993.68587209999998</v>
      </c>
      <c r="D739">
        <v>-8.8025929999999992E-3</v>
      </c>
      <c r="E739">
        <v>59.235204289999999</v>
      </c>
      <c r="F739">
        <v>76.003227379999998</v>
      </c>
      <c r="G739">
        <v>2.7253000000000001E-5</v>
      </c>
      <c r="H739">
        <v>0.17327811700000001</v>
      </c>
      <c r="I739">
        <v>50.724637680000001</v>
      </c>
      <c r="J739">
        <v>49.989816060000003</v>
      </c>
      <c r="K739">
        <v>100</v>
      </c>
      <c r="L739" s="138">
        <v>1.89E-14</v>
      </c>
      <c r="M739">
        <v>1.0311778000000001E-2</v>
      </c>
      <c r="N739">
        <v>0.22736890600000001</v>
      </c>
      <c r="O739">
        <v>15.702384240000001</v>
      </c>
      <c r="P739">
        <v>0.22113534100000001</v>
      </c>
      <c r="Q739">
        <v>-0.65484831200000004</v>
      </c>
      <c r="R739">
        <v>0.13648945700000001</v>
      </c>
      <c r="S739">
        <v>1.043993803</v>
      </c>
      <c r="T739">
        <v>0.112904881</v>
      </c>
      <c r="U739">
        <v>5.3798423270000004</v>
      </c>
      <c r="V739">
        <v>0.64285714299999996</v>
      </c>
      <c r="W739">
        <v>0.60197909800000005</v>
      </c>
      <c r="X739">
        <v>1.252764301</v>
      </c>
      <c r="Y739">
        <v>0.10866666699999999</v>
      </c>
      <c r="Z739">
        <v>7.5333333000000002E-2</v>
      </c>
      <c r="AA739">
        <v>0.106333333</v>
      </c>
      <c r="AB739">
        <v>-1.758028586</v>
      </c>
      <c r="AC739">
        <v>80</v>
      </c>
      <c r="AD739">
        <v>0.75023899299999997</v>
      </c>
      <c r="AE739">
        <v>1.8178867910000001</v>
      </c>
      <c r="AF739">
        <v>0.34626415100000002</v>
      </c>
      <c r="AG739">
        <v>0.761781131</v>
      </c>
      <c r="AH739">
        <v>0.810835219</v>
      </c>
      <c r="AI739">
        <v>0.761781131</v>
      </c>
      <c r="AJ739">
        <v>0.810835219</v>
      </c>
      <c r="AK739">
        <v>1.1888402499999999</v>
      </c>
      <c r="AL739">
        <v>0.115421384</v>
      </c>
      <c r="AM739">
        <v>0</v>
      </c>
      <c r="AN739">
        <v>-4.6168553000000001E-2</v>
      </c>
      <c r="AO739">
        <v>2.8855349999999998E-3</v>
      </c>
      <c r="AP739">
        <v>-1.3821710679999999</v>
      </c>
      <c r="AQ739">
        <v>0.115421384</v>
      </c>
      <c r="AR739">
        <v>-0.46168553400000001</v>
      </c>
      <c r="AS739">
        <v>-0.57710691800000002</v>
      </c>
      <c r="AT739">
        <v>-0.57710691800000002</v>
      </c>
      <c r="AU739">
        <v>0</v>
      </c>
      <c r="AV739">
        <v>1.5004779859999999</v>
      </c>
      <c r="AW739">
        <v>1.5004779859999999</v>
      </c>
      <c r="AX739">
        <v>0.115421384</v>
      </c>
      <c r="AY739">
        <v>8.3680503000000003E-2</v>
      </c>
      <c r="AZ739">
        <v>2.1780015069999998</v>
      </c>
      <c r="BA739">
        <v>4.9054088000000003E-2</v>
      </c>
      <c r="BB739">
        <v>2.1433750919999999</v>
      </c>
      <c r="BC739">
        <v>9.5756465310000003</v>
      </c>
      <c r="BD739">
        <v>2.0943210040000002</v>
      </c>
      <c r="BE739">
        <v>9.5265924430000002</v>
      </c>
      <c r="BF739">
        <v>7.432271439</v>
      </c>
      <c r="BG739">
        <v>0.57710691800000002</v>
      </c>
      <c r="BH739">
        <v>0.57710691800000002</v>
      </c>
      <c r="BI739">
        <v>0.46168553400000001</v>
      </c>
      <c r="BJ739">
        <v>0.57710691800000002</v>
      </c>
      <c r="BK739">
        <v>0.57710691800000002</v>
      </c>
      <c r="BL739">
        <v>1.5004779859999999</v>
      </c>
      <c r="BM739">
        <v>1.5004779859999999</v>
      </c>
      <c r="BN739">
        <v>0.34626415100000002</v>
      </c>
      <c r="BO739">
        <v>-0.46168553400000001</v>
      </c>
      <c r="BP739">
        <v>0.92632987499999997</v>
      </c>
      <c r="BQ739">
        <v>-0.46168553400000001</v>
      </c>
      <c r="BR739">
        <v>-1.1888402499999999</v>
      </c>
      <c r="BS739">
        <v>-1.2234666649999999</v>
      </c>
      <c r="BT739">
        <v>-1.1849928519999999</v>
      </c>
      <c r="BU739">
        <v>-1.272520753</v>
      </c>
      <c r="BV739">
        <v>0.82608695700000001</v>
      </c>
      <c r="BW739">
        <v>0.8</v>
      </c>
      <c r="BX739">
        <v>0.8</v>
      </c>
      <c r="BY739">
        <v>0.17391304399999999</v>
      </c>
      <c r="BZ739">
        <v>0.2</v>
      </c>
      <c r="CA739">
        <v>0.2</v>
      </c>
      <c r="CB739">
        <v>0.44216687100000002</v>
      </c>
      <c r="CC739">
        <v>0.44216687100000002</v>
      </c>
      <c r="CD739">
        <v>1.5735479999999999E-3</v>
      </c>
      <c r="CE739">
        <v>1.009980989</v>
      </c>
      <c r="CF739">
        <v>1.009927655</v>
      </c>
      <c r="CG739">
        <v>1.0111423930000001</v>
      </c>
      <c r="CH739">
        <v>1.0004755110000001</v>
      </c>
      <c r="CI739">
        <v>0.99994719300000001</v>
      </c>
      <c r="CJ739">
        <v>1.0011499269999999</v>
      </c>
      <c r="CK739">
        <v>1.0006740949999999</v>
      </c>
      <c r="CL739">
        <v>1.030326785</v>
      </c>
      <c r="CM739">
        <v>1.0012027969999999</v>
      </c>
      <c r="CN739">
        <v>1.030871154</v>
      </c>
      <c r="CO739">
        <v>1.0296327139999999</v>
      </c>
      <c r="CP739">
        <v>1.117517965</v>
      </c>
      <c r="CQ739">
        <v>1.0065436139999999</v>
      </c>
      <c r="CR739">
        <v>1.0095845619999999</v>
      </c>
      <c r="CS739">
        <v>1.0148436439999999</v>
      </c>
      <c r="CT739">
        <v>1.003021178</v>
      </c>
      <c r="CU739">
        <v>1.0082460710000001</v>
      </c>
      <c r="CV739">
        <v>1.005209155</v>
      </c>
      <c r="CW739">
        <v>1.0267149069999999</v>
      </c>
      <c r="CX739">
        <v>0</v>
      </c>
      <c r="CY739">
        <v>1</v>
      </c>
      <c r="CZ739">
        <v>100</v>
      </c>
      <c r="DB739">
        <f t="shared" ca="1" si="11"/>
        <v>1</v>
      </c>
    </row>
    <row r="740" spans="1:106">
      <c r="A740" s="5">
        <v>739</v>
      </c>
      <c r="B740">
        <v>1042.3529410000001</v>
      </c>
      <c r="C740">
        <v>954.00786370000003</v>
      </c>
      <c r="D740">
        <v>-3.9630780000000001E-3</v>
      </c>
      <c r="E740">
        <v>61.73208863</v>
      </c>
      <c r="F740">
        <v>86.167010660000003</v>
      </c>
      <c r="G740" s="138">
        <v>2.4499999999999999E-5</v>
      </c>
      <c r="H740">
        <v>0.16694135099999999</v>
      </c>
      <c r="I740">
        <v>72.164948449999997</v>
      </c>
      <c r="J740">
        <v>52.942612939999997</v>
      </c>
      <c r="K740">
        <v>100</v>
      </c>
      <c r="L740">
        <v>0</v>
      </c>
      <c r="M740">
        <v>8.7126549999999997E-3</v>
      </c>
      <c r="N740">
        <v>0.34792197899999999</v>
      </c>
      <c r="O740">
        <v>15.681523200000001</v>
      </c>
      <c r="P740">
        <v>0.27137537900000003</v>
      </c>
      <c r="Q740">
        <v>1.600011901</v>
      </c>
      <c r="R740">
        <v>1.467519687</v>
      </c>
      <c r="S740">
        <v>1.97542522</v>
      </c>
      <c r="T740">
        <v>0.64225039100000003</v>
      </c>
      <c r="U740">
        <v>6.795166332</v>
      </c>
      <c r="V740">
        <v>0.16666666699999999</v>
      </c>
      <c r="W740">
        <v>0.21017448399999999</v>
      </c>
      <c r="X740">
        <v>4.0413821030000001</v>
      </c>
      <c r="Y740">
        <v>7.6666666999999994E-2</v>
      </c>
      <c r="Z740">
        <v>3.6666667E-2</v>
      </c>
      <c r="AA740">
        <v>6.6333332999999994E-2</v>
      </c>
      <c r="AB740">
        <v>1.491893294</v>
      </c>
      <c r="AC740">
        <v>75</v>
      </c>
      <c r="AD740">
        <v>4.0133855150000004</v>
      </c>
      <c r="AE740">
        <v>3.7857606650000002</v>
      </c>
      <c r="AF740">
        <v>3.474274028</v>
      </c>
      <c r="AG740">
        <v>0.479210211</v>
      </c>
      <c r="AH740">
        <v>0.53611642299999995</v>
      </c>
      <c r="AI740">
        <v>0.59901276400000003</v>
      </c>
      <c r="AJ740">
        <v>0.65591897600000004</v>
      </c>
      <c r="AK740">
        <v>0.87455863499999997</v>
      </c>
      <c r="AL740">
        <v>0</v>
      </c>
      <c r="AM740">
        <v>0</v>
      </c>
      <c r="AN740">
        <v>-0.29950638200000002</v>
      </c>
      <c r="AO740">
        <v>-0.242600169</v>
      </c>
      <c r="AP740">
        <v>-1.4406256959999999</v>
      </c>
      <c r="AQ740">
        <v>1.198025527</v>
      </c>
      <c r="AR740">
        <v>-0.539111487</v>
      </c>
      <c r="AS740">
        <v>-0.539111487</v>
      </c>
      <c r="AT740">
        <v>-0.539111487</v>
      </c>
      <c r="AU740">
        <v>0</v>
      </c>
      <c r="AV740">
        <v>1.198025527</v>
      </c>
      <c r="AW740">
        <v>2.396051054</v>
      </c>
      <c r="AX740">
        <v>1.198025527</v>
      </c>
      <c r="AY740">
        <v>0.32047182899999999</v>
      </c>
      <c r="AZ740">
        <v>2.6596166700000001</v>
      </c>
      <c r="BA740">
        <v>5.6906212999999997E-2</v>
      </c>
      <c r="BB740">
        <v>2.396051054</v>
      </c>
      <c r="BC740">
        <v>11.36986126</v>
      </c>
      <c r="BD740">
        <v>2.339144841</v>
      </c>
      <c r="BE740">
        <v>11.312955049999999</v>
      </c>
      <c r="BF740">
        <v>8.9738102099999999</v>
      </c>
      <c r="BG740">
        <v>0.539111487</v>
      </c>
      <c r="BH740">
        <v>0.539111487</v>
      </c>
      <c r="BI740">
        <v>0.539111487</v>
      </c>
      <c r="BJ740">
        <v>0.65891403999999998</v>
      </c>
      <c r="BK740">
        <v>0.65891403999999998</v>
      </c>
      <c r="BL740">
        <v>2.396051054</v>
      </c>
      <c r="BM740">
        <v>1.198025527</v>
      </c>
      <c r="BN740">
        <v>3.5940765809999999</v>
      </c>
      <c r="BO740">
        <v>2.6955574360000001</v>
      </c>
      <c r="BP740">
        <v>0.83581033100000002</v>
      </c>
      <c r="BQ740">
        <v>-0.58063241600000004</v>
      </c>
      <c r="BR740">
        <v>-0.79627701100000003</v>
      </c>
      <c r="BS740">
        <v>-1.0598426270000001</v>
      </c>
      <c r="BT740">
        <v>-1.0558491889999999</v>
      </c>
      <c r="BU740">
        <v>-1.1167488400000001</v>
      </c>
      <c r="BV740">
        <v>0.75</v>
      </c>
      <c r="BW740">
        <v>0.75</v>
      </c>
      <c r="BX740">
        <v>0.828125</v>
      </c>
      <c r="BY740">
        <v>0.25</v>
      </c>
      <c r="BZ740">
        <v>0.25</v>
      </c>
      <c r="CA740">
        <v>0.171875</v>
      </c>
      <c r="CB740">
        <v>0.51486812599999998</v>
      </c>
      <c r="CC740">
        <v>0.62992245599999996</v>
      </c>
      <c r="CD740">
        <v>-0.23298501799999999</v>
      </c>
      <c r="CE740">
        <v>1.0027079889999999</v>
      </c>
      <c r="CF740">
        <v>1.0059871199999999</v>
      </c>
      <c r="CG740">
        <v>1.006759564</v>
      </c>
      <c r="CH740">
        <v>1.0033207550000001</v>
      </c>
      <c r="CI740">
        <v>1.0032702760000001</v>
      </c>
      <c r="CJ740">
        <v>1.004040633</v>
      </c>
      <c r="CK740">
        <v>1.000717496</v>
      </c>
      <c r="CL740">
        <v>1.031128405</v>
      </c>
      <c r="CM740">
        <v>1.000767846</v>
      </c>
      <c r="CN740">
        <v>1.0311802859999999</v>
      </c>
      <c r="CO740">
        <v>1.030389105</v>
      </c>
      <c r="CP740">
        <v>1.1319690979999999</v>
      </c>
      <c r="CQ740">
        <v>1.00212693</v>
      </c>
      <c r="CR740">
        <v>1.0048144240000001</v>
      </c>
      <c r="CS740">
        <v>1.0117904710000001</v>
      </c>
      <c r="CT740">
        <v>1.00268179</v>
      </c>
      <c r="CU740">
        <v>1.009643031</v>
      </c>
      <c r="CV740">
        <v>1.006942622</v>
      </c>
      <c r="CW740">
        <v>1.0324161270000001</v>
      </c>
      <c r="CX740">
        <v>1</v>
      </c>
      <c r="CY740">
        <v>1</v>
      </c>
      <c r="CZ740">
        <v>100</v>
      </c>
      <c r="DB740">
        <f t="shared" ca="1" si="11"/>
        <v>100</v>
      </c>
    </row>
    <row r="741" spans="1:106">
      <c r="A741" s="5">
        <v>740</v>
      </c>
      <c r="B741">
        <v>1054.9285179999999</v>
      </c>
      <c r="C741">
        <v>962.7667424</v>
      </c>
      <c r="D741">
        <v>1.9883206E-2</v>
      </c>
      <c r="E741">
        <v>66.481915139999998</v>
      </c>
      <c r="F741">
        <v>65.638706139999996</v>
      </c>
      <c r="G741">
        <v>5.2987599999999998E-4</v>
      </c>
      <c r="H741">
        <v>0.167404835</v>
      </c>
      <c r="I741">
        <v>114.8486305</v>
      </c>
      <c r="J741">
        <v>67.772026170000004</v>
      </c>
      <c r="K741">
        <v>100</v>
      </c>
      <c r="L741" s="138">
        <v>-4.7399999999999997E-15</v>
      </c>
      <c r="M741">
        <v>5.626565E-3</v>
      </c>
      <c r="N741">
        <v>0.147497671</v>
      </c>
      <c r="O741">
        <v>15.5429479</v>
      </c>
      <c r="P741">
        <v>0.288256809</v>
      </c>
      <c r="Q741">
        <v>1.2762137250000001</v>
      </c>
      <c r="R741">
        <v>1.429507125</v>
      </c>
      <c r="S741">
        <v>2.1703020959999999</v>
      </c>
      <c r="T741">
        <v>0.22655410100000001</v>
      </c>
      <c r="U741">
        <v>6.7252861839999998</v>
      </c>
      <c r="V741">
        <v>-0.428571429</v>
      </c>
      <c r="W741">
        <v>-0.18367346900000001</v>
      </c>
      <c r="X741">
        <v>4.4954991900000003</v>
      </c>
      <c r="Y741">
        <v>0.14533333300000001</v>
      </c>
      <c r="Z741">
        <v>0.13800000000000001</v>
      </c>
      <c r="AA741">
        <v>0.15033333300000001</v>
      </c>
      <c r="AB741">
        <v>0.25187531099999999</v>
      </c>
      <c r="AC741">
        <v>96.969696970000001</v>
      </c>
      <c r="AD741">
        <v>3.7872263369999999</v>
      </c>
      <c r="AE741">
        <v>3.213766197</v>
      </c>
      <c r="AF741">
        <v>4.1217447509999996</v>
      </c>
      <c r="AG741">
        <v>1.385862003</v>
      </c>
      <c r="AH741">
        <v>2.3864304760000001</v>
      </c>
      <c r="AI741">
        <v>1.505332866</v>
      </c>
      <c r="AJ741">
        <v>2.5059013380000001</v>
      </c>
      <c r="AK741">
        <v>0.66903682900000006</v>
      </c>
      <c r="AL741">
        <v>0</v>
      </c>
      <c r="AM741">
        <v>0</v>
      </c>
      <c r="AN741">
        <v>0.72877225999999995</v>
      </c>
      <c r="AO741">
        <v>1.7293407329999999</v>
      </c>
      <c r="AP741">
        <v>0.235954953</v>
      </c>
      <c r="AQ741">
        <v>2.747829834</v>
      </c>
      <c r="AR741">
        <v>0</v>
      </c>
      <c r="AS741">
        <v>0</v>
      </c>
      <c r="AT741">
        <v>0</v>
      </c>
      <c r="AU741">
        <v>0</v>
      </c>
      <c r="AV741">
        <v>3.1659778520000001</v>
      </c>
      <c r="AW741">
        <v>4.2412156139999997</v>
      </c>
      <c r="AX741">
        <v>2.747829834</v>
      </c>
      <c r="AY741">
        <v>1.836864509</v>
      </c>
      <c r="AZ741">
        <v>3.7908104630000001</v>
      </c>
      <c r="BA741">
        <v>1.0005684720000001</v>
      </c>
      <c r="BB741">
        <v>2.9545144259999998</v>
      </c>
      <c r="BC741">
        <v>12.090451270000001</v>
      </c>
      <c r="BD741">
        <v>1.9539459539999999</v>
      </c>
      <c r="BE741">
        <v>11.0898828</v>
      </c>
      <c r="BF741">
        <v>9.1359368439999997</v>
      </c>
      <c r="BG741">
        <v>0</v>
      </c>
      <c r="BH741">
        <v>0</v>
      </c>
      <c r="BI741">
        <v>0</v>
      </c>
      <c r="BJ741">
        <v>0.119470862</v>
      </c>
      <c r="BK741">
        <v>0.119470862</v>
      </c>
      <c r="BL741">
        <v>4.2412156139999997</v>
      </c>
      <c r="BM741">
        <v>3.1659778520000001</v>
      </c>
      <c r="BN741">
        <v>4.2412156139999997</v>
      </c>
      <c r="BO741">
        <v>3.4646550079999998</v>
      </c>
      <c r="BP741">
        <v>0.98154785499999997</v>
      </c>
      <c r="BQ741">
        <v>2.9657264680000002</v>
      </c>
      <c r="BR741">
        <v>2.4161605009999998</v>
      </c>
      <c r="BS741">
        <v>1.579864465</v>
      </c>
      <c r="BT741">
        <v>0.96259836200000004</v>
      </c>
      <c r="BU741">
        <v>0.57929599200000004</v>
      </c>
      <c r="BV741">
        <v>0.94736842099999996</v>
      </c>
      <c r="BW741">
        <v>0.96969696999999999</v>
      </c>
      <c r="BX741">
        <v>0.97619047599999997</v>
      </c>
      <c r="BY741">
        <v>5.2631578999999998E-2</v>
      </c>
      <c r="BZ741">
        <v>3.0303030000000002E-2</v>
      </c>
      <c r="CA741">
        <v>2.3809523999999999E-2</v>
      </c>
      <c r="CB741">
        <v>0.74014208100000001</v>
      </c>
      <c r="CC741">
        <v>0.77719550199999998</v>
      </c>
      <c r="CD741">
        <v>0.53634826599999996</v>
      </c>
      <c r="CE741">
        <v>1.0066053989999999</v>
      </c>
      <c r="CF741">
        <v>1.0245043110000001</v>
      </c>
      <c r="CG741">
        <v>1.029330788</v>
      </c>
      <c r="CH741">
        <v>1.0101537570000001</v>
      </c>
      <c r="CI741">
        <v>1.017781458</v>
      </c>
      <c r="CJ741">
        <v>1.022576264</v>
      </c>
      <c r="CK741">
        <v>1.0122976400000001</v>
      </c>
      <c r="CL741">
        <v>1.0372064329999999</v>
      </c>
      <c r="CM741">
        <v>1.004711036</v>
      </c>
      <c r="CN741">
        <v>1.029433153</v>
      </c>
      <c r="CO741">
        <v>1.0246061959999999</v>
      </c>
      <c r="CP741">
        <v>1.1300068000000001</v>
      </c>
      <c r="CQ741">
        <v>1.007682022</v>
      </c>
      <c r="CR741">
        <v>1.014938149</v>
      </c>
      <c r="CS741">
        <v>1.026300714</v>
      </c>
      <c r="CT741">
        <v>1.0072008100000001</v>
      </c>
      <c r="CU741">
        <v>1.0184767539999999</v>
      </c>
      <c r="CV741">
        <v>1.0111953279999999</v>
      </c>
      <c r="CW741">
        <v>1.0379716619999999</v>
      </c>
      <c r="CX741">
        <v>0</v>
      </c>
      <c r="CY741">
        <v>1</v>
      </c>
      <c r="CZ741">
        <v>100</v>
      </c>
      <c r="DB741">
        <f t="shared" ca="1" si="11"/>
        <v>1</v>
      </c>
    </row>
    <row r="742" spans="1:106">
      <c r="A742" s="5">
        <v>741</v>
      </c>
      <c r="B742">
        <v>960.15541529999996</v>
      </c>
      <c r="C742">
        <v>1000.098354</v>
      </c>
      <c r="D742">
        <v>3.7923344999999997E-2</v>
      </c>
      <c r="E742">
        <v>67.871243390000004</v>
      </c>
      <c r="F742">
        <v>83.246753249999998</v>
      </c>
      <c r="G742">
        <v>4.3140799999999999E-4</v>
      </c>
      <c r="H742">
        <v>0.181499455</v>
      </c>
      <c r="I742">
        <v>134.84611369999999</v>
      </c>
      <c r="J742">
        <v>67.497162020000005</v>
      </c>
      <c r="K742">
        <v>100</v>
      </c>
      <c r="L742" s="138">
        <v>-1.42E-14</v>
      </c>
      <c r="M742">
        <v>7.4867529999999996E-3</v>
      </c>
      <c r="N742">
        <v>0.10334249099999999</v>
      </c>
      <c r="O742">
        <v>16.080847550000001</v>
      </c>
      <c r="P742">
        <v>0.292865404</v>
      </c>
      <c r="Q742">
        <v>4.4276608880000001</v>
      </c>
      <c r="R742">
        <v>3.2794154980000001</v>
      </c>
      <c r="S742">
        <v>4.5922482819999999</v>
      </c>
      <c r="T742">
        <v>1.6388744799999999</v>
      </c>
      <c r="U742">
        <v>7.089207042</v>
      </c>
      <c r="V742">
        <v>0.65714285699999997</v>
      </c>
      <c r="W742">
        <v>0.43183673500000003</v>
      </c>
      <c r="X742">
        <v>4.145812394</v>
      </c>
      <c r="Y742">
        <v>0.39566666700000003</v>
      </c>
      <c r="Z742">
        <v>0.41733333299999997</v>
      </c>
      <c r="AA742">
        <v>0.40433333300000002</v>
      </c>
      <c r="AB742">
        <v>0.186721989</v>
      </c>
      <c r="AC742">
        <v>92.727272729999996</v>
      </c>
      <c r="AD742">
        <v>2.7658485260000001</v>
      </c>
      <c r="AE742">
        <v>2.1101991739999999</v>
      </c>
      <c r="AF742">
        <v>3.03031213</v>
      </c>
      <c r="AG742">
        <v>2.198353709</v>
      </c>
      <c r="AH742">
        <v>3.2589629539999998</v>
      </c>
      <c r="AI742">
        <v>2.6391263820000002</v>
      </c>
      <c r="AJ742">
        <v>3.6997356269999999</v>
      </c>
      <c r="AK742">
        <v>1.2121248520000001</v>
      </c>
      <c r="AL742">
        <v>0</v>
      </c>
      <c r="AM742">
        <v>0</v>
      </c>
      <c r="AN742">
        <v>2.0330639559999999</v>
      </c>
      <c r="AO742">
        <v>3.0936732010000001</v>
      </c>
      <c r="AP742">
        <v>0.11845765599999999</v>
      </c>
      <c r="AQ742">
        <v>3.1956018820000001</v>
      </c>
      <c r="AR742">
        <v>0</v>
      </c>
      <c r="AS742">
        <v>0</v>
      </c>
      <c r="AT742">
        <v>0</v>
      </c>
      <c r="AU742">
        <v>0</v>
      </c>
      <c r="AV742">
        <v>5.1239823280000003</v>
      </c>
      <c r="AW742">
        <v>6.1708174280000003</v>
      </c>
      <c r="AX742">
        <v>3.1956018820000001</v>
      </c>
      <c r="AY742">
        <v>2.4876107759999999</v>
      </c>
      <c r="AZ742">
        <v>4.1542824469999999</v>
      </c>
      <c r="BA742">
        <v>1.060609245</v>
      </c>
      <c r="BB742">
        <v>2.7272809169999999</v>
      </c>
      <c r="BC742">
        <v>11.114082959999999</v>
      </c>
      <c r="BD742">
        <v>1.666671671</v>
      </c>
      <c r="BE742">
        <v>10.05347371</v>
      </c>
      <c r="BF742">
        <v>8.3868020429999994</v>
      </c>
      <c r="BG742">
        <v>0</v>
      </c>
      <c r="BH742">
        <v>0</v>
      </c>
      <c r="BI742">
        <v>0</v>
      </c>
      <c r="BJ742">
        <v>0.440772673</v>
      </c>
      <c r="BK742">
        <v>0.440772673</v>
      </c>
      <c r="BL742">
        <v>6.1708174280000003</v>
      </c>
      <c r="BM742">
        <v>5.1239823280000003</v>
      </c>
      <c r="BN742">
        <v>3.4710848030000001</v>
      </c>
      <c r="BO742">
        <v>2.8650223769999998</v>
      </c>
      <c r="BP742">
        <v>1.325083901</v>
      </c>
      <c r="BQ742">
        <v>5.001094631</v>
      </c>
      <c r="BR742">
        <v>4.2297424530000001</v>
      </c>
      <c r="BS742">
        <v>2.802740923</v>
      </c>
      <c r="BT742">
        <v>2.0295522099999999</v>
      </c>
      <c r="BU742">
        <v>1.742131678</v>
      </c>
      <c r="BV742">
        <v>0.87692307700000005</v>
      </c>
      <c r="BW742">
        <v>0.92307692299999999</v>
      </c>
      <c r="BX742">
        <v>0.93495934999999997</v>
      </c>
      <c r="BY742">
        <v>0.123076923</v>
      </c>
      <c r="BZ742">
        <v>7.6923077000000006E-2</v>
      </c>
      <c r="CA742">
        <v>6.5040650000000005E-2</v>
      </c>
      <c r="CB742">
        <v>0.79050122</v>
      </c>
      <c r="CC742">
        <v>0.89741600899999996</v>
      </c>
      <c r="CD742">
        <v>0.75040817400000004</v>
      </c>
      <c r="CE742">
        <v>1.00970201</v>
      </c>
      <c r="CF742">
        <v>1.038439608</v>
      </c>
      <c r="CG742">
        <v>1.0423149839999999</v>
      </c>
      <c r="CH742">
        <v>1.0182767619999999</v>
      </c>
      <c r="CI742">
        <v>1.0284614649999999</v>
      </c>
      <c r="CJ742">
        <v>1.032299603</v>
      </c>
      <c r="CK742">
        <v>1.0137711490000001</v>
      </c>
      <c r="CL742">
        <v>1.036194794</v>
      </c>
      <c r="CM742">
        <v>1.0037319220000001</v>
      </c>
      <c r="CN742">
        <v>1.0259335089999999</v>
      </c>
      <c r="CO742">
        <v>1.0221190410000001</v>
      </c>
      <c r="CP742">
        <v>1.125244779</v>
      </c>
      <c r="CQ742">
        <v>1.0093572260000001</v>
      </c>
      <c r="CR742">
        <v>1.021919698</v>
      </c>
      <c r="CS742">
        <v>1.03633566</v>
      </c>
      <c r="CT742">
        <v>1.012446011</v>
      </c>
      <c r="CU742">
        <v>1.0267283309999999</v>
      </c>
      <c r="CV742">
        <v>1.014106747</v>
      </c>
      <c r="CW742">
        <v>1.0410162569999999</v>
      </c>
      <c r="CX742">
        <v>0</v>
      </c>
      <c r="CY742">
        <v>0</v>
      </c>
      <c r="CZ742">
        <v>100</v>
      </c>
      <c r="DB742">
        <f t="shared" ca="1" si="11"/>
        <v>1</v>
      </c>
    </row>
    <row r="743" spans="1:106">
      <c r="A743" s="5">
        <v>742</v>
      </c>
      <c r="B743">
        <v>987.40648190000002</v>
      </c>
      <c r="C743">
        <v>973.66077740000003</v>
      </c>
      <c r="D743">
        <v>-5.2289903999999998E-2</v>
      </c>
      <c r="E743">
        <v>58.474577170000003</v>
      </c>
      <c r="F743">
        <v>41.764705880000001</v>
      </c>
      <c r="G743" s="138">
        <v>7.4499999999999995E-5</v>
      </c>
      <c r="H743">
        <v>0.21711777800000001</v>
      </c>
      <c r="I743">
        <v>-13.129689170000001</v>
      </c>
      <c r="J743">
        <v>52.879199989999996</v>
      </c>
      <c r="K743">
        <v>99.194521620000003</v>
      </c>
      <c r="L743">
        <v>-4.6718432999999997E-2</v>
      </c>
      <c r="M743">
        <v>1.0092838999999999E-2</v>
      </c>
      <c r="N743">
        <v>0.32884671700000001</v>
      </c>
      <c r="O743">
        <v>23.99411087</v>
      </c>
      <c r="P743">
        <v>0.23644024199999999</v>
      </c>
      <c r="Q743">
        <v>0.97613574999999997</v>
      </c>
      <c r="R743">
        <v>0.47351146399999999</v>
      </c>
      <c r="S743">
        <v>2.3081329180000001</v>
      </c>
      <c r="T743">
        <v>0.88337431099999997</v>
      </c>
      <c r="U743">
        <v>6.9071451269999997</v>
      </c>
      <c r="V743">
        <v>-0.875</v>
      </c>
      <c r="W743">
        <v>-0.765625</v>
      </c>
      <c r="X743">
        <v>-0.53528581799999997</v>
      </c>
      <c r="Y743">
        <v>-2.0333332999999999E-2</v>
      </c>
      <c r="Z743">
        <v>-7.2333333E-2</v>
      </c>
      <c r="AA743">
        <v>-1.3666667E-2</v>
      </c>
      <c r="AB743">
        <v>0.78270835500000002</v>
      </c>
      <c r="AC743">
        <v>56.842105259999997</v>
      </c>
      <c r="AD743">
        <v>9.2115902E-2</v>
      </c>
      <c r="AE743">
        <v>1.225141499</v>
      </c>
      <c r="AF743">
        <v>9.2115902E-2</v>
      </c>
      <c r="AG743">
        <v>0.70468665200000002</v>
      </c>
      <c r="AH743">
        <v>8.7510107000000004E-2</v>
      </c>
      <c r="AI743">
        <v>0.70468665200000002</v>
      </c>
      <c r="AJ743">
        <v>8.7510107000000004E-2</v>
      </c>
      <c r="AK743">
        <v>0.78298516900000004</v>
      </c>
      <c r="AL743">
        <v>1.7502021409999999</v>
      </c>
      <c r="AM743">
        <v>0.96721697299999998</v>
      </c>
      <c r="AN743">
        <v>-0.35464622299999998</v>
      </c>
      <c r="AO743">
        <v>-0.971822768</v>
      </c>
      <c r="AP743">
        <v>-2.0772135939999998</v>
      </c>
      <c r="AQ743">
        <v>0.32240565799999998</v>
      </c>
      <c r="AR743">
        <v>-0.13817385300000001</v>
      </c>
      <c r="AS743">
        <v>-0.92115902199999999</v>
      </c>
      <c r="AT743">
        <v>-1.8883759950000001</v>
      </c>
      <c r="AU743">
        <v>-0.96721697299999998</v>
      </c>
      <c r="AV743">
        <v>1.4277964839999999</v>
      </c>
      <c r="AW743">
        <v>1.4277964839999999</v>
      </c>
      <c r="AX743">
        <v>0.32240565799999998</v>
      </c>
      <c r="AY743">
        <v>-0.55730120800000005</v>
      </c>
      <c r="AZ743">
        <v>1.0924946</v>
      </c>
      <c r="BA743">
        <v>-0.61717654499999997</v>
      </c>
      <c r="BB743">
        <v>1.032619263</v>
      </c>
      <c r="BC743">
        <v>8.2234168780000001</v>
      </c>
      <c r="BD743">
        <v>1.6497958079999999</v>
      </c>
      <c r="BE743">
        <v>8.8405934219999995</v>
      </c>
      <c r="BF743">
        <v>7.1907976140000001</v>
      </c>
      <c r="BG743">
        <v>1.8883759950000001</v>
      </c>
      <c r="BH743">
        <v>0.92115902199999999</v>
      </c>
      <c r="BI743">
        <v>0.13817385300000001</v>
      </c>
      <c r="BJ743">
        <v>1.8883759950000001</v>
      </c>
      <c r="BK743">
        <v>0.92115902199999999</v>
      </c>
      <c r="BL743">
        <v>1.4277964839999999</v>
      </c>
      <c r="BM743">
        <v>1.4277964839999999</v>
      </c>
      <c r="BN743">
        <v>9.2115902E-2</v>
      </c>
      <c r="BO743">
        <v>-0.96721697299999998</v>
      </c>
      <c r="BP743">
        <v>1.441437729</v>
      </c>
      <c r="BQ743">
        <v>-1.362766664</v>
      </c>
      <c r="BR743">
        <v>-2.0075779790000001</v>
      </c>
      <c r="BS743">
        <v>-2.0674533159999999</v>
      </c>
      <c r="BT743">
        <v>-1.574633239</v>
      </c>
      <c r="BU743">
        <v>-1.450276771</v>
      </c>
      <c r="BV743">
        <v>0.94</v>
      </c>
      <c r="BW743">
        <v>0.72972972999999997</v>
      </c>
      <c r="BX743">
        <v>0.56842105300000001</v>
      </c>
      <c r="BY743">
        <v>0.06</v>
      </c>
      <c r="BZ743">
        <v>0.27027026999999998</v>
      </c>
      <c r="CA743">
        <v>0.43157894699999999</v>
      </c>
      <c r="CB743">
        <v>3.8455019E-2</v>
      </c>
      <c r="CC743">
        <v>3.8455019E-2</v>
      </c>
      <c r="CD743">
        <v>-0.42705310600000002</v>
      </c>
      <c r="CE743">
        <v>1.009688581</v>
      </c>
      <c r="CF743">
        <v>1.0031628159999999</v>
      </c>
      <c r="CG743">
        <v>1.00130396</v>
      </c>
      <c r="CH743">
        <v>1.0009004640000001</v>
      </c>
      <c r="CI743">
        <v>0.99353685400000002</v>
      </c>
      <c r="CJ743">
        <v>0.99169583400000005</v>
      </c>
      <c r="CK743">
        <v>0.99080365100000001</v>
      </c>
      <c r="CL743">
        <v>1.015774513</v>
      </c>
      <c r="CM743">
        <v>0.998147004</v>
      </c>
      <c r="CN743">
        <v>1.0233029380000001</v>
      </c>
      <c r="CO743">
        <v>1.025202634</v>
      </c>
      <c r="CP743">
        <v>1.123403852</v>
      </c>
      <c r="CQ743">
        <v>1.0092941070000001</v>
      </c>
      <c r="CR743">
        <v>1.0084763880000001</v>
      </c>
      <c r="CS743">
        <v>1.0088836999999999</v>
      </c>
      <c r="CT743">
        <v>0.99918981100000004</v>
      </c>
      <c r="CU743">
        <v>0.99959337199999998</v>
      </c>
      <c r="CV743">
        <v>1.0004038879999999</v>
      </c>
      <c r="CW743">
        <v>1.0191941040000001</v>
      </c>
      <c r="CX743">
        <v>0</v>
      </c>
      <c r="CY743">
        <v>0</v>
      </c>
      <c r="CZ743">
        <v>100</v>
      </c>
      <c r="DB743">
        <f t="shared" ca="1" si="11"/>
        <v>1</v>
      </c>
    </row>
    <row r="744" spans="1:106">
      <c r="A744" s="5">
        <v>743</v>
      </c>
      <c r="B744">
        <v>1008.196721</v>
      </c>
      <c r="C744">
        <v>991.80327869999996</v>
      </c>
      <c r="D744">
        <v>-2.5612929999999999E-2</v>
      </c>
      <c r="E744">
        <v>57.6112611</v>
      </c>
      <c r="F744">
        <v>76.702037799999999</v>
      </c>
      <c r="G744">
        <v>1.112959E-3</v>
      </c>
      <c r="H744">
        <v>0.20565575899999999</v>
      </c>
      <c r="I744">
        <v>99.334073250000003</v>
      </c>
      <c r="J744">
        <v>51.197210200000001</v>
      </c>
      <c r="K744">
        <v>83.123837440000003</v>
      </c>
      <c r="L744">
        <v>0.110062648</v>
      </c>
      <c r="M744">
        <v>9.9663900000000003E-3</v>
      </c>
      <c r="N744">
        <v>0.66935666000000005</v>
      </c>
      <c r="O744">
        <v>23.583885240000001</v>
      </c>
      <c r="P744">
        <v>0.167847782</v>
      </c>
      <c r="Q744">
        <v>1.659729505</v>
      </c>
      <c r="R744">
        <v>0.68145336700000003</v>
      </c>
      <c r="S744">
        <v>1.383700489</v>
      </c>
      <c r="T744">
        <v>0.40725592500000002</v>
      </c>
      <c r="U744">
        <v>7.1715829119999999</v>
      </c>
      <c r="V744">
        <v>7.1428570999999996E-2</v>
      </c>
      <c r="W744">
        <v>8.1918459999999998E-2</v>
      </c>
      <c r="X744">
        <v>2.1442092279999998</v>
      </c>
      <c r="Y744">
        <v>0.15766666700000001</v>
      </c>
      <c r="Z744">
        <v>0.153</v>
      </c>
      <c r="AA744">
        <v>0.16700000000000001</v>
      </c>
      <c r="AB744">
        <v>-0.197572622</v>
      </c>
      <c r="AC744">
        <v>82.857142859999996</v>
      </c>
      <c r="AD744">
        <v>1.3614984640000001</v>
      </c>
      <c r="AE744">
        <v>1.030848837</v>
      </c>
      <c r="AF744">
        <v>1.264248574</v>
      </c>
      <c r="AG744">
        <v>0.97736139700000002</v>
      </c>
      <c r="AH744">
        <v>0.88740524899999995</v>
      </c>
      <c r="AI744">
        <v>1.560860739</v>
      </c>
      <c r="AJ744">
        <v>1.470904591</v>
      </c>
      <c r="AK744">
        <v>1.166998684</v>
      </c>
      <c r="AL744">
        <v>9.7249890000000005E-2</v>
      </c>
      <c r="AM744">
        <v>9.7249890000000005E-2</v>
      </c>
      <c r="AN744">
        <v>0.73423667199999998</v>
      </c>
      <c r="AO744">
        <v>0.64428052300000005</v>
      </c>
      <c r="AP744">
        <v>-0.81446783099999998</v>
      </c>
      <c r="AQ744">
        <v>1.1183737380000001</v>
      </c>
      <c r="AR744">
        <v>0</v>
      </c>
      <c r="AS744">
        <v>0</v>
      </c>
      <c r="AT744">
        <v>-9.7249890000000005E-2</v>
      </c>
      <c r="AU744">
        <v>-9.7249890000000005E-2</v>
      </c>
      <c r="AV744">
        <v>2.5771220929999998</v>
      </c>
      <c r="AW744">
        <v>2.5771220929999998</v>
      </c>
      <c r="AX744">
        <v>1.1183737380000001</v>
      </c>
      <c r="AY744">
        <v>0.30390590699999998</v>
      </c>
      <c r="AZ744">
        <v>0.81009158599999997</v>
      </c>
      <c r="BA744">
        <v>-8.9956148999999999E-2</v>
      </c>
      <c r="BB744">
        <v>0.41622953000000001</v>
      </c>
      <c r="BC744">
        <v>7.8395567809999998</v>
      </c>
      <c r="BD744">
        <v>0.506185679</v>
      </c>
      <c r="BE744">
        <v>7.9295129290000004</v>
      </c>
      <c r="BF744">
        <v>7.4233272509999999</v>
      </c>
      <c r="BG744">
        <v>9.7249890000000005E-2</v>
      </c>
      <c r="BH744">
        <v>0</v>
      </c>
      <c r="BI744">
        <v>0</v>
      </c>
      <c r="BJ744">
        <v>0.68074923200000004</v>
      </c>
      <c r="BK744">
        <v>0.58349934199999998</v>
      </c>
      <c r="BL744">
        <v>2.5771220929999998</v>
      </c>
      <c r="BM744">
        <v>2.5771220929999998</v>
      </c>
      <c r="BN744">
        <v>1.8477479160000001</v>
      </c>
      <c r="BO744">
        <v>1.021123848</v>
      </c>
      <c r="BP744">
        <v>2.1588433519999999</v>
      </c>
      <c r="BQ744">
        <v>2.662733019</v>
      </c>
      <c r="BR744">
        <v>2.0792336769999999</v>
      </c>
      <c r="BS744">
        <v>1.685371621</v>
      </c>
      <c r="BT744">
        <v>1.5638092589999999</v>
      </c>
      <c r="BU744">
        <v>1.7753277700000001</v>
      </c>
      <c r="BV744">
        <v>0.74468085100000003</v>
      </c>
      <c r="BW744">
        <v>0.82857142900000003</v>
      </c>
      <c r="BX744">
        <v>0.80555555599999995</v>
      </c>
      <c r="BY744">
        <v>0.25531914900000002</v>
      </c>
      <c r="BZ744">
        <v>0.171428571</v>
      </c>
      <c r="CA744">
        <v>0.19444444399999999</v>
      </c>
      <c r="CB744">
        <v>0.39701626499999998</v>
      </c>
      <c r="CC744">
        <v>0.65806805599999996</v>
      </c>
      <c r="CD744">
        <v>0.28824468600000003</v>
      </c>
      <c r="CE744">
        <v>1.0081466400000001</v>
      </c>
      <c r="CF744">
        <v>1.0154540480000001</v>
      </c>
      <c r="CG744">
        <v>1.0124424750000001</v>
      </c>
      <c r="CH744">
        <v>1.005529388</v>
      </c>
      <c r="CI744">
        <v>1.0072483590000001</v>
      </c>
      <c r="CJ744">
        <v>1.004261122</v>
      </c>
      <c r="CK744">
        <v>0.99873870799999998</v>
      </c>
      <c r="CL744">
        <v>1.0058777480000001</v>
      </c>
      <c r="CM744">
        <v>0.99703425899999998</v>
      </c>
      <c r="CN744">
        <v>1.0041611159999999</v>
      </c>
      <c r="CO744">
        <v>1.0071480559999999</v>
      </c>
      <c r="CP744">
        <v>1.1171035730000001</v>
      </c>
      <c r="CQ744">
        <v>1.005802447</v>
      </c>
      <c r="CR744">
        <v>1.0101939470000001</v>
      </c>
      <c r="CS744">
        <v>1.013938872</v>
      </c>
      <c r="CT744">
        <v>1.0043661660000001</v>
      </c>
      <c r="CU744">
        <v>1.008089486</v>
      </c>
      <c r="CV744">
        <v>1.003707135</v>
      </c>
      <c r="CW744">
        <v>1.0169853129999999</v>
      </c>
      <c r="CX744">
        <v>0</v>
      </c>
      <c r="CY744">
        <v>1</v>
      </c>
      <c r="CZ744">
        <v>100</v>
      </c>
      <c r="DB744">
        <f t="shared" ca="1" si="11"/>
        <v>1</v>
      </c>
    </row>
    <row r="745" spans="1:106">
      <c r="A745" s="5">
        <v>744</v>
      </c>
      <c r="B745">
        <v>978.41225629999997</v>
      </c>
      <c r="C745">
        <v>1021.587744</v>
      </c>
      <c r="D745">
        <v>-3.7096099999999999E-3</v>
      </c>
      <c r="E745">
        <v>49.131521800000002</v>
      </c>
      <c r="F745">
        <v>17.256902759999999</v>
      </c>
      <c r="G745">
        <v>2.9601950000000001E-3</v>
      </c>
      <c r="H745">
        <v>0.17176634299999999</v>
      </c>
      <c r="I745">
        <v>-122.4540487</v>
      </c>
      <c r="J745">
        <v>48.660330299999998</v>
      </c>
      <c r="K745">
        <v>97.071147420000003</v>
      </c>
      <c r="L745">
        <v>-1.532413297</v>
      </c>
      <c r="M745">
        <v>7.6591960000000001E-3</v>
      </c>
      <c r="N745">
        <v>0.42449051799999998</v>
      </c>
      <c r="O745">
        <v>29.38068324</v>
      </c>
      <c r="P745">
        <v>9.2888673000000005E-2</v>
      </c>
      <c r="Q745">
        <v>-2.073681251</v>
      </c>
      <c r="R745">
        <v>-1.3430804730000001</v>
      </c>
      <c r="S745">
        <v>-2.1101212189999998</v>
      </c>
      <c r="T745">
        <v>-0.98948925399999998</v>
      </c>
      <c r="U745">
        <v>0.64897113200000001</v>
      </c>
      <c r="V745">
        <v>-0.222222222</v>
      </c>
      <c r="W745">
        <v>-0.47140452100000002</v>
      </c>
      <c r="X745">
        <v>-0.69643982699999996</v>
      </c>
      <c r="Y745">
        <v>-2.7333333000000001E-2</v>
      </c>
      <c r="Z745">
        <v>2.7666666999999999E-2</v>
      </c>
      <c r="AA745">
        <v>3.4000000000000002E-2</v>
      </c>
      <c r="AB745">
        <v>0.18288354000000001</v>
      </c>
      <c r="AC745">
        <v>23.4375</v>
      </c>
      <c r="AD745">
        <v>5.8218622999999997E-2</v>
      </c>
      <c r="AE745">
        <v>0.21540890600000001</v>
      </c>
      <c r="AF745">
        <v>-1.2225910870000001</v>
      </c>
      <c r="AG745">
        <v>-1.1294412899999999</v>
      </c>
      <c r="AH745">
        <v>-1.43217813</v>
      </c>
      <c r="AI745">
        <v>-0.48903643499999999</v>
      </c>
      <c r="AJ745">
        <v>-0.79177327500000005</v>
      </c>
      <c r="AK745">
        <v>1.3739595069999999</v>
      </c>
      <c r="AL745">
        <v>0</v>
      </c>
      <c r="AM745">
        <v>0</v>
      </c>
      <c r="AN745">
        <v>-1.420534406</v>
      </c>
      <c r="AO745">
        <v>-1.7232712459999999</v>
      </c>
      <c r="AP745">
        <v>-1.7232712459999999</v>
      </c>
      <c r="AQ745">
        <v>0.58218623199999997</v>
      </c>
      <c r="AR745">
        <v>-2.212307681</v>
      </c>
      <c r="AS745">
        <v>-2.212307681</v>
      </c>
      <c r="AT745">
        <v>-2.212307681</v>
      </c>
      <c r="AU745">
        <v>0</v>
      </c>
      <c r="AV745">
        <v>0.58218623199999997</v>
      </c>
      <c r="AW745">
        <v>0.58218623199999997</v>
      </c>
      <c r="AX745">
        <v>0.58218623199999997</v>
      </c>
      <c r="AY745">
        <v>4.6574899000000003E-2</v>
      </c>
      <c r="AZ745">
        <v>1.3052615320000001</v>
      </c>
      <c r="BA745">
        <v>-0.30273684099999998</v>
      </c>
      <c r="BB745">
        <v>0.95594979300000005</v>
      </c>
      <c r="BC745">
        <v>1.0095109259999999</v>
      </c>
      <c r="BD745">
        <v>1.2586866329999999</v>
      </c>
      <c r="BE745">
        <v>1.3122477669999999</v>
      </c>
      <c r="BF745">
        <v>5.3561132999999997E-2</v>
      </c>
      <c r="BG745">
        <v>2.212307681</v>
      </c>
      <c r="BH745">
        <v>2.212307681</v>
      </c>
      <c r="BI745">
        <v>2.212307681</v>
      </c>
      <c r="BJ745">
        <v>2.8527125359999999</v>
      </c>
      <c r="BK745">
        <v>2.8527125359999999</v>
      </c>
      <c r="BL745">
        <v>0.58218623199999997</v>
      </c>
      <c r="BM745">
        <v>0.58218623199999997</v>
      </c>
      <c r="BN745">
        <v>-0.58218623199999997</v>
      </c>
      <c r="BO745">
        <v>-1.513684203</v>
      </c>
      <c r="BP745">
        <v>3.5531345970000001</v>
      </c>
      <c r="BQ745">
        <v>0.59527861100000001</v>
      </c>
      <c r="BR745">
        <v>2.0740316399999998</v>
      </c>
      <c r="BS745">
        <v>1.7247199010000001</v>
      </c>
      <c r="BT745">
        <v>2.0002880310000002</v>
      </c>
      <c r="BU745">
        <v>2.027456741</v>
      </c>
      <c r="BV745">
        <v>9.2592593000000001E-2</v>
      </c>
      <c r="BW745">
        <v>0.234375</v>
      </c>
      <c r="BX745">
        <v>0.234375</v>
      </c>
      <c r="BY745">
        <v>0.907407407</v>
      </c>
      <c r="BZ745">
        <v>0.765625</v>
      </c>
      <c r="CA745">
        <v>0.765625</v>
      </c>
      <c r="CB745">
        <v>-0.76180708100000005</v>
      </c>
      <c r="CC745">
        <v>-0.421161638</v>
      </c>
      <c r="CD745">
        <v>-0.91664591799999995</v>
      </c>
      <c r="CE745">
        <v>0.98224272899999998</v>
      </c>
      <c r="CF745">
        <v>0.98311330900000005</v>
      </c>
      <c r="CG745">
        <v>0.98279238999999996</v>
      </c>
      <c r="CH745">
        <v>1.0042123000000001</v>
      </c>
      <c r="CI745">
        <v>1.0008863180000001</v>
      </c>
      <c r="CJ745">
        <v>1.0005595970000001</v>
      </c>
      <c r="CK745">
        <v>0.996362619</v>
      </c>
      <c r="CL745">
        <v>1.011662098</v>
      </c>
      <c r="CM745">
        <v>0.99967356799999996</v>
      </c>
      <c r="CN745">
        <v>1.0150238869999999</v>
      </c>
      <c r="CO745">
        <v>1.0153553319999999</v>
      </c>
      <c r="CP745">
        <v>1.0006538460000001</v>
      </c>
      <c r="CQ745">
        <v>0.98749556800000005</v>
      </c>
      <c r="CR745">
        <v>0.98499281800000005</v>
      </c>
      <c r="CS745">
        <v>0.98543936799999998</v>
      </c>
      <c r="CT745">
        <v>0.99746555800000003</v>
      </c>
      <c r="CU745">
        <v>0.99791776300000001</v>
      </c>
      <c r="CV745">
        <v>1.000453354</v>
      </c>
      <c r="CW745">
        <v>1.008390919</v>
      </c>
      <c r="CX745">
        <v>0</v>
      </c>
      <c r="CY745">
        <v>0</v>
      </c>
      <c r="CZ745">
        <v>100</v>
      </c>
      <c r="DB745">
        <f t="shared" ca="1" si="11"/>
        <v>1</v>
      </c>
    </row>
    <row r="746" spans="1:106">
      <c r="A746" s="5">
        <v>745</v>
      </c>
      <c r="B746">
        <v>1003.7812750000001</v>
      </c>
      <c r="C746">
        <v>981.71721779999996</v>
      </c>
      <c r="D746">
        <v>1.7491408999999999E-2</v>
      </c>
      <c r="E746">
        <v>55.342402900000003</v>
      </c>
      <c r="F746">
        <v>80.227272729999996</v>
      </c>
      <c r="G746">
        <v>8.9327199999999999E-3</v>
      </c>
      <c r="H746">
        <v>0.19881025899999999</v>
      </c>
      <c r="I746">
        <v>143.59054140000001</v>
      </c>
      <c r="J746">
        <v>57.21370323</v>
      </c>
      <c r="K746">
        <v>57.69230769</v>
      </c>
      <c r="L746">
        <v>6.4101683759999997</v>
      </c>
      <c r="M746">
        <v>9.7693559999999999E-3</v>
      </c>
      <c r="N746">
        <v>0.574186486</v>
      </c>
      <c r="O746">
        <v>21.764256379999999</v>
      </c>
      <c r="P746">
        <v>8.3589918999999999E-2</v>
      </c>
      <c r="Q746">
        <v>3.1544621410000002</v>
      </c>
      <c r="R746">
        <v>1.8830300550000001</v>
      </c>
      <c r="S746">
        <v>1.298007474</v>
      </c>
      <c r="T746">
        <v>0.9049587</v>
      </c>
      <c r="U746">
        <v>-1.076166693</v>
      </c>
      <c r="V746">
        <v>0</v>
      </c>
      <c r="W746">
        <v>0</v>
      </c>
      <c r="X746">
        <v>2.1077522420000001</v>
      </c>
      <c r="Y746">
        <v>0.13300000000000001</v>
      </c>
      <c r="Z746">
        <v>0.1</v>
      </c>
      <c r="AA746">
        <v>0.18433333299999999</v>
      </c>
      <c r="AB746">
        <v>1.6046992369999999</v>
      </c>
      <c r="AC746">
        <v>85</v>
      </c>
      <c r="AD746">
        <v>0.814847286</v>
      </c>
      <c r="AE746">
        <v>0.71927877699999998</v>
      </c>
      <c r="AF746">
        <v>2.7664568360000001</v>
      </c>
      <c r="AG746">
        <v>1.0713732840000001</v>
      </c>
      <c r="AH746">
        <v>1.6523292190000001</v>
      </c>
      <c r="AI746">
        <v>1.1719717140000001</v>
      </c>
      <c r="AJ746">
        <v>1.7529276499999999</v>
      </c>
      <c r="AK746">
        <v>0.77460791399999995</v>
      </c>
      <c r="AL746">
        <v>0.35209450599999997</v>
      </c>
      <c r="AM746">
        <v>0</v>
      </c>
      <c r="AN746">
        <v>0.46778270100000002</v>
      </c>
      <c r="AO746">
        <v>1.048738637</v>
      </c>
      <c r="AP746">
        <v>-0.91293075599999995</v>
      </c>
      <c r="AQ746">
        <v>1.8610709620000001</v>
      </c>
      <c r="AR746">
        <v>0</v>
      </c>
      <c r="AS746">
        <v>-0.35209450599999997</v>
      </c>
      <c r="AT746">
        <v>-0.35209450599999997</v>
      </c>
      <c r="AU746">
        <v>0</v>
      </c>
      <c r="AV746">
        <v>1.961669393</v>
      </c>
      <c r="AW746">
        <v>3.8227403550000001</v>
      </c>
      <c r="AX746">
        <v>1.8610709620000001</v>
      </c>
      <c r="AY746">
        <v>0.978319736</v>
      </c>
      <c r="AZ746">
        <v>0.93355343400000002</v>
      </c>
      <c r="BA746">
        <v>0.58095593599999995</v>
      </c>
      <c r="BB746">
        <v>0.53618963399999997</v>
      </c>
      <c r="BC746">
        <v>1.088223521</v>
      </c>
      <c r="BD746">
        <v>-4.4766302000000001E-2</v>
      </c>
      <c r="BE746">
        <v>0.50726758500000002</v>
      </c>
      <c r="BF746">
        <v>0.552033887</v>
      </c>
      <c r="BG746">
        <v>0.35209450599999997</v>
      </c>
      <c r="BH746">
        <v>0.35209450599999997</v>
      </c>
      <c r="BI746">
        <v>0</v>
      </c>
      <c r="BJ746">
        <v>0.45269293700000002</v>
      </c>
      <c r="BK746">
        <v>0.45269293700000002</v>
      </c>
      <c r="BL746">
        <v>3.8227403550000001</v>
      </c>
      <c r="BM746">
        <v>1.961669393</v>
      </c>
      <c r="BN746">
        <v>2.8670552659999999</v>
      </c>
      <c r="BO746">
        <v>2.1628662529999998</v>
      </c>
      <c r="BP746">
        <v>3.5002608369999999</v>
      </c>
      <c r="BQ746">
        <v>3.0567454770000002</v>
      </c>
      <c r="BR746">
        <v>2.3827359939999999</v>
      </c>
      <c r="BS746">
        <v>1.985372194</v>
      </c>
      <c r="BT746">
        <v>1.8629774530000001</v>
      </c>
      <c r="BU746">
        <v>1.4044162579999999</v>
      </c>
      <c r="BV746">
        <v>0.96226415099999996</v>
      </c>
      <c r="BW746">
        <v>0.85</v>
      </c>
      <c r="BX746">
        <v>0.90721649500000001</v>
      </c>
      <c r="BY746">
        <v>3.7735849000000002E-2</v>
      </c>
      <c r="BZ746">
        <v>0.15</v>
      </c>
      <c r="CA746">
        <v>9.2783505000000002E-2</v>
      </c>
      <c r="CB746">
        <v>0.61397344099999995</v>
      </c>
      <c r="CC746">
        <v>0.65135386399999995</v>
      </c>
      <c r="CD746">
        <v>0.389690906</v>
      </c>
      <c r="CE746">
        <v>1.0092631000000001</v>
      </c>
      <c r="CF746">
        <v>1.016524322</v>
      </c>
      <c r="CG746">
        <v>1.023017903</v>
      </c>
      <c r="CH746">
        <v>1.005491068</v>
      </c>
      <c r="CI746">
        <v>1.007194578</v>
      </c>
      <c r="CJ746">
        <v>1.0136285599999999</v>
      </c>
      <c r="CK746">
        <v>1.0080930530000001</v>
      </c>
      <c r="CL746">
        <v>1.007464777</v>
      </c>
      <c r="CM746">
        <v>1.006388023</v>
      </c>
      <c r="CN746">
        <v>1.0057608099999999</v>
      </c>
      <c r="CO746">
        <v>0.99937676799999997</v>
      </c>
      <c r="CP746">
        <v>1.007744881</v>
      </c>
      <c r="CQ746">
        <v>1.008385844</v>
      </c>
      <c r="CR746">
        <v>1.0131954350000001</v>
      </c>
      <c r="CS746">
        <v>1.0181628199999999</v>
      </c>
      <c r="CT746">
        <v>1.0047695940000001</v>
      </c>
      <c r="CU746">
        <v>1.0096956699999999</v>
      </c>
      <c r="CV746">
        <v>1.0049026919999999</v>
      </c>
      <c r="CW746">
        <v>1.012380396</v>
      </c>
      <c r="CX746">
        <v>1</v>
      </c>
      <c r="CY746">
        <v>1</v>
      </c>
      <c r="CZ746">
        <v>100</v>
      </c>
      <c r="DB746">
        <f t="shared" ca="1" si="11"/>
        <v>100</v>
      </c>
    </row>
    <row r="747" spans="1:106">
      <c r="A747" s="5">
        <v>746</v>
      </c>
      <c r="B747">
        <v>1098.9690720000001</v>
      </c>
      <c r="C747">
        <v>954.61896149999995</v>
      </c>
      <c r="D747">
        <v>0.103060754</v>
      </c>
      <c r="E747">
        <v>67.28428658</v>
      </c>
      <c r="F747">
        <v>82.258687260000002</v>
      </c>
      <c r="G747">
        <v>3.1552220000000001E-3</v>
      </c>
      <c r="H747">
        <v>0.18522946200000001</v>
      </c>
      <c r="I747">
        <v>150.91599640000001</v>
      </c>
      <c r="J747">
        <v>77.673055849999997</v>
      </c>
      <c r="K747">
        <v>100</v>
      </c>
      <c r="L747" s="138">
        <v>-1.42E-14</v>
      </c>
      <c r="M747">
        <v>7.655551E-3</v>
      </c>
      <c r="N747">
        <v>0.62916208100000004</v>
      </c>
      <c r="O747">
        <v>13.67232227</v>
      </c>
      <c r="P747">
        <v>0.32249166600000001</v>
      </c>
      <c r="Q747">
        <v>1.315026724</v>
      </c>
      <c r="R747">
        <v>1.287501308</v>
      </c>
      <c r="S747">
        <v>2.5765853280000002</v>
      </c>
      <c r="T747">
        <v>0.1789152</v>
      </c>
      <c r="U747">
        <v>-1.3291679059999999</v>
      </c>
      <c r="V747">
        <v>0.64705882400000003</v>
      </c>
      <c r="W747">
        <v>0.64705882400000003</v>
      </c>
      <c r="X747">
        <v>7.907894389</v>
      </c>
      <c r="Y747">
        <v>0.32933333300000001</v>
      </c>
      <c r="Z747">
        <v>0.32600000000000001</v>
      </c>
      <c r="AA747">
        <v>0.300666667</v>
      </c>
      <c r="AB747">
        <v>1.1713913789999999</v>
      </c>
      <c r="AC747">
        <v>100</v>
      </c>
      <c r="AD747">
        <v>6.5108432909999996</v>
      </c>
      <c r="AE747">
        <v>5.5984614370000001</v>
      </c>
      <c r="AF747">
        <v>7.0723090480000002</v>
      </c>
      <c r="AG747">
        <v>2.6237726700000001</v>
      </c>
      <c r="AH747">
        <v>4.2190912369999998</v>
      </c>
      <c r="AI747">
        <v>2.6237726700000001</v>
      </c>
      <c r="AJ747">
        <v>4.2190912369999998</v>
      </c>
      <c r="AK747">
        <v>1.2848927889999999</v>
      </c>
      <c r="AL747">
        <v>0</v>
      </c>
      <c r="AM747">
        <v>0</v>
      </c>
      <c r="AN747">
        <v>1.5440308300000001</v>
      </c>
      <c r="AO747">
        <v>3.1393493979999998</v>
      </c>
      <c r="AP747">
        <v>0.27803352399999998</v>
      </c>
      <c r="AQ747">
        <v>3.5091609780000002</v>
      </c>
      <c r="AR747">
        <v>0</v>
      </c>
      <c r="AS747">
        <v>0</v>
      </c>
      <c r="AT747">
        <v>0</v>
      </c>
      <c r="AU747">
        <v>0</v>
      </c>
      <c r="AV747">
        <v>3.56314807</v>
      </c>
      <c r="AW747">
        <v>6.3704768520000004</v>
      </c>
      <c r="AX747">
        <v>3.5091609780000002</v>
      </c>
      <c r="AY747">
        <v>2.9341984480000001</v>
      </c>
      <c r="AZ747">
        <v>5.6762028490000001</v>
      </c>
      <c r="BA747">
        <v>1.5953185679999999</v>
      </c>
      <c r="BB747">
        <v>4.3373229689999997</v>
      </c>
      <c r="BC747">
        <v>5.9933770150000001</v>
      </c>
      <c r="BD747">
        <v>2.742004401</v>
      </c>
      <c r="BE747">
        <v>4.3980584470000004</v>
      </c>
      <c r="BF747">
        <v>1.6560540459999999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6.3704768520000004</v>
      </c>
      <c r="BM747">
        <v>3.56314807</v>
      </c>
      <c r="BN747">
        <v>7.0723090480000002</v>
      </c>
      <c r="BO747">
        <v>5.9925672079999996</v>
      </c>
      <c r="BP747">
        <v>2.112508498</v>
      </c>
      <c r="BQ747">
        <v>4.3450973260000003</v>
      </c>
      <c r="BR747">
        <v>3.0602045370000002</v>
      </c>
      <c r="BS747">
        <v>1.721324656</v>
      </c>
      <c r="BT747">
        <v>0.87192776100000002</v>
      </c>
      <c r="BU747">
        <v>0.12600608899999999</v>
      </c>
      <c r="BV747">
        <v>1</v>
      </c>
      <c r="BW747">
        <v>1</v>
      </c>
      <c r="BX747">
        <v>1</v>
      </c>
      <c r="BY747">
        <v>0</v>
      </c>
      <c r="BZ747">
        <v>0</v>
      </c>
      <c r="CA747">
        <v>0</v>
      </c>
      <c r="CB747">
        <v>0.83515222499999997</v>
      </c>
      <c r="CC747">
        <v>0.83515222499999997</v>
      </c>
      <c r="CD747">
        <v>0.62142164899999996</v>
      </c>
      <c r="CE747">
        <v>1.01518632</v>
      </c>
      <c r="CF747">
        <v>1.0421397379999999</v>
      </c>
      <c r="CG747">
        <v>1.0516574679999999</v>
      </c>
      <c r="CH747">
        <v>1.0160788380000001</v>
      </c>
      <c r="CI747">
        <v>1.0265502179999999</v>
      </c>
      <c r="CJ747">
        <v>1.0359255709999999</v>
      </c>
      <c r="CK747">
        <v>1.01953267</v>
      </c>
      <c r="CL747">
        <v>1.054949865</v>
      </c>
      <c r="CM747">
        <v>1.009132873</v>
      </c>
      <c r="CN747">
        <v>1.044188793</v>
      </c>
      <c r="CO747">
        <v>1.034738656</v>
      </c>
      <c r="CP747">
        <v>1.0214302930000001</v>
      </c>
      <c r="CQ747">
        <v>1.0149921799999999</v>
      </c>
      <c r="CR747">
        <v>1.0279549290000001</v>
      </c>
      <c r="CS747">
        <v>1.046531841</v>
      </c>
      <c r="CT747">
        <v>1.0127712799999999</v>
      </c>
      <c r="CU747">
        <v>1.031073798</v>
      </c>
      <c r="CV747">
        <v>1.0180717180000001</v>
      </c>
      <c r="CW747">
        <v>1.0472266910000001</v>
      </c>
      <c r="CX747">
        <v>0</v>
      </c>
      <c r="CY747">
        <v>1</v>
      </c>
      <c r="CZ747">
        <v>100</v>
      </c>
      <c r="DB747">
        <f t="shared" ca="1" si="11"/>
        <v>1</v>
      </c>
    </row>
    <row r="748" spans="1:106">
      <c r="A748" s="5">
        <v>747</v>
      </c>
      <c r="B748">
        <v>1046.904315</v>
      </c>
      <c r="C748">
        <v>982.91820140000004</v>
      </c>
      <c r="D748">
        <v>6.4106336E-2</v>
      </c>
      <c r="E748">
        <v>68.421072749999993</v>
      </c>
      <c r="F748">
        <v>90.47619048</v>
      </c>
      <c r="G748">
        <v>1.317494E-3</v>
      </c>
      <c r="H748">
        <v>0.187265722</v>
      </c>
      <c r="I748">
        <v>137.47466320000001</v>
      </c>
      <c r="J748">
        <v>66.341278439999996</v>
      </c>
      <c r="K748">
        <v>100</v>
      </c>
      <c r="L748" s="138">
        <v>-4.7399999999999997E-15</v>
      </c>
      <c r="M748">
        <v>7.7394259999999998E-3</v>
      </c>
      <c r="N748">
        <v>0.42583685399999999</v>
      </c>
      <c r="O748">
        <v>12.55180768</v>
      </c>
      <c r="P748">
        <v>0.46633017300000001</v>
      </c>
      <c r="Q748">
        <v>2.008669958</v>
      </c>
      <c r="R748">
        <v>2.6065683740000001</v>
      </c>
      <c r="S748">
        <v>2.7886250829999999</v>
      </c>
      <c r="T748">
        <v>0.24184654999999999</v>
      </c>
      <c r="U748">
        <v>0.13587073499999999</v>
      </c>
      <c r="V748">
        <v>0.7</v>
      </c>
      <c r="W748">
        <v>0.83666002699999997</v>
      </c>
      <c r="X748">
        <v>5.4469815629999996</v>
      </c>
      <c r="Y748">
        <v>0.29033333300000003</v>
      </c>
      <c r="Z748">
        <v>0.25566666700000001</v>
      </c>
      <c r="AA748">
        <v>0.303666667</v>
      </c>
      <c r="AB748">
        <v>0.377240299</v>
      </c>
      <c r="AC748">
        <v>92.982456139999996</v>
      </c>
      <c r="AD748">
        <v>5.1050453320000004</v>
      </c>
      <c r="AE748">
        <v>5.5482657949999998</v>
      </c>
      <c r="AF748">
        <v>4.6458048529999996</v>
      </c>
      <c r="AG748">
        <v>1.6927817679999999</v>
      </c>
      <c r="AH748">
        <v>3.3535235029999999</v>
      </c>
      <c r="AI748">
        <v>2.1199822140000002</v>
      </c>
      <c r="AJ748">
        <v>3.780723949</v>
      </c>
      <c r="AK748">
        <v>1.238881294</v>
      </c>
      <c r="AL748">
        <v>0</v>
      </c>
      <c r="AM748">
        <v>0</v>
      </c>
      <c r="AN748">
        <v>1.585981657</v>
      </c>
      <c r="AO748">
        <v>3.2467233910000002</v>
      </c>
      <c r="AP748">
        <v>0.57672060199999997</v>
      </c>
      <c r="AQ748">
        <v>3.5244036809999999</v>
      </c>
      <c r="AR748">
        <v>0</v>
      </c>
      <c r="AS748">
        <v>0</v>
      </c>
      <c r="AT748">
        <v>0</v>
      </c>
      <c r="AU748">
        <v>0</v>
      </c>
      <c r="AV748">
        <v>3.7914039599999998</v>
      </c>
      <c r="AW748">
        <v>6.1944064699999997</v>
      </c>
      <c r="AX748">
        <v>3.5244036809999999</v>
      </c>
      <c r="AY748">
        <v>2.541842655</v>
      </c>
      <c r="AZ748">
        <v>6.1121703839999997</v>
      </c>
      <c r="BA748">
        <v>1.660741735</v>
      </c>
      <c r="BB748">
        <v>5.2310694639999999</v>
      </c>
      <c r="BC748">
        <v>10.44318191</v>
      </c>
      <c r="BD748">
        <v>3.5703277290000002</v>
      </c>
      <c r="BE748">
        <v>8.7824401729999995</v>
      </c>
      <c r="BF748">
        <v>5.2121124439999997</v>
      </c>
      <c r="BG748">
        <v>0</v>
      </c>
      <c r="BH748">
        <v>0</v>
      </c>
      <c r="BI748">
        <v>0</v>
      </c>
      <c r="BJ748">
        <v>0.42720044600000001</v>
      </c>
      <c r="BK748">
        <v>0.42720044600000001</v>
      </c>
      <c r="BL748">
        <v>6.1944064699999997</v>
      </c>
      <c r="BM748">
        <v>3.7914039599999998</v>
      </c>
      <c r="BN748">
        <v>5.0730052990000001</v>
      </c>
      <c r="BO748">
        <v>4.5390047410000003</v>
      </c>
      <c r="BP748">
        <v>1.3000434329999999</v>
      </c>
      <c r="BQ748">
        <v>3.9759440869999998</v>
      </c>
      <c r="BR748">
        <v>3.1642632389999998</v>
      </c>
      <c r="BS748">
        <v>2.283162318</v>
      </c>
      <c r="BT748">
        <v>1.3735813859999999</v>
      </c>
      <c r="BU748">
        <v>0.622420584</v>
      </c>
      <c r="BV748">
        <v>0.86666666699999995</v>
      </c>
      <c r="BW748">
        <v>0.90123456800000001</v>
      </c>
      <c r="BX748">
        <v>0.93650793700000001</v>
      </c>
      <c r="BY748">
        <v>0.133333333</v>
      </c>
      <c r="BZ748">
        <v>9.8765432E-2</v>
      </c>
      <c r="CA748">
        <v>6.3492064000000001E-2</v>
      </c>
      <c r="CB748">
        <v>0.67870577600000004</v>
      </c>
      <c r="CC748">
        <v>0.76516511099999995</v>
      </c>
      <c r="CD748">
        <v>0.65709094199999996</v>
      </c>
      <c r="CE748">
        <v>1.009141208</v>
      </c>
      <c r="CF748">
        <v>1.0299112070000001</v>
      </c>
      <c r="CG748">
        <v>1.0388806340000001</v>
      </c>
      <c r="CH748">
        <v>1.010022475</v>
      </c>
      <c r="CI748">
        <v>1.020581857</v>
      </c>
      <c r="CJ748">
        <v>1.0294700349999999</v>
      </c>
      <c r="CK748">
        <v>1.0192545820000001</v>
      </c>
      <c r="CL748">
        <v>1.0632677580000001</v>
      </c>
      <c r="CM748">
        <v>1.008708932</v>
      </c>
      <c r="CN748">
        <v>1.0522667290000001</v>
      </c>
      <c r="CO748">
        <v>1.0431817299999999</v>
      </c>
      <c r="CP748">
        <v>1.067279689</v>
      </c>
      <c r="CQ748">
        <v>1.0075691229999999</v>
      </c>
      <c r="CR748">
        <v>1.0179194659999999</v>
      </c>
      <c r="CS748">
        <v>1.0347073389999999</v>
      </c>
      <c r="CT748">
        <v>1.0102725889999999</v>
      </c>
      <c r="CU748">
        <v>1.0269343470000001</v>
      </c>
      <c r="CV748">
        <v>1.016492339</v>
      </c>
      <c r="CW748">
        <v>1.0544166859999999</v>
      </c>
      <c r="CX748">
        <v>0</v>
      </c>
      <c r="CY748">
        <v>1</v>
      </c>
      <c r="CZ748">
        <v>100</v>
      </c>
      <c r="DB748">
        <f t="shared" ca="1" si="11"/>
        <v>1</v>
      </c>
    </row>
    <row r="749" spans="1:106">
      <c r="A749" s="5">
        <v>748</v>
      </c>
      <c r="B749">
        <v>1013.739546</v>
      </c>
      <c r="C749">
        <v>969.91287190000003</v>
      </c>
      <c r="D749">
        <v>-7.732844E-3</v>
      </c>
      <c r="E749">
        <v>62.823187609999998</v>
      </c>
      <c r="F749">
        <v>28.379463260000001</v>
      </c>
      <c r="G749">
        <v>2.2423899999999999E-4</v>
      </c>
      <c r="H749">
        <v>0.20015669999999999</v>
      </c>
      <c r="I749">
        <v>-43.501707709999998</v>
      </c>
      <c r="J749">
        <v>60.81769912</v>
      </c>
      <c r="K749">
        <v>100</v>
      </c>
      <c r="L749" s="138">
        <v>4.7399999999999997E-15</v>
      </c>
      <c r="M749">
        <v>7.5428420000000001E-3</v>
      </c>
      <c r="N749">
        <v>0.21423203599999999</v>
      </c>
      <c r="O749">
        <v>16.519474150000001</v>
      </c>
      <c r="P749">
        <v>0.47878931200000002</v>
      </c>
      <c r="Q749">
        <v>3.6561429529999998</v>
      </c>
      <c r="R749">
        <v>2.1852367020000001</v>
      </c>
      <c r="S749">
        <v>3.977783681</v>
      </c>
      <c r="T749">
        <v>1.6904540509999999</v>
      </c>
      <c r="U749">
        <v>1.9934524179999999</v>
      </c>
      <c r="V749">
        <v>-0.65853658500000001</v>
      </c>
      <c r="W749">
        <v>-0.73317118699999995</v>
      </c>
      <c r="X749">
        <v>3.1667493420000001</v>
      </c>
      <c r="Y749">
        <v>-0.163333333</v>
      </c>
      <c r="Z749">
        <v>-9.2333333000000004E-2</v>
      </c>
      <c r="AA749">
        <v>-0.171333333</v>
      </c>
      <c r="AB749">
        <v>0.37515743200000001</v>
      </c>
      <c r="AC749">
        <v>38.235294119999999</v>
      </c>
      <c r="AD749">
        <v>2.5879723239999999</v>
      </c>
      <c r="AE749">
        <v>3.7320759190000001</v>
      </c>
      <c r="AF749">
        <v>1.199060536</v>
      </c>
      <c r="AG749">
        <v>-0.94925625800000002</v>
      </c>
      <c r="AH749">
        <v>1.9984341999999999E-2</v>
      </c>
      <c r="AI749">
        <v>-0.699451979</v>
      </c>
      <c r="AJ749">
        <v>0.26978862100000001</v>
      </c>
      <c r="AK749">
        <v>1.368927445</v>
      </c>
      <c r="AL749">
        <v>9.9921710999999996E-2</v>
      </c>
      <c r="AM749">
        <v>0</v>
      </c>
      <c r="AN749">
        <v>-1.84855166</v>
      </c>
      <c r="AO749">
        <v>-0.87931106000000003</v>
      </c>
      <c r="AP749">
        <v>-0.87931106000000003</v>
      </c>
      <c r="AQ749">
        <v>1.199060536</v>
      </c>
      <c r="AR749">
        <v>-1.748629948</v>
      </c>
      <c r="AS749">
        <v>-1.84855166</v>
      </c>
      <c r="AT749">
        <v>-1.84855166</v>
      </c>
      <c r="AU749">
        <v>0</v>
      </c>
      <c r="AV749">
        <v>0.39968684500000001</v>
      </c>
      <c r="AW749">
        <v>1.199060536</v>
      </c>
      <c r="AX749">
        <v>1.199060536</v>
      </c>
      <c r="AY749">
        <v>0.64949112399999998</v>
      </c>
      <c r="AZ749">
        <v>3.9199287360000001</v>
      </c>
      <c r="BA749">
        <v>0.96924060000000001</v>
      </c>
      <c r="BB749">
        <v>4.2396782120000003</v>
      </c>
      <c r="BC749">
        <v>12.338083109999999</v>
      </c>
      <c r="BD749">
        <v>3.2704376119999998</v>
      </c>
      <c r="BE749">
        <v>11.36884251</v>
      </c>
      <c r="BF749">
        <v>8.0984049000000002</v>
      </c>
      <c r="BG749">
        <v>1.84855166</v>
      </c>
      <c r="BH749">
        <v>1.84855166</v>
      </c>
      <c r="BI749">
        <v>1.748629948</v>
      </c>
      <c r="BJ749">
        <v>2.0983559380000001</v>
      </c>
      <c r="BK749">
        <v>2.0983559380000001</v>
      </c>
      <c r="BL749">
        <v>1.199060536</v>
      </c>
      <c r="BM749">
        <v>0.39968684500000001</v>
      </c>
      <c r="BN749">
        <v>1.448864814</v>
      </c>
      <c r="BO749">
        <v>0.29976513399999999</v>
      </c>
      <c r="BP749">
        <v>0.90756422400000003</v>
      </c>
      <c r="BQ749">
        <v>-2.020347058</v>
      </c>
      <c r="BR749">
        <v>-1.3908402769999999</v>
      </c>
      <c r="BS749">
        <v>-1.0710907999999999</v>
      </c>
      <c r="BT749">
        <v>-1.6406445549999999</v>
      </c>
      <c r="BU749">
        <v>-2.0403313999999999</v>
      </c>
      <c r="BV749">
        <v>0.31034482800000002</v>
      </c>
      <c r="BW749">
        <v>0.382352941</v>
      </c>
      <c r="BX749">
        <v>0.5</v>
      </c>
      <c r="BY749">
        <v>0.68965517200000004</v>
      </c>
      <c r="BZ749">
        <v>0.61764705900000005</v>
      </c>
      <c r="CA749">
        <v>0.5</v>
      </c>
      <c r="CB749">
        <v>7.2299820000000002E-3</v>
      </c>
      <c r="CC749">
        <v>9.7604752000000003E-2</v>
      </c>
      <c r="CD749">
        <v>-0.31811919300000002</v>
      </c>
      <c r="CE749">
        <v>0.99265134700000002</v>
      </c>
      <c r="CF749">
        <v>0.995554516</v>
      </c>
      <c r="CG749">
        <v>1.000235073</v>
      </c>
      <c r="CH749">
        <v>0.99628123199999996</v>
      </c>
      <c r="CI749">
        <v>1.002924661</v>
      </c>
      <c r="CJ749">
        <v>1.007639868</v>
      </c>
      <c r="CK749">
        <v>1.0114010339999999</v>
      </c>
      <c r="CL749">
        <v>1.0518659770000001</v>
      </c>
      <c r="CM749">
        <v>1.004701458</v>
      </c>
      <c r="CN749">
        <v>1.044898358</v>
      </c>
      <c r="CO749">
        <v>1.0400088009999999</v>
      </c>
      <c r="CP749">
        <v>1.1099661139999999</v>
      </c>
      <c r="CQ749">
        <v>0.99461515899999997</v>
      </c>
      <c r="CR749">
        <v>0.99448226100000003</v>
      </c>
      <c r="CS749">
        <v>1.0030689909999999</v>
      </c>
      <c r="CT749">
        <v>0.99986638299999997</v>
      </c>
      <c r="CU749">
        <v>1.008499601</v>
      </c>
      <c r="CV749">
        <v>1.0086343719999999</v>
      </c>
      <c r="CW749">
        <v>1.0439499189999999</v>
      </c>
      <c r="CX749">
        <v>0</v>
      </c>
      <c r="CY749">
        <v>1</v>
      </c>
      <c r="CZ749">
        <v>100</v>
      </c>
      <c r="DB749">
        <f t="shared" ca="1" si="11"/>
        <v>1</v>
      </c>
    </row>
    <row r="750" spans="1:106">
      <c r="A750" s="5">
        <v>749</v>
      </c>
      <c r="B750">
        <v>968.08950930000003</v>
      </c>
      <c r="C750">
        <v>993.42834249999999</v>
      </c>
      <c r="D750">
        <v>-9.1596394999999997E-2</v>
      </c>
      <c r="E750">
        <v>48.735640600000004</v>
      </c>
      <c r="F750">
        <v>3.91821112</v>
      </c>
      <c r="G750">
        <v>3.2640000000000002E-4</v>
      </c>
      <c r="H750">
        <v>0.26432715400000001</v>
      </c>
      <c r="I750">
        <v>-171.1266535</v>
      </c>
      <c r="J750">
        <v>57.019125959999997</v>
      </c>
      <c r="K750">
        <v>48.193070849999998</v>
      </c>
      <c r="L750">
        <v>-9.9137991759999995</v>
      </c>
      <c r="M750">
        <v>1.0769701E-2</v>
      </c>
      <c r="N750">
        <v>0.42518093000000001</v>
      </c>
      <c r="O750">
        <v>27.79561343</v>
      </c>
      <c r="P750">
        <v>0.183879348</v>
      </c>
      <c r="Q750">
        <v>0.35492829100000001</v>
      </c>
      <c r="R750">
        <v>-0.293639127</v>
      </c>
      <c r="S750">
        <v>0.85219380300000003</v>
      </c>
      <c r="T750">
        <v>0.46927374500000002</v>
      </c>
      <c r="U750">
        <v>4.503427115</v>
      </c>
      <c r="V750">
        <v>-0.80555555599999995</v>
      </c>
      <c r="W750">
        <v>-0.74750467200000004</v>
      </c>
      <c r="X750">
        <v>-1.5366730609999999</v>
      </c>
      <c r="Y750">
        <v>-0.44566666700000002</v>
      </c>
      <c r="Z750">
        <v>-0.320333333</v>
      </c>
      <c r="AA750">
        <v>-0.29133333300000003</v>
      </c>
      <c r="AB750">
        <v>-1.0795800099999999</v>
      </c>
      <c r="AC750">
        <v>5.7142857139999998</v>
      </c>
      <c r="AD750">
        <v>-1.5057098520000001</v>
      </c>
      <c r="AE750">
        <v>-1.214404177</v>
      </c>
      <c r="AF750">
        <v>-2.6860653139999999</v>
      </c>
      <c r="AG750">
        <v>-2.1904673479999999</v>
      </c>
      <c r="AH750">
        <v>-1.8480886000000001</v>
      </c>
      <c r="AI750">
        <v>-1.774316384</v>
      </c>
      <c r="AJ750">
        <v>-1.431937636</v>
      </c>
      <c r="AK750">
        <v>2.0883212019999999</v>
      </c>
      <c r="AL750">
        <v>0</v>
      </c>
      <c r="AM750">
        <v>0</v>
      </c>
      <c r="AN750">
        <v>-2.4174587829999998</v>
      </c>
      <c r="AO750">
        <v>-2.075080035</v>
      </c>
      <c r="AP750">
        <v>-2.075080035</v>
      </c>
      <c r="AQ750">
        <v>0</v>
      </c>
      <c r="AR750">
        <v>-3.3292077139999998</v>
      </c>
      <c r="AS750">
        <v>-3.3292077139999998</v>
      </c>
      <c r="AT750">
        <v>-3.3292077139999998</v>
      </c>
      <c r="AU750">
        <v>0</v>
      </c>
      <c r="AV750">
        <v>0</v>
      </c>
      <c r="AW750">
        <v>0</v>
      </c>
      <c r="AX750">
        <v>0</v>
      </c>
      <c r="AY750">
        <v>-0.19105112399999999</v>
      </c>
      <c r="AZ750">
        <v>-0.29130567499999999</v>
      </c>
      <c r="BA750">
        <v>0.34237874800000001</v>
      </c>
      <c r="BB750">
        <v>0.24212419700000001</v>
      </c>
      <c r="BC750">
        <v>7.151932639</v>
      </c>
      <c r="BD750">
        <v>-0.10025455</v>
      </c>
      <c r="BE750">
        <v>6.8095538910000002</v>
      </c>
      <c r="BF750">
        <v>6.909808441</v>
      </c>
      <c r="BG750">
        <v>3.3292077139999998</v>
      </c>
      <c r="BH750">
        <v>3.3292077139999998</v>
      </c>
      <c r="BI750">
        <v>3.3292077139999998</v>
      </c>
      <c r="BJ750">
        <v>3.7453586780000001</v>
      </c>
      <c r="BK750">
        <v>3.7453586780000001</v>
      </c>
      <c r="BL750">
        <v>0</v>
      </c>
      <c r="BM750">
        <v>0</v>
      </c>
      <c r="BN750">
        <v>-2.2699143500000001</v>
      </c>
      <c r="BO750">
        <v>-2.9130567489999999</v>
      </c>
      <c r="BP750">
        <v>1.2019239049999999</v>
      </c>
      <c r="BQ750">
        <v>-3.7113099630000002</v>
      </c>
      <c r="BR750">
        <v>-2.054272487</v>
      </c>
      <c r="BS750">
        <v>-1.5208426150000001</v>
      </c>
      <c r="BT750">
        <v>-1.610378138</v>
      </c>
      <c r="BU750">
        <v>-1.863221362</v>
      </c>
      <c r="BV750">
        <v>5.7142856999999998E-2</v>
      </c>
      <c r="BW750">
        <v>5.7142856999999998E-2</v>
      </c>
      <c r="BX750">
        <v>5.7142856999999998E-2</v>
      </c>
      <c r="BY750">
        <v>0.94285714300000001</v>
      </c>
      <c r="BZ750">
        <v>0.94285714300000001</v>
      </c>
      <c r="CA750">
        <v>0.94285714300000001</v>
      </c>
      <c r="CB750">
        <v>-0.71178067099999998</v>
      </c>
      <c r="CC750">
        <v>-0.55150252600000005</v>
      </c>
      <c r="CD750">
        <v>-0.79920511400000005</v>
      </c>
      <c r="CE750">
        <v>0.97384762400000002</v>
      </c>
      <c r="CF750">
        <v>0.967072496</v>
      </c>
      <c r="CG750">
        <v>0.97092002300000002</v>
      </c>
      <c r="CH750">
        <v>0.991651371</v>
      </c>
      <c r="CI750">
        <v>0.99304292900000002</v>
      </c>
      <c r="CJ750">
        <v>0.99699377899999997</v>
      </c>
      <c r="CK750">
        <v>1.005387386</v>
      </c>
      <c r="CL750">
        <v>1.0038038629999999</v>
      </c>
      <c r="CM750">
        <v>1.0039785299999999</v>
      </c>
      <c r="CN750">
        <v>1.002397226</v>
      </c>
      <c r="CO750">
        <v>0.99842496300000005</v>
      </c>
      <c r="CP750">
        <v>1.121775105</v>
      </c>
      <c r="CQ750">
        <v>0.98144625900000004</v>
      </c>
      <c r="CR750">
        <v>0.97298323799999997</v>
      </c>
      <c r="CS750">
        <v>0.96963894399999995</v>
      </c>
      <c r="CT750">
        <v>0.99137699099999999</v>
      </c>
      <c r="CU750">
        <v>0.98796947400000001</v>
      </c>
      <c r="CV750">
        <v>0.99656284500000003</v>
      </c>
      <c r="CW750">
        <v>1.0078328590000001</v>
      </c>
      <c r="CX750">
        <v>0</v>
      </c>
      <c r="CY750">
        <v>0</v>
      </c>
      <c r="CZ750">
        <v>100</v>
      </c>
      <c r="DB750">
        <f t="shared" ca="1" si="11"/>
        <v>1</v>
      </c>
    </row>
    <row r="751" spans="1:106">
      <c r="A751" s="5">
        <v>750</v>
      </c>
      <c r="B751">
        <v>988.79931899999997</v>
      </c>
      <c r="C751">
        <v>1016.528926</v>
      </c>
      <c r="D751">
        <v>-4.6507382E-2</v>
      </c>
      <c r="E751">
        <v>56.352897820000003</v>
      </c>
      <c r="F751">
        <v>51.08823529</v>
      </c>
      <c r="G751">
        <v>3.8744099999999998E-4</v>
      </c>
      <c r="H751">
        <v>0.25216940599999998</v>
      </c>
      <c r="I751">
        <v>11.264080099999999</v>
      </c>
      <c r="J751">
        <v>57.341669510000003</v>
      </c>
      <c r="K751">
        <v>95.359176349999998</v>
      </c>
      <c r="L751">
        <v>-0.43056243700000002</v>
      </c>
      <c r="M751">
        <v>9.6523440000000002E-3</v>
      </c>
      <c r="N751">
        <v>0.29675770499999998</v>
      </c>
      <c r="O751">
        <v>22.865737429999999</v>
      </c>
      <c r="P751">
        <v>0.200459003</v>
      </c>
      <c r="Q751">
        <v>-3.5262544280000001</v>
      </c>
      <c r="R751">
        <v>-1.329896738</v>
      </c>
      <c r="S751">
        <v>-1.2743189640000001</v>
      </c>
      <c r="T751">
        <v>-1.412745594</v>
      </c>
      <c r="U751">
        <v>3.3933510550000001</v>
      </c>
      <c r="V751">
        <v>-0.69230769199999997</v>
      </c>
      <c r="W751">
        <v>-0.77103563600000002</v>
      </c>
      <c r="X751">
        <v>-1.542531283</v>
      </c>
      <c r="Y751">
        <v>0.174666667</v>
      </c>
      <c r="Z751">
        <v>0.103666667</v>
      </c>
      <c r="AA751">
        <v>0.18233333299999999</v>
      </c>
      <c r="AB751">
        <v>-0.12559663200000001</v>
      </c>
      <c r="AC751">
        <v>62.745098040000002</v>
      </c>
      <c r="AD751">
        <v>-0.12689882</v>
      </c>
      <c r="AE751">
        <v>-0.345006166</v>
      </c>
      <c r="AF751">
        <v>-0.83277350500000002</v>
      </c>
      <c r="AG751">
        <v>1.0231217340000001</v>
      </c>
      <c r="AH751">
        <v>0.154657937</v>
      </c>
      <c r="AI751">
        <v>1.0231217340000001</v>
      </c>
      <c r="AJ751">
        <v>0.154657937</v>
      </c>
      <c r="AK751">
        <v>0.52345763199999995</v>
      </c>
      <c r="AL751">
        <v>3.569029306</v>
      </c>
      <c r="AM751">
        <v>2.8155675630000001</v>
      </c>
      <c r="AN751">
        <v>7.1380585999999996E-2</v>
      </c>
      <c r="AO751">
        <v>-0.79708321199999999</v>
      </c>
      <c r="AP751">
        <v>-2.3833184589999998</v>
      </c>
      <c r="AQ751">
        <v>0</v>
      </c>
      <c r="AR751">
        <v>-0.277591168</v>
      </c>
      <c r="AS751">
        <v>-1.031052911</v>
      </c>
      <c r="AT751">
        <v>-3.8466204739999998</v>
      </c>
      <c r="AU751">
        <v>-2.8155675630000001</v>
      </c>
      <c r="AV751">
        <v>1.5862352470000001</v>
      </c>
      <c r="AW751">
        <v>1.5862352470000001</v>
      </c>
      <c r="AX751">
        <v>0</v>
      </c>
      <c r="AY751">
        <v>-9.1208526999999998E-2</v>
      </c>
      <c r="AZ751">
        <v>1.4180943109999999</v>
      </c>
      <c r="BA751">
        <v>-0.86846379799999995</v>
      </c>
      <c r="BB751">
        <v>0.64083904000000003</v>
      </c>
      <c r="BC751">
        <v>6.196826272</v>
      </c>
      <c r="BD751">
        <v>1.509302838</v>
      </c>
      <c r="BE751">
        <v>7.0652900689999996</v>
      </c>
      <c r="BF751">
        <v>5.5559872319999997</v>
      </c>
      <c r="BG751">
        <v>3.8466204739999998</v>
      </c>
      <c r="BH751">
        <v>1.031052911</v>
      </c>
      <c r="BI751">
        <v>0.277591168</v>
      </c>
      <c r="BJ751">
        <v>3.8466204739999998</v>
      </c>
      <c r="BK751">
        <v>1.031052911</v>
      </c>
      <c r="BL751">
        <v>1.5862352470000001</v>
      </c>
      <c r="BM751">
        <v>1.5862352470000001</v>
      </c>
      <c r="BN751">
        <v>-0.83277350500000002</v>
      </c>
      <c r="BO751">
        <v>-1.784514653</v>
      </c>
      <c r="BP751">
        <v>1.856316978</v>
      </c>
      <c r="BQ751">
        <v>-1.9079051170000001</v>
      </c>
      <c r="BR751">
        <v>-2.1537715799999999</v>
      </c>
      <c r="BS751">
        <v>-2.9310268509999999</v>
      </c>
      <c r="BT751">
        <v>-2.4075692200000001</v>
      </c>
      <c r="BU751">
        <v>-2.0625630529999999</v>
      </c>
      <c r="BV751">
        <v>0.901408451</v>
      </c>
      <c r="BW751">
        <v>0.71111111100000002</v>
      </c>
      <c r="BX751">
        <v>0.39751552800000001</v>
      </c>
      <c r="BY751">
        <v>9.8591549000000001E-2</v>
      </c>
      <c r="BZ751">
        <v>0.28888888899999998</v>
      </c>
      <c r="CA751">
        <v>0.60248447199999999</v>
      </c>
      <c r="CB751">
        <v>5.6087898999999997E-2</v>
      </c>
      <c r="CC751">
        <v>5.6087898999999997E-2</v>
      </c>
      <c r="CD751">
        <v>-0.289068404</v>
      </c>
      <c r="CE751">
        <v>1.003487456</v>
      </c>
      <c r="CF751">
        <v>1.0071130180000001</v>
      </c>
      <c r="CG751">
        <v>1.0021908879999999</v>
      </c>
      <c r="CH751">
        <v>1.011147765</v>
      </c>
      <c r="CI751">
        <v>1.0036129620000001</v>
      </c>
      <c r="CJ751">
        <v>0.99870793800000002</v>
      </c>
      <c r="CK751">
        <v>0.98769731999999999</v>
      </c>
      <c r="CL751">
        <v>1.00927648</v>
      </c>
      <c r="CM751">
        <v>0.99511263400000005</v>
      </c>
      <c r="CN751">
        <v>1.0168538039999999</v>
      </c>
      <c r="CO751">
        <v>1.021847948</v>
      </c>
      <c r="CP751">
        <v>1.0874598529999999</v>
      </c>
      <c r="CQ751">
        <v>1.0057836309999999</v>
      </c>
      <c r="CR751">
        <v>1.007447719</v>
      </c>
      <c r="CS751">
        <v>1.007897636</v>
      </c>
      <c r="CT751">
        <v>1.001654518</v>
      </c>
      <c r="CU751">
        <v>1.0021018479999999</v>
      </c>
      <c r="CV751">
        <v>1.000446591</v>
      </c>
      <c r="CW751">
        <v>1.0133647269999999</v>
      </c>
      <c r="CX751">
        <v>0</v>
      </c>
      <c r="CY751">
        <v>0</v>
      </c>
      <c r="CZ751">
        <v>100</v>
      </c>
      <c r="DB751">
        <f t="shared" ca="1" si="11"/>
        <v>1</v>
      </c>
    </row>
    <row r="752" spans="1:106">
      <c r="A752" s="5">
        <v>751</v>
      </c>
      <c r="B752">
        <v>948.39647079999997</v>
      </c>
      <c r="C752">
        <v>1008.063711</v>
      </c>
      <c r="D752">
        <v>4.6291450999999997E-2</v>
      </c>
      <c r="E752">
        <v>52.979351809999997</v>
      </c>
      <c r="F752">
        <v>51.02813853</v>
      </c>
      <c r="G752">
        <v>2.4654329999999999E-3</v>
      </c>
      <c r="H752">
        <v>0.228489997</v>
      </c>
      <c r="I752">
        <v>107.6485378</v>
      </c>
      <c r="J752">
        <v>55.91750476</v>
      </c>
      <c r="K752">
        <v>27.93690513</v>
      </c>
      <c r="L752">
        <v>5.6744448949999997</v>
      </c>
      <c r="M752">
        <v>9.4260249999999993E-3</v>
      </c>
      <c r="N752">
        <v>0.54810229099999996</v>
      </c>
      <c r="O752">
        <v>25.644947869999999</v>
      </c>
      <c r="P752">
        <v>-2.4854280999999999E-2</v>
      </c>
      <c r="Q752">
        <v>2.8858406150000002</v>
      </c>
      <c r="R752">
        <v>2.0768481419999998</v>
      </c>
      <c r="S752">
        <v>2.4337013550000002</v>
      </c>
      <c r="T752">
        <v>1.3929451079999999</v>
      </c>
      <c r="U752">
        <v>0.53060032300000004</v>
      </c>
      <c r="V752">
        <v>4.7619047999999997E-2</v>
      </c>
      <c r="W752">
        <v>2.2675740000000001E-3</v>
      </c>
      <c r="X752">
        <v>1.22848256</v>
      </c>
      <c r="Y752">
        <v>0.15033333300000001</v>
      </c>
      <c r="Z752">
        <v>0.17933333300000001</v>
      </c>
      <c r="AA752">
        <v>0.192333333</v>
      </c>
      <c r="AB752">
        <v>3.7976121000000002E-2</v>
      </c>
      <c r="AC752">
        <v>91.666666669999998</v>
      </c>
      <c r="AD752">
        <v>1.120399157</v>
      </c>
      <c r="AE752">
        <v>0.96721958500000005</v>
      </c>
      <c r="AF752">
        <v>0.52518710499999999</v>
      </c>
      <c r="AG752">
        <v>0.86218216400000003</v>
      </c>
      <c r="AH752">
        <v>1.529607443</v>
      </c>
      <c r="AI752">
        <v>1.2123069</v>
      </c>
      <c r="AJ752">
        <v>1.8797321789999999</v>
      </c>
      <c r="AK752">
        <v>0.64773076299999999</v>
      </c>
      <c r="AL752">
        <v>0</v>
      </c>
      <c r="AM752">
        <v>0</v>
      </c>
      <c r="AN752">
        <v>0.68711979499999998</v>
      </c>
      <c r="AO752">
        <v>1.3545450750000001</v>
      </c>
      <c r="AP752">
        <v>4.1577312999999998E-2</v>
      </c>
      <c r="AQ752">
        <v>2.932294669</v>
      </c>
      <c r="AR752">
        <v>0</v>
      </c>
      <c r="AS752">
        <v>0</v>
      </c>
      <c r="AT752">
        <v>0</v>
      </c>
      <c r="AU752">
        <v>0</v>
      </c>
      <c r="AV752">
        <v>2.53840434</v>
      </c>
      <c r="AW752">
        <v>4.2452624309999996</v>
      </c>
      <c r="AX752">
        <v>2.932294669</v>
      </c>
      <c r="AY752">
        <v>1.232001417</v>
      </c>
      <c r="AZ752">
        <v>0.75802005500000003</v>
      </c>
      <c r="BA752">
        <v>0.66742527900000004</v>
      </c>
      <c r="BB752">
        <v>0.19344391699999999</v>
      </c>
      <c r="BC752">
        <v>2.538623168</v>
      </c>
      <c r="BD752">
        <v>-0.47398136200000002</v>
      </c>
      <c r="BE752">
        <v>1.8711978890000001</v>
      </c>
      <c r="BF752">
        <v>2.3451792509999998</v>
      </c>
      <c r="BG752">
        <v>0</v>
      </c>
      <c r="BH752">
        <v>0</v>
      </c>
      <c r="BI752">
        <v>0</v>
      </c>
      <c r="BJ752">
        <v>0.35012473700000002</v>
      </c>
      <c r="BK752">
        <v>0.35012473700000002</v>
      </c>
      <c r="BL752">
        <v>4.2452624309999996</v>
      </c>
      <c r="BM752">
        <v>2.53840434</v>
      </c>
      <c r="BN752">
        <v>0.87531184100000003</v>
      </c>
      <c r="BO752">
        <v>0.35012473700000002</v>
      </c>
      <c r="BP752">
        <v>2.1670919670000002</v>
      </c>
      <c r="BQ752">
        <v>3.8087800839999999</v>
      </c>
      <c r="BR752">
        <v>3.5111740579999999</v>
      </c>
      <c r="BS752">
        <v>2.9465979199999999</v>
      </c>
      <c r="BT752">
        <v>2.3411739109999998</v>
      </c>
      <c r="BU752">
        <v>2.2791726410000002</v>
      </c>
      <c r="BV752">
        <v>0.80952380999999995</v>
      </c>
      <c r="BW752">
        <v>0.88571428600000002</v>
      </c>
      <c r="BX752">
        <v>0.92660550500000005</v>
      </c>
      <c r="BY752">
        <v>0.19047619099999999</v>
      </c>
      <c r="BZ752">
        <v>0.114285714</v>
      </c>
      <c r="CA752">
        <v>7.3394495000000004E-2</v>
      </c>
      <c r="CB752">
        <v>0.519258781</v>
      </c>
      <c r="CC752">
        <v>0.638116299</v>
      </c>
      <c r="CD752">
        <v>0.459830022</v>
      </c>
      <c r="CE752">
        <v>1.003925644</v>
      </c>
      <c r="CF752">
        <v>1.019662262</v>
      </c>
      <c r="CG752">
        <v>1.020509962</v>
      </c>
      <c r="CH752">
        <v>1.0075030540000001</v>
      </c>
      <c r="CI752">
        <v>1.015675084</v>
      </c>
      <c r="CJ752">
        <v>1.016519468</v>
      </c>
      <c r="CK752">
        <v>1.0089492680000001</v>
      </c>
      <c r="CL752">
        <v>1.00257744</v>
      </c>
      <c r="CM752">
        <v>1.0008313529999999</v>
      </c>
      <c r="CN752">
        <v>0.99451079200000003</v>
      </c>
      <c r="CO752">
        <v>0.99368468899999995</v>
      </c>
      <c r="CP752">
        <v>1.032254958</v>
      </c>
      <c r="CQ752">
        <v>1.004527663</v>
      </c>
      <c r="CR752">
        <v>1.0102951360000001</v>
      </c>
      <c r="CS752">
        <v>1.0154003089999999</v>
      </c>
      <c r="CT752">
        <v>1.005741478</v>
      </c>
      <c r="CU752">
        <v>1.0108236399999999</v>
      </c>
      <c r="CV752">
        <v>1.00505315</v>
      </c>
      <c r="CW752">
        <v>1.0041144950000001</v>
      </c>
      <c r="CX752">
        <v>0</v>
      </c>
      <c r="CY752">
        <v>0</v>
      </c>
      <c r="CZ752">
        <v>100</v>
      </c>
      <c r="DB752">
        <f t="shared" ca="1" si="11"/>
        <v>1</v>
      </c>
    </row>
    <row r="753" spans="1:106">
      <c r="A753" s="5">
        <v>752</v>
      </c>
      <c r="B753">
        <v>1045.7142859999999</v>
      </c>
      <c r="C753">
        <v>967.2869005</v>
      </c>
      <c r="D753">
        <v>8.3130994999999999E-2</v>
      </c>
      <c r="E753">
        <v>61.009787230000001</v>
      </c>
      <c r="F753">
        <v>46.320921990000002</v>
      </c>
      <c r="G753">
        <v>9.7295599999999997E-4</v>
      </c>
      <c r="H753">
        <v>0.22226622500000001</v>
      </c>
      <c r="I753">
        <v>118.7092954</v>
      </c>
      <c r="J753">
        <v>50.90556986</v>
      </c>
      <c r="K753">
        <v>100</v>
      </c>
      <c r="L753">
        <v>0</v>
      </c>
      <c r="M753">
        <v>6.8064340000000001E-3</v>
      </c>
      <c r="N753">
        <v>0.25734900100000002</v>
      </c>
      <c r="O753">
        <v>20.02103649</v>
      </c>
      <c r="P753">
        <v>0.27442740100000002</v>
      </c>
      <c r="Q753">
        <v>-0.58773965399999994</v>
      </c>
      <c r="R753">
        <v>-0.516266428</v>
      </c>
      <c r="S753">
        <v>0.71447699899999995</v>
      </c>
      <c r="T753">
        <v>8.4236301999999999E-2</v>
      </c>
      <c r="U753">
        <v>1.106845866</v>
      </c>
      <c r="V753">
        <v>-0.8</v>
      </c>
      <c r="W753">
        <v>-0.75492018000000005</v>
      </c>
      <c r="X753">
        <v>5.4443215450000002</v>
      </c>
      <c r="Y753">
        <v>-6.1666667000000001E-2</v>
      </c>
      <c r="Z753">
        <v>-7.8666666999999996E-2</v>
      </c>
      <c r="AA753">
        <v>-7.6666666999999994E-2</v>
      </c>
      <c r="AB753">
        <v>1.083810384</v>
      </c>
      <c r="AC753">
        <v>92</v>
      </c>
      <c r="AD753">
        <v>4.1931697000000003</v>
      </c>
      <c r="AE753">
        <v>4.9130271590000003</v>
      </c>
      <c r="AF753">
        <v>4.724064576</v>
      </c>
      <c r="AG753">
        <v>0.69736191400000003</v>
      </c>
      <c r="AH753">
        <v>1.6556721560000001</v>
      </c>
      <c r="AI753">
        <v>0.87732627799999996</v>
      </c>
      <c r="AJ753">
        <v>1.8356365210000001</v>
      </c>
      <c r="AK753">
        <v>1.0167986609999999</v>
      </c>
      <c r="AL753">
        <v>0</v>
      </c>
      <c r="AM753">
        <v>0</v>
      </c>
      <c r="AN753">
        <v>0.247451002</v>
      </c>
      <c r="AO753">
        <v>1.2057612440000001</v>
      </c>
      <c r="AP753">
        <v>-0.32393585699999999</v>
      </c>
      <c r="AQ753">
        <v>3.194367475</v>
      </c>
      <c r="AR753">
        <v>0</v>
      </c>
      <c r="AS753">
        <v>0</v>
      </c>
      <c r="AT753">
        <v>0</v>
      </c>
      <c r="AU753">
        <v>0</v>
      </c>
      <c r="AV753">
        <v>1.529697101</v>
      </c>
      <c r="AW753">
        <v>4.724064576</v>
      </c>
      <c r="AX753">
        <v>3.194367475</v>
      </c>
      <c r="AY753">
        <v>0.81883786000000003</v>
      </c>
      <c r="AZ753">
        <v>3.6397792779999998</v>
      </c>
      <c r="BA753">
        <v>0.95831024300000001</v>
      </c>
      <c r="BB753">
        <v>3.779251661</v>
      </c>
      <c r="BC753">
        <v>5.8704375799999999</v>
      </c>
      <c r="BD753">
        <v>2.8209414179999999</v>
      </c>
      <c r="BE753">
        <v>4.9121273370000003</v>
      </c>
      <c r="BF753">
        <v>2.0911859189999999</v>
      </c>
      <c r="BG753">
        <v>0</v>
      </c>
      <c r="BH753">
        <v>0</v>
      </c>
      <c r="BI753">
        <v>0</v>
      </c>
      <c r="BJ753">
        <v>0.17996436499999999</v>
      </c>
      <c r="BK753">
        <v>0.17996436499999999</v>
      </c>
      <c r="BL753">
        <v>4.724064576</v>
      </c>
      <c r="BM753">
        <v>1.529697101</v>
      </c>
      <c r="BN753">
        <v>4.904028941</v>
      </c>
      <c r="BO753">
        <v>4.274153664</v>
      </c>
      <c r="BP753">
        <v>2.3934739939999998</v>
      </c>
      <c r="BQ753">
        <v>1.979608013</v>
      </c>
      <c r="BR753">
        <v>1.1427737170000001</v>
      </c>
      <c r="BS753">
        <v>1.282246099</v>
      </c>
      <c r="BT753">
        <v>1.085784986</v>
      </c>
      <c r="BU753">
        <v>0.32393585699999999</v>
      </c>
      <c r="BV753">
        <v>0.91666666699999999</v>
      </c>
      <c r="BW753">
        <v>0.91666666699999999</v>
      </c>
      <c r="BX753">
        <v>0.96638655500000004</v>
      </c>
      <c r="BY753">
        <v>8.3333332999999996E-2</v>
      </c>
      <c r="BZ753">
        <v>8.3333332999999996E-2</v>
      </c>
      <c r="CA753">
        <v>3.3613444999999999E-2</v>
      </c>
      <c r="CB753">
        <v>0.45853360399999998</v>
      </c>
      <c r="CC753">
        <v>0.50837421299999996</v>
      </c>
      <c r="CD753">
        <v>0.33393208099999999</v>
      </c>
      <c r="CE753">
        <v>1.010189548</v>
      </c>
      <c r="CF753">
        <v>1.0108910170000001</v>
      </c>
      <c r="CG753">
        <v>1.020362993</v>
      </c>
      <c r="CH753">
        <v>0.99830462099999995</v>
      </c>
      <c r="CI753">
        <v>1.0006943939999999</v>
      </c>
      <c r="CJ753">
        <v>1.0100708279999999</v>
      </c>
      <c r="CK753">
        <v>1.0117861889999999</v>
      </c>
      <c r="CL753">
        <v>1.0481513330000001</v>
      </c>
      <c r="CM753">
        <v>1.0093699279999999</v>
      </c>
      <c r="CN753">
        <v>1.0456482279999999</v>
      </c>
      <c r="CO753">
        <v>1.035941531</v>
      </c>
      <c r="CP753">
        <v>1.027373058</v>
      </c>
      <c r="CQ753">
        <v>1.008694443</v>
      </c>
      <c r="CR753">
        <v>1.011545693</v>
      </c>
      <c r="CS753">
        <v>1.021616858</v>
      </c>
      <c r="CT753">
        <v>1.0028266729999999</v>
      </c>
      <c r="CU753">
        <v>1.012811031</v>
      </c>
      <c r="CV753">
        <v>1.009956214</v>
      </c>
      <c r="CW753">
        <v>1.030565086</v>
      </c>
      <c r="CX753">
        <v>1</v>
      </c>
      <c r="CY753">
        <v>1</v>
      </c>
      <c r="CZ753">
        <v>100</v>
      </c>
      <c r="DB753">
        <f t="shared" ca="1" si="11"/>
        <v>100</v>
      </c>
    </row>
    <row r="754" spans="1:106">
      <c r="A754" s="5">
        <v>753</v>
      </c>
      <c r="B754">
        <v>1084.6994540000001</v>
      </c>
      <c r="C754">
        <v>956.84233889999996</v>
      </c>
      <c r="D754">
        <v>6.1787323999999998E-2</v>
      </c>
      <c r="E754">
        <v>65.716506969999998</v>
      </c>
      <c r="F754">
        <v>43.480392160000001</v>
      </c>
      <c r="G754">
        <v>6.8011899999999997E-4</v>
      </c>
      <c r="H754">
        <v>0.241704693</v>
      </c>
      <c r="I754">
        <v>127.749577</v>
      </c>
      <c r="J754">
        <v>48.579950109999999</v>
      </c>
      <c r="K754">
        <v>100</v>
      </c>
      <c r="L754">
        <v>0</v>
      </c>
      <c r="M754">
        <v>8.5250989999999995E-3</v>
      </c>
      <c r="N754">
        <v>0.36481018300000001</v>
      </c>
      <c r="O754">
        <v>15.78438981</v>
      </c>
      <c r="P754">
        <v>0.487483367</v>
      </c>
      <c r="Q754">
        <v>3.0762550790000001</v>
      </c>
      <c r="R754">
        <v>1.4520005030000001</v>
      </c>
      <c r="S754">
        <v>2.1472989990000002</v>
      </c>
      <c r="T754">
        <v>1.3358134429999999</v>
      </c>
      <c r="U754">
        <v>2.5282844770000001</v>
      </c>
      <c r="V754">
        <v>-0.133333333</v>
      </c>
      <c r="W754">
        <v>-9.4004837999999993E-2</v>
      </c>
      <c r="X754">
        <v>5.145786448</v>
      </c>
      <c r="Y754">
        <v>0.24133333300000001</v>
      </c>
      <c r="Z754">
        <v>0.24966666700000001</v>
      </c>
      <c r="AA754">
        <v>0.27433333300000001</v>
      </c>
      <c r="AB754">
        <v>0.89899569999999995</v>
      </c>
      <c r="AC754">
        <v>81.415929199999994</v>
      </c>
      <c r="AD754">
        <v>6.0073306070000001</v>
      </c>
      <c r="AE754">
        <v>4.9109513979999999</v>
      </c>
      <c r="AF754">
        <v>5.5439552430000001</v>
      </c>
      <c r="AG754">
        <v>1.2742822499999999</v>
      </c>
      <c r="AH754">
        <v>2.143111057</v>
      </c>
      <c r="AI754">
        <v>2.143111057</v>
      </c>
      <c r="AJ754">
        <v>3.0119398629999998</v>
      </c>
      <c r="AK754">
        <v>1.174987529</v>
      </c>
      <c r="AL754">
        <v>0</v>
      </c>
      <c r="AM754">
        <v>0</v>
      </c>
      <c r="AN754">
        <v>1.0260454480000001</v>
      </c>
      <c r="AO754">
        <v>1.894874255</v>
      </c>
      <c r="AP754">
        <v>-4.9647360000000001E-2</v>
      </c>
      <c r="AQ754">
        <v>2.399622419</v>
      </c>
      <c r="AR754">
        <v>0</v>
      </c>
      <c r="AS754">
        <v>0</v>
      </c>
      <c r="AT754">
        <v>0</v>
      </c>
      <c r="AU754">
        <v>0</v>
      </c>
      <c r="AV754">
        <v>3.1443328240000001</v>
      </c>
      <c r="AW754">
        <v>4.3441440340000002</v>
      </c>
      <c r="AX754">
        <v>2.399622419</v>
      </c>
      <c r="AY754">
        <v>1.836952334</v>
      </c>
      <c r="AZ754">
        <v>5.0375521670000003</v>
      </c>
      <c r="BA754">
        <v>0.86882880699999998</v>
      </c>
      <c r="BB754">
        <v>4.0694286399999999</v>
      </c>
      <c r="BC754">
        <v>8.5813393789999992</v>
      </c>
      <c r="BD754">
        <v>3.2005998330000001</v>
      </c>
      <c r="BE754">
        <v>7.7125105720000002</v>
      </c>
      <c r="BF754">
        <v>4.5119107390000002</v>
      </c>
      <c r="BG754">
        <v>0</v>
      </c>
      <c r="BH754">
        <v>0</v>
      </c>
      <c r="BI754">
        <v>0</v>
      </c>
      <c r="BJ754">
        <v>0.86882880699999998</v>
      </c>
      <c r="BK754">
        <v>0.86882880699999998</v>
      </c>
      <c r="BL754">
        <v>4.3441440340000002</v>
      </c>
      <c r="BM754">
        <v>3.1443328240000001</v>
      </c>
      <c r="BN754">
        <v>6.41278405</v>
      </c>
      <c r="BO754">
        <v>5.295718441</v>
      </c>
      <c r="BP754">
        <v>1.697956394</v>
      </c>
      <c r="BQ754">
        <v>2.2095929679999999</v>
      </c>
      <c r="BR754">
        <v>1.903434246</v>
      </c>
      <c r="BS754">
        <v>0.93531071799999999</v>
      </c>
      <c r="BT754">
        <v>0.49675903500000002</v>
      </c>
      <c r="BU754">
        <v>6.6481912000000004E-2</v>
      </c>
      <c r="BV754">
        <v>0.71621621599999996</v>
      </c>
      <c r="BW754">
        <v>0.79611650499999997</v>
      </c>
      <c r="BX754">
        <v>0.840909091</v>
      </c>
      <c r="BY754">
        <v>0.28378378399999998</v>
      </c>
      <c r="BZ754">
        <v>0.203883495</v>
      </c>
      <c r="CA754">
        <v>0.159090909</v>
      </c>
      <c r="CB754">
        <v>0.68040198600000001</v>
      </c>
      <c r="CC754">
        <v>0.95624062899999995</v>
      </c>
      <c r="CD754">
        <v>0.60159094499999999</v>
      </c>
      <c r="CE754">
        <v>1.003755202</v>
      </c>
      <c r="CF754">
        <v>1.0213776720000001</v>
      </c>
      <c r="CG754">
        <v>1.0268923270000001</v>
      </c>
      <c r="CH754">
        <v>1.012017256</v>
      </c>
      <c r="CI754">
        <v>1.0175565419999999</v>
      </c>
      <c r="CJ754">
        <v>1.023050566</v>
      </c>
      <c r="CK754">
        <v>1.010902295</v>
      </c>
      <c r="CL754">
        <v>1.0532009259999999</v>
      </c>
      <c r="CM754">
        <v>1.005399232</v>
      </c>
      <c r="CN754">
        <v>1.0474676009999999</v>
      </c>
      <c r="CO754">
        <v>1.0418424529999999</v>
      </c>
      <c r="CP754">
        <v>1.0626830330000001</v>
      </c>
      <c r="CQ754">
        <v>1.0062659839999999</v>
      </c>
      <c r="CR754">
        <v>1.013626079</v>
      </c>
      <c r="CS754">
        <v>1.0272549259999999</v>
      </c>
      <c r="CT754">
        <v>1.007314263</v>
      </c>
      <c r="CU754">
        <v>1.020858244</v>
      </c>
      <c r="CV754">
        <v>1.0134456359999999</v>
      </c>
      <c r="CW754">
        <v>1.0465363190000001</v>
      </c>
      <c r="CX754">
        <v>0</v>
      </c>
      <c r="CY754">
        <v>1</v>
      </c>
      <c r="CZ754">
        <v>100</v>
      </c>
      <c r="DB754">
        <f t="shared" ca="1" si="11"/>
        <v>1</v>
      </c>
    </row>
    <row r="755" spans="1:106">
      <c r="A755" s="5">
        <v>754</v>
      </c>
      <c r="B755">
        <v>1056.444444</v>
      </c>
      <c r="C755">
        <v>963.86481160000005</v>
      </c>
      <c r="D755">
        <v>8.9830512000000001E-2</v>
      </c>
      <c r="E755">
        <v>65.467108100000004</v>
      </c>
      <c r="F755">
        <v>55.119833700000001</v>
      </c>
      <c r="G755" s="138">
        <v>2.58E-5</v>
      </c>
      <c r="H755">
        <v>0.31770955899999997</v>
      </c>
      <c r="I755">
        <v>97.434119280000004</v>
      </c>
      <c r="J755">
        <v>66.240589540000002</v>
      </c>
      <c r="K755">
        <v>100</v>
      </c>
      <c r="L755" s="138">
        <v>-9.4699999999999997E-15</v>
      </c>
      <c r="M755">
        <v>1.0430053999999999E-2</v>
      </c>
      <c r="N755">
        <v>0.51303514100000003</v>
      </c>
      <c r="O755">
        <v>18.556019460000002</v>
      </c>
      <c r="P755">
        <v>0.61299579199999998</v>
      </c>
      <c r="Q755">
        <v>0.23715422899999999</v>
      </c>
      <c r="R755">
        <v>-0.141163232</v>
      </c>
      <c r="S755">
        <v>0.137478128</v>
      </c>
      <c r="T755">
        <v>4.1903190999999999E-2</v>
      </c>
      <c r="U755">
        <v>4.032691764</v>
      </c>
      <c r="V755">
        <v>-0.33333333300000001</v>
      </c>
      <c r="W755">
        <v>-0.15204822400000001</v>
      </c>
      <c r="X755">
        <v>5.9955965879999997</v>
      </c>
      <c r="Y755">
        <v>0.23499999999999999</v>
      </c>
      <c r="Z755">
        <v>0.200333333</v>
      </c>
      <c r="AA755">
        <v>0.18633333299999999</v>
      </c>
      <c r="AB755">
        <v>1.5077821469999999</v>
      </c>
      <c r="AC755">
        <v>96.685082870000002</v>
      </c>
      <c r="AD755">
        <v>4.3939502619999997</v>
      </c>
      <c r="AE755">
        <v>4.4380156660000001</v>
      </c>
      <c r="AF755">
        <v>4.2176886470000001</v>
      </c>
      <c r="AG755">
        <v>1.274749181</v>
      </c>
      <c r="AH755">
        <v>2.6565143419999999</v>
      </c>
      <c r="AI755">
        <v>1.4006503340000001</v>
      </c>
      <c r="AJ755">
        <v>2.782415495</v>
      </c>
      <c r="AK755">
        <v>0.61062059499999999</v>
      </c>
      <c r="AL755">
        <v>0</v>
      </c>
      <c r="AM755">
        <v>0</v>
      </c>
      <c r="AN755">
        <v>0.51934225899999997</v>
      </c>
      <c r="AO755">
        <v>1.90110742</v>
      </c>
      <c r="AP755">
        <v>0.95684876799999996</v>
      </c>
      <c r="AQ755">
        <v>3.8085098980000001</v>
      </c>
      <c r="AR755">
        <v>-6.2950576999999994E-2</v>
      </c>
      <c r="AS755">
        <v>-6.2950576999999994E-2</v>
      </c>
      <c r="AT755">
        <v>-6.2950576999999994E-2</v>
      </c>
      <c r="AU755">
        <v>0</v>
      </c>
      <c r="AV755">
        <v>2.7068748029999998</v>
      </c>
      <c r="AW755">
        <v>4.7527685499999999</v>
      </c>
      <c r="AX755">
        <v>3.8085098980000001</v>
      </c>
      <c r="AY755">
        <v>2.2347454770000001</v>
      </c>
      <c r="AZ755">
        <v>4.6495296039999996</v>
      </c>
      <c r="BA755">
        <v>1.3817651609999999</v>
      </c>
      <c r="BB755">
        <v>3.796549288</v>
      </c>
      <c r="BC755">
        <v>11.19890762</v>
      </c>
      <c r="BD755">
        <v>2.4147841269999999</v>
      </c>
      <c r="BE755">
        <v>9.8171424550000008</v>
      </c>
      <c r="BF755">
        <v>7.402358328</v>
      </c>
      <c r="BG755">
        <v>6.2950576999999994E-2</v>
      </c>
      <c r="BH755">
        <v>6.2950576999999994E-2</v>
      </c>
      <c r="BI755">
        <v>6.2950576999999994E-2</v>
      </c>
      <c r="BJ755">
        <v>0.18885173099999999</v>
      </c>
      <c r="BK755">
        <v>0.18885173099999999</v>
      </c>
      <c r="BL755">
        <v>4.7527685499999999</v>
      </c>
      <c r="BM755">
        <v>2.7068748029999998</v>
      </c>
      <c r="BN755">
        <v>4.3435898010000003</v>
      </c>
      <c r="BO755">
        <v>3.462281725</v>
      </c>
      <c r="BP755">
        <v>2.2429619930000002</v>
      </c>
      <c r="BQ755">
        <v>3.084849078</v>
      </c>
      <c r="BR755">
        <v>2.6630802130000002</v>
      </c>
      <c r="BS755">
        <v>1.810099897</v>
      </c>
      <c r="BT755">
        <v>0.99279156400000002</v>
      </c>
      <c r="BU755">
        <v>0.42833473599999999</v>
      </c>
      <c r="BV755">
        <v>0.9</v>
      </c>
      <c r="BW755">
        <v>0.94827586200000002</v>
      </c>
      <c r="BX755">
        <v>0.96685082899999997</v>
      </c>
      <c r="BY755">
        <v>0.1</v>
      </c>
      <c r="BZ755">
        <v>5.1724138000000003E-2</v>
      </c>
      <c r="CA755">
        <v>3.3149170999999998E-2</v>
      </c>
      <c r="CB755">
        <v>0.64403091800000001</v>
      </c>
      <c r="CC755">
        <v>0.67455370999999997</v>
      </c>
      <c r="CD755">
        <v>0.460894164</v>
      </c>
      <c r="CE755">
        <v>1.0056288330000001</v>
      </c>
      <c r="CF755">
        <v>1.028556698</v>
      </c>
      <c r="CG755">
        <v>1.036543124</v>
      </c>
      <c r="CH755">
        <v>1.011514765</v>
      </c>
      <c r="CI755">
        <v>1.0227995299999999</v>
      </c>
      <c r="CJ755">
        <v>1.0307412540000001</v>
      </c>
      <c r="CK755">
        <v>1.01900762</v>
      </c>
      <c r="CL755">
        <v>1.0540199210000001</v>
      </c>
      <c r="CM755">
        <v>1.0077646920000001</v>
      </c>
      <c r="CN755">
        <v>1.0423906940000001</v>
      </c>
      <c r="CO755">
        <v>1.0343592130000001</v>
      </c>
      <c r="CP755">
        <v>1.1177253840000001</v>
      </c>
      <c r="CQ755">
        <v>1.007929375</v>
      </c>
      <c r="CR755">
        <v>1.0167105299999999</v>
      </c>
      <c r="CS755">
        <v>1.0326972270000001</v>
      </c>
      <c r="CT755">
        <v>1.008712074</v>
      </c>
      <c r="CU755">
        <v>1.024573003</v>
      </c>
      <c r="CV755">
        <v>1.0157239410000001</v>
      </c>
      <c r="CW755">
        <v>1.050521314</v>
      </c>
      <c r="CX755">
        <v>0</v>
      </c>
      <c r="CY755">
        <v>1</v>
      </c>
      <c r="CZ755">
        <v>100</v>
      </c>
      <c r="DB755">
        <f t="shared" ca="1" si="11"/>
        <v>1</v>
      </c>
    </row>
    <row r="756" spans="1:106">
      <c r="A756" s="5">
        <v>755</v>
      </c>
      <c r="B756">
        <v>951.99125279999998</v>
      </c>
      <c r="C756">
        <v>1012.399416</v>
      </c>
      <c r="D756">
        <v>-7.2764633999999995E-2</v>
      </c>
      <c r="E756">
        <v>48.035169230000001</v>
      </c>
      <c r="F756">
        <v>77.945402299999998</v>
      </c>
      <c r="G756" s="138">
        <v>4.74E-5</v>
      </c>
      <c r="H756">
        <v>0.36904197599999999</v>
      </c>
      <c r="I756">
        <v>-25.569402660000002</v>
      </c>
      <c r="J756">
        <v>48.767829370000001</v>
      </c>
      <c r="K756" s="138">
        <v>6.6300000000000005E-14</v>
      </c>
      <c r="L756">
        <v>-0.45205331700000001</v>
      </c>
      <c r="M756">
        <v>1.0316954E-2</v>
      </c>
      <c r="N756">
        <v>0.36617601599999999</v>
      </c>
      <c r="O756">
        <v>30.284561570000001</v>
      </c>
      <c r="P756">
        <v>-7.2875161999999993E-2</v>
      </c>
      <c r="Q756">
        <v>3.4873864060000002</v>
      </c>
      <c r="R756">
        <v>2.1750347269999999</v>
      </c>
      <c r="S756">
        <v>3.582032817</v>
      </c>
      <c r="T756">
        <v>1.1127171339999999</v>
      </c>
      <c r="U756">
        <v>2.0475631619999999</v>
      </c>
      <c r="V756">
        <v>0.35185185200000002</v>
      </c>
      <c r="W756">
        <v>0.54230145699999999</v>
      </c>
      <c r="X756">
        <v>-3.1383725610000002</v>
      </c>
      <c r="Y756">
        <v>-0.167333333</v>
      </c>
      <c r="Z756">
        <v>-0.21666666700000001</v>
      </c>
      <c r="AA756">
        <v>-0.25266666700000001</v>
      </c>
      <c r="AB756">
        <v>-0.67349239000000005</v>
      </c>
      <c r="AC756">
        <v>49.650349650000003</v>
      </c>
      <c r="AD756">
        <v>-3.295018126</v>
      </c>
      <c r="AE756">
        <v>-2.9264963609999999</v>
      </c>
      <c r="AF756">
        <v>-2.5742329110000002</v>
      </c>
      <c r="AG756">
        <v>-0.36310232599999998</v>
      </c>
      <c r="AH756">
        <v>-9.6195019000000007E-2</v>
      </c>
      <c r="AI756">
        <v>-6.5033252E-2</v>
      </c>
      <c r="AJ756">
        <v>0.201874055</v>
      </c>
      <c r="AK756">
        <v>1.4740870559999999</v>
      </c>
      <c r="AL756">
        <v>0.54194377100000002</v>
      </c>
      <c r="AM756">
        <v>0</v>
      </c>
      <c r="AN756">
        <v>-0.85085171999999998</v>
      </c>
      <c r="AO756">
        <v>-0.583944413</v>
      </c>
      <c r="AP756">
        <v>-2.0200954050000002</v>
      </c>
      <c r="AQ756">
        <v>0</v>
      </c>
      <c r="AR756">
        <v>-1.11098473</v>
      </c>
      <c r="AS756">
        <v>-1.6529285</v>
      </c>
      <c r="AT756">
        <v>-1.6529285</v>
      </c>
      <c r="AU756">
        <v>0</v>
      </c>
      <c r="AV756">
        <v>1.436150992</v>
      </c>
      <c r="AW756">
        <v>1.436150992</v>
      </c>
      <c r="AX756">
        <v>0</v>
      </c>
      <c r="AY756">
        <v>-0.16122827200000001</v>
      </c>
      <c r="AZ756">
        <v>-1.425312117</v>
      </c>
      <c r="BA756">
        <v>0.26690730699999998</v>
      </c>
      <c r="BB756">
        <v>-0.99717653799999995</v>
      </c>
      <c r="BC756">
        <v>0.247803789</v>
      </c>
      <c r="BD756">
        <v>-1.264083845</v>
      </c>
      <c r="BE756">
        <v>-1.9103518E-2</v>
      </c>
      <c r="BF756">
        <v>1.2449803269999999</v>
      </c>
      <c r="BG756">
        <v>1.6529285010000001</v>
      </c>
      <c r="BH756">
        <v>1.6529285010000001</v>
      </c>
      <c r="BI756">
        <v>1.11098473</v>
      </c>
      <c r="BJ756">
        <v>1.9509975740000001</v>
      </c>
      <c r="BK756">
        <v>1.9509975740000001</v>
      </c>
      <c r="BL756">
        <v>1.436150992</v>
      </c>
      <c r="BM756">
        <v>1.436150992</v>
      </c>
      <c r="BN756">
        <v>-2.2761638369999999</v>
      </c>
      <c r="BO756">
        <v>-3.0619823039999998</v>
      </c>
      <c r="BP756">
        <v>2.693671599</v>
      </c>
      <c r="BQ756">
        <v>-1.8738871050000001</v>
      </c>
      <c r="BR756">
        <v>-1.938920357</v>
      </c>
      <c r="BS756">
        <v>-1.510784779</v>
      </c>
      <c r="BT756">
        <v>-1.700465098</v>
      </c>
      <c r="BU756">
        <v>-1.7776920860000001</v>
      </c>
      <c r="BV756">
        <v>0.57723577199999998</v>
      </c>
      <c r="BW756">
        <v>0.49650349700000002</v>
      </c>
      <c r="BX756">
        <v>0.49650349700000002</v>
      </c>
      <c r="BY756">
        <v>0.42276422800000002</v>
      </c>
      <c r="BZ756">
        <v>0.50349650400000001</v>
      </c>
      <c r="CA756">
        <v>0.50349650400000001</v>
      </c>
      <c r="CB756">
        <v>-5.7738486999999998E-2</v>
      </c>
      <c r="CC756">
        <v>0.121169501</v>
      </c>
      <c r="CD756">
        <v>-0.350497012</v>
      </c>
      <c r="CE756">
        <v>1.001017984</v>
      </c>
      <c r="CF756">
        <v>0.99729546999999996</v>
      </c>
      <c r="CG756">
        <v>0.99849802200000004</v>
      </c>
      <c r="CH756">
        <v>0.99334288400000004</v>
      </c>
      <c r="CI756">
        <v>0.99628127099999997</v>
      </c>
      <c r="CJ756">
        <v>0.9974826</v>
      </c>
      <c r="CK756">
        <v>1.0041674599999999</v>
      </c>
      <c r="CL756">
        <v>0.98473155800000001</v>
      </c>
      <c r="CM756">
        <v>1.0012058129999999</v>
      </c>
      <c r="CN756">
        <v>0.98182723400000005</v>
      </c>
      <c r="CO756">
        <v>0.98064476</v>
      </c>
      <c r="CP756">
        <v>1.0194331830000001</v>
      </c>
      <c r="CQ756">
        <v>0.99903592399999996</v>
      </c>
      <c r="CR756">
        <v>0.99707233399999995</v>
      </c>
      <c r="CS756">
        <v>0.99290260900000005</v>
      </c>
      <c r="CT756">
        <v>0.99803451600000004</v>
      </c>
      <c r="CU756">
        <v>0.99386076700000003</v>
      </c>
      <c r="CV756">
        <v>0.99581803099999999</v>
      </c>
      <c r="CW756">
        <v>0.99104517700000005</v>
      </c>
      <c r="CX756">
        <v>1</v>
      </c>
      <c r="CY756">
        <v>0</v>
      </c>
      <c r="CZ756">
        <v>100</v>
      </c>
      <c r="DB756">
        <f t="shared" ca="1" si="11"/>
        <v>100</v>
      </c>
    </row>
    <row r="757" spans="1:106">
      <c r="A757" s="5">
        <v>756</v>
      </c>
      <c r="B757">
        <v>944.34650869999996</v>
      </c>
      <c r="C757">
        <v>1079.401611</v>
      </c>
      <c r="D757">
        <v>-0.19249207300000001</v>
      </c>
      <c r="E757">
        <v>43.332688130000001</v>
      </c>
      <c r="F757">
        <v>6.4855072460000001</v>
      </c>
      <c r="G757">
        <v>2.7607899999999998E-4</v>
      </c>
      <c r="H757">
        <v>0.44552098699999998</v>
      </c>
      <c r="I757">
        <v>-152.2556391</v>
      </c>
      <c r="J757">
        <v>33.442654779999998</v>
      </c>
      <c r="K757">
        <v>46.700694349999999</v>
      </c>
      <c r="L757">
        <v>-10.97219613</v>
      </c>
      <c r="M757">
        <v>8.2913299999999995E-3</v>
      </c>
      <c r="N757">
        <v>0.45716532999999998</v>
      </c>
      <c r="O757">
        <v>24.657773410000001</v>
      </c>
      <c r="P757">
        <v>4.3814009000000001E-2</v>
      </c>
      <c r="Q757">
        <v>0.11741533</v>
      </c>
      <c r="R757">
        <v>-4.0598833000000001E-2</v>
      </c>
      <c r="S757">
        <v>0.89673767599999998</v>
      </c>
      <c r="T757">
        <v>0.40686456300000001</v>
      </c>
      <c r="U757">
        <v>7.0955222920000001</v>
      </c>
      <c r="V757">
        <v>0.14285714299999999</v>
      </c>
      <c r="W757">
        <v>2.0408163E-2</v>
      </c>
      <c r="X757">
        <v>-5.7151025459999998</v>
      </c>
      <c r="Y757">
        <v>-0.60366666700000005</v>
      </c>
      <c r="Z757">
        <v>-0.53466666699999998</v>
      </c>
      <c r="AA757">
        <v>-0.51966666699999997</v>
      </c>
      <c r="AB757">
        <v>-1.6327306880000001</v>
      </c>
      <c r="AC757">
        <v>0</v>
      </c>
      <c r="AD757">
        <v>-3.1378993149999999</v>
      </c>
      <c r="AE757">
        <v>-2.1256013239999998</v>
      </c>
      <c r="AF757">
        <v>-4.2871156590000004</v>
      </c>
      <c r="AG757">
        <v>-1.654243058</v>
      </c>
      <c r="AH757">
        <v>-2.6811307100000001</v>
      </c>
      <c r="AI757">
        <v>-0.44217894499999999</v>
      </c>
      <c r="AJ757">
        <v>-1.469066596</v>
      </c>
      <c r="AK757">
        <v>2.7832583340000001</v>
      </c>
      <c r="AL757">
        <v>0.78559710999999999</v>
      </c>
      <c r="AM757">
        <v>0.78559710999999999</v>
      </c>
      <c r="AN757">
        <v>-1.654243058</v>
      </c>
      <c r="AO757">
        <v>-2.6811307100000001</v>
      </c>
      <c r="AP757">
        <v>-2.6811307100000001</v>
      </c>
      <c r="AQ757">
        <v>0</v>
      </c>
      <c r="AR757">
        <v>-2.5812476480000002</v>
      </c>
      <c r="AS757">
        <v>-2.5812476480000002</v>
      </c>
      <c r="AT757">
        <v>-3.3668447590000001</v>
      </c>
      <c r="AU757">
        <v>-0.78559710999999999</v>
      </c>
      <c r="AV757">
        <v>0</v>
      </c>
      <c r="AW757">
        <v>0</v>
      </c>
      <c r="AX757">
        <v>0</v>
      </c>
      <c r="AY757">
        <v>-1.6710772819999999</v>
      </c>
      <c r="AZ757">
        <v>-1.6555897959999999</v>
      </c>
      <c r="BA757">
        <v>-1.026887651</v>
      </c>
      <c r="BB757">
        <v>-1.011400166</v>
      </c>
      <c r="BC757">
        <v>1.302744465</v>
      </c>
      <c r="BD757">
        <v>1.5487486E-2</v>
      </c>
      <c r="BE757">
        <v>2.3296321170000001</v>
      </c>
      <c r="BF757">
        <v>2.314144631</v>
      </c>
      <c r="BG757">
        <v>3.3668447590000001</v>
      </c>
      <c r="BH757">
        <v>2.5812476480000002</v>
      </c>
      <c r="BI757">
        <v>2.5812476480000002</v>
      </c>
      <c r="BJ757">
        <v>4.5789088720000004</v>
      </c>
      <c r="BK757">
        <v>3.7933117620000001</v>
      </c>
      <c r="BL757">
        <v>0</v>
      </c>
      <c r="BM757">
        <v>0</v>
      </c>
      <c r="BN757">
        <v>-3.0750515460000001</v>
      </c>
      <c r="BO757">
        <v>-4.2871156590000004</v>
      </c>
      <c r="BP757">
        <v>2.9955414189999998</v>
      </c>
      <c r="BQ757">
        <v>-3.8990828280000001</v>
      </c>
      <c r="BR757">
        <v>-2.8890294010000002</v>
      </c>
      <c r="BS757">
        <v>-2.24483977</v>
      </c>
      <c r="BT757">
        <v>-1.670979778</v>
      </c>
      <c r="BU757">
        <v>-1.217952119</v>
      </c>
      <c r="BV757">
        <v>0</v>
      </c>
      <c r="BW757">
        <v>0</v>
      </c>
      <c r="BX757">
        <v>0</v>
      </c>
      <c r="BY757">
        <v>1</v>
      </c>
      <c r="BZ757">
        <v>1</v>
      </c>
      <c r="CA757">
        <v>1</v>
      </c>
      <c r="CB757">
        <v>-0.83214060999999995</v>
      </c>
      <c r="CC757">
        <v>-0.45595314300000001</v>
      </c>
      <c r="CD757">
        <v>-0.83214060999999995</v>
      </c>
      <c r="CE757">
        <v>0.98167752399999997</v>
      </c>
      <c r="CF757">
        <v>0.96045572800000001</v>
      </c>
      <c r="CG757">
        <v>0.95279495700000005</v>
      </c>
      <c r="CH757">
        <v>0.98844931000000003</v>
      </c>
      <c r="CI757">
        <v>0.97838211100000005</v>
      </c>
      <c r="CJ757">
        <v>0.97057835599999998</v>
      </c>
      <c r="CK757">
        <v>0.98192021200000001</v>
      </c>
      <c r="CL757">
        <v>0.98218803399999999</v>
      </c>
      <c r="CM757">
        <v>0.99202381699999997</v>
      </c>
      <c r="CN757">
        <v>0.99229439399999997</v>
      </c>
      <c r="CO757">
        <v>1.000272753</v>
      </c>
      <c r="CP757">
        <v>1.042486381</v>
      </c>
      <c r="CQ757">
        <v>0.98513448999999997</v>
      </c>
      <c r="CR757">
        <v>0.97295663399999999</v>
      </c>
      <c r="CS757">
        <v>0.96155459300000001</v>
      </c>
      <c r="CT757">
        <v>0.98763838199999998</v>
      </c>
      <c r="CU757">
        <v>0.97606428599999995</v>
      </c>
      <c r="CV757">
        <v>0.988281038</v>
      </c>
      <c r="CW757">
        <v>0.98780633500000004</v>
      </c>
      <c r="CX757">
        <v>1</v>
      </c>
      <c r="CY757">
        <v>0</v>
      </c>
      <c r="CZ757">
        <v>100</v>
      </c>
      <c r="DB757">
        <f t="shared" ca="1" si="11"/>
        <v>100</v>
      </c>
    </row>
    <row r="758" spans="1:106">
      <c r="A758" s="5">
        <v>757</v>
      </c>
      <c r="B758">
        <v>991.06666889999997</v>
      </c>
      <c r="C758">
        <v>965.63630899999998</v>
      </c>
      <c r="D758">
        <v>-5.8046828000000002E-2</v>
      </c>
      <c r="E758">
        <v>47.996214719999998</v>
      </c>
      <c r="F758">
        <v>42.764184350000001</v>
      </c>
      <c r="G758">
        <v>1.7129999999999999E-4</v>
      </c>
      <c r="H758">
        <v>0.46457124399999999</v>
      </c>
      <c r="I758">
        <v>-113.4052579</v>
      </c>
      <c r="J758">
        <v>43.723425519999999</v>
      </c>
      <c r="K758">
        <v>90.618332899999999</v>
      </c>
      <c r="L758">
        <v>-2.9550622610000001</v>
      </c>
      <c r="M758">
        <v>1.0835994E-2</v>
      </c>
      <c r="N758">
        <v>0.80946771399999995</v>
      </c>
      <c r="O758">
        <v>28.373547540000001</v>
      </c>
      <c r="P758">
        <v>0.11260780099999999</v>
      </c>
      <c r="Q758">
        <v>-2.7636482670000002</v>
      </c>
      <c r="R758">
        <v>-2.3443293999999999</v>
      </c>
      <c r="S758">
        <v>-1.9942672859999999</v>
      </c>
      <c r="T758">
        <v>-0.18872270399999999</v>
      </c>
      <c r="U758">
        <v>4.7800305820000002</v>
      </c>
      <c r="V758">
        <v>-0.8</v>
      </c>
      <c r="W758">
        <v>-0.87796222000000002</v>
      </c>
      <c r="X758">
        <v>-1.10814211</v>
      </c>
      <c r="Y758">
        <v>-0.76866666699999997</v>
      </c>
      <c r="Z758">
        <v>-0.79433333299999997</v>
      </c>
      <c r="AA758">
        <v>-0.82166666700000002</v>
      </c>
      <c r="AB758">
        <v>-0.44599691800000002</v>
      </c>
      <c r="AC758">
        <v>35.03649635</v>
      </c>
      <c r="AD758">
        <v>-0.87392408600000004</v>
      </c>
      <c r="AE758">
        <v>0.66728193800000002</v>
      </c>
      <c r="AF758">
        <v>-1.2484629810000001</v>
      </c>
      <c r="AG758">
        <v>-1.338868921</v>
      </c>
      <c r="AH758">
        <v>-1.539053502</v>
      </c>
      <c r="AI758">
        <v>-1.080566235</v>
      </c>
      <c r="AJ758">
        <v>-1.2807508160000001</v>
      </c>
      <c r="AK758">
        <v>2.6648227069999999</v>
      </c>
      <c r="AL758">
        <v>1.011685519</v>
      </c>
      <c r="AM758">
        <v>0</v>
      </c>
      <c r="AN758">
        <v>-1.812423844</v>
      </c>
      <c r="AO758">
        <v>-2.0126084259999999</v>
      </c>
      <c r="AP758">
        <v>-3.605474987</v>
      </c>
      <c r="AQ758">
        <v>0</v>
      </c>
      <c r="AR758">
        <v>-2.5615016329999998</v>
      </c>
      <c r="AS758">
        <v>-3.573187151</v>
      </c>
      <c r="AT758">
        <v>-3.573187151</v>
      </c>
      <c r="AU758">
        <v>0</v>
      </c>
      <c r="AV758">
        <v>1.592866562</v>
      </c>
      <c r="AW758">
        <v>1.592866562</v>
      </c>
      <c r="AX758">
        <v>0</v>
      </c>
      <c r="AY758">
        <v>-1.3840718910000001</v>
      </c>
      <c r="AZ758">
        <v>-0.33966803200000001</v>
      </c>
      <c r="BA758">
        <v>-0.200184581</v>
      </c>
      <c r="BB758">
        <v>0.84421927799999996</v>
      </c>
      <c r="BC758">
        <v>2.5054284249999998</v>
      </c>
      <c r="BD758">
        <v>1.044403859</v>
      </c>
      <c r="BE758">
        <v>2.7056130060000001</v>
      </c>
      <c r="BF758">
        <v>1.6612091470000001</v>
      </c>
      <c r="BG758">
        <v>3.573187152</v>
      </c>
      <c r="BH758">
        <v>3.573187152</v>
      </c>
      <c r="BI758">
        <v>2.5615016329999998</v>
      </c>
      <c r="BJ758">
        <v>3.8314898369999999</v>
      </c>
      <c r="BK758">
        <v>3.8314898369999999</v>
      </c>
      <c r="BL758">
        <v>1.592866562</v>
      </c>
      <c r="BM758">
        <v>1.592866562</v>
      </c>
      <c r="BN758">
        <v>-0.99016029500000002</v>
      </c>
      <c r="BO758">
        <v>-1.7220179040000001</v>
      </c>
      <c r="BP758">
        <v>3.357126563</v>
      </c>
      <c r="BQ758">
        <v>-3.2868872100000002</v>
      </c>
      <c r="BR758">
        <v>-3.131905599</v>
      </c>
      <c r="BS758">
        <v>-1.948018289</v>
      </c>
      <c r="BT758">
        <v>-1.617964865</v>
      </c>
      <c r="BU758">
        <v>-1.7478337079999999</v>
      </c>
      <c r="BV758">
        <v>0.42290748900000003</v>
      </c>
      <c r="BW758">
        <v>0.350364964</v>
      </c>
      <c r="BX758">
        <v>0.350364964</v>
      </c>
      <c r="BY758">
        <v>0.57709251100000003</v>
      </c>
      <c r="BZ758">
        <v>0.64963503700000003</v>
      </c>
      <c r="CA758">
        <v>0.64963503700000003</v>
      </c>
      <c r="CB758">
        <v>-0.56931348699999995</v>
      </c>
      <c r="CC758">
        <v>-0.47376436999999999</v>
      </c>
      <c r="CD758">
        <v>-0.74448686799999997</v>
      </c>
      <c r="CE758">
        <v>0.99712482999999996</v>
      </c>
      <c r="CF758">
        <v>0.96988450999999998</v>
      </c>
      <c r="CG758">
        <v>0.972162741</v>
      </c>
      <c r="CH758">
        <v>0.97850890899999998</v>
      </c>
      <c r="CI758">
        <v>0.97268113300000003</v>
      </c>
      <c r="CJ758">
        <v>0.97496593300000001</v>
      </c>
      <c r="CK758">
        <v>0.99637920999999996</v>
      </c>
      <c r="CL758">
        <v>1.0155636159999999</v>
      </c>
      <c r="CM758">
        <v>1.002348971</v>
      </c>
      <c r="CN758">
        <v>1.0216483199999999</v>
      </c>
      <c r="CO758">
        <v>1.0192541209999999</v>
      </c>
      <c r="CP758">
        <v>1.03159278</v>
      </c>
      <c r="CQ758">
        <v>0.99572390600000005</v>
      </c>
      <c r="CR758">
        <v>0.98504060500000001</v>
      </c>
      <c r="CS758">
        <v>0.98011452300000002</v>
      </c>
      <c r="CT758">
        <v>0.98927082</v>
      </c>
      <c r="CU758">
        <v>0.984323583</v>
      </c>
      <c r="CV758">
        <v>0.99499910800000002</v>
      </c>
      <c r="CW758">
        <v>0.99966844600000004</v>
      </c>
      <c r="CX758">
        <v>0</v>
      </c>
      <c r="CY758">
        <v>0</v>
      </c>
      <c r="CZ758">
        <v>100</v>
      </c>
      <c r="DB758">
        <f t="shared" ca="1" si="11"/>
        <v>1</v>
      </c>
    </row>
    <row r="759" spans="1:106">
      <c r="A759" s="5">
        <v>758</v>
      </c>
      <c r="B759">
        <v>1037.881445</v>
      </c>
      <c r="C759">
        <v>955.56173869999998</v>
      </c>
      <c r="D759">
        <v>9.0201882999999997E-2</v>
      </c>
      <c r="E759">
        <v>64.809135420000004</v>
      </c>
      <c r="F759">
        <v>51.72735977</v>
      </c>
      <c r="G759" s="138">
        <v>6.2299999999999996E-5</v>
      </c>
      <c r="H759">
        <v>0.46750782899999999</v>
      </c>
      <c r="I759">
        <v>60.887512899999997</v>
      </c>
      <c r="J759">
        <v>47.323948399999999</v>
      </c>
      <c r="K759">
        <v>100</v>
      </c>
      <c r="L759" s="138">
        <v>9.4699999999999997E-15</v>
      </c>
      <c r="M759">
        <v>8.6621360000000008E-3</v>
      </c>
      <c r="N759">
        <v>0.65869683700000004</v>
      </c>
      <c r="O759">
        <v>13.767356810000001</v>
      </c>
      <c r="P759">
        <v>0.91409196999999998</v>
      </c>
      <c r="Q759">
        <v>2.242706697</v>
      </c>
      <c r="R759">
        <v>1.6165133350000001</v>
      </c>
      <c r="S759">
        <v>3.6102566189999998</v>
      </c>
      <c r="T759">
        <v>0.975963727</v>
      </c>
      <c r="U759">
        <v>5.8468162320000001</v>
      </c>
      <c r="V759">
        <v>0.63636363600000001</v>
      </c>
      <c r="W759">
        <v>0.72643828600000004</v>
      </c>
      <c r="X759">
        <v>6.3074038369999998</v>
      </c>
      <c r="Y759">
        <v>0.29899999999999999</v>
      </c>
      <c r="Z759">
        <v>0.238666667</v>
      </c>
      <c r="AA759">
        <v>0.35199999999999998</v>
      </c>
      <c r="AB759">
        <v>1.4967031230000001</v>
      </c>
      <c r="AC759">
        <v>59.171597630000001</v>
      </c>
      <c r="AD759">
        <v>4.6245214859999999</v>
      </c>
      <c r="AE759">
        <v>4.4234553339999998</v>
      </c>
      <c r="AF759">
        <v>2.7807020960000002</v>
      </c>
      <c r="AG759">
        <v>-2.1390020000000001E-3</v>
      </c>
      <c r="AH759">
        <v>0.92511819699999998</v>
      </c>
      <c r="AI759">
        <v>0.93902170799999995</v>
      </c>
      <c r="AJ759">
        <v>1.8662789070000001</v>
      </c>
      <c r="AK759">
        <v>0.876990661</v>
      </c>
      <c r="AL759">
        <v>0</v>
      </c>
      <c r="AM759">
        <v>0</v>
      </c>
      <c r="AN759">
        <v>-6.6309049999999994E-2</v>
      </c>
      <c r="AO759">
        <v>0.86094814900000005</v>
      </c>
      <c r="AP759">
        <v>-0.208552657</v>
      </c>
      <c r="AQ759">
        <v>2.5454119190000002</v>
      </c>
      <c r="AR759">
        <v>-0.53475040299999999</v>
      </c>
      <c r="AS759">
        <v>-0.53475040299999999</v>
      </c>
      <c r="AT759">
        <v>-0.53475040299999999</v>
      </c>
      <c r="AU759">
        <v>0</v>
      </c>
      <c r="AV759">
        <v>1.3475710160000001</v>
      </c>
      <c r="AW759">
        <v>3.6149127249999999</v>
      </c>
      <c r="AX759">
        <v>2.5454119190000002</v>
      </c>
      <c r="AY759">
        <v>1.524038649</v>
      </c>
      <c r="AZ759">
        <v>4.4234553339999998</v>
      </c>
      <c r="BA759">
        <v>0.92725719900000003</v>
      </c>
      <c r="BB759">
        <v>3.8266738839999999</v>
      </c>
      <c r="BC759">
        <v>9.1624134060000006</v>
      </c>
      <c r="BD759">
        <v>2.8994166859999999</v>
      </c>
      <c r="BE759">
        <v>8.2351562069999993</v>
      </c>
      <c r="BF759">
        <v>5.3357395219999999</v>
      </c>
      <c r="BG759">
        <v>0.53475040299999999</v>
      </c>
      <c r="BH759">
        <v>0.53475040299999999</v>
      </c>
      <c r="BI759">
        <v>0.53475040299999999</v>
      </c>
      <c r="BJ759">
        <v>1.475911113</v>
      </c>
      <c r="BK759">
        <v>1.475911113</v>
      </c>
      <c r="BL759">
        <v>3.6149127249999999</v>
      </c>
      <c r="BM759">
        <v>1.3475710160000001</v>
      </c>
      <c r="BN759">
        <v>3.7218628050000002</v>
      </c>
      <c r="BO759">
        <v>2.7165320479999999</v>
      </c>
      <c r="BP759">
        <v>1.1646847119999999</v>
      </c>
      <c r="BQ759">
        <v>0.44476260499999998</v>
      </c>
      <c r="BR759">
        <v>1.043683057</v>
      </c>
      <c r="BS759">
        <v>0.44690160699999998</v>
      </c>
      <c r="BT759">
        <v>0.128190367</v>
      </c>
      <c r="BU759">
        <v>-0.480355592</v>
      </c>
      <c r="BV759">
        <v>0.43442623000000002</v>
      </c>
      <c r="BW759">
        <v>0.48888888899999999</v>
      </c>
      <c r="BX759">
        <v>0.71369294599999999</v>
      </c>
      <c r="BY759">
        <v>0.56557377099999995</v>
      </c>
      <c r="BZ759">
        <v>0.51111111099999995</v>
      </c>
      <c r="CA759">
        <v>0.28630705400000001</v>
      </c>
      <c r="CB759">
        <v>0.28654453099999999</v>
      </c>
      <c r="CC759">
        <v>0.57805804299999997</v>
      </c>
      <c r="CD759">
        <v>0.26666860999999997</v>
      </c>
      <c r="CE759">
        <v>0.99076212500000005</v>
      </c>
      <c r="CF759">
        <v>1.0049528139999999</v>
      </c>
      <c r="CG759">
        <v>1.014612721</v>
      </c>
      <c r="CH759">
        <v>1.0092904</v>
      </c>
      <c r="CI759">
        <v>1.014323004</v>
      </c>
      <c r="CJ759">
        <v>1.024072979</v>
      </c>
      <c r="CK759">
        <v>1.0146465069999999</v>
      </c>
      <c r="CL759">
        <v>1.0633453719999999</v>
      </c>
      <c r="CM759">
        <v>1.009612298</v>
      </c>
      <c r="CN759">
        <v>1.0580695419999999</v>
      </c>
      <c r="CO759">
        <v>1.047995893</v>
      </c>
      <c r="CP759">
        <v>1.096883193</v>
      </c>
      <c r="CQ759">
        <v>0.99401002699999996</v>
      </c>
      <c r="CR759">
        <v>0.99967138600000005</v>
      </c>
      <c r="CS759">
        <v>1.014562476</v>
      </c>
      <c r="CT759">
        <v>1.0056954739999999</v>
      </c>
      <c r="CU759">
        <v>1.020676299</v>
      </c>
      <c r="CV759">
        <v>1.0148959849999999</v>
      </c>
      <c r="CW759">
        <v>1.0552622389999999</v>
      </c>
      <c r="CX759">
        <v>0</v>
      </c>
      <c r="CY759">
        <v>1</v>
      </c>
      <c r="CZ759">
        <v>100</v>
      </c>
      <c r="DB759">
        <f t="shared" ca="1" si="11"/>
        <v>1</v>
      </c>
    </row>
    <row r="760" spans="1:106">
      <c r="A760" s="5">
        <v>759</v>
      </c>
      <c r="B760">
        <v>944.89411930000006</v>
      </c>
      <c r="C760">
        <v>1069.244085</v>
      </c>
      <c r="D760">
        <v>-9.7043292000000003E-2</v>
      </c>
      <c r="E760">
        <v>45.082203960000001</v>
      </c>
      <c r="F760">
        <v>24.489795919999999</v>
      </c>
      <c r="G760">
        <v>7.4590239999999999E-3</v>
      </c>
      <c r="H760">
        <v>0.31555356200000001</v>
      </c>
      <c r="I760">
        <v>-118.35273050000001</v>
      </c>
      <c r="J760">
        <v>41.912003339999998</v>
      </c>
      <c r="K760">
        <v>8.2040266739999996</v>
      </c>
      <c r="L760">
        <v>-6.0980323160000003</v>
      </c>
      <c r="M760">
        <v>1.0319099999999999E-2</v>
      </c>
      <c r="N760">
        <v>0.378157929</v>
      </c>
      <c r="O760">
        <v>27.426811529999998</v>
      </c>
      <c r="P760">
        <v>-9.4959109999999999E-2</v>
      </c>
      <c r="Q760">
        <v>-2.073681251</v>
      </c>
      <c r="R760">
        <v>-1.3430804730000001</v>
      </c>
      <c r="S760">
        <v>-2.1101212189999998</v>
      </c>
      <c r="T760">
        <v>-0.98948925399999998</v>
      </c>
      <c r="U760">
        <v>0.64897113200000001</v>
      </c>
      <c r="V760">
        <v>0.5</v>
      </c>
      <c r="W760">
        <v>0.45687905699999998</v>
      </c>
      <c r="X760">
        <v>-5.5856134959999997</v>
      </c>
      <c r="Y760">
        <v>-0.11233333299999999</v>
      </c>
      <c r="Z760">
        <v>-8.3000000000000004E-2</v>
      </c>
      <c r="AA760">
        <v>-8.0333333000000007E-2</v>
      </c>
      <c r="AB760">
        <v>-0.45698970799999999</v>
      </c>
      <c r="AC760">
        <v>0</v>
      </c>
      <c r="AD760">
        <v>-3.1310056959999999</v>
      </c>
      <c r="AE760">
        <v>-2.820440354</v>
      </c>
      <c r="AF760">
        <v>-3.4225568339999999</v>
      </c>
      <c r="AG760">
        <v>-0.82077983300000001</v>
      </c>
      <c r="AH760">
        <v>-1.614622877</v>
      </c>
      <c r="AI760">
        <v>3.4859374999999998E-2</v>
      </c>
      <c r="AJ760">
        <v>-0.75898366799999994</v>
      </c>
      <c r="AK760">
        <v>0.88099148100000002</v>
      </c>
      <c r="AL760">
        <v>2.0915625090000001</v>
      </c>
      <c r="AM760">
        <v>2.0915625090000001</v>
      </c>
      <c r="AN760">
        <v>-0.82077983300000001</v>
      </c>
      <c r="AO760">
        <v>-1.614622877</v>
      </c>
      <c r="AP760">
        <v>-1.614622877</v>
      </c>
      <c r="AQ760">
        <v>0</v>
      </c>
      <c r="AR760">
        <v>-0.82394886700000003</v>
      </c>
      <c r="AS760">
        <v>-0.82394886700000003</v>
      </c>
      <c r="AT760">
        <v>-2.9155113770000001</v>
      </c>
      <c r="AU760">
        <v>-2.0915625090000001</v>
      </c>
      <c r="AV760">
        <v>0</v>
      </c>
      <c r="AW760">
        <v>0</v>
      </c>
      <c r="AX760">
        <v>0</v>
      </c>
      <c r="AY760">
        <v>-0.81602628200000005</v>
      </c>
      <c r="AZ760">
        <v>-1.645996314</v>
      </c>
      <c r="BA760">
        <v>-0.79384304299999997</v>
      </c>
      <c r="BB760">
        <v>-1.623813076</v>
      </c>
      <c r="BC760">
        <v>0.63713430699999996</v>
      </c>
      <c r="BD760">
        <v>-0.82997003199999997</v>
      </c>
      <c r="BE760">
        <v>1.43097735</v>
      </c>
      <c r="BF760">
        <v>2.2609473819999999</v>
      </c>
      <c r="BG760">
        <v>2.9155113770000001</v>
      </c>
      <c r="BH760">
        <v>0.82394886700000003</v>
      </c>
      <c r="BI760">
        <v>0.82394886700000003</v>
      </c>
      <c r="BJ760">
        <v>3.771150585</v>
      </c>
      <c r="BK760">
        <v>1.6795880759999999</v>
      </c>
      <c r="BL760">
        <v>0</v>
      </c>
      <c r="BM760">
        <v>0</v>
      </c>
      <c r="BN760">
        <v>-2.5669176249999999</v>
      </c>
      <c r="BO760">
        <v>-3.4225568339999999</v>
      </c>
      <c r="BP760">
        <v>3.5121918650000001</v>
      </c>
      <c r="BQ760">
        <v>-2.53982682</v>
      </c>
      <c r="BR760">
        <v>-1.7412302260000001</v>
      </c>
      <c r="BS760">
        <v>-1.719046987</v>
      </c>
      <c r="BT760">
        <v>-1.327143092</v>
      </c>
      <c r="BU760">
        <v>-0.92520394399999994</v>
      </c>
      <c r="BV760">
        <v>0</v>
      </c>
      <c r="BW760">
        <v>0</v>
      </c>
      <c r="BX760">
        <v>0</v>
      </c>
      <c r="BY760">
        <v>1</v>
      </c>
      <c r="BZ760">
        <v>1</v>
      </c>
      <c r="CA760">
        <v>1</v>
      </c>
      <c r="CB760">
        <v>-0.65747151999999998</v>
      </c>
      <c r="CC760">
        <v>-0.309056779</v>
      </c>
      <c r="CD760">
        <v>-0.65747151999999998</v>
      </c>
      <c r="CE760">
        <v>0.98464538099999999</v>
      </c>
      <c r="CF760">
        <v>0.97686789699999999</v>
      </c>
      <c r="CG760">
        <v>0.96943519600000005</v>
      </c>
      <c r="CH760">
        <v>0.999573665</v>
      </c>
      <c r="CI760">
        <v>0.99210123299999997</v>
      </c>
      <c r="CJ760">
        <v>0.98455262600000004</v>
      </c>
      <c r="CK760">
        <v>0.98497255500000003</v>
      </c>
      <c r="CL760">
        <v>0.96973670199999995</v>
      </c>
      <c r="CM760">
        <v>0.99239129400000003</v>
      </c>
      <c r="CN760">
        <v>0.97704068600000005</v>
      </c>
      <c r="CO760">
        <v>0.98453169900000004</v>
      </c>
      <c r="CP760">
        <v>1.04399138</v>
      </c>
      <c r="CQ760">
        <v>0.98869389100000005</v>
      </c>
      <c r="CR760">
        <v>0.98212164000000002</v>
      </c>
      <c r="CS760">
        <v>0.972229381</v>
      </c>
      <c r="CT760">
        <v>0.99335259300000001</v>
      </c>
      <c r="CU760">
        <v>0.98334721199999997</v>
      </c>
      <c r="CV760">
        <v>0.98992766399999998</v>
      </c>
      <c r="CW760">
        <v>0.98119613400000005</v>
      </c>
      <c r="CX760">
        <v>1</v>
      </c>
      <c r="CY760">
        <v>0</v>
      </c>
      <c r="CZ760">
        <v>100</v>
      </c>
      <c r="DB760">
        <f t="shared" ca="1" si="11"/>
        <v>100</v>
      </c>
    </row>
    <row r="761" spans="1:106">
      <c r="A761" s="5">
        <v>760</v>
      </c>
      <c r="B761">
        <v>1021.635884</v>
      </c>
      <c r="C761">
        <v>997.00588319999997</v>
      </c>
      <c r="D761">
        <v>2.9490265000000002E-2</v>
      </c>
      <c r="E761">
        <v>63.302166040000003</v>
      </c>
      <c r="F761">
        <v>86.592143489999998</v>
      </c>
      <c r="G761">
        <v>5.2850479999999997E-3</v>
      </c>
      <c r="H761">
        <v>0.27286757099999998</v>
      </c>
      <c r="I761">
        <v>143.39452299999999</v>
      </c>
      <c r="J761">
        <v>64.693112229999997</v>
      </c>
      <c r="K761">
        <v>100</v>
      </c>
      <c r="L761">
        <v>0</v>
      </c>
      <c r="M761">
        <v>1.0373556000000001E-2</v>
      </c>
      <c r="N761">
        <v>0.62322773099999995</v>
      </c>
      <c r="O761">
        <v>18.259373879999998</v>
      </c>
      <c r="P761">
        <v>0.41051408099999998</v>
      </c>
      <c r="Q761">
        <v>2.008669958</v>
      </c>
      <c r="R761">
        <v>2.6065683740000001</v>
      </c>
      <c r="S761">
        <v>2.7886250829999999</v>
      </c>
      <c r="T761">
        <v>0.24184654999999999</v>
      </c>
      <c r="U761">
        <v>0.13587073499999999</v>
      </c>
      <c r="V761">
        <v>0.66666666699999999</v>
      </c>
      <c r="W761">
        <v>0.66666666699999999</v>
      </c>
      <c r="X761">
        <v>1.869475564</v>
      </c>
      <c r="Y761">
        <v>0.43333333299999999</v>
      </c>
      <c r="Z761">
        <v>0.41366666699999999</v>
      </c>
      <c r="AA761">
        <v>0.443</v>
      </c>
      <c r="AB761">
        <v>0.90368218199999994</v>
      </c>
      <c r="AC761">
        <v>96.350364959999993</v>
      </c>
      <c r="AD761">
        <v>1.7077881340000001</v>
      </c>
      <c r="AE761">
        <v>1.792078107</v>
      </c>
      <c r="AF761">
        <v>1.9423341439999999</v>
      </c>
      <c r="AG761">
        <v>1.759095074</v>
      </c>
      <c r="AH761">
        <v>2.539693513</v>
      </c>
      <c r="AI761">
        <v>1.90568633</v>
      </c>
      <c r="AJ761">
        <v>2.6862847689999998</v>
      </c>
      <c r="AK761">
        <v>0.87221797400000001</v>
      </c>
      <c r="AL761">
        <v>0</v>
      </c>
      <c r="AM761">
        <v>0</v>
      </c>
      <c r="AN761">
        <v>1.465912562</v>
      </c>
      <c r="AO761">
        <v>2.246511001</v>
      </c>
      <c r="AP761">
        <v>-0.35548379600000002</v>
      </c>
      <c r="AQ761">
        <v>1.9423341439999999</v>
      </c>
      <c r="AR761">
        <v>-3.6647814000000001E-2</v>
      </c>
      <c r="AS761">
        <v>-3.6647814000000001E-2</v>
      </c>
      <c r="AT761">
        <v>-3.6647814000000001E-2</v>
      </c>
      <c r="AU761">
        <v>0</v>
      </c>
      <c r="AV761">
        <v>4.5443289409999998</v>
      </c>
      <c r="AW761">
        <v>4.5443289409999998</v>
      </c>
      <c r="AX761">
        <v>1.9423341439999999</v>
      </c>
      <c r="AY761">
        <v>1.850714609</v>
      </c>
      <c r="AZ761">
        <v>3.636929066</v>
      </c>
      <c r="BA761">
        <v>0.78059843900000003</v>
      </c>
      <c r="BB761">
        <v>2.5668128960000001</v>
      </c>
      <c r="BC761">
        <v>6.3955932679999998</v>
      </c>
      <c r="BD761">
        <v>1.786214456</v>
      </c>
      <c r="BE761">
        <v>5.6149948280000004</v>
      </c>
      <c r="BF761">
        <v>3.8287803720000002</v>
      </c>
      <c r="BG761">
        <v>3.6647814000000001E-2</v>
      </c>
      <c r="BH761">
        <v>3.6647814000000001E-2</v>
      </c>
      <c r="BI761">
        <v>3.6647814000000001E-2</v>
      </c>
      <c r="BJ761">
        <v>0.18323907</v>
      </c>
      <c r="BK761">
        <v>0.18323907</v>
      </c>
      <c r="BL761">
        <v>4.5443289409999998</v>
      </c>
      <c r="BM761">
        <v>4.5443289409999998</v>
      </c>
      <c r="BN761">
        <v>2.0889253999999999</v>
      </c>
      <c r="BO761">
        <v>1.6491516319999999</v>
      </c>
      <c r="BP761">
        <v>2.094158196</v>
      </c>
      <c r="BQ761">
        <v>4.3983492999999996</v>
      </c>
      <c r="BR761">
        <v>3.7093703960000002</v>
      </c>
      <c r="BS761">
        <v>2.6392542259999998</v>
      </c>
      <c r="BT761">
        <v>2.089537016</v>
      </c>
      <c r="BU761">
        <v>1.858655787</v>
      </c>
      <c r="BV761">
        <v>0.94047619100000002</v>
      </c>
      <c r="BW761">
        <v>0.96350365000000004</v>
      </c>
      <c r="BX761">
        <v>0.96350365000000004</v>
      </c>
      <c r="BY761">
        <v>5.9523810000000003E-2</v>
      </c>
      <c r="BZ761">
        <v>3.6496349999999997E-2</v>
      </c>
      <c r="CA761">
        <v>3.6496349999999997E-2</v>
      </c>
      <c r="CB761">
        <v>0.77652542800000002</v>
      </c>
      <c r="CC761">
        <v>0.82134651999999997</v>
      </c>
      <c r="CD761">
        <v>0.68688324300000003</v>
      </c>
      <c r="CE761">
        <v>1.0098110840000001</v>
      </c>
      <c r="CF761">
        <v>1.033653846</v>
      </c>
      <c r="CG761">
        <v>1.037144235</v>
      </c>
      <c r="CH761">
        <v>1.015474298</v>
      </c>
      <c r="CI761">
        <v>1.0236111109999999</v>
      </c>
      <c r="CJ761">
        <v>1.0270675890000001</v>
      </c>
      <c r="CK761">
        <v>1.011416627</v>
      </c>
      <c r="CL761">
        <v>1.0385479040000001</v>
      </c>
      <c r="CM761">
        <v>1.0033767490000001</v>
      </c>
      <c r="CN761">
        <v>1.030292357</v>
      </c>
      <c r="CO761">
        <v>1.026825026</v>
      </c>
      <c r="CP761">
        <v>1.061007834</v>
      </c>
      <c r="CQ761">
        <v>1.0095935549999999</v>
      </c>
      <c r="CR761">
        <v>1.0204194630000001</v>
      </c>
      <c r="CS761">
        <v>1.0325193829999999</v>
      </c>
      <c r="CT761">
        <v>1.0107230359999999</v>
      </c>
      <c r="CU761">
        <v>1.0227079779999999</v>
      </c>
      <c r="CV761">
        <v>1.011857791</v>
      </c>
      <c r="CW761">
        <v>1.0397897549999999</v>
      </c>
      <c r="CX761">
        <v>1</v>
      </c>
      <c r="CY761">
        <v>1</v>
      </c>
      <c r="CZ761">
        <v>100</v>
      </c>
      <c r="DB761">
        <f t="shared" ca="1" si="11"/>
        <v>100</v>
      </c>
    </row>
    <row r="762" spans="1:106">
      <c r="A762" s="5">
        <v>761</v>
      </c>
      <c r="B762">
        <v>1082.5</v>
      </c>
      <c r="C762">
        <v>955.39367849999996</v>
      </c>
      <c r="D762">
        <v>0.10857478499999999</v>
      </c>
      <c r="E762">
        <v>60.343440520000001</v>
      </c>
      <c r="F762">
        <v>82.308236129999997</v>
      </c>
      <c r="G762">
        <v>2.1351149999999999E-3</v>
      </c>
      <c r="H762">
        <v>0.28596652500000003</v>
      </c>
      <c r="I762">
        <v>134.0492897</v>
      </c>
      <c r="J762">
        <v>65.641779619999994</v>
      </c>
      <c r="K762">
        <v>82.883430720000007</v>
      </c>
      <c r="L762">
        <v>6.5516169959999999</v>
      </c>
      <c r="M762">
        <v>9.6975250000000002E-3</v>
      </c>
      <c r="N762">
        <v>0.338767981</v>
      </c>
      <c r="O762">
        <v>20.869678919999998</v>
      </c>
      <c r="P762">
        <v>0.238662283</v>
      </c>
      <c r="Q762">
        <v>2.4751302879999999</v>
      </c>
      <c r="R762">
        <v>1.8355852340000001</v>
      </c>
      <c r="S762">
        <v>2.0644878050000002</v>
      </c>
      <c r="T762">
        <v>0.96931994399999999</v>
      </c>
      <c r="U762">
        <v>4.2481401300000003</v>
      </c>
      <c r="V762">
        <v>-4.7619047999999997E-2</v>
      </c>
      <c r="W762">
        <v>-3.8271936999999999E-2</v>
      </c>
      <c r="X762">
        <v>6.3471136619999999</v>
      </c>
      <c r="Y762">
        <v>0.39466666700000003</v>
      </c>
      <c r="Z762">
        <v>0.41066666699999999</v>
      </c>
      <c r="AA762">
        <v>0.33800000000000002</v>
      </c>
      <c r="AB762">
        <v>1.396361478</v>
      </c>
      <c r="AC762">
        <v>84.713375799999994</v>
      </c>
      <c r="AD762">
        <v>4.1333509230000001</v>
      </c>
      <c r="AE762">
        <v>3.7381997770000002</v>
      </c>
      <c r="AF762">
        <v>5.245369191</v>
      </c>
      <c r="AG762">
        <v>1.60158606</v>
      </c>
      <c r="AH762">
        <v>2.981118157</v>
      </c>
      <c r="AI762">
        <v>2.1960612350000002</v>
      </c>
      <c r="AJ762">
        <v>3.575593332</v>
      </c>
      <c r="AK762">
        <v>1.60158606</v>
      </c>
      <c r="AL762">
        <v>0</v>
      </c>
      <c r="AM762">
        <v>0</v>
      </c>
      <c r="AN762">
        <v>1.146987397</v>
      </c>
      <c r="AO762">
        <v>2.526519494</v>
      </c>
      <c r="AP762">
        <v>0.60321745699999996</v>
      </c>
      <c r="AQ762">
        <v>3.2171597709999999</v>
      </c>
      <c r="AR762">
        <v>-0.244783896</v>
      </c>
      <c r="AS762">
        <v>-0.244783896</v>
      </c>
      <c r="AT762">
        <v>-0.244783896</v>
      </c>
      <c r="AU762">
        <v>0</v>
      </c>
      <c r="AV762">
        <v>4.196295353</v>
      </c>
      <c r="AW762">
        <v>5.1404618080000004</v>
      </c>
      <c r="AX762">
        <v>3.2171597709999999</v>
      </c>
      <c r="AY762">
        <v>2.2187911680000001</v>
      </c>
      <c r="AZ762">
        <v>2.8527814579999999</v>
      </c>
      <c r="BA762">
        <v>1.379532097</v>
      </c>
      <c r="BB762">
        <v>2.0135223870000001</v>
      </c>
      <c r="BC762">
        <v>8.4429462500000003</v>
      </c>
      <c r="BD762">
        <v>0.63399028999999996</v>
      </c>
      <c r="BE762">
        <v>7.0634141530000001</v>
      </c>
      <c r="BF762">
        <v>6.4294238640000003</v>
      </c>
      <c r="BG762">
        <v>0.244783896</v>
      </c>
      <c r="BH762">
        <v>0.244783896</v>
      </c>
      <c r="BI762">
        <v>0.244783896</v>
      </c>
      <c r="BJ762">
        <v>0.83925907099999997</v>
      </c>
      <c r="BK762">
        <v>0.83925907099999997</v>
      </c>
      <c r="BL762">
        <v>5.1404618080000004</v>
      </c>
      <c r="BM762">
        <v>4.196295353</v>
      </c>
      <c r="BN762">
        <v>5.8398443660000003</v>
      </c>
      <c r="BO762">
        <v>4.7907705280000004</v>
      </c>
      <c r="BP762">
        <v>2.7965420490000001</v>
      </c>
      <c r="BQ762">
        <v>4.1503858190000003</v>
      </c>
      <c r="BR762">
        <v>3.3880588299999999</v>
      </c>
      <c r="BS762">
        <v>2.548799759</v>
      </c>
      <c r="BT762">
        <v>1.83076701</v>
      </c>
      <c r="BU762">
        <v>1.169267662</v>
      </c>
      <c r="BV762">
        <v>0.73913043499999997</v>
      </c>
      <c r="BW762">
        <v>0.84713375800000001</v>
      </c>
      <c r="BX762">
        <v>0.869565217</v>
      </c>
      <c r="BY762">
        <v>0.26086956500000003</v>
      </c>
      <c r="BZ762">
        <v>0.15286624200000001</v>
      </c>
      <c r="CA762">
        <v>0.130434783</v>
      </c>
      <c r="CB762">
        <v>0.70050113199999997</v>
      </c>
      <c r="CC762">
        <v>0.84019050699999998</v>
      </c>
      <c r="CD762">
        <v>0.59367984500000004</v>
      </c>
      <c r="CE762">
        <v>1.010224182</v>
      </c>
      <c r="CF762">
        <v>1.0317739100000001</v>
      </c>
      <c r="CG762">
        <v>1.0412084589999999</v>
      </c>
      <c r="CH762">
        <v>1.0113841189999999</v>
      </c>
      <c r="CI762">
        <v>1.0213316299999999</v>
      </c>
      <c r="CJ762">
        <v>1.030670695</v>
      </c>
      <c r="CK762">
        <v>1.019069486</v>
      </c>
      <c r="CL762">
        <v>1.0280793130000001</v>
      </c>
      <c r="CM762">
        <v>1.009144008</v>
      </c>
      <c r="CN762">
        <v>1.018066081</v>
      </c>
      <c r="CO762">
        <v>1.008841229</v>
      </c>
      <c r="CP762">
        <v>1.0984915040000001</v>
      </c>
      <c r="CQ762">
        <v>1.008241406</v>
      </c>
      <c r="CR762">
        <v>1.019495518</v>
      </c>
      <c r="CS762">
        <v>1.0336112710000001</v>
      </c>
      <c r="CT762">
        <v>1.0111621209999999</v>
      </c>
      <c r="CU762">
        <v>1.0251624909999999</v>
      </c>
      <c r="CV762">
        <v>1.0138458210000001</v>
      </c>
      <c r="CW762">
        <v>1.0297077809999999</v>
      </c>
      <c r="CX762">
        <v>0</v>
      </c>
      <c r="CY762">
        <v>1</v>
      </c>
      <c r="CZ762">
        <v>100</v>
      </c>
      <c r="DB762">
        <f t="shared" ca="1" si="11"/>
        <v>1</v>
      </c>
    </row>
    <row r="763" spans="1:106">
      <c r="A763" s="5">
        <v>762</v>
      </c>
      <c r="B763">
        <v>956.04671140000005</v>
      </c>
      <c r="C763">
        <v>1045.654102</v>
      </c>
      <c r="D763">
        <v>-9.0024766000000006E-2</v>
      </c>
      <c r="E763">
        <v>51.747576100000003</v>
      </c>
      <c r="F763">
        <v>66.284194529999994</v>
      </c>
      <c r="G763">
        <v>5.7253579999999998E-3</v>
      </c>
      <c r="H763">
        <v>0.285838166</v>
      </c>
      <c r="I763">
        <v>34.992121849999997</v>
      </c>
      <c r="J763">
        <v>52.087755299999998</v>
      </c>
      <c r="K763">
        <v>66.381015160000004</v>
      </c>
      <c r="L763">
        <v>-4.2604480330000003</v>
      </c>
      <c r="M763">
        <v>9.2878049999999997E-3</v>
      </c>
      <c r="N763">
        <v>0.58725059700000004</v>
      </c>
      <c r="O763">
        <v>29.130745900000001</v>
      </c>
      <c r="P763">
        <v>3.5585357999999997E-2</v>
      </c>
      <c r="Q763">
        <v>-3.5262544280000001</v>
      </c>
      <c r="R763">
        <v>-1.329896738</v>
      </c>
      <c r="S763">
        <v>-1.2743189640000001</v>
      </c>
      <c r="T763">
        <v>-1.412745594</v>
      </c>
      <c r="U763">
        <v>3.3933510550000001</v>
      </c>
      <c r="V763">
        <v>0</v>
      </c>
      <c r="W763">
        <v>0</v>
      </c>
      <c r="X763">
        <v>-4.0401728219999997</v>
      </c>
      <c r="Y763">
        <v>5.0666666999999999E-2</v>
      </c>
      <c r="Z763">
        <v>1.7333332999999999E-2</v>
      </c>
      <c r="AA763">
        <v>5.7000000000000002E-2</v>
      </c>
      <c r="AB763">
        <v>-0.56842837300000004</v>
      </c>
      <c r="AC763">
        <v>68.387096769999999</v>
      </c>
      <c r="AD763">
        <v>-3.0576742509999999</v>
      </c>
      <c r="AE763">
        <v>-2.225035267</v>
      </c>
      <c r="AF763">
        <v>-2.8687561619999999</v>
      </c>
      <c r="AG763">
        <v>0.95858437600000002</v>
      </c>
      <c r="AH763">
        <v>-0.23614761100000001</v>
      </c>
      <c r="AI763">
        <v>1.34341752</v>
      </c>
      <c r="AJ763">
        <v>0.14868553300000001</v>
      </c>
      <c r="AK763">
        <v>1.336420553</v>
      </c>
      <c r="AL763">
        <v>3.0436803179999998</v>
      </c>
      <c r="AM763">
        <v>2.903740993</v>
      </c>
      <c r="AN763">
        <v>0.36384224500000001</v>
      </c>
      <c r="AO763">
        <v>-0.83088974199999999</v>
      </c>
      <c r="AP763">
        <v>-2.3002526539999999</v>
      </c>
      <c r="AQ763">
        <v>1.6442870679999999</v>
      </c>
      <c r="AR763">
        <v>0</v>
      </c>
      <c r="AS763">
        <v>-0.139939325</v>
      </c>
      <c r="AT763">
        <v>-3.0436803179999998</v>
      </c>
      <c r="AU763">
        <v>-2.903740993</v>
      </c>
      <c r="AV763">
        <v>3.113649981</v>
      </c>
      <c r="AW763">
        <v>3.113649981</v>
      </c>
      <c r="AX763">
        <v>1.6442870679999999</v>
      </c>
      <c r="AY763">
        <v>-1.1877350209999999</v>
      </c>
      <c r="AZ763">
        <v>-0.602438794</v>
      </c>
      <c r="BA763">
        <v>-1.1947319869999999</v>
      </c>
      <c r="BB763">
        <v>-0.60943575999999999</v>
      </c>
      <c r="BC763">
        <v>4.7589865939999996</v>
      </c>
      <c r="BD763">
        <v>0.58529622699999995</v>
      </c>
      <c r="BE763">
        <v>5.9537185810000004</v>
      </c>
      <c r="BF763">
        <v>5.3684223539999998</v>
      </c>
      <c r="BG763">
        <v>3.0436803179999998</v>
      </c>
      <c r="BH763">
        <v>0.139939325</v>
      </c>
      <c r="BI763">
        <v>0</v>
      </c>
      <c r="BJ763">
        <v>3.4285134620000002</v>
      </c>
      <c r="BK763">
        <v>0.52477246899999996</v>
      </c>
      <c r="BL763">
        <v>3.113649981</v>
      </c>
      <c r="BM763">
        <v>3.113649981</v>
      </c>
      <c r="BN763">
        <v>-2.483923018</v>
      </c>
      <c r="BO763">
        <v>-3.4634982929999998</v>
      </c>
      <c r="BP763">
        <v>2.6357599880000002</v>
      </c>
      <c r="BQ763">
        <v>-1.050176483</v>
      </c>
      <c r="BR763">
        <v>-2.0017638930000001</v>
      </c>
      <c r="BS763">
        <v>-2.0087608590000001</v>
      </c>
      <c r="BT763">
        <v>-1.530634821</v>
      </c>
      <c r="BU763">
        <v>-0.81402887300000004</v>
      </c>
      <c r="BV763">
        <v>0.84285714300000003</v>
      </c>
      <c r="BW763">
        <v>0.87603305799999998</v>
      </c>
      <c r="BX763">
        <v>0.51960784299999996</v>
      </c>
      <c r="BY763">
        <v>0.157142857</v>
      </c>
      <c r="BZ763">
        <v>0.123966942</v>
      </c>
      <c r="CA763">
        <v>0.48039215699999999</v>
      </c>
      <c r="CB763">
        <v>-6.3776389000000003E-2</v>
      </c>
      <c r="CC763">
        <v>4.0155504000000002E-2</v>
      </c>
      <c r="CD763">
        <v>-0.224398405</v>
      </c>
      <c r="CE763">
        <v>1.0133020340000001</v>
      </c>
      <c r="CF763">
        <v>1.0066722809999999</v>
      </c>
      <c r="CG763">
        <v>0.99675285599999996</v>
      </c>
      <c r="CH763">
        <v>1.0000978190000001</v>
      </c>
      <c r="CI763">
        <v>0.99345727800000005</v>
      </c>
      <c r="CJ763">
        <v>0.98366807000000001</v>
      </c>
      <c r="CK763">
        <v>0.98357185800000002</v>
      </c>
      <c r="CL763">
        <v>0.99155197299999998</v>
      </c>
      <c r="CM763">
        <v>0.99014632199999997</v>
      </c>
      <c r="CN763">
        <v>0.99817977899999999</v>
      </c>
      <c r="CO763">
        <v>1.0081134030000001</v>
      </c>
      <c r="CP763">
        <v>1.080400509</v>
      </c>
      <c r="CQ763">
        <v>1.009972168</v>
      </c>
      <c r="CR763">
        <v>1.008798984</v>
      </c>
      <c r="CS763">
        <v>1.003372288</v>
      </c>
      <c r="CT763">
        <v>0.99883839900000004</v>
      </c>
      <c r="CU763">
        <v>0.99346528499999998</v>
      </c>
      <c r="CV763">
        <v>0.99462063700000003</v>
      </c>
      <c r="CW763">
        <v>0.99519496299999999</v>
      </c>
      <c r="CX763">
        <v>0</v>
      </c>
      <c r="CY763">
        <v>0</v>
      </c>
      <c r="CZ763">
        <v>100</v>
      </c>
      <c r="DB763">
        <f t="shared" ca="1" si="11"/>
        <v>1</v>
      </c>
    </row>
    <row r="764" spans="1:106">
      <c r="A764" s="5">
        <v>763</v>
      </c>
      <c r="B764">
        <v>994.5999018</v>
      </c>
      <c r="C764">
        <v>1005.400098</v>
      </c>
      <c r="D764">
        <v>-8.9252799999999996E-4</v>
      </c>
      <c r="E764">
        <v>47.827552490000002</v>
      </c>
      <c r="F764">
        <v>19.29797353</v>
      </c>
      <c r="G764">
        <v>1.8613207999999999E-2</v>
      </c>
      <c r="H764">
        <v>0.25630607100000002</v>
      </c>
      <c r="I764">
        <v>-77.656675750000005</v>
      </c>
      <c r="J764">
        <v>36.672332060000002</v>
      </c>
      <c r="K764">
        <v>13.610842209999999</v>
      </c>
      <c r="L764">
        <v>0.238708113</v>
      </c>
      <c r="M764">
        <v>9.5224209999999997E-3</v>
      </c>
      <c r="N764">
        <v>0.63375144699999997</v>
      </c>
      <c r="O764">
        <v>28.621049280000001</v>
      </c>
      <c r="P764">
        <v>-6.2664674000000004E-2</v>
      </c>
      <c r="Q764">
        <v>2.8858406150000002</v>
      </c>
      <c r="R764">
        <v>2.0768481419999998</v>
      </c>
      <c r="S764">
        <v>2.4337013550000002</v>
      </c>
      <c r="T764">
        <v>1.3929451079999999</v>
      </c>
      <c r="U764">
        <v>0.53060032300000004</v>
      </c>
      <c r="V764">
        <v>0.2</v>
      </c>
      <c r="W764">
        <v>0.131629423</v>
      </c>
      <c r="X764">
        <v>5.5257093E-2</v>
      </c>
      <c r="Y764">
        <v>-0.19033333299999999</v>
      </c>
      <c r="Z764">
        <v>-0.17399999999999999</v>
      </c>
      <c r="AA764">
        <v>-0.145666667</v>
      </c>
      <c r="AB764">
        <v>0.118786055</v>
      </c>
      <c r="AC764">
        <v>37.647058819999998</v>
      </c>
      <c r="AD764">
        <v>0.25750463000000001</v>
      </c>
      <c r="AE764">
        <v>0.40186328599999999</v>
      </c>
      <c r="AF764">
        <v>-0.46819023700000001</v>
      </c>
      <c r="AG764">
        <v>-0.72959645200000001</v>
      </c>
      <c r="AH764">
        <v>-0.43307596900000001</v>
      </c>
      <c r="AI764">
        <v>-0.41746962799999998</v>
      </c>
      <c r="AJ764">
        <v>-0.12094914399999999</v>
      </c>
      <c r="AK764">
        <v>1.903973629</v>
      </c>
      <c r="AL764">
        <v>0</v>
      </c>
      <c r="AM764">
        <v>0</v>
      </c>
      <c r="AN764">
        <v>-0.768612305</v>
      </c>
      <c r="AO764">
        <v>-0.47209182199999999</v>
      </c>
      <c r="AP764">
        <v>-0.94028205799999998</v>
      </c>
      <c r="AQ764">
        <v>0.74130120799999999</v>
      </c>
      <c r="AR764">
        <v>-1.7557133869999999</v>
      </c>
      <c r="AS764">
        <v>-1.7557133869999999</v>
      </c>
      <c r="AT764">
        <v>-1.7557133869999999</v>
      </c>
      <c r="AU764">
        <v>0</v>
      </c>
      <c r="AV764">
        <v>0.46819023700000001</v>
      </c>
      <c r="AW764">
        <v>1.209491444</v>
      </c>
      <c r="AX764">
        <v>0.74130120799999999</v>
      </c>
      <c r="AY764">
        <v>-0.26920938599999999</v>
      </c>
      <c r="AZ764">
        <v>-0.68433806200000002</v>
      </c>
      <c r="BA764">
        <v>0.296520483</v>
      </c>
      <c r="BB764">
        <v>-0.118608193</v>
      </c>
      <c r="BC764">
        <v>2.1696715879999999</v>
      </c>
      <c r="BD764">
        <v>-0.41512867599999997</v>
      </c>
      <c r="BE764">
        <v>1.873151105</v>
      </c>
      <c r="BF764">
        <v>2.288279781</v>
      </c>
      <c r="BG764">
        <v>1.7557133869999999</v>
      </c>
      <c r="BH764">
        <v>1.7557133869999999</v>
      </c>
      <c r="BI764">
        <v>1.7557133869999999</v>
      </c>
      <c r="BJ764">
        <v>2.067840211</v>
      </c>
      <c r="BK764">
        <v>2.067840211</v>
      </c>
      <c r="BL764">
        <v>1.209491444</v>
      </c>
      <c r="BM764">
        <v>0.46819023700000001</v>
      </c>
      <c r="BN764">
        <v>-0.15606341200000001</v>
      </c>
      <c r="BO764">
        <v>-0.50720609000000005</v>
      </c>
      <c r="BP764">
        <v>2.9408495929999998</v>
      </c>
      <c r="BQ764">
        <v>-2.5495348880000002</v>
      </c>
      <c r="BR764">
        <v>-2.3856683049999998</v>
      </c>
      <c r="BS764">
        <v>-1.8199384359999999</v>
      </c>
      <c r="BT764">
        <v>-1.881063285</v>
      </c>
      <c r="BU764">
        <v>-2.1164589189999998</v>
      </c>
      <c r="BV764">
        <v>0.196969697</v>
      </c>
      <c r="BW764">
        <v>0.196969697</v>
      </c>
      <c r="BX764">
        <v>0.37647058799999999</v>
      </c>
      <c r="BY764">
        <v>0.803030303</v>
      </c>
      <c r="BZ764">
        <v>0.803030303</v>
      </c>
      <c r="CA764">
        <v>0.62352941200000001</v>
      </c>
      <c r="CB764">
        <v>-0.24930054400000001</v>
      </c>
      <c r="CC764">
        <v>-6.9624476000000005E-2</v>
      </c>
      <c r="CD764">
        <v>-0.27176005199999997</v>
      </c>
      <c r="CE764">
        <v>0.99792715399999998</v>
      </c>
      <c r="CF764">
        <v>0.99159773799999995</v>
      </c>
      <c r="CG764">
        <v>0.99454035699999999</v>
      </c>
      <c r="CH764">
        <v>0.99289459499999999</v>
      </c>
      <c r="CI764">
        <v>0.99365743600000001</v>
      </c>
      <c r="CJ764">
        <v>0.99660616800000001</v>
      </c>
      <c r="CK764">
        <v>1.003738134</v>
      </c>
      <c r="CL764">
        <v>0.99851253100000004</v>
      </c>
      <c r="CM764">
        <v>1.002967554</v>
      </c>
      <c r="CN764">
        <v>0.99774596199999999</v>
      </c>
      <c r="CO764">
        <v>0.99479385799999998</v>
      </c>
      <c r="CP764">
        <v>1.0295452599999999</v>
      </c>
      <c r="CQ764">
        <v>0.99752933099999996</v>
      </c>
      <c r="CR764">
        <v>0.99467766000000002</v>
      </c>
      <c r="CS764">
        <v>0.99327675699999995</v>
      </c>
      <c r="CT764">
        <v>0.99714126700000005</v>
      </c>
      <c r="CU764">
        <v>0.99573689399999998</v>
      </c>
      <c r="CV764">
        <v>0.99859160000000002</v>
      </c>
      <c r="CW764">
        <v>0.99486846699999998</v>
      </c>
      <c r="CX764">
        <v>0</v>
      </c>
      <c r="CY764">
        <v>0</v>
      </c>
      <c r="CZ764">
        <v>100</v>
      </c>
      <c r="DB764">
        <f t="shared" ca="1" si="11"/>
        <v>1</v>
      </c>
    </row>
    <row r="765" spans="1:106">
      <c r="A765" s="5">
        <v>764</v>
      </c>
      <c r="B765">
        <v>1102.7568920000001</v>
      </c>
      <c r="C765">
        <v>941.78450869999995</v>
      </c>
      <c r="D765">
        <v>0.12953619299999999</v>
      </c>
      <c r="E765">
        <v>61.068314890000003</v>
      </c>
      <c r="F765">
        <v>36.851958529999997</v>
      </c>
      <c r="G765">
        <v>8.2292919999999992E-3</v>
      </c>
      <c r="H765">
        <v>0.28947788499999999</v>
      </c>
      <c r="I765">
        <v>104.3317723</v>
      </c>
      <c r="J765">
        <v>56.833497110000003</v>
      </c>
      <c r="K765">
        <v>100</v>
      </c>
      <c r="L765" s="138">
        <v>-4.7399999999999997E-15</v>
      </c>
      <c r="M765">
        <v>8.4267349999999994E-3</v>
      </c>
      <c r="N765">
        <v>0.44375057699999998</v>
      </c>
      <c r="O765">
        <v>30.517273209999999</v>
      </c>
      <c r="P765">
        <v>0.33442999200000001</v>
      </c>
      <c r="Q765">
        <v>3.0762550790000001</v>
      </c>
      <c r="R765">
        <v>1.4520005030000001</v>
      </c>
      <c r="S765">
        <v>2.1472989990000002</v>
      </c>
      <c r="T765">
        <v>1.3358134429999999</v>
      </c>
      <c r="U765">
        <v>2.5282844770000001</v>
      </c>
      <c r="V765">
        <v>-0.625</v>
      </c>
      <c r="W765">
        <v>-0.390625</v>
      </c>
      <c r="X765">
        <v>7.1193195820000001</v>
      </c>
      <c r="Y765">
        <v>0.30533333299999998</v>
      </c>
      <c r="Z765">
        <v>0.35566666699999999</v>
      </c>
      <c r="AA765">
        <v>0.34966666699999999</v>
      </c>
      <c r="AB765">
        <v>1.0271641229999999</v>
      </c>
      <c r="AC765">
        <v>87.050359709999995</v>
      </c>
      <c r="AD765">
        <v>5.990094891</v>
      </c>
      <c r="AE765">
        <v>4.9122923500000004</v>
      </c>
      <c r="AF765">
        <v>5.7344622369999998</v>
      </c>
      <c r="AG765">
        <v>1.112347494</v>
      </c>
      <c r="AH765">
        <v>2.0416067359999999</v>
      </c>
      <c r="AI765">
        <v>1.5268869329999999</v>
      </c>
      <c r="AJ765">
        <v>2.4561461750000002</v>
      </c>
      <c r="AK765">
        <v>0.69780805499999998</v>
      </c>
      <c r="AL765">
        <v>0</v>
      </c>
      <c r="AM765">
        <v>0</v>
      </c>
      <c r="AN765">
        <v>0.80144291499999998</v>
      </c>
      <c r="AO765">
        <v>1.7307021570000001</v>
      </c>
      <c r="AP765">
        <v>0.34890402799999998</v>
      </c>
      <c r="AQ765">
        <v>3.8344898089999999</v>
      </c>
      <c r="AR765">
        <v>-0.20726971899999999</v>
      </c>
      <c r="AS765">
        <v>-0.20726971899999999</v>
      </c>
      <c r="AT765">
        <v>-0.20726971899999999</v>
      </c>
      <c r="AU765">
        <v>0</v>
      </c>
      <c r="AV765">
        <v>3.0745008380000001</v>
      </c>
      <c r="AW765">
        <v>5.2162879389999999</v>
      </c>
      <c r="AX765">
        <v>3.8344898089999999</v>
      </c>
      <c r="AY765">
        <v>1.965607839</v>
      </c>
      <c r="AZ765">
        <v>4.2421202569999998</v>
      </c>
      <c r="BA765">
        <v>0.92925924199999999</v>
      </c>
      <c r="BB765">
        <v>3.2057716599999999</v>
      </c>
      <c r="BC765">
        <v>4.1042858940000002</v>
      </c>
      <c r="BD765">
        <v>2.2765124179999998</v>
      </c>
      <c r="BE765">
        <v>3.1750266520000001</v>
      </c>
      <c r="BF765">
        <v>0.89851423399999997</v>
      </c>
      <c r="BG765">
        <v>0.20726971899999999</v>
      </c>
      <c r="BH765">
        <v>0.20726971899999999</v>
      </c>
      <c r="BI765">
        <v>0.20726971899999999</v>
      </c>
      <c r="BJ765">
        <v>0.62180915800000003</v>
      </c>
      <c r="BK765">
        <v>0.62180915800000003</v>
      </c>
      <c r="BL765">
        <v>5.2162879389999999</v>
      </c>
      <c r="BM765">
        <v>3.0745008380000001</v>
      </c>
      <c r="BN765">
        <v>6.1490016760000001</v>
      </c>
      <c r="BO765">
        <v>5.423557658</v>
      </c>
      <c r="BP765">
        <v>1.664618696</v>
      </c>
      <c r="BQ765">
        <v>6.0313708589999999</v>
      </c>
      <c r="BR765">
        <v>5.9553719620000001</v>
      </c>
      <c r="BS765">
        <v>4.9190233650000001</v>
      </c>
      <c r="BT765">
        <v>4.3110321880000004</v>
      </c>
      <c r="BU765">
        <v>3.9897641230000001</v>
      </c>
      <c r="BV765">
        <v>0.73134328400000004</v>
      </c>
      <c r="BW765">
        <v>0.84482758599999996</v>
      </c>
      <c r="BX765">
        <v>0.89887640499999999</v>
      </c>
      <c r="BY765">
        <v>0.26865671600000002</v>
      </c>
      <c r="BZ765">
        <v>0.15517241400000001</v>
      </c>
      <c r="CA765">
        <v>0.101123596</v>
      </c>
      <c r="CB765">
        <v>0.64778307800000001</v>
      </c>
      <c r="CC765">
        <v>0.779312636</v>
      </c>
      <c r="CD765">
        <v>0.54913590800000001</v>
      </c>
      <c r="CE765">
        <v>1.0010000910000001</v>
      </c>
      <c r="CF765">
        <v>1.0231391139999999</v>
      </c>
      <c r="CG765">
        <v>1.027579448</v>
      </c>
      <c r="CH765">
        <v>1.0138261589999999</v>
      </c>
      <c r="CI765">
        <v>1.022116904</v>
      </c>
      <c r="CJ765">
        <v>1.0265528020000001</v>
      </c>
      <c r="CK765">
        <v>1.0125530819999999</v>
      </c>
      <c r="CL765">
        <v>1.0446798269999999</v>
      </c>
      <c r="CM765">
        <v>1.0043399129999999</v>
      </c>
      <c r="CN765">
        <v>1.0362060660000001</v>
      </c>
      <c r="CO765">
        <v>1.0317284550000001</v>
      </c>
      <c r="CP765">
        <v>1.0126816809999999</v>
      </c>
      <c r="CQ765">
        <v>1.00425907</v>
      </c>
      <c r="CR765">
        <v>1.0127087100000001</v>
      </c>
      <c r="CS765">
        <v>1.02684814</v>
      </c>
      <c r="CT765">
        <v>1.008413805</v>
      </c>
      <c r="CU765">
        <v>1.02249327</v>
      </c>
      <c r="CV765">
        <v>1.013961992</v>
      </c>
      <c r="CW765">
        <v>1.0355896520000001</v>
      </c>
      <c r="CX765">
        <v>0</v>
      </c>
      <c r="CY765">
        <v>1</v>
      </c>
      <c r="CZ765">
        <v>100</v>
      </c>
      <c r="DB765">
        <f t="shared" ca="1" si="11"/>
        <v>1</v>
      </c>
    </row>
    <row r="766" spans="1:106">
      <c r="A766" s="5">
        <v>765</v>
      </c>
      <c r="B766">
        <v>1022.5627930000001</v>
      </c>
      <c r="C766">
        <v>964.38947350000001</v>
      </c>
      <c r="D766">
        <v>1.2820807E-2</v>
      </c>
      <c r="E766">
        <v>59.199433650000003</v>
      </c>
      <c r="F766">
        <v>85.355337500000005</v>
      </c>
      <c r="G766">
        <v>9.3756999999999998E-4</v>
      </c>
      <c r="H766">
        <v>0.289747953</v>
      </c>
      <c r="I766">
        <v>126.1955037</v>
      </c>
      <c r="J766">
        <v>63.73373316</v>
      </c>
      <c r="K766">
        <v>100</v>
      </c>
      <c r="L766" s="138">
        <v>-4.7399999999999997E-15</v>
      </c>
      <c r="M766">
        <v>9.1532820000000004E-3</v>
      </c>
      <c r="N766">
        <v>0.45821595199999998</v>
      </c>
      <c r="O766">
        <v>21.050247710000001</v>
      </c>
      <c r="P766">
        <v>0.35249413699999999</v>
      </c>
      <c r="Q766">
        <v>1.0723843820000001</v>
      </c>
      <c r="R766">
        <v>0.80079198900000004</v>
      </c>
      <c r="S766">
        <v>0.99149404200000002</v>
      </c>
      <c r="T766">
        <v>0.70345506499999999</v>
      </c>
      <c r="U766">
        <v>3.3880381829999999</v>
      </c>
      <c r="V766">
        <v>0.80555555599999995</v>
      </c>
      <c r="W766">
        <v>0.89752746800000005</v>
      </c>
      <c r="X766">
        <v>2.1012971349999998</v>
      </c>
      <c r="Y766">
        <v>0.25333333299999999</v>
      </c>
      <c r="Z766">
        <v>0.25566666700000001</v>
      </c>
      <c r="AA766">
        <v>0.16866666699999999</v>
      </c>
      <c r="AB766">
        <v>0.25742642900000001</v>
      </c>
      <c r="AC766">
        <v>86.440677969999996</v>
      </c>
      <c r="AD766">
        <v>1.3321923280000001</v>
      </c>
      <c r="AE766">
        <v>1.6013918140000001</v>
      </c>
      <c r="AF766">
        <v>2.933584142</v>
      </c>
      <c r="AG766">
        <v>0.86281886500000005</v>
      </c>
      <c r="AH766">
        <v>1.7963888770000001</v>
      </c>
      <c r="AI766">
        <v>1.415022939</v>
      </c>
      <c r="AJ766">
        <v>2.3485929510000001</v>
      </c>
      <c r="AK766">
        <v>1.20104386</v>
      </c>
      <c r="AL766">
        <v>0</v>
      </c>
      <c r="AM766">
        <v>0</v>
      </c>
      <c r="AN766">
        <v>0.483178565</v>
      </c>
      <c r="AO766">
        <v>1.4167485769999999</v>
      </c>
      <c r="AP766">
        <v>-0.55047843600000002</v>
      </c>
      <c r="AQ766">
        <v>1.6566122210000001</v>
      </c>
      <c r="AR766">
        <v>0</v>
      </c>
      <c r="AS766">
        <v>0</v>
      </c>
      <c r="AT766">
        <v>0</v>
      </c>
      <c r="AU766">
        <v>0</v>
      </c>
      <c r="AV766">
        <v>2.0017397670000001</v>
      </c>
      <c r="AW766">
        <v>3.6238392340000001</v>
      </c>
      <c r="AX766">
        <v>1.6566122210000001</v>
      </c>
      <c r="AY766">
        <v>1.1475490909999999</v>
      </c>
      <c r="AZ766">
        <v>2.1404810410000001</v>
      </c>
      <c r="BA766">
        <v>0.933570012</v>
      </c>
      <c r="BB766">
        <v>1.9265019619999999</v>
      </c>
      <c r="BC766">
        <v>7.4345650340000002</v>
      </c>
      <c r="BD766">
        <v>0.99293195000000001</v>
      </c>
      <c r="BE766">
        <v>6.5009950219999997</v>
      </c>
      <c r="BF766">
        <v>5.5080630719999997</v>
      </c>
      <c r="BG766">
        <v>0</v>
      </c>
      <c r="BH766">
        <v>0</v>
      </c>
      <c r="BI766">
        <v>0</v>
      </c>
      <c r="BJ766">
        <v>0.55220407400000004</v>
      </c>
      <c r="BK766">
        <v>0.55220407400000004</v>
      </c>
      <c r="BL766">
        <v>3.6238392340000001</v>
      </c>
      <c r="BM766">
        <v>2.0017397670000001</v>
      </c>
      <c r="BN766">
        <v>3.4857882149999999</v>
      </c>
      <c r="BO766">
        <v>2.5539438410000002</v>
      </c>
      <c r="BP766">
        <v>2.1212116449999998</v>
      </c>
      <c r="BQ766">
        <v>3.3126366209999998</v>
      </c>
      <c r="BR766">
        <v>2.6637968349999999</v>
      </c>
      <c r="BS766">
        <v>2.4498177559999998</v>
      </c>
      <c r="BT766">
        <v>1.902215371</v>
      </c>
      <c r="BU766">
        <v>1.516247744</v>
      </c>
      <c r="BV766">
        <v>0.80952380999999995</v>
      </c>
      <c r="BW766">
        <v>0.81176470599999995</v>
      </c>
      <c r="BX766">
        <v>0.87878787899999999</v>
      </c>
      <c r="BY766">
        <v>0.19047619099999999</v>
      </c>
      <c r="BZ766">
        <v>0.188235294</v>
      </c>
      <c r="CA766">
        <v>0.12121212100000001</v>
      </c>
      <c r="CB766">
        <v>0.63832379800000005</v>
      </c>
      <c r="CC766">
        <v>0.83454244899999996</v>
      </c>
      <c r="CD766">
        <v>0.50342347600000004</v>
      </c>
      <c r="CE766">
        <v>1.0077679530000001</v>
      </c>
      <c r="CF766">
        <v>1.0170410320000001</v>
      </c>
      <c r="CG766">
        <v>1.0218060710000001</v>
      </c>
      <c r="CH766">
        <v>1.0025683510000001</v>
      </c>
      <c r="CI766">
        <v>1.009201601</v>
      </c>
      <c r="CJ766">
        <v>1.013929911</v>
      </c>
      <c r="CK766">
        <v>1.0113324539999999</v>
      </c>
      <c r="CL766">
        <v>1.0236707970000001</v>
      </c>
      <c r="CM766">
        <v>1.004685198</v>
      </c>
      <c r="CN766">
        <v>1.0169424439999999</v>
      </c>
      <c r="CO766">
        <v>1.0122000870000001</v>
      </c>
      <c r="CP766">
        <v>1.0725898700000001</v>
      </c>
      <c r="CQ766">
        <v>1.004691607</v>
      </c>
      <c r="CR766">
        <v>1.010304629</v>
      </c>
      <c r="CS766">
        <v>1.0178469750000001</v>
      </c>
      <c r="CT766">
        <v>1.0055868109999999</v>
      </c>
      <c r="CU766">
        <v>1.0130939370000001</v>
      </c>
      <c r="CV766">
        <v>1.007465418</v>
      </c>
      <c r="CW766">
        <v>1.025728185</v>
      </c>
      <c r="CX766">
        <v>1</v>
      </c>
      <c r="CY766">
        <v>1</v>
      </c>
      <c r="CZ766">
        <v>100</v>
      </c>
      <c r="DB766">
        <f t="shared" ca="1" si="11"/>
        <v>100</v>
      </c>
    </row>
    <row r="767" spans="1:106">
      <c r="A767" s="5">
        <v>766</v>
      </c>
      <c r="B767">
        <v>1107.4104910000001</v>
      </c>
      <c r="C767">
        <v>967.61399070000004</v>
      </c>
      <c r="D767">
        <v>0.15756304500000001</v>
      </c>
      <c r="E767">
        <v>65.661120210000007</v>
      </c>
      <c r="F767">
        <v>88.5</v>
      </c>
      <c r="G767">
        <v>1.9002400000000001E-4</v>
      </c>
      <c r="H767">
        <v>0.343134204</v>
      </c>
      <c r="I767">
        <v>133.39913150000001</v>
      </c>
      <c r="J767">
        <v>69.163842270000004</v>
      </c>
      <c r="K767">
        <v>100</v>
      </c>
      <c r="L767" s="138">
        <v>-9.4699999999999997E-15</v>
      </c>
      <c r="M767">
        <v>1.0169449000000001E-2</v>
      </c>
      <c r="N767">
        <v>0.56608087299999998</v>
      </c>
      <c r="O767">
        <v>18.63028907</v>
      </c>
      <c r="P767">
        <v>0.73572351499999999</v>
      </c>
      <c r="Q767">
        <v>2.082027911</v>
      </c>
      <c r="R767">
        <v>0.72151577</v>
      </c>
      <c r="S767">
        <v>1.4427292709999999</v>
      </c>
      <c r="T767">
        <v>0.50327765300000005</v>
      </c>
      <c r="U767">
        <v>3.771816635</v>
      </c>
      <c r="V767">
        <v>0.53125</v>
      </c>
      <c r="W767">
        <v>0.72886898700000002</v>
      </c>
      <c r="X767">
        <v>10.568607589999999</v>
      </c>
      <c r="Y767">
        <v>0.67633333299999998</v>
      </c>
      <c r="Z767">
        <v>0.59799999999999998</v>
      </c>
      <c r="AA767">
        <v>0.62733333300000005</v>
      </c>
      <c r="AB767">
        <v>1.743239194</v>
      </c>
      <c r="AC767">
        <v>85.53459119</v>
      </c>
      <c r="AD767">
        <v>6.8078319580000004</v>
      </c>
      <c r="AE767">
        <v>5.9655958980000001</v>
      </c>
      <c r="AF767">
        <v>6.93606167</v>
      </c>
      <c r="AG767">
        <v>1.699043678</v>
      </c>
      <c r="AH767">
        <v>3.157656647</v>
      </c>
      <c r="AI767">
        <v>1.9321886079999999</v>
      </c>
      <c r="AJ767">
        <v>3.390801577</v>
      </c>
      <c r="AK767">
        <v>1.346411971</v>
      </c>
      <c r="AL767">
        <v>0</v>
      </c>
      <c r="AM767">
        <v>0</v>
      </c>
      <c r="AN767">
        <v>1.116181353</v>
      </c>
      <c r="AO767">
        <v>2.5747943219999998</v>
      </c>
      <c r="AP767">
        <v>0.15591567200000001</v>
      </c>
      <c r="AQ767">
        <v>5.1583315780000003</v>
      </c>
      <c r="AR767">
        <v>-0.43714674399999998</v>
      </c>
      <c r="AS767">
        <v>-0.43714674399999998</v>
      </c>
      <c r="AT767">
        <v>-0.43714674399999998</v>
      </c>
      <c r="AU767">
        <v>0</v>
      </c>
      <c r="AV767">
        <v>3.35145837</v>
      </c>
      <c r="AW767">
        <v>7.5772102280000002</v>
      </c>
      <c r="AX767">
        <v>5.1583315780000003</v>
      </c>
      <c r="AY767">
        <v>2.4815363499999998</v>
      </c>
      <c r="AZ767">
        <v>5.672416149</v>
      </c>
      <c r="BA767">
        <v>1.458612969</v>
      </c>
      <c r="BB767">
        <v>4.649492768</v>
      </c>
      <c r="BC767">
        <v>10.54106515</v>
      </c>
      <c r="BD767">
        <v>3.1908797990000002</v>
      </c>
      <c r="BE767">
        <v>9.0824521829999991</v>
      </c>
      <c r="BF767">
        <v>5.8915723829999997</v>
      </c>
      <c r="BG767">
        <v>0.43714674399999998</v>
      </c>
      <c r="BH767">
        <v>0.43714674399999998</v>
      </c>
      <c r="BI767">
        <v>0.43714674399999998</v>
      </c>
      <c r="BJ767">
        <v>0.670291674</v>
      </c>
      <c r="BK767">
        <v>0.670291674</v>
      </c>
      <c r="BL767">
        <v>7.5772102280000002</v>
      </c>
      <c r="BM767">
        <v>3.35145837</v>
      </c>
      <c r="BN767">
        <v>7.1692065999999999</v>
      </c>
      <c r="BO767">
        <v>6.3531993450000002</v>
      </c>
      <c r="BP767">
        <v>1.831513298</v>
      </c>
      <c r="BQ767">
        <v>2.9396763369999999</v>
      </c>
      <c r="BR767">
        <v>2.2635560400000001</v>
      </c>
      <c r="BS767">
        <v>1.2406326590000001</v>
      </c>
      <c r="BT767">
        <v>0.72091376200000001</v>
      </c>
      <c r="BU767">
        <v>-0.21798031000000001</v>
      </c>
      <c r="BV767">
        <v>0.81746031799999996</v>
      </c>
      <c r="BW767">
        <v>0.85443038000000004</v>
      </c>
      <c r="BX767">
        <v>0.924092409</v>
      </c>
      <c r="BY767">
        <v>0.18253968300000001</v>
      </c>
      <c r="BZ767">
        <v>0.14556962000000001</v>
      </c>
      <c r="CA767">
        <v>7.5907590999999996E-2</v>
      </c>
      <c r="CB767">
        <v>0.59794228699999996</v>
      </c>
      <c r="CC767">
        <v>0.64209123300000004</v>
      </c>
      <c r="CD767">
        <v>0.48756992199999999</v>
      </c>
      <c r="CE767">
        <v>1.0087421809999999</v>
      </c>
      <c r="CF767">
        <v>1.0292722940000001</v>
      </c>
      <c r="CG767">
        <v>1.0421816909999999</v>
      </c>
      <c r="CH767">
        <v>1.0134035969999999</v>
      </c>
      <c r="CI767">
        <v>1.0203521900000001</v>
      </c>
      <c r="CJ767">
        <v>1.0331497089999999</v>
      </c>
      <c r="CK767">
        <v>1.019484944</v>
      </c>
      <c r="CL767">
        <v>1.0648758110000001</v>
      </c>
      <c r="CM767">
        <v>1.0125422559999999</v>
      </c>
      <c r="CN767">
        <v>1.0576240130000001</v>
      </c>
      <c r="CO767">
        <v>1.0445233330000001</v>
      </c>
      <c r="CP767">
        <v>1.089570226</v>
      </c>
      <c r="CQ767">
        <v>1.0064437829999999</v>
      </c>
      <c r="CR767">
        <v>1.019005626</v>
      </c>
      <c r="CS767">
        <v>1.039063039</v>
      </c>
      <c r="CT767">
        <v>1.012481416</v>
      </c>
      <c r="CU767">
        <v>1.03241041</v>
      </c>
      <c r="CV767">
        <v>1.0196833190000001</v>
      </c>
      <c r="CW767">
        <v>1.0582393800000001</v>
      </c>
      <c r="CX767">
        <v>1</v>
      </c>
      <c r="CY767">
        <v>1</v>
      </c>
      <c r="CZ767">
        <v>100</v>
      </c>
      <c r="DB767">
        <f t="shared" ca="1" si="11"/>
        <v>100</v>
      </c>
    </row>
    <row r="768" spans="1:106">
      <c r="A768" s="5">
        <v>767</v>
      </c>
      <c r="B768">
        <v>1032.349373</v>
      </c>
      <c r="C768">
        <v>940.47321369999997</v>
      </c>
      <c r="D768">
        <v>0.14664638199999999</v>
      </c>
      <c r="E768">
        <v>54.747176529999997</v>
      </c>
      <c r="F768">
        <v>77.125734960000003</v>
      </c>
      <c r="G768">
        <v>2.766901E-3</v>
      </c>
      <c r="H768">
        <v>0.403421794</v>
      </c>
      <c r="I768">
        <v>98.340313320000007</v>
      </c>
      <c r="J768">
        <v>67.059100860000001</v>
      </c>
      <c r="K768">
        <v>99.530452429999997</v>
      </c>
      <c r="L768">
        <v>2.1848467E-2</v>
      </c>
      <c r="M768">
        <v>1.0722215E-2</v>
      </c>
      <c r="N768">
        <v>0.72734275299999995</v>
      </c>
      <c r="O768">
        <v>24.757160819999999</v>
      </c>
      <c r="P768">
        <v>0.289483818</v>
      </c>
      <c r="Q768">
        <v>2.7430477</v>
      </c>
      <c r="R768">
        <v>1.8391376450000001</v>
      </c>
      <c r="S768">
        <v>3.037616758</v>
      </c>
      <c r="T768">
        <v>1.292615941</v>
      </c>
      <c r="U768">
        <v>-0.198037359</v>
      </c>
      <c r="V768">
        <v>0.34782608700000001</v>
      </c>
      <c r="W768">
        <v>0.58976782500000002</v>
      </c>
      <c r="X768">
        <v>4.8088750610000002</v>
      </c>
      <c r="Y768">
        <v>0.31533333299999999</v>
      </c>
      <c r="Z768">
        <v>0.26800000000000002</v>
      </c>
      <c r="AA768">
        <v>0.29899999999999999</v>
      </c>
      <c r="AB768">
        <v>1.5981112930000001</v>
      </c>
      <c r="AC768">
        <v>66.363636360000001</v>
      </c>
      <c r="AD768">
        <v>3.043960486</v>
      </c>
      <c r="AE768">
        <v>2.6027349430000002</v>
      </c>
      <c r="AF768">
        <v>3.1728578349999998</v>
      </c>
      <c r="AG768">
        <v>0.55029253099999997</v>
      </c>
      <c r="AH768">
        <v>1.2790583149999999</v>
      </c>
      <c r="AI768">
        <v>0.92211180800000003</v>
      </c>
      <c r="AJ768">
        <v>1.6508775920000001</v>
      </c>
      <c r="AK768">
        <v>0.86262072400000001</v>
      </c>
      <c r="AL768">
        <v>0</v>
      </c>
      <c r="AM768">
        <v>0</v>
      </c>
      <c r="AN768">
        <v>0.35198891599999999</v>
      </c>
      <c r="AO768">
        <v>1.0807547</v>
      </c>
      <c r="AP768">
        <v>0.18838843399999999</v>
      </c>
      <c r="AQ768">
        <v>3.1976457869999999</v>
      </c>
      <c r="AR768">
        <v>-0.54533494000000005</v>
      </c>
      <c r="AS768">
        <v>-0.54533494000000005</v>
      </c>
      <c r="AT768">
        <v>-0.54533494000000005</v>
      </c>
      <c r="AU768">
        <v>0</v>
      </c>
      <c r="AV768">
        <v>1.61121687</v>
      </c>
      <c r="AW768">
        <v>4.0900120529999997</v>
      </c>
      <c r="AX768">
        <v>3.1976457869999999</v>
      </c>
      <c r="AY768">
        <v>1.3335918090000001</v>
      </c>
      <c r="AZ768">
        <v>2.775754847</v>
      </c>
      <c r="BA768">
        <v>0.72876578400000003</v>
      </c>
      <c r="BB768">
        <v>2.170928822</v>
      </c>
      <c r="BC768">
        <v>3.1583568830000002</v>
      </c>
      <c r="BD768">
        <v>1.4421630379999999</v>
      </c>
      <c r="BE768">
        <v>2.429591099</v>
      </c>
      <c r="BF768">
        <v>0.987428062</v>
      </c>
      <c r="BG768">
        <v>0.54533494000000005</v>
      </c>
      <c r="BH768">
        <v>0.54533494000000005</v>
      </c>
      <c r="BI768">
        <v>0.54533494000000005</v>
      </c>
      <c r="BJ768">
        <v>0.91715421799999997</v>
      </c>
      <c r="BK768">
        <v>0.91715421799999997</v>
      </c>
      <c r="BL768">
        <v>4.0900120529999997</v>
      </c>
      <c r="BM768">
        <v>1.61121687</v>
      </c>
      <c r="BN768">
        <v>3.5446771130000001</v>
      </c>
      <c r="BO768">
        <v>2.974554221</v>
      </c>
      <c r="BP768">
        <v>3.2424346970000002</v>
      </c>
      <c r="BQ768">
        <v>6.0063707170000002</v>
      </c>
      <c r="BR768">
        <v>6.0609042110000004</v>
      </c>
      <c r="BS768">
        <v>5.4560781860000001</v>
      </c>
      <c r="BT768">
        <v>5.4263326440000004</v>
      </c>
      <c r="BU768">
        <v>4.7273124019999999</v>
      </c>
      <c r="BV768">
        <v>0.54320987700000001</v>
      </c>
      <c r="BW768">
        <v>0.66363636400000003</v>
      </c>
      <c r="BX768">
        <v>0.82380952399999996</v>
      </c>
      <c r="BY768">
        <v>0.45679012400000002</v>
      </c>
      <c r="BZ768">
        <v>0.33636363600000002</v>
      </c>
      <c r="CA768">
        <v>0.17619047600000001</v>
      </c>
      <c r="CB768">
        <v>0.37262509999999999</v>
      </c>
      <c r="CC768">
        <v>0.48094635000000002</v>
      </c>
      <c r="CD768">
        <v>0.31485376700000001</v>
      </c>
      <c r="CE768">
        <v>0.99915779800000004</v>
      </c>
      <c r="CF768">
        <v>1.0090466250000001</v>
      </c>
      <c r="CG768">
        <v>1.020168856</v>
      </c>
      <c r="CH768">
        <v>1.009428859</v>
      </c>
      <c r="CI768">
        <v>1.0098971619999999</v>
      </c>
      <c r="CJ768">
        <v>1.0210287680000001</v>
      </c>
      <c r="CK768">
        <v>1.011491557</v>
      </c>
      <c r="CL768">
        <v>1.0350289180000001</v>
      </c>
      <c r="CM768">
        <v>1.011022514</v>
      </c>
      <c r="CN768">
        <v>1.03454896</v>
      </c>
      <c r="CO768">
        <v>1.0232699519999999</v>
      </c>
      <c r="CP768">
        <v>1.016190556</v>
      </c>
      <c r="CQ768">
        <v>0.99999941599999997</v>
      </c>
      <c r="CR768">
        <v>1.006109691</v>
      </c>
      <c r="CS768">
        <v>1.017202363</v>
      </c>
      <c r="CT768">
        <v>1.0061102790000001</v>
      </c>
      <c r="CU768">
        <v>1.0172029570000001</v>
      </c>
      <c r="CV768">
        <v>1.01102531</v>
      </c>
      <c r="CW768">
        <v>1.0270932049999999</v>
      </c>
      <c r="CX768">
        <v>1</v>
      </c>
      <c r="CY768">
        <v>1</v>
      </c>
      <c r="CZ768">
        <v>100</v>
      </c>
      <c r="DB768">
        <f t="shared" ca="1" si="11"/>
        <v>100</v>
      </c>
    </row>
    <row r="769" spans="1:106">
      <c r="A769" s="5">
        <v>768</v>
      </c>
      <c r="B769">
        <v>1075.597336</v>
      </c>
      <c r="C769">
        <v>944.19790579999994</v>
      </c>
      <c r="D769">
        <v>8.0365619999999999E-2</v>
      </c>
      <c r="E769">
        <v>57.545619350000003</v>
      </c>
      <c r="F769">
        <v>86.534992779999996</v>
      </c>
      <c r="G769">
        <v>6.8025099999999999E-4</v>
      </c>
      <c r="H769">
        <v>0.39004872099999999</v>
      </c>
      <c r="I769">
        <v>95.086038669999994</v>
      </c>
      <c r="J769">
        <v>64.127052300000003</v>
      </c>
      <c r="K769">
        <v>100</v>
      </c>
      <c r="L769" s="138">
        <v>-9.4699999999999997E-15</v>
      </c>
      <c r="M769">
        <v>1.0503316E-2</v>
      </c>
      <c r="N769">
        <v>0.58622107999999995</v>
      </c>
      <c r="O769">
        <v>23.882552629999999</v>
      </c>
      <c r="P769">
        <v>0.56326474100000001</v>
      </c>
      <c r="Q769">
        <v>3.4873864060000002</v>
      </c>
      <c r="R769">
        <v>2.1750347269999999</v>
      </c>
      <c r="S769">
        <v>3.582032817</v>
      </c>
      <c r="T769">
        <v>1.1127171339999999</v>
      </c>
      <c r="U769">
        <v>2.0475631619999999</v>
      </c>
      <c r="V769">
        <v>0.95833333300000001</v>
      </c>
      <c r="W769">
        <v>0.95833333300000001</v>
      </c>
      <c r="X769">
        <v>5.959859389</v>
      </c>
      <c r="Y769">
        <v>0.34200000000000003</v>
      </c>
      <c r="Z769">
        <v>0.325333333</v>
      </c>
      <c r="AA769">
        <v>0.28799999999999998</v>
      </c>
      <c r="AB769">
        <v>6.7592466000000004E-2</v>
      </c>
      <c r="AC769">
        <v>66.666666669999998</v>
      </c>
      <c r="AD769">
        <v>3.3329169670000001</v>
      </c>
      <c r="AE769">
        <v>3.5380195489999999</v>
      </c>
      <c r="AF769">
        <v>3.4098304349999999</v>
      </c>
      <c r="AG769">
        <v>0.44097055299999999</v>
      </c>
      <c r="AH769">
        <v>0.86399462900000001</v>
      </c>
      <c r="AI769">
        <v>0.82553789499999997</v>
      </c>
      <c r="AJ769">
        <v>1.248561971</v>
      </c>
      <c r="AK769">
        <v>1.1998501079999999</v>
      </c>
      <c r="AL769">
        <v>0</v>
      </c>
      <c r="AM769">
        <v>0</v>
      </c>
      <c r="AN769">
        <v>0.158954502</v>
      </c>
      <c r="AO769">
        <v>0.58197857799999997</v>
      </c>
      <c r="AP769">
        <v>-0.597361272</v>
      </c>
      <c r="AQ769">
        <v>2.9996252700000001</v>
      </c>
      <c r="AR769">
        <v>-0.79477250700000002</v>
      </c>
      <c r="AS769">
        <v>-0.79477250700000002</v>
      </c>
      <c r="AT769">
        <v>-0.79477250700000002</v>
      </c>
      <c r="AU769">
        <v>0</v>
      </c>
      <c r="AV769">
        <v>2.0766636479999998</v>
      </c>
      <c r="AW769">
        <v>4.17896512</v>
      </c>
      <c r="AX769">
        <v>2.9996252700000001</v>
      </c>
      <c r="AY769">
        <v>0.84348437099999996</v>
      </c>
      <c r="AZ769">
        <v>3.405728383</v>
      </c>
      <c r="BA769">
        <v>0.423024077</v>
      </c>
      <c r="BB769">
        <v>2.9852680889999998</v>
      </c>
      <c r="BC769">
        <v>5.4899551899999999</v>
      </c>
      <c r="BD769">
        <v>2.5622440129999999</v>
      </c>
      <c r="BE769">
        <v>5.0669311129999999</v>
      </c>
      <c r="BF769">
        <v>2.5046870999999999</v>
      </c>
      <c r="BG769">
        <v>0.79477250700000002</v>
      </c>
      <c r="BH769">
        <v>0.79477250700000002</v>
      </c>
      <c r="BI769">
        <v>0.79477250700000002</v>
      </c>
      <c r="BJ769">
        <v>1.1793398500000001</v>
      </c>
      <c r="BK769">
        <v>1.1793398500000001</v>
      </c>
      <c r="BL769">
        <v>4.17896512</v>
      </c>
      <c r="BM769">
        <v>2.0766636479999998</v>
      </c>
      <c r="BN769">
        <v>3.7943977769999999</v>
      </c>
      <c r="BO769">
        <v>3.1278143840000001</v>
      </c>
      <c r="BP769">
        <v>2.6040037759999999</v>
      </c>
      <c r="BQ769">
        <v>1.414542134</v>
      </c>
      <c r="BR769">
        <v>1.394031875</v>
      </c>
      <c r="BS769">
        <v>0.97357158099999996</v>
      </c>
      <c r="BT769">
        <v>0.94109699700000005</v>
      </c>
      <c r="BU769">
        <v>0.55054750500000005</v>
      </c>
      <c r="BV769">
        <v>0.55339805799999997</v>
      </c>
      <c r="BW769">
        <v>0.66666666699999999</v>
      </c>
      <c r="BX769">
        <v>0.79090909099999995</v>
      </c>
      <c r="BY769">
        <v>0.44660194199999997</v>
      </c>
      <c r="BZ769">
        <v>0.33333333300000001</v>
      </c>
      <c r="CA769">
        <v>0.20909090899999999</v>
      </c>
      <c r="CB769">
        <v>0.33551340400000002</v>
      </c>
      <c r="CC769">
        <v>0.48485171399999999</v>
      </c>
      <c r="CD769">
        <v>0.225998643</v>
      </c>
      <c r="CE769">
        <v>1.000291737</v>
      </c>
      <c r="CF769">
        <v>1.0067779189999999</v>
      </c>
      <c r="CG769">
        <v>1.012438637</v>
      </c>
      <c r="CH769">
        <v>1.006016582</v>
      </c>
      <c r="CI769">
        <v>1.006484291</v>
      </c>
      <c r="CJ769">
        <v>1.0121433580000001</v>
      </c>
      <c r="CK769">
        <v>1.0060901339999999</v>
      </c>
      <c r="CL769">
        <v>1.0446239690000001</v>
      </c>
      <c r="CM769">
        <v>1.0056226079999999</v>
      </c>
      <c r="CN769">
        <v>1.044138537</v>
      </c>
      <c r="CO769">
        <v>1.03830058</v>
      </c>
      <c r="CP769">
        <v>1.038896509</v>
      </c>
      <c r="CQ769">
        <v>0.999010548</v>
      </c>
      <c r="CR769">
        <v>1.00414476</v>
      </c>
      <c r="CS769">
        <v>1.014872156</v>
      </c>
      <c r="CT769">
        <v>1.0051392969999999</v>
      </c>
      <c r="CU769">
        <v>1.015877318</v>
      </c>
      <c r="CV769">
        <v>1.0106831169999999</v>
      </c>
      <c r="CW769">
        <v>1.037873388</v>
      </c>
      <c r="CX769">
        <v>1</v>
      </c>
      <c r="CY769">
        <v>1</v>
      </c>
      <c r="CZ769">
        <v>100</v>
      </c>
      <c r="DB769">
        <f t="shared" ca="1" si="11"/>
        <v>100</v>
      </c>
    </row>
    <row r="770" spans="1:106">
      <c r="A770" s="5">
        <v>769</v>
      </c>
      <c r="B770">
        <v>989.8491209</v>
      </c>
      <c r="C770">
        <v>1027.39726</v>
      </c>
      <c r="D770">
        <v>-5.8629542999999999E-2</v>
      </c>
      <c r="E770">
        <v>46.299644170000001</v>
      </c>
      <c r="F770">
        <v>37.258290989999999</v>
      </c>
      <c r="G770">
        <v>5.6453919999999999E-3</v>
      </c>
      <c r="H770">
        <v>0.25812194399999999</v>
      </c>
      <c r="I770">
        <v>-110.5040295</v>
      </c>
      <c r="J770">
        <v>33.899834290000001</v>
      </c>
      <c r="K770">
        <v>17.606870969999999</v>
      </c>
      <c r="L770">
        <v>-1.0585883009999999</v>
      </c>
      <c r="M770">
        <v>1.0891425999999999E-2</v>
      </c>
      <c r="N770">
        <v>0.63324015099999997</v>
      </c>
      <c r="O770">
        <v>25.79843524</v>
      </c>
      <c r="P770">
        <v>-4.1958628999999997E-2</v>
      </c>
      <c r="Q770">
        <v>-1.14621583</v>
      </c>
      <c r="R770">
        <v>-1.462332739</v>
      </c>
      <c r="S770">
        <v>-2.4780043260000002</v>
      </c>
      <c r="T770">
        <v>-5.3015627000000003E-2</v>
      </c>
      <c r="U770">
        <v>-1.055990421</v>
      </c>
      <c r="V770">
        <v>-0.20689655200000001</v>
      </c>
      <c r="W770">
        <v>-6.1223660999999999E-2</v>
      </c>
      <c r="X770">
        <v>-1.783632806</v>
      </c>
      <c r="Y770">
        <v>-0.26666666700000002</v>
      </c>
      <c r="Z770">
        <v>-0.313</v>
      </c>
      <c r="AA770">
        <v>-0.30199999999999999</v>
      </c>
      <c r="AB770">
        <v>-1.3248968999999999E-2</v>
      </c>
      <c r="AC770">
        <v>19.64285714</v>
      </c>
      <c r="AD770">
        <v>-1.146744811</v>
      </c>
      <c r="AE770">
        <v>-0.410658615</v>
      </c>
      <c r="AF770">
        <v>-1.0072758479999999</v>
      </c>
      <c r="AG770">
        <v>-1.0072758479999999</v>
      </c>
      <c r="AH770">
        <v>-1.5205991169999999</v>
      </c>
      <c r="AI770">
        <v>-0.46489654499999999</v>
      </c>
      <c r="AJ770">
        <v>-0.97821981400000002</v>
      </c>
      <c r="AK770">
        <v>1.7278654929999999</v>
      </c>
      <c r="AL770">
        <v>1.5109137720000001</v>
      </c>
      <c r="AM770">
        <v>0.69734481800000003</v>
      </c>
      <c r="AN770">
        <v>-1.0460172270000001</v>
      </c>
      <c r="AO770">
        <v>-1.559340495</v>
      </c>
      <c r="AP770">
        <v>-2.3729094489999998</v>
      </c>
      <c r="AQ770">
        <v>0</v>
      </c>
      <c r="AR770">
        <v>-1.4334310139999999</v>
      </c>
      <c r="AS770">
        <v>-2.2469999679999999</v>
      </c>
      <c r="AT770">
        <v>-2.9443447859999998</v>
      </c>
      <c r="AU770">
        <v>-0.69734481800000003</v>
      </c>
      <c r="AV770">
        <v>0.81356895399999996</v>
      </c>
      <c r="AW770">
        <v>0.81356895399999996</v>
      </c>
      <c r="AX770">
        <v>0</v>
      </c>
      <c r="AY770">
        <v>-1.2726542919999999</v>
      </c>
      <c r="AZ770">
        <v>-1.57212515</v>
      </c>
      <c r="BA770">
        <v>-0.51332326900000003</v>
      </c>
      <c r="BB770">
        <v>-0.81279412600000001</v>
      </c>
      <c r="BC770">
        <v>1.146744811</v>
      </c>
      <c r="BD770">
        <v>-0.29947085800000001</v>
      </c>
      <c r="BE770">
        <v>1.6600680800000001</v>
      </c>
      <c r="BF770">
        <v>1.9595389379999999</v>
      </c>
      <c r="BG770">
        <v>2.9443447859999998</v>
      </c>
      <c r="BH770">
        <v>2.2469999679999999</v>
      </c>
      <c r="BI770">
        <v>1.4334310139999999</v>
      </c>
      <c r="BJ770">
        <v>3.486724089</v>
      </c>
      <c r="BK770">
        <v>2.789379271</v>
      </c>
      <c r="BL770">
        <v>0.81356895399999996</v>
      </c>
      <c r="BM770">
        <v>0.81356895399999996</v>
      </c>
      <c r="BN770">
        <v>-0.46489654499999999</v>
      </c>
      <c r="BO770">
        <v>-1.0460172270000001</v>
      </c>
      <c r="BP770">
        <v>4.5202586690000004</v>
      </c>
      <c r="BQ770">
        <v>-3.2858766940000002</v>
      </c>
      <c r="BR770">
        <v>-3.03793187</v>
      </c>
      <c r="BS770">
        <v>-2.2786008459999998</v>
      </c>
      <c r="BT770">
        <v>-1.7982077489999999</v>
      </c>
      <c r="BU770">
        <v>-1.765277577</v>
      </c>
      <c r="BV770">
        <v>0.30136986300000002</v>
      </c>
      <c r="BW770">
        <v>0.23404255299999999</v>
      </c>
      <c r="BX770">
        <v>0.196428571</v>
      </c>
      <c r="BY770">
        <v>0.69863013699999998</v>
      </c>
      <c r="BZ770">
        <v>0.76595744700000001</v>
      </c>
      <c r="CA770">
        <v>0.803571429</v>
      </c>
      <c r="CB770">
        <v>-0.65275868800000003</v>
      </c>
      <c r="CC770">
        <v>-0.41992756399999998</v>
      </c>
      <c r="CD770">
        <v>-0.66938948300000001</v>
      </c>
      <c r="CE770">
        <v>0.99559350000000002</v>
      </c>
      <c r="CF770">
        <v>0.97413096200000004</v>
      </c>
      <c r="CG770">
        <v>0.97357347299999997</v>
      </c>
      <c r="CH770">
        <v>0.98668478299999995</v>
      </c>
      <c r="CI770">
        <v>0.97844246800000001</v>
      </c>
      <c r="CJ770">
        <v>0.97788251100000001</v>
      </c>
      <c r="CK770">
        <v>0.99107894299999999</v>
      </c>
      <c r="CL770">
        <v>0.98594756800000005</v>
      </c>
      <c r="CM770">
        <v>0.99942770599999997</v>
      </c>
      <c r="CN770">
        <v>0.99425310499999997</v>
      </c>
      <c r="CO770">
        <v>0.99482243599999998</v>
      </c>
      <c r="CP770">
        <v>1.0350665560000001</v>
      </c>
      <c r="CQ770">
        <v>0.99447132900000001</v>
      </c>
      <c r="CR770">
        <v>0.98620472400000003</v>
      </c>
      <c r="CS770">
        <v>0.97868600400000005</v>
      </c>
      <c r="CT770">
        <v>0.99168743800000003</v>
      </c>
      <c r="CU770">
        <v>0.98412691799999996</v>
      </c>
      <c r="CV770">
        <v>0.99237610600000004</v>
      </c>
      <c r="CW770">
        <v>0.98765541000000001</v>
      </c>
      <c r="CX770">
        <v>0</v>
      </c>
      <c r="CY770">
        <v>0</v>
      </c>
      <c r="CZ770">
        <v>100</v>
      </c>
      <c r="DB770">
        <f t="shared" ca="1" si="11"/>
        <v>1</v>
      </c>
    </row>
    <row r="771" spans="1:106">
      <c r="A771" s="5">
        <v>770</v>
      </c>
      <c r="B771">
        <v>1074.104235</v>
      </c>
      <c r="C771">
        <v>941.17092360000004</v>
      </c>
      <c r="D771">
        <v>9.3157540000000007E-3</v>
      </c>
      <c r="E771">
        <v>63.176479919999998</v>
      </c>
      <c r="F771">
        <v>89.779681760000003</v>
      </c>
      <c r="G771">
        <v>8.2716599999999995E-4</v>
      </c>
      <c r="H771">
        <v>0.220342757</v>
      </c>
      <c r="I771">
        <v>176.80851060000001</v>
      </c>
      <c r="J771">
        <v>66.344606350000007</v>
      </c>
      <c r="K771">
        <v>97.486008299999995</v>
      </c>
      <c r="L771">
        <v>1.0919677350000001</v>
      </c>
      <c r="M771">
        <v>1.0068753999999999E-2</v>
      </c>
      <c r="N771">
        <v>0.39552287200000003</v>
      </c>
      <c r="O771">
        <v>17.206022350000001</v>
      </c>
      <c r="P771">
        <v>0.25351291999999997</v>
      </c>
      <c r="Q771">
        <v>4.3994021229999998</v>
      </c>
      <c r="R771">
        <v>2.4978319330000001</v>
      </c>
      <c r="S771">
        <v>2.6886987869999999</v>
      </c>
      <c r="T771">
        <v>1.0544999349999999</v>
      </c>
      <c r="U771">
        <v>5.5443666370000004</v>
      </c>
      <c r="V771">
        <v>0.80769230800000003</v>
      </c>
      <c r="W771">
        <v>0.89871703400000003</v>
      </c>
      <c r="X771">
        <v>5.5015741340000002</v>
      </c>
      <c r="Y771">
        <v>0.45833333300000001</v>
      </c>
      <c r="Z771">
        <v>0.44266666700000001</v>
      </c>
      <c r="AA771">
        <v>0.39200000000000002</v>
      </c>
      <c r="AB771">
        <v>0.52633544600000004</v>
      </c>
      <c r="AC771">
        <v>96.551724140000005</v>
      </c>
      <c r="AD771">
        <v>2.5233413960000002</v>
      </c>
      <c r="AE771">
        <v>0.91675352899999996</v>
      </c>
      <c r="AF771">
        <v>4.1753131010000004</v>
      </c>
      <c r="AG771">
        <v>2.473419174</v>
      </c>
      <c r="AH771">
        <v>2.8342206870000002</v>
      </c>
      <c r="AI771">
        <v>2.654954526</v>
      </c>
      <c r="AJ771">
        <v>3.0157560390000002</v>
      </c>
      <c r="AK771">
        <v>1.297977768</v>
      </c>
      <c r="AL771">
        <v>0</v>
      </c>
      <c r="AM771">
        <v>0</v>
      </c>
      <c r="AN771">
        <v>1.838045441</v>
      </c>
      <c r="AO771">
        <v>2.198846954</v>
      </c>
      <c r="AP771">
        <v>-0.97802171000000004</v>
      </c>
      <c r="AQ771">
        <v>1.361515142</v>
      </c>
      <c r="AR771">
        <v>0</v>
      </c>
      <c r="AS771">
        <v>0</v>
      </c>
      <c r="AT771">
        <v>0</v>
      </c>
      <c r="AU771">
        <v>0</v>
      </c>
      <c r="AV771">
        <v>4.447616129</v>
      </c>
      <c r="AW771">
        <v>4.5383838049999996</v>
      </c>
      <c r="AX771">
        <v>1.361515142</v>
      </c>
      <c r="AY771">
        <v>1.7177782699999999</v>
      </c>
      <c r="AZ771">
        <v>2.600493921</v>
      </c>
      <c r="BA771">
        <v>0.36080151300000002</v>
      </c>
      <c r="BB771">
        <v>1.2435171629999999</v>
      </c>
      <c r="BC771">
        <v>8.7615768559999996</v>
      </c>
      <c r="BD771">
        <v>0.88271564999999996</v>
      </c>
      <c r="BE771">
        <v>8.4007753429999994</v>
      </c>
      <c r="BF771">
        <v>7.5180596929999997</v>
      </c>
      <c r="BG771">
        <v>0</v>
      </c>
      <c r="BH771">
        <v>0</v>
      </c>
      <c r="BI771">
        <v>0</v>
      </c>
      <c r="BJ771">
        <v>0.18153535200000001</v>
      </c>
      <c r="BK771">
        <v>0.18153535200000001</v>
      </c>
      <c r="BL771">
        <v>4.5383838049999996</v>
      </c>
      <c r="BM771">
        <v>4.447616129</v>
      </c>
      <c r="BN771">
        <v>4.3568484529999996</v>
      </c>
      <c r="BO771">
        <v>3.5399393680000002</v>
      </c>
      <c r="BP771">
        <v>1.2399698189999999</v>
      </c>
      <c r="BQ771">
        <v>4.4234253639999999</v>
      </c>
      <c r="BR771">
        <v>3.3069829479999999</v>
      </c>
      <c r="BS771">
        <v>1.9500061900000001</v>
      </c>
      <c r="BT771">
        <v>1.8425977579999999</v>
      </c>
      <c r="BU771">
        <v>1.5892046769999999</v>
      </c>
      <c r="BV771">
        <v>0.95454545499999999</v>
      </c>
      <c r="BW771">
        <v>0.96551724100000003</v>
      </c>
      <c r="BX771">
        <v>0.96610169499999998</v>
      </c>
      <c r="BY771">
        <v>4.5454545999999998E-2</v>
      </c>
      <c r="BZ771">
        <v>3.4482759000000002E-2</v>
      </c>
      <c r="CA771">
        <v>3.3898304999999997E-2</v>
      </c>
      <c r="CB771">
        <v>0.91707709599999998</v>
      </c>
      <c r="CC771">
        <v>0.97581702199999998</v>
      </c>
      <c r="CD771">
        <v>0.71148735500000004</v>
      </c>
      <c r="CE771">
        <v>1.0187872309999999</v>
      </c>
      <c r="CF771">
        <v>1.0445268050000001</v>
      </c>
      <c r="CG771">
        <v>1.0491132869999999</v>
      </c>
      <c r="CH771">
        <v>1.0233685029999999</v>
      </c>
      <c r="CI771">
        <v>1.0252649170000001</v>
      </c>
      <c r="CJ771">
        <v>1.0297668200000001</v>
      </c>
      <c r="CK771">
        <v>1.0062522119999999</v>
      </c>
      <c r="CL771">
        <v>1.0218832360000001</v>
      </c>
      <c r="CM771">
        <v>1.0043909660000001</v>
      </c>
      <c r="CN771">
        <v>1.0199930779999999</v>
      </c>
      <c r="CO771">
        <v>1.0155339029999999</v>
      </c>
      <c r="CP771">
        <v>1.152474354</v>
      </c>
      <c r="CQ771">
        <v>1.0176435740000001</v>
      </c>
      <c r="CR771">
        <v>1.0316028399999999</v>
      </c>
      <c r="CS771">
        <v>1.04430329</v>
      </c>
      <c r="CT771">
        <v>1.013717245</v>
      </c>
      <c r="CU771">
        <v>1.0261974979999999</v>
      </c>
      <c r="CV771">
        <v>1.0123113749999999</v>
      </c>
      <c r="CW771">
        <v>1.037077869</v>
      </c>
      <c r="CX771">
        <v>0</v>
      </c>
      <c r="CY771">
        <v>1</v>
      </c>
      <c r="CZ771">
        <v>100</v>
      </c>
      <c r="DB771">
        <f t="shared" ref="DB771:DB834" ca="1" si="12">IF(CX771=1, 100, 1)</f>
        <v>1</v>
      </c>
    </row>
    <row r="772" spans="1:106">
      <c r="A772" s="5">
        <v>771</v>
      </c>
      <c r="B772">
        <v>1053.836634</v>
      </c>
      <c r="C772">
        <v>988.97669610000003</v>
      </c>
      <c r="D772">
        <v>8.9322762E-2</v>
      </c>
      <c r="E772">
        <v>63.95708183</v>
      </c>
      <c r="F772">
        <v>85.637552889999995</v>
      </c>
      <c r="G772">
        <v>1.8642800000000001E-3</v>
      </c>
      <c r="H772">
        <v>0.18041396800000001</v>
      </c>
      <c r="I772">
        <v>124.9656813</v>
      </c>
      <c r="J772">
        <v>70.164958580000004</v>
      </c>
      <c r="K772">
        <v>100</v>
      </c>
      <c r="L772" s="138">
        <v>1.42E-14</v>
      </c>
      <c r="M772">
        <v>7.9401190000000007E-3</v>
      </c>
      <c r="N772">
        <v>0.70293539800000004</v>
      </c>
      <c r="O772">
        <v>17.57835554</v>
      </c>
      <c r="P772">
        <v>0.31790675499999999</v>
      </c>
      <c r="Q772">
        <v>2.008669958</v>
      </c>
      <c r="R772">
        <v>2.6065683740000001</v>
      </c>
      <c r="S772">
        <v>2.7886250829999999</v>
      </c>
      <c r="T772">
        <v>0.24184654999999999</v>
      </c>
      <c r="U772">
        <v>0.13587073499999999</v>
      </c>
      <c r="V772">
        <v>0.678571429</v>
      </c>
      <c r="W772">
        <v>0.79758260000000003</v>
      </c>
      <c r="X772">
        <v>4.6553445059999996</v>
      </c>
      <c r="Y772">
        <v>0.42733333299999998</v>
      </c>
      <c r="Z772">
        <v>0.42633333299999998</v>
      </c>
      <c r="AA772">
        <v>0.40899999999999997</v>
      </c>
      <c r="AB772">
        <v>1.066911173</v>
      </c>
      <c r="AC772">
        <v>87.704918030000002</v>
      </c>
      <c r="AD772">
        <v>4.6892156380000003</v>
      </c>
      <c r="AE772">
        <v>4.4896745469999999</v>
      </c>
      <c r="AF772">
        <v>4.6559587889999996</v>
      </c>
      <c r="AG772">
        <v>2.1838663839999999</v>
      </c>
      <c r="AH772">
        <v>4.0046788400000004</v>
      </c>
      <c r="AI772">
        <v>2.5164348689999998</v>
      </c>
      <c r="AJ772">
        <v>4.3372473239999998</v>
      </c>
      <c r="AK772">
        <v>1.4854725660000001</v>
      </c>
      <c r="AL772">
        <v>0</v>
      </c>
      <c r="AM772">
        <v>0</v>
      </c>
      <c r="AN772">
        <v>1.9621540609999999</v>
      </c>
      <c r="AO772">
        <v>3.7829665160000001</v>
      </c>
      <c r="AP772">
        <v>0.78985015199999997</v>
      </c>
      <c r="AQ772">
        <v>4.2125341430000001</v>
      </c>
      <c r="AR772">
        <v>-0.498852727</v>
      </c>
      <c r="AS772">
        <v>-0.498852727</v>
      </c>
      <c r="AT772">
        <v>-0.498852727</v>
      </c>
      <c r="AU772">
        <v>0</v>
      </c>
      <c r="AV772">
        <v>5.5982361630000002</v>
      </c>
      <c r="AW772">
        <v>7.2056505069999996</v>
      </c>
      <c r="AX772">
        <v>4.2125341430000001</v>
      </c>
      <c r="AY772">
        <v>3.350627486</v>
      </c>
      <c r="AZ772">
        <v>5.5749563689999997</v>
      </c>
      <c r="BA772">
        <v>1.820812455</v>
      </c>
      <c r="BB772">
        <v>4.0451413389999997</v>
      </c>
      <c r="BC772">
        <v>5.215505265</v>
      </c>
      <c r="BD772">
        <v>2.2243288830000001</v>
      </c>
      <c r="BE772">
        <v>3.39469281</v>
      </c>
      <c r="BF772">
        <v>1.1703639269999999</v>
      </c>
      <c r="BG772">
        <v>0.498852727</v>
      </c>
      <c r="BH772">
        <v>0.498852727</v>
      </c>
      <c r="BI772">
        <v>0.498852727</v>
      </c>
      <c r="BJ772">
        <v>0.83142121199999997</v>
      </c>
      <c r="BK772">
        <v>0.83142121199999997</v>
      </c>
      <c r="BL772">
        <v>7.2056505069999996</v>
      </c>
      <c r="BM772">
        <v>5.5982361630000002</v>
      </c>
      <c r="BN772">
        <v>4.988527274</v>
      </c>
      <c r="BO772">
        <v>4.4342464660000003</v>
      </c>
      <c r="BP772">
        <v>2.560045648</v>
      </c>
      <c r="BQ772">
        <v>4.0683196439999998</v>
      </c>
      <c r="BR772">
        <v>3.4142682899999999</v>
      </c>
      <c r="BS772">
        <v>1.884453259</v>
      </c>
      <c r="BT772">
        <v>0.82392933099999999</v>
      </c>
      <c r="BU772">
        <v>6.3640803999999995E-2</v>
      </c>
      <c r="BV772">
        <v>0.79452054800000005</v>
      </c>
      <c r="BW772">
        <v>0.875</v>
      </c>
      <c r="BX772">
        <v>0.89932885900000004</v>
      </c>
      <c r="BY772">
        <v>0.20547945200000001</v>
      </c>
      <c r="BZ772">
        <v>0.125</v>
      </c>
      <c r="CA772">
        <v>0.10067114100000001</v>
      </c>
      <c r="CB772">
        <v>0.70103363500000004</v>
      </c>
      <c r="CC772">
        <v>0.759250961</v>
      </c>
      <c r="CD772">
        <v>0.66222208400000004</v>
      </c>
      <c r="CE772">
        <v>1.0069731710000001</v>
      </c>
      <c r="CF772">
        <v>1.0355724820000001</v>
      </c>
      <c r="CG772">
        <v>1.044277616</v>
      </c>
      <c r="CH772">
        <v>1.01658056</v>
      </c>
      <c r="CI772">
        <v>1.028401264</v>
      </c>
      <c r="CJ772">
        <v>1.037046116</v>
      </c>
      <c r="CK772">
        <v>1.0201317599999999</v>
      </c>
      <c r="CL772">
        <v>1.0458526530000001</v>
      </c>
      <c r="CM772">
        <v>1.008406108</v>
      </c>
      <c r="CN772">
        <v>1.0338313589999999</v>
      </c>
      <c r="CO772">
        <v>1.0252133050000001</v>
      </c>
      <c r="CP772">
        <v>1.0134447200000001</v>
      </c>
      <c r="CQ772">
        <v>1.006835723</v>
      </c>
      <c r="CR772">
        <v>1.0194938689999999</v>
      </c>
      <c r="CS772">
        <v>1.035813702</v>
      </c>
      <c r="CT772">
        <v>1.0125722049999999</v>
      </c>
      <c r="CU772">
        <v>1.0287812380000001</v>
      </c>
      <c r="CV772">
        <v>1.01600778</v>
      </c>
      <c r="CW772">
        <v>1.042170826</v>
      </c>
      <c r="CX772">
        <v>1</v>
      </c>
      <c r="CY772">
        <v>1</v>
      </c>
      <c r="CZ772">
        <v>100</v>
      </c>
      <c r="DB772">
        <f t="shared" ca="1" si="12"/>
        <v>100</v>
      </c>
    </row>
    <row r="773" spans="1:106">
      <c r="A773" s="5">
        <v>772</v>
      </c>
      <c r="B773">
        <v>968.3973082</v>
      </c>
      <c r="C773">
        <v>1039.38265</v>
      </c>
      <c r="D773">
        <v>-8.2121938000000005E-2</v>
      </c>
      <c r="E773">
        <v>49.126714880000002</v>
      </c>
      <c r="F773">
        <v>40.19607843</v>
      </c>
      <c r="G773">
        <v>1.500328E-3</v>
      </c>
      <c r="H773">
        <v>0.20296589800000001</v>
      </c>
      <c r="I773">
        <v>-28.72928177</v>
      </c>
      <c r="J773">
        <v>42.094939979999999</v>
      </c>
      <c r="K773">
        <v>48.287192390000001</v>
      </c>
      <c r="L773">
        <v>-6.6984735579999999</v>
      </c>
      <c r="M773">
        <v>6.345079E-3</v>
      </c>
      <c r="N773">
        <v>0.78192704599999996</v>
      </c>
      <c r="O773">
        <v>23.624280639999998</v>
      </c>
      <c r="P773">
        <v>5.7995570000000003E-3</v>
      </c>
      <c r="Q773">
        <v>-3.5262544280000001</v>
      </c>
      <c r="R773">
        <v>-1.329896738</v>
      </c>
      <c r="S773">
        <v>-1.2743189640000001</v>
      </c>
      <c r="T773">
        <v>-1.412745594</v>
      </c>
      <c r="U773">
        <v>3.3933510550000001</v>
      </c>
      <c r="V773">
        <v>-0.14285714299999999</v>
      </c>
      <c r="W773">
        <v>-5.7270406000000003E-2</v>
      </c>
      <c r="X773">
        <v>-3.7388130510000002</v>
      </c>
      <c r="Y773">
        <v>-0.03</v>
      </c>
      <c r="Z773">
        <v>-5.1666666999999999E-2</v>
      </c>
      <c r="AA773">
        <v>-2.1333332999999999E-2</v>
      </c>
      <c r="AB773">
        <v>-0.80056808999999995</v>
      </c>
      <c r="AC773">
        <v>25.531914889999999</v>
      </c>
      <c r="AD773">
        <v>-2.9758693749999998</v>
      </c>
      <c r="AE773">
        <v>-2.4486872169999998</v>
      </c>
      <c r="AF773">
        <v>-3.6952020380000001</v>
      </c>
      <c r="AG773">
        <v>0.14780808200000001</v>
      </c>
      <c r="AH773">
        <v>-1.0937798030000001</v>
      </c>
      <c r="AI773">
        <v>0.64050168699999999</v>
      </c>
      <c r="AJ773">
        <v>-0.60108619799999996</v>
      </c>
      <c r="AK773">
        <v>1.458373071</v>
      </c>
      <c r="AL773">
        <v>2.9561616310000001</v>
      </c>
      <c r="AM773">
        <v>2.808353549</v>
      </c>
      <c r="AN773">
        <v>-9.8538720999999996E-2</v>
      </c>
      <c r="AO773">
        <v>-1.3401266060000001</v>
      </c>
      <c r="AP773">
        <v>-2.2762444560000001</v>
      </c>
      <c r="AQ773">
        <v>0</v>
      </c>
      <c r="AR773">
        <v>-0.83757912899999998</v>
      </c>
      <c r="AS773">
        <v>-0.98538720999999996</v>
      </c>
      <c r="AT773">
        <v>-3.7937407589999999</v>
      </c>
      <c r="AU773">
        <v>-2.808353549</v>
      </c>
      <c r="AV773">
        <v>0.93611785000000003</v>
      </c>
      <c r="AW773">
        <v>0.93611785000000003</v>
      </c>
      <c r="AX773">
        <v>0</v>
      </c>
      <c r="AY773">
        <v>-1.221880141</v>
      </c>
      <c r="AZ773">
        <v>-1.1105313859999999</v>
      </c>
      <c r="BA773">
        <v>-1.2415878849999999</v>
      </c>
      <c r="BB773">
        <v>-1.1302391300000001</v>
      </c>
      <c r="BC773">
        <v>5.4043561550000003</v>
      </c>
      <c r="BD773">
        <v>0.11134875499999999</v>
      </c>
      <c r="BE773">
        <v>6.6459440389999997</v>
      </c>
      <c r="BF773">
        <v>6.534595285</v>
      </c>
      <c r="BG773">
        <v>3.7937407589999999</v>
      </c>
      <c r="BH773">
        <v>0.98538720999999996</v>
      </c>
      <c r="BI773">
        <v>0.83757912899999998</v>
      </c>
      <c r="BJ773">
        <v>4.2864343649999999</v>
      </c>
      <c r="BK773">
        <v>1.478080815</v>
      </c>
      <c r="BL773">
        <v>0.93611785000000003</v>
      </c>
      <c r="BM773">
        <v>0.93611785000000003</v>
      </c>
      <c r="BN773">
        <v>-3.2025084330000002</v>
      </c>
      <c r="BO773">
        <v>-3.9415488409999999</v>
      </c>
      <c r="BP773">
        <v>1.6841460079999999</v>
      </c>
      <c r="BQ773">
        <v>-2.0060752270000002</v>
      </c>
      <c r="BR773">
        <v>-2.1341755650000001</v>
      </c>
      <c r="BS773">
        <v>-2.1538833089999998</v>
      </c>
      <c r="BT773">
        <v>-1.6973205520000001</v>
      </c>
      <c r="BU773">
        <v>-0.91229542399999997</v>
      </c>
      <c r="BV773">
        <v>0.47058823500000002</v>
      </c>
      <c r="BW773">
        <v>0.44444444399999999</v>
      </c>
      <c r="BX773">
        <v>0.21621621599999999</v>
      </c>
      <c r="BY773">
        <v>0.52941176499999998</v>
      </c>
      <c r="BZ773">
        <v>0.55555555599999995</v>
      </c>
      <c r="CA773">
        <v>0.78378378400000004</v>
      </c>
      <c r="CB773">
        <v>-0.27244391400000001</v>
      </c>
      <c r="CC773">
        <v>-0.14972142999999999</v>
      </c>
      <c r="CD773">
        <v>-0.33380515599999999</v>
      </c>
      <c r="CE773">
        <v>1.0014465340000001</v>
      </c>
      <c r="CF773">
        <v>0.99653059700000002</v>
      </c>
      <c r="CG773">
        <v>0.98781692499999996</v>
      </c>
      <c r="CH773">
        <v>1.0002225929999999</v>
      </c>
      <c r="CI773">
        <v>0.99509116399999997</v>
      </c>
      <c r="CJ773">
        <v>0.986390078</v>
      </c>
      <c r="CK773">
        <v>0.98617056299999994</v>
      </c>
      <c r="CL773">
        <v>0.98739518900000001</v>
      </c>
      <c r="CM773">
        <v>0.99125599099999995</v>
      </c>
      <c r="CN773">
        <v>0.99248693200000004</v>
      </c>
      <c r="CO773">
        <v>1.001241799</v>
      </c>
      <c r="CP773">
        <v>1.078604406</v>
      </c>
      <c r="CQ773">
        <v>1.001539782</v>
      </c>
      <c r="CR773">
        <v>0.99878528099999997</v>
      </c>
      <c r="CS773">
        <v>0.99294390499999996</v>
      </c>
      <c r="CT773">
        <v>0.99724973299999997</v>
      </c>
      <c r="CU773">
        <v>0.99141733799999998</v>
      </c>
      <c r="CV773">
        <v>0.99415151999999996</v>
      </c>
      <c r="CW773">
        <v>0.99295232300000003</v>
      </c>
      <c r="CX773">
        <v>0</v>
      </c>
      <c r="CY773">
        <v>0</v>
      </c>
      <c r="CZ773">
        <v>100</v>
      </c>
      <c r="DB773">
        <f t="shared" ca="1" si="12"/>
        <v>1</v>
      </c>
    </row>
    <row r="774" spans="1:106">
      <c r="A774" s="5">
        <v>773</v>
      </c>
      <c r="B774">
        <v>977.29298559999995</v>
      </c>
      <c r="C774">
        <v>1014.9661160000001</v>
      </c>
      <c r="D774">
        <v>-4.2977863999999998E-2</v>
      </c>
      <c r="E774">
        <v>47.489870799999998</v>
      </c>
      <c r="F774">
        <v>70.833333330000002</v>
      </c>
      <c r="G774">
        <v>1.2310520000000001E-3</v>
      </c>
      <c r="H774">
        <v>0.23370148800000001</v>
      </c>
      <c r="I774">
        <v>71.766886330000006</v>
      </c>
      <c r="J774">
        <v>45.497100240000002</v>
      </c>
      <c r="K774" s="138">
        <v>3.8600000000000002E-13</v>
      </c>
      <c r="L774" s="138">
        <v>-1.5700000000000001E-15</v>
      </c>
      <c r="M774">
        <v>1.0243761000000001E-2</v>
      </c>
      <c r="N774">
        <v>0.81367497899999996</v>
      </c>
      <c r="O774">
        <v>23.342075090000002</v>
      </c>
      <c r="P774">
        <v>-0.155280683</v>
      </c>
      <c r="Q774">
        <v>-0.96091627499999999</v>
      </c>
      <c r="R774">
        <v>0.236231308</v>
      </c>
      <c r="S774">
        <v>-0.77949062999999996</v>
      </c>
      <c r="T774">
        <v>-0.62050090300000005</v>
      </c>
      <c r="U774">
        <v>1.548950515</v>
      </c>
      <c r="V774">
        <v>0.97058823500000002</v>
      </c>
      <c r="W774">
        <v>0.98518436600000003</v>
      </c>
      <c r="X774">
        <v>-2.4287415299999999</v>
      </c>
      <c r="Y774">
        <v>0.25166666700000001</v>
      </c>
      <c r="Z774">
        <v>0.20833333300000001</v>
      </c>
      <c r="AA774">
        <v>0.194333333</v>
      </c>
      <c r="AB774">
        <v>-0.52488340899999997</v>
      </c>
      <c r="AC774">
        <v>73.07692308</v>
      </c>
      <c r="AD774">
        <v>-1.668795536</v>
      </c>
      <c r="AE774">
        <v>-2.1180866420000002</v>
      </c>
      <c r="AF774">
        <v>-1.540426649</v>
      </c>
      <c r="AG774">
        <v>0.70602888100000005</v>
      </c>
      <c r="AH774">
        <v>2.3534296E-2</v>
      </c>
      <c r="AI774">
        <v>1.21950443</v>
      </c>
      <c r="AJ774">
        <v>0.53700984600000001</v>
      </c>
      <c r="AK774">
        <v>1.1382041350000001</v>
      </c>
      <c r="AL774">
        <v>2.139481457</v>
      </c>
      <c r="AM774">
        <v>2.139481457</v>
      </c>
      <c r="AN774">
        <v>0.663239252</v>
      </c>
      <c r="AO774">
        <v>-1.9255332999999999E-2</v>
      </c>
      <c r="AP774">
        <v>-1.944788644</v>
      </c>
      <c r="AQ774">
        <v>0.47068592100000001</v>
      </c>
      <c r="AR774">
        <v>-0.38510666199999999</v>
      </c>
      <c r="AS774">
        <v>-0.38510666199999999</v>
      </c>
      <c r="AT774">
        <v>-2.5245881190000001</v>
      </c>
      <c r="AU774">
        <v>-2.139481457</v>
      </c>
      <c r="AV774">
        <v>2.396219232</v>
      </c>
      <c r="AW774">
        <v>2.396219232</v>
      </c>
      <c r="AX774">
        <v>0.47068592100000001</v>
      </c>
      <c r="AY774">
        <v>-0.216087627</v>
      </c>
      <c r="AZ774">
        <v>-1.946072333</v>
      </c>
      <c r="BA774">
        <v>-0.68249458500000004</v>
      </c>
      <c r="BB774">
        <v>-2.4124792909999999</v>
      </c>
      <c r="BC774">
        <v>1.637773055</v>
      </c>
      <c r="BD774">
        <v>-1.729984706</v>
      </c>
      <c r="BE774">
        <v>2.32026764</v>
      </c>
      <c r="BF774">
        <v>4.0502523459999997</v>
      </c>
      <c r="BG774">
        <v>2.5245881190000001</v>
      </c>
      <c r="BH774">
        <v>0.38510666199999999</v>
      </c>
      <c r="BI774">
        <v>0.38510666199999999</v>
      </c>
      <c r="BJ774">
        <v>3.038063669</v>
      </c>
      <c r="BK774">
        <v>0.89858221199999999</v>
      </c>
      <c r="BL774">
        <v>2.396219232</v>
      </c>
      <c r="BM774">
        <v>2.396219232</v>
      </c>
      <c r="BN774">
        <v>-1.0269510989999999</v>
      </c>
      <c r="BO774">
        <v>-1.5832162780000001</v>
      </c>
      <c r="BP774">
        <v>1.9103918090000001</v>
      </c>
      <c r="BQ774">
        <v>-0.91050481500000002</v>
      </c>
      <c r="BR774">
        <v>-1.150126738</v>
      </c>
      <c r="BS774">
        <v>-1.616533695</v>
      </c>
      <c r="BT774">
        <v>-1.4895911150000001</v>
      </c>
      <c r="BU774">
        <v>-0.93403911100000003</v>
      </c>
      <c r="BV774">
        <v>0.68656716399999995</v>
      </c>
      <c r="BW774">
        <v>0.73076923100000002</v>
      </c>
      <c r="BX774">
        <v>0.4453125</v>
      </c>
      <c r="BY774">
        <v>0.31343283599999999</v>
      </c>
      <c r="BZ774">
        <v>0.26923076899999998</v>
      </c>
      <c r="CA774">
        <v>0.5546875</v>
      </c>
      <c r="CB774">
        <v>7.221669E-3</v>
      </c>
      <c r="CC774">
        <v>0.16478535599999999</v>
      </c>
      <c r="CD774">
        <v>-5.9086379999999999E-3</v>
      </c>
      <c r="CE774">
        <v>1.003184713</v>
      </c>
      <c r="CF774">
        <v>1.007731272</v>
      </c>
      <c r="CG774">
        <v>1.000311889</v>
      </c>
      <c r="CH774">
        <v>1.006237482</v>
      </c>
      <c r="CI774">
        <v>1.0045321250000001</v>
      </c>
      <c r="CJ774">
        <v>0.99713629500000001</v>
      </c>
      <c r="CK774">
        <v>0.99095522999999996</v>
      </c>
      <c r="CL774">
        <v>0.96874514899999997</v>
      </c>
      <c r="CM774">
        <v>0.99263753799999999</v>
      </c>
      <c r="CN774">
        <v>0.97038975299999997</v>
      </c>
      <c r="CO774">
        <v>0.97758720099999996</v>
      </c>
      <c r="CP774">
        <v>1.0553789</v>
      </c>
      <c r="CQ774">
        <v>1.0022364610000001</v>
      </c>
      <c r="CR774">
        <v>1.004332268</v>
      </c>
      <c r="CS774">
        <v>1.000007764</v>
      </c>
      <c r="CT774">
        <v>1.0020911299999999</v>
      </c>
      <c r="CU774">
        <v>0.99777627599999996</v>
      </c>
      <c r="CV774">
        <v>0.99569414999999994</v>
      </c>
      <c r="CW774">
        <v>0.98430431799999996</v>
      </c>
      <c r="CX774">
        <v>0</v>
      </c>
      <c r="CY774">
        <v>0</v>
      </c>
      <c r="CZ774">
        <v>100</v>
      </c>
      <c r="DB774">
        <f t="shared" ca="1" si="12"/>
        <v>1</v>
      </c>
    </row>
    <row r="775" spans="1:106">
      <c r="A775" s="5">
        <v>774</v>
      </c>
      <c r="B775">
        <v>982.00039839999999</v>
      </c>
      <c r="C775">
        <v>1016.8634060000001</v>
      </c>
      <c r="D775">
        <v>-8.3321850000000006E-3</v>
      </c>
      <c r="E775">
        <v>48.215136819999998</v>
      </c>
      <c r="F775">
        <v>15.354647330000001</v>
      </c>
      <c r="G775">
        <v>2.23444E-4</v>
      </c>
      <c r="H775">
        <v>0.21509548100000001</v>
      </c>
      <c r="I775">
        <v>-94.301382930000003</v>
      </c>
      <c r="J775">
        <v>41.139557080000003</v>
      </c>
      <c r="K775">
        <v>84.008329739999994</v>
      </c>
      <c r="L775">
        <v>-4.5179929860000003</v>
      </c>
      <c r="M775">
        <v>9.1430799999999996E-3</v>
      </c>
      <c r="N775">
        <v>0.28865746599999997</v>
      </c>
      <c r="O775">
        <v>22.706897489999999</v>
      </c>
      <c r="P775">
        <v>-2.2718436000000002E-2</v>
      </c>
      <c r="Q775">
        <v>-0.58773965399999994</v>
      </c>
      <c r="R775">
        <v>-0.516266428</v>
      </c>
      <c r="S775">
        <v>0.71447699899999995</v>
      </c>
      <c r="T775">
        <v>8.4236301999999999E-2</v>
      </c>
      <c r="U775">
        <v>1.106845866</v>
      </c>
      <c r="V775">
        <v>-0.63157894699999995</v>
      </c>
      <c r="W775">
        <v>-0.71075235999999997</v>
      </c>
      <c r="X775">
        <v>-1.0120331549999999</v>
      </c>
      <c r="Y775">
        <v>-0.105</v>
      </c>
      <c r="Z775">
        <v>-8.2666666999999999E-2</v>
      </c>
      <c r="AA775">
        <v>-0.100333333</v>
      </c>
      <c r="AB775">
        <v>-0.31527401100000002</v>
      </c>
      <c r="AC775">
        <v>18.98734177</v>
      </c>
      <c r="AD775">
        <v>-0.46490981399999998</v>
      </c>
      <c r="AE775">
        <v>-0.492804403</v>
      </c>
      <c r="AF775">
        <v>-0.65087373900000001</v>
      </c>
      <c r="AG775">
        <v>-0.34868236000000002</v>
      </c>
      <c r="AH775">
        <v>-0.79964488</v>
      </c>
      <c r="AI775">
        <v>6.9736471999999994E-2</v>
      </c>
      <c r="AJ775">
        <v>-0.38122604700000001</v>
      </c>
      <c r="AK775">
        <v>1.087888964</v>
      </c>
      <c r="AL775">
        <v>1.7666572920000001</v>
      </c>
      <c r="AM775">
        <v>1.02280159</v>
      </c>
      <c r="AN775">
        <v>-0.81359217399999995</v>
      </c>
      <c r="AO775">
        <v>-1.264554693</v>
      </c>
      <c r="AP775">
        <v>-1.4970095999999999</v>
      </c>
      <c r="AQ775">
        <v>0</v>
      </c>
      <c r="AR775">
        <v>-0.79034668299999999</v>
      </c>
      <c r="AS775">
        <v>-1.5342023849999999</v>
      </c>
      <c r="AT775">
        <v>-2.5570039750000002</v>
      </c>
      <c r="AU775">
        <v>-1.02280159</v>
      </c>
      <c r="AV775">
        <v>0.23245490699999999</v>
      </c>
      <c r="AW775">
        <v>0.23245490699999999</v>
      </c>
      <c r="AX775">
        <v>0</v>
      </c>
      <c r="AY775">
        <v>-0.67876832799999998</v>
      </c>
      <c r="AZ775">
        <v>-0.132034387</v>
      </c>
      <c r="BA775">
        <v>-0.45096251900000001</v>
      </c>
      <c r="BB775">
        <v>9.5771421999999995E-2</v>
      </c>
      <c r="BC775">
        <v>0.26383631899999999</v>
      </c>
      <c r="BD775">
        <v>0.54673394099999995</v>
      </c>
      <c r="BE775">
        <v>0.71479883899999996</v>
      </c>
      <c r="BF775">
        <v>0.16806489799999999</v>
      </c>
      <c r="BG775">
        <v>2.5570039750000002</v>
      </c>
      <c r="BH775">
        <v>1.5342023849999999</v>
      </c>
      <c r="BI775">
        <v>0.79034668299999999</v>
      </c>
      <c r="BJ775">
        <v>2.9754228079999998</v>
      </c>
      <c r="BK775">
        <v>1.952621218</v>
      </c>
      <c r="BL775">
        <v>0.23245490699999999</v>
      </c>
      <c r="BM775">
        <v>0.23245490699999999</v>
      </c>
      <c r="BN775">
        <v>-0.23245490699999999</v>
      </c>
      <c r="BO775">
        <v>-1.115783553</v>
      </c>
      <c r="BP775">
        <v>3.494779834</v>
      </c>
      <c r="BQ775">
        <v>-2.5575177939999998</v>
      </c>
      <c r="BR775">
        <v>-2.4366412419999999</v>
      </c>
      <c r="BS775">
        <v>-2.208835433</v>
      </c>
      <c r="BT775">
        <v>-1.798165113</v>
      </c>
      <c r="BU775">
        <v>-1.757872914</v>
      </c>
      <c r="BV775">
        <v>0.365853659</v>
      </c>
      <c r="BW775">
        <v>0.26315789499999998</v>
      </c>
      <c r="BX775">
        <v>0.18987341799999999</v>
      </c>
      <c r="BY775">
        <v>0.63414634199999997</v>
      </c>
      <c r="BZ775">
        <v>0.73684210500000002</v>
      </c>
      <c r="CA775">
        <v>0.81012658199999998</v>
      </c>
      <c r="CB775">
        <v>-0.41133496600000002</v>
      </c>
      <c r="CC775">
        <v>-0.19610155400000001</v>
      </c>
      <c r="CD775">
        <v>-0.65048320299999995</v>
      </c>
      <c r="CE775">
        <v>0.99852574299999997</v>
      </c>
      <c r="CF775">
        <v>0.990810203</v>
      </c>
      <c r="CG775">
        <v>0.990327297</v>
      </c>
      <c r="CH775">
        <v>0.99722929000000005</v>
      </c>
      <c r="CI775">
        <v>0.99227306900000001</v>
      </c>
      <c r="CJ775">
        <v>0.99178944999999996</v>
      </c>
      <c r="CK775">
        <v>0.99454504600000004</v>
      </c>
      <c r="CL775">
        <v>1.0011661869999999</v>
      </c>
      <c r="CM775">
        <v>0.99951261599999996</v>
      </c>
      <c r="CN775">
        <v>1.0061668290000001</v>
      </c>
      <c r="CO775">
        <v>1.0066574580000001</v>
      </c>
      <c r="CP775">
        <v>1.002050686</v>
      </c>
      <c r="CQ775">
        <v>0.99919072799999997</v>
      </c>
      <c r="CR775">
        <v>0.99589137999999999</v>
      </c>
      <c r="CS775">
        <v>0.99336102199999998</v>
      </c>
      <c r="CT775">
        <v>0.99669797999999998</v>
      </c>
      <c r="CU775">
        <v>0.994165572</v>
      </c>
      <c r="CV775">
        <v>0.99745920300000002</v>
      </c>
      <c r="CW775">
        <v>0.99584778299999999</v>
      </c>
      <c r="CX775">
        <v>1</v>
      </c>
      <c r="CY775">
        <v>0</v>
      </c>
      <c r="CZ775">
        <v>100</v>
      </c>
      <c r="DB775">
        <f t="shared" ca="1" si="12"/>
        <v>100</v>
      </c>
    </row>
    <row r="776" spans="1:106">
      <c r="A776" s="5">
        <v>775</v>
      </c>
      <c r="B776">
        <v>1100.628931</v>
      </c>
      <c r="C776">
        <v>967.81346629999996</v>
      </c>
      <c r="D776">
        <v>0.115599677</v>
      </c>
      <c r="E776">
        <v>59.056038190000002</v>
      </c>
      <c r="F776">
        <v>17.218137250000002</v>
      </c>
      <c r="G776">
        <v>6.6823000000000002E-4</v>
      </c>
      <c r="H776">
        <v>0.22347204500000001</v>
      </c>
      <c r="I776">
        <v>54.023508139999997</v>
      </c>
      <c r="J776">
        <v>50.765173539999999</v>
      </c>
      <c r="K776">
        <v>100</v>
      </c>
      <c r="L776" s="138">
        <v>4.7399999999999997E-15</v>
      </c>
      <c r="M776">
        <v>8.6057129999999992E-3</v>
      </c>
      <c r="N776">
        <v>0.349966685</v>
      </c>
      <c r="O776">
        <v>18.590023200000001</v>
      </c>
      <c r="P776">
        <v>0.33330396000000001</v>
      </c>
      <c r="Q776">
        <v>3.0762550790000001</v>
      </c>
      <c r="R776">
        <v>1.4520005030000001</v>
      </c>
      <c r="S776">
        <v>2.1472989990000002</v>
      </c>
      <c r="T776">
        <v>1.3358134429999999</v>
      </c>
      <c r="U776">
        <v>2.5282844770000001</v>
      </c>
      <c r="V776">
        <v>-0.33333333300000001</v>
      </c>
      <c r="W776">
        <v>-0.57735026899999997</v>
      </c>
      <c r="X776">
        <v>7.69410813</v>
      </c>
      <c r="Y776">
        <v>5.9333333000000002E-2</v>
      </c>
      <c r="Z776">
        <v>0.133333333</v>
      </c>
      <c r="AA776">
        <v>0.125</v>
      </c>
      <c r="AB776">
        <v>1.3861675529999999</v>
      </c>
      <c r="AC776">
        <v>63.247863250000002</v>
      </c>
      <c r="AD776">
        <v>7.2760778650000004</v>
      </c>
      <c r="AE776">
        <v>6.3945358360000002</v>
      </c>
      <c r="AF776">
        <v>6.7122489529999996</v>
      </c>
      <c r="AG776">
        <v>-1.7899331000000001E-2</v>
      </c>
      <c r="AH776">
        <v>1.4341838600000001</v>
      </c>
      <c r="AI776">
        <v>0.83231887000000004</v>
      </c>
      <c r="AJ776">
        <v>2.2844020600000001</v>
      </c>
      <c r="AK776">
        <v>1.244003473</v>
      </c>
      <c r="AL776">
        <v>0</v>
      </c>
      <c r="AM776">
        <v>0</v>
      </c>
      <c r="AN776">
        <v>-1.7899331000000001E-2</v>
      </c>
      <c r="AO776">
        <v>1.4341838600000001</v>
      </c>
      <c r="AP776">
        <v>1.210442228</v>
      </c>
      <c r="AQ776">
        <v>5.2355541829999996</v>
      </c>
      <c r="AR776">
        <v>-1.0739598319999999</v>
      </c>
      <c r="AS776">
        <v>-1.0739598319999999</v>
      </c>
      <c r="AT776">
        <v>-1.0739598319999999</v>
      </c>
      <c r="AU776">
        <v>0</v>
      </c>
      <c r="AV776">
        <v>2.461157949</v>
      </c>
      <c r="AW776">
        <v>5.4592958149999999</v>
      </c>
      <c r="AX776">
        <v>5.2355541829999996</v>
      </c>
      <c r="AY776">
        <v>2.1143584199999998</v>
      </c>
      <c r="AZ776">
        <v>4.801495418</v>
      </c>
      <c r="BA776">
        <v>1.45208319</v>
      </c>
      <c r="BB776">
        <v>4.1392201880000004</v>
      </c>
      <c r="BC776">
        <v>5.2438326230000003</v>
      </c>
      <c r="BD776">
        <v>2.6871369970000001</v>
      </c>
      <c r="BE776">
        <v>3.7917494330000001</v>
      </c>
      <c r="BF776">
        <v>1.104612436</v>
      </c>
      <c r="BG776">
        <v>1.0739598319999999</v>
      </c>
      <c r="BH776">
        <v>1.0739598319999999</v>
      </c>
      <c r="BI776">
        <v>1.0739598319999999</v>
      </c>
      <c r="BJ776">
        <v>1.924178033</v>
      </c>
      <c r="BK776">
        <v>1.924178033</v>
      </c>
      <c r="BL776">
        <v>5.4592958149999999</v>
      </c>
      <c r="BM776">
        <v>2.461157949</v>
      </c>
      <c r="BN776">
        <v>7.5624671530000001</v>
      </c>
      <c r="BO776">
        <v>6.7122489529999996</v>
      </c>
      <c r="BP776">
        <v>2.303564647</v>
      </c>
      <c r="BQ776">
        <v>2.7267399370000001</v>
      </c>
      <c r="BR776">
        <v>3.4069144979999999</v>
      </c>
      <c r="BS776">
        <v>2.7446392679999998</v>
      </c>
      <c r="BT776">
        <v>2.1241291279999999</v>
      </c>
      <c r="BU776">
        <v>1.2925560780000001</v>
      </c>
      <c r="BV776">
        <v>0.104166667</v>
      </c>
      <c r="BW776">
        <v>0.56122448999999996</v>
      </c>
      <c r="BX776">
        <v>0.73939393899999994</v>
      </c>
      <c r="BY776">
        <v>0.89583333300000001</v>
      </c>
      <c r="BZ776">
        <v>0.43877550999999998</v>
      </c>
      <c r="CA776">
        <v>0.260606061</v>
      </c>
      <c r="CB776">
        <v>0.317434934</v>
      </c>
      <c r="CC776">
        <v>0.50561789000000001</v>
      </c>
      <c r="CD776">
        <v>0.317434934</v>
      </c>
      <c r="CE776">
        <v>0.99210881500000003</v>
      </c>
      <c r="CF776">
        <v>1.0070969329999999</v>
      </c>
      <c r="CG776">
        <v>1.017057399</v>
      </c>
      <c r="CH776">
        <v>1.007743016</v>
      </c>
      <c r="CI776">
        <v>1.015107333</v>
      </c>
      <c r="CJ776">
        <v>1.025147024</v>
      </c>
      <c r="CK776">
        <v>1.0172702840000001</v>
      </c>
      <c r="CL776">
        <v>1.0508549119999999</v>
      </c>
      <c r="CM776">
        <v>1.0098902750000001</v>
      </c>
      <c r="CN776">
        <v>1.043231257</v>
      </c>
      <c r="CO776">
        <v>1.0330144590000001</v>
      </c>
      <c r="CP776">
        <v>1.013758106</v>
      </c>
      <c r="CQ776">
        <v>0.99650516300000003</v>
      </c>
      <c r="CR776">
        <v>1.0016049819999999</v>
      </c>
      <c r="CS776">
        <v>1.0155713120000001</v>
      </c>
      <c r="CT776">
        <v>1.005117705</v>
      </c>
      <c r="CU776">
        <v>1.0191330169999999</v>
      </c>
      <c r="CV776">
        <v>1.0139439509999999</v>
      </c>
      <c r="CW776">
        <v>1.0383462569999999</v>
      </c>
      <c r="CX776">
        <v>0</v>
      </c>
      <c r="CY776">
        <v>1</v>
      </c>
      <c r="CZ776">
        <v>100</v>
      </c>
      <c r="DB776">
        <f t="shared" ca="1" si="12"/>
        <v>1</v>
      </c>
    </row>
    <row r="777" spans="1:106">
      <c r="A777" s="5">
        <v>776</v>
      </c>
      <c r="B777">
        <v>995.56911439999999</v>
      </c>
      <c r="C777">
        <v>982.06262079999999</v>
      </c>
      <c r="D777">
        <v>-1.0012445E-2</v>
      </c>
      <c r="E777">
        <v>61.226111760000002</v>
      </c>
      <c r="F777">
        <v>86.812586859999996</v>
      </c>
      <c r="G777" s="138">
        <v>8.9099999999999997E-5</v>
      </c>
      <c r="H777">
        <v>0.26845492199999998</v>
      </c>
      <c r="I777">
        <v>232.87671230000001</v>
      </c>
      <c r="J777">
        <v>61.759582479999999</v>
      </c>
      <c r="K777">
        <v>99.707525099999998</v>
      </c>
      <c r="L777">
        <v>-2.0237499999999999E-3</v>
      </c>
      <c r="M777">
        <v>1.1276896999999999E-2</v>
      </c>
      <c r="N777">
        <v>0.77234933500000003</v>
      </c>
      <c r="O777">
        <v>20.542776960000001</v>
      </c>
      <c r="P777">
        <v>0.30567479199999997</v>
      </c>
      <c r="Q777">
        <v>-1.0423004819999999</v>
      </c>
      <c r="R777">
        <v>-0.37098361099999999</v>
      </c>
      <c r="S777">
        <v>8.7273963999999996E-2</v>
      </c>
      <c r="T777">
        <v>-0.65968034200000003</v>
      </c>
      <c r="U777">
        <v>2.1224196819999999</v>
      </c>
      <c r="V777">
        <v>5.8823528999999999E-2</v>
      </c>
      <c r="W777">
        <v>2.5369105999999999E-2</v>
      </c>
      <c r="X777">
        <v>1.836299049</v>
      </c>
      <c r="Y777">
        <v>0.34066666699999998</v>
      </c>
      <c r="Z777">
        <v>0.31866666700000001</v>
      </c>
      <c r="AA777">
        <v>0.38</v>
      </c>
      <c r="AB777">
        <v>-8.4315952999999999E-2</v>
      </c>
      <c r="AC777">
        <v>100</v>
      </c>
      <c r="AD777">
        <v>0.52150282400000003</v>
      </c>
      <c r="AE777">
        <v>0.60345326799999999</v>
      </c>
      <c r="AF777">
        <v>3.2780177519999998</v>
      </c>
      <c r="AG777">
        <v>2.6596644039999999</v>
      </c>
      <c r="AH777">
        <v>2.3355876489999998</v>
      </c>
      <c r="AI777">
        <v>2.6596644039999999</v>
      </c>
      <c r="AJ777">
        <v>2.3355876489999998</v>
      </c>
      <c r="AK777">
        <v>2.1903118620000002</v>
      </c>
      <c r="AL777">
        <v>0</v>
      </c>
      <c r="AM777">
        <v>0</v>
      </c>
      <c r="AN777">
        <v>1.9146603689999999</v>
      </c>
      <c r="AO777">
        <v>1.590583614</v>
      </c>
      <c r="AP777">
        <v>-2.2089369630000002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3.799520577</v>
      </c>
      <c r="AW777">
        <v>3.799520577</v>
      </c>
      <c r="AX777">
        <v>0</v>
      </c>
      <c r="AY777">
        <v>0.14527578699999999</v>
      </c>
      <c r="AZ777">
        <v>2.2365021120000002</v>
      </c>
      <c r="BA777">
        <v>-0.32407675499999999</v>
      </c>
      <c r="BB777">
        <v>1.7671495699999999</v>
      </c>
      <c r="BC777">
        <v>4.0414606370000001</v>
      </c>
      <c r="BD777">
        <v>2.0912263250000001</v>
      </c>
      <c r="BE777">
        <v>4.3655373920000002</v>
      </c>
      <c r="BF777">
        <v>2.2743110670000002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3.799520577</v>
      </c>
      <c r="BM777">
        <v>3.799520577</v>
      </c>
      <c r="BN777">
        <v>3.2780177519999998</v>
      </c>
      <c r="BO777">
        <v>2.5330137179999999</v>
      </c>
      <c r="BP777">
        <v>2.1318423399999999</v>
      </c>
      <c r="BQ777">
        <v>4.5445246109999999</v>
      </c>
      <c r="BR777">
        <v>2.3542127490000002</v>
      </c>
      <c r="BS777">
        <v>1.8848602080000001</v>
      </c>
      <c r="BT777">
        <v>1.810359804</v>
      </c>
      <c r="BU777">
        <v>2.2089369630000002</v>
      </c>
      <c r="BV777">
        <v>1</v>
      </c>
      <c r="BW777">
        <v>1</v>
      </c>
      <c r="BX777">
        <v>1</v>
      </c>
      <c r="BY777">
        <v>0</v>
      </c>
      <c r="BZ777">
        <v>0</v>
      </c>
      <c r="CA777">
        <v>0</v>
      </c>
      <c r="CB777">
        <v>0.84390885500000001</v>
      </c>
      <c r="CC777">
        <v>0.84390885500000001</v>
      </c>
      <c r="CD777">
        <v>0.57471942799999998</v>
      </c>
      <c r="CE777">
        <v>1.030306154</v>
      </c>
      <c r="CF777">
        <v>1.0381179890000001</v>
      </c>
      <c r="CG777">
        <v>1.032381346</v>
      </c>
      <c r="CH777">
        <v>1.0065366259999999</v>
      </c>
      <c r="CI777">
        <v>1.0075820520000001</v>
      </c>
      <c r="CJ777">
        <v>1.002014151</v>
      </c>
      <c r="CK777">
        <v>0.995506895</v>
      </c>
      <c r="CL777">
        <v>1.0252318949999999</v>
      </c>
      <c r="CM777">
        <v>0.99447399700000005</v>
      </c>
      <c r="CN777">
        <v>1.024168156</v>
      </c>
      <c r="CO777">
        <v>1.0298591610000001</v>
      </c>
      <c r="CP777">
        <v>1.0335632079999999</v>
      </c>
      <c r="CQ777">
        <v>1.023708866</v>
      </c>
      <c r="CR777">
        <v>1.0312504650000001</v>
      </c>
      <c r="CS777">
        <v>1.0370388210000001</v>
      </c>
      <c r="CT777">
        <v>1.007366937</v>
      </c>
      <c r="CU777">
        <v>1.0130212359999999</v>
      </c>
      <c r="CV777">
        <v>1.0056129490000001</v>
      </c>
      <c r="CW777">
        <v>1.0250129589999999</v>
      </c>
      <c r="CX777">
        <v>0</v>
      </c>
      <c r="CY777">
        <v>0</v>
      </c>
      <c r="CZ777">
        <v>100</v>
      </c>
      <c r="DB777">
        <f t="shared" ca="1" si="12"/>
        <v>1</v>
      </c>
    </row>
    <row r="778" spans="1:106">
      <c r="A778" s="5">
        <v>777</v>
      </c>
      <c r="B778">
        <v>956.96490819999997</v>
      </c>
      <c r="C778">
        <v>1030.3186020000001</v>
      </c>
      <c r="D778">
        <v>-4.0667058999999998E-2</v>
      </c>
      <c r="E778">
        <v>50.033909080000001</v>
      </c>
      <c r="F778">
        <v>32.21153846</v>
      </c>
      <c r="G778">
        <v>4.6062E-5</v>
      </c>
      <c r="H778">
        <v>0.26332733400000002</v>
      </c>
      <c r="I778">
        <v>77.110030929999994</v>
      </c>
      <c r="J778">
        <v>51.288290979999999</v>
      </c>
      <c r="K778">
        <v>0.157525419</v>
      </c>
      <c r="L778">
        <v>-0.48937173499999997</v>
      </c>
      <c r="M778">
        <v>9.2672759999999996E-3</v>
      </c>
      <c r="N778">
        <v>0.69683406699999995</v>
      </c>
      <c r="O778">
        <v>25.599682869999999</v>
      </c>
      <c r="P778">
        <v>-4.2387393000000002E-2</v>
      </c>
      <c r="Q778">
        <v>1.5994201960000001</v>
      </c>
      <c r="R778">
        <v>1.3303329770000001</v>
      </c>
      <c r="S778">
        <v>0.51622457300000002</v>
      </c>
      <c r="T778">
        <v>-4.0023263000000003E-2</v>
      </c>
      <c r="U778">
        <v>0.70350323699999995</v>
      </c>
      <c r="V778">
        <v>-0.76</v>
      </c>
      <c r="W778">
        <v>-0.70767611200000002</v>
      </c>
      <c r="X778">
        <v>-2.1163369919999999</v>
      </c>
      <c r="Y778">
        <v>0.123333333</v>
      </c>
      <c r="Z778">
        <v>0.16066666700000001</v>
      </c>
      <c r="AA778">
        <v>0.14533333300000001</v>
      </c>
      <c r="AB778">
        <v>1.6762605999999999E-2</v>
      </c>
      <c r="AC778">
        <v>62.222222219999999</v>
      </c>
      <c r="AD778">
        <v>-1.4354757410000001</v>
      </c>
      <c r="AE778">
        <v>-1.7316850210000001</v>
      </c>
      <c r="AF778">
        <v>-1.632948595</v>
      </c>
      <c r="AG778">
        <v>0.417731036</v>
      </c>
      <c r="AH778">
        <v>0.31899460899999998</v>
      </c>
      <c r="AI778">
        <v>0.68355987699999998</v>
      </c>
      <c r="AJ778">
        <v>0.58482345000000002</v>
      </c>
      <c r="AK778">
        <v>1.2152175590000001</v>
      </c>
      <c r="AL778">
        <v>0.835462072</v>
      </c>
      <c r="AM778">
        <v>0.835462072</v>
      </c>
      <c r="AN778">
        <v>0.11392664600000001</v>
      </c>
      <c r="AO778">
        <v>1.5190220000000001E-2</v>
      </c>
      <c r="AP778">
        <v>-0.44051636500000002</v>
      </c>
      <c r="AQ778">
        <v>1.367119754</v>
      </c>
      <c r="AR778">
        <v>-1.0253398149999999</v>
      </c>
      <c r="AS778">
        <v>-1.0253398149999999</v>
      </c>
      <c r="AT778">
        <v>-1.860801887</v>
      </c>
      <c r="AU778">
        <v>-0.835462072</v>
      </c>
      <c r="AV778">
        <v>1.367119754</v>
      </c>
      <c r="AW778">
        <v>1.822826338</v>
      </c>
      <c r="AX778">
        <v>1.367119754</v>
      </c>
      <c r="AY778">
        <v>0.39494570699999998</v>
      </c>
      <c r="AZ778">
        <v>-0.69723107399999995</v>
      </c>
      <c r="BA778">
        <v>-9.8736427000000002E-2</v>
      </c>
      <c r="BB778">
        <v>-1.190913208</v>
      </c>
      <c r="BC778">
        <v>1.7550399839999999</v>
      </c>
      <c r="BD778">
        <v>-1.092176781</v>
      </c>
      <c r="BE778">
        <v>1.8537764109999999</v>
      </c>
      <c r="BF778">
        <v>2.9459531920000002</v>
      </c>
      <c r="BG778">
        <v>1.860801887</v>
      </c>
      <c r="BH778">
        <v>1.0253398149999999</v>
      </c>
      <c r="BI778">
        <v>1.0253398149999999</v>
      </c>
      <c r="BJ778">
        <v>2.1266307279999999</v>
      </c>
      <c r="BK778">
        <v>1.291168656</v>
      </c>
      <c r="BL778">
        <v>1.822826338</v>
      </c>
      <c r="BM778">
        <v>1.367119754</v>
      </c>
      <c r="BN778">
        <v>-1.367119754</v>
      </c>
      <c r="BO778">
        <v>-1.936752984</v>
      </c>
      <c r="BP778">
        <v>2.46678234</v>
      </c>
      <c r="BQ778">
        <v>1.9617437820000001</v>
      </c>
      <c r="BR778">
        <v>2.037694879</v>
      </c>
      <c r="BS778">
        <v>1.5440127459999999</v>
      </c>
      <c r="BT778">
        <v>1.351603286</v>
      </c>
      <c r="BU778">
        <v>1.642749172</v>
      </c>
      <c r="BV778">
        <v>0.37037037</v>
      </c>
      <c r="BW778">
        <v>0.56410256400000003</v>
      </c>
      <c r="BX778">
        <v>0.5</v>
      </c>
      <c r="BY778">
        <v>0.62962963000000005</v>
      </c>
      <c r="BZ778">
        <v>0.43589743600000003</v>
      </c>
      <c r="CA778">
        <v>0.5</v>
      </c>
      <c r="CB778">
        <v>0.15667102699999999</v>
      </c>
      <c r="CC778">
        <v>0.28723021700000001</v>
      </c>
      <c r="CD778">
        <v>7.460525E-3</v>
      </c>
      <c r="CE778">
        <v>0.99894847499999995</v>
      </c>
      <c r="CF778">
        <v>1.008528257</v>
      </c>
      <c r="CG778">
        <v>1.0044406850000001</v>
      </c>
      <c r="CH778">
        <v>1.006881948</v>
      </c>
      <c r="CI778">
        <v>1.0095898649999999</v>
      </c>
      <c r="CJ778">
        <v>1.0054979909999999</v>
      </c>
      <c r="CK778">
        <v>0.998625502</v>
      </c>
      <c r="CL778">
        <v>0.98366972900000005</v>
      </c>
      <c r="CM778">
        <v>0.99594699399999997</v>
      </c>
      <c r="CN778">
        <v>0.98103133399999998</v>
      </c>
      <c r="CO778">
        <v>0.98502364099999995</v>
      </c>
      <c r="CP778">
        <v>1.0420966089999999</v>
      </c>
      <c r="CQ778">
        <v>1.0009910870000001</v>
      </c>
      <c r="CR778">
        <v>1.0028640230000001</v>
      </c>
      <c r="CS778">
        <v>1.001344263</v>
      </c>
      <c r="CT778">
        <v>1.001871081</v>
      </c>
      <c r="CU778">
        <v>1.0003528260000001</v>
      </c>
      <c r="CV778">
        <v>0.99848457999999995</v>
      </c>
      <c r="CW778">
        <v>0.99492339699999999</v>
      </c>
      <c r="CX778">
        <v>0</v>
      </c>
      <c r="CY778">
        <v>0</v>
      </c>
      <c r="CZ778">
        <v>100</v>
      </c>
      <c r="DB778">
        <f t="shared" ca="1" si="12"/>
        <v>1</v>
      </c>
    </row>
    <row r="779" spans="1:106">
      <c r="A779" s="5">
        <v>778</v>
      </c>
      <c r="B779">
        <v>1075.6048390000001</v>
      </c>
      <c r="C779">
        <v>965.47684839999999</v>
      </c>
      <c r="D779">
        <v>0.116738593</v>
      </c>
      <c r="E779">
        <v>66.45371754</v>
      </c>
      <c r="F779">
        <v>94.183580090000007</v>
      </c>
      <c r="G779">
        <v>1.02984E-4</v>
      </c>
      <c r="H779">
        <v>0.25255488599999998</v>
      </c>
      <c r="I779">
        <v>179.64862389999999</v>
      </c>
      <c r="J779">
        <v>72.845746779999999</v>
      </c>
      <c r="K779">
        <v>100</v>
      </c>
      <c r="L779" s="138">
        <v>9.4699999999999997E-15</v>
      </c>
      <c r="M779">
        <v>8.6405400000000004E-3</v>
      </c>
      <c r="N779">
        <v>0.56180615099999998</v>
      </c>
      <c r="O779">
        <v>21.15211991</v>
      </c>
      <c r="P779">
        <v>0.41448178000000002</v>
      </c>
      <c r="Q779">
        <v>0.243918416</v>
      </c>
      <c r="R779">
        <v>0.36029170700000002</v>
      </c>
      <c r="S779">
        <v>1.8379531979999999</v>
      </c>
      <c r="T779">
        <v>-0.100856852</v>
      </c>
      <c r="U779">
        <v>3.2678550899999999</v>
      </c>
      <c r="V779">
        <v>0.66666666699999999</v>
      </c>
      <c r="W779">
        <v>0.781036222</v>
      </c>
      <c r="X779">
        <v>7.027419428</v>
      </c>
      <c r="Y779">
        <v>0.567333333</v>
      </c>
      <c r="Z779">
        <v>0.52633333299999996</v>
      </c>
      <c r="AA779">
        <v>0.58233333300000001</v>
      </c>
      <c r="AB779">
        <v>2.0570955039999999</v>
      </c>
      <c r="AC779">
        <v>98.4375</v>
      </c>
      <c r="AD779">
        <v>5.1394768900000001</v>
      </c>
      <c r="AE779">
        <v>4.4109223850000001</v>
      </c>
      <c r="AF779">
        <v>6.0580890920000003</v>
      </c>
      <c r="AG779">
        <v>2.6687268290000001</v>
      </c>
      <c r="AH779">
        <v>3.6784083440000002</v>
      </c>
      <c r="AI779">
        <v>2.7479175360000001</v>
      </c>
      <c r="AJ779">
        <v>3.7575990510000001</v>
      </c>
      <c r="AK779">
        <v>1.544218788</v>
      </c>
      <c r="AL779">
        <v>0</v>
      </c>
      <c r="AM779">
        <v>0</v>
      </c>
      <c r="AN779">
        <v>2.0747965260000001</v>
      </c>
      <c r="AO779">
        <v>3.0844780410000001</v>
      </c>
      <c r="AP779">
        <v>-1.310606202</v>
      </c>
      <c r="AQ779">
        <v>2.0985537380000001</v>
      </c>
      <c r="AR779">
        <v>0</v>
      </c>
      <c r="AS779">
        <v>0</v>
      </c>
      <c r="AT779">
        <v>0</v>
      </c>
      <c r="AU779">
        <v>0</v>
      </c>
      <c r="AV779">
        <v>4.3950842430000003</v>
      </c>
      <c r="AW779">
        <v>6.493637981</v>
      </c>
      <c r="AX779">
        <v>2.0985537380000001</v>
      </c>
      <c r="AY779">
        <v>2.2133802629999999</v>
      </c>
      <c r="AZ779">
        <v>5.1885751280000001</v>
      </c>
      <c r="BA779">
        <v>1.009681515</v>
      </c>
      <c r="BB779">
        <v>3.9848763809999999</v>
      </c>
      <c r="BC779">
        <v>7.7595014339999997</v>
      </c>
      <c r="BD779">
        <v>2.9751948650000002</v>
      </c>
      <c r="BE779">
        <v>6.749819918</v>
      </c>
      <c r="BF779">
        <v>3.7746250529999998</v>
      </c>
      <c r="BG779">
        <v>0</v>
      </c>
      <c r="BH779">
        <v>0</v>
      </c>
      <c r="BI779">
        <v>0</v>
      </c>
      <c r="BJ779">
        <v>7.9190706999999999E-2</v>
      </c>
      <c r="BK779">
        <v>7.9190706999999999E-2</v>
      </c>
      <c r="BL779">
        <v>6.493637981</v>
      </c>
      <c r="BM779">
        <v>4.3950842430000003</v>
      </c>
      <c r="BN779">
        <v>6.1372797989999999</v>
      </c>
      <c r="BO779">
        <v>5.4641587889999998</v>
      </c>
      <c r="BP779">
        <v>4.0659377220000001</v>
      </c>
      <c r="BQ779">
        <v>4.6812886450000004</v>
      </c>
      <c r="BR779">
        <v>3.2162605640000002</v>
      </c>
      <c r="BS779">
        <v>2.0125618159999998</v>
      </c>
      <c r="BT779">
        <v>1.5083809939999999</v>
      </c>
      <c r="BU779">
        <v>1.002880301</v>
      </c>
      <c r="BV779">
        <v>0.984375</v>
      </c>
      <c r="BW779">
        <v>0.984375</v>
      </c>
      <c r="BX779">
        <v>0.98895027599999996</v>
      </c>
      <c r="BY779">
        <v>1.5625E-2</v>
      </c>
      <c r="BZ779">
        <v>1.5625E-2</v>
      </c>
      <c r="CA779">
        <v>1.1049724E-2</v>
      </c>
      <c r="CB779">
        <v>0.90408808799999996</v>
      </c>
      <c r="CC779">
        <v>0.92355177099999997</v>
      </c>
      <c r="CD779">
        <v>0.75811046299999996</v>
      </c>
      <c r="CE779">
        <v>1.0175939140000001</v>
      </c>
      <c r="CF779">
        <v>1.0389021940000001</v>
      </c>
      <c r="CG779">
        <v>1.0453812709999999</v>
      </c>
      <c r="CH779">
        <v>1.014667567</v>
      </c>
      <c r="CI779">
        <v>1.0209398670000001</v>
      </c>
      <c r="CJ779">
        <v>1.027306922</v>
      </c>
      <c r="CK779">
        <v>1.012456646</v>
      </c>
      <c r="CL779">
        <v>1.0510355179999999</v>
      </c>
      <c r="CM779">
        <v>1.006236465</v>
      </c>
      <c r="CN779">
        <v>1.044578322</v>
      </c>
      <c r="CO779">
        <v>1.038104221</v>
      </c>
      <c r="CP779">
        <v>1.050798506</v>
      </c>
      <c r="CQ779">
        <v>1.0145113880000001</v>
      </c>
      <c r="CR779">
        <v>1.027048658</v>
      </c>
      <c r="CS779">
        <v>1.043305455</v>
      </c>
      <c r="CT779">
        <v>1.0123579389999999</v>
      </c>
      <c r="CU779">
        <v>1.0283822010000001</v>
      </c>
      <c r="CV779">
        <v>1.015828653</v>
      </c>
      <c r="CW779">
        <v>1.0432597400000001</v>
      </c>
      <c r="CX779">
        <v>0</v>
      </c>
      <c r="CY779">
        <v>1</v>
      </c>
      <c r="CZ779">
        <v>100</v>
      </c>
      <c r="DB779">
        <f t="shared" ca="1" si="12"/>
        <v>1</v>
      </c>
    </row>
    <row r="780" spans="1:106">
      <c r="A780" s="5">
        <v>779</v>
      </c>
      <c r="B780">
        <v>970.47821009999996</v>
      </c>
      <c r="C780">
        <v>998.12582020000002</v>
      </c>
      <c r="D780">
        <v>4.5283953000000002E-2</v>
      </c>
      <c r="E780">
        <v>60.239317339999999</v>
      </c>
      <c r="F780">
        <v>28.821749499999999</v>
      </c>
      <c r="G780" s="138">
        <v>8.1600000000000005E-5</v>
      </c>
      <c r="H780">
        <v>0.27836336699999997</v>
      </c>
      <c r="I780">
        <v>35.206499659999999</v>
      </c>
      <c r="J780">
        <v>54.110658489999999</v>
      </c>
      <c r="K780">
        <v>100</v>
      </c>
      <c r="L780" s="138">
        <v>-1.42E-14</v>
      </c>
      <c r="M780">
        <v>1.0906641999999999E-2</v>
      </c>
      <c r="N780">
        <v>0.75893435099999995</v>
      </c>
      <c r="O780">
        <v>23.441203890000001</v>
      </c>
      <c r="P780">
        <v>0.49024460199999997</v>
      </c>
      <c r="Q780">
        <v>0.23715422899999999</v>
      </c>
      <c r="R780">
        <v>-0.141163232</v>
      </c>
      <c r="S780">
        <v>0.137478128</v>
      </c>
      <c r="T780">
        <v>4.1903190999999999E-2</v>
      </c>
      <c r="U780">
        <v>4.032691764</v>
      </c>
      <c r="V780">
        <v>-0.91428571400000003</v>
      </c>
      <c r="W780">
        <v>-0.835918367</v>
      </c>
      <c r="X780">
        <v>2.8989678739999998</v>
      </c>
      <c r="Y780">
        <v>6.0000000000000001E-3</v>
      </c>
      <c r="Z780">
        <v>0.08</v>
      </c>
      <c r="AA780">
        <v>2.1000000000000001E-2</v>
      </c>
      <c r="AB780">
        <v>1.3150240339999999</v>
      </c>
      <c r="AC780">
        <v>67.90123457</v>
      </c>
      <c r="AD780">
        <v>2.794907995</v>
      </c>
      <c r="AE780">
        <v>3.3337720050000001</v>
      </c>
      <c r="AF780">
        <v>0.71848534600000002</v>
      </c>
      <c r="AG780">
        <v>-0.193991043</v>
      </c>
      <c r="AH780">
        <v>0.92325366900000005</v>
      </c>
      <c r="AI780">
        <v>0.16525163000000001</v>
      </c>
      <c r="AJ780">
        <v>1.282496342</v>
      </c>
      <c r="AK780">
        <v>1.1208371399999999</v>
      </c>
      <c r="AL780">
        <v>0</v>
      </c>
      <c r="AM780">
        <v>0</v>
      </c>
      <c r="AN780">
        <v>-0.48138518200000002</v>
      </c>
      <c r="AO780">
        <v>0.63585953100000003</v>
      </c>
      <c r="AP780">
        <v>6.1071253999999998E-2</v>
      </c>
      <c r="AQ780">
        <v>3.0894869869999999</v>
      </c>
      <c r="AR780">
        <v>-1.508819226</v>
      </c>
      <c r="AS780">
        <v>-1.508819226</v>
      </c>
      <c r="AT780">
        <v>-1.508819226</v>
      </c>
      <c r="AU780">
        <v>0</v>
      </c>
      <c r="AV780">
        <v>2.7661685810000001</v>
      </c>
      <c r="AW780">
        <v>3.664275264</v>
      </c>
      <c r="AX780">
        <v>3.0894869869999999</v>
      </c>
      <c r="AY780">
        <v>1.6704784290000001</v>
      </c>
      <c r="AZ780">
        <v>4.1636225790000001</v>
      </c>
      <c r="BA780">
        <v>1.1172447130000001</v>
      </c>
      <c r="BB780">
        <v>3.6103888629999998</v>
      </c>
      <c r="BC780">
        <v>9.1430852680000001</v>
      </c>
      <c r="BD780">
        <v>2.49314415</v>
      </c>
      <c r="BE780">
        <v>8.0258405550000003</v>
      </c>
      <c r="BF780">
        <v>5.5326964050000003</v>
      </c>
      <c r="BG780">
        <v>1.508819226</v>
      </c>
      <c r="BH780">
        <v>1.508819226</v>
      </c>
      <c r="BI780">
        <v>1.508819226</v>
      </c>
      <c r="BJ780">
        <v>1.868061899</v>
      </c>
      <c r="BK780">
        <v>1.868061899</v>
      </c>
      <c r="BL780">
        <v>3.664275264</v>
      </c>
      <c r="BM780">
        <v>2.7661685810000001</v>
      </c>
      <c r="BN780">
        <v>1.077728019</v>
      </c>
      <c r="BO780">
        <v>0.431091208</v>
      </c>
      <c r="BP780">
        <v>2.3945994750000001</v>
      </c>
      <c r="BQ780">
        <v>2.6876132739999998</v>
      </c>
      <c r="BR780">
        <v>3.4348380330000001</v>
      </c>
      <c r="BS780">
        <v>2.8816043169999999</v>
      </c>
      <c r="BT780">
        <v>1.9212289170000001</v>
      </c>
      <c r="BU780">
        <v>1.764359604</v>
      </c>
      <c r="BV780">
        <v>0.31578947400000001</v>
      </c>
      <c r="BW780">
        <v>0.62043795599999996</v>
      </c>
      <c r="BX780">
        <v>0.67901234600000004</v>
      </c>
      <c r="BY780">
        <v>0.68421052599999999</v>
      </c>
      <c r="BZ780">
        <v>0.37956204399999999</v>
      </c>
      <c r="CA780">
        <v>0.32098765400000001</v>
      </c>
      <c r="CB780">
        <v>0.24531113299999999</v>
      </c>
      <c r="CC780">
        <v>0.34076293600000002</v>
      </c>
      <c r="CD780">
        <v>0.16894969100000001</v>
      </c>
      <c r="CE780">
        <v>0.99046221599999995</v>
      </c>
      <c r="CF780">
        <v>1.0099750620000001</v>
      </c>
      <c r="CG780">
        <v>1.012041419</v>
      </c>
      <c r="CH780">
        <v>1.00711185</v>
      </c>
      <c r="CI780">
        <v>1.019700748</v>
      </c>
      <c r="CJ780">
        <v>1.021787003</v>
      </c>
      <c r="CK780">
        <v>1.014571522</v>
      </c>
      <c r="CL780">
        <v>1.0486706379999999</v>
      </c>
      <c r="CM780">
        <v>1.0020459479999999</v>
      </c>
      <c r="CN780">
        <v>1.035724087</v>
      </c>
      <c r="CO780">
        <v>1.033609376</v>
      </c>
      <c r="CP780">
        <v>1.080595953</v>
      </c>
      <c r="CQ780">
        <v>0.99549694</v>
      </c>
      <c r="CR780">
        <v>0.99962833900000003</v>
      </c>
      <c r="CS780">
        <v>1.0108421139999999</v>
      </c>
      <c r="CT780">
        <v>1.004150087</v>
      </c>
      <c r="CU780">
        <v>1.015414587</v>
      </c>
      <c r="CV780">
        <v>1.0112179450000001</v>
      </c>
      <c r="CW780">
        <v>1.0407282710000001</v>
      </c>
      <c r="CX780">
        <v>0</v>
      </c>
      <c r="CY780">
        <v>0</v>
      </c>
      <c r="CZ780">
        <v>100</v>
      </c>
      <c r="DB780">
        <f t="shared" ca="1" si="12"/>
        <v>1</v>
      </c>
    </row>
    <row r="781" spans="1:106">
      <c r="A781" s="5">
        <v>780</v>
      </c>
      <c r="B781">
        <v>1058.72622</v>
      </c>
      <c r="C781">
        <v>964.13809079999999</v>
      </c>
      <c r="D781">
        <v>4.6290697999999998E-2</v>
      </c>
      <c r="E781">
        <v>63.116345379999998</v>
      </c>
      <c r="F781">
        <v>36.248444489999997</v>
      </c>
      <c r="G781">
        <v>1.67446E-4</v>
      </c>
      <c r="H781">
        <v>0.27736226899999999</v>
      </c>
      <c r="I781">
        <v>107.0952698</v>
      </c>
      <c r="J781">
        <v>56.05914069</v>
      </c>
      <c r="K781">
        <v>100</v>
      </c>
      <c r="L781" s="138">
        <v>9.4699999999999997E-15</v>
      </c>
      <c r="M781">
        <v>6.5317070000000003E-3</v>
      </c>
      <c r="N781">
        <v>0.69741296600000002</v>
      </c>
      <c r="O781">
        <v>20.658373229999999</v>
      </c>
      <c r="P781">
        <v>0.426017478</v>
      </c>
      <c r="Q781">
        <v>2.3122470599999998</v>
      </c>
      <c r="R781">
        <v>1.050292099</v>
      </c>
      <c r="S781">
        <v>2.801910269</v>
      </c>
      <c r="T781">
        <v>1.219992644</v>
      </c>
      <c r="U781">
        <v>4.2430844319999999</v>
      </c>
      <c r="V781">
        <v>0.23076923099999999</v>
      </c>
      <c r="W781">
        <v>0.43076633199999997</v>
      </c>
      <c r="X781">
        <v>3.567895745</v>
      </c>
      <c r="Y781">
        <v>6.9333332999999997E-2</v>
      </c>
      <c r="Z781">
        <v>4.2333333000000001E-2</v>
      </c>
      <c r="AA781">
        <v>1.8666667000000001E-2</v>
      </c>
      <c r="AB781">
        <v>0.72436767300000005</v>
      </c>
      <c r="AC781">
        <v>99.290780139999995</v>
      </c>
      <c r="AD781">
        <v>2.9924762409999999</v>
      </c>
      <c r="AE781">
        <v>3.3061454370000001</v>
      </c>
      <c r="AF781">
        <v>4.3264716730000004</v>
      </c>
      <c r="AG781">
        <v>1.2114120690000001</v>
      </c>
      <c r="AH781">
        <v>2.2840165039999998</v>
      </c>
      <c r="AI781">
        <v>1.2474659990000001</v>
      </c>
      <c r="AJ781">
        <v>2.3200704349999999</v>
      </c>
      <c r="AK781">
        <v>0.98066691299999997</v>
      </c>
      <c r="AL781">
        <v>0</v>
      </c>
      <c r="AM781">
        <v>0</v>
      </c>
      <c r="AN781">
        <v>0.12979415</v>
      </c>
      <c r="AO781">
        <v>1.2023985859999999</v>
      </c>
      <c r="AP781">
        <v>0.40921211200000002</v>
      </c>
      <c r="AQ781">
        <v>3.1727458940000002</v>
      </c>
      <c r="AR781">
        <v>0</v>
      </c>
      <c r="AS781">
        <v>0</v>
      </c>
      <c r="AT781">
        <v>0</v>
      </c>
      <c r="AU781">
        <v>0</v>
      </c>
      <c r="AV781">
        <v>3.9659323670000002</v>
      </c>
      <c r="AW781">
        <v>3.9659323670000002</v>
      </c>
      <c r="AX781">
        <v>3.1727458940000002</v>
      </c>
      <c r="AY781">
        <v>1.339403522</v>
      </c>
      <c r="AZ781">
        <v>3.3515733889999999</v>
      </c>
      <c r="BA781">
        <v>1.072604436</v>
      </c>
      <c r="BB781">
        <v>3.0847743030000001</v>
      </c>
      <c r="BC781">
        <v>7.1731097640000003</v>
      </c>
      <c r="BD781">
        <v>2.0121698669999999</v>
      </c>
      <c r="BE781">
        <v>6.1005053289999998</v>
      </c>
      <c r="BF781">
        <v>4.0883354609999998</v>
      </c>
      <c r="BG781">
        <v>0</v>
      </c>
      <c r="BH781">
        <v>0</v>
      </c>
      <c r="BI781">
        <v>0</v>
      </c>
      <c r="BJ781">
        <v>3.6053930999999997E-2</v>
      </c>
      <c r="BK781">
        <v>3.6053930999999997E-2</v>
      </c>
      <c r="BL781">
        <v>3.9659323670000002</v>
      </c>
      <c r="BM781">
        <v>3.9659323670000002</v>
      </c>
      <c r="BN781">
        <v>4.362525604</v>
      </c>
      <c r="BO781">
        <v>3.2448537549999998</v>
      </c>
      <c r="BP781">
        <v>2.719768352</v>
      </c>
      <c r="BQ781">
        <v>4.5843568220000002</v>
      </c>
      <c r="BR781">
        <v>3.63974384</v>
      </c>
      <c r="BS781">
        <v>3.3729447530000001</v>
      </c>
      <c r="BT781">
        <v>2.7480099679999999</v>
      </c>
      <c r="BU781">
        <v>2.3003403179999999</v>
      </c>
      <c r="BV781">
        <v>0.98113207599999996</v>
      </c>
      <c r="BW781">
        <v>0.99290780099999998</v>
      </c>
      <c r="BX781">
        <v>0.99290780099999998</v>
      </c>
      <c r="BY781">
        <v>1.8867925000000001E-2</v>
      </c>
      <c r="BZ781">
        <v>7.0921990000000004E-3</v>
      </c>
      <c r="CA781">
        <v>7.0921990000000004E-3</v>
      </c>
      <c r="CB781">
        <v>0.74531748600000003</v>
      </c>
      <c r="CC781">
        <v>0.75708255999999996</v>
      </c>
      <c r="CD781">
        <v>0.39236524299999997</v>
      </c>
      <c r="CE781">
        <v>1.010422468</v>
      </c>
      <c r="CF781">
        <v>1.020462824</v>
      </c>
      <c r="CG781">
        <v>1.0255789070000001</v>
      </c>
      <c r="CH781">
        <v>1.002952442</v>
      </c>
      <c r="CI781">
        <v>1.00993679</v>
      </c>
      <c r="CJ781">
        <v>1.015000101</v>
      </c>
      <c r="CK781">
        <v>1.012012194</v>
      </c>
      <c r="CL781">
        <v>1.0353431040000001</v>
      </c>
      <c r="CM781">
        <v>1.0050134930000001</v>
      </c>
      <c r="CN781">
        <v>1.028183055</v>
      </c>
      <c r="CO781">
        <v>1.0230539809999999</v>
      </c>
      <c r="CP781">
        <v>1.0491431</v>
      </c>
      <c r="CQ781">
        <v>1.0100143589999999</v>
      </c>
      <c r="CR781">
        <v>1.014693053</v>
      </c>
      <c r="CS781">
        <v>1.023864508</v>
      </c>
      <c r="CT781">
        <v>1.004632304</v>
      </c>
      <c r="CU781">
        <v>1.0137128230000001</v>
      </c>
      <c r="CV781">
        <v>1.0090386490000001</v>
      </c>
      <c r="CW781">
        <v>1.0309955340000001</v>
      </c>
      <c r="CX781">
        <v>1</v>
      </c>
      <c r="CY781">
        <v>1</v>
      </c>
      <c r="CZ781">
        <v>100</v>
      </c>
      <c r="DB781">
        <f t="shared" ca="1" si="12"/>
        <v>100</v>
      </c>
    </row>
    <row r="782" spans="1:106">
      <c r="A782" s="5">
        <v>781</v>
      </c>
      <c r="B782">
        <v>980.72298130000001</v>
      </c>
      <c r="C782">
        <v>988.8771696</v>
      </c>
      <c r="D782">
        <v>-7.9813527999999995E-2</v>
      </c>
      <c r="E782">
        <v>56.578403420000001</v>
      </c>
      <c r="F782">
        <v>11.388137159999999</v>
      </c>
      <c r="G782">
        <v>1.53518E-4</v>
      </c>
      <c r="H782">
        <v>0.54431805600000005</v>
      </c>
      <c r="I782">
        <v>-152.590981</v>
      </c>
      <c r="J782">
        <v>22.737023520000001</v>
      </c>
      <c r="K782">
        <v>100</v>
      </c>
      <c r="L782" s="138">
        <v>-1.42E-14</v>
      </c>
      <c r="M782">
        <v>8.4194149999999995E-3</v>
      </c>
      <c r="N782">
        <v>0.65555695800000002</v>
      </c>
      <c r="O782">
        <v>16.571891950000001</v>
      </c>
      <c r="P782">
        <v>0.48396699399999998</v>
      </c>
      <c r="Q782">
        <v>0.11741533</v>
      </c>
      <c r="R782">
        <v>-4.0598833000000001E-2</v>
      </c>
      <c r="S782">
        <v>0.89673767599999998</v>
      </c>
      <c r="T782">
        <v>0.40686456300000001</v>
      </c>
      <c r="U782">
        <v>7.0955222920000001</v>
      </c>
      <c r="V782">
        <v>-0.222222222</v>
      </c>
      <c r="W782">
        <v>-4.9382716E-2</v>
      </c>
      <c r="X782">
        <v>0.79916728800000003</v>
      </c>
      <c r="Y782">
        <v>-4.4666667E-2</v>
      </c>
      <c r="Z782">
        <v>-0.20833333300000001</v>
      </c>
      <c r="AA782">
        <v>-0.233333333</v>
      </c>
      <c r="AB782">
        <v>1.1128409050000001</v>
      </c>
      <c r="AC782">
        <v>15.953307390000001</v>
      </c>
      <c r="AD782">
        <v>0.62463480000000005</v>
      </c>
      <c r="AE782">
        <v>0.75874756600000004</v>
      </c>
      <c r="AF782">
        <v>-0.25720256499999999</v>
      </c>
      <c r="AG782">
        <v>-0.45561597199999998</v>
      </c>
      <c r="AH782">
        <v>-0.68985402200000001</v>
      </c>
      <c r="AI782">
        <v>-6.9812125000000003E-2</v>
      </c>
      <c r="AJ782">
        <v>-0.30405017499999998</v>
      </c>
      <c r="AK782">
        <v>7.3486447049999999</v>
      </c>
      <c r="AL782">
        <v>0</v>
      </c>
      <c r="AM782">
        <v>0</v>
      </c>
      <c r="AN782">
        <v>-1.962088136</v>
      </c>
      <c r="AO782">
        <v>-2.1963261859999998</v>
      </c>
      <c r="AP782">
        <v>-2.1963261859999998</v>
      </c>
      <c r="AQ782">
        <v>0</v>
      </c>
      <c r="AR782">
        <v>-7.5507324340000004</v>
      </c>
      <c r="AS782">
        <v>-7.5507324340000004</v>
      </c>
      <c r="AT782">
        <v>-7.5507324340000004</v>
      </c>
      <c r="AU782">
        <v>0</v>
      </c>
      <c r="AV782">
        <v>0</v>
      </c>
      <c r="AW782">
        <v>0</v>
      </c>
      <c r="AX782">
        <v>0</v>
      </c>
      <c r="AY782">
        <v>-0.101962445</v>
      </c>
      <c r="AZ782">
        <v>1.1169939950000001</v>
      </c>
      <c r="BA782">
        <v>-0.23423805</v>
      </c>
      <c r="BB782">
        <v>0.98471839100000003</v>
      </c>
      <c r="BC782">
        <v>5.1266901200000001</v>
      </c>
      <c r="BD782">
        <v>1.2189564399999999</v>
      </c>
      <c r="BE782">
        <v>5.3609281700000002</v>
      </c>
      <c r="BF782">
        <v>4.1419717299999999</v>
      </c>
      <c r="BG782">
        <v>7.5507324340000004</v>
      </c>
      <c r="BH782">
        <v>7.5507324340000004</v>
      </c>
      <c r="BI782">
        <v>7.5507324340000004</v>
      </c>
      <c r="BJ782">
        <v>7.9365362810000004</v>
      </c>
      <c r="BK782">
        <v>7.9365362810000004</v>
      </c>
      <c r="BL782">
        <v>0</v>
      </c>
      <c r="BM782">
        <v>0</v>
      </c>
      <c r="BN782">
        <v>0.12860128200000001</v>
      </c>
      <c r="BO782">
        <v>-1.7636747290000001</v>
      </c>
      <c r="BP782">
        <v>2.1033174429999999</v>
      </c>
      <c r="BQ782">
        <v>-7.85661977</v>
      </c>
      <c r="BR782">
        <v>-7.2687281940000004</v>
      </c>
      <c r="BS782">
        <v>-7.4010037979999996</v>
      </c>
      <c r="BT782">
        <v>-7.2001408490000003</v>
      </c>
      <c r="BU782">
        <v>-7.1667657480000004</v>
      </c>
      <c r="BV782">
        <v>0.159533074</v>
      </c>
      <c r="BW782">
        <v>0.159533074</v>
      </c>
      <c r="BX782">
        <v>0.159533074</v>
      </c>
      <c r="BY782">
        <v>0.84046692599999995</v>
      </c>
      <c r="BZ782">
        <v>0.84046692599999995</v>
      </c>
      <c r="CA782">
        <v>0.84046692599999995</v>
      </c>
      <c r="CB782">
        <v>-0.60997092799999997</v>
      </c>
      <c r="CC782">
        <v>-0.26884204699999997</v>
      </c>
      <c r="CD782">
        <v>-1.9419979860000001</v>
      </c>
      <c r="CE782">
        <v>0.98808193700000002</v>
      </c>
      <c r="CF782">
        <v>0.98670997500000002</v>
      </c>
      <c r="CG782">
        <v>0.986043746</v>
      </c>
      <c r="CH782">
        <v>1.0026887739999999</v>
      </c>
      <c r="CI782">
        <v>0.99861149000000005</v>
      </c>
      <c r="CJ782">
        <v>0.99793722500000004</v>
      </c>
      <c r="CK782">
        <v>0.99526119199999996</v>
      </c>
      <c r="CL782">
        <v>1.0204252730000001</v>
      </c>
      <c r="CM782">
        <v>0.99932479699999999</v>
      </c>
      <c r="CN782">
        <v>1.0245916209999999</v>
      </c>
      <c r="CO782">
        <v>1.0252838959999999</v>
      </c>
      <c r="CP782">
        <v>1.0939887319999999</v>
      </c>
      <c r="CQ782">
        <v>0.991824979</v>
      </c>
      <c r="CR782">
        <v>0.989723884</v>
      </c>
      <c r="CS782">
        <v>0.99165035599999996</v>
      </c>
      <c r="CT782">
        <v>0.99788158699999996</v>
      </c>
      <c r="CU782">
        <v>0.99982393700000005</v>
      </c>
      <c r="CV782">
        <v>1.0019464739999999</v>
      </c>
      <c r="CW782">
        <v>1.023169483</v>
      </c>
      <c r="CX782">
        <v>0</v>
      </c>
      <c r="CY782">
        <v>0</v>
      </c>
      <c r="CZ782">
        <v>100</v>
      </c>
      <c r="DB782">
        <f t="shared" ca="1" si="12"/>
        <v>1</v>
      </c>
    </row>
    <row r="783" spans="1:106">
      <c r="A783" s="5">
        <v>782</v>
      </c>
      <c r="B783">
        <v>1043.429427</v>
      </c>
      <c r="C783">
        <v>956.57057280000004</v>
      </c>
      <c r="D783">
        <v>8.4108570000000007E-3</v>
      </c>
      <c r="E783">
        <v>61.253772150000003</v>
      </c>
      <c r="F783">
        <v>65.238667579999998</v>
      </c>
      <c r="G783">
        <v>2.18927E-4</v>
      </c>
      <c r="H783">
        <v>0.38132564800000002</v>
      </c>
      <c r="I783">
        <v>106.4679525</v>
      </c>
      <c r="J783">
        <v>71.303053169999998</v>
      </c>
      <c r="K783">
        <v>97.066540340000003</v>
      </c>
      <c r="L783">
        <v>0.33129110000000001</v>
      </c>
      <c r="M783">
        <v>8.0924099999999995E-3</v>
      </c>
      <c r="N783">
        <v>0.67106936900000003</v>
      </c>
      <c r="O783">
        <v>15.45700551</v>
      </c>
      <c r="P783">
        <v>0.40046243500000001</v>
      </c>
      <c r="Q783">
        <v>3.2035082849999998</v>
      </c>
      <c r="R783">
        <v>1.996698364</v>
      </c>
      <c r="S783">
        <v>2.4966809429999999</v>
      </c>
      <c r="T783">
        <v>0.76338645800000005</v>
      </c>
      <c r="U783">
        <v>8.2790424849999997</v>
      </c>
      <c r="V783">
        <v>-0.125</v>
      </c>
      <c r="W783">
        <v>-3.2985776000000001E-2</v>
      </c>
      <c r="X783">
        <v>3.220642325</v>
      </c>
      <c r="Y783">
        <v>0.32866666700000002</v>
      </c>
      <c r="Z783">
        <v>0.28699999999999998</v>
      </c>
      <c r="AA783">
        <v>0.35766666699999999</v>
      </c>
      <c r="AB783">
        <v>0.39781334000000002</v>
      </c>
      <c r="AC783">
        <v>94.545454550000002</v>
      </c>
      <c r="AD783">
        <v>2.1766172940000001</v>
      </c>
      <c r="AE783">
        <v>1.5210096749999999</v>
      </c>
      <c r="AF783">
        <v>3.1206922650000002</v>
      </c>
      <c r="AG783">
        <v>0.94931983200000003</v>
      </c>
      <c r="AH783">
        <v>1.6796667190000001</v>
      </c>
      <c r="AI783">
        <v>1.027992746</v>
      </c>
      <c r="AJ783">
        <v>1.7583396330000001</v>
      </c>
      <c r="AK783">
        <v>0.26224304700000001</v>
      </c>
      <c r="AL783">
        <v>0</v>
      </c>
      <c r="AM783">
        <v>0</v>
      </c>
      <c r="AN783">
        <v>0.47728234600000002</v>
      </c>
      <c r="AO783">
        <v>1.2076292340000001</v>
      </c>
      <c r="AP783">
        <v>0.158657044</v>
      </c>
      <c r="AQ783">
        <v>3.7500755780000001</v>
      </c>
      <c r="AR783">
        <v>-7.8672913999999997E-2</v>
      </c>
      <c r="AS783">
        <v>-7.8672913999999997E-2</v>
      </c>
      <c r="AT783">
        <v>-7.8672913999999997E-2</v>
      </c>
      <c r="AU783">
        <v>0</v>
      </c>
      <c r="AV783">
        <v>2.2552902079999999</v>
      </c>
      <c r="AW783">
        <v>4.7990477680000003</v>
      </c>
      <c r="AX783">
        <v>3.7500755780000001</v>
      </c>
      <c r="AY783">
        <v>1.5747694999999999</v>
      </c>
      <c r="AZ783">
        <v>2.1320359760000001</v>
      </c>
      <c r="BA783">
        <v>0.73034688699999994</v>
      </c>
      <c r="BB783">
        <v>1.287613363</v>
      </c>
      <c r="BC783">
        <v>7.7985837450000002</v>
      </c>
      <c r="BD783">
        <v>0.55726647600000001</v>
      </c>
      <c r="BE783">
        <v>7.0682368579999997</v>
      </c>
      <c r="BF783">
        <v>6.510970382</v>
      </c>
      <c r="BG783">
        <v>7.8672913999999997E-2</v>
      </c>
      <c r="BH783">
        <v>7.8672913999999997E-2</v>
      </c>
      <c r="BI783">
        <v>7.8672913999999997E-2</v>
      </c>
      <c r="BJ783">
        <v>0.15734582899999999</v>
      </c>
      <c r="BK783">
        <v>0.15734582899999999</v>
      </c>
      <c r="BL783">
        <v>4.7990477680000003</v>
      </c>
      <c r="BM783">
        <v>2.2552902079999999</v>
      </c>
      <c r="BN783">
        <v>3.1993651789999999</v>
      </c>
      <c r="BO783">
        <v>2.6486547790000001</v>
      </c>
      <c r="BP783">
        <v>1.2726174910000001</v>
      </c>
      <c r="BQ783">
        <v>-3.651640107</v>
      </c>
      <c r="BR783">
        <v>-3.7565373260000001</v>
      </c>
      <c r="BS783">
        <v>-4.600959939</v>
      </c>
      <c r="BT783">
        <v>-5.0030659359999996</v>
      </c>
      <c r="BU783">
        <v>-5.3313068259999996</v>
      </c>
      <c r="BV783">
        <v>0.90625</v>
      </c>
      <c r="BW783">
        <v>0.94545454600000001</v>
      </c>
      <c r="BX783">
        <v>0.97101449299999998</v>
      </c>
      <c r="BY783">
        <v>9.375E-2</v>
      </c>
      <c r="BZ783">
        <v>5.4545455E-2</v>
      </c>
      <c r="CA783">
        <v>2.8985507000000001E-2</v>
      </c>
      <c r="CB783">
        <v>0.63493936600000001</v>
      </c>
      <c r="CC783">
        <v>0.66467891499999998</v>
      </c>
      <c r="CD783">
        <v>0.45650207399999998</v>
      </c>
      <c r="CE783">
        <v>1.001445087</v>
      </c>
      <c r="CF783">
        <v>1.0189428279999999</v>
      </c>
      <c r="CG783">
        <v>1.023652579</v>
      </c>
      <c r="CH783">
        <v>1.0117698660000001</v>
      </c>
      <c r="CI783">
        <v>1.017472492</v>
      </c>
      <c r="CJ783">
        <v>1.0221754460000001</v>
      </c>
      <c r="CK783">
        <v>1.0102845330000001</v>
      </c>
      <c r="CL783">
        <v>1.0182752079999999</v>
      </c>
      <c r="CM783">
        <v>1.0046221930000001</v>
      </c>
      <c r="CN783">
        <v>1.012568082</v>
      </c>
      <c r="CO783">
        <v>1.007909331</v>
      </c>
      <c r="CP783">
        <v>1.1018200309999999</v>
      </c>
      <c r="CQ783">
        <v>1.004058071</v>
      </c>
      <c r="CR783">
        <v>1.010576087</v>
      </c>
      <c r="CS783">
        <v>1.0187630860000001</v>
      </c>
      <c r="CT783">
        <v>1.0064916719999999</v>
      </c>
      <c r="CU783">
        <v>1.014645582</v>
      </c>
      <c r="CV783">
        <v>1.0081013190000001</v>
      </c>
      <c r="CW783">
        <v>1.0262276990000001</v>
      </c>
      <c r="CX783">
        <v>0</v>
      </c>
      <c r="CY783">
        <v>1</v>
      </c>
      <c r="CZ783">
        <v>100</v>
      </c>
      <c r="DB783">
        <f t="shared" ca="1" si="12"/>
        <v>1</v>
      </c>
    </row>
    <row r="784" spans="1:106">
      <c r="A784" s="5">
        <v>783</v>
      </c>
      <c r="B784">
        <v>1033.62391</v>
      </c>
      <c r="C784">
        <v>966.37608969999997</v>
      </c>
      <c r="D784">
        <v>0.17437868300000001</v>
      </c>
      <c r="E784">
        <v>54.927325850000003</v>
      </c>
      <c r="F784">
        <v>84.043069410000001</v>
      </c>
      <c r="G784" s="138">
        <v>3.4199999999999998E-5</v>
      </c>
      <c r="H784">
        <v>0.51788907200000001</v>
      </c>
      <c r="I784">
        <v>159.270217</v>
      </c>
      <c r="J784">
        <v>59.059713199999997</v>
      </c>
      <c r="K784">
        <v>100</v>
      </c>
      <c r="L784" s="138">
        <v>9.4699999999999997E-15</v>
      </c>
      <c r="M784">
        <v>1.0009839E-2</v>
      </c>
      <c r="N784">
        <v>0.73913684899999998</v>
      </c>
      <c r="O784">
        <v>25.393864090000001</v>
      </c>
      <c r="P784">
        <v>0.31091868499999997</v>
      </c>
      <c r="Q784">
        <v>1.8367480700000001</v>
      </c>
      <c r="R784">
        <v>1.7986406079999999</v>
      </c>
      <c r="S784">
        <v>2.593363042</v>
      </c>
      <c r="T784">
        <v>1.0295339779999999</v>
      </c>
      <c r="U784">
        <v>-3.7553006870000001</v>
      </c>
      <c r="V784">
        <v>-0.45454545499999999</v>
      </c>
      <c r="W784">
        <v>-0.37031768799999998</v>
      </c>
      <c r="X784">
        <v>2.6400996710000002</v>
      </c>
      <c r="Y784">
        <v>0.233333333</v>
      </c>
      <c r="Z784">
        <v>0.23</v>
      </c>
      <c r="AA784">
        <v>0.260333333</v>
      </c>
      <c r="AB784">
        <v>1.1855592699999999</v>
      </c>
      <c r="AC784">
        <v>92.857142859999996</v>
      </c>
      <c r="AD784">
        <v>1.4597720649999999</v>
      </c>
      <c r="AE784">
        <v>2.160694366</v>
      </c>
      <c r="AF784">
        <v>1.6219689610000001</v>
      </c>
      <c r="AG784">
        <v>0.77236617200000002</v>
      </c>
      <c r="AH784">
        <v>1.406671891</v>
      </c>
      <c r="AI784">
        <v>0.92683940600000003</v>
      </c>
      <c r="AJ784">
        <v>1.5611451249999999</v>
      </c>
      <c r="AK784">
        <v>0.66037307700000003</v>
      </c>
      <c r="AL784">
        <v>0</v>
      </c>
      <c r="AM784">
        <v>0</v>
      </c>
      <c r="AN784">
        <v>9.6545772000000002E-2</v>
      </c>
      <c r="AO784">
        <v>0.73085149000000005</v>
      </c>
      <c r="AP784">
        <v>-0.52424353899999998</v>
      </c>
      <c r="AQ784">
        <v>1.5640414979999999</v>
      </c>
      <c r="AR784">
        <v>0</v>
      </c>
      <c r="AS784">
        <v>0</v>
      </c>
      <c r="AT784">
        <v>0</v>
      </c>
      <c r="AU784">
        <v>0</v>
      </c>
      <c r="AV784">
        <v>1.255095029</v>
      </c>
      <c r="AW784">
        <v>2.8191365269999999</v>
      </c>
      <c r="AX784">
        <v>1.5640414979999999</v>
      </c>
      <c r="AY784">
        <v>0.90077204799999999</v>
      </c>
      <c r="AZ784">
        <v>2.516368988</v>
      </c>
      <c r="BA784">
        <v>0.63430571899999999</v>
      </c>
      <c r="BB784">
        <v>2.249902659</v>
      </c>
      <c r="BC784">
        <v>-0.129274788</v>
      </c>
      <c r="BD784">
        <v>1.6155969400000001</v>
      </c>
      <c r="BE784">
        <v>-0.76358050700000002</v>
      </c>
      <c r="BF784">
        <v>-2.379177447</v>
      </c>
      <c r="BG784">
        <v>0</v>
      </c>
      <c r="BH784">
        <v>0</v>
      </c>
      <c r="BI784">
        <v>0</v>
      </c>
      <c r="BJ784">
        <v>0.15447323399999999</v>
      </c>
      <c r="BK784">
        <v>0.15447323399999999</v>
      </c>
      <c r="BL784">
        <v>2.8191365269999999</v>
      </c>
      <c r="BM784">
        <v>1.255095029</v>
      </c>
      <c r="BN784">
        <v>1.776442195</v>
      </c>
      <c r="BO784">
        <v>0.946148561</v>
      </c>
      <c r="BP784">
        <v>2.6376405630000002</v>
      </c>
      <c r="BQ784">
        <v>2.0370646859999999</v>
      </c>
      <c r="BR784">
        <v>1.5311648440000001</v>
      </c>
      <c r="BS784">
        <v>1.264698514</v>
      </c>
      <c r="BT784">
        <v>1.111512563</v>
      </c>
      <c r="BU784">
        <v>0.63039279599999998</v>
      </c>
      <c r="BV784">
        <v>0.92592592600000001</v>
      </c>
      <c r="BW784">
        <v>0.92592592600000001</v>
      </c>
      <c r="BX784">
        <v>0.95767195800000005</v>
      </c>
      <c r="BY784">
        <v>7.4074074000000004E-2</v>
      </c>
      <c r="BZ784">
        <v>7.4074074000000004E-2</v>
      </c>
      <c r="CA784">
        <v>4.2328042000000003E-2</v>
      </c>
      <c r="CB784">
        <v>0.57879385299999997</v>
      </c>
      <c r="CC784">
        <v>0.64235391900000005</v>
      </c>
      <c r="CD784">
        <v>0.30071856299999999</v>
      </c>
      <c r="CE784">
        <v>1.0079254639999999</v>
      </c>
      <c r="CF784">
        <v>1.0145957249999999</v>
      </c>
      <c r="CG784">
        <v>1.022352454</v>
      </c>
      <c r="CH784">
        <v>1.004191981</v>
      </c>
      <c r="CI784">
        <v>1.0066178109999999</v>
      </c>
      <c r="CJ784">
        <v>1.0143135480000001</v>
      </c>
      <c r="CK784">
        <v>1.010079315</v>
      </c>
      <c r="CL784">
        <v>1.036693665</v>
      </c>
      <c r="CM784">
        <v>1.007645143</v>
      </c>
      <c r="CN784">
        <v>1.034195355</v>
      </c>
      <c r="CO784">
        <v>1.026348773</v>
      </c>
      <c r="CP784">
        <v>0.96264735000000001</v>
      </c>
      <c r="CQ784">
        <v>1.0066391139999999</v>
      </c>
      <c r="CR784">
        <v>1.0117652989999999</v>
      </c>
      <c r="CS784">
        <v>1.0209354260000001</v>
      </c>
      <c r="CT784">
        <v>1.0050923759999999</v>
      </c>
      <c r="CU784">
        <v>1.014202023</v>
      </c>
      <c r="CV784">
        <v>1.009063493</v>
      </c>
      <c r="CW784">
        <v>1.0228546540000001</v>
      </c>
      <c r="CX784">
        <v>0</v>
      </c>
      <c r="CY784">
        <v>1</v>
      </c>
      <c r="CZ784">
        <v>100</v>
      </c>
      <c r="DB784">
        <f t="shared" ca="1" si="12"/>
        <v>1</v>
      </c>
    </row>
    <row r="785" spans="1:106">
      <c r="A785" s="5">
        <v>784</v>
      </c>
      <c r="B785">
        <v>977.21442279999997</v>
      </c>
      <c r="C785">
        <v>1017.46988</v>
      </c>
      <c r="D785">
        <v>-8.5864832000000002E-2</v>
      </c>
      <c r="E785">
        <v>48.472349809999997</v>
      </c>
      <c r="F785">
        <v>58.068824640000003</v>
      </c>
      <c r="G785" s="138">
        <v>2.2799999999999999E-5</v>
      </c>
      <c r="H785">
        <v>0.47025726099999998</v>
      </c>
      <c r="I785">
        <v>-142.2068463</v>
      </c>
      <c r="J785">
        <v>46.135065419999997</v>
      </c>
      <c r="K785">
        <v>92.364298149999996</v>
      </c>
      <c r="L785">
        <v>-2.770825511</v>
      </c>
      <c r="M785">
        <v>1.0306681999999999E-2</v>
      </c>
      <c r="N785">
        <v>0.79111352700000004</v>
      </c>
      <c r="O785">
        <v>28.186388350000001</v>
      </c>
      <c r="P785">
        <v>0.26887299599999998</v>
      </c>
      <c r="Q785">
        <v>-1.029120351</v>
      </c>
      <c r="R785">
        <v>-0.71869869799999997</v>
      </c>
      <c r="S785">
        <v>1.3671663000000001E-2</v>
      </c>
      <c r="T785">
        <v>-0.144676155</v>
      </c>
      <c r="U785">
        <v>-1.917942289</v>
      </c>
      <c r="V785">
        <v>0.47058823500000002</v>
      </c>
      <c r="W785">
        <v>0.24763571600000001</v>
      </c>
      <c r="X785">
        <v>-0.64825004500000005</v>
      </c>
      <c r="Y785">
        <v>-0.39600000000000002</v>
      </c>
      <c r="Z785">
        <v>-0.36399999999999999</v>
      </c>
      <c r="AA785">
        <v>-0.43133333299999999</v>
      </c>
      <c r="AB785">
        <v>-1.1078621099999999</v>
      </c>
      <c r="AC785">
        <v>4.0816326529999998</v>
      </c>
      <c r="AD785">
        <v>-0.57415381399999998</v>
      </c>
      <c r="AE785">
        <v>0.39552818299999998</v>
      </c>
      <c r="AF785">
        <v>-1.9989058710000001</v>
      </c>
      <c r="AG785">
        <v>-1.5438358109999999</v>
      </c>
      <c r="AH785">
        <v>-2.0669537309999999</v>
      </c>
      <c r="AI785">
        <v>-0.62944270000000002</v>
      </c>
      <c r="AJ785">
        <v>-1.152560619</v>
      </c>
      <c r="AK785">
        <v>1.7054494769999999</v>
      </c>
      <c r="AL785">
        <v>1.4247520570000001</v>
      </c>
      <c r="AM785">
        <v>0.72300850699999997</v>
      </c>
      <c r="AN785">
        <v>-1.71395546</v>
      </c>
      <c r="AO785">
        <v>-2.2370733789999999</v>
      </c>
      <c r="AP785">
        <v>-2.2370733789999999</v>
      </c>
      <c r="AQ785">
        <v>0</v>
      </c>
      <c r="AR785">
        <v>-1.6586665739999999</v>
      </c>
      <c r="AS785">
        <v>-2.360410125</v>
      </c>
      <c r="AT785">
        <v>-3.0834186309999998</v>
      </c>
      <c r="AU785">
        <v>-0.72300850699999997</v>
      </c>
      <c r="AV785">
        <v>0</v>
      </c>
      <c r="AW785">
        <v>0</v>
      </c>
      <c r="AX785">
        <v>0</v>
      </c>
      <c r="AY785">
        <v>-1.199343523</v>
      </c>
      <c r="AZ785">
        <v>-8.7611619000000002E-2</v>
      </c>
      <c r="BA785">
        <v>-0.52311791900000004</v>
      </c>
      <c r="BB785">
        <v>0.58861398399999998</v>
      </c>
      <c r="BC785">
        <v>-0.14226255600000001</v>
      </c>
      <c r="BD785">
        <v>1.111731904</v>
      </c>
      <c r="BE785">
        <v>0.380855363</v>
      </c>
      <c r="BF785">
        <v>-0.73087654000000002</v>
      </c>
      <c r="BG785">
        <v>3.0834186309999998</v>
      </c>
      <c r="BH785">
        <v>2.360410125</v>
      </c>
      <c r="BI785">
        <v>1.6586665739999999</v>
      </c>
      <c r="BJ785">
        <v>3.9978117430000002</v>
      </c>
      <c r="BK785">
        <v>3.2748032359999999</v>
      </c>
      <c r="BL785">
        <v>0</v>
      </c>
      <c r="BM785">
        <v>0</v>
      </c>
      <c r="BN785">
        <v>-1.08451276</v>
      </c>
      <c r="BO785">
        <v>-2.1690255199999999</v>
      </c>
      <c r="BP785">
        <v>3.6892132869999998</v>
      </c>
      <c r="BQ785">
        <v>-3.2314927930000001</v>
      </c>
      <c r="BR785">
        <v>-2.3638825859999999</v>
      </c>
      <c r="BS785">
        <v>-1.687656982</v>
      </c>
      <c r="BT785">
        <v>-1.1092501770000001</v>
      </c>
      <c r="BU785">
        <v>-1.1645390630000001</v>
      </c>
      <c r="BV785">
        <v>6.2015503999999999E-2</v>
      </c>
      <c r="BW785">
        <v>4.9382716E-2</v>
      </c>
      <c r="BX785">
        <v>4.0816326999999999E-2</v>
      </c>
      <c r="BY785">
        <v>0.937984496</v>
      </c>
      <c r="BZ785">
        <v>0.95061728400000001</v>
      </c>
      <c r="CA785">
        <v>0.95918367400000004</v>
      </c>
      <c r="CB785">
        <v>-0.85230373400000004</v>
      </c>
      <c r="CC785">
        <v>-0.47525578600000001</v>
      </c>
      <c r="CD785">
        <v>-0.92245218900000003</v>
      </c>
      <c r="CE785">
        <v>0.98755642300000002</v>
      </c>
      <c r="CF785">
        <v>0.97010006599999998</v>
      </c>
      <c r="CG785">
        <v>0.97085632099999997</v>
      </c>
      <c r="CH785">
        <v>0.99039449000000002</v>
      </c>
      <c r="CI785">
        <v>0.98232368599999997</v>
      </c>
      <c r="CJ785">
        <v>0.98308947000000002</v>
      </c>
      <c r="CK785">
        <v>0.99262413100000002</v>
      </c>
      <c r="CL785">
        <v>1.0084315180000001</v>
      </c>
      <c r="CM785">
        <v>1.000779563</v>
      </c>
      <c r="CN785">
        <v>1.016716825</v>
      </c>
      <c r="CO785">
        <v>1.015924847</v>
      </c>
      <c r="CP785">
        <v>0.98963913299999995</v>
      </c>
      <c r="CQ785">
        <v>0.98679181699999996</v>
      </c>
      <c r="CR785">
        <v>0.98042397999999997</v>
      </c>
      <c r="CS785">
        <v>0.97746976900000004</v>
      </c>
      <c r="CT785">
        <v>0.99354692899999997</v>
      </c>
      <c r="CU785">
        <v>0.99055317700000001</v>
      </c>
      <c r="CV785">
        <v>0.99698680299999998</v>
      </c>
      <c r="CW785">
        <v>1.0060598789999999</v>
      </c>
      <c r="CX785">
        <v>0</v>
      </c>
      <c r="CY785">
        <v>0</v>
      </c>
      <c r="CZ785">
        <v>100</v>
      </c>
      <c r="DB785">
        <f t="shared" ca="1" si="12"/>
        <v>1</v>
      </c>
    </row>
    <row r="786" spans="1:106">
      <c r="A786" s="5">
        <v>785</v>
      </c>
      <c r="B786">
        <v>1008.035714</v>
      </c>
      <c r="C786">
        <v>991.9642857</v>
      </c>
      <c r="D786">
        <v>-4.8228990000000003E-3</v>
      </c>
      <c r="E786">
        <v>58.070830569999998</v>
      </c>
      <c r="F786">
        <v>70.679402830000001</v>
      </c>
      <c r="G786" s="138">
        <v>5.13E-5</v>
      </c>
      <c r="H786">
        <v>0.17747180600000001</v>
      </c>
      <c r="I786">
        <v>39.315658280000001</v>
      </c>
      <c r="J786">
        <v>60.519860710000003</v>
      </c>
      <c r="K786">
        <v>100</v>
      </c>
      <c r="L786" s="138">
        <v>-4.7399999999999997E-15</v>
      </c>
      <c r="M786">
        <v>1.0876808E-2</v>
      </c>
      <c r="N786">
        <v>0.640936532</v>
      </c>
      <c r="O786">
        <v>19.337344980000001</v>
      </c>
      <c r="P786">
        <v>0.24003103000000001</v>
      </c>
      <c r="Q786">
        <v>1.315026724</v>
      </c>
      <c r="R786">
        <v>1.287501308</v>
      </c>
      <c r="S786">
        <v>2.5765853280000002</v>
      </c>
      <c r="T786">
        <v>0.1789152</v>
      </c>
      <c r="U786">
        <v>-1.3291679059999999</v>
      </c>
      <c r="V786">
        <v>0.55555555599999995</v>
      </c>
      <c r="W786">
        <v>0.55555555599999995</v>
      </c>
      <c r="X786">
        <v>1.6337030450000001</v>
      </c>
      <c r="Y786">
        <v>0.19166666700000001</v>
      </c>
      <c r="Z786">
        <v>0.17299999999999999</v>
      </c>
      <c r="AA786">
        <v>0.18666666700000001</v>
      </c>
      <c r="AB786">
        <v>0.16526469699999999</v>
      </c>
      <c r="AC786">
        <v>73.07692308</v>
      </c>
      <c r="AD786">
        <v>1.2396335220000001</v>
      </c>
      <c r="AE786">
        <v>1.24526822</v>
      </c>
      <c r="AF786">
        <v>0.225387913</v>
      </c>
      <c r="AG786">
        <v>0.70433722899999995</v>
      </c>
      <c r="AH786">
        <v>0.41415028999999998</v>
      </c>
      <c r="AI786">
        <v>0.929725142</v>
      </c>
      <c r="AJ786">
        <v>0.63953820400000005</v>
      </c>
      <c r="AK786">
        <v>0.73251071800000001</v>
      </c>
      <c r="AL786">
        <v>5.6346977999999999E-2</v>
      </c>
      <c r="AM786">
        <v>5.6346977999999999E-2</v>
      </c>
      <c r="AN786">
        <v>0.53529629400000001</v>
      </c>
      <c r="AO786">
        <v>0.245109356</v>
      </c>
      <c r="AP786">
        <v>-1.2762590579999999</v>
      </c>
      <c r="AQ786">
        <v>0.90155165299999995</v>
      </c>
      <c r="AR786">
        <v>-0.50712280499999995</v>
      </c>
      <c r="AS786">
        <v>-0.50712280499999995</v>
      </c>
      <c r="AT786">
        <v>-0.56346978299999995</v>
      </c>
      <c r="AU786">
        <v>-5.6346977999999999E-2</v>
      </c>
      <c r="AV786">
        <v>1.97214424</v>
      </c>
      <c r="AW786">
        <v>2.4229200670000002</v>
      </c>
      <c r="AX786">
        <v>0.90155165299999995</v>
      </c>
      <c r="AY786">
        <v>0.41415028999999998</v>
      </c>
      <c r="AZ786">
        <v>2.7846676669999999</v>
      </c>
      <c r="BA786">
        <v>-0.29018693800000001</v>
      </c>
      <c r="BB786">
        <v>2.0803304389999999</v>
      </c>
      <c r="BC786">
        <v>3.9679542109999999</v>
      </c>
      <c r="BD786">
        <v>2.3705173770000001</v>
      </c>
      <c r="BE786">
        <v>4.2581411500000002</v>
      </c>
      <c r="BF786">
        <v>1.8876237730000001</v>
      </c>
      <c r="BG786">
        <v>0.56346978299999995</v>
      </c>
      <c r="BH786">
        <v>0.50712280499999995</v>
      </c>
      <c r="BI786">
        <v>0.50712280499999995</v>
      </c>
      <c r="BJ786">
        <v>0.788857696</v>
      </c>
      <c r="BK786">
        <v>0.73251071800000001</v>
      </c>
      <c r="BL786">
        <v>2.4229200670000002</v>
      </c>
      <c r="BM786">
        <v>1.97214424</v>
      </c>
      <c r="BN786">
        <v>0.45077582599999999</v>
      </c>
      <c r="BO786">
        <v>5.6346977999999999E-2</v>
      </c>
      <c r="BP786">
        <v>1.5209609310000001</v>
      </c>
      <c r="BQ786">
        <v>-1.773952591</v>
      </c>
      <c r="BR786">
        <v>-1.773952591</v>
      </c>
      <c r="BS786">
        <v>-2.478289819</v>
      </c>
      <c r="BT786">
        <v>-2.153355559</v>
      </c>
      <c r="BU786">
        <v>-2.1881028809999998</v>
      </c>
      <c r="BV786">
        <v>0.69767441900000005</v>
      </c>
      <c r="BW786">
        <v>0.74509803900000005</v>
      </c>
      <c r="BX786">
        <v>0.76666666699999997</v>
      </c>
      <c r="BY786">
        <v>0.30232558100000001</v>
      </c>
      <c r="BZ786">
        <v>0.25490196100000001</v>
      </c>
      <c r="CA786">
        <v>0.233333333</v>
      </c>
      <c r="CB786">
        <v>0.206997344</v>
      </c>
      <c r="CC786">
        <v>0.31964895999999998</v>
      </c>
      <c r="CD786">
        <v>0.12250863200000001</v>
      </c>
      <c r="CE786">
        <v>1</v>
      </c>
      <c r="CF786">
        <v>1.0059890890000001</v>
      </c>
      <c r="CG786">
        <v>1.006541183</v>
      </c>
      <c r="CH786">
        <v>1.011175682</v>
      </c>
      <c r="CI786">
        <v>1.0059890890000001</v>
      </c>
      <c r="CJ786">
        <v>1.006541183</v>
      </c>
      <c r="CK786">
        <v>0.99541672199999998</v>
      </c>
      <c r="CL786">
        <v>1.034135247</v>
      </c>
      <c r="CM786">
        <v>1.0005488069999999</v>
      </c>
      <c r="CN786">
        <v>1.039466953</v>
      </c>
      <c r="CO786">
        <v>1.038896799</v>
      </c>
      <c r="CP786">
        <v>1.0319632089999999</v>
      </c>
      <c r="CQ786">
        <v>1.000693796</v>
      </c>
      <c r="CR786">
        <v>1.0049700399999999</v>
      </c>
      <c r="CS786">
        <v>1.0116930900000001</v>
      </c>
      <c r="CT786">
        <v>1.004273279</v>
      </c>
      <c r="CU786">
        <v>1.010991668</v>
      </c>
      <c r="CV786">
        <v>1.0066898010000001</v>
      </c>
      <c r="CW786">
        <v>1.0333050159999999</v>
      </c>
      <c r="CX786">
        <v>0</v>
      </c>
      <c r="CY786">
        <v>1</v>
      </c>
      <c r="CZ786">
        <v>100</v>
      </c>
      <c r="DB786">
        <f t="shared" ca="1" si="12"/>
        <v>1</v>
      </c>
    </row>
    <row r="787" spans="1:106">
      <c r="A787" s="5">
        <v>786</v>
      </c>
      <c r="B787">
        <v>1070.6806280000001</v>
      </c>
      <c r="C787">
        <v>947.91976320000003</v>
      </c>
      <c r="D787">
        <v>6.1504154999999998E-2</v>
      </c>
      <c r="E787">
        <v>63.286340330000002</v>
      </c>
      <c r="F787">
        <v>74.672619049999994</v>
      </c>
      <c r="G787">
        <v>6.6111000000000005E-5</v>
      </c>
      <c r="H787">
        <v>0.15129109499999999</v>
      </c>
      <c r="I787">
        <v>82.742507250000003</v>
      </c>
      <c r="J787">
        <v>66.813991180000002</v>
      </c>
      <c r="K787">
        <v>100</v>
      </c>
      <c r="L787" s="138">
        <v>4.7399999999999997E-15</v>
      </c>
      <c r="M787">
        <v>9.1678430000000002E-3</v>
      </c>
      <c r="N787">
        <v>0.490168461</v>
      </c>
      <c r="O787">
        <v>17.043162540000001</v>
      </c>
      <c r="P787">
        <v>0.29552044300000002</v>
      </c>
      <c r="Q787">
        <v>3.6561429529999998</v>
      </c>
      <c r="R787">
        <v>2.1852367020000001</v>
      </c>
      <c r="S787">
        <v>3.977783681</v>
      </c>
      <c r="T787">
        <v>1.6904540509999999</v>
      </c>
      <c r="U787">
        <v>1.9934524179999999</v>
      </c>
      <c r="V787">
        <v>0.88888888899999996</v>
      </c>
      <c r="W787">
        <v>0.79012345699999997</v>
      </c>
      <c r="X787">
        <v>7.3967229650000004</v>
      </c>
      <c r="Y787">
        <v>0.142666667</v>
      </c>
      <c r="Z787">
        <v>0.12633333299999999</v>
      </c>
      <c r="AA787">
        <v>0.14199999999999999</v>
      </c>
      <c r="AB787">
        <v>1.0972879090000001</v>
      </c>
      <c r="AC787">
        <v>88.571428569999995</v>
      </c>
      <c r="AD787">
        <v>5.1952826439999997</v>
      </c>
      <c r="AE787">
        <v>5.9421871460000002</v>
      </c>
      <c r="AF787">
        <v>4.6929397929999999</v>
      </c>
      <c r="AG787">
        <v>0.70063608200000005</v>
      </c>
      <c r="AH787">
        <v>2.10851802</v>
      </c>
      <c r="AI787">
        <v>0.89892931200000004</v>
      </c>
      <c r="AJ787">
        <v>2.30681125</v>
      </c>
      <c r="AK787">
        <v>0.51556239999999998</v>
      </c>
      <c r="AL787">
        <v>0</v>
      </c>
      <c r="AM787">
        <v>0</v>
      </c>
      <c r="AN787">
        <v>0.37014736399999998</v>
      </c>
      <c r="AO787">
        <v>1.778029302</v>
      </c>
      <c r="AP787">
        <v>1.0509541229999999</v>
      </c>
      <c r="AQ787">
        <v>4.0319623570000003</v>
      </c>
      <c r="AR787">
        <v>-0.33048871800000001</v>
      </c>
      <c r="AS787">
        <v>-0.33048871800000001</v>
      </c>
      <c r="AT787">
        <v>-0.33048871800000001</v>
      </c>
      <c r="AU787">
        <v>0</v>
      </c>
      <c r="AV787">
        <v>3.7675713829999999</v>
      </c>
      <c r="AW787">
        <v>4.7590375360000001</v>
      </c>
      <c r="AX787">
        <v>4.0319623570000003</v>
      </c>
      <c r="AY787">
        <v>2.1217375679999999</v>
      </c>
      <c r="AZ787">
        <v>5.1913167790000001</v>
      </c>
      <c r="BA787">
        <v>1.4078819380000001</v>
      </c>
      <c r="BB787">
        <v>4.4774611489999998</v>
      </c>
      <c r="BC787">
        <v>9.8310478880000005</v>
      </c>
      <c r="BD787">
        <v>3.0695792110000002</v>
      </c>
      <c r="BE787">
        <v>8.4231659499999996</v>
      </c>
      <c r="BF787">
        <v>5.3535867399999999</v>
      </c>
      <c r="BG787">
        <v>0.33048871800000001</v>
      </c>
      <c r="BH787">
        <v>0.33048871800000001</v>
      </c>
      <c r="BI787">
        <v>0.33048871800000001</v>
      </c>
      <c r="BJ787">
        <v>0.52878194899999997</v>
      </c>
      <c r="BK787">
        <v>0.52878194899999997</v>
      </c>
      <c r="BL787">
        <v>4.7590375360000001</v>
      </c>
      <c r="BM787">
        <v>3.7675713829999999</v>
      </c>
      <c r="BN787">
        <v>4.8912330229999998</v>
      </c>
      <c r="BO787">
        <v>4.3624510750000001</v>
      </c>
      <c r="BP787">
        <v>1.3492083619999999</v>
      </c>
      <c r="BQ787">
        <v>2.8158650710000002</v>
      </c>
      <c r="BR787">
        <v>2.8290846200000002</v>
      </c>
      <c r="BS787">
        <v>2.1152289899999999</v>
      </c>
      <c r="BT787">
        <v>1.3220560669999999</v>
      </c>
      <c r="BU787">
        <v>0.70734705200000003</v>
      </c>
      <c r="BV787">
        <v>0.66666666699999999</v>
      </c>
      <c r="BW787">
        <v>0.88571428600000002</v>
      </c>
      <c r="BX787">
        <v>0.90588235299999997</v>
      </c>
      <c r="BY787">
        <v>0.33333333300000001</v>
      </c>
      <c r="BZ787">
        <v>0.114285714</v>
      </c>
      <c r="CA787">
        <v>9.4117646999999999E-2</v>
      </c>
      <c r="CB787">
        <v>0.509345728</v>
      </c>
      <c r="CC787">
        <v>0.55724658000000005</v>
      </c>
      <c r="CD787">
        <v>0.42951097399999999</v>
      </c>
      <c r="CE787">
        <v>0.99983636099999995</v>
      </c>
      <c r="CF787">
        <v>1.0188427550000001</v>
      </c>
      <c r="CG787">
        <v>1.0268044700000001</v>
      </c>
      <c r="CH787">
        <v>1.0089153049999999</v>
      </c>
      <c r="CI787">
        <v>1.0190095050000001</v>
      </c>
      <c r="CJ787">
        <v>1.026972523</v>
      </c>
      <c r="CK787">
        <v>1.0178976559999999</v>
      </c>
      <c r="CL787">
        <v>1.05923089</v>
      </c>
      <c r="CM787">
        <v>1.0078144689999999</v>
      </c>
      <c r="CN787">
        <v>1.048738261</v>
      </c>
      <c r="CO787">
        <v>1.0406064740000001</v>
      </c>
      <c r="CP787">
        <v>1.0762187519999999</v>
      </c>
      <c r="CQ787">
        <v>1.000945982</v>
      </c>
      <c r="CR787">
        <v>1.009139282</v>
      </c>
      <c r="CS787">
        <v>1.0257081029999999</v>
      </c>
      <c r="CT787">
        <v>1.0081855559999999</v>
      </c>
      <c r="CU787">
        <v>1.024738718</v>
      </c>
      <c r="CV787">
        <v>1.0164187659999999</v>
      </c>
      <c r="CW787">
        <v>1.049581187</v>
      </c>
      <c r="CX787">
        <v>0</v>
      </c>
      <c r="CY787">
        <v>1</v>
      </c>
      <c r="CZ787">
        <v>100</v>
      </c>
      <c r="DB787">
        <f t="shared" ca="1" si="12"/>
        <v>1</v>
      </c>
    </row>
    <row r="788" spans="1:106">
      <c r="A788" s="5">
        <v>787</v>
      </c>
      <c r="B788">
        <v>975.60775149999995</v>
      </c>
      <c r="C788">
        <v>991.09267399999999</v>
      </c>
      <c r="D788">
        <v>-8.1997313000000002E-2</v>
      </c>
      <c r="E788">
        <v>48.387627549999998</v>
      </c>
      <c r="F788">
        <v>10.07100851</v>
      </c>
      <c r="G788">
        <v>2.7504999999999998E-5</v>
      </c>
      <c r="H788">
        <v>0.186639005</v>
      </c>
      <c r="I788">
        <v>-185.4618328</v>
      </c>
      <c r="J788">
        <v>33.025890820000001</v>
      </c>
      <c r="K788">
        <v>80.809704210000007</v>
      </c>
      <c r="L788">
        <v>-7.273622842</v>
      </c>
      <c r="M788">
        <v>1.0172509999999999E-2</v>
      </c>
      <c r="N788">
        <v>0.53458769799999994</v>
      </c>
      <c r="O788">
        <v>25.526230389999998</v>
      </c>
      <c r="P788">
        <v>0.13154518900000001</v>
      </c>
      <c r="Q788">
        <v>0.35492829100000001</v>
      </c>
      <c r="R788">
        <v>-0.293639127</v>
      </c>
      <c r="S788">
        <v>0.85219380300000003</v>
      </c>
      <c r="T788">
        <v>0.46927374500000002</v>
      </c>
      <c r="U788">
        <v>4.503427115</v>
      </c>
      <c r="V788">
        <v>-0.678571429</v>
      </c>
      <c r="W788">
        <v>-0.73508458399999999</v>
      </c>
      <c r="X788">
        <v>-3.6705224680000001</v>
      </c>
      <c r="Y788">
        <v>-0.33566666699999997</v>
      </c>
      <c r="Z788">
        <v>-0.304666667</v>
      </c>
      <c r="AA788">
        <v>-0.306666667</v>
      </c>
      <c r="AB788">
        <v>1.296852305</v>
      </c>
      <c r="AC788">
        <v>12.96296296</v>
      </c>
      <c r="AD788">
        <v>-2.4646509449999998</v>
      </c>
      <c r="AE788">
        <v>-1.0983770509999999</v>
      </c>
      <c r="AF788">
        <v>-3.5362383120000001</v>
      </c>
      <c r="AG788">
        <v>-1.8699199559999999</v>
      </c>
      <c r="AH788">
        <v>-2.4780457870000001</v>
      </c>
      <c r="AI788">
        <v>-1.548443746</v>
      </c>
      <c r="AJ788">
        <v>-2.156569577</v>
      </c>
      <c r="AK788">
        <v>2.1324588609999999</v>
      </c>
      <c r="AL788">
        <v>1.8216985240000001</v>
      </c>
      <c r="AM788">
        <v>0</v>
      </c>
      <c r="AN788">
        <v>-2.1913961660000001</v>
      </c>
      <c r="AO788">
        <v>-2.7995219969999998</v>
      </c>
      <c r="AP788">
        <v>-3.2281569440000002</v>
      </c>
      <c r="AQ788">
        <v>0</v>
      </c>
      <c r="AR788">
        <v>-2.8932858920000002</v>
      </c>
      <c r="AS788">
        <v>-4.7149844160000001</v>
      </c>
      <c r="AT788">
        <v>-4.7149844160000001</v>
      </c>
      <c r="AU788">
        <v>0</v>
      </c>
      <c r="AV788">
        <v>0.42863494699999999</v>
      </c>
      <c r="AW788">
        <v>0.42863494699999999</v>
      </c>
      <c r="AX788">
        <v>0</v>
      </c>
      <c r="AY788">
        <v>-1.3957425459999999</v>
      </c>
      <c r="AZ788">
        <v>-0.46506891700000003</v>
      </c>
      <c r="BA788">
        <v>-0.60812583099999995</v>
      </c>
      <c r="BB788">
        <v>0.322547798</v>
      </c>
      <c r="BC788">
        <v>6.1407314079999997</v>
      </c>
      <c r="BD788">
        <v>0.93067362899999995</v>
      </c>
      <c r="BE788">
        <v>6.7488572390000003</v>
      </c>
      <c r="BF788">
        <v>5.8181836110000003</v>
      </c>
      <c r="BG788">
        <v>4.7149844160000001</v>
      </c>
      <c r="BH788">
        <v>4.7149844160000001</v>
      </c>
      <c r="BI788">
        <v>2.8932858920000002</v>
      </c>
      <c r="BJ788">
        <v>5.0364606260000002</v>
      </c>
      <c r="BK788">
        <v>5.0364606260000002</v>
      </c>
      <c r="BL788">
        <v>0.42863494699999999</v>
      </c>
      <c r="BM788">
        <v>0.42863494699999999</v>
      </c>
      <c r="BN788">
        <v>-3.2147621019999999</v>
      </c>
      <c r="BO788">
        <v>-3.8577145220000002</v>
      </c>
      <c r="BP788">
        <v>1.1824119019999999</v>
      </c>
      <c r="BQ788">
        <v>-4.87767281</v>
      </c>
      <c r="BR788">
        <v>-3.795369569</v>
      </c>
      <c r="BS788">
        <v>-3.007752854</v>
      </c>
      <c r="BT788">
        <v>-2.5130367040000001</v>
      </c>
      <c r="BU788">
        <v>-2.3996270229999999</v>
      </c>
      <c r="BV788">
        <v>0.18918918900000001</v>
      </c>
      <c r="BW788">
        <v>0.12962963</v>
      </c>
      <c r="BX788">
        <v>0.12962963</v>
      </c>
      <c r="BY788">
        <v>0.81081081099999996</v>
      </c>
      <c r="BZ788">
        <v>0.87037036999999995</v>
      </c>
      <c r="CA788">
        <v>0.87037036999999995</v>
      </c>
      <c r="CB788">
        <v>-0.87017883799999995</v>
      </c>
      <c r="CC788">
        <v>-0.75729077199999995</v>
      </c>
      <c r="CD788">
        <v>-0.98306690299999999</v>
      </c>
      <c r="CE788">
        <v>0.98282605000000001</v>
      </c>
      <c r="CF788">
        <v>0.96322630899999995</v>
      </c>
      <c r="CG788">
        <v>0.96153046399999997</v>
      </c>
      <c r="CH788">
        <v>0.98765639400000005</v>
      </c>
      <c r="CI788">
        <v>0.98005777199999999</v>
      </c>
      <c r="CJ788">
        <v>0.97833229399999999</v>
      </c>
      <c r="CK788">
        <v>0.990559368</v>
      </c>
      <c r="CL788">
        <v>1.0050806830000001</v>
      </c>
      <c r="CM788">
        <v>0.99823941199999999</v>
      </c>
      <c r="CN788">
        <v>1.012873315</v>
      </c>
      <c r="CO788">
        <v>1.014659712</v>
      </c>
      <c r="CP788">
        <v>1.1008928819999999</v>
      </c>
      <c r="CQ788">
        <v>0.98756459399999996</v>
      </c>
      <c r="CR788">
        <v>0.97574644099999996</v>
      </c>
      <c r="CS788">
        <v>0.96837344800000003</v>
      </c>
      <c r="CT788">
        <v>0.98803303399999998</v>
      </c>
      <c r="CU788">
        <v>0.98056719999999997</v>
      </c>
      <c r="CV788">
        <v>0.99244374099999999</v>
      </c>
      <c r="CW788">
        <v>1.0034348829999999</v>
      </c>
      <c r="CX788">
        <v>0</v>
      </c>
      <c r="CY788">
        <v>0</v>
      </c>
      <c r="CZ788">
        <v>100</v>
      </c>
      <c r="DB788">
        <f t="shared" ca="1" si="12"/>
        <v>1</v>
      </c>
    </row>
    <row r="789" spans="1:106">
      <c r="A789" s="5">
        <v>788</v>
      </c>
      <c r="B789">
        <v>1019.180471</v>
      </c>
      <c r="C789">
        <v>980.81952920000003</v>
      </c>
      <c r="D789">
        <v>-3.3330231000000002E-2</v>
      </c>
      <c r="E789">
        <v>50.728974780000001</v>
      </c>
      <c r="F789">
        <v>73.897058819999998</v>
      </c>
      <c r="G789">
        <v>6.2519000000000002E-5</v>
      </c>
      <c r="H789">
        <v>0.16408688299999999</v>
      </c>
      <c r="I789">
        <v>156.10454709999999</v>
      </c>
      <c r="J789">
        <v>55.61108728</v>
      </c>
      <c r="K789" s="138">
        <v>-3.8199999999999999E-13</v>
      </c>
      <c r="L789" s="138">
        <v>-1.7100000000000001E-14</v>
      </c>
      <c r="M789">
        <v>1.0555643999999999E-2</v>
      </c>
      <c r="N789">
        <v>0.78685724899999998</v>
      </c>
      <c r="O789">
        <v>24.02141851</v>
      </c>
      <c r="P789">
        <v>-5.3349878000000003E-2</v>
      </c>
      <c r="Q789">
        <v>0.65049985200000005</v>
      </c>
      <c r="R789">
        <v>0.69019702299999997</v>
      </c>
      <c r="S789">
        <v>0.40731298399999999</v>
      </c>
      <c r="T789">
        <v>-0.59278883999999998</v>
      </c>
      <c r="U789">
        <v>5.0934138430000004</v>
      </c>
      <c r="V789">
        <v>-0.58333333300000001</v>
      </c>
      <c r="W789">
        <v>-0.441769986</v>
      </c>
      <c r="X789">
        <v>-0.55221405300000004</v>
      </c>
      <c r="Y789">
        <v>6.2333332999999998E-2</v>
      </c>
      <c r="Z789">
        <v>6.8333332999999996E-2</v>
      </c>
      <c r="AA789">
        <v>2.5999999999999999E-2</v>
      </c>
      <c r="AB789">
        <v>-0.65338951899999997</v>
      </c>
      <c r="AC789">
        <v>82.142857140000004</v>
      </c>
      <c r="AD789">
        <v>-1.3895077769999999</v>
      </c>
      <c r="AE789">
        <v>-2.5474309239999999</v>
      </c>
      <c r="AF789">
        <v>0.36565994099999999</v>
      </c>
      <c r="AG789">
        <v>0.78616887400000002</v>
      </c>
      <c r="AH789">
        <v>1.039083666</v>
      </c>
      <c r="AI789">
        <v>1.3956021089999999</v>
      </c>
      <c r="AJ789">
        <v>1.6485169019999999</v>
      </c>
      <c r="AK789">
        <v>1.133545818</v>
      </c>
      <c r="AL789">
        <v>0</v>
      </c>
      <c r="AM789">
        <v>0</v>
      </c>
      <c r="AN789">
        <v>0.54239557999999999</v>
      </c>
      <c r="AO789">
        <v>0.79531037199999999</v>
      </c>
      <c r="AP789">
        <v>-0.42355609900000002</v>
      </c>
      <c r="AQ789">
        <v>1.3407531180000001</v>
      </c>
      <c r="AR789">
        <v>0</v>
      </c>
      <c r="AS789">
        <v>0</v>
      </c>
      <c r="AT789">
        <v>0</v>
      </c>
      <c r="AU789">
        <v>0</v>
      </c>
      <c r="AV789">
        <v>2.559619589</v>
      </c>
      <c r="AW789">
        <v>2.559619589</v>
      </c>
      <c r="AX789">
        <v>1.3407531180000001</v>
      </c>
      <c r="AY789">
        <v>0.51497108400000002</v>
      </c>
      <c r="AZ789">
        <v>-1.6735036649999999</v>
      </c>
      <c r="BA789">
        <v>0.25291479300000003</v>
      </c>
      <c r="BB789">
        <v>-1.9355599560000001</v>
      </c>
      <c r="BC789">
        <v>3.8924500750000002</v>
      </c>
      <c r="BD789">
        <v>-2.188474748</v>
      </c>
      <c r="BE789">
        <v>3.6395352820000002</v>
      </c>
      <c r="BF789">
        <v>5.8280100309999998</v>
      </c>
      <c r="BG789">
        <v>0</v>
      </c>
      <c r="BH789">
        <v>0</v>
      </c>
      <c r="BI789">
        <v>0</v>
      </c>
      <c r="BJ789">
        <v>0.60943323500000002</v>
      </c>
      <c r="BK789">
        <v>0.60943323500000002</v>
      </c>
      <c r="BL789">
        <v>2.559619589</v>
      </c>
      <c r="BM789">
        <v>2.559619589</v>
      </c>
      <c r="BN789">
        <v>0.97509317699999998</v>
      </c>
      <c r="BO789">
        <v>0.121886647</v>
      </c>
      <c r="BP789">
        <v>1.772480388</v>
      </c>
      <c r="BQ789">
        <v>2.8033928829999999</v>
      </c>
      <c r="BR789">
        <v>2.279280301</v>
      </c>
      <c r="BS789">
        <v>2.017224009</v>
      </c>
      <c r="BT789">
        <v>1.706413059</v>
      </c>
      <c r="BU789">
        <v>1.7643092170000001</v>
      </c>
      <c r="BV789">
        <v>0.70588235300000002</v>
      </c>
      <c r="BW789">
        <v>0.821428571</v>
      </c>
      <c r="BX789">
        <v>0.821428571</v>
      </c>
      <c r="BY789">
        <v>0.29411764699999998</v>
      </c>
      <c r="BZ789">
        <v>0.178571429</v>
      </c>
      <c r="CA789">
        <v>0.178571429</v>
      </c>
      <c r="CB789">
        <v>0.592154238</v>
      </c>
      <c r="CC789">
        <v>0.93945877600000005</v>
      </c>
      <c r="CD789">
        <v>0.45323242200000002</v>
      </c>
      <c r="CE789">
        <v>1.007456216</v>
      </c>
      <c r="CF789">
        <v>1.0157342659999999</v>
      </c>
      <c r="CG789">
        <v>1.01489148</v>
      </c>
      <c r="CH789">
        <v>1.0037420589999999</v>
      </c>
      <c r="CI789">
        <v>1.0082167829999999</v>
      </c>
      <c r="CJ789">
        <v>1.0073802350000001</v>
      </c>
      <c r="CK789">
        <v>1.0036246120000001</v>
      </c>
      <c r="CL789">
        <v>0.97310434800000001</v>
      </c>
      <c r="CM789">
        <v>0.99917026900000006</v>
      </c>
      <c r="CN789">
        <v>0.96878546099999996</v>
      </c>
      <c r="CO789">
        <v>0.96958995999999997</v>
      </c>
      <c r="CP789">
        <v>1.0881195690000001</v>
      </c>
      <c r="CQ789">
        <v>1.0062839720000001</v>
      </c>
      <c r="CR789">
        <v>1.0097832920000001</v>
      </c>
      <c r="CS789">
        <v>1.007890462</v>
      </c>
      <c r="CT789">
        <v>1.0034774689999999</v>
      </c>
      <c r="CU789">
        <v>1.0015964589999999</v>
      </c>
      <c r="CV789">
        <v>0.99812550899999997</v>
      </c>
      <c r="CW789">
        <v>0.99136438999999998</v>
      </c>
      <c r="CX789">
        <v>0</v>
      </c>
      <c r="CY789">
        <v>1</v>
      </c>
      <c r="CZ789">
        <v>100</v>
      </c>
      <c r="DB789">
        <f t="shared" ca="1" si="12"/>
        <v>1</v>
      </c>
    </row>
    <row r="790" spans="1:106">
      <c r="A790" s="5">
        <v>789</v>
      </c>
      <c r="B790">
        <v>1003.421728</v>
      </c>
      <c r="C790">
        <v>996.57827199999997</v>
      </c>
      <c r="D790">
        <v>2.2626746999999999E-2</v>
      </c>
      <c r="E790">
        <v>51.170653880000003</v>
      </c>
      <c r="F790">
        <v>44.139194140000001</v>
      </c>
      <c r="G790" s="138">
        <v>5.3000000000000001E-5</v>
      </c>
      <c r="H790">
        <v>0.149345172</v>
      </c>
      <c r="I790">
        <v>-53.50553506</v>
      </c>
      <c r="J790">
        <v>55.028074709999999</v>
      </c>
      <c r="K790">
        <v>92.490355769999994</v>
      </c>
      <c r="L790">
        <v>5.9214147940000004</v>
      </c>
      <c r="M790">
        <v>9.2113149999999994E-3</v>
      </c>
      <c r="N790">
        <v>0.50164767200000004</v>
      </c>
      <c r="O790">
        <v>23.240598339999998</v>
      </c>
      <c r="P790">
        <v>3.7206704E-2</v>
      </c>
      <c r="Q790">
        <v>2.4751302879999999</v>
      </c>
      <c r="R790">
        <v>1.8355852340000001</v>
      </c>
      <c r="S790">
        <v>2.0644878050000002</v>
      </c>
      <c r="T790">
        <v>0.96931994399999999</v>
      </c>
      <c r="U790">
        <v>4.2481401300000003</v>
      </c>
      <c r="V790">
        <v>0.36363636399999999</v>
      </c>
      <c r="W790">
        <v>0.47160354700000001</v>
      </c>
      <c r="X790">
        <v>2.3763307629999999</v>
      </c>
      <c r="Y790">
        <v>-6.4000000000000001E-2</v>
      </c>
      <c r="Z790">
        <v>-9.0333333000000002E-2</v>
      </c>
      <c r="AA790">
        <v>-6.3666666999999996E-2</v>
      </c>
      <c r="AB790">
        <v>7.0271636999999998E-2</v>
      </c>
      <c r="AC790">
        <v>36.734693880000002</v>
      </c>
      <c r="AD790">
        <v>1.834675981</v>
      </c>
      <c r="AE790">
        <v>2.2297339479999998</v>
      </c>
      <c r="AF790">
        <v>0.73654875200000003</v>
      </c>
      <c r="AG790">
        <v>-0.62941438800000005</v>
      </c>
      <c r="AH790">
        <v>-0.204224881</v>
      </c>
      <c r="AI790">
        <v>-0.49549643300000001</v>
      </c>
      <c r="AJ790">
        <v>-7.0306926000000006E-2</v>
      </c>
      <c r="AK790">
        <v>1.486489299</v>
      </c>
      <c r="AL790">
        <v>6.6958977000000003E-2</v>
      </c>
      <c r="AM790">
        <v>0</v>
      </c>
      <c r="AN790">
        <v>-0.96420927499999998</v>
      </c>
      <c r="AO790">
        <v>-0.53901976799999995</v>
      </c>
      <c r="AP790">
        <v>-0.53901976799999995</v>
      </c>
      <c r="AQ790">
        <v>1.740933413</v>
      </c>
      <c r="AR790">
        <v>-1.8748513680000001</v>
      </c>
      <c r="AS790">
        <v>-1.9418103449999999</v>
      </c>
      <c r="AT790">
        <v>-1.9418103449999999</v>
      </c>
      <c r="AU790">
        <v>0</v>
      </c>
      <c r="AV790">
        <v>6.6958977000000003E-2</v>
      </c>
      <c r="AW790">
        <v>1.740933413</v>
      </c>
      <c r="AX790">
        <v>1.740933413</v>
      </c>
      <c r="AY790">
        <v>0.31805514299999998</v>
      </c>
      <c r="AZ790">
        <v>0.97626189100000005</v>
      </c>
      <c r="BA790">
        <v>0.42518950700000002</v>
      </c>
      <c r="BB790">
        <v>1.083396255</v>
      </c>
      <c r="BC790">
        <v>5.1799464930000001</v>
      </c>
      <c r="BD790">
        <v>0.65820674800000001</v>
      </c>
      <c r="BE790">
        <v>4.7547569870000004</v>
      </c>
      <c r="BF790">
        <v>4.0965502389999999</v>
      </c>
      <c r="BG790">
        <v>1.9418103449999999</v>
      </c>
      <c r="BH790">
        <v>1.9418103449999999</v>
      </c>
      <c r="BI790">
        <v>1.8748513680000001</v>
      </c>
      <c r="BJ790">
        <v>2.0757283000000002</v>
      </c>
      <c r="BK790">
        <v>2.0757283000000002</v>
      </c>
      <c r="BL790">
        <v>1.740933413</v>
      </c>
      <c r="BM790">
        <v>6.6958977000000003E-2</v>
      </c>
      <c r="BN790">
        <v>0.87046670699999995</v>
      </c>
      <c r="BO790">
        <v>0.40175386499999999</v>
      </c>
      <c r="BP790">
        <v>2.468496145</v>
      </c>
      <c r="BQ790">
        <v>1.4001993319999999</v>
      </c>
      <c r="BR790">
        <v>1.9224793549999999</v>
      </c>
      <c r="BS790">
        <v>2.0296137189999999</v>
      </c>
      <c r="BT790">
        <v>1.7751696050000001</v>
      </c>
      <c r="BU790">
        <v>1.6044242129999999</v>
      </c>
      <c r="BV790">
        <v>0.14285714299999999</v>
      </c>
      <c r="BW790">
        <v>0.162162162</v>
      </c>
      <c r="BX790">
        <v>0.5</v>
      </c>
      <c r="BY790">
        <v>0.85714285700000004</v>
      </c>
      <c r="BZ790">
        <v>0.837837838</v>
      </c>
      <c r="CA790">
        <v>0.5</v>
      </c>
      <c r="CB790">
        <v>-0.109406039</v>
      </c>
      <c r="CC790">
        <v>-3.7664374E-2</v>
      </c>
      <c r="CD790">
        <v>-0.28876020099999999</v>
      </c>
      <c r="CE790">
        <v>0.99339430900000003</v>
      </c>
      <c r="CF790">
        <v>0.99524860000000004</v>
      </c>
      <c r="CG790">
        <v>0.99740657300000002</v>
      </c>
      <c r="CH790">
        <v>0.99864682000000005</v>
      </c>
      <c r="CI790">
        <v>1.001866621</v>
      </c>
      <c r="CJ790">
        <v>1.0040389439999999</v>
      </c>
      <c r="CK790">
        <v>1.00539943</v>
      </c>
      <c r="CL790">
        <v>1.013873883</v>
      </c>
      <c r="CM790">
        <v>1.0021682750000001</v>
      </c>
      <c r="CN790">
        <v>1.010615493</v>
      </c>
      <c r="CO790">
        <v>1.008428941</v>
      </c>
      <c r="CP790">
        <v>1.0553645119999999</v>
      </c>
      <c r="CQ790">
        <v>0.99543764199999996</v>
      </c>
      <c r="CR790">
        <v>0.99486892599999999</v>
      </c>
      <c r="CS790">
        <v>0.99824943899999996</v>
      </c>
      <c r="CT790">
        <v>0.99942867700000004</v>
      </c>
      <c r="CU790">
        <v>1.0028246839999999</v>
      </c>
      <c r="CV790">
        <v>1.0033979479999999</v>
      </c>
      <c r="CW790">
        <v>1.007881681</v>
      </c>
      <c r="CX790">
        <v>0</v>
      </c>
      <c r="CY790">
        <v>1</v>
      </c>
      <c r="CZ790">
        <v>100</v>
      </c>
      <c r="DB790">
        <f t="shared" ca="1" si="12"/>
        <v>1</v>
      </c>
    </row>
    <row r="791" spans="1:106">
      <c r="A791" s="5">
        <v>790</v>
      </c>
      <c r="B791">
        <v>970.96566949999999</v>
      </c>
      <c r="C791">
        <v>1004.262575</v>
      </c>
      <c r="D791">
        <v>-1.7686120999999999E-2</v>
      </c>
      <c r="E791">
        <v>49.832422520000001</v>
      </c>
      <c r="F791">
        <v>84.52380952</v>
      </c>
      <c r="G791" s="138">
        <v>1.7900000000000001E-5</v>
      </c>
      <c r="H791">
        <v>0.144749497</v>
      </c>
      <c r="I791">
        <v>38.612308900000002</v>
      </c>
      <c r="J791">
        <v>49.689301010000001</v>
      </c>
      <c r="K791">
        <v>31.822266599999999</v>
      </c>
      <c r="L791">
        <v>-4.4695546039999998</v>
      </c>
      <c r="M791">
        <v>9.0204480000000004E-3</v>
      </c>
      <c r="N791">
        <v>0.50944921099999996</v>
      </c>
      <c r="O791">
        <v>21.98358812</v>
      </c>
      <c r="P791">
        <v>-2.4796776E-2</v>
      </c>
      <c r="Q791">
        <v>-3.5262544280000001</v>
      </c>
      <c r="R791">
        <v>-1.329896738</v>
      </c>
      <c r="S791">
        <v>-1.2743189640000001</v>
      </c>
      <c r="T791">
        <v>-1.412745594</v>
      </c>
      <c r="U791">
        <v>3.3933510550000001</v>
      </c>
      <c r="V791">
        <v>-0.44444444399999999</v>
      </c>
      <c r="W791">
        <v>-0.197530864</v>
      </c>
      <c r="X791">
        <v>-1.5534791590000001</v>
      </c>
      <c r="Y791">
        <v>9.3333333000000004E-2</v>
      </c>
      <c r="Z791">
        <v>5.3666667000000001E-2</v>
      </c>
      <c r="AA791">
        <v>9.1666666999999993E-2</v>
      </c>
      <c r="AB791">
        <v>-0.41268553699999999</v>
      </c>
      <c r="AC791">
        <v>58.823529409999999</v>
      </c>
      <c r="AD791">
        <v>-1.644219876</v>
      </c>
      <c r="AE791">
        <v>-1.9620102720000001</v>
      </c>
      <c r="AF791">
        <v>-0.69084868700000002</v>
      </c>
      <c r="AG791">
        <v>0.621763819</v>
      </c>
      <c r="AH791">
        <v>5.5267894999999997E-2</v>
      </c>
      <c r="AI791">
        <v>1.0362730309999999</v>
      </c>
      <c r="AJ791">
        <v>0.46977710700000003</v>
      </c>
      <c r="AK791">
        <v>0.829018425</v>
      </c>
      <c r="AL791">
        <v>1.450782244</v>
      </c>
      <c r="AM791">
        <v>0.829018425</v>
      </c>
      <c r="AN791">
        <v>0.41450921200000002</v>
      </c>
      <c r="AO791">
        <v>-0.151986711</v>
      </c>
      <c r="AP791">
        <v>-1.464599217</v>
      </c>
      <c r="AQ791">
        <v>0.55267895</v>
      </c>
      <c r="AR791">
        <v>0</v>
      </c>
      <c r="AS791">
        <v>-0.621763819</v>
      </c>
      <c r="AT791">
        <v>-1.4507822429999999</v>
      </c>
      <c r="AU791">
        <v>-0.829018425</v>
      </c>
      <c r="AV791">
        <v>1.865291456</v>
      </c>
      <c r="AW791">
        <v>1.865291456</v>
      </c>
      <c r="AX791">
        <v>0.55267895</v>
      </c>
      <c r="AY791">
        <v>-0.359241317</v>
      </c>
      <c r="AZ791">
        <v>-0.58169459499999998</v>
      </c>
      <c r="BA791">
        <v>-0.56649592400000004</v>
      </c>
      <c r="BB791">
        <v>-0.78894920099999999</v>
      </c>
      <c r="BC791">
        <v>2.1150332559999998</v>
      </c>
      <c r="BD791">
        <v>-0.222453277</v>
      </c>
      <c r="BE791">
        <v>2.6815291800000001</v>
      </c>
      <c r="BF791">
        <v>2.9039824570000001</v>
      </c>
      <c r="BG791">
        <v>1.450782244</v>
      </c>
      <c r="BH791">
        <v>0.621763819</v>
      </c>
      <c r="BI791">
        <v>0</v>
      </c>
      <c r="BJ791">
        <v>1.865291456</v>
      </c>
      <c r="BK791">
        <v>1.0362730309999999</v>
      </c>
      <c r="BL791">
        <v>1.865291456</v>
      </c>
      <c r="BM791">
        <v>1.865291456</v>
      </c>
      <c r="BN791">
        <v>-0.276339475</v>
      </c>
      <c r="BO791">
        <v>-0.898103294</v>
      </c>
      <c r="BP791">
        <v>3.1217159400000001</v>
      </c>
      <c r="BQ791">
        <v>-1.5244849519999999</v>
      </c>
      <c r="BR791">
        <v>-1.938994165</v>
      </c>
      <c r="BS791">
        <v>-2.1462487710000002</v>
      </c>
      <c r="BT791">
        <v>-1.814641401</v>
      </c>
      <c r="BU791">
        <v>-1.579752847</v>
      </c>
      <c r="BV791">
        <v>0.78571428600000004</v>
      </c>
      <c r="BW791">
        <v>0.66666666699999999</v>
      </c>
      <c r="BX791">
        <v>0.52631578999999995</v>
      </c>
      <c r="BY791">
        <v>0.21428571399999999</v>
      </c>
      <c r="BZ791">
        <v>0.33333333300000001</v>
      </c>
      <c r="CA791">
        <v>0.47368421100000002</v>
      </c>
      <c r="CB791">
        <v>2.7867207000000001E-2</v>
      </c>
      <c r="CC791">
        <v>0.236871262</v>
      </c>
      <c r="CD791">
        <v>-7.6634820000000006E-2</v>
      </c>
      <c r="CE791">
        <v>1.0051858250000001</v>
      </c>
      <c r="CF791">
        <v>1.003624439</v>
      </c>
      <c r="CG791">
        <v>1.0006883499999999</v>
      </c>
      <c r="CH791">
        <v>1.0025996530000001</v>
      </c>
      <c r="CI791">
        <v>0.99844666900000001</v>
      </c>
      <c r="CJ791">
        <v>0.99552572699999997</v>
      </c>
      <c r="CK791">
        <v>0.99294441600000005</v>
      </c>
      <c r="CL791">
        <v>0.99020095799999996</v>
      </c>
      <c r="CM791">
        <v>0.99707451400000002</v>
      </c>
      <c r="CN791">
        <v>0.99431964399999995</v>
      </c>
      <c r="CO791">
        <v>0.99723704800000001</v>
      </c>
      <c r="CP791">
        <v>1.0374181600000001</v>
      </c>
      <c r="CQ791">
        <v>1.002968463</v>
      </c>
      <c r="CR791">
        <v>1.0038048289999999</v>
      </c>
      <c r="CS791">
        <v>1.0014244539999999</v>
      </c>
      <c r="CT791">
        <v>1.00083389</v>
      </c>
      <c r="CU791">
        <v>0.99846056000000005</v>
      </c>
      <c r="CV791">
        <v>0.99762864799999995</v>
      </c>
      <c r="CW791">
        <v>0.99453513999999998</v>
      </c>
      <c r="CX791">
        <v>0</v>
      </c>
      <c r="CY791">
        <v>0</v>
      </c>
      <c r="CZ791">
        <v>100</v>
      </c>
      <c r="DB791">
        <f t="shared" ca="1" si="12"/>
        <v>1</v>
      </c>
    </row>
    <row r="792" spans="1:106">
      <c r="A792" s="5">
        <v>791</v>
      </c>
      <c r="B792">
        <v>1049.6575339999999</v>
      </c>
      <c r="C792">
        <v>979.40564400000005</v>
      </c>
      <c r="D792">
        <v>5.5263863000000003E-2</v>
      </c>
      <c r="E792">
        <v>56.615726549999998</v>
      </c>
      <c r="F792">
        <v>74.463768119999997</v>
      </c>
      <c r="G792" s="138">
        <v>2.3900000000000002E-5</v>
      </c>
      <c r="H792">
        <v>0.156927231</v>
      </c>
      <c r="I792">
        <v>103.5882448</v>
      </c>
      <c r="J792">
        <v>53.198412699999999</v>
      </c>
      <c r="K792">
        <v>84.105514409999998</v>
      </c>
      <c r="L792">
        <v>2.6180657439999999</v>
      </c>
      <c r="M792">
        <v>1.0597974E-2</v>
      </c>
      <c r="N792">
        <v>0.777733216</v>
      </c>
      <c r="O792">
        <v>18.794600150000001</v>
      </c>
      <c r="P792">
        <v>8.4529683999999994E-2</v>
      </c>
      <c r="Q792">
        <v>-0.96091627499999999</v>
      </c>
      <c r="R792">
        <v>0.236231308</v>
      </c>
      <c r="S792">
        <v>-0.77949062999999996</v>
      </c>
      <c r="T792">
        <v>-0.62050090300000005</v>
      </c>
      <c r="U792">
        <v>1.548950515</v>
      </c>
      <c r="V792">
        <v>0.33333333300000001</v>
      </c>
      <c r="W792">
        <v>0.45985861300000003</v>
      </c>
      <c r="X792">
        <v>3.9615448029999998</v>
      </c>
      <c r="Y792">
        <v>0.15866666700000001</v>
      </c>
      <c r="Z792">
        <v>0.14599999999999999</v>
      </c>
      <c r="AA792">
        <v>0.14933333300000001</v>
      </c>
      <c r="AB792">
        <v>0.32594440800000002</v>
      </c>
      <c r="AC792">
        <v>87.804878049999999</v>
      </c>
      <c r="AD792">
        <v>3.4793196599999998</v>
      </c>
      <c r="AE792">
        <v>2.9822739939999998</v>
      </c>
      <c r="AF792">
        <v>3.3136377709999998</v>
      </c>
      <c r="AG792">
        <v>0.90487800699999998</v>
      </c>
      <c r="AH792">
        <v>2.0710236069999999</v>
      </c>
      <c r="AI792">
        <v>1.2872208270000001</v>
      </c>
      <c r="AJ792">
        <v>2.4533664270000002</v>
      </c>
      <c r="AK792">
        <v>0.85389896399999998</v>
      </c>
      <c r="AL792">
        <v>0</v>
      </c>
      <c r="AM792">
        <v>0</v>
      </c>
      <c r="AN792">
        <v>0.77743039999999997</v>
      </c>
      <c r="AO792">
        <v>1.9435760010000001</v>
      </c>
      <c r="AP792">
        <v>0.47792852499999999</v>
      </c>
      <c r="AQ792">
        <v>3.0587425580000001</v>
      </c>
      <c r="AR792">
        <v>-0.25489521300000001</v>
      </c>
      <c r="AS792">
        <v>-0.25489521300000001</v>
      </c>
      <c r="AT792">
        <v>-0.25489521300000001</v>
      </c>
      <c r="AU792">
        <v>0</v>
      </c>
      <c r="AV792">
        <v>2.9950187549999998</v>
      </c>
      <c r="AW792">
        <v>4.5243900339999996</v>
      </c>
      <c r="AX792">
        <v>3.0587425580000001</v>
      </c>
      <c r="AY792">
        <v>1.854362676</v>
      </c>
      <c r="AZ792">
        <v>2.3870936720000002</v>
      </c>
      <c r="BA792">
        <v>1.1661455999999999</v>
      </c>
      <c r="BB792">
        <v>1.6988765960000001</v>
      </c>
      <c r="BC792">
        <v>3.6688979750000001</v>
      </c>
      <c r="BD792">
        <v>0.53273099599999996</v>
      </c>
      <c r="BE792">
        <v>2.5027523739999999</v>
      </c>
      <c r="BF792">
        <v>1.9700213790000001</v>
      </c>
      <c r="BG792">
        <v>0.25489521300000001</v>
      </c>
      <c r="BH792">
        <v>0.25489521300000001</v>
      </c>
      <c r="BI792">
        <v>0.25489521300000001</v>
      </c>
      <c r="BJ792">
        <v>0.63723803300000004</v>
      </c>
      <c r="BK792">
        <v>0.63723803300000004</v>
      </c>
      <c r="BL792">
        <v>4.5243900339999996</v>
      </c>
      <c r="BM792">
        <v>2.9950187549999998</v>
      </c>
      <c r="BN792">
        <v>3.6959805910000001</v>
      </c>
      <c r="BO792">
        <v>3.1861901650000002</v>
      </c>
      <c r="BP792">
        <v>3.4405631109999999</v>
      </c>
      <c r="BQ792">
        <v>2.8405681870000001</v>
      </c>
      <c r="BR792">
        <v>2.6239072559999999</v>
      </c>
      <c r="BS792">
        <v>1.9356901799999999</v>
      </c>
      <c r="BT792">
        <v>1.0817912160000001</v>
      </c>
      <c r="BU792">
        <v>0.76954458000000003</v>
      </c>
      <c r="BV792">
        <v>0.71428571399999996</v>
      </c>
      <c r="BW792">
        <v>0.83050847500000002</v>
      </c>
      <c r="BX792">
        <v>0.87951807199999998</v>
      </c>
      <c r="BY792">
        <v>0.28571428599999998</v>
      </c>
      <c r="BZ792">
        <v>0.169491525</v>
      </c>
      <c r="CA792">
        <v>0.120481928</v>
      </c>
      <c r="CB792">
        <v>0.59063458499999999</v>
      </c>
      <c r="CC792">
        <v>0.699674817</v>
      </c>
      <c r="CD792">
        <v>0.55428784200000003</v>
      </c>
      <c r="CE792">
        <v>1.0028062069999999</v>
      </c>
      <c r="CF792">
        <v>1.0232440629999999</v>
      </c>
      <c r="CG792">
        <v>1.027484144</v>
      </c>
      <c r="CH792">
        <v>1.0089940040000001</v>
      </c>
      <c r="CI792">
        <v>1.0203806639999999</v>
      </c>
      <c r="CJ792">
        <v>1.0246088799999999</v>
      </c>
      <c r="CK792">
        <v>1.0154756869999999</v>
      </c>
      <c r="CL792">
        <v>1.0227059810000001</v>
      </c>
      <c r="CM792">
        <v>1.0041437630000001</v>
      </c>
      <c r="CN792">
        <v>1.0112933719999999</v>
      </c>
      <c r="CO792">
        <v>1.007120105</v>
      </c>
      <c r="CP792">
        <v>1.0270419209999999</v>
      </c>
      <c r="CQ792">
        <v>1.0036434649999999</v>
      </c>
      <c r="CR792">
        <v>1.01143436</v>
      </c>
      <c r="CS792">
        <v>1.0217253100000001</v>
      </c>
      <c r="CT792">
        <v>1.007762611</v>
      </c>
      <c r="CU792">
        <v>1.018016204</v>
      </c>
      <c r="CV792">
        <v>1.0101746110000001</v>
      </c>
      <c r="CW792">
        <v>1.020486845</v>
      </c>
      <c r="CX792">
        <v>0</v>
      </c>
      <c r="CY792">
        <v>1</v>
      </c>
      <c r="CZ792">
        <v>100</v>
      </c>
      <c r="DB792">
        <f t="shared" ca="1" si="12"/>
        <v>1</v>
      </c>
    </row>
    <row r="793" spans="1:106">
      <c r="A793" s="5">
        <v>792</v>
      </c>
      <c r="B793">
        <v>978.79282220000005</v>
      </c>
      <c r="C793">
        <v>1021.207178</v>
      </c>
      <c r="D793">
        <v>-2.318994E-3</v>
      </c>
      <c r="E793">
        <v>52.910907909999999</v>
      </c>
      <c r="F793">
        <v>31.917582419999999</v>
      </c>
      <c r="G793" s="138">
        <v>5.13E-5</v>
      </c>
      <c r="H793">
        <v>0.144800342</v>
      </c>
      <c r="I793">
        <v>64.226519339999996</v>
      </c>
      <c r="J793">
        <v>60.104865539999999</v>
      </c>
      <c r="K793">
        <v>99.486667620000006</v>
      </c>
      <c r="L793">
        <v>-4.5071424999999998E-2</v>
      </c>
      <c r="M793">
        <v>7.8736350000000004E-3</v>
      </c>
      <c r="N793">
        <v>0.53221033200000001</v>
      </c>
      <c r="O793">
        <v>21.194718399999999</v>
      </c>
      <c r="P793">
        <v>6.9554203999999994E-2</v>
      </c>
      <c r="Q793">
        <v>2.8858406150000002</v>
      </c>
      <c r="R793">
        <v>2.0768481419999998</v>
      </c>
      <c r="S793">
        <v>2.4337013550000002</v>
      </c>
      <c r="T793">
        <v>1.3929451079999999</v>
      </c>
      <c r="U793">
        <v>0.53060032300000004</v>
      </c>
      <c r="V793">
        <v>0.2</v>
      </c>
      <c r="W793">
        <v>0.38405192700000002</v>
      </c>
      <c r="X793">
        <v>-0.83160709099999996</v>
      </c>
      <c r="Y793">
        <v>0.03</v>
      </c>
      <c r="Z793">
        <v>4.8333332999999999E-2</v>
      </c>
      <c r="AA793">
        <v>5.5333332999999998E-2</v>
      </c>
      <c r="AB793">
        <v>4.2499019999999998E-2</v>
      </c>
      <c r="AC793">
        <v>61.363636360000001</v>
      </c>
      <c r="AD793">
        <v>-0.52486063900000002</v>
      </c>
      <c r="AE793">
        <v>-0.26243031900000002</v>
      </c>
      <c r="AF793">
        <v>-0.96684854499999995</v>
      </c>
      <c r="AG793">
        <v>0.27624244199999998</v>
      </c>
      <c r="AH793">
        <v>0.13121516</v>
      </c>
      <c r="AI793">
        <v>0.62154549299999995</v>
      </c>
      <c r="AJ793">
        <v>0.476518212</v>
      </c>
      <c r="AK793">
        <v>0.96684854499999995</v>
      </c>
      <c r="AL793">
        <v>0.55248488299999998</v>
      </c>
      <c r="AM793">
        <v>0.55248488299999998</v>
      </c>
      <c r="AN793">
        <v>6.9060609999999995E-2</v>
      </c>
      <c r="AO793">
        <v>-7.5966671E-2</v>
      </c>
      <c r="AP793">
        <v>-0.49033033399999998</v>
      </c>
      <c r="AQ793">
        <v>1.243090987</v>
      </c>
      <c r="AR793">
        <v>-0.82872732400000004</v>
      </c>
      <c r="AS793">
        <v>-0.82872732400000004</v>
      </c>
      <c r="AT793">
        <v>-1.3812122069999999</v>
      </c>
      <c r="AU793">
        <v>-0.55248488299999998</v>
      </c>
      <c r="AV793">
        <v>1.6574546489999999</v>
      </c>
      <c r="AW793">
        <v>1.6574546489999999</v>
      </c>
      <c r="AX793">
        <v>1.243090987</v>
      </c>
      <c r="AY793">
        <v>0.33839699099999998</v>
      </c>
      <c r="AZ793">
        <v>1.372924934</v>
      </c>
      <c r="BA793">
        <v>-0.14502728200000001</v>
      </c>
      <c r="BB793">
        <v>0.889500662</v>
      </c>
      <c r="BC793">
        <v>2.5065548529999999</v>
      </c>
      <c r="BD793">
        <v>1.0345279430000001</v>
      </c>
      <c r="BE793">
        <v>2.651582135</v>
      </c>
      <c r="BF793">
        <v>1.6170541919999999</v>
      </c>
      <c r="BG793">
        <v>1.3812122069999999</v>
      </c>
      <c r="BH793">
        <v>0.82872732400000004</v>
      </c>
      <c r="BI793">
        <v>0.82872732400000004</v>
      </c>
      <c r="BJ793">
        <v>1.7265152589999999</v>
      </c>
      <c r="BK793">
        <v>1.1740303759999999</v>
      </c>
      <c r="BL793">
        <v>1.6574546489999999</v>
      </c>
      <c r="BM793">
        <v>1.6574546489999999</v>
      </c>
      <c r="BN793">
        <v>-0.62154549299999995</v>
      </c>
      <c r="BO793">
        <v>-1.1740303759999999</v>
      </c>
      <c r="BP793">
        <v>3.6685137829999999</v>
      </c>
      <c r="BQ793">
        <v>1.774385036</v>
      </c>
      <c r="BR793">
        <v>1.981566867</v>
      </c>
      <c r="BS793">
        <v>1.4981425939999999</v>
      </c>
      <c r="BT793">
        <v>1.502746658</v>
      </c>
      <c r="BU793">
        <v>1.643169876</v>
      </c>
      <c r="BV793">
        <v>0.34615384599999999</v>
      </c>
      <c r="BW793">
        <v>0.61363636399999999</v>
      </c>
      <c r="BX793">
        <v>0.51923076899999998</v>
      </c>
      <c r="BY793">
        <v>0.65384615400000001</v>
      </c>
      <c r="BZ793">
        <v>0.38636363600000001</v>
      </c>
      <c r="CA793">
        <v>0.48076923100000002</v>
      </c>
      <c r="CB793">
        <v>8.2681990999999996E-2</v>
      </c>
      <c r="CC793">
        <v>0.30026617900000002</v>
      </c>
      <c r="CD793">
        <v>-4.7868520999999997E-2</v>
      </c>
      <c r="CE793">
        <v>0.99750830599999996</v>
      </c>
      <c r="CF793">
        <v>1.0032858099999999</v>
      </c>
      <c r="CG793">
        <v>1.0015845219999999</v>
      </c>
      <c r="CH793">
        <v>1.005847953</v>
      </c>
      <c r="CI793">
        <v>1.0057919360000001</v>
      </c>
      <c r="CJ793">
        <v>1.0040863980000001</v>
      </c>
      <c r="CK793">
        <v>0.99824868700000002</v>
      </c>
      <c r="CL793">
        <v>1.010877276</v>
      </c>
      <c r="CM793">
        <v>0.99830428400000004</v>
      </c>
      <c r="CN793">
        <v>1.0109335770000001</v>
      </c>
      <c r="CO793">
        <v>1.012650745</v>
      </c>
      <c r="CP793">
        <v>1.0201730849999999</v>
      </c>
      <c r="CQ793">
        <v>1.00048626</v>
      </c>
      <c r="CR793">
        <v>1.0014298290000001</v>
      </c>
      <c r="CS793">
        <v>1.0030428039999999</v>
      </c>
      <c r="CT793">
        <v>1.000943111</v>
      </c>
      <c r="CU793">
        <v>1.002555302</v>
      </c>
      <c r="CV793">
        <v>1.001610672</v>
      </c>
      <c r="CW793">
        <v>1.008625068</v>
      </c>
      <c r="CX793">
        <v>0</v>
      </c>
      <c r="CY793">
        <v>0</v>
      </c>
      <c r="CZ793">
        <v>100</v>
      </c>
      <c r="DB793">
        <f t="shared" ca="1" si="12"/>
        <v>1</v>
      </c>
    </row>
    <row r="794" spans="1:106">
      <c r="A794" s="5">
        <v>793</v>
      </c>
      <c r="B794">
        <v>972.29167610000002</v>
      </c>
      <c r="C794">
        <v>993.2024169</v>
      </c>
      <c r="D794">
        <v>-4.2676209999999999E-2</v>
      </c>
      <c r="E794">
        <v>58.703142409999998</v>
      </c>
      <c r="F794">
        <v>94.404416339999997</v>
      </c>
      <c r="G794" s="138">
        <v>4.7200000000000002E-5</v>
      </c>
      <c r="H794">
        <v>0.18132289800000001</v>
      </c>
      <c r="I794">
        <v>89.752906980000006</v>
      </c>
      <c r="J794">
        <v>67.614379979999995</v>
      </c>
      <c r="K794">
        <v>89.055888580000001</v>
      </c>
      <c r="L794">
        <v>-0.54814505099999999</v>
      </c>
      <c r="M794">
        <v>9.5448830000000005E-3</v>
      </c>
      <c r="N794">
        <v>0.44739299999999999</v>
      </c>
      <c r="O794">
        <v>26.621841459999999</v>
      </c>
      <c r="P794">
        <v>0.170354482</v>
      </c>
      <c r="Q794">
        <v>-1.0423004819999999</v>
      </c>
      <c r="R794">
        <v>-0.37098361099999999</v>
      </c>
      <c r="S794">
        <v>8.7273963999999996E-2</v>
      </c>
      <c r="T794">
        <v>-0.65968034200000003</v>
      </c>
      <c r="U794">
        <v>2.1224196819999999</v>
      </c>
      <c r="V794">
        <v>0</v>
      </c>
      <c r="W794">
        <v>0</v>
      </c>
      <c r="X794">
        <v>-0.27381619899999998</v>
      </c>
      <c r="Y794">
        <v>0.26066666700000002</v>
      </c>
      <c r="Z794">
        <v>0.23166666699999999</v>
      </c>
      <c r="AA794">
        <v>0.184</v>
      </c>
      <c r="AB794">
        <v>-0.98416229600000005</v>
      </c>
      <c r="AC794">
        <v>77.631578950000005</v>
      </c>
      <c r="AD794">
        <v>-0.72798306999999995</v>
      </c>
      <c r="AE794">
        <v>-1.141609815</v>
      </c>
      <c r="AF794">
        <v>0.44120186099999997</v>
      </c>
      <c r="AG794">
        <v>1.621416838</v>
      </c>
      <c r="AH794">
        <v>0.90997883800000001</v>
      </c>
      <c r="AI794">
        <v>1.8420177689999999</v>
      </c>
      <c r="AJ794">
        <v>1.130579768</v>
      </c>
      <c r="AK794">
        <v>1.080944559</v>
      </c>
      <c r="AL794">
        <v>0.71695302400000005</v>
      </c>
      <c r="AM794">
        <v>0.71695302400000005</v>
      </c>
      <c r="AN794">
        <v>1.180214978</v>
      </c>
      <c r="AO794">
        <v>0.46877697699999998</v>
      </c>
      <c r="AP794">
        <v>-1.847532792</v>
      </c>
      <c r="AQ794">
        <v>0.49635209299999999</v>
      </c>
      <c r="AR794">
        <v>0</v>
      </c>
      <c r="AS794">
        <v>0</v>
      </c>
      <c r="AT794">
        <v>-0.71695302400000005</v>
      </c>
      <c r="AU794">
        <v>-0.71695302400000005</v>
      </c>
      <c r="AV794">
        <v>2.8126618630000002</v>
      </c>
      <c r="AW794">
        <v>2.8126618630000002</v>
      </c>
      <c r="AX794">
        <v>0.49635209299999999</v>
      </c>
      <c r="AY794">
        <v>4.9635209E-2</v>
      </c>
      <c r="AZ794">
        <v>1.0776355449999999</v>
      </c>
      <c r="BA794">
        <v>-0.71143800099999999</v>
      </c>
      <c r="BB794">
        <v>0.31656233499999997</v>
      </c>
      <c r="BC794">
        <v>5.1184930870000001</v>
      </c>
      <c r="BD794">
        <v>1.0280003360000001</v>
      </c>
      <c r="BE794">
        <v>5.8299310880000004</v>
      </c>
      <c r="BF794">
        <v>4.8019307519999996</v>
      </c>
      <c r="BG794">
        <v>0.71695302400000005</v>
      </c>
      <c r="BH794">
        <v>0</v>
      </c>
      <c r="BI794">
        <v>0</v>
      </c>
      <c r="BJ794">
        <v>0.93755395399999997</v>
      </c>
      <c r="BK794">
        <v>0.22060093</v>
      </c>
      <c r="BL794">
        <v>2.8126618630000002</v>
      </c>
      <c r="BM794">
        <v>2.8126618630000002</v>
      </c>
      <c r="BN794">
        <v>0.66180279099999995</v>
      </c>
      <c r="BO794">
        <v>0</v>
      </c>
      <c r="BP794">
        <v>1.8046708709999999</v>
      </c>
      <c r="BQ794">
        <v>3.2302458569999999</v>
      </c>
      <c r="BR794">
        <v>2.3699022279999999</v>
      </c>
      <c r="BS794">
        <v>1.608829018</v>
      </c>
      <c r="BT794">
        <v>1.998557347</v>
      </c>
      <c r="BU794">
        <v>2.3202670190000001</v>
      </c>
      <c r="BV794">
        <v>0.92592592600000001</v>
      </c>
      <c r="BW794">
        <v>0.93650793700000001</v>
      </c>
      <c r="BX794">
        <v>0.77631578999999995</v>
      </c>
      <c r="BY794">
        <v>7.4074074000000004E-2</v>
      </c>
      <c r="BZ794">
        <v>6.3492064000000001E-2</v>
      </c>
      <c r="CA794">
        <v>0.22368421099999999</v>
      </c>
      <c r="CB794">
        <v>0.33482700700000001</v>
      </c>
      <c r="CC794">
        <v>0.41599719000000002</v>
      </c>
      <c r="CD794">
        <v>0.17248664</v>
      </c>
      <c r="CE794">
        <v>1.011823556</v>
      </c>
      <c r="CF794">
        <v>1.017013712</v>
      </c>
      <c r="CG794">
        <v>1.012514221</v>
      </c>
      <c r="CH794">
        <v>1.010569853</v>
      </c>
      <c r="CI794">
        <v>1.0051295069999999</v>
      </c>
      <c r="CJ794">
        <v>1.0006825939999999</v>
      </c>
      <c r="CK794">
        <v>0.99021615500000004</v>
      </c>
      <c r="CL794">
        <v>1.0044158599999999</v>
      </c>
      <c r="CM794">
        <v>0.99557578099999999</v>
      </c>
      <c r="CN794">
        <v>1.0098523429999999</v>
      </c>
      <c r="CO794">
        <v>1.0143400060000001</v>
      </c>
      <c r="CP794">
        <v>1.0717931380000001</v>
      </c>
      <c r="CQ794">
        <v>1.0089195559999999</v>
      </c>
      <c r="CR794">
        <v>1.013782322</v>
      </c>
      <c r="CS794">
        <v>1.0155232759999999</v>
      </c>
      <c r="CT794">
        <v>1.0048197759999999</v>
      </c>
      <c r="CU794">
        <v>1.0065453390000001</v>
      </c>
      <c r="CV794">
        <v>1.0017172860000001</v>
      </c>
      <c r="CW794">
        <v>1.016367976</v>
      </c>
      <c r="CX794">
        <v>0</v>
      </c>
      <c r="CY794">
        <v>0</v>
      </c>
      <c r="CZ794">
        <v>100</v>
      </c>
      <c r="DB794">
        <f t="shared" ca="1" si="12"/>
        <v>1</v>
      </c>
    </row>
    <row r="795" spans="1:106">
      <c r="A795" s="5">
        <v>794</v>
      </c>
      <c r="B795">
        <v>1040</v>
      </c>
      <c r="C795">
        <v>960</v>
      </c>
      <c r="D795">
        <v>4.0985187999999999E-2</v>
      </c>
      <c r="E795">
        <v>51.42457048</v>
      </c>
      <c r="F795">
        <v>35.073260070000003</v>
      </c>
      <c r="G795" s="138">
        <v>7.4800000000000002E-5</v>
      </c>
      <c r="H795">
        <v>0.17157645899999999</v>
      </c>
      <c r="I795">
        <v>36.813446970000001</v>
      </c>
      <c r="J795">
        <v>54.477290359999998</v>
      </c>
      <c r="K795">
        <v>51.919454369999997</v>
      </c>
      <c r="L795">
        <v>6.8458723429999999</v>
      </c>
      <c r="M795">
        <v>8.5864610000000001E-3</v>
      </c>
      <c r="N795">
        <v>0.71309822700000003</v>
      </c>
      <c r="O795">
        <v>31.254691869999998</v>
      </c>
      <c r="P795">
        <v>-1.0944990000000001E-3</v>
      </c>
      <c r="Q795">
        <v>4.2684327709999996</v>
      </c>
      <c r="R795">
        <v>2.5831586409999998</v>
      </c>
      <c r="S795">
        <v>4.0041532100000001</v>
      </c>
      <c r="T795">
        <v>1.9982925330000001</v>
      </c>
      <c r="U795">
        <v>1.204606219</v>
      </c>
      <c r="V795">
        <v>0.571428571</v>
      </c>
      <c r="W795">
        <v>0.326530612</v>
      </c>
      <c r="X795">
        <v>2.4003689260000001</v>
      </c>
      <c r="Y795">
        <v>2.3333329999999999E-3</v>
      </c>
      <c r="Z795">
        <v>1.3333332999999999E-2</v>
      </c>
      <c r="AA795">
        <v>2.5999999999999999E-2</v>
      </c>
      <c r="AB795">
        <v>0.41959450300000001</v>
      </c>
      <c r="AC795">
        <v>74.074074069999995</v>
      </c>
      <c r="AD795">
        <v>1.3754800709999999</v>
      </c>
      <c r="AE795">
        <v>2.0282502739999999</v>
      </c>
      <c r="AF795">
        <v>2.3896052079999999</v>
      </c>
      <c r="AG795">
        <v>-0.12239441299999999</v>
      </c>
      <c r="AH795">
        <v>0.68191173000000005</v>
      </c>
      <c r="AI795">
        <v>0.169020856</v>
      </c>
      <c r="AJ795">
        <v>0.97332699899999997</v>
      </c>
      <c r="AK795">
        <v>0.54786070600000003</v>
      </c>
      <c r="AL795">
        <v>0.174849162</v>
      </c>
      <c r="AM795">
        <v>0</v>
      </c>
      <c r="AN795">
        <v>-0.35552662899999998</v>
      </c>
      <c r="AO795">
        <v>0.44877951500000002</v>
      </c>
      <c r="AP795">
        <v>9.9081191999999998E-2</v>
      </c>
      <c r="AQ795">
        <v>2.0981899390000001</v>
      </c>
      <c r="AR795">
        <v>-0.34969832299999998</v>
      </c>
      <c r="AS795">
        <v>-0.52454748500000004</v>
      </c>
      <c r="AT795">
        <v>-0.52454748500000004</v>
      </c>
      <c r="AU795">
        <v>0</v>
      </c>
      <c r="AV795">
        <v>1.165661077</v>
      </c>
      <c r="AW795">
        <v>2.4478882620000002</v>
      </c>
      <c r="AX795">
        <v>2.0981899390000001</v>
      </c>
      <c r="AY795">
        <v>0.77516461599999997</v>
      </c>
      <c r="AZ795">
        <v>0.65043888100000002</v>
      </c>
      <c r="BA795">
        <v>0.80430614300000003</v>
      </c>
      <c r="BB795">
        <v>0.67958040799999997</v>
      </c>
      <c r="BC795">
        <v>2.7830158219999999</v>
      </c>
      <c r="BD795">
        <v>-0.124725735</v>
      </c>
      <c r="BE795">
        <v>1.978709678</v>
      </c>
      <c r="BF795">
        <v>2.1034354139999998</v>
      </c>
      <c r="BG795">
        <v>0.52454748500000004</v>
      </c>
      <c r="BH795">
        <v>0.52454748500000004</v>
      </c>
      <c r="BI795">
        <v>0.34969832299999998</v>
      </c>
      <c r="BJ795">
        <v>0.81596275399999996</v>
      </c>
      <c r="BK795">
        <v>0.81596275399999996</v>
      </c>
      <c r="BL795">
        <v>2.4478882620000002</v>
      </c>
      <c r="BM795">
        <v>1.165661077</v>
      </c>
      <c r="BN795">
        <v>2.6810204770000001</v>
      </c>
      <c r="BO795">
        <v>2.1564729929999999</v>
      </c>
      <c r="BP795">
        <v>0.97017837900000004</v>
      </c>
      <c r="BQ795">
        <v>3.5054723910000001</v>
      </c>
      <c r="BR795">
        <v>3.5987252769999998</v>
      </c>
      <c r="BS795">
        <v>3.6278668039999999</v>
      </c>
      <c r="BT795">
        <v>3.186858344</v>
      </c>
      <c r="BU795">
        <v>2.8235606610000001</v>
      </c>
      <c r="BV795">
        <v>0.47619047599999997</v>
      </c>
      <c r="BW795">
        <v>0.63157894699999995</v>
      </c>
      <c r="BX795">
        <v>0.76666666699999997</v>
      </c>
      <c r="BY795">
        <v>0.52380952400000003</v>
      </c>
      <c r="BZ795">
        <v>0.368421053</v>
      </c>
      <c r="CA795">
        <v>0.233333333</v>
      </c>
      <c r="CB795">
        <v>0.28512743200000001</v>
      </c>
      <c r="CC795">
        <v>0.40697676100000002</v>
      </c>
      <c r="CD795">
        <v>0.187647968</v>
      </c>
      <c r="CE795">
        <v>0.99876600299999996</v>
      </c>
      <c r="CF795">
        <v>1.0042392600000001</v>
      </c>
      <c r="CG795">
        <v>1.00911712</v>
      </c>
      <c r="CH795">
        <v>0.99961452500000003</v>
      </c>
      <c r="CI795">
        <v>1.0054800189999999</v>
      </c>
      <c r="CJ795">
        <v>1.010363906</v>
      </c>
      <c r="CK795">
        <v>1.010753526</v>
      </c>
      <c r="CL795">
        <v>1.0090708239999999</v>
      </c>
      <c r="CM795">
        <v>1.0048572689999999</v>
      </c>
      <c r="CN795">
        <v>1.003184383</v>
      </c>
      <c r="CO795">
        <v>0.99833519999999998</v>
      </c>
      <c r="CP795">
        <v>1.0288870210000001</v>
      </c>
      <c r="CQ795">
        <v>0.99880609300000001</v>
      </c>
      <c r="CR795">
        <v>1.00080974</v>
      </c>
      <c r="CS795">
        <v>1.0053932699999999</v>
      </c>
      <c r="CT795">
        <v>1.0020060420000001</v>
      </c>
      <c r="CU795">
        <v>1.0065950509999999</v>
      </c>
      <c r="CV795">
        <v>1.0045798210000001</v>
      </c>
      <c r="CW795">
        <v>1.005539279</v>
      </c>
      <c r="CX795">
        <v>0</v>
      </c>
      <c r="CY795">
        <v>1</v>
      </c>
      <c r="CZ795">
        <v>100</v>
      </c>
      <c r="DB795">
        <f t="shared" ca="1" si="12"/>
        <v>1</v>
      </c>
    </row>
    <row r="796" spans="1:106">
      <c r="A796" s="5">
        <v>795</v>
      </c>
      <c r="B796">
        <v>1007.150277</v>
      </c>
      <c r="C796">
        <v>982.30087930000002</v>
      </c>
      <c r="D796">
        <v>4.7997309999999998E-3</v>
      </c>
      <c r="E796">
        <v>50.62776788</v>
      </c>
      <c r="F796">
        <v>28.503787880000001</v>
      </c>
      <c r="G796" s="138">
        <v>1.34E-5</v>
      </c>
      <c r="H796">
        <v>0.19168053400000001</v>
      </c>
      <c r="I796">
        <v>-59.42895086</v>
      </c>
      <c r="J796">
        <v>44.668899369999998</v>
      </c>
      <c r="K796">
        <v>98.737500699999998</v>
      </c>
      <c r="L796">
        <v>-0.47241116399999999</v>
      </c>
      <c r="M796">
        <v>1.0743289E-2</v>
      </c>
      <c r="N796">
        <v>0.70616309700000002</v>
      </c>
      <c r="O796">
        <v>27.634849079999999</v>
      </c>
      <c r="P796">
        <v>7.9640916000000006E-2</v>
      </c>
      <c r="Q796">
        <v>0.23715422899999999</v>
      </c>
      <c r="R796">
        <v>-0.141163232</v>
      </c>
      <c r="S796">
        <v>0.137478128</v>
      </c>
      <c r="T796">
        <v>4.1903190999999999E-2</v>
      </c>
      <c r="U796">
        <v>4.032691764</v>
      </c>
      <c r="V796">
        <v>-0.368421053</v>
      </c>
      <c r="W796">
        <v>-0.32601538200000002</v>
      </c>
      <c r="X796">
        <v>1.7237319280000001</v>
      </c>
      <c r="Y796">
        <v>-0.170333333</v>
      </c>
      <c r="Z796">
        <v>-0.19766666699999999</v>
      </c>
      <c r="AA796">
        <v>-0.17299999999999999</v>
      </c>
      <c r="AB796">
        <v>0.56916669900000005</v>
      </c>
      <c r="AC796">
        <v>16.666666670000001</v>
      </c>
      <c r="AD796">
        <v>1.6694444310000001</v>
      </c>
      <c r="AE796">
        <v>1.940729151</v>
      </c>
      <c r="AF796">
        <v>5.2170138999999997E-2</v>
      </c>
      <c r="AG796">
        <v>-0.87124131199999999</v>
      </c>
      <c r="AH796">
        <v>-0.78776909100000003</v>
      </c>
      <c r="AI796">
        <v>-0.45388020499999998</v>
      </c>
      <c r="AJ796">
        <v>-0.370407983</v>
      </c>
      <c r="AK796">
        <v>3.8605902470000002</v>
      </c>
      <c r="AL796">
        <v>0</v>
      </c>
      <c r="AM796">
        <v>0</v>
      </c>
      <c r="AN796">
        <v>-1.0799218660000001</v>
      </c>
      <c r="AO796">
        <v>-0.99644964499999999</v>
      </c>
      <c r="AP796">
        <v>-1.6746614449999999</v>
      </c>
      <c r="AQ796">
        <v>0</v>
      </c>
      <c r="AR796">
        <v>-4.0171006619999998</v>
      </c>
      <c r="AS796">
        <v>-4.0171006619999998</v>
      </c>
      <c r="AT796">
        <v>-4.0171006619999998</v>
      </c>
      <c r="AU796">
        <v>0</v>
      </c>
      <c r="AV796">
        <v>0.67821180000000003</v>
      </c>
      <c r="AW796">
        <v>0.67821180000000003</v>
      </c>
      <c r="AX796">
        <v>0</v>
      </c>
      <c r="AY796">
        <v>-0.21389756800000001</v>
      </c>
      <c r="AZ796">
        <v>0.66360416099999997</v>
      </c>
      <c r="BA796">
        <v>8.3472221999999999E-2</v>
      </c>
      <c r="BB796">
        <v>0.96097395100000005</v>
      </c>
      <c r="BC796">
        <v>2.4728645629999999</v>
      </c>
      <c r="BD796">
        <v>0.87750172900000001</v>
      </c>
      <c r="BE796">
        <v>2.3893923419999998</v>
      </c>
      <c r="BF796">
        <v>1.511890613</v>
      </c>
      <c r="BG796">
        <v>4.0171006619999998</v>
      </c>
      <c r="BH796">
        <v>4.0171006619999998</v>
      </c>
      <c r="BI796">
        <v>4.0171006619999998</v>
      </c>
      <c r="BJ796">
        <v>4.4344617700000004</v>
      </c>
      <c r="BK796">
        <v>4.4344617700000004</v>
      </c>
      <c r="BL796">
        <v>0.67821180000000003</v>
      </c>
      <c r="BM796">
        <v>0.67821180000000003</v>
      </c>
      <c r="BN796">
        <v>0.46953124600000001</v>
      </c>
      <c r="BO796">
        <v>-0.15651041500000001</v>
      </c>
      <c r="BP796">
        <v>1.6166234669999999</v>
      </c>
      <c r="BQ796">
        <v>2.2499218409999999</v>
      </c>
      <c r="BR796">
        <v>2.8237933640000001</v>
      </c>
      <c r="BS796">
        <v>3.121163154</v>
      </c>
      <c r="BT796">
        <v>2.9490016969999999</v>
      </c>
      <c r="BU796">
        <v>3.0376909319999998</v>
      </c>
      <c r="BV796">
        <v>0.16666666699999999</v>
      </c>
      <c r="BW796">
        <v>0.16666666699999999</v>
      </c>
      <c r="BX796">
        <v>0.16666666699999999</v>
      </c>
      <c r="BY796">
        <v>0.83333333300000001</v>
      </c>
      <c r="BZ796">
        <v>0.83333333300000001</v>
      </c>
      <c r="CA796">
        <v>0.83333333300000001</v>
      </c>
      <c r="CB796">
        <v>-0.45829964899999998</v>
      </c>
      <c r="CC796">
        <v>-0.21549188799999999</v>
      </c>
      <c r="CD796">
        <v>-0.579703529</v>
      </c>
      <c r="CE796">
        <v>0.99166666699999995</v>
      </c>
      <c r="CF796">
        <v>0.98986690899999996</v>
      </c>
      <c r="CG796">
        <v>0.98859602800000002</v>
      </c>
      <c r="CH796">
        <v>0.99570038500000002</v>
      </c>
      <c r="CI796">
        <v>0.99818511799999998</v>
      </c>
      <c r="CJ796">
        <v>0.996903557</v>
      </c>
      <c r="CK796">
        <v>1.0012083679999999</v>
      </c>
      <c r="CL796">
        <v>1.014090325</v>
      </c>
      <c r="CM796">
        <v>0.99871610899999996</v>
      </c>
      <c r="CN796">
        <v>1.011566</v>
      </c>
      <c r="CO796">
        <v>1.01286641</v>
      </c>
      <c r="CP796">
        <v>1.0226707349999999</v>
      </c>
      <c r="CQ796">
        <v>0.99436431800000002</v>
      </c>
      <c r="CR796">
        <v>0.99122120700000005</v>
      </c>
      <c r="CS796">
        <v>0.99254118599999996</v>
      </c>
      <c r="CT796">
        <v>0.99683907500000002</v>
      </c>
      <c r="CU796">
        <v>0.99816653499999997</v>
      </c>
      <c r="CV796">
        <v>1.0013316699999999</v>
      </c>
      <c r="CW796">
        <v>1.008857278</v>
      </c>
      <c r="CX796">
        <v>0</v>
      </c>
      <c r="CY796">
        <v>1</v>
      </c>
      <c r="CZ796">
        <v>100</v>
      </c>
      <c r="DB796">
        <f t="shared" ca="1" si="12"/>
        <v>1</v>
      </c>
    </row>
    <row r="797" spans="1:106">
      <c r="A797" s="5">
        <v>796</v>
      </c>
      <c r="B797">
        <v>1040.6272269999999</v>
      </c>
      <c r="C797">
        <v>969.39835989999995</v>
      </c>
      <c r="D797">
        <v>5.5240657999999998E-2</v>
      </c>
      <c r="E797">
        <v>64.816572140000005</v>
      </c>
      <c r="F797">
        <v>83.238095240000007</v>
      </c>
      <c r="G797" s="138">
        <v>2.3900000000000002E-5</v>
      </c>
      <c r="H797">
        <v>0.15590489399999999</v>
      </c>
      <c r="I797">
        <v>153.29871130000001</v>
      </c>
      <c r="J797">
        <v>67.036768080000002</v>
      </c>
      <c r="K797">
        <v>100</v>
      </c>
      <c r="L797" s="138">
        <v>-4.7399999999999997E-15</v>
      </c>
      <c r="M797">
        <v>8.6469679999999997E-3</v>
      </c>
      <c r="N797">
        <v>0.60885945699999999</v>
      </c>
      <c r="O797">
        <v>18.779457470000001</v>
      </c>
      <c r="P797">
        <v>0.30202855699999998</v>
      </c>
      <c r="Q797">
        <v>1.211442283</v>
      </c>
      <c r="R797">
        <v>1.152057857</v>
      </c>
      <c r="S797">
        <v>1.517687765</v>
      </c>
      <c r="T797">
        <v>0.64669639499999998</v>
      </c>
      <c r="U797">
        <v>3.8834742050000002</v>
      </c>
      <c r="V797">
        <v>0.3</v>
      </c>
      <c r="W797">
        <v>0.336059632</v>
      </c>
      <c r="X797">
        <v>5.4386841329999998</v>
      </c>
      <c r="Y797">
        <v>0.26366666700000002</v>
      </c>
      <c r="Z797">
        <v>0.246</v>
      </c>
      <c r="AA797">
        <v>0.27500000000000002</v>
      </c>
      <c r="AB797">
        <v>0.88742979200000005</v>
      </c>
      <c r="AC797">
        <v>98.550724639999999</v>
      </c>
      <c r="AD797">
        <v>5.4520418069999996</v>
      </c>
      <c r="AE797">
        <v>4.9324942939999996</v>
      </c>
      <c r="AF797">
        <v>4.9389084600000004</v>
      </c>
      <c r="AG797">
        <v>2.161574222</v>
      </c>
      <c r="AH797">
        <v>2.892789241</v>
      </c>
      <c r="AI797">
        <v>2.2257158910000001</v>
      </c>
      <c r="AJ797">
        <v>2.956930909</v>
      </c>
      <c r="AK797">
        <v>0.923640024</v>
      </c>
      <c r="AL797">
        <v>0</v>
      </c>
      <c r="AM797">
        <v>0</v>
      </c>
      <c r="AN797">
        <v>1.905007549</v>
      </c>
      <c r="AO797">
        <v>2.636222568</v>
      </c>
      <c r="AP797">
        <v>-0.57086084800000003</v>
      </c>
      <c r="AQ797">
        <v>2.0525333859999999</v>
      </c>
      <c r="AR797">
        <v>0</v>
      </c>
      <c r="AS797">
        <v>0</v>
      </c>
      <c r="AT797">
        <v>0</v>
      </c>
      <c r="AU797">
        <v>0</v>
      </c>
      <c r="AV797">
        <v>4.1050667719999998</v>
      </c>
      <c r="AW797">
        <v>5.259616802</v>
      </c>
      <c r="AX797">
        <v>2.0525333859999999</v>
      </c>
      <c r="AY797">
        <v>2.0332908860000001</v>
      </c>
      <c r="AZ797">
        <v>5.3224756370000001</v>
      </c>
      <c r="BA797">
        <v>0.73121501899999997</v>
      </c>
      <c r="BB797">
        <v>4.02039977</v>
      </c>
      <c r="BC797">
        <v>7.5911664449999998</v>
      </c>
      <c r="BD797">
        <v>3.2891847510000001</v>
      </c>
      <c r="BE797">
        <v>6.8599514270000004</v>
      </c>
      <c r="BF797">
        <v>3.5707666749999998</v>
      </c>
      <c r="BG797">
        <v>0</v>
      </c>
      <c r="BH797">
        <v>0</v>
      </c>
      <c r="BI797">
        <v>0</v>
      </c>
      <c r="BJ797">
        <v>6.4141667999999999E-2</v>
      </c>
      <c r="BK797">
        <v>6.4141667999999999E-2</v>
      </c>
      <c r="BL797">
        <v>5.259616802</v>
      </c>
      <c r="BM797">
        <v>4.1050667719999998</v>
      </c>
      <c r="BN797">
        <v>5.003050129</v>
      </c>
      <c r="BO797">
        <v>4.6823417870000004</v>
      </c>
      <c r="BP797">
        <v>2.2371305869999998</v>
      </c>
      <c r="BQ797">
        <v>3.1273223529999998</v>
      </c>
      <c r="BR797">
        <v>2.2678239979999999</v>
      </c>
      <c r="BS797">
        <v>0.96574813100000001</v>
      </c>
      <c r="BT797">
        <v>0.86525949599999996</v>
      </c>
      <c r="BU797">
        <v>0.23453311199999999</v>
      </c>
      <c r="BV797">
        <v>0.98181818200000004</v>
      </c>
      <c r="BW797">
        <v>0.98550724599999995</v>
      </c>
      <c r="BX797">
        <v>0.98850574700000005</v>
      </c>
      <c r="BY797">
        <v>1.8181817999999999E-2</v>
      </c>
      <c r="BZ797">
        <v>1.4492754E-2</v>
      </c>
      <c r="CA797">
        <v>1.1494252999999999E-2</v>
      </c>
      <c r="CB797">
        <v>0.77367908799999996</v>
      </c>
      <c r="CC797">
        <v>0.79083383399999996</v>
      </c>
      <c r="CD797">
        <v>0.70506009999999997</v>
      </c>
      <c r="CE797">
        <v>1.0091617669999999</v>
      </c>
      <c r="CF797">
        <v>1.0244782750000001</v>
      </c>
      <c r="CG797">
        <v>1.0315186249999999</v>
      </c>
      <c r="CH797">
        <v>1.014074742</v>
      </c>
      <c r="CI797">
        <v>1.015177456</v>
      </c>
      <c r="CJ797">
        <v>1.0221538889999999</v>
      </c>
      <c r="CK797">
        <v>1.0079670140000001</v>
      </c>
      <c r="CL797">
        <v>1.0454327999999999</v>
      </c>
      <c r="CM797">
        <v>1.006872132</v>
      </c>
      <c r="CN797">
        <v>1.044297222</v>
      </c>
      <c r="CO797">
        <v>1.037169655</v>
      </c>
      <c r="CP797">
        <v>1.0420484160000001</v>
      </c>
      <c r="CQ797">
        <v>1.009727542</v>
      </c>
      <c r="CR797">
        <v>1.018402985</v>
      </c>
      <c r="CS797">
        <v>1.0317005969999999</v>
      </c>
      <c r="CT797">
        <v>1.0085918650000001</v>
      </c>
      <c r="CU797">
        <v>1.0217613699999999</v>
      </c>
      <c r="CV797">
        <v>1.013057318</v>
      </c>
      <c r="CW797">
        <v>1.040914855</v>
      </c>
      <c r="CX797">
        <v>0</v>
      </c>
      <c r="CY797">
        <v>1</v>
      </c>
      <c r="CZ797">
        <v>100</v>
      </c>
      <c r="DB797">
        <f t="shared" ca="1" si="12"/>
        <v>1</v>
      </c>
    </row>
    <row r="798" spans="1:106">
      <c r="A798" s="5">
        <v>797</v>
      </c>
      <c r="B798">
        <v>1017.755682</v>
      </c>
      <c r="C798">
        <v>982.24431819999995</v>
      </c>
      <c r="D798">
        <v>7.5277440000000003E-3</v>
      </c>
      <c r="E798">
        <v>56.134123719999998</v>
      </c>
      <c r="F798">
        <v>89.143607889999998</v>
      </c>
      <c r="G798" s="138">
        <v>1.2099999999999999E-5</v>
      </c>
      <c r="H798">
        <v>0.21322265300000001</v>
      </c>
      <c r="I798">
        <v>84.441873920000006</v>
      </c>
      <c r="J798">
        <v>60.293586480000002</v>
      </c>
      <c r="K798">
        <v>100</v>
      </c>
      <c r="L798" s="138">
        <v>4.7399999999999997E-15</v>
      </c>
      <c r="M798">
        <v>9.9649730000000002E-3</v>
      </c>
      <c r="N798">
        <v>0.50411324700000004</v>
      </c>
      <c r="O798">
        <v>22.598155649999999</v>
      </c>
      <c r="P798">
        <v>0.185719456</v>
      </c>
      <c r="Q798">
        <v>3.4873864060000002</v>
      </c>
      <c r="R798">
        <v>2.1750347269999999</v>
      </c>
      <c r="S798">
        <v>3.582032817</v>
      </c>
      <c r="T798">
        <v>1.1127171339999999</v>
      </c>
      <c r="U798">
        <v>2.0475631619999999</v>
      </c>
      <c r="V798">
        <v>0.821428571</v>
      </c>
      <c r="W798">
        <v>0.79774937999999995</v>
      </c>
      <c r="X798">
        <v>2.618751048</v>
      </c>
      <c r="Y798">
        <v>0.18633333299999999</v>
      </c>
      <c r="Z798">
        <v>0.156</v>
      </c>
      <c r="AA798">
        <v>0.14499999999999999</v>
      </c>
      <c r="AB798">
        <v>0.33503351100000001</v>
      </c>
      <c r="AC798">
        <v>74.137931030000004</v>
      </c>
      <c r="AD798">
        <v>1.2850416979999999</v>
      </c>
      <c r="AE798">
        <v>1.777484684</v>
      </c>
      <c r="AF798">
        <v>2.0166712769999999</v>
      </c>
      <c r="AG798">
        <v>0.71755977999999998</v>
      </c>
      <c r="AH798">
        <v>0.80197857800000005</v>
      </c>
      <c r="AI798">
        <v>0.90515710800000004</v>
      </c>
      <c r="AJ798">
        <v>0.98957590600000001</v>
      </c>
      <c r="AK798">
        <v>0.88170744199999995</v>
      </c>
      <c r="AL798">
        <v>0.18759732800000001</v>
      </c>
      <c r="AM798">
        <v>0.18759732800000001</v>
      </c>
      <c r="AN798">
        <v>0.436163788</v>
      </c>
      <c r="AO798">
        <v>0.52058258599999996</v>
      </c>
      <c r="AP798">
        <v>-1.2146927000000001</v>
      </c>
      <c r="AQ798">
        <v>0.79728864499999996</v>
      </c>
      <c r="AR798">
        <v>-0.328295324</v>
      </c>
      <c r="AS798">
        <v>-0.328295324</v>
      </c>
      <c r="AT798">
        <v>-0.51589265200000001</v>
      </c>
      <c r="AU798">
        <v>-0.18759732800000001</v>
      </c>
      <c r="AV798">
        <v>1.7352752849999999</v>
      </c>
      <c r="AW798">
        <v>2.5325639299999998</v>
      </c>
      <c r="AX798">
        <v>0.79728864499999996</v>
      </c>
      <c r="AY798">
        <v>0.436163788</v>
      </c>
      <c r="AZ798">
        <v>1.660236354</v>
      </c>
      <c r="BA798">
        <v>8.4418798000000003E-2</v>
      </c>
      <c r="BB798">
        <v>1.308491364</v>
      </c>
      <c r="BC798">
        <v>3.6597893749999999</v>
      </c>
      <c r="BD798">
        <v>1.224072566</v>
      </c>
      <c r="BE798">
        <v>3.5753705779999998</v>
      </c>
      <c r="BF798">
        <v>2.351298012</v>
      </c>
      <c r="BG798">
        <v>0.51589265200000001</v>
      </c>
      <c r="BH798">
        <v>0.328295324</v>
      </c>
      <c r="BI798">
        <v>0.328295324</v>
      </c>
      <c r="BJ798">
        <v>0.70348998100000004</v>
      </c>
      <c r="BK798">
        <v>0.51589265200000001</v>
      </c>
      <c r="BL798">
        <v>2.5325639299999998</v>
      </c>
      <c r="BM798">
        <v>1.7352752849999999</v>
      </c>
      <c r="BN798">
        <v>2.2042686059999999</v>
      </c>
      <c r="BO798">
        <v>1.7352752849999999</v>
      </c>
      <c r="BP798">
        <v>2.3683794269999998</v>
      </c>
      <c r="BQ798">
        <v>2.821694044</v>
      </c>
      <c r="BR798">
        <v>2.4558792540000001</v>
      </c>
      <c r="BS798">
        <v>2.1041342639999998</v>
      </c>
      <c r="BT798">
        <v>2.25890206</v>
      </c>
      <c r="BU798">
        <v>2.0197154660000001</v>
      </c>
      <c r="BV798">
        <v>0.79629629599999996</v>
      </c>
      <c r="BW798">
        <v>0.79629629599999996</v>
      </c>
      <c r="BX798">
        <v>0.8</v>
      </c>
      <c r="BY798">
        <v>0.20370370400000001</v>
      </c>
      <c r="BZ798">
        <v>0.20370370400000001</v>
      </c>
      <c r="CA798">
        <v>0.2</v>
      </c>
      <c r="CB798">
        <v>0.42026509400000001</v>
      </c>
      <c r="CC798">
        <v>0.51857271900000002</v>
      </c>
      <c r="CD798">
        <v>0.272803658</v>
      </c>
      <c r="CE798">
        <v>1.005389718</v>
      </c>
      <c r="CF798">
        <v>1.008316008</v>
      </c>
      <c r="CG798">
        <v>1.011892343</v>
      </c>
      <c r="CH798">
        <v>1.005209419</v>
      </c>
      <c r="CI798">
        <v>1.0029106029999999</v>
      </c>
      <c r="CJ798">
        <v>1.0064677660000001</v>
      </c>
      <c r="CK798">
        <v>1.0012518260000001</v>
      </c>
      <c r="CL798">
        <v>1.0197620060000001</v>
      </c>
      <c r="CM798">
        <v>1.003546839</v>
      </c>
      <c r="CN798">
        <v>1.0220994480000001</v>
      </c>
      <c r="CO798">
        <v>1.018487038</v>
      </c>
      <c r="CP798">
        <v>1.0368188949999999</v>
      </c>
      <c r="CQ798">
        <v>1.0035675150000001</v>
      </c>
      <c r="CR798">
        <v>1.007735389</v>
      </c>
      <c r="CS798">
        <v>1.0132768379999999</v>
      </c>
      <c r="CT798">
        <v>1.004153058</v>
      </c>
      <c r="CU798">
        <v>1.009674808</v>
      </c>
      <c r="CV798">
        <v>1.005498912</v>
      </c>
      <c r="CW798">
        <v>1.0216021260000001</v>
      </c>
      <c r="CX798">
        <v>0</v>
      </c>
      <c r="CY798">
        <v>1</v>
      </c>
      <c r="CZ798">
        <v>100</v>
      </c>
      <c r="DB798">
        <f t="shared" ca="1" si="12"/>
        <v>1</v>
      </c>
    </row>
    <row r="799" spans="1:106">
      <c r="A799" s="5">
        <v>798</v>
      </c>
      <c r="B799">
        <v>972.26341100000002</v>
      </c>
      <c r="C799">
        <v>977.84610459999999</v>
      </c>
      <c r="D799">
        <v>1.105304E-2</v>
      </c>
      <c r="E799">
        <v>61.374288200000002</v>
      </c>
      <c r="F799">
        <v>81.447963799999997</v>
      </c>
      <c r="G799" s="138">
        <v>1.38E-5</v>
      </c>
      <c r="H799">
        <v>0.194770946</v>
      </c>
      <c r="I799">
        <v>237.3266078</v>
      </c>
      <c r="J799">
        <v>63.22327774</v>
      </c>
      <c r="K799">
        <v>100</v>
      </c>
      <c r="L799" s="138">
        <v>4.7399999999999997E-15</v>
      </c>
      <c r="M799">
        <v>7.871467E-3</v>
      </c>
      <c r="N799">
        <v>0.48904355100000002</v>
      </c>
      <c r="O799">
        <v>25.3254956</v>
      </c>
      <c r="P799">
        <v>0.186843601</v>
      </c>
      <c r="Q799">
        <v>2.3122470599999998</v>
      </c>
      <c r="R799">
        <v>1.050292099</v>
      </c>
      <c r="S799">
        <v>2.801910269</v>
      </c>
      <c r="T799">
        <v>1.219992644</v>
      </c>
      <c r="U799">
        <v>4.2430844319999999</v>
      </c>
      <c r="V799">
        <v>0.5</v>
      </c>
      <c r="W799">
        <v>0.25</v>
      </c>
      <c r="X799">
        <v>2.4958585680000001</v>
      </c>
      <c r="Y799">
        <v>0.18433333299999999</v>
      </c>
      <c r="Z799">
        <v>0.18099999999999999</v>
      </c>
      <c r="AA799">
        <v>0.23633333300000001</v>
      </c>
      <c r="AB799">
        <v>0.14292601299999999</v>
      </c>
      <c r="AC799">
        <v>100</v>
      </c>
      <c r="AD799">
        <v>1.714834819</v>
      </c>
      <c r="AE799">
        <v>1.7045663470000001</v>
      </c>
      <c r="AF799">
        <v>2.9265145119999998</v>
      </c>
      <c r="AG799">
        <v>2.0074862709999999</v>
      </c>
      <c r="AH799">
        <v>2.4618661550000001</v>
      </c>
      <c r="AI799">
        <v>2.0074862709999999</v>
      </c>
      <c r="AJ799">
        <v>2.4618661550000001</v>
      </c>
      <c r="AK799">
        <v>1.6121501</v>
      </c>
      <c r="AL799">
        <v>0</v>
      </c>
      <c r="AM799">
        <v>0</v>
      </c>
      <c r="AN799">
        <v>1.134666153</v>
      </c>
      <c r="AO799">
        <v>1.589046038</v>
      </c>
      <c r="AP799">
        <v>-0.61867543599999997</v>
      </c>
      <c r="AQ799">
        <v>3.1832263109999999</v>
      </c>
      <c r="AR799">
        <v>0</v>
      </c>
      <c r="AS799">
        <v>0</v>
      </c>
      <c r="AT799">
        <v>0</v>
      </c>
      <c r="AU799">
        <v>0</v>
      </c>
      <c r="AV799">
        <v>5.3909477849999998</v>
      </c>
      <c r="AW799">
        <v>5.3909477849999998</v>
      </c>
      <c r="AX799">
        <v>3.1832263109999999</v>
      </c>
      <c r="AY799">
        <v>0.849716056</v>
      </c>
      <c r="AZ799">
        <v>1.9078820919999999</v>
      </c>
      <c r="BA799">
        <v>0.45437988499999998</v>
      </c>
      <c r="BB799">
        <v>1.5125459219999999</v>
      </c>
      <c r="BC799">
        <v>4.8621214789999998</v>
      </c>
      <c r="BD799">
        <v>1.0581660369999999</v>
      </c>
      <c r="BE799">
        <v>4.407741594</v>
      </c>
      <c r="BF799">
        <v>3.3495755570000001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5.3909477849999998</v>
      </c>
      <c r="BM799">
        <v>5.3909477849999998</v>
      </c>
      <c r="BN799">
        <v>2.9265145119999998</v>
      </c>
      <c r="BO799">
        <v>2.0536943939999999</v>
      </c>
      <c r="BP799">
        <v>2.9368008780000001</v>
      </c>
      <c r="BQ799">
        <v>5.3875329020000002</v>
      </c>
      <c r="BR799">
        <v>3.7753828029999998</v>
      </c>
      <c r="BS799">
        <v>3.380046632</v>
      </c>
      <c r="BT799">
        <v>3.0463212930000001</v>
      </c>
      <c r="BU799">
        <v>2.9256667470000002</v>
      </c>
      <c r="BV799">
        <v>1</v>
      </c>
      <c r="BW799">
        <v>1</v>
      </c>
      <c r="BX799">
        <v>1</v>
      </c>
      <c r="BY799">
        <v>0</v>
      </c>
      <c r="BZ799">
        <v>0</v>
      </c>
      <c r="CA799">
        <v>0</v>
      </c>
      <c r="CB799">
        <v>1.300383804</v>
      </c>
      <c r="CC799">
        <v>1.300383804</v>
      </c>
      <c r="CD799">
        <v>0.83935096499999995</v>
      </c>
      <c r="CE799">
        <v>1.0212076189999999</v>
      </c>
      <c r="CF799">
        <v>1.031096563</v>
      </c>
      <c r="CG799">
        <v>1.0327516139999999</v>
      </c>
      <c r="CH799">
        <v>1.005227782</v>
      </c>
      <c r="CI799">
        <v>1.0096835790000001</v>
      </c>
      <c r="CJ799">
        <v>1.0113042590000001</v>
      </c>
      <c r="CK799">
        <v>1.006044876</v>
      </c>
      <c r="CL799">
        <v>1.0204095769999999</v>
      </c>
      <c r="CM799">
        <v>1.001605136</v>
      </c>
      <c r="CN799">
        <v>1.015906446</v>
      </c>
      <c r="CO799">
        <v>1.0142783909999999</v>
      </c>
      <c r="CP799">
        <v>1.0473371060000001</v>
      </c>
      <c r="CQ799">
        <v>1.0172455929999999</v>
      </c>
      <c r="CR799">
        <v>1.024189544</v>
      </c>
      <c r="CS799">
        <v>1.031324991</v>
      </c>
      <c r="CT799">
        <v>1.0068262290000001</v>
      </c>
      <c r="CU799">
        <v>1.013840707</v>
      </c>
      <c r="CV799">
        <v>1.00696692</v>
      </c>
      <c r="CW799">
        <v>1.022856276</v>
      </c>
      <c r="CX799">
        <v>0</v>
      </c>
      <c r="CY799">
        <v>0</v>
      </c>
      <c r="CZ799">
        <v>100</v>
      </c>
      <c r="DB799">
        <f t="shared" ca="1" si="12"/>
        <v>1</v>
      </c>
    </row>
    <row r="800" spans="1:106">
      <c r="A800" s="5">
        <v>799</v>
      </c>
      <c r="B800">
        <v>956.27518069999996</v>
      </c>
      <c r="C800">
        <v>1056.345178</v>
      </c>
      <c r="D800">
        <v>-9.8773309000000004E-2</v>
      </c>
      <c r="E800">
        <v>40.26653185</v>
      </c>
      <c r="F800">
        <v>50.641025640000002</v>
      </c>
      <c r="G800">
        <v>4.9659589999999998E-3</v>
      </c>
      <c r="H800">
        <v>0.25862020400000002</v>
      </c>
      <c r="I800">
        <v>-92.198581559999994</v>
      </c>
      <c r="J800">
        <v>27.185886230000001</v>
      </c>
      <c r="K800">
        <v>5.6400136429999996</v>
      </c>
      <c r="L800">
        <v>-4.3326462299999999</v>
      </c>
      <c r="M800">
        <v>9.4057570000000007E-3</v>
      </c>
      <c r="N800">
        <v>0.51110075700000002</v>
      </c>
      <c r="O800">
        <v>37.12481056</v>
      </c>
      <c r="P800">
        <v>-0.344447691</v>
      </c>
      <c r="Q800">
        <v>0.47311460500000002</v>
      </c>
      <c r="R800">
        <v>0.10022210600000001</v>
      </c>
      <c r="S800">
        <v>2.0009964760000001</v>
      </c>
      <c r="T800">
        <v>0.67107397199999996</v>
      </c>
      <c r="U800">
        <v>-4.6497673539999997</v>
      </c>
      <c r="V800">
        <v>-0.51282051299999998</v>
      </c>
      <c r="W800">
        <v>-0.36877222199999998</v>
      </c>
      <c r="X800">
        <v>-7.2537045999999998</v>
      </c>
      <c r="Y800">
        <v>-0.34433333300000002</v>
      </c>
      <c r="Z800">
        <v>-0.25900000000000001</v>
      </c>
      <c r="AA800">
        <v>-0.40966666699999998</v>
      </c>
      <c r="AB800">
        <v>-0.73908398399999997</v>
      </c>
      <c r="AC800">
        <v>16.551724140000001</v>
      </c>
      <c r="AD800">
        <v>-6.6274791119999996</v>
      </c>
      <c r="AE800">
        <v>-5.2625432160000001</v>
      </c>
      <c r="AF800">
        <v>-5.7226774130000004</v>
      </c>
      <c r="AG800">
        <v>-1.163868852</v>
      </c>
      <c r="AH800">
        <v>-2.6196715859999999</v>
      </c>
      <c r="AI800">
        <v>-0.73853471999999998</v>
      </c>
      <c r="AJ800">
        <v>-2.1943374539999998</v>
      </c>
      <c r="AK800">
        <v>0.89706835100000004</v>
      </c>
      <c r="AL800">
        <v>4.2146745809999997</v>
      </c>
      <c r="AM800">
        <v>1.1213354390000001</v>
      </c>
      <c r="AN800">
        <v>-1.898536899</v>
      </c>
      <c r="AO800">
        <v>-3.3543396319999998</v>
      </c>
      <c r="AP800">
        <v>-3.5476733290000002</v>
      </c>
      <c r="AQ800">
        <v>0</v>
      </c>
      <c r="AR800">
        <v>-0.38666739300000003</v>
      </c>
      <c r="AS800">
        <v>-3.4800065349999998</v>
      </c>
      <c r="AT800">
        <v>-4.6013419740000003</v>
      </c>
      <c r="AU800">
        <v>-1.1213354390000001</v>
      </c>
      <c r="AV800">
        <v>0.193333696</v>
      </c>
      <c r="AW800">
        <v>0.193333696</v>
      </c>
      <c r="AX800">
        <v>0</v>
      </c>
      <c r="AY800">
        <v>-2.7047384120000002</v>
      </c>
      <c r="AZ800">
        <v>-4.0143808720000003</v>
      </c>
      <c r="BA800">
        <v>-1.4558027339999999</v>
      </c>
      <c r="BB800">
        <v>-2.7654451930000001</v>
      </c>
      <c r="BC800">
        <v>-8.3910690910000003</v>
      </c>
      <c r="BD800">
        <v>-1.309642459</v>
      </c>
      <c r="BE800">
        <v>-6.9352663569999997</v>
      </c>
      <c r="BF800">
        <v>-5.6256238979999997</v>
      </c>
      <c r="BG800">
        <v>4.6013419740000003</v>
      </c>
      <c r="BH800">
        <v>3.4800065349999998</v>
      </c>
      <c r="BI800">
        <v>0.38666739300000003</v>
      </c>
      <c r="BJ800">
        <v>5.026676106</v>
      </c>
      <c r="BK800">
        <v>3.9053406669999999</v>
      </c>
      <c r="BL800">
        <v>0.193333696</v>
      </c>
      <c r="BM800">
        <v>0.193333696</v>
      </c>
      <c r="BN800">
        <v>-5.2973432809999998</v>
      </c>
      <c r="BO800">
        <v>-6.4573454589999999</v>
      </c>
      <c r="BP800">
        <v>3.6938860450000002</v>
      </c>
      <c r="BQ800">
        <v>-4.302480482</v>
      </c>
      <c r="BR800">
        <v>-4.3875473090000003</v>
      </c>
      <c r="BS800">
        <v>-3.1386116300000002</v>
      </c>
      <c r="BT800">
        <v>-2.1886987219999998</v>
      </c>
      <c r="BU800">
        <v>-1.6828088960000001</v>
      </c>
      <c r="BV800">
        <v>0.53333333299999997</v>
      </c>
      <c r="BW800">
        <v>0.192</v>
      </c>
      <c r="BX800">
        <v>0.15584415600000001</v>
      </c>
      <c r="BY800">
        <v>0.46666666699999998</v>
      </c>
      <c r="BZ800">
        <v>0.80800000000000005</v>
      </c>
      <c r="CA800">
        <v>0.84415584399999999</v>
      </c>
      <c r="CB800">
        <v>-0.58012724299999996</v>
      </c>
      <c r="CC800">
        <v>-0.48593684199999998</v>
      </c>
      <c r="CD800">
        <v>-0.742819754</v>
      </c>
      <c r="CE800">
        <v>1.001184834</v>
      </c>
      <c r="CF800">
        <v>0.97143354800000004</v>
      </c>
      <c r="CG800">
        <v>0.96483716100000005</v>
      </c>
      <c r="CH800">
        <v>0.98290191100000002</v>
      </c>
      <c r="CI800">
        <v>0.97028392299999999</v>
      </c>
      <c r="CJ800">
        <v>0.96369534199999995</v>
      </c>
      <c r="CK800">
        <v>0.98045932300000005</v>
      </c>
      <c r="CL800">
        <v>0.96352174300000004</v>
      </c>
      <c r="CM800">
        <v>0.99320963600000001</v>
      </c>
      <c r="CN800">
        <v>0.976051793</v>
      </c>
      <c r="CO800">
        <v>0.98272485200000004</v>
      </c>
      <c r="CP800">
        <v>0.93092003700000003</v>
      </c>
      <c r="CQ800">
        <v>0.99725821999999997</v>
      </c>
      <c r="CR800">
        <v>0.98615006000000005</v>
      </c>
      <c r="CS800">
        <v>0.97017829099999997</v>
      </c>
      <c r="CT800">
        <v>0.98886130000000005</v>
      </c>
      <c r="CU800">
        <v>0.97284561899999999</v>
      </c>
      <c r="CV800">
        <v>0.98380391599999995</v>
      </c>
      <c r="CW800">
        <v>0.96147684200000005</v>
      </c>
      <c r="CX800">
        <v>0</v>
      </c>
      <c r="CY800">
        <v>0</v>
      </c>
      <c r="CZ800">
        <v>100</v>
      </c>
      <c r="DB800">
        <f t="shared" ca="1" si="12"/>
        <v>1</v>
      </c>
    </row>
    <row r="801" spans="1:106">
      <c r="A801" s="5">
        <v>800</v>
      </c>
      <c r="B801">
        <v>964.56900610000002</v>
      </c>
      <c r="C801">
        <v>1019.975138</v>
      </c>
      <c r="D801">
        <v>-2.8372126000000001E-2</v>
      </c>
      <c r="E801">
        <v>39.100544210000002</v>
      </c>
      <c r="F801">
        <v>19.886363639999999</v>
      </c>
      <c r="G801">
        <v>1.9487569999999999E-2</v>
      </c>
      <c r="H801">
        <v>0.26427257799999998</v>
      </c>
      <c r="I801">
        <v>-112.0025674</v>
      </c>
      <c r="J801">
        <v>38.189882560000001</v>
      </c>
      <c r="K801" s="138">
        <v>-1.7E-14</v>
      </c>
      <c r="L801" s="138">
        <v>-7.4500000000000003E-17</v>
      </c>
      <c r="M801">
        <v>1.0931186000000001E-2</v>
      </c>
      <c r="N801">
        <v>0.265726872</v>
      </c>
      <c r="O801">
        <v>42.384410840000001</v>
      </c>
      <c r="P801">
        <v>-0.469923062</v>
      </c>
      <c r="Q801">
        <v>-2.7619372879999999</v>
      </c>
      <c r="R801">
        <v>-1.077355021</v>
      </c>
      <c r="S801">
        <v>-1.6321091780000001</v>
      </c>
      <c r="T801">
        <v>-1.152413178</v>
      </c>
      <c r="U801">
        <v>-2.1825694659999999</v>
      </c>
      <c r="V801">
        <v>1</v>
      </c>
      <c r="W801">
        <v>1</v>
      </c>
      <c r="X801">
        <v>-3.8167224850000001</v>
      </c>
      <c r="Y801">
        <v>-9.8000000000000004E-2</v>
      </c>
      <c r="Z801">
        <v>-9.7000000000000003E-2</v>
      </c>
      <c r="AA801">
        <v>-1.6E-2</v>
      </c>
      <c r="AB801">
        <v>-1.7135622239999999</v>
      </c>
      <c r="AC801">
        <v>30.3030303</v>
      </c>
      <c r="AD801">
        <v>-2.1947036820000001</v>
      </c>
      <c r="AE801">
        <v>-3.3790868760000001</v>
      </c>
      <c r="AF801">
        <v>-3.556933554</v>
      </c>
      <c r="AG801">
        <v>-1.3168222089999999</v>
      </c>
      <c r="AH801">
        <v>-1.8503622420000001</v>
      </c>
      <c r="AI801">
        <v>-1.1276236159999999</v>
      </c>
      <c r="AJ801">
        <v>-1.6611636489999999</v>
      </c>
      <c r="AK801">
        <v>1.331958097</v>
      </c>
      <c r="AL801">
        <v>1.7406270580000001</v>
      </c>
      <c r="AM801">
        <v>1.7406270580000001</v>
      </c>
      <c r="AN801">
        <v>-1.3168222089999999</v>
      </c>
      <c r="AO801">
        <v>-1.8503622420000001</v>
      </c>
      <c r="AP801">
        <v>-1.8503622420000001</v>
      </c>
      <c r="AQ801">
        <v>1.13519156</v>
      </c>
      <c r="AR801">
        <v>-2.421741994</v>
      </c>
      <c r="AS801">
        <v>-2.421741994</v>
      </c>
      <c r="AT801">
        <v>-4.1623690519999998</v>
      </c>
      <c r="AU801">
        <v>-1.7406270580000001</v>
      </c>
      <c r="AV801">
        <v>1.13519156</v>
      </c>
      <c r="AW801">
        <v>1.13519156</v>
      </c>
      <c r="AX801">
        <v>1.13519156</v>
      </c>
      <c r="AY801">
        <v>-0.57137975200000002</v>
      </c>
      <c r="AZ801">
        <v>-3.7378074090000002</v>
      </c>
      <c r="BA801">
        <v>-0.53354003299999997</v>
      </c>
      <c r="BB801">
        <v>-3.6999676899999998</v>
      </c>
      <c r="BC801">
        <v>-9.8852481020000003</v>
      </c>
      <c r="BD801">
        <v>-3.1664276569999998</v>
      </c>
      <c r="BE801">
        <v>-9.3517080690000007</v>
      </c>
      <c r="BF801">
        <v>-6.1852804109999999</v>
      </c>
      <c r="BG801">
        <v>4.1623690519999998</v>
      </c>
      <c r="BH801">
        <v>2.421741994</v>
      </c>
      <c r="BI801">
        <v>2.421741994</v>
      </c>
      <c r="BJ801">
        <v>4.3515676450000003</v>
      </c>
      <c r="BK801">
        <v>2.610940587</v>
      </c>
      <c r="BL801">
        <v>1.13519156</v>
      </c>
      <c r="BM801">
        <v>1.13519156</v>
      </c>
      <c r="BN801">
        <v>-3.3677349599999999</v>
      </c>
      <c r="BO801">
        <v>-3.556933554</v>
      </c>
      <c r="BP801">
        <v>2.7772231779999998</v>
      </c>
      <c r="BQ801">
        <v>1.023927689</v>
      </c>
      <c r="BR801">
        <v>2.3029101789999999</v>
      </c>
      <c r="BS801">
        <v>2.3407498979999999</v>
      </c>
      <c r="BT801">
        <v>2.2827290090000001</v>
      </c>
      <c r="BU801">
        <v>2.8742899309999999</v>
      </c>
      <c r="BV801">
        <v>0</v>
      </c>
      <c r="BW801">
        <v>0.303030303</v>
      </c>
      <c r="BX801">
        <v>0.20689655200000001</v>
      </c>
      <c r="BY801">
        <v>1</v>
      </c>
      <c r="BZ801">
        <v>0.696969697</v>
      </c>
      <c r="CA801">
        <v>0.79310344799999999</v>
      </c>
      <c r="CB801">
        <v>-0.57430384899999998</v>
      </c>
      <c r="CC801">
        <v>-0.51558157400000004</v>
      </c>
      <c r="CD801">
        <v>-0.57430384899999998</v>
      </c>
      <c r="CE801">
        <v>0.98120969499999999</v>
      </c>
      <c r="CF801">
        <v>0.981500704</v>
      </c>
      <c r="CG801">
        <v>0.97304151299999997</v>
      </c>
      <c r="CH801">
        <v>0.99944438300000005</v>
      </c>
      <c r="CI801">
        <v>1.000296582</v>
      </c>
      <c r="CJ801">
        <v>0.99167539599999999</v>
      </c>
      <c r="CK801">
        <v>0.99222669399999996</v>
      </c>
      <c r="CL801">
        <v>0.94847121099999998</v>
      </c>
      <c r="CM801">
        <v>0.99138137000000004</v>
      </c>
      <c r="CN801">
        <v>0.94766316399999995</v>
      </c>
      <c r="CO801">
        <v>0.95590172799999995</v>
      </c>
      <c r="CP801">
        <v>0.92069052500000004</v>
      </c>
      <c r="CQ801">
        <v>0.986102861</v>
      </c>
      <c r="CR801">
        <v>0.98140117599999999</v>
      </c>
      <c r="CS801">
        <v>0.97102741199999998</v>
      </c>
      <c r="CT801">
        <v>0.99523205400000003</v>
      </c>
      <c r="CU801">
        <v>0.98471209299999996</v>
      </c>
      <c r="CV801">
        <v>0.98942964</v>
      </c>
      <c r="CW801">
        <v>0.95903014200000003</v>
      </c>
      <c r="CX801">
        <v>0</v>
      </c>
      <c r="CY801">
        <v>0</v>
      </c>
      <c r="CZ801">
        <v>100</v>
      </c>
      <c r="DB801">
        <f t="shared" ca="1" si="12"/>
        <v>1</v>
      </c>
    </row>
    <row r="802" spans="1:106">
      <c r="A802" s="5">
        <v>801</v>
      </c>
      <c r="B802">
        <v>1037.831733</v>
      </c>
      <c r="C802">
        <v>974.87541940000006</v>
      </c>
      <c r="D802">
        <v>0.131608377</v>
      </c>
      <c r="E802">
        <v>48.333834189999997</v>
      </c>
      <c r="F802">
        <v>28.92307692</v>
      </c>
      <c r="G802">
        <v>1.4473886E-2</v>
      </c>
      <c r="H802">
        <v>0.224790722</v>
      </c>
      <c r="I802">
        <v>86.653476029999993</v>
      </c>
      <c r="J802">
        <v>55.314132399999998</v>
      </c>
      <c r="K802">
        <v>18.810679610000001</v>
      </c>
      <c r="L802">
        <v>4.1947222359999996</v>
      </c>
      <c r="M802">
        <v>1.080707E-2</v>
      </c>
      <c r="N802">
        <v>0.10957074</v>
      </c>
      <c r="O802">
        <v>31.04318808</v>
      </c>
      <c r="P802">
        <v>-0.23690646100000001</v>
      </c>
      <c r="Q802">
        <v>-3.7544235000000002E-2</v>
      </c>
      <c r="R802">
        <v>0.330568046</v>
      </c>
      <c r="S802">
        <v>-0.57142325000000005</v>
      </c>
      <c r="T802">
        <v>-0.11638712700000001</v>
      </c>
      <c r="U802">
        <v>-2.6696632509999998</v>
      </c>
      <c r="V802">
        <v>-0.80769230800000003</v>
      </c>
      <c r="W802">
        <v>-0.65236686399999999</v>
      </c>
      <c r="X802">
        <v>2.4129805960000001</v>
      </c>
      <c r="Y802">
        <v>0.23599999999999999</v>
      </c>
      <c r="Z802">
        <v>0.22900000000000001</v>
      </c>
      <c r="AA802">
        <v>0.28399999999999997</v>
      </c>
      <c r="AB802">
        <v>-0.12308762199999999</v>
      </c>
      <c r="AC802">
        <v>83.2</v>
      </c>
      <c r="AD802">
        <v>1.6103867489999999</v>
      </c>
      <c r="AE802">
        <v>0.51603553300000005</v>
      </c>
      <c r="AF802">
        <v>3.114007526</v>
      </c>
      <c r="AG802">
        <v>1.049865394</v>
      </c>
      <c r="AH802">
        <v>2.1686838129999999</v>
      </c>
      <c r="AI802">
        <v>1.049865394</v>
      </c>
      <c r="AJ802">
        <v>2.1686838129999999</v>
      </c>
      <c r="AK802">
        <v>0.93420225800000001</v>
      </c>
      <c r="AL802">
        <v>0</v>
      </c>
      <c r="AM802">
        <v>0</v>
      </c>
      <c r="AN802">
        <v>1.049865394</v>
      </c>
      <c r="AO802">
        <v>2.1686838129999999</v>
      </c>
      <c r="AP802">
        <v>0.83410915900000004</v>
      </c>
      <c r="AQ802">
        <v>3.5588657440000002</v>
      </c>
      <c r="AR802">
        <v>-0.93420225800000001</v>
      </c>
      <c r="AS802">
        <v>-0.93420225800000001</v>
      </c>
      <c r="AT802">
        <v>-0.93420225800000001</v>
      </c>
      <c r="AU802">
        <v>0</v>
      </c>
      <c r="AV802">
        <v>3.4698940999999999</v>
      </c>
      <c r="AW802">
        <v>4.893440397</v>
      </c>
      <c r="AX802">
        <v>3.5588657440000002</v>
      </c>
      <c r="AY802">
        <v>2.1686838129999999</v>
      </c>
      <c r="AZ802">
        <v>0.97512921399999997</v>
      </c>
      <c r="BA802">
        <v>1.118818418</v>
      </c>
      <c r="BB802">
        <v>-7.4736180999999999E-2</v>
      </c>
      <c r="BC802">
        <v>-9.7310510879999992</v>
      </c>
      <c r="BD802">
        <v>-1.193554599</v>
      </c>
      <c r="BE802">
        <v>-10.84986951</v>
      </c>
      <c r="BF802">
        <v>-9.6563149080000006</v>
      </c>
      <c r="BG802">
        <v>0.93420225800000001</v>
      </c>
      <c r="BH802">
        <v>0.93420225800000001</v>
      </c>
      <c r="BI802">
        <v>0.93420225800000001</v>
      </c>
      <c r="BJ802">
        <v>0.93420225800000001</v>
      </c>
      <c r="BK802">
        <v>0.93420225800000001</v>
      </c>
      <c r="BL802">
        <v>4.893440397</v>
      </c>
      <c r="BM802">
        <v>3.4698940999999999</v>
      </c>
      <c r="BN802">
        <v>3.114007526</v>
      </c>
      <c r="BO802">
        <v>3.114007526</v>
      </c>
      <c r="BP802">
        <v>2.277747609</v>
      </c>
      <c r="BQ802">
        <v>4.1474695739999996</v>
      </c>
      <c r="BR802">
        <v>4.1474695739999996</v>
      </c>
      <c r="BS802">
        <v>3.0976041799999998</v>
      </c>
      <c r="BT802">
        <v>2.2938936509999999</v>
      </c>
      <c r="BU802">
        <v>1.978785762</v>
      </c>
      <c r="BV802">
        <v>0.58823529399999996</v>
      </c>
      <c r="BW802">
        <v>0.787878788</v>
      </c>
      <c r="BX802">
        <v>0.83969465700000001</v>
      </c>
      <c r="BY802">
        <v>0.41176470599999998</v>
      </c>
      <c r="BZ802">
        <v>0.212121212</v>
      </c>
      <c r="CA802">
        <v>0.16030534399999999</v>
      </c>
      <c r="CB802">
        <v>0.58645953399999995</v>
      </c>
      <c r="CC802">
        <v>0.58645953399999995</v>
      </c>
      <c r="CD802">
        <v>0.58645953399999995</v>
      </c>
      <c r="CE802">
        <v>1</v>
      </c>
      <c r="CF802">
        <v>1.023234201</v>
      </c>
      <c r="CG802">
        <v>1.0272918129999999</v>
      </c>
      <c r="CH802">
        <v>1.0130285969999999</v>
      </c>
      <c r="CI802">
        <v>1.023234201</v>
      </c>
      <c r="CJ802">
        <v>1.0272918129999999</v>
      </c>
      <c r="CK802">
        <v>1.014079776</v>
      </c>
      <c r="CL802">
        <v>0.9990734</v>
      </c>
      <c r="CM802">
        <v>1.0039654769999999</v>
      </c>
      <c r="CN802">
        <v>0.98910877200000002</v>
      </c>
      <c r="CO802">
        <v>0.98520197700000001</v>
      </c>
      <c r="CP802">
        <v>0.89307906599999998</v>
      </c>
      <c r="CQ802">
        <v>1.003060925</v>
      </c>
      <c r="CR802">
        <v>1.0106092600000001</v>
      </c>
      <c r="CS802">
        <v>1.017106633</v>
      </c>
      <c r="CT802">
        <v>1.007525301</v>
      </c>
      <c r="CU802">
        <v>1.014002847</v>
      </c>
      <c r="CV802">
        <v>1.006429164</v>
      </c>
      <c r="CW802">
        <v>0.993213236</v>
      </c>
      <c r="CX802">
        <v>0</v>
      </c>
      <c r="CY802">
        <v>1</v>
      </c>
      <c r="CZ802">
        <v>100</v>
      </c>
      <c r="DB802">
        <f t="shared" ca="1" si="12"/>
        <v>1</v>
      </c>
    </row>
    <row r="803" spans="1:106">
      <c r="A803" s="5">
        <v>802</v>
      </c>
      <c r="B803">
        <v>993.47015959999999</v>
      </c>
      <c r="C803">
        <v>961.47015959999999</v>
      </c>
      <c r="D803">
        <v>-0.130015145</v>
      </c>
      <c r="E803">
        <v>54.842523079999999</v>
      </c>
      <c r="F803">
        <v>38.3029133</v>
      </c>
      <c r="G803">
        <v>2.7013850000000002E-3</v>
      </c>
      <c r="H803">
        <v>0.28344636400000001</v>
      </c>
      <c r="I803">
        <v>-95.063985369999997</v>
      </c>
      <c r="J803">
        <v>38.443133500000002</v>
      </c>
      <c r="K803">
        <v>97.084605210000007</v>
      </c>
      <c r="L803">
        <v>-1.1343278130000001</v>
      </c>
      <c r="M803">
        <v>1.1145215E-2</v>
      </c>
      <c r="N803">
        <v>0.55460852699999996</v>
      </c>
      <c r="O803">
        <v>21.03314876</v>
      </c>
      <c r="P803">
        <v>0.43697349200000002</v>
      </c>
      <c r="Q803">
        <v>0.26896899899999999</v>
      </c>
      <c r="R803">
        <v>0.269580292</v>
      </c>
      <c r="S803">
        <v>1.609412684</v>
      </c>
      <c r="T803">
        <v>0.45459836100000001</v>
      </c>
      <c r="U803">
        <v>4.0002414399999999</v>
      </c>
      <c r="V803">
        <v>0.735294118</v>
      </c>
      <c r="W803">
        <v>0.85749292600000004</v>
      </c>
      <c r="X803">
        <v>-1.7667342349999999</v>
      </c>
      <c r="Y803">
        <v>-0.17633333300000001</v>
      </c>
      <c r="Z803">
        <v>-0.31033333299999999</v>
      </c>
      <c r="AA803">
        <v>-0.233333333</v>
      </c>
      <c r="AB803">
        <v>-0.393170466</v>
      </c>
      <c r="AC803">
        <v>14.50381679</v>
      </c>
      <c r="AD803">
        <v>-1.2489135330000001</v>
      </c>
      <c r="AE803">
        <v>-0.20815225600000001</v>
      </c>
      <c r="AF803">
        <v>-1.517041863</v>
      </c>
      <c r="AG803">
        <v>-0.85730505300000004</v>
      </c>
      <c r="AH803">
        <v>-1.6916780769999999</v>
      </c>
      <c r="AI803">
        <v>-0.22226427300000001</v>
      </c>
      <c r="AJ803">
        <v>-1.056637297</v>
      </c>
      <c r="AK803">
        <v>1.735778131</v>
      </c>
      <c r="AL803">
        <v>1.9051223390000001</v>
      </c>
      <c r="AM803">
        <v>0</v>
      </c>
      <c r="AN803">
        <v>-0.99842522600000005</v>
      </c>
      <c r="AO803">
        <v>-1.83279825</v>
      </c>
      <c r="AP803">
        <v>-2.3619989000000001</v>
      </c>
      <c r="AQ803">
        <v>0</v>
      </c>
      <c r="AR803">
        <v>-1.411201733</v>
      </c>
      <c r="AS803">
        <v>-3.316324072</v>
      </c>
      <c r="AT803">
        <v>-3.316324072</v>
      </c>
      <c r="AU803">
        <v>0</v>
      </c>
      <c r="AV803">
        <v>0.52920065000000005</v>
      </c>
      <c r="AW803">
        <v>0.52920065000000005</v>
      </c>
      <c r="AX803">
        <v>0</v>
      </c>
      <c r="AY803">
        <v>-1.3812136960000001</v>
      </c>
      <c r="AZ803">
        <v>0.73453050200000003</v>
      </c>
      <c r="BA803">
        <v>-0.83437302400000002</v>
      </c>
      <c r="BB803">
        <v>1.2813711729999999</v>
      </c>
      <c r="BC803">
        <v>8.2010224689999998</v>
      </c>
      <c r="BD803">
        <v>2.1157441979999998</v>
      </c>
      <c r="BE803">
        <v>9.0353954939999994</v>
      </c>
      <c r="BF803">
        <v>6.9196512959999996</v>
      </c>
      <c r="BG803">
        <v>3.316324072</v>
      </c>
      <c r="BH803">
        <v>3.316324072</v>
      </c>
      <c r="BI803">
        <v>1.411201733</v>
      </c>
      <c r="BJ803">
        <v>3.9513648520000002</v>
      </c>
      <c r="BK803">
        <v>3.9513648520000002</v>
      </c>
      <c r="BL803">
        <v>0.52920065000000005</v>
      </c>
      <c r="BM803">
        <v>0.52920065000000005</v>
      </c>
      <c r="BN803">
        <v>-0.88200108300000002</v>
      </c>
      <c r="BO803">
        <v>-1.658162036</v>
      </c>
      <c r="BP803">
        <v>1.302313136</v>
      </c>
      <c r="BQ803">
        <v>-3.4010048899999998</v>
      </c>
      <c r="BR803">
        <v>-3.0905405090000002</v>
      </c>
      <c r="BS803">
        <v>-2.5436998370000001</v>
      </c>
      <c r="BT803">
        <v>-1.773418903</v>
      </c>
      <c r="BU803">
        <v>-1.7093268129999999</v>
      </c>
      <c r="BV803">
        <v>0.24675324700000001</v>
      </c>
      <c r="BW803">
        <v>0.145038168</v>
      </c>
      <c r="BX803">
        <v>0.145038168</v>
      </c>
      <c r="BY803">
        <v>0.75324675299999999</v>
      </c>
      <c r="BZ803">
        <v>0.85496183199999998</v>
      </c>
      <c r="CA803">
        <v>0.85496183199999998</v>
      </c>
      <c r="CB803">
        <v>-0.57868094299999995</v>
      </c>
      <c r="CC803">
        <v>-0.36144930600000003</v>
      </c>
      <c r="CD803">
        <v>-0.62695464000000001</v>
      </c>
      <c r="CE803">
        <v>0.9948861</v>
      </c>
      <c r="CF803">
        <v>0.97376004900000002</v>
      </c>
      <c r="CG803">
        <v>0.97275490799999997</v>
      </c>
      <c r="CH803">
        <v>0.99107297100000002</v>
      </c>
      <c r="CI803">
        <v>0.978765357</v>
      </c>
      <c r="CJ803">
        <v>0.97775504999999996</v>
      </c>
      <c r="CK803">
        <v>0.98656211800000004</v>
      </c>
      <c r="CL803">
        <v>1.0213649570000001</v>
      </c>
      <c r="CM803">
        <v>0.99896777400000003</v>
      </c>
      <c r="CN803">
        <v>1.0342082450000001</v>
      </c>
      <c r="CO803">
        <v>1.0352768859999999</v>
      </c>
      <c r="CP803">
        <v>1.130422351</v>
      </c>
      <c r="CQ803">
        <v>0.99435253499999998</v>
      </c>
      <c r="CR803">
        <v>0.98691698000000005</v>
      </c>
      <c r="CS803">
        <v>0.98380378899999998</v>
      </c>
      <c r="CT803">
        <v>0.99252221399999996</v>
      </c>
      <c r="CU803">
        <v>0.98939134200000001</v>
      </c>
      <c r="CV803">
        <v>0.99684554000000003</v>
      </c>
      <c r="CW803">
        <v>1.0252759250000001</v>
      </c>
      <c r="CX803">
        <v>0</v>
      </c>
      <c r="CY803">
        <v>0</v>
      </c>
      <c r="CZ803">
        <v>100</v>
      </c>
      <c r="DB803">
        <f t="shared" ca="1" si="12"/>
        <v>1</v>
      </c>
    </row>
    <row r="804" spans="1:106">
      <c r="A804" s="5">
        <v>803</v>
      </c>
      <c r="B804">
        <v>1022.988506</v>
      </c>
      <c r="C804">
        <v>976.19147369999996</v>
      </c>
      <c r="D804">
        <v>3.8296647000000003E-2</v>
      </c>
      <c r="E804">
        <v>57.429019109999999</v>
      </c>
      <c r="F804">
        <v>78.176541929999999</v>
      </c>
      <c r="G804">
        <v>1.3823209999999999E-3</v>
      </c>
      <c r="H804">
        <v>0.191583064</v>
      </c>
      <c r="I804">
        <v>131.6776007</v>
      </c>
      <c r="J804">
        <v>58.57753228</v>
      </c>
      <c r="K804">
        <v>100</v>
      </c>
      <c r="L804" s="138">
        <v>-4.2600000000000003E-14</v>
      </c>
      <c r="M804">
        <v>8.9460649999999996E-3</v>
      </c>
      <c r="N804">
        <v>0.53825325000000002</v>
      </c>
      <c r="O804">
        <v>24.129868250000001</v>
      </c>
      <c r="P804">
        <v>0.13738682499999999</v>
      </c>
      <c r="Q804">
        <v>-0.65484831200000004</v>
      </c>
      <c r="R804">
        <v>0.13648945700000001</v>
      </c>
      <c r="S804">
        <v>1.043993803</v>
      </c>
      <c r="T804">
        <v>0.112904881</v>
      </c>
      <c r="U804">
        <v>5.3798423270000004</v>
      </c>
      <c r="V804">
        <v>-0.14285714299999999</v>
      </c>
      <c r="W804">
        <v>-0.252595405</v>
      </c>
      <c r="X804">
        <v>3.536985139</v>
      </c>
      <c r="Y804">
        <v>0.167333333</v>
      </c>
      <c r="Z804">
        <v>0.159</v>
      </c>
      <c r="AA804">
        <v>0.16700000000000001</v>
      </c>
      <c r="AB804">
        <v>-1.547083333</v>
      </c>
      <c r="AC804">
        <v>98.387096769999999</v>
      </c>
      <c r="AD804">
        <v>3.163118844</v>
      </c>
      <c r="AE804">
        <v>3.8416756919999999</v>
      </c>
      <c r="AF804">
        <v>2.7142273910000001</v>
      </c>
      <c r="AG804">
        <v>1.743369132</v>
      </c>
      <c r="AH804">
        <v>1.873860834</v>
      </c>
      <c r="AI804">
        <v>1.7955658130000001</v>
      </c>
      <c r="AJ804">
        <v>1.926057514</v>
      </c>
      <c r="AK804">
        <v>1.4093103760000001</v>
      </c>
      <c r="AL804">
        <v>0</v>
      </c>
      <c r="AM804">
        <v>0</v>
      </c>
      <c r="AN804">
        <v>0.75163220100000006</v>
      </c>
      <c r="AO804">
        <v>0.88212390200000002</v>
      </c>
      <c r="AP804">
        <v>-1.3101366830000001</v>
      </c>
      <c r="AQ804">
        <v>0.52196680600000001</v>
      </c>
      <c r="AR804">
        <v>0</v>
      </c>
      <c r="AS804">
        <v>0</v>
      </c>
      <c r="AT804">
        <v>0</v>
      </c>
      <c r="AU804">
        <v>0</v>
      </c>
      <c r="AV804">
        <v>2.1922605850000001</v>
      </c>
      <c r="AW804">
        <v>2.7142273910000001</v>
      </c>
      <c r="AX804">
        <v>0.52196680600000001</v>
      </c>
      <c r="AY804">
        <v>0.51674713800000005</v>
      </c>
      <c r="AZ804">
        <v>1.9020470410000001</v>
      </c>
      <c r="BA804">
        <v>0.13049170199999999</v>
      </c>
      <c r="BB804">
        <v>1.515791605</v>
      </c>
      <c r="BC804">
        <v>7.8809158200000002</v>
      </c>
      <c r="BD804">
        <v>1.3852999029999999</v>
      </c>
      <c r="BE804">
        <v>7.7504241189999998</v>
      </c>
      <c r="BF804">
        <v>6.3651242159999999</v>
      </c>
      <c r="BG804">
        <v>0</v>
      </c>
      <c r="BH804">
        <v>0</v>
      </c>
      <c r="BI804">
        <v>0</v>
      </c>
      <c r="BJ804">
        <v>5.2196681000000002E-2</v>
      </c>
      <c r="BK804">
        <v>5.2196681000000002E-2</v>
      </c>
      <c r="BL804">
        <v>2.7142273910000001</v>
      </c>
      <c r="BM804">
        <v>2.1922605850000001</v>
      </c>
      <c r="BN804">
        <v>2.766424072</v>
      </c>
      <c r="BO804">
        <v>1.7224904599999999</v>
      </c>
      <c r="BP804">
        <v>2.3199430049999998</v>
      </c>
      <c r="BQ804">
        <v>3.6024812719999999</v>
      </c>
      <c r="BR804">
        <v>2.245367576</v>
      </c>
      <c r="BS804">
        <v>1.8591121399999999</v>
      </c>
      <c r="BT804">
        <v>2.022661721</v>
      </c>
      <c r="BU804">
        <v>1.7286204380000001</v>
      </c>
      <c r="BV804">
        <v>0.98387096799999996</v>
      </c>
      <c r="BW804">
        <v>0.98387096799999996</v>
      </c>
      <c r="BX804">
        <v>0.98611111100000004</v>
      </c>
      <c r="BY804">
        <v>1.6129032000000001E-2</v>
      </c>
      <c r="BZ804">
        <v>1.6129032000000001E-2</v>
      </c>
      <c r="CA804">
        <v>1.3888889E-2</v>
      </c>
      <c r="CB804">
        <v>0.78051548100000001</v>
      </c>
      <c r="CC804">
        <v>0.80225685899999999</v>
      </c>
      <c r="CD804">
        <v>0.36742929299999999</v>
      </c>
      <c r="CE804">
        <v>1.0147559589999999</v>
      </c>
      <c r="CF804">
        <v>1.017219146</v>
      </c>
      <c r="CG804">
        <v>1.020489698</v>
      </c>
      <c r="CH804">
        <v>1.0042174859999999</v>
      </c>
      <c r="CI804">
        <v>1.0024273690000001</v>
      </c>
      <c r="CJ804">
        <v>1.0056503619999999</v>
      </c>
      <c r="CK804">
        <v>1.0014268589999999</v>
      </c>
      <c r="CL804">
        <v>1.016829319</v>
      </c>
      <c r="CM804">
        <v>1.0032151890000001</v>
      </c>
      <c r="CN804">
        <v>1.018645155</v>
      </c>
      <c r="CO804">
        <v>1.0153805140000001</v>
      </c>
      <c r="CP804">
        <v>1.0760438139999999</v>
      </c>
      <c r="CQ804">
        <v>1.0113469859999999</v>
      </c>
      <c r="CR804">
        <v>1.016165534</v>
      </c>
      <c r="CS804">
        <v>1.0223611109999999</v>
      </c>
      <c r="CT804">
        <v>1.004764486</v>
      </c>
      <c r="CU804">
        <v>1.0108905500000001</v>
      </c>
      <c r="CV804">
        <v>1.0060970149999999</v>
      </c>
      <c r="CW804">
        <v>1.016442941</v>
      </c>
      <c r="CX804">
        <v>0</v>
      </c>
      <c r="CY804">
        <v>1</v>
      </c>
      <c r="CZ804">
        <v>100</v>
      </c>
      <c r="DB804">
        <f t="shared" ca="1" si="12"/>
        <v>1</v>
      </c>
    </row>
    <row r="805" spans="1:106">
      <c r="A805" s="5">
        <v>804</v>
      </c>
      <c r="B805">
        <v>1028.089888</v>
      </c>
      <c r="C805">
        <v>971.9101124</v>
      </c>
      <c r="D805">
        <v>5.2641299999999999E-4</v>
      </c>
      <c r="E805">
        <v>57.331823739999997</v>
      </c>
      <c r="F805">
        <v>35.586580089999998</v>
      </c>
      <c r="G805">
        <v>1.2216655E-2</v>
      </c>
      <c r="H805">
        <v>0.15376937399999999</v>
      </c>
      <c r="I805">
        <v>87.278106510000001</v>
      </c>
      <c r="J805">
        <v>39.513713690000003</v>
      </c>
      <c r="K805">
        <v>100</v>
      </c>
      <c r="L805" s="138">
        <v>1.42E-14</v>
      </c>
      <c r="M805">
        <v>6.8032869999999999E-3</v>
      </c>
      <c r="N805">
        <v>0.55106354999999996</v>
      </c>
      <c r="O805">
        <v>22.996096690000002</v>
      </c>
      <c r="P805">
        <v>0.21469981899999999</v>
      </c>
      <c r="Q805">
        <v>1.600011901</v>
      </c>
      <c r="R805">
        <v>1.467519687</v>
      </c>
      <c r="S805">
        <v>1.97542522</v>
      </c>
      <c r="T805">
        <v>0.64225039100000003</v>
      </c>
      <c r="U805">
        <v>6.795166332</v>
      </c>
      <c r="V805">
        <v>-0.222222222</v>
      </c>
      <c r="W805">
        <v>-0.47140452100000002</v>
      </c>
      <c r="X805">
        <v>1.7003205260000001</v>
      </c>
      <c r="Y805">
        <v>1.0999999999999999E-2</v>
      </c>
      <c r="Z805">
        <v>2.1333332999999999E-2</v>
      </c>
      <c r="AA805">
        <v>0.01</v>
      </c>
      <c r="AB805">
        <v>0.176307933</v>
      </c>
      <c r="AC805">
        <v>53.125</v>
      </c>
      <c r="AD805">
        <v>3.2646292749999999</v>
      </c>
      <c r="AE805">
        <v>3.6613272549999998</v>
      </c>
      <c r="AF805">
        <v>1.6258113919999999</v>
      </c>
      <c r="AG805">
        <v>0.136568157</v>
      </c>
      <c r="AH805">
        <v>0.13006491100000001</v>
      </c>
      <c r="AI805">
        <v>0.85192516900000004</v>
      </c>
      <c r="AJ805">
        <v>0.84542192400000005</v>
      </c>
      <c r="AK805">
        <v>1.0275128</v>
      </c>
      <c r="AL805">
        <v>0.32516227800000003</v>
      </c>
      <c r="AM805">
        <v>0.32516227800000003</v>
      </c>
      <c r="AN805">
        <v>-5.8529209999999998E-2</v>
      </c>
      <c r="AO805">
        <v>-6.5032456000000002E-2</v>
      </c>
      <c r="AP805">
        <v>-0.52025964499999999</v>
      </c>
      <c r="AQ805">
        <v>0.975486835</v>
      </c>
      <c r="AR805">
        <v>-0.26012982299999998</v>
      </c>
      <c r="AS805">
        <v>-0.26012982299999998</v>
      </c>
      <c r="AT805">
        <v>-0.58529210099999995</v>
      </c>
      <c r="AU805">
        <v>-0.32516227800000003</v>
      </c>
      <c r="AV805">
        <v>0.91045438000000001</v>
      </c>
      <c r="AW805">
        <v>1.4307140249999999</v>
      </c>
      <c r="AX805">
        <v>0.975486835</v>
      </c>
      <c r="AY805">
        <v>7.8038946999999997E-2</v>
      </c>
      <c r="AZ805">
        <v>2.798996893</v>
      </c>
      <c r="BA805">
        <v>-6.5032459999999999E-3</v>
      </c>
      <c r="BB805">
        <v>2.7144547000000001</v>
      </c>
      <c r="BC805">
        <v>11.13843385</v>
      </c>
      <c r="BD805">
        <v>2.720957946</v>
      </c>
      <c r="BE805">
        <v>11.144937090000001</v>
      </c>
      <c r="BF805">
        <v>8.4239791470000007</v>
      </c>
      <c r="BG805">
        <v>0.58529210099999995</v>
      </c>
      <c r="BH805">
        <v>0.26012982299999998</v>
      </c>
      <c r="BI805">
        <v>0.26012982299999998</v>
      </c>
      <c r="BJ805">
        <v>1.3006491140000001</v>
      </c>
      <c r="BK805">
        <v>0.975486835</v>
      </c>
      <c r="BL805">
        <v>1.4307140249999999</v>
      </c>
      <c r="BM805">
        <v>0.91045438000000001</v>
      </c>
      <c r="BN805">
        <v>2.3411684049999999</v>
      </c>
      <c r="BO805">
        <v>1.4307140249999999</v>
      </c>
      <c r="BP805">
        <v>1.9656218560000001</v>
      </c>
      <c r="BQ805">
        <v>-1.2811393769999999</v>
      </c>
      <c r="BR805">
        <v>-1.3331653409999999</v>
      </c>
      <c r="BS805">
        <v>-1.417707534</v>
      </c>
      <c r="BT805">
        <v>-1.4719012250000001</v>
      </c>
      <c r="BU805">
        <v>-1.411204288</v>
      </c>
      <c r="BV805">
        <v>0.4</v>
      </c>
      <c r="BW805">
        <v>0.53125</v>
      </c>
      <c r="BX805">
        <v>0.55555555599999995</v>
      </c>
      <c r="BY805">
        <v>0.6</v>
      </c>
      <c r="BZ805">
        <v>0.46875</v>
      </c>
      <c r="CA805">
        <v>0.44444444399999999</v>
      </c>
      <c r="CB805">
        <v>0.14881306699999999</v>
      </c>
      <c r="CC805">
        <v>0.96728493500000001</v>
      </c>
      <c r="CD805">
        <v>-7.4406532999999997E-2</v>
      </c>
      <c r="CE805">
        <v>1.000441452</v>
      </c>
      <c r="CF805">
        <v>1.0016205659999999</v>
      </c>
      <c r="CG805">
        <v>1.001104362</v>
      </c>
      <c r="CH805">
        <v>1.0007178750000001</v>
      </c>
      <c r="CI805">
        <v>1.001178594</v>
      </c>
      <c r="CJ805">
        <v>1.0006626169999999</v>
      </c>
      <c r="CK805">
        <v>0.99994478200000003</v>
      </c>
      <c r="CL805">
        <v>1.023593118</v>
      </c>
      <c r="CM805">
        <v>0.99948463099999996</v>
      </c>
      <c r="CN805">
        <v>1.023122085</v>
      </c>
      <c r="CO805">
        <v>1.0236496420000001</v>
      </c>
      <c r="CP805">
        <v>1.079002821</v>
      </c>
      <c r="CQ805">
        <v>1.000783668</v>
      </c>
      <c r="CR805">
        <v>1.001479571</v>
      </c>
      <c r="CS805">
        <v>1.005088438</v>
      </c>
      <c r="CT805">
        <v>1.0006953590000001</v>
      </c>
      <c r="CU805">
        <v>1.004301399</v>
      </c>
      <c r="CV805">
        <v>1.0036035350000001</v>
      </c>
      <c r="CW805">
        <v>1.018245099</v>
      </c>
      <c r="CX805">
        <v>1</v>
      </c>
      <c r="CY805">
        <v>1</v>
      </c>
      <c r="CZ805">
        <v>100</v>
      </c>
      <c r="DB805">
        <f t="shared" ca="1" si="12"/>
        <v>100</v>
      </c>
    </row>
    <row r="806" spans="1:106">
      <c r="A806" s="5">
        <v>805</v>
      </c>
      <c r="B806">
        <v>974.63356969999995</v>
      </c>
      <c r="C806">
        <v>1052.430887</v>
      </c>
      <c r="D806">
        <v>-0.104710288</v>
      </c>
      <c r="E806">
        <v>47.032338330000002</v>
      </c>
      <c r="F806">
        <v>17.004048579999999</v>
      </c>
      <c r="G806">
        <v>1.7251985000000001E-2</v>
      </c>
      <c r="H806">
        <v>0.25182412300000001</v>
      </c>
      <c r="I806">
        <v>-79.694785929999995</v>
      </c>
      <c r="J806">
        <v>46.03755348</v>
      </c>
      <c r="K806">
        <v>31.112901780000001</v>
      </c>
      <c r="L806">
        <v>-8.7738077109999999</v>
      </c>
      <c r="M806">
        <v>9.5210850000000003E-3</v>
      </c>
      <c r="N806">
        <v>0.398243346</v>
      </c>
      <c r="O806">
        <v>28.348012359999998</v>
      </c>
      <c r="P806">
        <v>-9.7990939999999995E-3</v>
      </c>
      <c r="Q806">
        <v>-2.073681251</v>
      </c>
      <c r="R806">
        <v>-1.3430804730000001</v>
      </c>
      <c r="S806">
        <v>-2.1101212189999998</v>
      </c>
      <c r="T806">
        <v>-0.98948925399999998</v>
      </c>
      <c r="U806">
        <v>0.64897113200000001</v>
      </c>
      <c r="V806">
        <v>1</v>
      </c>
      <c r="W806">
        <v>1</v>
      </c>
      <c r="X806">
        <v>-4.4351546239999999</v>
      </c>
      <c r="Y806">
        <v>-8.1666666999999998E-2</v>
      </c>
      <c r="Z806">
        <v>-6.4000000000000001E-2</v>
      </c>
      <c r="AA806">
        <v>-6.2666666999999995E-2</v>
      </c>
      <c r="AB806">
        <v>-4.0930279999999999E-2</v>
      </c>
      <c r="AC806">
        <v>11.363636359999999</v>
      </c>
      <c r="AD806">
        <v>-2.9147326759999999</v>
      </c>
      <c r="AE806">
        <v>-2.7876598619999999</v>
      </c>
      <c r="AF806">
        <v>-3.3753716279999999</v>
      </c>
      <c r="AG806">
        <v>-0.57579868899999997</v>
      </c>
      <c r="AH806">
        <v>-1.6737872250000001</v>
      </c>
      <c r="AI806">
        <v>-0.218406399</v>
      </c>
      <c r="AJ806">
        <v>-1.3163949349999999</v>
      </c>
      <c r="AK806">
        <v>1.135713277</v>
      </c>
      <c r="AL806">
        <v>3.1371101010000002</v>
      </c>
      <c r="AM806">
        <v>3.1371101010000002</v>
      </c>
      <c r="AN806">
        <v>-0.73463970700000003</v>
      </c>
      <c r="AO806">
        <v>-1.832628243</v>
      </c>
      <c r="AP806">
        <v>-1.832628243</v>
      </c>
      <c r="AQ806">
        <v>0.238261527</v>
      </c>
      <c r="AR806">
        <v>-1.42956916</v>
      </c>
      <c r="AS806">
        <v>-1.42956916</v>
      </c>
      <c r="AT806">
        <v>-4.566679261</v>
      </c>
      <c r="AU806">
        <v>-3.1371101010000002</v>
      </c>
      <c r="AV806">
        <v>0.238261527</v>
      </c>
      <c r="AW806">
        <v>0.238261527</v>
      </c>
      <c r="AX806">
        <v>0.238261527</v>
      </c>
      <c r="AY806">
        <v>-1.0225390519999999</v>
      </c>
      <c r="AZ806">
        <v>-1.5042244380000001</v>
      </c>
      <c r="BA806">
        <v>-1.097988535</v>
      </c>
      <c r="BB806">
        <v>-1.579673922</v>
      </c>
      <c r="BC806">
        <v>0.79341088400000004</v>
      </c>
      <c r="BD806">
        <v>-0.48168538599999999</v>
      </c>
      <c r="BE806">
        <v>1.8913994190000001</v>
      </c>
      <c r="BF806">
        <v>2.373084806</v>
      </c>
      <c r="BG806">
        <v>4.566679261</v>
      </c>
      <c r="BH806">
        <v>1.42956916</v>
      </c>
      <c r="BI806">
        <v>1.42956916</v>
      </c>
      <c r="BJ806">
        <v>4.9240715509999999</v>
      </c>
      <c r="BK806">
        <v>1.78696145</v>
      </c>
      <c r="BL806">
        <v>0.238261527</v>
      </c>
      <c r="BM806">
        <v>0.238261527</v>
      </c>
      <c r="BN806">
        <v>-3.017979338</v>
      </c>
      <c r="BO806">
        <v>-3.5342126459999998</v>
      </c>
      <c r="BP806">
        <v>3.1602041760000001</v>
      </c>
      <c r="BQ806">
        <v>-2.7057002799999998</v>
      </c>
      <c r="BR806">
        <v>-2.0544521069999999</v>
      </c>
      <c r="BS806">
        <v>-2.1299015899999998</v>
      </c>
      <c r="BT806">
        <v>-1.646760148</v>
      </c>
      <c r="BU806">
        <v>-1.031913055</v>
      </c>
      <c r="BV806">
        <v>8.1632652999999999E-2</v>
      </c>
      <c r="BW806">
        <v>0.18181818199999999</v>
      </c>
      <c r="BX806">
        <v>7.4626866E-2</v>
      </c>
      <c r="BY806">
        <v>0.918367347</v>
      </c>
      <c r="BZ806">
        <v>0.81818181800000001</v>
      </c>
      <c r="CA806">
        <v>0.92537313399999999</v>
      </c>
      <c r="CB806">
        <v>-0.46560597399999998</v>
      </c>
      <c r="CC806">
        <v>-0.36618832800000001</v>
      </c>
      <c r="CD806">
        <v>-0.50979159399999996</v>
      </c>
      <c r="CE806">
        <v>0.99190683000000002</v>
      </c>
      <c r="CF806">
        <v>0.98690670999999996</v>
      </c>
      <c r="CG806">
        <v>0.97946056599999998</v>
      </c>
      <c r="CH806">
        <v>1.000938503</v>
      </c>
      <c r="CI806">
        <v>0.99495908300000002</v>
      </c>
      <c r="CJ806">
        <v>0.98745218400000001</v>
      </c>
      <c r="CK806">
        <v>0.98652632600000001</v>
      </c>
      <c r="CL806">
        <v>0.98072935800000005</v>
      </c>
      <c r="CM806">
        <v>0.99245506800000005</v>
      </c>
      <c r="CN806">
        <v>0.98662326199999995</v>
      </c>
      <c r="CO806">
        <v>0.994123859</v>
      </c>
      <c r="CP806">
        <v>1.0298126240000001</v>
      </c>
      <c r="CQ806">
        <v>0.99489233300000002</v>
      </c>
      <c r="CR806">
        <v>0.99053757799999997</v>
      </c>
      <c r="CS806">
        <v>0.98348786099999996</v>
      </c>
      <c r="CT806">
        <v>0.99562288799999998</v>
      </c>
      <c r="CU806">
        <v>0.98853697900000004</v>
      </c>
      <c r="CV806">
        <v>0.99288293900000002</v>
      </c>
      <c r="CW806">
        <v>0.990557986</v>
      </c>
      <c r="CX806">
        <v>0</v>
      </c>
      <c r="CY806">
        <v>0</v>
      </c>
      <c r="CZ806">
        <v>100</v>
      </c>
      <c r="DB806">
        <f t="shared" ca="1" si="12"/>
        <v>1</v>
      </c>
    </row>
    <row r="807" spans="1:106">
      <c r="A807" s="5">
        <v>806</v>
      </c>
      <c r="B807">
        <v>987.12846669999999</v>
      </c>
      <c r="C807">
        <v>983.16807059999996</v>
      </c>
      <c r="D807">
        <v>-0.107808586</v>
      </c>
      <c r="E807">
        <v>58.485636409999998</v>
      </c>
      <c r="F807">
        <v>15.55263158</v>
      </c>
      <c r="G807">
        <v>1.7483920000000001E-3</v>
      </c>
      <c r="H807">
        <v>0.285476638</v>
      </c>
      <c r="I807">
        <v>-128.95154400000001</v>
      </c>
      <c r="J807">
        <v>44.540936219999999</v>
      </c>
      <c r="K807">
        <v>100</v>
      </c>
      <c r="L807" s="138">
        <v>9.4699999999999997E-15</v>
      </c>
      <c r="M807">
        <v>1.0060428E-2</v>
      </c>
      <c r="N807">
        <v>0.36247749600000001</v>
      </c>
      <c r="O807">
        <v>22.240443290000002</v>
      </c>
      <c r="P807">
        <v>0.66220641199999997</v>
      </c>
      <c r="Q807">
        <v>0.35492829100000001</v>
      </c>
      <c r="R807">
        <v>-0.293639127</v>
      </c>
      <c r="S807">
        <v>0.85219380300000003</v>
      </c>
      <c r="T807">
        <v>0.46927374500000002</v>
      </c>
      <c r="U807">
        <v>4.503427115</v>
      </c>
      <c r="V807">
        <v>-1</v>
      </c>
      <c r="W807">
        <v>-1</v>
      </c>
      <c r="X807">
        <v>0.57354472599999995</v>
      </c>
      <c r="Y807">
        <v>-0.45600000000000002</v>
      </c>
      <c r="Z807">
        <v>-0.34799999999999998</v>
      </c>
      <c r="AA807">
        <v>-0.39500000000000002</v>
      </c>
      <c r="AB807">
        <v>1.1449079390000001</v>
      </c>
      <c r="AC807">
        <v>14.28571429</v>
      </c>
      <c r="AD807">
        <v>1.2470372439999999</v>
      </c>
      <c r="AE807">
        <v>2.9389445169999999</v>
      </c>
      <c r="AF807">
        <v>-0.59549531300000003</v>
      </c>
      <c r="AG807">
        <v>-1.492241197</v>
      </c>
      <c r="AH807">
        <v>-1.4204314680000001</v>
      </c>
      <c r="AI807">
        <v>-1.2820663809999999</v>
      </c>
      <c r="AJ807">
        <v>-1.210256652</v>
      </c>
      <c r="AK807">
        <v>2.1788122639999998</v>
      </c>
      <c r="AL807">
        <v>7.0058272000000005E-2</v>
      </c>
      <c r="AM807">
        <v>0</v>
      </c>
      <c r="AN807">
        <v>-1.9826491020000001</v>
      </c>
      <c r="AO807">
        <v>-1.910839373</v>
      </c>
      <c r="AP807">
        <v>-1.910839373</v>
      </c>
      <c r="AQ807">
        <v>0.28023308899999999</v>
      </c>
      <c r="AR807">
        <v>-2.662214342</v>
      </c>
      <c r="AS807">
        <v>-2.7322726140000002</v>
      </c>
      <c r="AT807">
        <v>-2.7322726140000002</v>
      </c>
      <c r="AU807">
        <v>0</v>
      </c>
      <c r="AV807">
        <v>0</v>
      </c>
      <c r="AW807">
        <v>0.28023308899999999</v>
      </c>
      <c r="AX807">
        <v>0.28023308899999999</v>
      </c>
      <c r="AY807">
        <v>-0.72685457399999998</v>
      </c>
      <c r="AZ807">
        <v>2.337844542</v>
      </c>
      <c r="BA807">
        <v>7.1809729000000003E-2</v>
      </c>
      <c r="BB807">
        <v>3.1365088449999998</v>
      </c>
      <c r="BC807">
        <v>13.586926160000001</v>
      </c>
      <c r="BD807">
        <v>3.0646991159999999</v>
      </c>
      <c r="BE807">
        <v>13.515116430000001</v>
      </c>
      <c r="BF807">
        <v>10.450417310000001</v>
      </c>
      <c r="BG807">
        <v>2.7322726140000002</v>
      </c>
      <c r="BH807">
        <v>2.7322726140000002</v>
      </c>
      <c r="BI807">
        <v>2.662214342</v>
      </c>
      <c r="BJ807">
        <v>2.9424474310000002</v>
      </c>
      <c r="BK807">
        <v>2.9424474310000002</v>
      </c>
      <c r="BL807">
        <v>0.28023308899999999</v>
      </c>
      <c r="BM807">
        <v>0</v>
      </c>
      <c r="BN807">
        <v>-0.38532049699999998</v>
      </c>
      <c r="BO807">
        <v>-1.0859032179999999</v>
      </c>
      <c r="BP807">
        <v>0.85123274000000004</v>
      </c>
      <c r="BQ807">
        <v>-2.794856089</v>
      </c>
      <c r="BR807">
        <v>-2.101279195</v>
      </c>
      <c r="BS807">
        <v>-1.302614892</v>
      </c>
      <c r="BT807">
        <v>-1.234891907</v>
      </c>
      <c r="BU807">
        <v>-1.374424621</v>
      </c>
      <c r="BV807">
        <v>0.14583333300000001</v>
      </c>
      <c r="BW807">
        <v>0.14285714299999999</v>
      </c>
      <c r="BX807">
        <v>0.20754717</v>
      </c>
      <c r="BY807">
        <v>0.85416666699999999</v>
      </c>
      <c r="BZ807">
        <v>0.85714285700000004</v>
      </c>
      <c r="CA807">
        <v>0.79245283</v>
      </c>
      <c r="CB807">
        <v>-0.55062276300000002</v>
      </c>
      <c r="CC807">
        <v>-0.46914960500000003</v>
      </c>
      <c r="CD807">
        <v>-0.74072680000000002</v>
      </c>
      <c r="CE807">
        <v>0.99213911399999999</v>
      </c>
      <c r="CF807">
        <v>0.98249154699999997</v>
      </c>
      <c r="CG807">
        <v>0.98403260400000003</v>
      </c>
      <c r="CH807">
        <v>0.99102927299999999</v>
      </c>
      <c r="CI807">
        <v>0.99027599399999999</v>
      </c>
      <c r="CJ807">
        <v>0.99182926100000002</v>
      </c>
      <c r="CK807">
        <v>1.0008072299999999</v>
      </c>
      <c r="CL807">
        <v>1.0365162349999999</v>
      </c>
      <c r="CM807">
        <v>1.0015685190000001</v>
      </c>
      <c r="CN807">
        <v>1.0373046880000001</v>
      </c>
      <c r="CO807">
        <v>1.0356802039999999</v>
      </c>
      <c r="CP807">
        <v>1.13852047</v>
      </c>
      <c r="CQ807">
        <v>0.99354547900000001</v>
      </c>
      <c r="CR807">
        <v>0.98829800700000003</v>
      </c>
      <c r="CS807">
        <v>0.99040570100000003</v>
      </c>
      <c r="CT807">
        <v>0.99471843900000001</v>
      </c>
      <c r="CU807">
        <v>0.99683982400000004</v>
      </c>
      <c r="CV807">
        <v>1.002132649</v>
      </c>
      <c r="CW807">
        <v>1.0332821489999999</v>
      </c>
      <c r="CX807">
        <v>0</v>
      </c>
      <c r="CY807">
        <v>0</v>
      </c>
      <c r="CZ807">
        <v>100</v>
      </c>
      <c r="DB807">
        <f t="shared" ca="1" si="12"/>
        <v>1</v>
      </c>
    </row>
    <row r="808" spans="1:106">
      <c r="A808" s="5">
        <v>807</v>
      </c>
      <c r="B808">
        <v>979.21591799999999</v>
      </c>
      <c r="C808">
        <v>986.54051319999996</v>
      </c>
      <c r="D808">
        <v>2.4285556999999999E-2</v>
      </c>
      <c r="E808">
        <v>58.65556582</v>
      </c>
      <c r="F808">
        <v>98.800309600000006</v>
      </c>
      <c r="G808">
        <v>1.1085930000000001E-2</v>
      </c>
      <c r="H808">
        <v>0.31579948699999999</v>
      </c>
      <c r="I808">
        <v>186.72612799999999</v>
      </c>
      <c r="J808">
        <v>60.858335959999998</v>
      </c>
      <c r="K808">
        <v>96.775428399999996</v>
      </c>
      <c r="L808">
        <v>4.9370250000000003E-3</v>
      </c>
      <c r="M808">
        <v>9.6754349999999996E-3</v>
      </c>
      <c r="N808">
        <v>0.63948014399999997</v>
      </c>
      <c r="O808">
        <v>25.69528785</v>
      </c>
      <c r="P808">
        <v>0.24877121499999999</v>
      </c>
      <c r="Q808">
        <v>-1.0423004819999999</v>
      </c>
      <c r="R808">
        <v>-0.37098361099999999</v>
      </c>
      <c r="S808">
        <v>8.7273963999999996E-2</v>
      </c>
      <c r="T808">
        <v>-0.65968034200000003</v>
      </c>
      <c r="U808">
        <v>2.1224196819999999</v>
      </c>
      <c r="V808">
        <v>0.95652173900000004</v>
      </c>
      <c r="W808">
        <v>0.91493383699999997</v>
      </c>
      <c r="X808">
        <v>1.4264412799999999</v>
      </c>
      <c r="Y808">
        <v>0.64366666699999997</v>
      </c>
      <c r="Z808">
        <v>0.546666667</v>
      </c>
      <c r="AA808">
        <v>0.60799999999999998</v>
      </c>
      <c r="AB808">
        <v>4.0180919000000002E-2</v>
      </c>
      <c r="AC808">
        <v>98.591549299999997</v>
      </c>
      <c r="AD808">
        <v>0.56364879400000001</v>
      </c>
      <c r="AE808">
        <v>0.253325301</v>
      </c>
      <c r="AF808">
        <v>2.0899337309999999</v>
      </c>
      <c r="AG808">
        <v>2.4287563200000002</v>
      </c>
      <c r="AH808">
        <v>2.281510989</v>
      </c>
      <c r="AI808">
        <v>2.4920876459999999</v>
      </c>
      <c r="AJ808">
        <v>2.3448423150000002</v>
      </c>
      <c r="AK808">
        <v>1.545284334</v>
      </c>
      <c r="AL808">
        <v>0</v>
      </c>
      <c r="AM808">
        <v>0</v>
      </c>
      <c r="AN808">
        <v>2.0171027069999998</v>
      </c>
      <c r="AO808">
        <v>1.8698573759999999</v>
      </c>
      <c r="AP808">
        <v>-2.151681773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4.0215391479999996</v>
      </c>
      <c r="AW808">
        <v>4.0215391479999996</v>
      </c>
      <c r="AX808">
        <v>0</v>
      </c>
      <c r="AY808">
        <v>0.79955798</v>
      </c>
      <c r="AZ808">
        <v>2.1963303569999999</v>
      </c>
      <c r="BA808">
        <v>-0.14724533100000001</v>
      </c>
      <c r="BB808">
        <v>1.2495270460000001</v>
      </c>
      <c r="BC808">
        <v>2.0357854479999999</v>
      </c>
      <c r="BD808">
        <v>1.396772377</v>
      </c>
      <c r="BE808">
        <v>2.1830307790000001</v>
      </c>
      <c r="BF808">
        <v>0.78625840199999997</v>
      </c>
      <c r="BG808">
        <v>0</v>
      </c>
      <c r="BH808">
        <v>0</v>
      </c>
      <c r="BI808">
        <v>0</v>
      </c>
      <c r="BJ808">
        <v>6.3331324999999994E-2</v>
      </c>
      <c r="BK808">
        <v>6.3331324999999994E-2</v>
      </c>
      <c r="BL808">
        <v>4.0215391479999996</v>
      </c>
      <c r="BM808">
        <v>4.0215391479999996</v>
      </c>
      <c r="BN808">
        <v>2.153265056</v>
      </c>
      <c r="BO808">
        <v>1.6782801169999999</v>
      </c>
      <c r="BP808">
        <v>4.1077019940000001</v>
      </c>
      <c r="BQ808">
        <v>4.392027401</v>
      </c>
      <c r="BR808">
        <v>2.9100743919999998</v>
      </c>
      <c r="BS808">
        <v>1.9632710799999999</v>
      </c>
      <c r="BT808">
        <v>1.7363338210000001</v>
      </c>
      <c r="BU808">
        <v>2.1105164109999999</v>
      </c>
      <c r="BV808">
        <v>0.98591549300000003</v>
      </c>
      <c r="BW808">
        <v>0.98591549300000003</v>
      </c>
      <c r="BX808">
        <v>0.98591549300000003</v>
      </c>
      <c r="BY808">
        <v>1.4084507E-2</v>
      </c>
      <c r="BZ808">
        <v>1.4084507E-2</v>
      </c>
      <c r="CA808">
        <v>1.4084507E-2</v>
      </c>
      <c r="CB808">
        <v>0.700173304</v>
      </c>
      <c r="CC808">
        <v>0.71960906499999999</v>
      </c>
      <c r="CD808">
        <v>0.57384085500000004</v>
      </c>
      <c r="CE808">
        <v>1.0179090770000001</v>
      </c>
      <c r="CF808">
        <v>1.032555251</v>
      </c>
      <c r="CG808">
        <v>1.0278405690000001</v>
      </c>
      <c r="CH808">
        <v>1.0115743429999999</v>
      </c>
      <c r="CI808">
        <v>1.0143884889999999</v>
      </c>
      <c r="CJ808">
        <v>1.0097567569999999</v>
      </c>
      <c r="CK808">
        <v>0.99820321099999998</v>
      </c>
      <c r="CL808">
        <v>1.015511982</v>
      </c>
      <c r="CM808">
        <v>0.995433966</v>
      </c>
      <c r="CN808">
        <v>1.012694719</v>
      </c>
      <c r="CO808">
        <v>1.0173399270000001</v>
      </c>
      <c r="CP808">
        <v>1.0098570469999999</v>
      </c>
      <c r="CQ808">
        <v>1.013542473</v>
      </c>
      <c r="CR808">
        <v>1.0224306009999999</v>
      </c>
      <c r="CS808">
        <v>1.028609745</v>
      </c>
      <c r="CT808">
        <v>1.0087693689999999</v>
      </c>
      <c r="CU808">
        <v>1.0148659499999999</v>
      </c>
      <c r="CV808">
        <v>1.006043582</v>
      </c>
      <c r="CW808">
        <v>1.018152535</v>
      </c>
      <c r="CX808">
        <v>0</v>
      </c>
      <c r="CY808">
        <v>0</v>
      </c>
      <c r="CZ808">
        <v>100</v>
      </c>
      <c r="DB808">
        <f t="shared" ca="1" si="12"/>
        <v>1</v>
      </c>
    </row>
    <row r="809" spans="1:106">
      <c r="A809" s="5">
        <v>808</v>
      </c>
      <c r="B809">
        <v>966.73459260000004</v>
      </c>
      <c r="C809">
        <v>1026.415094</v>
      </c>
      <c r="D809">
        <v>-7.6154403999999995E-2</v>
      </c>
      <c r="E809">
        <v>48.561975850000003</v>
      </c>
      <c r="F809">
        <v>13.732923250000001</v>
      </c>
      <c r="G809">
        <v>2.0805772E-2</v>
      </c>
      <c r="H809">
        <v>0.316287335</v>
      </c>
      <c r="I809">
        <v>-146.73508849999999</v>
      </c>
      <c r="J809">
        <v>54.015025540000003</v>
      </c>
      <c r="K809">
        <v>83.308338329999998</v>
      </c>
      <c r="L809">
        <v>-6.6469101589999999</v>
      </c>
      <c r="M809">
        <v>8.9349890000000008E-3</v>
      </c>
      <c r="N809">
        <v>0.53344303800000004</v>
      </c>
      <c r="O809">
        <v>32.408638949999997</v>
      </c>
      <c r="P809">
        <v>0.15842790200000001</v>
      </c>
      <c r="Q809">
        <v>-1.609976775</v>
      </c>
      <c r="R809">
        <v>-0.892235</v>
      </c>
      <c r="S809">
        <v>-1.1665214820000001</v>
      </c>
      <c r="T809">
        <v>-0.44888514200000001</v>
      </c>
      <c r="U809">
        <v>1.9750287280000001</v>
      </c>
      <c r="V809">
        <v>-0.5</v>
      </c>
      <c r="W809">
        <v>-0.43284144699999999</v>
      </c>
      <c r="X809">
        <v>-1.928378194</v>
      </c>
      <c r="Y809">
        <v>-0.365666667</v>
      </c>
      <c r="Z809">
        <v>-0.28533333300000002</v>
      </c>
      <c r="AA809">
        <v>-0.193333333</v>
      </c>
      <c r="AB809">
        <v>-0.51251441799999997</v>
      </c>
      <c r="AC809">
        <v>17.592592589999999</v>
      </c>
      <c r="AD809">
        <v>-0.67027660099999997</v>
      </c>
      <c r="AE809">
        <v>0.80939061300000004</v>
      </c>
      <c r="AF809">
        <v>-3.130065262</v>
      </c>
      <c r="AG809">
        <v>-1.5144457179999999</v>
      </c>
      <c r="AH809">
        <v>-1.8922667259999999</v>
      </c>
      <c r="AI809">
        <v>-0.72402519700000001</v>
      </c>
      <c r="AJ809">
        <v>-1.1018462060000001</v>
      </c>
      <c r="AK809">
        <v>1.8337756080000001</v>
      </c>
      <c r="AL809">
        <v>0.63233641699999998</v>
      </c>
      <c r="AM809">
        <v>0.63233641699999998</v>
      </c>
      <c r="AN809">
        <v>-1.5144457179999999</v>
      </c>
      <c r="AO809">
        <v>-1.8922667259999999</v>
      </c>
      <c r="AP809">
        <v>-1.923883547</v>
      </c>
      <c r="AQ809">
        <v>0.56910277499999995</v>
      </c>
      <c r="AR809">
        <v>-2.0234765330000002</v>
      </c>
      <c r="AS809">
        <v>-2.0234765330000002</v>
      </c>
      <c r="AT809">
        <v>-2.655812949</v>
      </c>
      <c r="AU809">
        <v>-0.63233641699999998</v>
      </c>
      <c r="AV809">
        <v>0.60071959600000002</v>
      </c>
      <c r="AW809">
        <v>0.60071959600000002</v>
      </c>
      <c r="AX809">
        <v>0.56910277499999995</v>
      </c>
      <c r="AY809">
        <v>-0.91214528100000003</v>
      </c>
      <c r="AZ809">
        <v>-0.35031437500000001</v>
      </c>
      <c r="BA809">
        <v>-0.37782100899999999</v>
      </c>
      <c r="BB809">
        <v>0.18400989700000001</v>
      </c>
      <c r="BC809">
        <v>2.382011281</v>
      </c>
      <c r="BD809">
        <v>0.56183090599999996</v>
      </c>
      <c r="BE809">
        <v>2.7598322899999999</v>
      </c>
      <c r="BF809">
        <v>2.1980013839999999</v>
      </c>
      <c r="BG809">
        <v>2.655812949</v>
      </c>
      <c r="BH809">
        <v>2.0234765330000002</v>
      </c>
      <c r="BI809">
        <v>2.0234765330000002</v>
      </c>
      <c r="BJ809">
        <v>3.4462334700000001</v>
      </c>
      <c r="BK809">
        <v>2.8138970529999998</v>
      </c>
      <c r="BL809">
        <v>0.60071959600000002</v>
      </c>
      <c r="BM809">
        <v>0.60071959600000002</v>
      </c>
      <c r="BN809">
        <v>-2.3396447409999999</v>
      </c>
      <c r="BO809">
        <v>-3.130065262</v>
      </c>
      <c r="BP809">
        <v>3.8644745980000001</v>
      </c>
      <c r="BQ809">
        <v>-3.1335848780000002</v>
      </c>
      <c r="BR809">
        <v>-2.1534634320000001</v>
      </c>
      <c r="BS809">
        <v>-1.61913916</v>
      </c>
      <c r="BT809">
        <v>-1.4051986620000001</v>
      </c>
      <c r="BU809">
        <v>-1.241318151</v>
      </c>
      <c r="BV809">
        <v>1.1111111E-2</v>
      </c>
      <c r="BW809">
        <v>0.17592592600000001</v>
      </c>
      <c r="BX809">
        <v>0.1484375</v>
      </c>
      <c r="BY809">
        <v>0.98888888900000005</v>
      </c>
      <c r="BZ809">
        <v>0.82407407399999999</v>
      </c>
      <c r="CA809">
        <v>0.8515625</v>
      </c>
      <c r="CB809">
        <v>-0.93113870700000001</v>
      </c>
      <c r="CC809">
        <v>-0.54219187800000002</v>
      </c>
      <c r="CD809">
        <v>-0.93113870700000001</v>
      </c>
      <c r="CE809">
        <v>0.98804012399999996</v>
      </c>
      <c r="CF809">
        <v>0.97910029300000001</v>
      </c>
      <c r="CG809">
        <v>0.97716389699999995</v>
      </c>
      <c r="CH809">
        <v>0.99352217399999998</v>
      </c>
      <c r="CI809">
        <v>0.99095195599999997</v>
      </c>
      <c r="CJ809">
        <v>0.988992121</v>
      </c>
      <c r="CK809">
        <v>0.99544041100000002</v>
      </c>
      <c r="CL809">
        <v>1.002235813</v>
      </c>
      <c r="CM809">
        <v>0.99802226999999999</v>
      </c>
      <c r="CN809">
        <v>1.0048352979999999</v>
      </c>
      <c r="CO809">
        <v>1.006826529</v>
      </c>
      <c r="CP809">
        <v>1.02743965</v>
      </c>
      <c r="CQ809">
        <v>0.99034954100000006</v>
      </c>
      <c r="CR809">
        <v>0.98452776500000005</v>
      </c>
      <c r="CS809">
        <v>0.98162502600000001</v>
      </c>
      <c r="CT809">
        <v>0.99412149400000005</v>
      </c>
      <c r="CU809">
        <v>0.99119046899999996</v>
      </c>
      <c r="CV809">
        <v>0.99705164300000004</v>
      </c>
      <c r="CW809">
        <v>1.0034094060000001</v>
      </c>
      <c r="CX809">
        <v>0</v>
      </c>
      <c r="CY809">
        <v>0</v>
      </c>
      <c r="CZ809">
        <v>100</v>
      </c>
      <c r="DB809">
        <f t="shared" ca="1" si="12"/>
        <v>1</v>
      </c>
    </row>
    <row r="810" spans="1:106">
      <c r="A810" s="5">
        <v>809</v>
      </c>
      <c r="B810">
        <v>969.8164352</v>
      </c>
      <c r="C810">
        <v>1026.1638</v>
      </c>
      <c r="D810">
        <v>-9.9159891E-2</v>
      </c>
      <c r="E810">
        <v>52.700744499999999</v>
      </c>
      <c r="F810">
        <v>50.283737430000002</v>
      </c>
      <c r="G810">
        <v>1.9209300000000001E-4</v>
      </c>
      <c r="H810">
        <v>0.46764642099999998</v>
      </c>
      <c r="I810" s="138">
        <v>8.3799999999999996E-13</v>
      </c>
      <c r="J810">
        <v>47.158872709999997</v>
      </c>
      <c r="K810">
        <v>81.933668679999997</v>
      </c>
      <c r="L810">
        <v>-2.2630855269999999</v>
      </c>
      <c r="M810">
        <v>1.0364238E-2</v>
      </c>
      <c r="N810">
        <v>0.81614985399999995</v>
      </c>
      <c r="O810">
        <v>25.05396666</v>
      </c>
      <c r="P810">
        <v>0.27606034200000001</v>
      </c>
      <c r="Q810">
        <v>-2.5432486810000001</v>
      </c>
      <c r="R810">
        <v>-0.88413178000000003</v>
      </c>
      <c r="S810">
        <v>-1.1011977479999999</v>
      </c>
      <c r="T810">
        <v>-1.2869662399999999</v>
      </c>
      <c r="U810">
        <v>2.2325094550000002</v>
      </c>
      <c r="V810">
        <v>-0.1</v>
      </c>
      <c r="W810">
        <v>-2.5858239000000002E-2</v>
      </c>
      <c r="X810">
        <v>-2.1703253039999999</v>
      </c>
      <c r="Y810">
        <v>0.40566666699999998</v>
      </c>
      <c r="Z810">
        <v>0.496</v>
      </c>
      <c r="AA810">
        <v>0.36133333299999998</v>
      </c>
      <c r="AB810">
        <v>-2.0743798870000001</v>
      </c>
      <c r="AC810">
        <v>46.06741573</v>
      </c>
      <c r="AD810">
        <v>-1.0862907900000001</v>
      </c>
      <c r="AE810">
        <v>-1.235976529</v>
      </c>
      <c r="AF810">
        <v>-2.3308207890000001</v>
      </c>
      <c r="AG810">
        <v>0.104780017</v>
      </c>
      <c r="AH810">
        <v>-0.53993784300000003</v>
      </c>
      <c r="AI810">
        <v>0.83182503399999996</v>
      </c>
      <c r="AJ810">
        <v>0.18710717299999999</v>
      </c>
      <c r="AK810">
        <v>1.4198761499999999</v>
      </c>
      <c r="AL810">
        <v>1.1974859099999999</v>
      </c>
      <c r="AM810">
        <v>1.1974859099999999</v>
      </c>
      <c r="AN810">
        <v>-0.62226499999999996</v>
      </c>
      <c r="AO810">
        <v>-1.2669828599999999</v>
      </c>
      <c r="AP810">
        <v>-1.4594359530000001</v>
      </c>
      <c r="AQ810">
        <v>0.83396340199999996</v>
      </c>
      <c r="AR810">
        <v>-1.3257879720000001</v>
      </c>
      <c r="AS810">
        <v>-1.3257879720000001</v>
      </c>
      <c r="AT810">
        <v>-2.5232738819999998</v>
      </c>
      <c r="AU810">
        <v>-1.1974859099999999</v>
      </c>
      <c r="AV810">
        <v>1.026416494</v>
      </c>
      <c r="AW810">
        <v>1.026416494</v>
      </c>
      <c r="AX810">
        <v>0.83396340199999996</v>
      </c>
      <c r="AY810">
        <v>9.3018994999999993E-2</v>
      </c>
      <c r="AZ810">
        <v>0.88229051199999997</v>
      </c>
      <c r="BA810">
        <v>-0.64471785999999998</v>
      </c>
      <c r="BB810">
        <v>0.144553656</v>
      </c>
      <c r="BC810">
        <v>4.5267105770000002</v>
      </c>
      <c r="BD810">
        <v>0.78927151699999998</v>
      </c>
      <c r="BE810">
        <v>5.1714284370000003</v>
      </c>
      <c r="BF810">
        <v>4.3821569199999999</v>
      </c>
      <c r="BG810">
        <v>2.5232738819999998</v>
      </c>
      <c r="BH810">
        <v>1.3257879720000001</v>
      </c>
      <c r="BI810">
        <v>1.3257879720000001</v>
      </c>
      <c r="BJ810">
        <v>3.2503188989999998</v>
      </c>
      <c r="BK810">
        <v>2.0528329890000001</v>
      </c>
      <c r="BL810">
        <v>1.026416494</v>
      </c>
      <c r="BM810">
        <v>1.026416494</v>
      </c>
      <c r="BN810">
        <v>-1.6037757720000001</v>
      </c>
      <c r="BO810">
        <v>-3.0578658060000001</v>
      </c>
      <c r="BP810">
        <v>2.7923744319999999</v>
      </c>
      <c r="BQ810">
        <v>1.715398566</v>
      </c>
      <c r="BR810">
        <v>2.3483554039999999</v>
      </c>
      <c r="BS810">
        <v>1.610618549</v>
      </c>
      <c r="BT810">
        <v>1.607054596</v>
      </c>
      <c r="BU810">
        <v>2.2553364089999999</v>
      </c>
      <c r="BV810">
        <v>0.30935251800000002</v>
      </c>
      <c r="BW810">
        <v>0.46067415699999997</v>
      </c>
      <c r="BX810">
        <v>0.35042735000000003</v>
      </c>
      <c r="BY810">
        <v>0.69064748200000003</v>
      </c>
      <c r="BZ810">
        <v>0.53932584299999997</v>
      </c>
      <c r="CA810">
        <v>0.64957264999999997</v>
      </c>
      <c r="CB810">
        <v>-0.15567065899999999</v>
      </c>
      <c r="CC810">
        <v>5.3945277999999999E-2</v>
      </c>
      <c r="CD810">
        <v>-0.36528659499999999</v>
      </c>
      <c r="CE810">
        <v>0.98988587400000005</v>
      </c>
      <c r="CF810">
        <v>1.001752</v>
      </c>
      <c r="CG810">
        <v>0.99135939799999995</v>
      </c>
      <c r="CH810">
        <v>1.0119290480000001</v>
      </c>
      <c r="CI810">
        <v>1.0119873669999999</v>
      </c>
      <c r="CJ810">
        <v>1.0014885790000001</v>
      </c>
      <c r="CK810">
        <v>0.98968260799999996</v>
      </c>
      <c r="CL810">
        <v>1.0023428780000001</v>
      </c>
      <c r="CM810">
        <v>0.98962557399999995</v>
      </c>
      <c r="CN810">
        <v>1.0022851150000001</v>
      </c>
      <c r="CO810">
        <v>1.012792253</v>
      </c>
      <c r="CP810">
        <v>1.076454722</v>
      </c>
      <c r="CQ810">
        <v>0.99380586500000001</v>
      </c>
      <c r="CR810">
        <v>0.995672793</v>
      </c>
      <c r="CS810">
        <v>0.99564660900000002</v>
      </c>
      <c r="CT810">
        <v>1.0018785640000001</v>
      </c>
      <c r="CU810">
        <v>1.0018522169999999</v>
      </c>
      <c r="CV810">
        <v>0.99997370200000002</v>
      </c>
      <c r="CW810">
        <v>1.010257929</v>
      </c>
      <c r="CX810">
        <v>0</v>
      </c>
      <c r="CY810">
        <v>0</v>
      </c>
      <c r="CZ810">
        <v>100</v>
      </c>
      <c r="DB810">
        <f t="shared" ca="1" si="12"/>
        <v>1</v>
      </c>
    </row>
    <row r="811" spans="1:106">
      <c r="A811" s="5">
        <v>810</v>
      </c>
      <c r="B811">
        <v>1058.084239</v>
      </c>
      <c r="C811">
        <v>959.54321119999997</v>
      </c>
      <c r="D811">
        <v>0.101195915</v>
      </c>
      <c r="E811">
        <v>57.259864069999999</v>
      </c>
      <c r="F811">
        <v>63.977222380000001</v>
      </c>
      <c r="G811">
        <v>1.2840239999999999E-3</v>
      </c>
      <c r="H811">
        <v>0.33694438100000002</v>
      </c>
      <c r="I811">
        <v>34.868333989999996</v>
      </c>
      <c r="J811">
        <v>57.827644290000002</v>
      </c>
      <c r="K811">
        <v>100</v>
      </c>
      <c r="L811" s="138">
        <v>-9.4699999999999997E-15</v>
      </c>
      <c r="M811">
        <v>7.5467110000000002E-3</v>
      </c>
      <c r="N811">
        <v>0.66463704400000001</v>
      </c>
      <c r="O811">
        <v>22.55976201</v>
      </c>
      <c r="P811">
        <v>0.453139293</v>
      </c>
      <c r="Q811">
        <v>2.7430477</v>
      </c>
      <c r="R811">
        <v>1.8391376450000001</v>
      </c>
      <c r="S811">
        <v>3.037616758</v>
      </c>
      <c r="T811">
        <v>1.292615941</v>
      </c>
      <c r="U811">
        <v>-0.198037359</v>
      </c>
      <c r="V811">
        <v>0.36</v>
      </c>
      <c r="W811">
        <v>0.29672338700000001</v>
      </c>
      <c r="X811">
        <v>3.9660745209999999</v>
      </c>
      <c r="Y811">
        <v>0.25166666700000001</v>
      </c>
      <c r="Z811">
        <v>0.26700000000000002</v>
      </c>
      <c r="AA811">
        <v>0.25066666700000001</v>
      </c>
      <c r="AB811">
        <v>1.0168335770000001</v>
      </c>
      <c r="AC811">
        <v>54.385964909999998</v>
      </c>
      <c r="AD811">
        <v>3.6089042249999999</v>
      </c>
      <c r="AE811">
        <v>3.4694153280000002</v>
      </c>
      <c r="AF811">
        <v>2.967848869</v>
      </c>
      <c r="AG811">
        <v>-4.4517732999999997E-2</v>
      </c>
      <c r="AH811">
        <v>0.82506198600000002</v>
      </c>
      <c r="AI811">
        <v>0.37098110899999998</v>
      </c>
      <c r="AJ811">
        <v>1.2405608269999999</v>
      </c>
      <c r="AK811">
        <v>0.807254892</v>
      </c>
      <c r="AL811">
        <v>0</v>
      </c>
      <c r="AM811">
        <v>0</v>
      </c>
      <c r="AN811">
        <v>-0.31162413100000003</v>
      </c>
      <c r="AO811">
        <v>0.55795558700000003</v>
      </c>
      <c r="AP811">
        <v>5.3421280000000002E-2</v>
      </c>
      <c r="AQ811">
        <v>2.849134914</v>
      </c>
      <c r="AR811">
        <v>-1.1277825699999999</v>
      </c>
      <c r="AS811">
        <v>-1.1277825699999999</v>
      </c>
      <c r="AT811">
        <v>-1.1277825699999999</v>
      </c>
      <c r="AU811">
        <v>0</v>
      </c>
      <c r="AV811">
        <v>1.5729599009999999</v>
      </c>
      <c r="AW811">
        <v>3.3536692220000002</v>
      </c>
      <c r="AX811">
        <v>2.849134914</v>
      </c>
      <c r="AY811">
        <v>1.5610885050000001</v>
      </c>
      <c r="AZ811">
        <v>3.7804458890000001</v>
      </c>
      <c r="BA811">
        <v>0.86957971899999997</v>
      </c>
      <c r="BB811">
        <v>3.0889371030000001</v>
      </c>
      <c r="BC811">
        <v>7.3512132560000003</v>
      </c>
      <c r="BD811">
        <v>2.2193573839999998</v>
      </c>
      <c r="BE811">
        <v>6.4816335369999996</v>
      </c>
      <c r="BF811">
        <v>4.2622761530000002</v>
      </c>
      <c r="BG811">
        <v>1.1277825699999999</v>
      </c>
      <c r="BH811">
        <v>1.1277825699999999</v>
      </c>
      <c r="BI811">
        <v>1.1277825699999999</v>
      </c>
      <c r="BJ811">
        <v>1.543281412</v>
      </c>
      <c r="BK811">
        <v>1.543281412</v>
      </c>
      <c r="BL811">
        <v>3.3536692220000002</v>
      </c>
      <c r="BM811">
        <v>1.5729599009999999</v>
      </c>
      <c r="BN811">
        <v>3.3833477099999998</v>
      </c>
      <c r="BO811">
        <v>2.7007424709999999</v>
      </c>
      <c r="BP811">
        <v>3.1782673479999999</v>
      </c>
      <c r="BQ811">
        <v>1.1496367110000001</v>
      </c>
      <c r="BR811">
        <v>1.8856632310000001</v>
      </c>
      <c r="BS811">
        <v>1.194154444</v>
      </c>
      <c r="BT811">
        <v>0.91220880199999999</v>
      </c>
      <c r="BU811">
        <v>0.32457472599999998</v>
      </c>
      <c r="BV811">
        <v>0.33333333300000001</v>
      </c>
      <c r="BW811">
        <v>0.54385964899999995</v>
      </c>
      <c r="BX811">
        <v>0.70114942499999999</v>
      </c>
      <c r="BY811">
        <v>0.66666666699999999</v>
      </c>
      <c r="BZ811">
        <v>0.456140351</v>
      </c>
      <c r="CA811">
        <v>0.29885057500000001</v>
      </c>
      <c r="CB811">
        <v>0.25374111599999999</v>
      </c>
      <c r="CC811">
        <v>0.38152441199999998</v>
      </c>
      <c r="CD811">
        <v>0.17159471200000001</v>
      </c>
      <c r="CE811">
        <v>0.99191339499999998</v>
      </c>
      <c r="CF811">
        <v>1.002636783</v>
      </c>
      <c r="CG811">
        <v>1.009223011</v>
      </c>
      <c r="CH811">
        <v>1.00765566</v>
      </c>
      <c r="CI811">
        <v>1.010810811</v>
      </c>
      <c r="CJ811">
        <v>1.017450733</v>
      </c>
      <c r="CK811">
        <v>1.009720656</v>
      </c>
      <c r="CL811">
        <v>1.0354083460000001</v>
      </c>
      <c r="CM811">
        <v>1.0065689069999999</v>
      </c>
      <c r="CN811">
        <v>1.032176416</v>
      </c>
      <c r="CO811">
        <v>1.025440393</v>
      </c>
      <c r="CP811">
        <v>1.0513680320000001</v>
      </c>
      <c r="CQ811">
        <v>0.99451019900000004</v>
      </c>
      <c r="CR811">
        <v>0.99866354999999996</v>
      </c>
      <c r="CS811">
        <v>1.0082096620000001</v>
      </c>
      <c r="CT811">
        <v>1.004176277</v>
      </c>
      <c r="CU811">
        <v>1.013775085</v>
      </c>
      <c r="CV811">
        <v>1.0095588879999999</v>
      </c>
      <c r="CW811">
        <v>1.0293973709999999</v>
      </c>
      <c r="CX811">
        <v>0</v>
      </c>
      <c r="CY811">
        <v>1</v>
      </c>
      <c r="CZ811">
        <v>100</v>
      </c>
      <c r="DB811">
        <f t="shared" ca="1" si="12"/>
        <v>1</v>
      </c>
    </row>
    <row r="812" spans="1:106">
      <c r="A812" s="5">
        <v>811</v>
      </c>
      <c r="B812">
        <v>1044.651163</v>
      </c>
      <c r="C812">
        <v>976.1413546</v>
      </c>
      <c r="D812">
        <v>8.0239388999999994E-2</v>
      </c>
      <c r="E812">
        <v>66.003584910000001</v>
      </c>
      <c r="F812">
        <v>83.102424540000001</v>
      </c>
      <c r="G812">
        <v>8.4400299999999996E-4</v>
      </c>
      <c r="H812">
        <v>0.28053220299999998</v>
      </c>
      <c r="I812">
        <v>97.2353126</v>
      </c>
      <c r="J812">
        <v>67.654329619999999</v>
      </c>
      <c r="K812">
        <v>100</v>
      </c>
      <c r="L812" s="138">
        <v>9.4699999999999997E-15</v>
      </c>
      <c r="M812">
        <v>5.2618200000000004E-3</v>
      </c>
      <c r="N812">
        <v>0.71040864100000001</v>
      </c>
      <c r="O812">
        <v>17.643674820000001</v>
      </c>
      <c r="P812">
        <v>0.68635150899999997</v>
      </c>
      <c r="Q812">
        <v>3.4737182770000001</v>
      </c>
      <c r="R812">
        <v>1.732866359</v>
      </c>
      <c r="S812">
        <v>3.123950781</v>
      </c>
      <c r="T812">
        <v>1.1001643560000001</v>
      </c>
      <c r="U812">
        <v>6.3041076140000003</v>
      </c>
      <c r="V812">
        <v>0.84615384599999999</v>
      </c>
      <c r="W812">
        <v>0.71597633100000002</v>
      </c>
      <c r="X812">
        <v>4.5912190900000001</v>
      </c>
      <c r="Y812">
        <v>0.24666666700000001</v>
      </c>
      <c r="Z812">
        <v>0.191</v>
      </c>
      <c r="AA812">
        <v>0.24399999999999999</v>
      </c>
      <c r="AB812">
        <v>1.4690831339999999</v>
      </c>
      <c r="AC812">
        <v>84.426229509999999</v>
      </c>
      <c r="AD812">
        <v>5.9886172850000001</v>
      </c>
      <c r="AE812">
        <v>6.2737895369999999</v>
      </c>
      <c r="AF812">
        <v>4.7409886840000004</v>
      </c>
      <c r="AG812">
        <v>0.677284098</v>
      </c>
      <c r="AH812">
        <v>1.8678782490000001</v>
      </c>
      <c r="AI812">
        <v>1.1050424750000001</v>
      </c>
      <c r="AJ812">
        <v>2.2956366259999998</v>
      </c>
      <c r="AK812">
        <v>0.68441340399999995</v>
      </c>
      <c r="AL812">
        <v>0</v>
      </c>
      <c r="AM812">
        <v>0</v>
      </c>
      <c r="AN812">
        <v>0.49905144099999998</v>
      </c>
      <c r="AO812">
        <v>1.6896455909999999</v>
      </c>
      <c r="AP812">
        <v>0.51331005299999999</v>
      </c>
      <c r="AQ812">
        <v>3.6359462090000001</v>
      </c>
      <c r="AR812">
        <v>-0.24952572000000001</v>
      </c>
      <c r="AS812">
        <v>-0.24952572000000001</v>
      </c>
      <c r="AT812">
        <v>-0.24952572000000001</v>
      </c>
      <c r="AU812">
        <v>0</v>
      </c>
      <c r="AV812">
        <v>2.5665502650000001</v>
      </c>
      <c r="AW812">
        <v>4.8122817470000001</v>
      </c>
      <c r="AX812">
        <v>3.6359462090000001</v>
      </c>
      <c r="AY812">
        <v>1.8607489420000001</v>
      </c>
      <c r="AZ812">
        <v>5.7326751900000001</v>
      </c>
      <c r="BA812">
        <v>1.190594151</v>
      </c>
      <c r="BB812">
        <v>5.0625203980000002</v>
      </c>
      <c r="BC812">
        <v>12.782133249999999</v>
      </c>
      <c r="BD812">
        <v>3.8719262470000002</v>
      </c>
      <c r="BE812">
        <v>11.5915391</v>
      </c>
      <c r="BF812">
        <v>7.7196128530000001</v>
      </c>
      <c r="BG812">
        <v>0.24952572000000001</v>
      </c>
      <c r="BH812">
        <v>0.24952572000000001</v>
      </c>
      <c r="BI812">
        <v>0.24952572000000001</v>
      </c>
      <c r="BJ812">
        <v>0.677284098</v>
      </c>
      <c r="BK812">
        <v>0.677284098</v>
      </c>
      <c r="BL812">
        <v>4.8122817470000001</v>
      </c>
      <c r="BM812">
        <v>2.5665502650000001</v>
      </c>
      <c r="BN812">
        <v>5.1687470619999996</v>
      </c>
      <c r="BO812">
        <v>4.5627560269999998</v>
      </c>
      <c r="BP812">
        <v>1.4289832140000001</v>
      </c>
      <c r="BQ812">
        <v>1.7460043970000001</v>
      </c>
      <c r="BR812">
        <v>1.7388750909999999</v>
      </c>
      <c r="BS812">
        <v>1.0687203000000001</v>
      </c>
      <c r="BT812">
        <v>0.44609420500000002</v>
      </c>
      <c r="BU812">
        <v>-0.12187385100000001</v>
      </c>
      <c r="BV812">
        <v>0.66666666699999999</v>
      </c>
      <c r="BW812">
        <v>0.80208333300000001</v>
      </c>
      <c r="BX812">
        <v>0.88050314500000004</v>
      </c>
      <c r="BY812">
        <v>0.33333333300000001</v>
      </c>
      <c r="BZ812">
        <v>0.19791666699999999</v>
      </c>
      <c r="CA812">
        <v>0.119496855</v>
      </c>
      <c r="CB812">
        <v>0.52497868599999997</v>
      </c>
      <c r="CC812">
        <v>0.64520281300000004</v>
      </c>
      <c r="CD812">
        <v>0.47488530000000001</v>
      </c>
      <c r="CE812">
        <v>1.000059866</v>
      </c>
      <c r="CF812">
        <v>1.0110353459999999</v>
      </c>
      <c r="CG812">
        <v>1.015933832</v>
      </c>
      <c r="CH812">
        <v>1.005659241</v>
      </c>
      <c r="CI812">
        <v>1.010974823</v>
      </c>
      <c r="CJ812">
        <v>1.015873016</v>
      </c>
      <c r="CK812">
        <v>1.0101562980000001</v>
      </c>
      <c r="CL812">
        <v>1.044660658</v>
      </c>
      <c r="CM812">
        <v>1.0048450200000001</v>
      </c>
      <c r="CN812">
        <v>1.039167961</v>
      </c>
      <c r="CO812">
        <v>1.034157448</v>
      </c>
      <c r="CP812">
        <v>1.0730777279999999</v>
      </c>
      <c r="CQ812">
        <v>1.000877112</v>
      </c>
      <c r="CR812">
        <v>1.0059395710000001</v>
      </c>
      <c r="CS812">
        <v>1.0167895570000001</v>
      </c>
      <c r="CT812">
        <v>1.0050580220000001</v>
      </c>
      <c r="CU812">
        <v>1.0158985</v>
      </c>
      <c r="CV812">
        <v>1.0107859219999999</v>
      </c>
      <c r="CW812">
        <v>1.03775404</v>
      </c>
      <c r="CX812">
        <v>0</v>
      </c>
      <c r="CY812">
        <v>1</v>
      </c>
      <c r="CZ812">
        <v>100</v>
      </c>
      <c r="DB812">
        <f t="shared" ca="1" si="12"/>
        <v>1</v>
      </c>
    </row>
    <row r="813" spans="1:106">
      <c r="A813" s="5">
        <v>812</v>
      </c>
      <c r="B813">
        <v>1001.409642</v>
      </c>
      <c r="C813">
        <v>983.54442340000003</v>
      </c>
      <c r="D813">
        <v>3.1922445000000001E-2</v>
      </c>
      <c r="E813">
        <v>53.437519170000002</v>
      </c>
      <c r="F813">
        <v>46.626984129999997</v>
      </c>
      <c r="G813">
        <v>5.4916899999999996E-4</v>
      </c>
      <c r="H813">
        <v>0.51020041400000005</v>
      </c>
      <c r="I813">
        <v>44.291167790000003</v>
      </c>
      <c r="J813">
        <v>52.140725000000003</v>
      </c>
      <c r="K813">
        <v>100</v>
      </c>
      <c r="L813" s="138">
        <v>9.4699999999999997E-15</v>
      </c>
      <c r="M813">
        <v>1.1166234000000001E-2</v>
      </c>
      <c r="N813">
        <v>0.843425694</v>
      </c>
      <c r="O813">
        <v>26.970318590000002</v>
      </c>
      <c r="P813">
        <v>0.32810382399999999</v>
      </c>
      <c r="Q813">
        <v>-1.4650949689999999</v>
      </c>
      <c r="R813">
        <v>-0.71440389400000004</v>
      </c>
      <c r="S813">
        <v>0.122197085</v>
      </c>
      <c r="T813">
        <v>-0.53175841099999999</v>
      </c>
      <c r="U813">
        <v>1.4407371980000001</v>
      </c>
      <c r="V813">
        <v>0.17647058800000001</v>
      </c>
      <c r="W813">
        <v>0.34740946299999997</v>
      </c>
      <c r="X813">
        <v>0.13418067</v>
      </c>
      <c r="Y813">
        <v>-0.03</v>
      </c>
      <c r="Z813">
        <v>-8.7666667000000004E-2</v>
      </c>
      <c r="AA813">
        <v>-2.7333333000000001E-2</v>
      </c>
      <c r="AB813">
        <v>-3.9214744000000003E-2</v>
      </c>
      <c r="AC813">
        <v>62.616822429999999</v>
      </c>
      <c r="AD813">
        <v>0.53704386100000001</v>
      </c>
      <c r="AE813">
        <v>0.74284534000000002</v>
      </c>
      <c r="AF813">
        <v>0.68600493100000004</v>
      </c>
      <c r="AG813">
        <v>0.21560155</v>
      </c>
      <c r="AH813">
        <v>0.45864329700000001</v>
      </c>
      <c r="AI813">
        <v>0.21560155</v>
      </c>
      <c r="AJ813">
        <v>0.45864329700000001</v>
      </c>
      <c r="AK813">
        <v>1.6699320040000001</v>
      </c>
      <c r="AL813">
        <v>0</v>
      </c>
      <c r="AM813">
        <v>0</v>
      </c>
      <c r="AN813">
        <v>-0.33320239499999998</v>
      </c>
      <c r="AO813">
        <v>-9.0160647999999996E-2</v>
      </c>
      <c r="AP813">
        <v>-0.71736515700000003</v>
      </c>
      <c r="AQ813">
        <v>1.4504104259999999</v>
      </c>
      <c r="AR813">
        <v>-1.5680112719999999</v>
      </c>
      <c r="AS813">
        <v>-1.5680112719999999</v>
      </c>
      <c r="AT813">
        <v>-1.5680112719999999</v>
      </c>
      <c r="AU813">
        <v>0</v>
      </c>
      <c r="AV813">
        <v>1.9404139490000001</v>
      </c>
      <c r="AW813">
        <v>2.0776149350000002</v>
      </c>
      <c r="AX813">
        <v>1.4504104259999999</v>
      </c>
      <c r="AY813">
        <v>0.35672256400000002</v>
      </c>
      <c r="AZ813">
        <v>1.7146203259999999</v>
      </c>
      <c r="BA813">
        <v>0.243041747</v>
      </c>
      <c r="BB813">
        <v>1.600939508</v>
      </c>
      <c r="BC813">
        <v>2.0007823830000002</v>
      </c>
      <c r="BD813">
        <v>1.357897761</v>
      </c>
      <c r="BE813">
        <v>1.7577406360000001</v>
      </c>
      <c r="BF813">
        <v>0.39984287400000001</v>
      </c>
      <c r="BG813">
        <v>1.5680112719999999</v>
      </c>
      <c r="BH813">
        <v>1.5680112719999999</v>
      </c>
      <c r="BI813">
        <v>1.5680112719999999</v>
      </c>
      <c r="BJ813">
        <v>1.5680112719999999</v>
      </c>
      <c r="BK813">
        <v>1.5680112719999999</v>
      </c>
      <c r="BL813">
        <v>2.0776149350000002</v>
      </c>
      <c r="BM813">
        <v>1.9404139490000001</v>
      </c>
      <c r="BN813">
        <v>0.68600493100000004</v>
      </c>
      <c r="BO813">
        <v>0.137200986</v>
      </c>
      <c r="BP813">
        <v>3.091206852</v>
      </c>
      <c r="BQ813">
        <v>1.836996981</v>
      </c>
      <c r="BR813">
        <v>1.7350762479999999</v>
      </c>
      <c r="BS813">
        <v>1.6213954310000001</v>
      </c>
      <c r="BT813">
        <v>1.2842730069999999</v>
      </c>
      <c r="BU813">
        <v>1.3783536839999999</v>
      </c>
      <c r="BV813">
        <v>0.428571429</v>
      </c>
      <c r="BW813">
        <v>0.61352656999999999</v>
      </c>
      <c r="BX813">
        <v>0.62616822400000005</v>
      </c>
      <c r="BY813">
        <v>0.571428571</v>
      </c>
      <c r="BZ813">
        <v>0.38647343000000001</v>
      </c>
      <c r="CA813">
        <v>0.373831776</v>
      </c>
      <c r="CB813">
        <v>0.23608678499999999</v>
      </c>
      <c r="CC813">
        <v>0.23608678499999999</v>
      </c>
      <c r="CD813">
        <v>-4.6410223E-2</v>
      </c>
      <c r="CE813">
        <v>1.0014628109999999</v>
      </c>
      <c r="CF813">
        <v>1.0079845970000001</v>
      </c>
      <c r="CG813">
        <v>1.006616524</v>
      </c>
      <c r="CH813">
        <v>1.0016342629999999</v>
      </c>
      <c r="CI813">
        <v>1.00651226</v>
      </c>
      <c r="CJ813">
        <v>1.0051461859999999</v>
      </c>
      <c r="CK813">
        <v>1.0035061919999999</v>
      </c>
      <c r="CL813">
        <v>1.023557099</v>
      </c>
      <c r="CM813">
        <v>0.99864276399999996</v>
      </c>
      <c r="CN813">
        <v>1.0185964949999999</v>
      </c>
      <c r="CO813">
        <v>1.01998085</v>
      </c>
      <c r="CP813">
        <v>1.0059183270000001</v>
      </c>
      <c r="CQ813">
        <v>1.0030142609999999</v>
      </c>
      <c r="CR813">
        <v>1.0040077060000001</v>
      </c>
      <c r="CS813">
        <v>1.0076896879999999</v>
      </c>
      <c r="CT813">
        <v>1.0009904599999999</v>
      </c>
      <c r="CU813">
        <v>1.0046613769999999</v>
      </c>
      <c r="CV813">
        <v>1.0036672849999999</v>
      </c>
      <c r="CW813">
        <v>1.0154287209999999</v>
      </c>
      <c r="CX813">
        <v>0</v>
      </c>
      <c r="CY813">
        <v>1</v>
      </c>
      <c r="CZ813">
        <v>100</v>
      </c>
      <c r="DB813">
        <f t="shared" ca="1" si="12"/>
        <v>1</v>
      </c>
    </row>
    <row r="814" spans="1:106">
      <c r="A814" s="5">
        <v>813</v>
      </c>
      <c r="B814">
        <v>947.28021639999997</v>
      </c>
      <c r="C814">
        <v>1036.523009</v>
      </c>
      <c r="D814">
        <v>1.4693767999999999E-2</v>
      </c>
      <c r="E814">
        <v>43.992067800000001</v>
      </c>
      <c r="F814">
        <v>67.838709679999994</v>
      </c>
      <c r="G814">
        <v>4.1378200000000002E-4</v>
      </c>
      <c r="H814">
        <v>0.217505903</v>
      </c>
      <c r="I814">
        <v>-17.045454549999999</v>
      </c>
      <c r="J814">
        <v>60.301948639999999</v>
      </c>
      <c r="K814" s="138">
        <v>-1.2599999999999999E-13</v>
      </c>
      <c r="L814" s="138">
        <v>2.3400000000000002E-15</v>
      </c>
      <c r="M814">
        <v>1.1344985E-2</v>
      </c>
      <c r="N814">
        <v>0.38068494899999999</v>
      </c>
      <c r="O814">
        <v>31.149008290000001</v>
      </c>
      <c r="P814">
        <v>-0.22498931599999999</v>
      </c>
      <c r="Q814">
        <v>-3.1823052760000001</v>
      </c>
      <c r="R814">
        <v>-1.6393818410000001</v>
      </c>
      <c r="S814">
        <v>-1.7452942650000001</v>
      </c>
      <c r="T814">
        <v>-1.3275362020000001</v>
      </c>
      <c r="U814">
        <v>0.94546363700000002</v>
      </c>
      <c r="V814">
        <v>0.5</v>
      </c>
      <c r="W814">
        <v>0.70710678100000002</v>
      </c>
      <c r="X814">
        <v>-2.9109918760000002</v>
      </c>
      <c r="Y814">
        <v>0.10866666699999999</v>
      </c>
      <c r="Z814">
        <v>0.11</v>
      </c>
      <c r="AA814">
        <v>0.145666667</v>
      </c>
      <c r="AB814">
        <v>-0.23736780499999999</v>
      </c>
      <c r="AC814">
        <v>41.333333330000002</v>
      </c>
      <c r="AD814">
        <v>-2.01373845</v>
      </c>
      <c r="AE814">
        <v>-2.9654367590000001</v>
      </c>
      <c r="AF814">
        <v>-1.747079021</v>
      </c>
      <c r="AG814">
        <v>-0.174707902</v>
      </c>
      <c r="AH814">
        <v>-0.37470247400000001</v>
      </c>
      <c r="AI814">
        <v>0.69883160799999999</v>
      </c>
      <c r="AJ814">
        <v>0.49883703600000001</v>
      </c>
      <c r="AK814">
        <v>0.57009947000000005</v>
      </c>
      <c r="AL814">
        <v>1.149394093</v>
      </c>
      <c r="AM814">
        <v>1.149394093</v>
      </c>
      <c r="AN814">
        <v>-0.45056248399999999</v>
      </c>
      <c r="AO814">
        <v>-0.65055705600000002</v>
      </c>
      <c r="AP814">
        <v>-1.799951149</v>
      </c>
      <c r="AQ814">
        <v>0</v>
      </c>
      <c r="AR814">
        <v>-0.27585458200000001</v>
      </c>
      <c r="AS814">
        <v>-0.27585458200000001</v>
      </c>
      <c r="AT814">
        <v>-1.425248675</v>
      </c>
      <c r="AU814">
        <v>-1.149394093</v>
      </c>
      <c r="AV814">
        <v>1.149394093</v>
      </c>
      <c r="AW814">
        <v>1.149394093</v>
      </c>
      <c r="AX814">
        <v>0</v>
      </c>
      <c r="AY814">
        <v>0.204592149</v>
      </c>
      <c r="AZ814">
        <v>-1.0114668010000001</v>
      </c>
      <c r="BA814">
        <v>-0.19999457200000001</v>
      </c>
      <c r="BB814">
        <v>-1.4160535219999999</v>
      </c>
      <c r="BC814">
        <v>-6.6223490040000001</v>
      </c>
      <c r="BD814">
        <v>-1.2160589500000001</v>
      </c>
      <c r="BE814">
        <v>-6.4223544309999996</v>
      </c>
      <c r="BF814">
        <v>-5.2062954819999998</v>
      </c>
      <c r="BG814">
        <v>1.425248675</v>
      </c>
      <c r="BH814">
        <v>0.27585458200000001</v>
      </c>
      <c r="BI814">
        <v>0.27585458200000001</v>
      </c>
      <c r="BJ814">
        <v>2.2987881849999998</v>
      </c>
      <c r="BK814">
        <v>1.149394093</v>
      </c>
      <c r="BL814">
        <v>1.149394093</v>
      </c>
      <c r="BM814">
        <v>1.149394093</v>
      </c>
      <c r="BN814">
        <v>-0.87353950999999996</v>
      </c>
      <c r="BO814">
        <v>-2.0229336029999998</v>
      </c>
      <c r="BP814">
        <v>2.7537332440000002</v>
      </c>
      <c r="BQ814">
        <v>-2.0232432039999999</v>
      </c>
      <c r="BR814">
        <v>-1.4439485809999999</v>
      </c>
      <c r="BS814">
        <v>-1.8485353019999999</v>
      </c>
      <c r="BT814">
        <v>-1.6585021600000001</v>
      </c>
      <c r="BU814">
        <v>-1.648540729</v>
      </c>
      <c r="BV814">
        <v>0.553571429</v>
      </c>
      <c r="BW814">
        <v>0.553571429</v>
      </c>
      <c r="BX814">
        <v>0.382716049</v>
      </c>
      <c r="BY814">
        <v>0.446428571</v>
      </c>
      <c r="BZ814">
        <v>0.446428571</v>
      </c>
      <c r="CA814">
        <v>0.617283951</v>
      </c>
      <c r="CB814">
        <v>-0.253769513</v>
      </c>
      <c r="CC814">
        <v>0.33784039399999999</v>
      </c>
      <c r="CD814">
        <v>-0.44059369399999998</v>
      </c>
      <c r="CE814">
        <v>0.99058014400000005</v>
      </c>
      <c r="CF814">
        <v>0.99404821499999996</v>
      </c>
      <c r="CG814">
        <v>0.99388665899999995</v>
      </c>
      <c r="CH814">
        <v>1.006622517</v>
      </c>
      <c r="CI814">
        <v>1.003501051</v>
      </c>
      <c r="CJ814">
        <v>1.003337959</v>
      </c>
      <c r="CK814">
        <v>0.99673705099999999</v>
      </c>
      <c r="CL814">
        <v>0.97734627799999996</v>
      </c>
      <c r="CM814">
        <v>0.99983747700000003</v>
      </c>
      <c r="CN814">
        <v>0.980386388</v>
      </c>
      <c r="CO814">
        <v>0.98054574900000002</v>
      </c>
      <c r="CP814">
        <v>0.92311452699999996</v>
      </c>
      <c r="CQ814">
        <v>0.992782791</v>
      </c>
      <c r="CR814">
        <v>0.99303107099999999</v>
      </c>
      <c r="CS814">
        <v>0.98885915899999999</v>
      </c>
      <c r="CT814">
        <v>1.000250085</v>
      </c>
      <c r="CU814">
        <v>0.99604784499999999</v>
      </c>
      <c r="CV814">
        <v>0.99579881100000001</v>
      </c>
      <c r="CW814">
        <v>0.97645533399999995</v>
      </c>
      <c r="CX814">
        <v>0</v>
      </c>
      <c r="CY814">
        <v>0</v>
      </c>
      <c r="CZ814">
        <v>100</v>
      </c>
      <c r="DB814">
        <f t="shared" ca="1" si="12"/>
        <v>1</v>
      </c>
    </row>
    <row r="815" spans="1:106">
      <c r="A815" s="5">
        <v>814</v>
      </c>
      <c r="B815">
        <v>1051.851852</v>
      </c>
      <c r="C815">
        <v>971.56318620000002</v>
      </c>
      <c r="D815">
        <v>4.9737242000000001E-2</v>
      </c>
      <c r="E815">
        <v>58.293588669999998</v>
      </c>
      <c r="F815">
        <v>83.666666669999998</v>
      </c>
      <c r="G815" s="138">
        <v>8.6100000000000006E-6</v>
      </c>
      <c r="H815">
        <v>0.10809696100000001</v>
      </c>
      <c r="I815">
        <v>166.84141550000001</v>
      </c>
      <c r="J815">
        <v>52.261754070000002</v>
      </c>
      <c r="K815">
        <v>100</v>
      </c>
      <c r="L815" s="138">
        <v>4.7399999999999997E-15</v>
      </c>
      <c r="M815">
        <v>1.0937657E-2</v>
      </c>
      <c r="N815">
        <v>0.56818126800000002</v>
      </c>
      <c r="O815">
        <v>23.563220919999999</v>
      </c>
      <c r="P815">
        <v>6.8140682999999994E-2</v>
      </c>
      <c r="Q815">
        <v>3.4447767229999999</v>
      </c>
      <c r="R815">
        <v>2.6526555119999999</v>
      </c>
      <c r="S815">
        <v>4.1897508800000001</v>
      </c>
      <c r="T815">
        <v>0.838592322</v>
      </c>
      <c r="U815">
        <v>1.8608194650000001</v>
      </c>
      <c r="V815">
        <v>0.8</v>
      </c>
      <c r="W815">
        <v>0.64</v>
      </c>
      <c r="X815">
        <v>4.7571423309999998</v>
      </c>
      <c r="Y815">
        <v>0.15666666700000001</v>
      </c>
      <c r="Z815">
        <v>0.150666667</v>
      </c>
      <c r="AA815">
        <v>0.14299999999999999</v>
      </c>
      <c r="AB815">
        <v>0.33268499499999998</v>
      </c>
      <c r="AC815">
        <v>86.440677969999996</v>
      </c>
      <c r="AD815">
        <v>3.8668987189999999</v>
      </c>
      <c r="AE815">
        <v>4.1259254270000003</v>
      </c>
      <c r="AF815">
        <v>3.0528147780000001</v>
      </c>
      <c r="AG815">
        <v>1.850190775</v>
      </c>
      <c r="AH815">
        <v>2.4376263460000001</v>
      </c>
      <c r="AI815">
        <v>2.5902670840000002</v>
      </c>
      <c r="AJ815">
        <v>3.177702655</v>
      </c>
      <c r="AK815">
        <v>1.6466697889999999</v>
      </c>
      <c r="AL815">
        <v>0</v>
      </c>
      <c r="AM815">
        <v>0</v>
      </c>
      <c r="AN815">
        <v>1.572662158</v>
      </c>
      <c r="AO815">
        <v>2.1600977289999999</v>
      </c>
      <c r="AP815">
        <v>-0.337659816</v>
      </c>
      <c r="AQ815">
        <v>1.942700313</v>
      </c>
      <c r="AR815">
        <v>0</v>
      </c>
      <c r="AS815">
        <v>0</v>
      </c>
      <c r="AT815">
        <v>0</v>
      </c>
      <c r="AU815">
        <v>0</v>
      </c>
      <c r="AV815">
        <v>3.7003815489999998</v>
      </c>
      <c r="AW815">
        <v>4.4404578590000003</v>
      </c>
      <c r="AX815">
        <v>1.942700313</v>
      </c>
      <c r="AY815">
        <v>1.5310328660000001</v>
      </c>
      <c r="AZ815">
        <v>3.41545217</v>
      </c>
      <c r="BA815">
        <v>0.58743557099999999</v>
      </c>
      <c r="BB815">
        <v>2.471854875</v>
      </c>
      <c r="BC815">
        <v>-0.33118414899999998</v>
      </c>
      <c r="BD815">
        <v>1.8844193039999999</v>
      </c>
      <c r="BE815">
        <v>-0.91861972000000003</v>
      </c>
      <c r="BF815">
        <v>-2.8030390230000002</v>
      </c>
      <c r="BG815">
        <v>0</v>
      </c>
      <c r="BH815">
        <v>0</v>
      </c>
      <c r="BI815">
        <v>0</v>
      </c>
      <c r="BJ815">
        <v>0.74007630999999996</v>
      </c>
      <c r="BK815">
        <v>0.74007630999999996</v>
      </c>
      <c r="BL815">
        <v>4.4404578590000003</v>
      </c>
      <c r="BM815">
        <v>3.7003815489999998</v>
      </c>
      <c r="BN815">
        <v>3.7928910880000002</v>
      </c>
      <c r="BO815">
        <v>2.775286162</v>
      </c>
      <c r="BP815">
        <v>4.319249074</v>
      </c>
      <c r="BQ815">
        <v>3.5734349179999998</v>
      </c>
      <c r="BR815">
        <v>2.6668414390000001</v>
      </c>
      <c r="BS815">
        <v>1.7232441439999999</v>
      </c>
      <c r="BT815">
        <v>1.12501579</v>
      </c>
      <c r="BU815">
        <v>1.135808573</v>
      </c>
      <c r="BV815">
        <v>0.78947368399999995</v>
      </c>
      <c r="BW815">
        <v>0.84313725500000003</v>
      </c>
      <c r="BX815">
        <v>0.86440678000000004</v>
      </c>
      <c r="BY815">
        <v>0.21052631599999999</v>
      </c>
      <c r="BZ815">
        <v>0.156862745</v>
      </c>
      <c r="CA815">
        <v>0.13559321999999999</v>
      </c>
      <c r="CB815">
        <v>0.870725054</v>
      </c>
      <c r="CC815">
        <v>1.1350818069999999</v>
      </c>
      <c r="CD815">
        <v>0.77159127199999999</v>
      </c>
      <c r="CE815">
        <v>1.014056225</v>
      </c>
      <c r="CF815">
        <v>1.0388910659999999</v>
      </c>
      <c r="CG815">
        <v>1.038712995</v>
      </c>
      <c r="CH815">
        <v>1.0148471619999999</v>
      </c>
      <c r="CI815">
        <v>1.0244905959999999</v>
      </c>
      <c r="CJ815">
        <v>1.024314993</v>
      </c>
      <c r="CK815">
        <v>1.009329318</v>
      </c>
      <c r="CL815">
        <v>1.0404676799999999</v>
      </c>
      <c r="CM815">
        <v>0.99982859499999999</v>
      </c>
      <c r="CN815">
        <v>1.0306738559999999</v>
      </c>
      <c r="CO815">
        <v>1.0308505480000001</v>
      </c>
      <c r="CP815">
        <v>0.956123838</v>
      </c>
      <c r="CQ815">
        <v>1.013186242</v>
      </c>
      <c r="CR815">
        <v>1.0246448159999999</v>
      </c>
      <c r="CS815">
        <v>1.038473333</v>
      </c>
      <c r="CT815">
        <v>1.011309445</v>
      </c>
      <c r="CU815">
        <v>1.024957989</v>
      </c>
      <c r="CV815">
        <v>1.0134959130000001</v>
      </c>
      <c r="CW815">
        <v>1.0285673950000001</v>
      </c>
      <c r="CX815">
        <v>1</v>
      </c>
      <c r="CY815">
        <v>1</v>
      </c>
      <c r="CZ815">
        <v>100</v>
      </c>
      <c r="DB815">
        <f t="shared" ca="1" si="12"/>
        <v>100</v>
      </c>
    </row>
    <row r="816" spans="1:106">
      <c r="A816" s="5">
        <v>815</v>
      </c>
      <c r="B816">
        <v>1064.692982</v>
      </c>
      <c r="C816">
        <v>963.14217670000005</v>
      </c>
      <c r="D816">
        <v>5.9621444000000003E-2</v>
      </c>
      <c r="E816">
        <v>59.882150930000002</v>
      </c>
      <c r="F816">
        <v>74.974937339999997</v>
      </c>
      <c r="G816" s="138">
        <v>6.4999999999999996E-6</v>
      </c>
      <c r="H816">
        <v>0.15913216299999999</v>
      </c>
      <c r="I816">
        <v>118.4140853</v>
      </c>
      <c r="J816">
        <v>70.795567259999999</v>
      </c>
      <c r="K816">
        <v>87.918098650000005</v>
      </c>
      <c r="L816">
        <v>2.4563880729999998</v>
      </c>
      <c r="M816">
        <v>1.1494341999999999E-2</v>
      </c>
      <c r="N816">
        <v>0.651496466</v>
      </c>
      <c r="O816">
        <v>24.010071539999998</v>
      </c>
      <c r="P816">
        <v>0.15094378999999999</v>
      </c>
      <c r="Q816">
        <v>4.4276608880000001</v>
      </c>
      <c r="R816">
        <v>3.2794154980000001</v>
      </c>
      <c r="S816">
        <v>4.5922482819999999</v>
      </c>
      <c r="T816">
        <v>1.6388744799999999</v>
      </c>
      <c r="U816">
        <v>7.089207042</v>
      </c>
      <c r="V816">
        <v>6.25E-2</v>
      </c>
      <c r="W816">
        <v>3.0402121000000001E-2</v>
      </c>
      <c r="X816">
        <v>6.1879732760000001</v>
      </c>
      <c r="Y816">
        <v>0.264333333</v>
      </c>
      <c r="Z816">
        <v>0.28666666699999999</v>
      </c>
      <c r="AA816">
        <v>0.27300000000000002</v>
      </c>
      <c r="AB816">
        <v>0.39012955500000002</v>
      </c>
      <c r="AC816">
        <v>86.170212770000006</v>
      </c>
      <c r="AD816">
        <v>3.4436784469999999</v>
      </c>
      <c r="AE816">
        <v>2.9220994120000001</v>
      </c>
      <c r="AF816">
        <v>4.2731776349999997</v>
      </c>
      <c r="AG816">
        <v>1.7029869689999999</v>
      </c>
      <c r="AH816">
        <v>3.1043378700000002</v>
      </c>
      <c r="AI816">
        <v>1.8286686649999999</v>
      </c>
      <c r="AJ816">
        <v>3.2300195660000002</v>
      </c>
      <c r="AK816">
        <v>1.319657799</v>
      </c>
      <c r="AL816">
        <v>0</v>
      </c>
      <c r="AM816">
        <v>0</v>
      </c>
      <c r="AN816">
        <v>1.2631010359999999</v>
      </c>
      <c r="AO816">
        <v>2.6644519369999999</v>
      </c>
      <c r="AP816">
        <v>0.33934057699999998</v>
      </c>
      <c r="AQ816">
        <v>3.2677240740000002</v>
      </c>
      <c r="AR816">
        <v>-0.69124932299999997</v>
      </c>
      <c r="AS816">
        <v>-0.69124932299999997</v>
      </c>
      <c r="AT816">
        <v>-0.69124932299999997</v>
      </c>
      <c r="AU816">
        <v>0</v>
      </c>
      <c r="AV816">
        <v>3.9589733979999999</v>
      </c>
      <c r="AW816">
        <v>5.5928354349999996</v>
      </c>
      <c r="AX816">
        <v>3.2677240740000002</v>
      </c>
      <c r="AY816">
        <v>2.60161109</v>
      </c>
      <c r="AZ816">
        <v>3.448705715</v>
      </c>
      <c r="BA816">
        <v>1.401350901</v>
      </c>
      <c r="BB816">
        <v>2.2484455259999998</v>
      </c>
      <c r="BC816">
        <v>9.4707441390000007</v>
      </c>
      <c r="BD816">
        <v>0.84709462499999999</v>
      </c>
      <c r="BE816">
        <v>8.069393238</v>
      </c>
      <c r="BF816">
        <v>7.2222986120000003</v>
      </c>
      <c r="BG816">
        <v>0.69124932299999997</v>
      </c>
      <c r="BH816">
        <v>0.69124932299999997</v>
      </c>
      <c r="BI816">
        <v>0.69124932299999997</v>
      </c>
      <c r="BJ816">
        <v>0.81693101899999998</v>
      </c>
      <c r="BK816">
        <v>0.81693101899999998</v>
      </c>
      <c r="BL816">
        <v>5.5928354349999996</v>
      </c>
      <c r="BM816">
        <v>3.9589733979999999</v>
      </c>
      <c r="BN816">
        <v>4.3988593309999997</v>
      </c>
      <c r="BO816">
        <v>3.8332917019999999</v>
      </c>
      <c r="BP816">
        <v>2.6621977810000002</v>
      </c>
      <c r="BQ816">
        <v>3.8717179690000001</v>
      </c>
      <c r="BR816">
        <v>3.3689911889999999</v>
      </c>
      <c r="BS816">
        <v>2.1687310000000002</v>
      </c>
      <c r="BT816">
        <v>1.3413265050000001</v>
      </c>
      <c r="BU816">
        <v>0.76738009900000004</v>
      </c>
      <c r="BV816">
        <v>0.77192982499999996</v>
      </c>
      <c r="BW816">
        <v>0.84337349399999995</v>
      </c>
      <c r="BX816">
        <v>0.88073394500000002</v>
      </c>
      <c r="BY816">
        <v>0.22807017500000001</v>
      </c>
      <c r="BZ816">
        <v>0.156626506</v>
      </c>
      <c r="CA816">
        <v>0.119266055</v>
      </c>
      <c r="CB816">
        <v>0.71092936900000003</v>
      </c>
      <c r="CC816">
        <v>0.73971193499999999</v>
      </c>
      <c r="CD816">
        <v>0.61019038999999997</v>
      </c>
      <c r="CE816">
        <v>1.0082219939999999</v>
      </c>
      <c r="CF816">
        <v>1.042803487</v>
      </c>
      <c r="CG816">
        <v>1.0530270500000001</v>
      </c>
      <c r="CH816">
        <v>1.020023063</v>
      </c>
      <c r="CI816">
        <v>1.0342994830000001</v>
      </c>
      <c r="CJ816">
        <v>1.0444396739999999</v>
      </c>
      <c r="CK816">
        <v>1.0239373119999999</v>
      </c>
      <c r="CL816">
        <v>1.0389709410000001</v>
      </c>
      <c r="CM816">
        <v>1.0098039219999999</v>
      </c>
      <c r="CN816">
        <v>1.024630041</v>
      </c>
      <c r="CO816">
        <v>1.0146821770000001</v>
      </c>
      <c r="CP816">
        <v>1.1430919209999999</v>
      </c>
      <c r="CQ816">
        <v>1.0088972270000001</v>
      </c>
      <c r="CR816">
        <v>1.0239839909999999</v>
      </c>
      <c r="CS816">
        <v>1.0423438860000001</v>
      </c>
      <c r="CT816">
        <v>1.0149537179999999</v>
      </c>
      <c r="CU816">
        <v>1.0331516999999999</v>
      </c>
      <c r="CV816">
        <v>1.0179298640000001</v>
      </c>
      <c r="CW816">
        <v>1.040048131</v>
      </c>
      <c r="CX816">
        <v>0</v>
      </c>
      <c r="CY816">
        <v>1</v>
      </c>
      <c r="CZ816">
        <v>100</v>
      </c>
      <c r="DB816">
        <f t="shared" ca="1" si="12"/>
        <v>1</v>
      </c>
    </row>
    <row r="817" spans="1:106">
      <c r="A817" s="5">
        <v>816</v>
      </c>
      <c r="B817">
        <v>1025.641026</v>
      </c>
      <c r="C817">
        <v>972.6946848</v>
      </c>
      <c r="D817">
        <v>3.2843979000000002E-2</v>
      </c>
      <c r="E817">
        <v>55.768580219999997</v>
      </c>
      <c r="F817">
        <v>73.621483380000001</v>
      </c>
      <c r="G817" s="138">
        <v>3.9899999999999999E-6</v>
      </c>
      <c r="H817">
        <v>0.12819114300000001</v>
      </c>
      <c r="I817">
        <v>44.53740157</v>
      </c>
      <c r="J817">
        <v>53.184669</v>
      </c>
      <c r="K817">
        <v>100</v>
      </c>
      <c r="L817">
        <v>0</v>
      </c>
      <c r="M817">
        <v>8.3307199999999998E-3</v>
      </c>
      <c r="N817">
        <v>0.55368124299999999</v>
      </c>
      <c r="O817">
        <v>22.367380099999998</v>
      </c>
      <c r="P817">
        <v>0.13366543</v>
      </c>
      <c r="Q817">
        <v>3.6561429529999998</v>
      </c>
      <c r="R817">
        <v>2.1852367020000001</v>
      </c>
      <c r="S817">
        <v>3.977783681</v>
      </c>
      <c r="T817">
        <v>1.6904540509999999</v>
      </c>
      <c r="U817">
        <v>1.9934524179999999</v>
      </c>
      <c r="V817">
        <v>0.44444444399999999</v>
      </c>
      <c r="W817">
        <v>0.39395672700000001</v>
      </c>
      <c r="X817">
        <v>2.9746206399999999</v>
      </c>
      <c r="Y817">
        <v>9.7333332999999994E-2</v>
      </c>
      <c r="Z817">
        <v>8.8666667000000005E-2</v>
      </c>
      <c r="AA817">
        <v>9.7666666999999999E-2</v>
      </c>
      <c r="AB817">
        <v>0.35369536800000001</v>
      </c>
      <c r="AC817">
        <v>60.60606061</v>
      </c>
      <c r="AD817">
        <v>2.1530348629999998</v>
      </c>
      <c r="AE817">
        <v>2.7302978329999998</v>
      </c>
      <c r="AF817">
        <v>1.794195719</v>
      </c>
      <c r="AG817">
        <v>0.26522893199999997</v>
      </c>
      <c r="AH817">
        <v>0.75668254199999996</v>
      </c>
      <c r="AI817">
        <v>0.65527148000000002</v>
      </c>
      <c r="AJ817">
        <v>1.1467250899999999</v>
      </c>
      <c r="AK817">
        <v>0.811288499</v>
      </c>
      <c r="AL817">
        <v>0</v>
      </c>
      <c r="AM817">
        <v>0</v>
      </c>
      <c r="AN817">
        <v>-4.6805105999999999E-2</v>
      </c>
      <c r="AO817">
        <v>0.444648504</v>
      </c>
      <c r="AP817">
        <v>-0.179419572</v>
      </c>
      <c r="AQ817">
        <v>2.6522893239999998</v>
      </c>
      <c r="AR817">
        <v>-0.62406807600000003</v>
      </c>
      <c r="AS817">
        <v>-0.62406807600000003</v>
      </c>
      <c r="AT817">
        <v>-0.62406807600000003</v>
      </c>
      <c r="AU817">
        <v>0</v>
      </c>
      <c r="AV817">
        <v>1.2481361520000001</v>
      </c>
      <c r="AW817">
        <v>3.2763574000000002</v>
      </c>
      <c r="AX817">
        <v>2.6522893239999998</v>
      </c>
      <c r="AY817">
        <v>0.95950466700000003</v>
      </c>
      <c r="AZ817">
        <v>3.0345310209999998</v>
      </c>
      <c r="BA817">
        <v>0.49145360999999999</v>
      </c>
      <c r="BB817">
        <v>2.5664799629999999</v>
      </c>
      <c r="BC817">
        <v>2.5524384320000002</v>
      </c>
      <c r="BD817">
        <v>2.0750263530000002</v>
      </c>
      <c r="BE817">
        <v>2.060984822</v>
      </c>
      <c r="BF817">
        <v>-1.4041532000000001E-2</v>
      </c>
      <c r="BG817">
        <v>0.62406807600000003</v>
      </c>
      <c r="BH817">
        <v>0.62406807600000003</v>
      </c>
      <c r="BI817">
        <v>0.62406807600000003</v>
      </c>
      <c r="BJ817">
        <v>1.014110624</v>
      </c>
      <c r="BK817">
        <v>1.014110624</v>
      </c>
      <c r="BL817">
        <v>3.2763574000000002</v>
      </c>
      <c r="BM817">
        <v>1.2481361520000001</v>
      </c>
      <c r="BN817">
        <v>2.184238267</v>
      </c>
      <c r="BO817">
        <v>1.482161681</v>
      </c>
      <c r="BP817">
        <v>3.3215357069999998</v>
      </c>
      <c r="BQ817">
        <v>1.0359674379999999</v>
      </c>
      <c r="BR817">
        <v>1.2387895630000001</v>
      </c>
      <c r="BS817">
        <v>0.77073850600000005</v>
      </c>
      <c r="BT817">
        <v>0.77593909900000002</v>
      </c>
      <c r="BU817">
        <v>0.279284896</v>
      </c>
      <c r="BV817">
        <v>0.48</v>
      </c>
      <c r="BW817">
        <v>0.606060606</v>
      </c>
      <c r="BX817">
        <v>0.77966101700000001</v>
      </c>
      <c r="BY817">
        <v>0.52</v>
      </c>
      <c r="BZ817">
        <v>0.393939394</v>
      </c>
      <c r="CA817">
        <v>0.22033898299999999</v>
      </c>
      <c r="CB817">
        <v>0.28649709400000001</v>
      </c>
      <c r="CC817">
        <v>0.434176008</v>
      </c>
      <c r="CD817">
        <v>0.168353962</v>
      </c>
      <c r="CE817">
        <v>0.99750862399999995</v>
      </c>
      <c r="CF817">
        <v>1.003212335</v>
      </c>
      <c r="CG817">
        <v>1.009405605</v>
      </c>
      <c r="CH817">
        <v>1.005782575</v>
      </c>
      <c r="CI817">
        <v>1.0057179570000001</v>
      </c>
      <c r="CJ817">
        <v>1.0119266950000001</v>
      </c>
      <c r="CK817">
        <v>1.0061087950000001</v>
      </c>
      <c r="CL817">
        <v>1.0327460930000001</v>
      </c>
      <c r="CM817">
        <v>1.006173438</v>
      </c>
      <c r="CN817">
        <v>1.0328124489999999</v>
      </c>
      <c r="CO817">
        <v>1.0264755649999999</v>
      </c>
      <c r="CP817">
        <v>0.99982087399999997</v>
      </c>
      <c r="CQ817">
        <v>0.99762050999999996</v>
      </c>
      <c r="CR817">
        <v>1.0014702099999999</v>
      </c>
      <c r="CS817">
        <v>1.0097484459999999</v>
      </c>
      <c r="CT817">
        <v>1.0038588820000001</v>
      </c>
      <c r="CU817">
        <v>1.012156863</v>
      </c>
      <c r="CV817">
        <v>1.0082660830000001</v>
      </c>
      <c r="CW817">
        <v>1.025465472</v>
      </c>
      <c r="CX817">
        <v>0</v>
      </c>
      <c r="CY817">
        <v>1</v>
      </c>
      <c r="CZ817">
        <v>100</v>
      </c>
      <c r="DB817">
        <f t="shared" ca="1" si="12"/>
        <v>1</v>
      </c>
    </row>
    <row r="818" spans="1:106">
      <c r="A818" s="5">
        <v>817</v>
      </c>
      <c r="B818">
        <v>970.07350480000002</v>
      </c>
      <c r="C818">
        <v>996.99658179999994</v>
      </c>
      <c r="D818">
        <v>2.3352062E-2</v>
      </c>
      <c r="E818">
        <v>55.413262119999999</v>
      </c>
      <c r="F818">
        <v>12.14285714</v>
      </c>
      <c r="G818" s="138">
        <v>5.04E-6</v>
      </c>
      <c r="H818">
        <v>0.14428840300000001</v>
      </c>
      <c r="I818">
        <v>7.1225071230000001</v>
      </c>
      <c r="J818">
        <v>50.048776969999999</v>
      </c>
      <c r="K818">
        <v>98.448451129999995</v>
      </c>
      <c r="L818">
        <v>8.218019E-3</v>
      </c>
      <c r="M818">
        <v>9.4040370000000005E-3</v>
      </c>
      <c r="N818">
        <v>0.44236826400000001</v>
      </c>
      <c r="O818">
        <v>28.41882515</v>
      </c>
      <c r="P818">
        <v>0.153405823</v>
      </c>
      <c r="Q818">
        <v>0.35492829100000001</v>
      </c>
      <c r="R818">
        <v>-0.293639127</v>
      </c>
      <c r="S818">
        <v>0.85219380300000003</v>
      </c>
      <c r="T818">
        <v>0.46927374500000002</v>
      </c>
      <c r="U818">
        <v>4.503427115</v>
      </c>
      <c r="V818">
        <v>-0.82608695700000001</v>
      </c>
      <c r="W818">
        <v>-0.68241965999999998</v>
      </c>
      <c r="X818">
        <v>2.899072415</v>
      </c>
      <c r="Y818">
        <v>-9.5666666999999997E-2</v>
      </c>
      <c r="Z818">
        <v>-4.4333333000000003E-2</v>
      </c>
      <c r="AA818">
        <v>-3.6333333000000002E-2</v>
      </c>
      <c r="AB818">
        <v>0.191131254</v>
      </c>
      <c r="AC818">
        <v>63.218390800000002</v>
      </c>
      <c r="AD818">
        <v>1.857391131</v>
      </c>
      <c r="AE818">
        <v>2.2385721460000001</v>
      </c>
      <c r="AF818">
        <v>1.3168071450000001</v>
      </c>
      <c r="AG818">
        <v>-0.68612582799999999</v>
      </c>
      <c r="AH818">
        <v>0.762362031</v>
      </c>
      <c r="AI818">
        <v>-0.27029199300000001</v>
      </c>
      <c r="AJ818">
        <v>1.1781958669999999</v>
      </c>
      <c r="AK818">
        <v>1.497001807</v>
      </c>
      <c r="AL818">
        <v>0</v>
      </c>
      <c r="AM818">
        <v>0</v>
      </c>
      <c r="AN818">
        <v>-1.0326540239999999</v>
      </c>
      <c r="AO818">
        <v>0.41583383499999999</v>
      </c>
      <c r="AP818">
        <v>0.41583383499999999</v>
      </c>
      <c r="AQ818">
        <v>4.0197270740000004</v>
      </c>
      <c r="AR818">
        <v>-1.801946619</v>
      </c>
      <c r="AS818">
        <v>-1.801946619</v>
      </c>
      <c r="AT818">
        <v>-1.801946619</v>
      </c>
      <c r="AU818">
        <v>0</v>
      </c>
      <c r="AV818">
        <v>3.46528196</v>
      </c>
      <c r="AW818">
        <v>4.0197270740000004</v>
      </c>
      <c r="AX818">
        <v>4.0197270740000004</v>
      </c>
      <c r="AY818">
        <v>1.4831406789999999</v>
      </c>
      <c r="AZ818">
        <v>2.5338141689999998</v>
      </c>
      <c r="BA818">
        <v>1.4484878590000001</v>
      </c>
      <c r="BB818">
        <v>2.4991613500000001</v>
      </c>
      <c r="BC818">
        <v>4.0287368069999996</v>
      </c>
      <c r="BD818">
        <v>1.0506734900000001</v>
      </c>
      <c r="BE818">
        <v>2.5802489479999999</v>
      </c>
      <c r="BF818">
        <v>1.529575457</v>
      </c>
      <c r="BG818">
        <v>1.801946619</v>
      </c>
      <c r="BH818">
        <v>1.801946619</v>
      </c>
      <c r="BI818">
        <v>1.801946619</v>
      </c>
      <c r="BJ818">
        <v>2.2177804550000002</v>
      </c>
      <c r="BK818">
        <v>2.2177804550000002</v>
      </c>
      <c r="BL818">
        <v>4.0197270740000004</v>
      </c>
      <c r="BM818">
        <v>3.46528196</v>
      </c>
      <c r="BN818">
        <v>1.73264098</v>
      </c>
      <c r="BO818">
        <v>0.970278949</v>
      </c>
      <c r="BP818">
        <v>3.5596564810000002</v>
      </c>
      <c r="BQ818">
        <v>1.6163573449999999</v>
      </c>
      <c r="BR818">
        <v>2.337135993</v>
      </c>
      <c r="BS818">
        <v>2.3024831730000002</v>
      </c>
      <c r="BT818">
        <v>1.5978758179999999</v>
      </c>
      <c r="BU818">
        <v>0.85399531399999995</v>
      </c>
      <c r="BV818">
        <v>0.13513513499999999</v>
      </c>
      <c r="BW818">
        <v>0.63218390800000002</v>
      </c>
      <c r="BX818">
        <v>0.663157895</v>
      </c>
      <c r="BY818">
        <v>0.86486486500000004</v>
      </c>
      <c r="BZ818">
        <v>0.36781609199999998</v>
      </c>
      <c r="CA818">
        <v>0.336842105</v>
      </c>
      <c r="CB818">
        <v>0.17845824099999999</v>
      </c>
      <c r="CC818">
        <v>0.27579910000000002</v>
      </c>
      <c r="CD818">
        <v>9.7340859000000002E-2</v>
      </c>
      <c r="CE818">
        <v>0.99028400599999999</v>
      </c>
      <c r="CF818">
        <v>1.000251636</v>
      </c>
      <c r="CG818">
        <v>1.010486177</v>
      </c>
      <c r="CH818">
        <v>1.000467333</v>
      </c>
      <c r="CI818">
        <v>1.0100654259999999</v>
      </c>
      <c r="CJ818">
        <v>1.020400381</v>
      </c>
      <c r="CK818">
        <v>1.0199237370000001</v>
      </c>
      <c r="CL818">
        <v>1.034879672</v>
      </c>
      <c r="CM818">
        <v>1.010231967</v>
      </c>
      <c r="CN818">
        <v>1.025045784</v>
      </c>
      <c r="CO818">
        <v>1.0146637780000001</v>
      </c>
      <c r="CP818">
        <v>1.0218132579999999</v>
      </c>
      <c r="CQ818">
        <v>0.99500093499999998</v>
      </c>
      <c r="CR818">
        <v>0.99620530299999999</v>
      </c>
      <c r="CS818">
        <v>1.0042906330000001</v>
      </c>
      <c r="CT818">
        <v>1.001210419</v>
      </c>
      <c r="CU818">
        <v>1.0093363710000001</v>
      </c>
      <c r="CV818">
        <v>1.0081161279999999</v>
      </c>
      <c r="CW818">
        <v>1.0268627029999999</v>
      </c>
      <c r="CX818">
        <v>0</v>
      </c>
      <c r="CY818">
        <v>0</v>
      </c>
      <c r="CZ818">
        <v>100</v>
      </c>
      <c r="DB818">
        <f t="shared" ca="1" si="12"/>
        <v>1</v>
      </c>
    </row>
    <row r="819" spans="1:106">
      <c r="A819" s="5">
        <v>818</v>
      </c>
      <c r="B819">
        <v>1052.783109</v>
      </c>
      <c r="C819">
        <v>952.85891240000001</v>
      </c>
      <c r="D819">
        <v>1.6043457000000001E-2</v>
      </c>
      <c r="E819">
        <v>57.354076599999999</v>
      </c>
      <c r="F819">
        <v>72.037037040000001</v>
      </c>
      <c r="G819" s="138">
        <v>4.2100000000000003E-6</v>
      </c>
      <c r="H819">
        <v>0.132207466</v>
      </c>
      <c r="I819">
        <v>120.62682220000001</v>
      </c>
      <c r="J819">
        <v>66.945622940000007</v>
      </c>
      <c r="K819">
        <v>69.59459459</v>
      </c>
      <c r="L819">
        <v>5.1681552399999999</v>
      </c>
      <c r="M819">
        <v>7.8945189999999991E-3</v>
      </c>
      <c r="N819">
        <v>0.394830654</v>
      </c>
      <c r="O819">
        <v>23.03807458</v>
      </c>
      <c r="P819">
        <v>9.0760898000000007E-2</v>
      </c>
      <c r="Q819">
        <v>2.4751302879999999</v>
      </c>
      <c r="R819">
        <v>1.8355852340000001</v>
      </c>
      <c r="S819">
        <v>2.0644878050000002</v>
      </c>
      <c r="T819">
        <v>0.96931994399999999</v>
      </c>
      <c r="U819">
        <v>4.2481401300000003</v>
      </c>
      <c r="V819">
        <v>-0.46153846199999998</v>
      </c>
      <c r="W819">
        <v>-0.28123912200000001</v>
      </c>
      <c r="X819">
        <v>2.7496648430000001</v>
      </c>
      <c r="Y819">
        <v>0.141666667</v>
      </c>
      <c r="Z819">
        <v>0.14499999999999999</v>
      </c>
      <c r="AA819">
        <v>0.136333333</v>
      </c>
      <c r="AB819">
        <v>0.221456864</v>
      </c>
      <c r="AC819">
        <v>88.46153846</v>
      </c>
      <c r="AD819">
        <v>2.223777589</v>
      </c>
      <c r="AE819">
        <v>1.308549398</v>
      </c>
      <c r="AF819">
        <v>3.1011864340000002</v>
      </c>
      <c r="AG819">
        <v>1.3993158299999999</v>
      </c>
      <c r="AH819">
        <v>2.1254472880000002</v>
      </c>
      <c r="AI819">
        <v>1.5505932170000001</v>
      </c>
      <c r="AJ819">
        <v>2.2767246750000001</v>
      </c>
      <c r="AK819">
        <v>0.93791979999999997</v>
      </c>
      <c r="AL819">
        <v>0</v>
      </c>
      <c r="AM819">
        <v>0</v>
      </c>
      <c r="AN819">
        <v>0.94548366900000003</v>
      </c>
      <c r="AO819">
        <v>1.6716151269999999</v>
      </c>
      <c r="AP819">
        <v>0.53703472399999996</v>
      </c>
      <c r="AQ819">
        <v>2.496076886</v>
      </c>
      <c r="AR819">
        <v>-0.30255477400000003</v>
      </c>
      <c r="AS819">
        <v>-0.30255477400000003</v>
      </c>
      <c r="AT819">
        <v>-0.30255477400000003</v>
      </c>
      <c r="AU819">
        <v>0</v>
      </c>
      <c r="AV819">
        <v>3.0255477399999999</v>
      </c>
      <c r="AW819">
        <v>3.6306572880000001</v>
      </c>
      <c r="AX819">
        <v>2.496076886</v>
      </c>
      <c r="AY819">
        <v>1.641359649</v>
      </c>
      <c r="AZ819">
        <v>1.6943067350000001</v>
      </c>
      <c r="BA819">
        <v>0.72613145800000001</v>
      </c>
      <c r="BB819">
        <v>0.77907854300000001</v>
      </c>
      <c r="BC819">
        <v>4.5371870300000001</v>
      </c>
      <c r="BD819">
        <v>5.2947085999999997E-2</v>
      </c>
      <c r="BE819">
        <v>3.8110555719999999</v>
      </c>
      <c r="BF819">
        <v>3.7581084869999999</v>
      </c>
      <c r="BG819">
        <v>0.30255477400000003</v>
      </c>
      <c r="BH819">
        <v>0.30255477400000003</v>
      </c>
      <c r="BI819">
        <v>0.30255477400000003</v>
      </c>
      <c r="BJ819">
        <v>0.45383216100000001</v>
      </c>
      <c r="BK819">
        <v>0.45383216100000001</v>
      </c>
      <c r="BL819">
        <v>3.6306572880000001</v>
      </c>
      <c r="BM819">
        <v>3.0255477399999999</v>
      </c>
      <c r="BN819">
        <v>3.2524638210000001</v>
      </c>
      <c r="BO819">
        <v>2.6473542729999999</v>
      </c>
      <c r="BP819">
        <v>4.373982024</v>
      </c>
      <c r="BQ819">
        <v>3.7101587739999999</v>
      </c>
      <c r="BR819">
        <v>3.2260711359999998</v>
      </c>
      <c r="BS819">
        <v>2.310842944</v>
      </c>
      <c r="BT819">
        <v>1.9906391670000001</v>
      </c>
      <c r="BU819">
        <v>1.5847114870000001</v>
      </c>
      <c r="BV819">
        <v>0.77777777800000003</v>
      </c>
      <c r="BW819">
        <v>0.88461538500000003</v>
      </c>
      <c r="BX819">
        <v>0.9</v>
      </c>
      <c r="BY819">
        <v>0.222222222</v>
      </c>
      <c r="BZ819">
        <v>0.115384615</v>
      </c>
      <c r="CA819">
        <v>0.1</v>
      </c>
      <c r="CB819">
        <v>0.72449815500000003</v>
      </c>
      <c r="CC819">
        <v>0.77606386000000005</v>
      </c>
      <c r="CD819">
        <v>0.56980103999999998</v>
      </c>
      <c r="CE819">
        <v>1.0058737149999999</v>
      </c>
      <c r="CF819">
        <v>1.0211814400000001</v>
      </c>
      <c r="CG819">
        <v>1.0263133250000001</v>
      </c>
      <c r="CH819">
        <v>1.011229698</v>
      </c>
      <c r="CI819">
        <v>1.015218336</v>
      </c>
      <c r="CJ819">
        <v>1.0203202549999999</v>
      </c>
      <c r="CK819">
        <v>1.0089896060000001</v>
      </c>
      <c r="CL819">
        <v>1.0096514240000001</v>
      </c>
      <c r="CM819">
        <v>1.00502544</v>
      </c>
      <c r="CN819">
        <v>1.0056846580000001</v>
      </c>
      <c r="CO819">
        <v>1.000655922</v>
      </c>
      <c r="CP819">
        <v>1.0488297470000001</v>
      </c>
      <c r="CQ819">
        <v>1.006426415</v>
      </c>
      <c r="CR819">
        <v>1.013526766</v>
      </c>
      <c r="CS819">
        <v>1.0208716529999999</v>
      </c>
      <c r="CT819">
        <v>1.007055013</v>
      </c>
      <c r="CU819">
        <v>1.0143530000000001</v>
      </c>
      <c r="CV819">
        <v>1.007246861</v>
      </c>
      <c r="CW819">
        <v>1.018001385</v>
      </c>
      <c r="CX819">
        <v>0</v>
      </c>
      <c r="CY819">
        <v>1</v>
      </c>
      <c r="CZ819">
        <v>100</v>
      </c>
      <c r="DB819">
        <f t="shared" ca="1" si="12"/>
        <v>1</v>
      </c>
    </row>
    <row r="820" spans="1:106">
      <c r="A820" s="5">
        <v>819</v>
      </c>
      <c r="B820">
        <v>969.75024389999999</v>
      </c>
      <c r="C820">
        <v>1031.9051959999999</v>
      </c>
      <c r="D820">
        <v>-5.0762806000000001E-2</v>
      </c>
      <c r="E820">
        <v>48.784166399999997</v>
      </c>
      <c r="F820">
        <v>63.641304349999999</v>
      </c>
      <c r="G820" s="138">
        <v>3.5499999999999999E-6</v>
      </c>
      <c r="H820">
        <v>0.123724501</v>
      </c>
      <c r="I820">
        <v>-40.383918870000002</v>
      </c>
      <c r="J820">
        <v>37.25911627</v>
      </c>
      <c r="K820">
        <v>55.954218109999999</v>
      </c>
      <c r="L820">
        <v>-4.7853295879999997</v>
      </c>
      <c r="M820">
        <v>8.4449120000000006E-3</v>
      </c>
      <c r="N820">
        <v>0.36155990300000002</v>
      </c>
      <c r="O820">
        <v>26.396316590000001</v>
      </c>
      <c r="P820">
        <v>3.336983E-3</v>
      </c>
      <c r="Q820">
        <v>-3.5262544280000001</v>
      </c>
      <c r="R820">
        <v>-1.329896738</v>
      </c>
      <c r="S820">
        <v>-1.2743189640000001</v>
      </c>
      <c r="T820">
        <v>-1.412745594</v>
      </c>
      <c r="U820">
        <v>3.3933510550000001</v>
      </c>
      <c r="V820">
        <v>0</v>
      </c>
      <c r="W820">
        <v>0</v>
      </c>
      <c r="X820">
        <v>-3.2849892029999999</v>
      </c>
      <c r="Y820">
        <v>-2.5999999999999999E-2</v>
      </c>
      <c r="Z820">
        <v>-5.6333332999999999E-2</v>
      </c>
      <c r="AA820">
        <v>-3.7333333000000003E-2</v>
      </c>
      <c r="AB820">
        <v>-0.76154158000000005</v>
      </c>
      <c r="AC820">
        <v>31.74603175</v>
      </c>
      <c r="AD820">
        <v>-3.1359997160000002</v>
      </c>
      <c r="AE820">
        <v>-1.7700616950000001</v>
      </c>
      <c r="AF820">
        <v>-3.1521646630000002</v>
      </c>
      <c r="AG820">
        <v>0.11315462900000001</v>
      </c>
      <c r="AH820">
        <v>-1.361896784</v>
      </c>
      <c r="AI820">
        <v>0.355628834</v>
      </c>
      <c r="AJ820">
        <v>-1.1194225790000001</v>
      </c>
      <c r="AK820">
        <v>0.98606176599999995</v>
      </c>
      <c r="AL820">
        <v>3.7179378079999998</v>
      </c>
      <c r="AM820">
        <v>0.72742261500000005</v>
      </c>
      <c r="AN820">
        <v>-0.12931957599999999</v>
      </c>
      <c r="AO820">
        <v>-1.604370989</v>
      </c>
      <c r="AP820">
        <v>-2.7359172780000001</v>
      </c>
      <c r="AQ820">
        <v>0.242474205</v>
      </c>
      <c r="AR820">
        <v>-0.242474205</v>
      </c>
      <c r="AS820">
        <v>-3.232989398</v>
      </c>
      <c r="AT820">
        <v>-3.9604120119999999</v>
      </c>
      <c r="AU820">
        <v>-0.72742261500000005</v>
      </c>
      <c r="AV820">
        <v>1.374020494</v>
      </c>
      <c r="AW820">
        <v>1.374020494</v>
      </c>
      <c r="AX820">
        <v>0.242474205</v>
      </c>
      <c r="AY820">
        <v>-1.863010141</v>
      </c>
      <c r="AZ820">
        <v>-1.5081895540000001</v>
      </c>
      <c r="BA820">
        <v>-1.4750514130000001</v>
      </c>
      <c r="BB820">
        <v>-1.120230826</v>
      </c>
      <c r="BC820">
        <v>2.421913183</v>
      </c>
      <c r="BD820">
        <v>0.35482058599999999</v>
      </c>
      <c r="BE820">
        <v>3.8969645960000001</v>
      </c>
      <c r="BF820">
        <v>3.5421440089999998</v>
      </c>
      <c r="BG820">
        <v>3.960412013</v>
      </c>
      <c r="BH820">
        <v>3.232989398</v>
      </c>
      <c r="BI820">
        <v>0.242474205</v>
      </c>
      <c r="BJ820">
        <v>4.2028862169999996</v>
      </c>
      <c r="BK820">
        <v>3.4754636030000001</v>
      </c>
      <c r="BL820">
        <v>1.374020494</v>
      </c>
      <c r="BM820">
        <v>1.374020494</v>
      </c>
      <c r="BN820">
        <v>-2.909690458</v>
      </c>
      <c r="BO820">
        <v>-3.3946388679999999</v>
      </c>
      <c r="BP820">
        <v>3.773385105</v>
      </c>
      <c r="BQ820">
        <v>-3.0863436659999999</v>
      </c>
      <c r="BR820">
        <v>-3.5874570229999998</v>
      </c>
      <c r="BS820">
        <v>-3.1994982950000002</v>
      </c>
      <c r="BT820">
        <v>-2.3319795000000001</v>
      </c>
      <c r="BU820">
        <v>-1.7244468820000001</v>
      </c>
      <c r="BV820">
        <v>0.73913043499999997</v>
      </c>
      <c r="BW820">
        <v>0.31746031800000002</v>
      </c>
      <c r="BX820">
        <v>0.27777777799999998</v>
      </c>
      <c r="BY820">
        <v>0.26086956500000003</v>
      </c>
      <c r="BZ820">
        <v>0.68253968300000001</v>
      </c>
      <c r="CA820">
        <v>0.72222222199999997</v>
      </c>
      <c r="CB820">
        <v>-0.32597018</v>
      </c>
      <c r="CC820">
        <v>-0.26793394599999998</v>
      </c>
      <c r="CD820">
        <v>-0.38400641299999999</v>
      </c>
      <c r="CE820">
        <v>1.0059002669999999</v>
      </c>
      <c r="CF820">
        <v>0.99124726500000004</v>
      </c>
      <c r="CG820">
        <v>0.98430879599999999</v>
      </c>
      <c r="CH820">
        <v>0.99545282300000004</v>
      </c>
      <c r="CI820">
        <v>0.98543294800000003</v>
      </c>
      <c r="CJ820">
        <v>0.97853517700000003</v>
      </c>
      <c r="CK820">
        <v>0.98300507500000001</v>
      </c>
      <c r="CL820">
        <v>0.98704018900000001</v>
      </c>
      <c r="CM820">
        <v>0.99300026399999997</v>
      </c>
      <c r="CN820">
        <v>0.99707640600000003</v>
      </c>
      <c r="CO820">
        <v>1.0041048749999999</v>
      </c>
      <c r="CP820">
        <v>1.0427296260000001</v>
      </c>
      <c r="CQ820">
        <v>1.003059108</v>
      </c>
      <c r="CR820">
        <v>0.99902168499999999</v>
      </c>
      <c r="CS820">
        <v>0.99204270999999999</v>
      </c>
      <c r="CT820">
        <v>0.99597488999999995</v>
      </c>
      <c r="CU820">
        <v>0.98901719899999996</v>
      </c>
      <c r="CV820">
        <v>0.99301419099999999</v>
      </c>
      <c r="CW820">
        <v>0.991770288</v>
      </c>
      <c r="CX820">
        <v>0</v>
      </c>
      <c r="CY820">
        <v>0</v>
      </c>
      <c r="CZ820">
        <v>100</v>
      </c>
      <c r="DB820">
        <f t="shared" ca="1" si="12"/>
        <v>1</v>
      </c>
    </row>
    <row r="821" spans="1:106">
      <c r="A821" s="5">
        <v>820</v>
      </c>
      <c r="B821">
        <v>1041.8071480000001</v>
      </c>
      <c r="C821">
        <v>987.26655700000003</v>
      </c>
      <c r="D821">
        <v>5.0049734999999998E-2</v>
      </c>
      <c r="E821">
        <v>63.708566009999998</v>
      </c>
      <c r="F821">
        <v>90.405557970000004</v>
      </c>
      <c r="G821" s="138">
        <v>6.3600000000000001E-6</v>
      </c>
      <c r="H821">
        <v>0.196205083</v>
      </c>
      <c r="I821">
        <v>194.88372089999999</v>
      </c>
      <c r="J821">
        <v>64.934501089999998</v>
      </c>
      <c r="K821">
        <v>100</v>
      </c>
      <c r="L821" s="138">
        <v>4.7399999999999997E-15</v>
      </c>
      <c r="M821">
        <v>1.0522215E-2</v>
      </c>
      <c r="N821">
        <v>0.65647720200000004</v>
      </c>
      <c r="O821">
        <v>18.600380600000001</v>
      </c>
      <c r="P821">
        <v>0.333570054</v>
      </c>
      <c r="Q821">
        <v>1.211442283</v>
      </c>
      <c r="R821">
        <v>1.152057857</v>
      </c>
      <c r="S821">
        <v>1.517687765</v>
      </c>
      <c r="T821">
        <v>0.64669639499999998</v>
      </c>
      <c r="U821">
        <v>3.8834742050000002</v>
      </c>
      <c r="V821">
        <v>0.58823529399999996</v>
      </c>
      <c r="W821">
        <v>0.34602076100000001</v>
      </c>
      <c r="X821">
        <v>4.1741001840000003</v>
      </c>
      <c r="Y821">
        <v>0.31633333299999999</v>
      </c>
      <c r="Z821">
        <v>0.28499999999999998</v>
      </c>
      <c r="AA821">
        <v>0.29133333300000003</v>
      </c>
      <c r="AB821">
        <v>0.54314615499999996</v>
      </c>
      <c r="AC821">
        <v>96.739130430000003</v>
      </c>
      <c r="AD821">
        <v>3.058024751</v>
      </c>
      <c r="AE821">
        <v>3.1446687849999999</v>
      </c>
      <c r="AF821">
        <v>3.618662622</v>
      </c>
      <c r="AG821">
        <v>2.3597757659999998</v>
      </c>
      <c r="AH821">
        <v>3.3510854559999999</v>
      </c>
      <c r="AI821">
        <v>2.5126770029999999</v>
      </c>
      <c r="AJ821">
        <v>3.5039866929999999</v>
      </c>
      <c r="AK821">
        <v>1.4576584640000001</v>
      </c>
      <c r="AL821">
        <v>0</v>
      </c>
      <c r="AM821">
        <v>0</v>
      </c>
      <c r="AN821">
        <v>2.0539732910000001</v>
      </c>
      <c r="AO821">
        <v>3.0452829810000002</v>
      </c>
      <c r="AP821">
        <v>-0.26757716599999998</v>
      </c>
      <c r="AQ821">
        <v>2.4464198000000001</v>
      </c>
      <c r="AR821">
        <v>0</v>
      </c>
      <c r="AS821">
        <v>0</v>
      </c>
      <c r="AT821">
        <v>0</v>
      </c>
      <c r="AU821">
        <v>0</v>
      </c>
      <c r="AV821">
        <v>4.0773663339999997</v>
      </c>
      <c r="AW821">
        <v>5.7592799469999996</v>
      </c>
      <c r="AX821">
        <v>2.4464198000000001</v>
      </c>
      <c r="AY821">
        <v>2.0463282290000002</v>
      </c>
      <c r="AZ821">
        <v>4.5167025570000003</v>
      </c>
      <c r="BA821">
        <v>0.99130969000000002</v>
      </c>
      <c r="BB821">
        <v>3.4616840180000001</v>
      </c>
      <c r="BC821">
        <v>11.18141267</v>
      </c>
      <c r="BD821">
        <v>2.4703743280000001</v>
      </c>
      <c r="BE821">
        <v>10.190102980000001</v>
      </c>
      <c r="BF821">
        <v>7.7197286470000002</v>
      </c>
      <c r="BG821">
        <v>0</v>
      </c>
      <c r="BH821">
        <v>0</v>
      </c>
      <c r="BI821">
        <v>0</v>
      </c>
      <c r="BJ821">
        <v>0.15290123799999999</v>
      </c>
      <c r="BK821">
        <v>0.15290123799999999</v>
      </c>
      <c r="BL821">
        <v>5.7592799469999996</v>
      </c>
      <c r="BM821">
        <v>4.0773663339999997</v>
      </c>
      <c r="BN821">
        <v>3.771563859</v>
      </c>
      <c r="BO821">
        <v>3.3128601459999998</v>
      </c>
      <c r="BP821">
        <v>2.3343655129999998</v>
      </c>
      <c r="BQ821">
        <v>3.1808225380000001</v>
      </c>
      <c r="BR821">
        <v>1.8760653110000001</v>
      </c>
      <c r="BS821">
        <v>0.82104677199999998</v>
      </c>
      <c r="BT821">
        <v>0.34705293500000001</v>
      </c>
      <c r="BU821">
        <v>-0.17026291800000001</v>
      </c>
      <c r="BV821">
        <v>0.95945946000000004</v>
      </c>
      <c r="BW821">
        <v>0.966292135</v>
      </c>
      <c r="BX821">
        <v>0.97540983599999997</v>
      </c>
      <c r="BY821">
        <v>4.0540540999999999E-2</v>
      </c>
      <c r="BZ821">
        <v>3.3707864999999997E-2</v>
      </c>
      <c r="CA821">
        <v>2.4590164000000001E-2</v>
      </c>
      <c r="CB821">
        <v>0.93090054799999999</v>
      </c>
      <c r="CC821">
        <v>0.97337509799999999</v>
      </c>
      <c r="CD821">
        <v>0.84595144799999999</v>
      </c>
      <c r="CE821">
        <v>1.0168045160000001</v>
      </c>
      <c r="CF821">
        <v>1.0372304809999999</v>
      </c>
      <c r="CG821">
        <v>1.0443283329999999</v>
      </c>
      <c r="CH821">
        <v>1.013775205</v>
      </c>
      <c r="CI821">
        <v>1.0200883890000001</v>
      </c>
      <c r="CJ821">
        <v>1.0270689369999999</v>
      </c>
      <c r="CK821">
        <v>1.0131130960000001</v>
      </c>
      <c r="CL821">
        <v>1.0473382680000001</v>
      </c>
      <c r="CM821">
        <v>1.006843081</v>
      </c>
      <c r="CN821">
        <v>1.0408564380000001</v>
      </c>
      <c r="CO821">
        <v>1.033782183</v>
      </c>
      <c r="CP821">
        <v>1.1180263610000001</v>
      </c>
      <c r="CQ821">
        <v>1.015068396</v>
      </c>
      <c r="CR821">
        <v>1.026448085</v>
      </c>
      <c r="CS821">
        <v>1.0408489059999999</v>
      </c>
      <c r="CT821">
        <v>1.0112107610000001</v>
      </c>
      <c r="CU821">
        <v>1.0253978050000001</v>
      </c>
      <c r="CV821">
        <v>1.0140297599999999</v>
      </c>
      <c r="CW821">
        <v>1.0433370850000001</v>
      </c>
      <c r="CX821">
        <v>0</v>
      </c>
      <c r="CY821">
        <v>1</v>
      </c>
      <c r="CZ821">
        <v>100</v>
      </c>
      <c r="DB821">
        <f t="shared" ca="1" si="12"/>
        <v>1</v>
      </c>
    </row>
    <row r="822" spans="1:106">
      <c r="A822" s="5">
        <v>821</v>
      </c>
      <c r="B822">
        <v>1014.809567</v>
      </c>
      <c r="C822">
        <v>976.56200039999999</v>
      </c>
      <c r="D822">
        <v>-1.0111663E-2</v>
      </c>
      <c r="E822">
        <v>53.68088161</v>
      </c>
      <c r="F822">
        <v>40.92222314</v>
      </c>
      <c r="G822" s="138">
        <v>2.34E-6</v>
      </c>
      <c r="H822">
        <v>0.220161102</v>
      </c>
      <c r="I822">
        <v>-72.281275550000004</v>
      </c>
      <c r="J822">
        <v>56.993536069999998</v>
      </c>
      <c r="K822">
        <v>97.693906499999997</v>
      </c>
      <c r="L822">
        <v>-0.76798708599999999</v>
      </c>
      <c r="M822">
        <v>1.0940355000000001E-2</v>
      </c>
      <c r="N822">
        <v>0.749530264</v>
      </c>
      <c r="O822">
        <v>27.886169420000002</v>
      </c>
      <c r="P822">
        <v>0.17555763399999999</v>
      </c>
      <c r="Q822">
        <v>-2.7636482670000002</v>
      </c>
      <c r="R822">
        <v>-2.3443293999999999</v>
      </c>
      <c r="S822">
        <v>-1.9942672859999999</v>
      </c>
      <c r="T822">
        <v>-0.18872270399999999</v>
      </c>
      <c r="U822">
        <v>4.7800305820000002</v>
      </c>
      <c r="V822">
        <v>-0.47368421100000002</v>
      </c>
      <c r="W822">
        <v>-0.42387191600000002</v>
      </c>
      <c r="X822">
        <v>1.389420367</v>
      </c>
      <c r="Y822">
        <v>-0.32266666700000002</v>
      </c>
      <c r="Z822">
        <v>-0.304666667</v>
      </c>
      <c r="AA822">
        <v>-0.312</v>
      </c>
      <c r="AB822">
        <v>-0.352196911</v>
      </c>
      <c r="AC822">
        <v>47.747747750000002</v>
      </c>
      <c r="AD822">
        <v>0.70857203499999999</v>
      </c>
      <c r="AE822">
        <v>1.798682857</v>
      </c>
      <c r="AF822">
        <v>0.72674054799999999</v>
      </c>
      <c r="AG822">
        <v>-0.753993319</v>
      </c>
      <c r="AH822">
        <v>-0.34065963199999999</v>
      </c>
      <c r="AI822">
        <v>-0.572308182</v>
      </c>
      <c r="AJ822">
        <v>-0.15897449499999999</v>
      </c>
      <c r="AK822">
        <v>2.298316984</v>
      </c>
      <c r="AL822">
        <v>0.49963412699999998</v>
      </c>
      <c r="AM822">
        <v>0</v>
      </c>
      <c r="AN822">
        <v>-1.29904873</v>
      </c>
      <c r="AO822">
        <v>-0.88571504300000004</v>
      </c>
      <c r="AP822">
        <v>-2.7479876989999998</v>
      </c>
      <c r="AQ822">
        <v>0</v>
      </c>
      <c r="AR822">
        <v>-1.953115224</v>
      </c>
      <c r="AS822">
        <v>-2.452749351</v>
      </c>
      <c r="AT822">
        <v>-2.452749351</v>
      </c>
      <c r="AU822">
        <v>0</v>
      </c>
      <c r="AV822">
        <v>1.8622726549999999</v>
      </c>
      <c r="AW822">
        <v>1.8622726549999999</v>
      </c>
      <c r="AX822">
        <v>0</v>
      </c>
      <c r="AY822">
        <v>-0.50417625499999996</v>
      </c>
      <c r="AZ822">
        <v>0.77852081299999998</v>
      </c>
      <c r="BA822">
        <v>0.41333368700000001</v>
      </c>
      <c r="BB822">
        <v>1.696030755</v>
      </c>
      <c r="BC822">
        <v>4.4487876880000004</v>
      </c>
      <c r="BD822">
        <v>1.2826970680000001</v>
      </c>
      <c r="BE822">
        <v>4.0354540009999997</v>
      </c>
      <c r="BF822">
        <v>2.7527569330000001</v>
      </c>
      <c r="BG822">
        <v>2.452749351</v>
      </c>
      <c r="BH822">
        <v>2.452749351</v>
      </c>
      <c r="BI822">
        <v>1.953115224</v>
      </c>
      <c r="BJ822">
        <v>2.6344344880000001</v>
      </c>
      <c r="BK822">
        <v>2.6344344880000001</v>
      </c>
      <c r="BL822">
        <v>1.8622726549999999</v>
      </c>
      <c r="BM822">
        <v>1.8622726549999999</v>
      </c>
      <c r="BN822">
        <v>0.90842568599999995</v>
      </c>
      <c r="BO822">
        <v>0.181685137</v>
      </c>
      <c r="BP822">
        <v>2.1429487809999999</v>
      </c>
      <c r="BQ822">
        <v>-2.3825164170000002</v>
      </c>
      <c r="BR822">
        <v>-2.5460330409999998</v>
      </c>
      <c r="BS822">
        <v>-1.6285230989999999</v>
      </c>
      <c r="BT822">
        <v>-1.531624374</v>
      </c>
      <c r="BU822">
        <v>-2.0418567849999998</v>
      </c>
      <c r="BV822">
        <v>0.53</v>
      </c>
      <c r="BW822">
        <v>0.47747747800000001</v>
      </c>
      <c r="BX822">
        <v>0.47747747800000001</v>
      </c>
      <c r="BY822">
        <v>0.47</v>
      </c>
      <c r="BZ822">
        <v>0.52252252300000002</v>
      </c>
      <c r="CA822">
        <v>0.52252252300000002</v>
      </c>
      <c r="CB822">
        <v>-0.107766658</v>
      </c>
      <c r="CC822">
        <v>-5.0291107000000002E-2</v>
      </c>
      <c r="CD822">
        <v>-0.28019331200000003</v>
      </c>
      <c r="CE822">
        <v>1.0024752480000001</v>
      </c>
      <c r="CF822">
        <v>0.98731434299999998</v>
      </c>
      <c r="CG822">
        <v>0.99488229299999997</v>
      </c>
      <c r="CH822">
        <v>0.98630136999999996</v>
      </c>
      <c r="CI822">
        <v>0.98487652999999997</v>
      </c>
      <c r="CJ822">
        <v>0.992425793</v>
      </c>
      <c r="CK822">
        <v>1.0062094850000001</v>
      </c>
      <c r="CL822">
        <v>1.02597999</v>
      </c>
      <c r="CM822">
        <v>1.007665188</v>
      </c>
      <c r="CN822">
        <v>1.0274642949999999</v>
      </c>
      <c r="CO822">
        <v>1.019648498</v>
      </c>
      <c r="CP822">
        <v>1.0440233759999999</v>
      </c>
      <c r="CQ822">
        <v>1.001902308</v>
      </c>
      <c r="CR822">
        <v>0.99640388099999999</v>
      </c>
      <c r="CS822">
        <v>0.997667517</v>
      </c>
      <c r="CT822">
        <v>0.99451201300000003</v>
      </c>
      <c r="CU822">
        <v>0.99577325000000005</v>
      </c>
      <c r="CV822">
        <v>1.0012681960000001</v>
      </c>
      <c r="CW822">
        <v>1.015792676</v>
      </c>
      <c r="CX822">
        <v>0</v>
      </c>
      <c r="CY822">
        <v>1</v>
      </c>
      <c r="CZ822">
        <v>100</v>
      </c>
      <c r="DB822">
        <f t="shared" ca="1" si="12"/>
        <v>1</v>
      </c>
    </row>
    <row r="823" spans="1:106">
      <c r="A823" s="5">
        <v>822</v>
      </c>
      <c r="B823">
        <v>985.72399729999995</v>
      </c>
      <c r="C823">
        <v>1014.2760029999999</v>
      </c>
      <c r="D823">
        <v>-4.2369512999999998E-2</v>
      </c>
      <c r="E823">
        <v>50.27628756</v>
      </c>
      <c r="F823">
        <v>81.657949220000006</v>
      </c>
      <c r="G823" s="138">
        <v>5.6799999999999998E-6</v>
      </c>
      <c r="H823">
        <v>0.15782902100000001</v>
      </c>
      <c r="I823">
        <v>39.009196080000002</v>
      </c>
      <c r="J823">
        <v>59.185167270000001</v>
      </c>
      <c r="K823">
        <v>2.0225556899999999</v>
      </c>
      <c r="L823">
        <v>-0.258741428</v>
      </c>
      <c r="M823">
        <v>5.795428E-3</v>
      </c>
      <c r="N823">
        <v>0.70302497600000002</v>
      </c>
      <c r="O823">
        <v>25.53200146</v>
      </c>
      <c r="P823">
        <v>-1.482722E-2</v>
      </c>
      <c r="Q823">
        <v>5.4569669359999997</v>
      </c>
      <c r="R823">
        <v>3.2143039259999999</v>
      </c>
      <c r="S823">
        <v>5.1850550430000002</v>
      </c>
      <c r="T823">
        <v>2.2199611199999998</v>
      </c>
      <c r="U823">
        <v>4.5028916099999998</v>
      </c>
      <c r="V823">
        <v>0.125</v>
      </c>
      <c r="W823">
        <v>0.213307791</v>
      </c>
      <c r="X823">
        <v>-1.5813625469999999</v>
      </c>
      <c r="Y823">
        <v>2.7666666999999999E-2</v>
      </c>
      <c r="Z823">
        <v>3.2333332999999999E-2</v>
      </c>
      <c r="AA823">
        <v>8.7999999999999995E-2</v>
      </c>
      <c r="AB823">
        <v>-0.22805613399999999</v>
      </c>
      <c r="AC823">
        <v>57.407407409999998</v>
      </c>
      <c r="AD823">
        <v>-1.533304829</v>
      </c>
      <c r="AE823">
        <v>-1.6093364729999999</v>
      </c>
      <c r="AF823">
        <v>-1.0137552590000001</v>
      </c>
      <c r="AG823">
        <v>0.57657330299999998</v>
      </c>
      <c r="AH823">
        <v>-9.187157E-2</v>
      </c>
      <c r="AI823">
        <v>0.89337182199999998</v>
      </c>
      <c r="AJ823">
        <v>0.22492694799999999</v>
      </c>
      <c r="AK823">
        <v>1.0137552590000001</v>
      </c>
      <c r="AL823">
        <v>1.267194073</v>
      </c>
      <c r="AM823">
        <v>1.267194073</v>
      </c>
      <c r="AN823">
        <v>0.57657330299999998</v>
      </c>
      <c r="AO823">
        <v>-9.187157E-2</v>
      </c>
      <c r="AP823">
        <v>-2.0560223839999998</v>
      </c>
      <c r="AQ823">
        <v>0</v>
      </c>
      <c r="AR823">
        <v>0</v>
      </c>
      <c r="AS823">
        <v>0</v>
      </c>
      <c r="AT823">
        <v>-1.267194073</v>
      </c>
      <c r="AU823">
        <v>-1.267194073</v>
      </c>
      <c r="AV823">
        <v>1.9641508139999999</v>
      </c>
      <c r="AW823">
        <v>1.9641508139999999</v>
      </c>
      <c r="AX823">
        <v>0</v>
      </c>
      <c r="AY823">
        <v>-0.78882831099999995</v>
      </c>
      <c r="AZ823">
        <v>-1.3280193890000001</v>
      </c>
      <c r="BA823">
        <v>-0.66844487399999997</v>
      </c>
      <c r="BB823">
        <v>-1.207635952</v>
      </c>
      <c r="BC823">
        <v>2.4181230899999999</v>
      </c>
      <c r="BD823">
        <v>-0.53919107799999999</v>
      </c>
      <c r="BE823">
        <v>3.0865679639999999</v>
      </c>
      <c r="BF823">
        <v>3.6257590419999999</v>
      </c>
      <c r="BG823">
        <v>1.267194073</v>
      </c>
      <c r="BH823">
        <v>0</v>
      </c>
      <c r="BI823">
        <v>0</v>
      </c>
      <c r="BJ823">
        <v>1.583992592</v>
      </c>
      <c r="BK823">
        <v>0.31679851799999997</v>
      </c>
      <c r="BL823">
        <v>1.9641508139999999</v>
      </c>
      <c r="BM823">
        <v>1.9641508139999999</v>
      </c>
      <c r="BN823">
        <v>-0.69695673999999996</v>
      </c>
      <c r="BO823">
        <v>-1.0137552590000001</v>
      </c>
      <c r="BP823">
        <v>3.3100504399999999</v>
      </c>
      <c r="BQ823">
        <v>-2.4919733869999998</v>
      </c>
      <c r="BR823">
        <v>-3.1889301269999999</v>
      </c>
      <c r="BS823">
        <v>-3.0685466899999998</v>
      </c>
      <c r="BT823">
        <v>-2.6736045580000001</v>
      </c>
      <c r="BU823">
        <v>-2.4001018169999999</v>
      </c>
      <c r="BV823">
        <v>0.86111111100000004</v>
      </c>
      <c r="BW823">
        <v>0.86111111100000004</v>
      </c>
      <c r="BX823">
        <v>0.553571429</v>
      </c>
      <c r="BY823">
        <v>0.13888888899999999</v>
      </c>
      <c r="BZ823">
        <v>0.13888888899999999</v>
      </c>
      <c r="CA823">
        <v>0.446428571</v>
      </c>
      <c r="CB823">
        <v>-4.4128799000000003E-2</v>
      </c>
      <c r="CC823">
        <v>0.108039473</v>
      </c>
      <c r="CD823">
        <v>-4.4128799000000003E-2</v>
      </c>
      <c r="CE823">
        <v>1.0076441970000001</v>
      </c>
      <c r="CF823">
        <v>1.001980928</v>
      </c>
      <c r="CG823">
        <v>0.99900099899999995</v>
      </c>
      <c r="CH823">
        <v>0.99868137999999995</v>
      </c>
      <c r="CI823">
        <v>0.99437969299999995</v>
      </c>
      <c r="CJ823">
        <v>0.99142237099999997</v>
      </c>
      <c r="CK823">
        <v>0.99273140699999995</v>
      </c>
      <c r="CL823">
        <v>0.98694484800000004</v>
      </c>
      <c r="CM823">
        <v>0.99702596200000004</v>
      </c>
      <c r="CN823">
        <v>0.99121437099999998</v>
      </c>
      <c r="CO823">
        <v>0.99417107299999996</v>
      </c>
      <c r="CP823">
        <v>1.040795304</v>
      </c>
      <c r="CQ823">
        <v>1.005099647</v>
      </c>
      <c r="CR823">
        <v>1.0044510820000001</v>
      </c>
      <c r="CS823">
        <v>1.0008420440000001</v>
      </c>
      <c r="CT823">
        <v>0.99935472599999997</v>
      </c>
      <c r="CU823">
        <v>0.99576399900000001</v>
      </c>
      <c r="CV823">
        <v>0.99640695400000001</v>
      </c>
      <c r="CW823">
        <v>0.99411360800000004</v>
      </c>
      <c r="CX823">
        <v>0</v>
      </c>
      <c r="CY823">
        <v>0</v>
      </c>
      <c r="CZ823">
        <v>100</v>
      </c>
      <c r="DB823">
        <f t="shared" ca="1" si="12"/>
        <v>1</v>
      </c>
    </row>
    <row r="824" spans="1:106">
      <c r="A824" s="5">
        <v>823</v>
      </c>
      <c r="B824">
        <v>970.05362960000002</v>
      </c>
      <c r="C824">
        <v>1037.3387640000001</v>
      </c>
      <c r="D824">
        <v>-4.5483392999999997E-2</v>
      </c>
      <c r="E824">
        <v>45.956932289999997</v>
      </c>
      <c r="F824">
        <v>40.24657775</v>
      </c>
      <c r="G824" s="138">
        <v>2.8399999999999999E-6</v>
      </c>
      <c r="H824">
        <v>0.17557605600000001</v>
      </c>
      <c r="I824">
        <v>-92.423473700000002</v>
      </c>
      <c r="J824">
        <v>51.55016672</v>
      </c>
      <c r="K824">
        <v>39.581385310000002</v>
      </c>
      <c r="L824">
        <v>-6.9331047750000003</v>
      </c>
      <c r="M824">
        <v>8.0242830000000001E-3</v>
      </c>
      <c r="N824">
        <v>0.69004967500000003</v>
      </c>
      <c r="O824">
        <v>31.77381806</v>
      </c>
      <c r="P824">
        <v>-3.9355982999999997E-2</v>
      </c>
      <c r="Q824">
        <v>-2.5259672740000001</v>
      </c>
      <c r="R824">
        <v>-1.871832323</v>
      </c>
      <c r="S824">
        <v>-2.0825489309999998</v>
      </c>
      <c r="T824">
        <v>-0.43557388499999999</v>
      </c>
      <c r="U824">
        <v>2.3825801179999999</v>
      </c>
      <c r="V824">
        <v>-9.0909090999999997E-2</v>
      </c>
      <c r="W824">
        <v>-4.2254611999999997E-2</v>
      </c>
      <c r="X824">
        <v>-2.5739104849999999</v>
      </c>
      <c r="Y824">
        <v>-0.19133333299999999</v>
      </c>
      <c r="Z824">
        <v>-0.20599999999999999</v>
      </c>
      <c r="AA824">
        <v>-0.196333333</v>
      </c>
      <c r="AB824">
        <v>-0.29284660099999998</v>
      </c>
      <c r="AC824">
        <v>37.5</v>
      </c>
      <c r="AD824">
        <v>-2.3237792740000001</v>
      </c>
      <c r="AE824">
        <v>-0.84863507800000004</v>
      </c>
      <c r="AF824">
        <v>-2.1073488519999999</v>
      </c>
      <c r="AG824">
        <v>-0.67207341799999998</v>
      </c>
      <c r="AH824">
        <v>-1.5207084959999999</v>
      </c>
      <c r="AI824">
        <v>-0.558162669</v>
      </c>
      <c r="AJ824">
        <v>-1.4067977469999999</v>
      </c>
      <c r="AK824">
        <v>1.8111809050000001</v>
      </c>
      <c r="AL824">
        <v>1.253018236</v>
      </c>
      <c r="AM824">
        <v>0.22782149800000001</v>
      </c>
      <c r="AN824">
        <v>-1.2985825360000001</v>
      </c>
      <c r="AO824">
        <v>-2.1472176140000001</v>
      </c>
      <c r="AP824">
        <v>-3.2293697269999999</v>
      </c>
      <c r="AQ824">
        <v>0</v>
      </c>
      <c r="AR824">
        <v>-1.708661231</v>
      </c>
      <c r="AS824">
        <v>-2.7338579699999999</v>
      </c>
      <c r="AT824">
        <v>-2.9616794670000002</v>
      </c>
      <c r="AU824">
        <v>-0.22782149700000001</v>
      </c>
      <c r="AV824">
        <v>1.082152113</v>
      </c>
      <c r="AW824">
        <v>1.082152113</v>
      </c>
      <c r="AX824">
        <v>0</v>
      </c>
      <c r="AY824">
        <v>-1.509317421</v>
      </c>
      <c r="AZ824">
        <v>-1.610697987</v>
      </c>
      <c r="BA824">
        <v>-0.84863507800000004</v>
      </c>
      <c r="BB824">
        <v>-0.95001564500000002</v>
      </c>
      <c r="BC824">
        <v>0.279935665</v>
      </c>
      <c r="BD824">
        <v>-0.10138056600000001</v>
      </c>
      <c r="BE824">
        <v>1.128570743</v>
      </c>
      <c r="BF824">
        <v>1.2299513099999999</v>
      </c>
      <c r="BG824">
        <v>2.9616794670000002</v>
      </c>
      <c r="BH824">
        <v>2.7338579699999999</v>
      </c>
      <c r="BI824">
        <v>1.708661231</v>
      </c>
      <c r="BJ824">
        <v>3.0755902160000002</v>
      </c>
      <c r="BK824">
        <v>2.8477687189999998</v>
      </c>
      <c r="BL824">
        <v>1.082152113</v>
      </c>
      <c r="BM824">
        <v>1.082152113</v>
      </c>
      <c r="BN824">
        <v>-1.9934381029999999</v>
      </c>
      <c r="BO824">
        <v>-2.7338579699999999</v>
      </c>
      <c r="BP824">
        <v>3.3309696959999999</v>
      </c>
      <c r="BQ824">
        <v>-2.4722782809999999</v>
      </c>
      <c r="BR824">
        <v>-2.4608872069999999</v>
      </c>
      <c r="BS824">
        <v>-1.8002048639999999</v>
      </c>
      <c r="BT824">
        <v>-1.283809451</v>
      </c>
      <c r="BU824">
        <v>-0.95156978599999997</v>
      </c>
      <c r="BV824">
        <v>0.48387096800000001</v>
      </c>
      <c r="BW824">
        <v>0.375</v>
      </c>
      <c r="BX824">
        <v>0.35714285699999998</v>
      </c>
      <c r="BY824">
        <v>0.51612903200000004</v>
      </c>
      <c r="BZ824">
        <v>0.625</v>
      </c>
      <c r="CA824">
        <v>0.64285714299999996</v>
      </c>
      <c r="CB824">
        <v>-0.53279591299999995</v>
      </c>
      <c r="CC824">
        <v>-0.49288610700000002</v>
      </c>
      <c r="CD824">
        <v>-0.75229984699999997</v>
      </c>
      <c r="CE824">
        <v>0.99985976700000001</v>
      </c>
      <c r="CF824">
        <v>0.98557803099999997</v>
      </c>
      <c r="CG824">
        <v>0.98162043099999996</v>
      </c>
      <c r="CH824">
        <v>0.991932119</v>
      </c>
      <c r="CI824">
        <v>0.98571626000000001</v>
      </c>
      <c r="CJ824">
        <v>0.98175810600000002</v>
      </c>
      <c r="CK824">
        <v>0.989743237</v>
      </c>
      <c r="CL824">
        <v>0.98853198399999997</v>
      </c>
      <c r="CM824">
        <v>0.99598448900000003</v>
      </c>
      <c r="CN824">
        <v>0.99476559799999997</v>
      </c>
      <c r="CO824">
        <v>0.99877619500000003</v>
      </c>
      <c r="CP824">
        <v>1.0150709929999999</v>
      </c>
      <c r="CQ824">
        <v>1.000150187</v>
      </c>
      <c r="CR824">
        <v>0.99374748599999996</v>
      </c>
      <c r="CS824">
        <v>0.987116353</v>
      </c>
      <c r="CT824">
        <v>0.99359825999999996</v>
      </c>
      <c r="CU824">
        <v>0.98696812199999995</v>
      </c>
      <c r="CV824">
        <v>0.99332714499999997</v>
      </c>
      <c r="CW824">
        <v>0.98906919000000004</v>
      </c>
      <c r="CX824">
        <v>0</v>
      </c>
      <c r="CY824">
        <v>0</v>
      </c>
      <c r="CZ824">
        <v>100</v>
      </c>
      <c r="DB824">
        <f t="shared" ca="1" si="12"/>
        <v>1</v>
      </c>
    </row>
    <row r="825" spans="1:106">
      <c r="A825" s="5">
        <v>824</v>
      </c>
      <c r="B825">
        <v>969.26129760000003</v>
      </c>
      <c r="C825">
        <v>1011.2434040000001</v>
      </c>
      <c r="D825">
        <v>-8.2721719999999995E-3</v>
      </c>
      <c r="E825">
        <v>48.81480277</v>
      </c>
      <c r="F825">
        <v>26.98924731</v>
      </c>
      <c r="G825" s="138">
        <v>6.19E-6</v>
      </c>
      <c r="H825">
        <v>0.18517192199999999</v>
      </c>
      <c r="I825">
        <v>-17.39434975</v>
      </c>
      <c r="J825">
        <v>53.551781210000001</v>
      </c>
      <c r="K825">
        <v>82.67159126</v>
      </c>
      <c r="L825">
        <v>-4.0145449400000004</v>
      </c>
      <c r="M825">
        <v>1.0039676000000001E-2</v>
      </c>
      <c r="N825">
        <v>0.78903029700000005</v>
      </c>
      <c r="O825">
        <v>30.132003090000001</v>
      </c>
      <c r="P825">
        <v>7.7690440000000001E-3</v>
      </c>
      <c r="Q825">
        <v>-1.4650949689999999</v>
      </c>
      <c r="R825">
        <v>-0.71440389400000004</v>
      </c>
      <c r="S825">
        <v>0.122197085</v>
      </c>
      <c r="T825">
        <v>-0.53175841099999999</v>
      </c>
      <c r="U825">
        <v>1.4407371980000001</v>
      </c>
      <c r="V825">
        <v>-0.117647059</v>
      </c>
      <c r="W825">
        <v>-2.8501226000000001E-2</v>
      </c>
      <c r="X825">
        <v>-2.99484657</v>
      </c>
      <c r="Y825">
        <v>-8.8666667000000005E-2</v>
      </c>
      <c r="Z825">
        <v>-9.6000000000000002E-2</v>
      </c>
      <c r="AA825">
        <v>-7.4666667000000006E-2</v>
      </c>
      <c r="AB825">
        <v>-0.29590497100000002</v>
      </c>
      <c r="AC825">
        <v>46.031746030000001</v>
      </c>
      <c r="AD825">
        <v>-2.1277523920000001</v>
      </c>
      <c r="AE825">
        <v>-1.360897469</v>
      </c>
      <c r="AF825">
        <v>-2.7541972590000001</v>
      </c>
      <c r="AG825">
        <v>-0.33482398000000002</v>
      </c>
      <c r="AH825">
        <v>-0.58054157900000003</v>
      </c>
      <c r="AI825">
        <v>-0.17281237699999999</v>
      </c>
      <c r="AJ825">
        <v>-0.41852997600000003</v>
      </c>
      <c r="AK825">
        <v>1.468905205</v>
      </c>
      <c r="AL825">
        <v>1.5121082990000001</v>
      </c>
      <c r="AM825">
        <v>1.5121082990000001</v>
      </c>
      <c r="AN825">
        <v>-0.60484331999999996</v>
      </c>
      <c r="AO825">
        <v>-0.850560918</v>
      </c>
      <c r="AP825">
        <v>-1.606615068</v>
      </c>
      <c r="AQ825">
        <v>0.54003867800000005</v>
      </c>
      <c r="AR825">
        <v>-1.6741199019999999</v>
      </c>
      <c r="AS825">
        <v>-1.6741199019999999</v>
      </c>
      <c r="AT825">
        <v>-3.186228201</v>
      </c>
      <c r="AU825">
        <v>-1.5121082990000001</v>
      </c>
      <c r="AV825">
        <v>1.2960928279999999</v>
      </c>
      <c r="AW825">
        <v>1.2960928279999999</v>
      </c>
      <c r="AX825">
        <v>0.54003867800000005</v>
      </c>
      <c r="AY825">
        <v>-0.213315278</v>
      </c>
      <c r="AZ825">
        <v>0.42663055599999999</v>
      </c>
      <c r="BA825">
        <v>-0.24571759900000001</v>
      </c>
      <c r="BB825">
        <v>0.39422823499999998</v>
      </c>
      <c r="BC825">
        <v>-1.3541469859999999</v>
      </c>
      <c r="BD825">
        <v>0.63994583400000005</v>
      </c>
      <c r="BE825">
        <v>-1.1084293869999999</v>
      </c>
      <c r="BF825">
        <v>-1.7483752210000001</v>
      </c>
      <c r="BG825">
        <v>3.1862282020000001</v>
      </c>
      <c r="BH825">
        <v>1.674119903</v>
      </c>
      <c r="BI825">
        <v>1.674119903</v>
      </c>
      <c r="BJ825">
        <v>3.348239805</v>
      </c>
      <c r="BK825">
        <v>1.8361315060000001</v>
      </c>
      <c r="BL825">
        <v>1.2960928279999999</v>
      </c>
      <c r="BM825">
        <v>1.2960928279999999</v>
      </c>
      <c r="BN825">
        <v>-2.5921856550000002</v>
      </c>
      <c r="BO825">
        <v>-3.0242165980000002</v>
      </c>
      <c r="BP825">
        <v>1.890722875</v>
      </c>
      <c r="BQ825">
        <v>-2.506260749</v>
      </c>
      <c r="BR825">
        <v>-2.1390344479999999</v>
      </c>
      <c r="BS825">
        <v>-2.171436769</v>
      </c>
      <c r="BT825">
        <v>-2.3370486480000001</v>
      </c>
      <c r="BU825">
        <v>-1.92571917</v>
      </c>
      <c r="BV825">
        <v>0.35849056600000001</v>
      </c>
      <c r="BW825">
        <v>0.46031746000000001</v>
      </c>
      <c r="BX825">
        <v>0.31868131900000002</v>
      </c>
      <c r="BY825">
        <v>0.64150943400000005</v>
      </c>
      <c r="BZ825">
        <v>0.53968254000000004</v>
      </c>
      <c r="CA825">
        <v>0.68131868100000004</v>
      </c>
      <c r="CB825">
        <v>-0.21259857600000001</v>
      </c>
      <c r="CC825">
        <v>-0.15326874099999999</v>
      </c>
      <c r="CD825">
        <v>-0.31148163400000001</v>
      </c>
      <c r="CE825">
        <v>0.99518686300000003</v>
      </c>
      <c r="CF825">
        <v>0.99777641100000003</v>
      </c>
      <c r="CG825">
        <v>0.99241221099999999</v>
      </c>
      <c r="CH825">
        <v>1.0004248689999999</v>
      </c>
      <c r="CI825">
        <v>1.002602072</v>
      </c>
      <c r="CJ825">
        <v>0.997211929</v>
      </c>
      <c r="CK825">
        <v>0.99678842400000001</v>
      </c>
      <c r="CL825">
        <v>1.005196099</v>
      </c>
      <c r="CM825">
        <v>0.99462384500000001</v>
      </c>
      <c r="CN825">
        <v>1.0030132629999999</v>
      </c>
      <c r="CO825">
        <v>1.008434764</v>
      </c>
      <c r="CP825">
        <v>0.97747473500000004</v>
      </c>
      <c r="CQ825">
        <v>0.99837291800000005</v>
      </c>
      <c r="CR825">
        <v>0.99600827199999997</v>
      </c>
      <c r="CS825">
        <v>0.99425920199999995</v>
      </c>
      <c r="CT825">
        <v>0.9976315</v>
      </c>
      <c r="CU825">
        <v>0.99587957900000001</v>
      </c>
      <c r="CV825">
        <v>0.99824391999999995</v>
      </c>
      <c r="CW825">
        <v>0.99880124000000003</v>
      </c>
      <c r="CX825">
        <v>0</v>
      </c>
      <c r="CY825">
        <v>0</v>
      </c>
      <c r="CZ825">
        <v>100</v>
      </c>
      <c r="DB825">
        <f t="shared" ca="1" si="12"/>
        <v>1</v>
      </c>
    </row>
    <row r="826" spans="1:106">
      <c r="A826" s="5">
        <v>825</v>
      </c>
      <c r="B826">
        <v>963.58023109999999</v>
      </c>
      <c r="C826">
        <v>1000.783699</v>
      </c>
      <c r="D826">
        <v>-2.1777850000000001E-2</v>
      </c>
      <c r="E826">
        <v>50.407750569999997</v>
      </c>
      <c r="F826">
        <v>20</v>
      </c>
      <c r="G826">
        <v>-2.2087349999999999E-2</v>
      </c>
      <c r="H826">
        <v>0.171750022</v>
      </c>
      <c r="I826">
        <v>37.946428570000002</v>
      </c>
      <c r="J826">
        <v>64.100225550000005</v>
      </c>
      <c r="K826">
        <v>27.431682550000001</v>
      </c>
      <c r="L826">
        <v>-7.3635912939999999</v>
      </c>
      <c r="M826">
        <v>1.0394862E-2</v>
      </c>
      <c r="N826">
        <v>0.21082077399999999</v>
      </c>
      <c r="O826">
        <v>34.736098419999998</v>
      </c>
      <c r="P826">
        <v>2.6655704999999998E-2</v>
      </c>
      <c r="Q826">
        <v>-4.5323423490000003</v>
      </c>
      <c r="R826">
        <v>-2.560392979</v>
      </c>
      <c r="S826">
        <v>-2.6600103989999999</v>
      </c>
      <c r="T826">
        <v>-1.5356851380000001</v>
      </c>
      <c r="U826">
        <v>-3.2593668710000001</v>
      </c>
      <c r="V826">
        <v>-0.9</v>
      </c>
      <c r="W826">
        <v>-0.81</v>
      </c>
      <c r="X826">
        <v>-1.1459259509999999</v>
      </c>
      <c r="Y826">
        <v>2.8333332999999999E-2</v>
      </c>
      <c r="Z826">
        <v>4.7333332999999998E-2</v>
      </c>
      <c r="AA826">
        <v>0.109</v>
      </c>
      <c r="AB826">
        <v>-1.598570394</v>
      </c>
      <c r="AC826">
        <v>76.92307692</v>
      </c>
      <c r="AD826">
        <v>-0.98981064500000004</v>
      </c>
      <c r="AE826">
        <v>-0.401746673</v>
      </c>
      <c r="AF826">
        <v>-0.87336233399999996</v>
      </c>
      <c r="AG826">
        <v>0.14556038900000001</v>
      </c>
      <c r="AH826">
        <v>-9.8981063999999994E-2</v>
      </c>
      <c r="AI826">
        <v>0.14556038900000001</v>
      </c>
      <c r="AJ826">
        <v>-9.8981063999999994E-2</v>
      </c>
      <c r="AK826">
        <v>0.86171750199999997</v>
      </c>
      <c r="AL826">
        <v>0.58224155600000005</v>
      </c>
      <c r="AM826">
        <v>0.58224155600000005</v>
      </c>
      <c r="AN826">
        <v>0.14556038900000001</v>
      </c>
      <c r="AO826">
        <v>-9.8981063999999994E-2</v>
      </c>
      <c r="AP826">
        <v>-0.79767093099999997</v>
      </c>
      <c r="AQ826">
        <v>2.212517912</v>
      </c>
      <c r="AR826">
        <v>-0.87336233399999996</v>
      </c>
      <c r="AS826">
        <v>-0.87336233399999996</v>
      </c>
      <c r="AT826">
        <v>-1.455603889</v>
      </c>
      <c r="AU826">
        <v>-0.58224155600000005</v>
      </c>
      <c r="AV826">
        <v>2.9112077790000002</v>
      </c>
      <c r="AW826">
        <v>2.9112077790000002</v>
      </c>
      <c r="AX826">
        <v>2.212517912</v>
      </c>
      <c r="AY826">
        <v>-8.7336232999999999E-2</v>
      </c>
      <c r="AZ826">
        <v>-0.47976704199999998</v>
      </c>
      <c r="BA826">
        <v>-0.24454145299999999</v>
      </c>
      <c r="BB826">
        <v>-0.63697226200000001</v>
      </c>
      <c r="BC826">
        <v>-1.0992720570000001</v>
      </c>
      <c r="BD826">
        <v>-0.39243080899999999</v>
      </c>
      <c r="BE826">
        <v>-0.854730604</v>
      </c>
      <c r="BF826">
        <v>-0.46229979500000001</v>
      </c>
      <c r="BG826">
        <v>1.455603889</v>
      </c>
      <c r="BH826">
        <v>0.87336233399999996</v>
      </c>
      <c r="BI826">
        <v>0.87336233399999996</v>
      </c>
      <c r="BJ826">
        <v>1.455603889</v>
      </c>
      <c r="BK826">
        <v>0.87336233399999996</v>
      </c>
      <c r="BL826">
        <v>2.9112077790000002</v>
      </c>
      <c r="BM826">
        <v>2.9112077790000002</v>
      </c>
      <c r="BN826">
        <v>-0.87336233399999996</v>
      </c>
      <c r="BO826">
        <v>-0.87336233399999996</v>
      </c>
      <c r="BP826">
        <v>4.4858240690000004</v>
      </c>
      <c r="BQ826">
        <v>-2.190051714</v>
      </c>
      <c r="BR826">
        <v>-2.1784068830000001</v>
      </c>
      <c r="BS826">
        <v>-2.3356121029999999</v>
      </c>
      <c r="BT826">
        <v>-2.2715655309999998</v>
      </c>
      <c r="BU826">
        <v>-2.0910706490000002</v>
      </c>
      <c r="BV826">
        <v>0.44444444399999999</v>
      </c>
      <c r="BW826">
        <v>0.76923076899999998</v>
      </c>
      <c r="BX826">
        <v>0.66666666699999999</v>
      </c>
      <c r="BY826">
        <v>0.55555555599999995</v>
      </c>
      <c r="BZ826">
        <v>0.23076923099999999</v>
      </c>
      <c r="CA826">
        <v>0.33333333300000001</v>
      </c>
      <c r="CB826">
        <v>-7.0357797E-2</v>
      </c>
      <c r="CC826">
        <v>-7.0357797E-2</v>
      </c>
      <c r="CD826">
        <v>-7.0357797E-2</v>
      </c>
      <c r="CE826">
        <v>0.99984316200000001</v>
      </c>
      <c r="CF826">
        <v>1.0010992460000001</v>
      </c>
      <c r="CG826">
        <v>0.99866844200000005</v>
      </c>
      <c r="CH826">
        <v>1.0021218080000001</v>
      </c>
      <c r="CI826">
        <v>1.0012562810000001</v>
      </c>
      <c r="CJ826">
        <v>0.99882509600000002</v>
      </c>
      <c r="CK826">
        <v>0.99671026900000004</v>
      </c>
      <c r="CL826">
        <v>0.99147603299999998</v>
      </c>
      <c r="CM826">
        <v>0.99757186499999995</v>
      </c>
      <c r="CN826">
        <v>0.99233310500000005</v>
      </c>
      <c r="CO826">
        <v>0.99474848800000004</v>
      </c>
      <c r="CP826">
        <v>0.99385153900000001</v>
      </c>
      <c r="CQ826">
        <v>1.000480976</v>
      </c>
      <c r="CR826">
        <v>1.0004432729999999</v>
      </c>
      <c r="CS826">
        <v>0.99938844000000004</v>
      </c>
      <c r="CT826">
        <v>0.99996231599999996</v>
      </c>
      <c r="CU826">
        <v>0.99890798999999997</v>
      </c>
      <c r="CV826">
        <v>0.99894563400000003</v>
      </c>
      <c r="CW826">
        <v>1.000848883</v>
      </c>
      <c r="CX826">
        <v>0</v>
      </c>
      <c r="CY826">
        <v>0</v>
      </c>
      <c r="CZ826">
        <v>100</v>
      </c>
      <c r="DB826">
        <f t="shared" ca="1" si="12"/>
        <v>1</v>
      </c>
    </row>
    <row r="827" spans="1:106">
      <c r="A827" s="5">
        <v>826</v>
      </c>
      <c r="B827">
        <v>976.99115040000004</v>
      </c>
      <c r="C827">
        <v>1023.0088500000001</v>
      </c>
      <c r="D827">
        <v>3.1659746000000002E-2</v>
      </c>
      <c r="E827">
        <v>46.165962</v>
      </c>
      <c r="F827" s="138">
        <v>-1.6300000000000001E-13</v>
      </c>
      <c r="G827">
        <v>-0.96654297499999997</v>
      </c>
      <c r="H827">
        <v>9.8673133999999996E-2</v>
      </c>
      <c r="I827">
        <v>-31.600831599999999</v>
      </c>
      <c r="J827">
        <v>22.723381490000001</v>
      </c>
      <c r="K827">
        <v>22.70519049</v>
      </c>
      <c r="L827">
        <v>-0.91762935099999998</v>
      </c>
      <c r="M827">
        <v>1.147681E-2</v>
      </c>
      <c r="N827">
        <v>0.17547027500000001</v>
      </c>
      <c r="O827">
        <v>40.826604959999997</v>
      </c>
      <c r="P827">
        <v>-0.10626463999999999</v>
      </c>
      <c r="Q827">
        <v>-2.7619372879999999</v>
      </c>
      <c r="R827">
        <v>-1.077355021</v>
      </c>
      <c r="S827">
        <v>-1.6321091780000001</v>
      </c>
      <c r="T827">
        <v>-1.152413178</v>
      </c>
      <c r="U827">
        <v>-2.1825694659999999</v>
      </c>
      <c r="V827">
        <v>1</v>
      </c>
      <c r="W827">
        <v>1</v>
      </c>
      <c r="X827">
        <v>-0.786367967</v>
      </c>
      <c r="Y827">
        <v>-0.06</v>
      </c>
      <c r="Z827">
        <v>-5.7666666999999998E-2</v>
      </c>
      <c r="AA827">
        <v>-0.06</v>
      </c>
      <c r="AB827">
        <v>1.218760469</v>
      </c>
      <c r="AC827">
        <v>20</v>
      </c>
      <c r="AD827">
        <v>0.34457200900000001</v>
      </c>
      <c r="AE827">
        <v>1.3985569769999999</v>
      </c>
      <c r="AF827">
        <v>-2.5336177119999999</v>
      </c>
      <c r="AG827">
        <v>-0.60806825099999995</v>
      </c>
      <c r="AH827">
        <v>-0.49152183599999999</v>
      </c>
      <c r="AI827">
        <v>-0.60806825099999995</v>
      </c>
      <c r="AJ827">
        <v>-0.49152183599999999</v>
      </c>
      <c r="AK827">
        <v>0.10134470900000001</v>
      </c>
      <c r="AL827">
        <v>2.4322730039999998</v>
      </c>
      <c r="AM827">
        <v>0.50672354200000003</v>
      </c>
      <c r="AN827">
        <v>-0.60806825099999995</v>
      </c>
      <c r="AO827">
        <v>-0.49152183599999999</v>
      </c>
      <c r="AP827">
        <v>-0.49152183599999999</v>
      </c>
      <c r="AQ827">
        <v>1.0134470849999999</v>
      </c>
      <c r="AR827">
        <v>-0.10134470800000001</v>
      </c>
      <c r="AS827">
        <v>-2.0268941699999998</v>
      </c>
      <c r="AT827">
        <v>-2.5336177119999999</v>
      </c>
      <c r="AU827">
        <v>-0.50672354200000003</v>
      </c>
      <c r="AV827">
        <v>0.50672354200000003</v>
      </c>
      <c r="AW827">
        <v>1.0134470849999999</v>
      </c>
      <c r="AX827">
        <v>1.0134470849999999</v>
      </c>
      <c r="AY827">
        <v>-0.49152183599999999</v>
      </c>
      <c r="AZ827">
        <v>-0.88575275200000003</v>
      </c>
      <c r="BA827">
        <v>0.116546415</v>
      </c>
      <c r="BB827">
        <v>-0.27768450099999997</v>
      </c>
      <c r="BC827">
        <v>-9.2563189490000006</v>
      </c>
      <c r="BD827">
        <v>-0.39423091599999999</v>
      </c>
      <c r="BE827">
        <v>-9.3728653640000008</v>
      </c>
      <c r="BF827">
        <v>-8.9786344479999993</v>
      </c>
      <c r="BG827">
        <v>2.5336177119999999</v>
      </c>
      <c r="BH827">
        <v>2.0268941699999998</v>
      </c>
      <c r="BI827">
        <v>0.10134470900000001</v>
      </c>
      <c r="BJ827">
        <v>2.5336177119999999</v>
      </c>
      <c r="BK827">
        <v>2.0268941699999998</v>
      </c>
      <c r="BL827">
        <v>1.0134470849999999</v>
      </c>
      <c r="BM827">
        <v>0.50672354200000003</v>
      </c>
      <c r="BN827">
        <v>-2.5336177119999999</v>
      </c>
      <c r="BO827">
        <v>-2.5336177119999999</v>
      </c>
      <c r="BP827">
        <v>3.4257916449999999</v>
      </c>
      <c r="BQ827">
        <v>1.713717535</v>
      </c>
      <c r="BR827">
        <v>1.713717535</v>
      </c>
      <c r="BS827">
        <v>2.321785786</v>
      </c>
      <c r="BT827">
        <v>2.0515331969999999</v>
      </c>
      <c r="BU827">
        <v>2.2052393709999998</v>
      </c>
      <c r="BV827">
        <v>0</v>
      </c>
      <c r="BW827">
        <v>0.2</v>
      </c>
      <c r="BX827">
        <v>0.28571428599999998</v>
      </c>
      <c r="BY827">
        <v>1</v>
      </c>
      <c r="BZ827">
        <v>0.8</v>
      </c>
      <c r="CA827">
        <v>0.71428571399999996</v>
      </c>
      <c r="CB827">
        <v>-0.17826884400000001</v>
      </c>
      <c r="CC827">
        <v>-0.17826884400000001</v>
      </c>
      <c r="CD827">
        <v>-0.17826884400000001</v>
      </c>
      <c r="CE827">
        <v>1</v>
      </c>
      <c r="CF827">
        <v>0.99699248200000001</v>
      </c>
      <c r="CG827">
        <v>0.99563003999999999</v>
      </c>
      <c r="CH827">
        <v>0.99459945999999999</v>
      </c>
      <c r="CI827">
        <v>0.99699248200000001</v>
      </c>
      <c r="CJ827">
        <v>0.99563003999999999</v>
      </c>
      <c r="CK827">
        <v>1.0010361759999999</v>
      </c>
      <c r="CL827">
        <v>0.99753982100000005</v>
      </c>
      <c r="CM827">
        <v>0.99863344899999995</v>
      </c>
      <c r="CN827">
        <v>0.99514548599999997</v>
      </c>
      <c r="CO827">
        <v>0.996507264</v>
      </c>
      <c r="CP827">
        <v>0.92631421400000002</v>
      </c>
      <c r="CQ827">
        <v>0.99890489299999996</v>
      </c>
      <c r="CR827">
        <v>0.99745012799999999</v>
      </c>
      <c r="CS827">
        <v>0.99636408300000001</v>
      </c>
      <c r="CT827">
        <v>0.99854363999999995</v>
      </c>
      <c r="CU827">
        <v>0.99745640400000002</v>
      </c>
      <c r="CV827">
        <v>0.99891117900000004</v>
      </c>
      <c r="CW827">
        <v>0.98860404300000004</v>
      </c>
      <c r="CX827">
        <v>0</v>
      </c>
      <c r="CY827">
        <v>0</v>
      </c>
      <c r="CZ827">
        <v>100</v>
      </c>
      <c r="DB827">
        <f t="shared" ca="1" si="12"/>
        <v>1</v>
      </c>
    </row>
    <row r="828" spans="1:106">
      <c r="A828" s="5">
        <v>827</v>
      </c>
      <c r="B828">
        <v>1026.9767440000001</v>
      </c>
      <c r="C828">
        <v>978.09297649999996</v>
      </c>
      <c r="D828">
        <v>4.3655029999999997E-2</v>
      </c>
      <c r="E828">
        <v>53.01594351</v>
      </c>
      <c r="F828">
        <v>75.806451609999996</v>
      </c>
      <c r="G828">
        <v>-0.108083785</v>
      </c>
      <c r="H828">
        <v>0.11509014200000001</v>
      </c>
      <c r="I828">
        <v>4.6764408489999996</v>
      </c>
      <c r="J828">
        <v>58.444135439999997</v>
      </c>
      <c r="K828">
        <v>94.446263669999993</v>
      </c>
      <c r="L828">
        <v>3.603667331</v>
      </c>
      <c r="M828">
        <v>9.7728060000000002E-3</v>
      </c>
      <c r="N828">
        <v>0.20896294500000001</v>
      </c>
      <c r="O828">
        <v>38.640321489999998</v>
      </c>
      <c r="P828">
        <v>9.2079192000000004E-2</v>
      </c>
      <c r="Q828">
        <v>-1.9879845970000001</v>
      </c>
      <c r="R828">
        <v>-0.99274980800000001</v>
      </c>
      <c r="S828">
        <v>-3.3795737999999999E-2</v>
      </c>
      <c r="T828">
        <v>-0.14412888300000001</v>
      </c>
      <c r="U828">
        <v>-0.63565807500000004</v>
      </c>
      <c r="V828">
        <v>1</v>
      </c>
      <c r="W828">
        <v>1</v>
      </c>
      <c r="X828">
        <v>4.2069426270000001</v>
      </c>
      <c r="Y828">
        <v>0.13400000000000001</v>
      </c>
      <c r="Z828">
        <v>0.107</v>
      </c>
      <c r="AA828">
        <v>0.13966666699999999</v>
      </c>
      <c r="AB828">
        <v>0.19085179199999999</v>
      </c>
      <c r="AC828">
        <v>38.775510199999999</v>
      </c>
      <c r="AD828">
        <v>3.6319357399999999</v>
      </c>
      <c r="AE828">
        <v>3.5450473250000001</v>
      </c>
      <c r="AF828">
        <v>1.737768296</v>
      </c>
      <c r="AG828">
        <v>-0.57346353800000005</v>
      </c>
      <c r="AH828">
        <v>0.75592920900000005</v>
      </c>
      <c r="AI828">
        <v>-0.57346353800000005</v>
      </c>
      <c r="AJ828">
        <v>0.75592920900000005</v>
      </c>
      <c r="AK828">
        <v>1.3902146369999999</v>
      </c>
      <c r="AL828">
        <v>0</v>
      </c>
      <c r="AM828">
        <v>0</v>
      </c>
      <c r="AN828">
        <v>-0.66035195300000005</v>
      </c>
      <c r="AO828">
        <v>0.66904079400000005</v>
      </c>
      <c r="AP828">
        <v>0.66904079400000005</v>
      </c>
      <c r="AQ828">
        <v>3.8230902520000001</v>
      </c>
      <c r="AR828">
        <v>-2.6066524449999999</v>
      </c>
      <c r="AS828">
        <v>-2.6066524449999999</v>
      </c>
      <c r="AT828">
        <v>-2.6066524449999999</v>
      </c>
      <c r="AU828">
        <v>0</v>
      </c>
      <c r="AV828">
        <v>1.5639914669999999</v>
      </c>
      <c r="AW828">
        <v>3.8230902520000001</v>
      </c>
      <c r="AX828">
        <v>3.8230902520000001</v>
      </c>
      <c r="AY828">
        <v>1.9723670170000001</v>
      </c>
      <c r="AZ828">
        <v>3.0358812140000002</v>
      </c>
      <c r="BA828">
        <v>1.329392747</v>
      </c>
      <c r="BB828">
        <v>2.3929069439999999</v>
      </c>
      <c r="BC828">
        <v>1.4497332009999999</v>
      </c>
      <c r="BD828">
        <v>1.0635141969999999</v>
      </c>
      <c r="BE828">
        <v>0.120340455</v>
      </c>
      <c r="BF828">
        <v>-0.94317374300000001</v>
      </c>
      <c r="BG828">
        <v>2.6066524449999999</v>
      </c>
      <c r="BH828">
        <v>2.6066524449999999</v>
      </c>
      <c r="BI828">
        <v>2.6066524449999999</v>
      </c>
      <c r="BJ828">
        <v>2.6066524449999999</v>
      </c>
      <c r="BK828">
        <v>2.6066524449999999</v>
      </c>
      <c r="BL828">
        <v>3.8230902520000001</v>
      </c>
      <c r="BM828">
        <v>1.5639914669999999</v>
      </c>
      <c r="BN828">
        <v>1.737768296</v>
      </c>
      <c r="BO828">
        <v>1.6508798819999999</v>
      </c>
      <c r="BP828">
        <v>3.449880753</v>
      </c>
      <c r="BQ828">
        <v>2.61188669</v>
      </c>
      <c r="BR828">
        <v>3.8283244970000001</v>
      </c>
      <c r="BS828">
        <v>3.1853502279999999</v>
      </c>
      <c r="BT828">
        <v>2.5134131819999999</v>
      </c>
      <c r="BU828">
        <v>1.8559574809999999</v>
      </c>
      <c r="BV828">
        <v>3.2258065000000002E-2</v>
      </c>
      <c r="BW828">
        <v>0.38775510200000002</v>
      </c>
      <c r="BX828">
        <v>0.6</v>
      </c>
      <c r="BY828">
        <v>0.96774193600000002</v>
      </c>
      <c r="BZ828">
        <v>0.61224489800000004</v>
      </c>
      <c r="CA828">
        <v>0.4</v>
      </c>
      <c r="CB828">
        <v>0.18204930599999999</v>
      </c>
      <c r="CC828">
        <v>0.18204930599999999</v>
      </c>
      <c r="CD828">
        <v>0.16112409899999999</v>
      </c>
      <c r="CE828">
        <v>0.98743267499999998</v>
      </c>
      <c r="CF828">
        <v>1.001031365</v>
      </c>
      <c r="CG828">
        <v>1.0079721429999999</v>
      </c>
      <c r="CH828">
        <v>1.0066871500000001</v>
      </c>
      <c r="CI828">
        <v>1.013771765</v>
      </c>
      <c r="CJ828">
        <v>1.0208008799999999</v>
      </c>
      <c r="CK828">
        <v>1.0140199759999999</v>
      </c>
      <c r="CL828">
        <v>1.025522214</v>
      </c>
      <c r="CM828">
        <v>1.006933627</v>
      </c>
      <c r="CN828">
        <v>1.0183554829999999</v>
      </c>
      <c r="CO828">
        <v>1.0113432060000001</v>
      </c>
      <c r="CP828">
        <v>0.99004050799999999</v>
      </c>
      <c r="CQ828">
        <v>0.98926880500000003</v>
      </c>
      <c r="CR828">
        <v>0.99425397599999998</v>
      </c>
      <c r="CS828">
        <v>1.0032641550000001</v>
      </c>
      <c r="CT828">
        <v>1.0050392480000001</v>
      </c>
      <c r="CU828">
        <v>1.0141471660000001</v>
      </c>
      <c r="CV828">
        <v>1.009062251</v>
      </c>
      <c r="CW828">
        <v>1.020753993</v>
      </c>
      <c r="CX828">
        <v>0</v>
      </c>
      <c r="CY828">
        <v>1</v>
      </c>
      <c r="CZ828">
        <v>100</v>
      </c>
      <c r="DB828">
        <f t="shared" ca="1" si="12"/>
        <v>1</v>
      </c>
    </row>
    <row r="829" spans="1:106">
      <c r="A829" s="5">
        <v>828</v>
      </c>
      <c r="B829">
        <v>1015.561016</v>
      </c>
      <c r="C829">
        <v>984.43898439999998</v>
      </c>
      <c r="D829">
        <v>-1.3242387E-2</v>
      </c>
      <c r="E829">
        <v>58.35739366</v>
      </c>
      <c r="F829">
        <v>50.859788360000003</v>
      </c>
      <c r="G829">
        <v>1.6298899999999999E-4</v>
      </c>
      <c r="H829">
        <v>0.151173102</v>
      </c>
      <c r="I829">
        <v>105.5676067</v>
      </c>
      <c r="J829">
        <v>56.417032220000003</v>
      </c>
      <c r="K829">
        <v>100</v>
      </c>
      <c r="L829" s="138">
        <v>-1.42E-14</v>
      </c>
      <c r="M829">
        <v>1.0641657000000001E-2</v>
      </c>
      <c r="N829">
        <v>0.30617882099999999</v>
      </c>
      <c r="O829">
        <v>26.28332953</v>
      </c>
      <c r="P829">
        <v>0.23489269700000001</v>
      </c>
      <c r="Q829">
        <v>1.600011901</v>
      </c>
      <c r="R829">
        <v>1.467519687</v>
      </c>
      <c r="S829">
        <v>1.97542522</v>
      </c>
      <c r="T829">
        <v>0.64225039100000003</v>
      </c>
      <c r="U829">
        <v>6.795166332</v>
      </c>
      <c r="V829">
        <v>-5.5555555999999999E-2</v>
      </c>
      <c r="W829">
        <v>-3.0864199999999999E-3</v>
      </c>
      <c r="X829">
        <v>1.4813845889999999</v>
      </c>
      <c r="Y829">
        <v>1.0333333E-2</v>
      </c>
      <c r="Z829">
        <v>2.2666667000000001E-2</v>
      </c>
      <c r="AA829">
        <v>-2.1666667000000001E-2</v>
      </c>
      <c r="AB829">
        <v>0.22451742799999999</v>
      </c>
      <c r="AC829">
        <v>61.53846154</v>
      </c>
      <c r="AD829">
        <v>2.3681461530000001</v>
      </c>
      <c r="AE829">
        <v>3.0891738929999999</v>
      </c>
      <c r="AF829">
        <v>1.3229866779999999</v>
      </c>
      <c r="AG829">
        <v>-1.9844799999999999E-2</v>
      </c>
      <c r="AH829">
        <v>0.11576133399999999</v>
      </c>
      <c r="AI829">
        <v>0.97239520800000001</v>
      </c>
      <c r="AJ829">
        <v>1.108001343</v>
      </c>
      <c r="AK829">
        <v>0.87317120699999995</v>
      </c>
      <c r="AL829">
        <v>0</v>
      </c>
      <c r="AM829">
        <v>0</v>
      </c>
      <c r="AN829">
        <v>-1.9844799999999999E-2</v>
      </c>
      <c r="AO829">
        <v>0.11576133399999999</v>
      </c>
      <c r="AP829">
        <v>-0.744180006</v>
      </c>
      <c r="AQ829">
        <v>0.99224000800000001</v>
      </c>
      <c r="AR829">
        <v>0</v>
      </c>
      <c r="AS829">
        <v>0</v>
      </c>
      <c r="AT829">
        <v>0</v>
      </c>
      <c r="AU829">
        <v>0</v>
      </c>
      <c r="AV829">
        <v>1.5875840139999999</v>
      </c>
      <c r="AW829">
        <v>1.8521813490000001</v>
      </c>
      <c r="AX829">
        <v>0.99224000800000001</v>
      </c>
      <c r="AY829">
        <v>0.234830135</v>
      </c>
      <c r="AZ829">
        <v>2.72006061</v>
      </c>
      <c r="BA829">
        <v>0.13560613499999999</v>
      </c>
      <c r="BB829">
        <v>2.6208366089999999</v>
      </c>
      <c r="BC829">
        <v>11.99452797</v>
      </c>
      <c r="BD829">
        <v>2.4852304740000002</v>
      </c>
      <c r="BE829">
        <v>11.85892183</v>
      </c>
      <c r="BF829">
        <v>9.3736913600000005</v>
      </c>
      <c r="BG829">
        <v>0</v>
      </c>
      <c r="BH829">
        <v>0</v>
      </c>
      <c r="BI829">
        <v>0</v>
      </c>
      <c r="BJ829">
        <v>0.99224000800000001</v>
      </c>
      <c r="BK829">
        <v>0.99224000800000001</v>
      </c>
      <c r="BL829">
        <v>1.8521813490000001</v>
      </c>
      <c r="BM829">
        <v>1.5875840139999999</v>
      </c>
      <c r="BN829">
        <v>2.3152266859999999</v>
      </c>
      <c r="BO829">
        <v>1.3229866779999999</v>
      </c>
      <c r="BP829">
        <v>2.107474254</v>
      </c>
      <c r="BQ829">
        <v>1.4859286279999999</v>
      </c>
      <c r="BR829">
        <v>1.604997429</v>
      </c>
      <c r="BS829">
        <v>1.5057734279999999</v>
      </c>
      <c r="BT829">
        <v>1.5212082499999999</v>
      </c>
      <c r="BU829">
        <v>1.370167293</v>
      </c>
      <c r="BV829">
        <v>0.46428571400000002</v>
      </c>
      <c r="BW829">
        <v>0.61538461499999997</v>
      </c>
      <c r="BX829">
        <v>0.65116279099999996</v>
      </c>
      <c r="BY829">
        <v>0.53571428600000004</v>
      </c>
      <c r="BZ829">
        <v>0.38461538499999998</v>
      </c>
      <c r="CA829">
        <v>0.34883720899999998</v>
      </c>
      <c r="CB829">
        <v>0.10471406599999999</v>
      </c>
      <c r="CC829">
        <v>1.0022632</v>
      </c>
      <c r="CD829">
        <v>0.10471406599999999</v>
      </c>
      <c r="CE829">
        <v>0.99855049100000004</v>
      </c>
      <c r="CF829">
        <v>0.99957007799999997</v>
      </c>
      <c r="CG829">
        <v>1.0014132849999999</v>
      </c>
      <c r="CH829">
        <v>1.0012093849999999</v>
      </c>
      <c r="CI829">
        <v>1.0010210669999999</v>
      </c>
      <c r="CJ829">
        <v>1.002866949</v>
      </c>
      <c r="CK829">
        <v>1.0016555620000001</v>
      </c>
      <c r="CL829">
        <v>1.0329979680000001</v>
      </c>
      <c r="CM829">
        <v>1.001844</v>
      </c>
      <c r="CN829">
        <v>1.033192302</v>
      </c>
      <c r="CO829">
        <v>1.0312906019999999</v>
      </c>
      <c r="CP829">
        <v>1.133813357</v>
      </c>
      <c r="CQ829">
        <v>0.99957537799999996</v>
      </c>
      <c r="CR829">
        <v>1.000152613</v>
      </c>
      <c r="CS829">
        <v>1.0050298259999999</v>
      </c>
      <c r="CT829">
        <v>1.00057748</v>
      </c>
      <c r="CU829">
        <v>1.0054567649999999</v>
      </c>
      <c r="CV829">
        <v>1.004876469</v>
      </c>
      <c r="CW829">
        <v>1.0280642980000001</v>
      </c>
      <c r="CX829">
        <v>1</v>
      </c>
      <c r="CY829">
        <v>1</v>
      </c>
      <c r="CZ829">
        <v>100</v>
      </c>
      <c r="DB829">
        <f t="shared" ca="1" si="12"/>
        <v>100</v>
      </c>
    </row>
    <row r="830" spans="1:106">
      <c r="A830" s="5">
        <v>829</v>
      </c>
      <c r="B830">
        <v>1067.741935</v>
      </c>
      <c r="C830">
        <v>956.92334149999999</v>
      </c>
      <c r="D830">
        <v>2.9159039000000001E-2</v>
      </c>
      <c r="E830">
        <v>64.422107760000003</v>
      </c>
      <c r="F830">
        <v>42.895015909999998</v>
      </c>
      <c r="G830">
        <v>9.7217929999999994E-3</v>
      </c>
      <c r="H830">
        <v>0.139131427</v>
      </c>
      <c r="I830">
        <v>81.589958159999995</v>
      </c>
      <c r="J830">
        <v>61.069537990000001</v>
      </c>
      <c r="K830">
        <v>100</v>
      </c>
      <c r="L830" s="138">
        <v>4.7399999999999997E-15</v>
      </c>
      <c r="M830">
        <v>6.7105799999999998E-3</v>
      </c>
      <c r="N830">
        <v>-0.13388404500000001</v>
      </c>
      <c r="O830">
        <v>17.87795697</v>
      </c>
      <c r="P830">
        <v>0.28596772399999998</v>
      </c>
      <c r="Q830">
        <v>1.2762137250000001</v>
      </c>
      <c r="R830">
        <v>1.429507125</v>
      </c>
      <c r="S830">
        <v>2.1703020959999999</v>
      </c>
      <c r="T830">
        <v>0.22655410100000001</v>
      </c>
      <c r="U830">
        <v>6.7252861839999998</v>
      </c>
      <c r="V830">
        <v>-0.409090909</v>
      </c>
      <c r="W830">
        <v>-0.46687483699999999</v>
      </c>
      <c r="X830">
        <v>5.3962566660000002</v>
      </c>
      <c r="Y830">
        <v>0.14899999999999999</v>
      </c>
      <c r="Z830">
        <v>0.189</v>
      </c>
      <c r="AA830">
        <v>0.16566666699999999</v>
      </c>
      <c r="AB830">
        <v>0.37573636599999999</v>
      </c>
      <c r="AC830">
        <v>75.324675319999997</v>
      </c>
      <c r="AD830">
        <v>5.4912108389999998</v>
      </c>
      <c r="AE830">
        <v>4.4418433229999996</v>
      </c>
      <c r="AF830">
        <v>5.318712069</v>
      </c>
      <c r="AG830">
        <v>0.85530640000000002</v>
      </c>
      <c r="AH830">
        <v>2.1921718659999998</v>
      </c>
      <c r="AI830">
        <v>0.85530640000000002</v>
      </c>
      <c r="AJ830">
        <v>2.1921718659999998</v>
      </c>
      <c r="AK830">
        <v>1.063742414</v>
      </c>
      <c r="AL830">
        <v>0</v>
      </c>
      <c r="AM830">
        <v>0</v>
      </c>
      <c r="AN830">
        <v>0.85530640000000002</v>
      </c>
      <c r="AO830">
        <v>2.1921718659999998</v>
      </c>
      <c r="AP830">
        <v>0.61093314300000001</v>
      </c>
      <c r="AQ830">
        <v>3.7374733459999998</v>
      </c>
      <c r="AR830">
        <v>-1.3656152610000001</v>
      </c>
      <c r="AS830">
        <v>-1.3656152610000001</v>
      </c>
      <c r="AT830">
        <v>-1.3656152610000001</v>
      </c>
      <c r="AU830">
        <v>0</v>
      </c>
      <c r="AV830">
        <v>3.1624774470000001</v>
      </c>
      <c r="AW830">
        <v>5.318712069</v>
      </c>
      <c r="AX830">
        <v>3.7374733459999998</v>
      </c>
      <c r="AY830">
        <v>2.4940447140000002</v>
      </c>
      <c r="AZ830">
        <v>4.7911533320000004</v>
      </c>
      <c r="BA830">
        <v>1.3368654659999999</v>
      </c>
      <c r="BB830">
        <v>3.6339740840000001</v>
      </c>
      <c r="BC830">
        <v>14.7202544</v>
      </c>
      <c r="BD830">
        <v>2.2971086180000002</v>
      </c>
      <c r="BE830">
        <v>13.383388930000001</v>
      </c>
      <c r="BF830">
        <v>11.086280309999999</v>
      </c>
      <c r="BG830">
        <v>1.3656152610000001</v>
      </c>
      <c r="BH830">
        <v>1.3656152610000001</v>
      </c>
      <c r="BI830">
        <v>1.3656152610000001</v>
      </c>
      <c r="BJ830">
        <v>1.3656152610000001</v>
      </c>
      <c r="BK830">
        <v>1.3656152610000001</v>
      </c>
      <c r="BL830">
        <v>5.318712069</v>
      </c>
      <c r="BM830">
        <v>3.1624774470000001</v>
      </c>
      <c r="BN830">
        <v>5.318712069</v>
      </c>
      <c r="BO830">
        <v>5.318712069</v>
      </c>
      <c r="BP830">
        <v>1.9582402249999999</v>
      </c>
      <c r="BQ830">
        <v>2.2747595340000002</v>
      </c>
      <c r="BR830">
        <v>2.576632381</v>
      </c>
      <c r="BS830">
        <v>1.419453133</v>
      </c>
      <c r="BT830">
        <v>0.602479769</v>
      </c>
      <c r="BU830">
        <v>8.2587667000000003E-2</v>
      </c>
      <c r="BV830">
        <v>0.53658536599999995</v>
      </c>
      <c r="BW830">
        <v>0.69841269800000005</v>
      </c>
      <c r="BX830">
        <v>0.79569892499999995</v>
      </c>
      <c r="BY830">
        <v>0.46341463399999999</v>
      </c>
      <c r="BZ830">
        <v>0.301587302</v>
      </c>
      <c r="CA830">
        <v>0.204301075</v>
      </c>
      <c r="CB830">
        <v>0.52649337100000004</v>
      </c>
      <c r="CC830">
        <v>0.52649337100000004</v>
      </c>
      <c r="CD830">
        <v>0.52649337100000004</v>
      </c>
      <c r="CE830">
        <v>0.99681383700000004</v>
      </c>
      <c r="CF830">
        <v>1.018025929</v>
      </c>
      <c r="CG830">
        <v>1.023763148</v>
      </c>
      <c r="CH830">
        <v>1.0123646420000001</v>
      </c>
      <c r="CI830">
        <v>1.021279893</v>
      </c>
      <c r="CJ830">
        <v>1.0270354500000001</v>
      </c>
      <c r="CK830">
        <v>1.014491625</v>
      </c>
      <c r="CL830">
        <v>1.040398229</v>
      </c>
      <c r="CM830">
        <v>1.0056356319999999</v>
      </c>
      <c r="CN830">
        <v>1.031316085</v>
      </c>
      <c r="CO830">
        <v>1.025536539</v>
      </c>
      <c r="CP830">
        <v>1.1405683980000001</v>
      </c>
      <c r="CQ830">
        <v>1.0003445529999999</v>
      </c>
      <c r="CR830">
        <v>1.007757096</v>
      </c>
      <c r="CS830">
        <v>1.0204677680000001</v>
      </c>
      <c r="CT830">
        <v>1.00740999</v>
      </c>
      <c r="CU830">
        <v>1.020116284</v>
      </c>
      <c r="CV830">
        <v>1.0126128329999999</v>
      </c>
      <c r="CW830">
        <v>1.0411559640000001</v>
      </c>
      <c r="CX830">
        <v>0</v>
      </c>
      <c r="CY830">
        <v>1</v>
      </c>
      <c r="CZ830">
        <v>100</v>
      </c>
      <c r="DB830">
        <f t="shared" ca="1" si="12"/>
        <v>1</v>
      </c>
    </row>
    <row r="831" spans="1:106">
      <c r="A831" s="5">
        <v>830</v>
      </c>
      <c r="B831">
        <v>1032.2184010000001</v>
      </c>
      <c r="C831">
        <v>949.00672180000004</v>
      </c>
      <c r="D831">
        <v>7.0842300000000002E-4</v>
      </c>
      <c r="E831">
        <v>49.936576950000003</v>
      </c>
      <c r="F831">
        <v>73.834135559999993</v>
      </c>
      <c r="G831">
        <v>-5.2346200000000004E-4</v>
      </c>
      <c r="H831">
        <v>0.189884779</v>
      </c>
      <c r="I831">
        <v>-5.233889434</v>
      </c>
      <c r="J831">
        <v>48.438272120000001</v>
      </c>
      <c r="K831">
        <v>28.714790740000002</v>
      </c>
      <c r="L831">
        <v>6.6468511440000002</v>
      </c>
      <c r="M831">
        <v>9.6337799999999998E-3</v>
      </c>
      <c r="N831">
        <v>0.50630187800000004</v>
      </c>
      <c r="O831">
        <v>28.171998689999999</v>
      </c>
      <c r="P831">
        <v>-3.2863319000000002E-2</v>
      </c>
      <c r="Q831">
        <v>-1.912052716</v>
      </c>
      <c r="R831">
        <v>-0.89660025200000004</v>
      </c>
      <c r="S831">
        <v>-0.89565322199999997</v>
      </c>
      <c r="T831">
        <v>-0.21047732299999999</v>
      </c>
      <c r="U831">
        <v>3.6740249189999998</v>
      </c>
      <c r="V831">
        <v>-0.5</v>
      </c>
      <c r="W831">
        <v>-0.25</v>
      </c>
      <c r="X831">
        <v>-0.23225516600000001</v>
      </c>
      <c r="Y831">
        <v>9.8666667E-2</v>
      </c>
      <c r="Z831">
        <v>9.6666666999999998E-2</v>
      </c>
      <c r="AA831">
        <v>6.6333332999999994E-2</v>
      </c>
      <c r="AB831">
        <v>0.239562319</v>
      </c>
      <c r="AC831">
        <v>50</v>
      </c>
      <c r="AD831">
        <v>-0.11585973400000001</v>
      </c>
      <c r="AE831">
        <v>0.85841530300000002</v>
      </c>
      <c r="AF831">
        <v>-0.26331757700000002</v>
      </c>
      <c r="AG831">
        <v>0.22118676500000001</v>
      </c>
      <c r="AH831">
        <v>-9.2161151999999996E-2</v>
      </c>
      <c r="AI831">
        <v>0.58983137399999996</v>
      </c>
      <c r="AJ831">
        <v>0.27648345600000002</v>
      </c>
      <c r="AK831">
        <v>1.211260856</v>
      </c>
      <c r="AL831">
        <v>5.6349961569999998</v>
      </c>
      <c r="AM831">
        <v>5.6349961569999998</v>
      </c>
      <c r="AN831">
        <v>-0.14745784300000001</v>
      </c>
      <c r="AO831">
        <v>-0.46080576099999998</v>
      </c>
      <c r="AP831">
        <v>-1.4087490389999999</v>
      </c>
      <c r="AQ831">
        <v>0</v>
      </c>
      <c r="AR831">
        <v>-0.68462570099999998</v>
      </c>
      <c r="AS831">
        <v>-0.68462570099999998</v>
      </c>
      <c r="AT831">
        <v>-6.3196218589999997</v>
      </c>
      <c r="AU831">
        <v>-5.6349961569999998</v>
      </c>
      <c r="AV831">
        <v>0.94794327899999997</v>
      </c>
      <c r="AW831">
        <v>0.94794327899999997</v>
      </c>
      <c r="AX831">
        <v>0</v>
      </c>
      <c r="AY831">
        <v>-0.25015169900000001</v>
      </c>
      <c r="AZ831">
        <v>-0.37601750099999998</v>
      </c>
      <c r="BA831">
        <v>-0.31334791699999998</v>
      </c>
      <c r="BB831">
        <v>-0.439213719</v>
      </c>
      <c r="BC831">
        <v>3.5837522289999999</v>
      </c>
      <c r="BD831">
        <v>-0.125865802</v>
      </c>
      <c r="BE831">
        <v>3.8971001460000001</v>
      </c>
      <c r="BF831">
        <v>4.0229659480000004</v>
      </c>
      <c r="BG831">
        <v>6.3196218589999997</v>
      </c>
      <c r="BH831">
        <v>0.68462570099999998</v>
      </c>
      <c r="BI831">
        <v>0.68462570099999998</v>
      </c>
      <c r="BJ831">
        <v>6.688266467</v>
      </c>
      <c r="BK831">
        <v>1.05327031</v>
      </c>
      <c r="BL831">
        <v>0.94794327899999997</v>
      </c>
      <c r="BM831">
        <v>0.94794327899999997</v>
      </c>
      <c r="BN831">
        <v>0.105327031</v>
      </c>
      <c r="BO831">
        <v>-0.63196218599999998</v>
      </c>
      <c r="BP831">
        <v>2.50100422</v>
      </c>
      <c r="BQ831">
        <v>-6.2959489770000001</v>
      </c>
      <c r="BR831">
        <v>-6.4539395229999998</v>
      </c>
      <c r="BS831">
        <v>-6.5171357419999998</v>
      </c>
      <c r="BT831">
        <v>-6.2151982700000001</v>
      </c>
      <c r="BU831">
        <v>-6.203787824</v>
      </c>
      <c r="BV831">
        <v>0.55555555599999995</v>
      </c>
      <c r="BW831">
        <v>0.55555555599999995</v>
      </c>
      <c r="BX831">
        <v>0.16447368400000001</v>
      </c>
      <c r="BY831">
        <v>0.44444444399999999</v>
      </c>
      <c r="BZ831">
        <v>0.44444444399999999</v>
      </c>
      <c r="CA831">
        <v>0.83552631600000005</v>
      </c>
      <c r="CB831">
        <v>-5.6173281999999998E-2</v>
      </c>
      <c r="CC831">
        <v>0.168519845</v>
      </c>
      <c r="CD831">
        <v>-0.28086640800000001</v>
      </c>
      <c r="CE831">
        <v>1.002210759</v>
      </c>
      <c r="CF831">
        <v>0.99887381900000005</v>
      </c>
      <c r="CG831">
        <v>0.99871488900000005</v>
      </c>
      <c r="CH831">
        <v>1.000885086</v>
      </c>
      <c r="CI831">
        <v>0.99667042100000003</v>
      </c>
      <c r="CJ831">
        <v>0.99651184100000001</v>
      </c>
      <c r="CK831">
        <v>0.99563062199999997</v>
      </c>
      <c r="CL831">
        <v>0.99388625799999997</v>
      </c>
      <c r="CM831">
        <v>0.99984089099999995</v>
      </c>
      <c r="CN831">
        <v>0.99808914999999998</v>
      </c>
      <c r="CO831">
        <v>0.99824798000000003</v>
      </c>
      <c r="CP831">
        <v>1.05932052</v>
      </c>
      <c r="CQ831">
        <v>0.99984986200000003</v>
      </c>
      <c r="CR831">
        <v>1.0009749750000001</v>
      </c>
      <c r="CS831">
        <v>1.0006529260000001</v>
      </c>
      <c r="CT831">
        <v>1.001125281</v>
      </c>
      <c r="CU831">
        <v>1.000803184</v>
      </c>
      <c r="CV831">
        <v>0.99967826500000001</v>
      </c>
      <c r="CW831">
        <v>0.99672903599999996</v>
      </c>
      <c r="CX831">
        <v>1</v>
      </c>
      <c r="CY831">
        <v>1</v>
      </c>
      <c r="CZ831">
        <v>100</v>
      </c>
      <c r="DB831">
        <f t="shared" ca="1" si="12"/>
        <v>100</v>
      </c>
    </row>
    <row r="832" spans="1:106">
      <c r="A832" s="5">
        <v>831</v>
      </c>
      <c r="B832">
        <v>1076.347305</v>
      </c>
      <c r="C832">
        <v>985.41415500000005</v>
      </c>
      <c r="D832">
        <v>0.10288624</v>
      </c>
      <c r="E832">
        <v>60.172555580000001</v>
      </c>
      <c r="F832">
        <v>94.761904759999993</v>
      </c>
      <c r="G832">
        <v>-1.4871E-4</v>
      </c>
      <c r="H832">
        <v>0.17573522899999999</v>
      </c>
      <c r="I832">
        <v>143.7382676</v>
      </c>
      <c r="J832">
        <v>65.709359950000007</v>
      </c>
      <c r="K832">
        <v>55.09737749</v>
      </c>
      <c r="L832">
        <v>7.753315218</v>
      </c>
      <c r="M832">
        <v>1.0343651000000001E-2</v>
      </c>
      <c r="N832">
        <v>0.62726315799999999</v>
      </c>
      <c r="O832">
        <v>23.388110279999999</v>
      </c>
      <c r="P832">
        <v>6.8893387E-2</v>
      </c>
      <c r="Q832">
        <v>1.0277951919999999</v>
      </c>
      <c r="R832">
        <v>1.214848916</v>
      </c>
      <c r="S832">
        <v>0.57766591099999998</v>
      </c>
      <c r="T832">
        <v>3.0508761999999998E-2</v>
      </c>
      <c r="U832">
        <v>2.2904078270000001</v>
      </c>
      <c r="V832">
        <v>-1</v>
      </c>
      <c r="W832">
        <v>-1</v>
      </c>
      <c r="X832">
        <v>5.232338779</v>
      </c>
      <c r="Y832">
        <v>0.36333333299999998</v>
      </c>
      <c r="Z832">
        <v>0.33600000000000002</v>
      </c>
      <c r="AA832">
        <v>0.36599999999999999</v>
      </c>
      <c r="AB832">
        <v>1.2877946520000001</v>
      </c>
      <c r="AC832">
        <v>100</v>
      </c>
      <c r="AD832">
        <v>3.0955660009999999</v>
      </c>
      <c r="AE832">
        <v>1.9461095079999999</v>
      </c>
      <c r="AF832">
        <v>4.7230143020000002</v>
      </c>
      <c r="AG832">
        <v>3.0159006989999999</v>
      </c>
      <c r="AH832">
        <v>5.1611734609999997</v>
      </c>
      <c r="AI832">
        <v>3.0159006989999999</v>
      </c>
      <c r="AJ832">
        <v>5.1611734609999997</v>
      </c>
      <c r="AK832">
        <v>1.798159662</v>
      </c>
      <c r="AL832">
        <v>0</v>
      </c>
      <c r="AM832">
        <v>0</v>
      </c>
      <c r="AN832">
        <v>2.3330552579999999</v>
      </c>
      <c r="AO832">
        <v>4.4783280190000001</v>
      </c>
      <c r="AP832">
        <v>1.5762348939999999</v>
      </c>
      <c r="AQ832">
        <v>5.4058597439999998</v>
      </c>
      <c r="AR832">
        <v>0</v>
      </c>
      <c r="AS832">
        <v>0</v>
      </c>
      <c r="AT832">
        <v>0</v>
      </c>
      <c r="AU832">
        <v>0</v>
      </c>
      <c r="AV832">
        <v>5.4627635310000002</v>
      </c>
      <c r="AW832">
        <v>8.3079528689999993</v>
      </c>
      <c r="AX832">
        <v>5.4058597439999998</v>
      </c>
      <c r="AY832">
        <v>3.3630137979999999</v>
      </c>
      <c r="AZ832">
        <v>3.2014070440000002</v>
      </c>
      <c r="BA832">
        <v>2.1452727610000002</v>
      </c>
      <c r="BB832">
        <v>1.9836660070000001</v>
      </c>
      <c r="BC832">
        <v>4.523282011</v>
      </c>
      <c r="BD832">
        <v>-0.16160675399999999</v>
      </c>
      <c r="BE832">
        <v>2.3780092490000002</v>
      </c>
      <c r="BF832">
        <v>2.539616004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8.3079528689999993</v>
      </c>
      <c r="BM832">
        <v>5.4627635310000002</v>
      </c>
      <c r="BN832">
        <v>4.7230143020000002</v>
      </c>
      <c r="BO832">
        <v>4.0401688609999997</v>
      </c>
      <c r="BP832">
        <v>3.247847809</v>
      </c>
      <c r="BQ832">
        <v>8.2044345249999999</v>
      </c>
      <c r="BR832">
        <v>6.4062748630000002</v>
      </c>
      <c r="BS832">
        <v>5.1885338259999996</v>
      </c>
      <c r="BT832">
        <v>3.9290633640000001</v>
      </c>
      <c r="BU832">
        <v>3.0432610640000002</v>
      </c>
      <c r="BV832">
        <v>1</v>
      </c>
      <c r="BW832">
        <v>1</v>
      </c>
      <c r="BX832">
        <v>1</v>
      </c>
      <c r="BY832">
        <v>0</v>
      </c>
      <c r="BZ832">
        <v>0</v>
      </c>
      <c r="CA832">
        <v>0</v>
      </c>
      <c r="CB832">
        <v>0.83456123599999998</v>
      </c>
      <c r="CC832">
        <v>0.83456123599999998</v>
      </c>
      <c r="CD832">
        <v>0.72414519600000005</v>
      </c>
      <c r="CE832">
        <v>1.0223891169999999</v>
      </c>
      <c r="CF832">
        <v>1.0549273809999999</v>
      </c>
      <c r="CG832">
        <v>1.067070916</v>
      </c>
      <c r="CH832">
        <v>1.015395684</v>
      </c>
      <c r="CI832">
        <v>1.031825714</v>
      </c>
      <c r="CJ832">
        <v>1.0437033200000001</v>
      </c>
      <c r="CK832">
        <v>1.027878429</v>
      </c>
      <c r="CL832">
        <v>1.0257242790000001</v>
      </c>
      <c r="CM832">
        <v>1.0115112530000001</v>
      </c>
      <c r="CN832">
        <v>1.009391404</v>
      </c>
      <c r="CO832">
        <v>0.99790427599999998</v>
      </c>
      <c r="CP832">
        <v>1.034055444</v>
      </c>
      <c r="CQ832">
        <v>1.0191137379999999</v>
      </c>
      <c r="CR832">
        <v>1.03482082</v>
      </c>
      <c r="CS832">
        <v>1.0506714559999999</v>
      </c>
      <c r="CT832">
        <v>1.0154124920000001</v>
      </c>
      <c r="CU832">
        <v>1.0309658450000001</v>
      </c>
      <c r="CV832">
        <v>1.015317276</v>
      </c>
      <c r="CW832">
        <v>1.0239999909999999</v>
      </c>
      <c r="CX832">
        <v>0</v>
      </c>
      <c r="CY832">
        <v>1</v>
      </c>
      <c r="CZ832">
        <v>100</v>
      </c>
      <c r="DB832">
        <f t="shared" ca="1" si="12"/>
        <v>1</v>
      </c>
    </row>
    <row r="833" spans="1:106">
      <c r="A833" s="5">
        <v>832</v>
      </c>
      <c r="B833">
        <v>975.28664100000003</v>
      </c>
      <c r="C833">
        <v>996.16346769999996</v>
      </c>
      <c r="D833">
        <v>-2.2945846999999998E-2</v>
      </c>
      <c r="E833">
        <v>56.052464530000002</v>
      </c>
      <c r="F833">
        <v>75.39215686</v>
      </c>
      <c r="G833">
        <v>-9.2240599999999996E-4</v>
      </c>
      <c r="H833">
        <v>0.184082464</v>
      </c>
      <c r="I833">
        <v>117.19861760000001</v>
      </c>
      <c r="J833">
        <v>53.473809119999999</v>
      </c>
      <c r="K833">
        <v>70.024543809999997</v>
      </c>
      <c r="L833">
        <v>-1.9797837140000001</v>
      </c>
      <c r="M833">
        <v>7.8507890000000004E-3</v>
      </c>
      <c r="N833">
        <v>0.20578502200000001</v>
      </c>
      <c r="O833">
        <v>24.087801509999998</v>
      </c>
      <c r="P833">
        <v>9.7426045000000003E-2</v>
      </c>
      <c r="Q833">
        <v>-2.073681251</v>
      </c>
      <c r="R833">
        <v>-1.3430804730000001</v>
      </c>
      <c r="S833">
        <v>-2.1101212189999998</v>
      </c>
      <c r="T833">
        <v>-0.98948925399999998</v>
      </c>
      <c r="U833">
        <v>0.64897113200000001</v>
      </c>
      <c r="V833">
        <v>0.25</v>
      </c>
      <c r="W833">
        <v>0.37521422700000001</v>
      </c>
      <c r="X833">
        <v>-0.483994382</v>
      </c>
      <c r="Y833">
        <v>0.19400000000000001</v>
      </c>
      <c r="Z833">
        <v>0.180666667</v>
      </c>
      <c r="AA833">
        <v>0.198333333</v>
      </c>
      <c r="AB833">
        <v>-0.98332607100000002</v>
      </c>
      <c r="AC833">
        <v>94.444444439999998</v>
      </c>
      <c r="AD833">
        <v>0.108646959</v>
      </c>
      <c r="AE833">
        <v>-0.42915548999999997</v>
      </c>
      <c r="AF833">
        <v>0.92349915500000002</v>
      </c>
      <c r="AG833">
        <v>1.542786824</v>
      </c>
      <c r="AH833">
        <v>1.062024029</v>
      </c>
      <c r="AI833">
        <v>1.7600807430000001</v>
      </c>
      <c r="AJ833">
        <v>1.279317947</v>
      </c>
      <c r="AK833">
        <v>0.99955202700000001</v>
      </c>
      <c r="AL833">
        <v>0.86917567600000001</v>
      </c>
      <c r="AM833">
        <v>0.86917567600000001</v>
      </c>
      <c r="AN833">
        <v>1.1081989860000001</v>
      </c>
      <c r="AO833">
        <v>0.62743619100000003</v>
      </c>
      <c r="AP833">
        <v>-1.0022682009999999</v>
      </c>
      <c r="AQ833">
        <v>1.6297043920000001</v>
      </c>
      <c r="AR833">
        <v>0</v>
      </c>
      <c r="AS833">
        <v>0</v>
      </c>
      <c r="AT833">
        <v>-0.86917567600000001</v>
      </c>
      <c r="AU833">
        <v>-0.86917567600000001</v>
      </c>
      <c r="AV833">
        <v>3.259408783</v>
      </c>
      <c r="AW833">
        <v>3.259408783</v>
      </c>
      <c r="AX833">
        <v>1.6297043920000001</v>
      </c>
      <c r="AY833">
        <v>0.27976592099999997</v>
      </c>
      <c r="AZ833">
        <v>0.61820119900000003</v>
      </c>
      <c r="BA833">
        <v>-0.48076279599999999</v>
      </c>
      <c r="BB833">
        <v>-0.14232751699999999</v>
      </c>
      <c r="BC833">
        <v>3.0437445689999998</v>
      </c>
      <c r="BD833">
        <v>0.33843527899999998</v>
      </c>
      <c r="BE833">
        <v>3.5245073640000002</v>
      </c>
      <c r="BF833">
        <v>3.1860720859999998</v>
      </c>
      <c r="BG833">
        <v>0.86917567600000001</v>
      </c>
      <c r="BH833">
        <v>0</v>
      </c>
      <c r="BI833">
        <v>0</v>
      </c>
      <c r="BJ833">
        <v>1.086469594</v>
      </c>
      <c r="BK833">
        <v>0.217293919</v>
      </c>
      <c r="BL833">
        <v>3.259408783</v>
      </c>
      <c r="BM833">
        <v>3.259408783</v>
      </c>
      <c r="BN833">
        <v>1.1407930740000001</v>
      </c>
      <c r="BO833">
        <v>0.48891131799999998</v>
      </c>
      <c r="BP833">
        <v>2.5965161389999998</v>
      </c>
      <c r="BQ833">
        <v>3.6570566549999999</v>
      </c>
      <c r="BR833">
        <v>2.8747985470000001</v>
      </c>
      <c r="BS833">
        <v>2.1142698310000001</v>
      </c>
      <c r="BT833">
        <v>2.1577286149999999</v>
      </c>
      <c r="BU833">
        <v>2.5950326260000001</v>
      </c>
      <c r="BV833">
        <v>0.90476190499999998</v>
      </c>
      <c r="BW833">
        <v>0.94444444400000005</v>
      </c>
      <c r="BX833">
        <v>0.77272727299999999</v>
      </c>
      <c r="BY833">
        <v>9.5238094999999995E-2</v>
      </c>
      <c r="BZ833">
        <v>5.5555555999999999E-2</v>
      </c>
      <c r="CA833">
        <v>0.22727272700000001</v>
      </c>
      <c r="CB833">
        <v>0.36526605699999998</v>
      </c>
      <c r="CC833">
        <v>0.44000080000000003</v>
      </c>
      <c r="CD833">
        <v>0.21579657099999999</v>
      </c>
      <c r="CE833">
        <v>1.0100586760000001</v>
      </c>
      <c r="CF833">
        <v>1.019458545</v>
      </c>
      <c r="CG833">
        <v>1.0137053519999999</v>
      </c>
      <c r="CH833">
        <v>1.009875847</v>
      </c>
      <c r="CI833">
        <v>1.0093062610000001</v>
      </c>
      <c r="CJ833">
        <v>1.003610361</v>
      </c>
      <c r="CK833">
        <v>0.99379578700000004</v>
      </c>
      <c r="CL833">
        <v>0.99815521500000004</v>
      </c>
      <c r="CM833">
        <v>0.99435662000000002</v>
      </c>
      <c r="CN833">
        <v>0.99871850799999995</v>
      </c>
      <c r="CO833">
        <v>1.004386644</v>
      </c>
      <c r="CP833">
        <v>1.0430752729999999</v>
      </c>
      <c r="CQ833">
        <v>1.0092064059999999</v>
      </c>
      <c r="CR833">
        <v>1.013754222</v>
      </c>
      <c r="CS833">
        <v>1.015370119</v>
      </c>
      <c r="CT833">
        <v>1.004506329</v>
      </c>
      <c r="CU833">
        <v>1.006107485</v>
      </c>
      <c r="CV833">
        <v>1.0015939730000001</v>
      </c>
      <c r="CW833">
        <v>1.0093006099999999</v>
      </c>
      <c r="CX833">
        <v>0</v>
      </c>
      <c r="CY833">
        <v>0</v>
      </c>
      <c r="CZ833">
        <v>100</v>
      </c>
      <c r="DB833">
        <f t="shared" ca="1" si="12"/>
        <v>1</v>
      </c>
    </row>
    <row r="834" spans="1:106">
      <c r="A834" s="5">
        <v>833</v>
      </c>
      <c r="B834">
        <v>987.08983320000004</v>
      </c>
      <c r="C834">
        <v>1012.910167</v>
      </c>
      <c r="D834">
        <v>-6.0457111000000001E-2</v>
      </c>
      <c r="E834">
        <v>55.934760189999999</v>
      </c>
      <c r="F834">
        <v>63.016917290000002</v>
      </c>
      <c r="G834">
        <v>4.47229E-4</v>
      </c>
      <c r="H834">
        <v>0.239215502</v>
      </c>
      <c r="I834">
        <v>100.3426858</v>
      </c>
      <c r="J834">
        <v>58.287797920000003</v>
      </c>
      <c r="K834">
        <v>6.9062762510000004</v>
      </c>
      <c r="L834">
        <v>-9.6470372999999998E-2</v>
      </c>
      <c r="M834">
        <v>7.5571910000000004E-3</v>
      </c>
      <c r="N834">
        <v>0.49134957099999998</v>
      </c>
      <c r="O834">
        <v>17.282996140000002</v>
      </c>
      <c r="P834">
        <v>0.150184647</v>
      </c>
      <c r="Q834">
        <v>0.65049985200000005</v>
      </c>
      <c r="R834">
        <v>0.69019702299999997</v>
      </c>
      <c r="S834">
        <v>0.40731298399999999</v>
      </c>
      <c r="T834">
        <v>-0.59278883999999998</v>
      </c>
      <c r="U834">
        <v>5.0934138430000004</v>
      </c>
      <c r="V834">
        <v>0.1</v>
      </c>
      <c r="W834">
        <v>0.1</v>
      </c>
      <c r="X834">
        <v>-0.25062345499999999</v>
      </c>
      <c r="Y834">
        <v>0.13</v>
      </c>
      <c r="Z834">
        <v>0.16966666699999999</v>
      </c>
      <c r="AA834">
        <v>0.133333333</v>
      </c>
      <c r="AB834">
        <v>-0.15190100400000001</v>
      </c>
      <c r="AC834">
        <v>73.493975899999995</v>
      </c>
      <c r="AD834">
        <v>-0.39295112199999999</v>
      </c>
      <c r="AE834">
        <v>-1.116148401</v>
      </c>
      <c r="AF834">
        <v>-0.20901655399999999</v>
      </c>
      <c r="AG834">
        <v>0.45983642000000002</v>
      </c>
      <c r="AH834">
        <v>0.86532853499999995</v>
      </c>
      <c r="AI834">
        <v>0.83606621800000003</v>
      </c>
      <c r="AJ834">
        <v>1.241558334</v>
      </c>
      <c r="AK834">
        <v>0.99491879900000002</v>
      </c>
      <c r="AL834">
        <v>0.16721324400000001</v>
      </c>
      <c r="AM834">
        <v>0.16721324400000001</v>
      </c>
      <c r="AN834">
        <v>-8.3606622000000005E-2</v>
      </c>
      <c r="AO834">
        <v>0.32188549399999999</v>
      </c>
      <c r="AP834">
        <v>-0.55598403500000004</v>
      </c>
      <c r="AQ834">
        <v>1.128689394</v>
      </c>
      <c r="AR834">
        <v>-0.54344304200000004</v>
      </c>
      <c r="AS834">
        <v>-0.54344304200000004</v>
      </c>
      <c r="AT834">
        <v>-0.710656285</v>
      </c>
      <c r="AU834">
        <v>-0.16721324400000001</v>
      </c>
      <c r="AV834">
        <v>1.212296016</v>
      </c>
      <c r="AW834">
        <v>2.006558923</v>
      </c>
      <c r="AX834">
        <v>1.128689394</v>
      </c>
      <c r="AY834">
        <v>0.79008257599999998</v>
      </c>
      <c r="AZ834">
        <v>4.0131179000000003E-2</v>
      </c>
      <c r="BA834">
        <v>0.40549211600000001</v>
      </c>
      <c r="BB834">
        <v>-0.34445928199999998</v>
      </c>
      <c r="BC834">
        <v>9.9542043889999992</v>
      </c>
      <c r="BD834">
        <v>-0.74995139700000002</v>
      </c>
      <c r="BE834">
        <v>9.5487122739999997</v>
      </c>
      <c r="BF834">
        <v>10.29866367</v>
      </c>
      <c r="BG834">
        <v>0.710656285</v>
      </c>
      <c r="BH834">
        <v>0.54344304200000004</v>
      </c>
      <c r="BI834">
        <v>0.54344304200000004</v>
      </c>
      <c r="BJ834">
        <v>1.086886083</v>
      </c>
      <c r="BK834">
        <v>0.91967284000000005</v>
      </c>
      <c r="BL834">
        <v>2.006558923</v>
      </c>
      <c r="BM834">
        <v>1.212296016</v>
      </c>
      <c r="BN834">
        <v>0.16721324400000001</v>
      </c>
      <c r="BO834">
        <v>-0.75245959600000001</v>
      </c>
      <c r="BP834">
        <v>1.1724527680000001</v>
      </c>
      <c r="BQ834">
        <v>2.2675691809999998</v>
      </c>
      <c r="BR834">
        <v>2.1923232220000002</v>
      </c>
      <c r="BS834">
        <v>1.807732761</v>
      </c>
      <c r="BT834">
        <v>1.3033061290000001</v>
      </c>
      <c r="BU834">
        <v>1.4022406460000001</v>
      </c>
      <c r="BV834">
        <v>0.60714285700000004</v>
      </c>
      <c r="BW834">
        <v>0.65625</v>
      </c>
      <c r="BX834">
        <v>0.70114942499999999</v>
      </c>
      <c r="BY834">
        <v>0.39285714300000002</v>
      </c>
      <c r="BZ834">
        <v>0.34375</v>
      </c>
      <c r="CA834">
        <v>0.29885057500000001</v>
      </c>
      <c r="CB834">
        <v>0.44746298200000001</v>
      </c>
      <c r="CC834">
        <v>0.64201210500000006</v>
      </c>
      <c r="CD834">
        <v>0.16644758300000001</v>
      </c>
      <c r="CE834">
        <v>1.000982426</v>
      </c>
      <c r="CF834">
        <v>1.0127374469999999</v>
      </c>
      <c r="CG834">
        <v>1.0114156510000001</v>
      </c>
      <c r="CH834">
        <v>1.0050466259999999</v>
      </c>
      <c r="CI834">
        <v>1.0117434839999999</v>
      </c>
      <c r="CJ834">
        <v>1.010422986</v>
      </c>
      <c r="CK834">
        <v>1.0053493630000001</v>
      </c>
      <c r="CL834">
        <v>0.99550031699999997</v>
      </c>
      <c r="CM834">
        <v>0.99869482899999995</v>
      </c>
      <c r="CN834">
        <v>0.98891097500000003</v>
      </c>
      <c r="CO834">
        <v>0.99020335999999998</v>
      </c>
      <c r="CP834">
        <v>1.155443945</v>
      </c>
      <c r="CQ834">
        <v>1.0013830180000001</v>
      </c>
      <c r="CR834">
        <v>1.0051061189999999</v>
      </c>
      <c r="CS834">
        <v>1.0068667520000001</v>
      </c>
      <c r="CT834">
        <v>1.003717959</v>
      </c>
      <c r="CU834">
        <v>1.005476161</v>
      </c>
      <c r="CV834">
        <v>1.001751689</v>
      </c>
      <c r="CW834">
        <v>1.0103753609999999</v>
      </c>
      <c r="CX834">
        <v>1</v>
      </c>
      <c r="CY834">
        <v>0</v>
      </c>
      <c r="CZ834">
        <v>100</v>
      </c>
      <c r="DB834">
        <f t="shared" ca="1" si="12"/>
        <v>100</v>
      </c>
    </row>
    <row r="835" spans="1:106">
      <c r="A835" s="5">
        <v>834</v>
      </c>
      <c r="B835">
        <v>1061.580381</v>
      </c>
      <c r="C835">
        <v>962.94868970000005</v>
      </c>
      <c r="D835">
        <v>3.9395741999999997E-2</v>
      </c>
      <c r="E835">
        <v>63.073148320000001</v>
      </c>
      <c r="F835">
        <v>79.471153849999993</v>
      </c>
      <c r="G835">
        <v>1.33695E-4</v>
      </c>
      <c r="H835">
        <v>0.22770755200000001</v>
      </c>
      <c r="I835">
        <v>203.27868849999999</v>
      </c>
      <c r="J835">
        <v>64.882989219999999</v>
      </c>
      <c r="K835">
        <v>99.097302979999995</v>
      </c>
      <c r="L835">
        <v>0.14938433400000001</v>
      </c>
      <c r="M835">
        <v>7.0428959999999999E-3</v>
      </c>
      <c r="N835">
        <v>0.59383172299999998</v>
      </c>
      <c r="O835">
        <v>16.949525999999999</v>
      </c>
      <c r="P835">
        <v>0.26896810799999998</v>
      </c>
      <c r="Q835">
        <v>2.4751302879999999</v>
      </c>
      <c r="R835">
        <v>1.8355852340000001</v>
      </c>
      <c r="S835">
        <v>2.0644878050000002</v>
      </c>
      <c r="T835">
        <v>0.96931994399999999</v>
      </c>
      <c r="U835">
        <v>4.2481401300000003</v>
      </c>
      <c r="V835">
        <v>-5.5555555999999999E-2</v>
      </c>
      <c r="W835">
        <v>-4.9259280000000003E-2</v>
      </c>
      <c r="X835">
        <v>4.4296062410000001</v>
      </c>
      <c r="Y835">
        <v>0.16033333299999999</v>
      </c>
      <c r="Z835">
        <v>0.108333333</v>
      </c>
      <c r="AA835">
        <v>0.112</v>
      </c>
      <c r="AB835">
        <v>0.17140886799999999</v>
      </c>
      <c r="AC835">
        <v>95.774647889999997</v>
      </c>
      <c r="AD835">
        <v>3.2234328360000002</v>
      </c>
      <c r="AE835">
        <v>3.219041238</v>
      </c>
      <c r="AF835">
        <v>4.3476818899999996</v>
      </c>
      <c r="AG835">
        <v>1.6117164180000001</v>
      </c>
      <c r="AH835">
        <v>2.3275468699999999</v>
      </c>
      <c r="AI835">
        <v>1.7434643540000001</v>
      </c>
      <c r="AJ835">
        <v>2.4592948059999999</v>
      </c>
      <c r="AK835">
        <v>1.3350457520000001</v>
      </c>
      <c r="AL835">
        <v>0</v>
      </c>
      <c r="AM835">
        <v>0</v>
      </c>
      <c r="AN835">
        <v>0.95297673800000005</v>
      </c>
      <c r="AO835">
        <v>1.6688071900000001</v>
      </c>
      <c r="AP835">
        <v>-0.39524380799999997</v>
      </c>
      <c r="AQ835">
        <v>2.1957989339999999</v>
      </c>
      <c r="AR835">
        <v>0</v>
      </c>
      <c r="AS835">
        <v>0</v>
      </c>
      <c r="AT835">
        <v>0</v>
      </c>
      <c r="AU835">
        <v>0</v>
      </c>
      <c r="AV835">
        <v>2.3275468699999999</v>
      </c>
      <c r="AW835">
        <v>4.2598499319999998</v>
      </c>
      <c r="AX835">
        <v>2.1957989339999999</v>
      </c>
      <c r="AY835">
        <v>1.1242490540000001</v>
      </c>
      <c r="AZ835">
        <v>2.5673281139999999</v>
      </c>
      <c r="BA835">
        <v>0.71583045300000003</v>
      </c>
      <c r="BB835">
        <v>2.1589095120000001</v>
      </c>
      <c r="BC835">
        <v>11.38916991</v>
      </c>
      <c r="BD835">
        <v>1.4430790600000001</v>
      </c>
      <c r="BE835">
        <v>10.673339459999999</v>
      </c>
      <c r="BF835">
        <v>9.2302604000000006</v>
      </c>
      <c r="BG835">
        <v>0</v>
      </c>
      <c r="BH835">
        <v>0</v>
      </c>
      <c r="BI835">
        <v>0</v>
      </c>
      <c r="BJ835">
        <v>0.13174793600000001</v>
      </c>
      <c r="BK835">
        <v>0.13174793600000001</v>
      </c>
      <c r="BL835">
        <v>4.2598499319999998</v>
      </c>
      <c r="BM835">
        <v>2.3275468699999999</v>
      </c>
      <c r="BN835">
        <v>4.4794298259999996</v>
      </c>
      <c r="BO835">
        <v>3.68894221</v>
      </c>
      <c r="BP835">
        <v>1.3357158579999999</v>
      </c>
      <c r="BQ835">
        <v>2.722790679</v>
      </c>
      <c r="BR835">
        <v>1.519492863</v>
      </c>
      <c r="BS835">
        <v>1.111074261</v>
      </c>
      <c r="BT835">
        <v>1.0217784519999999</v>
      </c>
      <c r="BU835">
        <v>0.39524380799999997</v>
      </c>
      <c r="BV835">
        <v>0.95384615399999995</v>
      </c>
      <c r="BW835">
        <v>0.95774647899999998</v>
      </c>
      <c r="BX835">
        <v>0.97391304400000001</v>
      </c>
      <c r="BY835">
        <v>4.6153845999999998E-2</v>
      </c>
      <c r="BZ835">
        <v>4.2253521000000002E-2</v>
      </c>
      <c r="CA835">
        <v>2.6086957000000001E-2</v>
      </c>
      <c r="CB835">
        <v>0.72316631399999998</v>
      </c>
      <c r="CC835">
        <v>0.76410025599999998</v>
      </c>
      <c r="CD835">
        <v>0.51849660200000003</v>
      </c>
      <c r="CE835">
        <v>1.014378673</v>
      </c>
      <c r="CF835">
        <v>1.020447667</v>
      </c>
      <c r="CG835">
        <v>1.0281914889999999</v>
      </c>
      <c r="CH835">
        <v>1.004904287</v>
      </c>
      <c r="CI835">
        <v>1.0059829659999999</v>
      </c>
      <c r="CJ835">
        <v>1.013617021</v>
      </c>
      <c r="CK835">
        <v>1.008670213</v>
      </c>
      <c r="CL835">
        <v>1.026614117</v>
      </c>
      <c r="CM835">
        <v>1.007588653</v>
      </c>
      <c r="CN835">
        <v>1.0255133160000001</v>
      </c>
      <c r="CO835">
        <v>1.0177896639999999</v>
      </c>
      <c r="CP835">
        <v>1.12839654</v>
      </c>
      <c r="CQ835">
        <v>1.011368753</v>
      </c>
      <c r="CR835">
        <v>1.01747166</v>
      </c>
      <c r="CS835">
        <v>1.0267018290000001</v>
      </c>
      <c r="CT835">
        <v>1.0060343039999999</v>
      </c>
      <c r="CU835">
        <v>1.0151607170000001</v>
      </c>
      <c r="CV835">
        <v>1.0090716710000001</v>
      </c>
      <c r="CW835">
        <v>1.027373834</v>
      </c>
      <c r="CX835">
        <v>0</v>
      </c>
      <c r="CY835">
        <v>1</v>
      </c>
      <c r="CZ835">
        <v>100</v>
      </c>
      <c r="DB835">
        <f t="shared" ref="DB835:DB898" ca="1" si="13">IF(CX835=1, 100, 1)</f>
        <v>1</v>
      </c>
    </row>
    <row r="836" spans="1:106">
      <c r="A836" s="5">
        <v>835</v>
      </c>
      <c r="B836">
        <v>962.47605469999996</v>
      </c>
      <c r="C836">
        <v>1028.7656899999999</v>
      </c>
      <c r="D836">
        <v>-7.8682675999999993E-2</v>
      </c>
      <c r="E836">
        <v>48.866048280000001</v>
      </c>
      <c r="F836">
        <v>70.8897008</v>
      </c>
      <c r="G836">
        <v>1.9573799999999999E-4</v>
      </c>
      <c r="H836">
        <v>0.28367178999999998</v>
      </c>
      <c r="I836">
        <v>5.4759898900000001</v>
      </c>
      <c r="J836">
        <v>39.644291529999997</v>
      </c>
      <c r="K836">
        <v>8.2506487560000004</v>
      </c>
      <c r="L836">
        <v>-2.6555699939999999</v>
      </c>
      <c r="M836">
        <v>1.0890044E-2</v>
      </c>
      <c r="N836">
        <v>0.67211410199999999</v>
      </c>
      <c r="O836">
        <v>24.756436969999999</v>
      </c>
      <c r="P836">
        <v>-5.1504169000000002E-2</v>
      </c>
      <c r="Q836">
        <v>-0.96091627499999999</v>
      </c>
      <c r="R836">
        <v>0.236231308</v>
      </c>
      <c r="S836">
        <v>-0.77949062999999996</v>
      </c>
      <c r="T836">
        <v>-0.62050090300000005</v>
      </c>
      <c r="U836">
        <v>1.548950515</v>
      </c>
      <c r="V836">
        <v>0.4375</v>
      </c>
      <c r="W836">
        <v>0.51885271700000002</v>
      </c>
      <c r="X836">
        <v>-2.803866346</v>
      </c>
      <c r="Y836">
        <v>8.0333333000000007E-2</v>
      </c>
      <c r="Z836">
        <v>7.2333333E-2</v>
      </c>
      <c r="AA836">
        <v>0.122</v>
      </c>
      <c r="AB836">
        <v>-1.3507710989999999</v>
      </c>
      <c r="AC836">
        <v>55.76923077</v>
      </c>
      <c r="AD836">
        <v>-1.4946851080000001</v>
      </c>
      <c r="AE836">
        <v>-1.0963374260000001</v>
      </c>
      <c r="AF836">
        <v>-1.727348356</v>
      </c>
      <c r="AG836">
        <v>0.20093644099999999</v>
      </c>
      <c r="AH836">
        <v>-0.58518331999999995</v>
      </c>
      <c r="AI836">
        <v>1.082236623</v>
      </c>
      <c r="AJ836">
        <v>0.29611686100000001</v>
      </c>
      <c r="AK836">
        <v>1.1633162399999999</v>
      </c>
      <c r="AL836">
        <v>2.1151204360000002</v>
      </c>
      <c r="AM836">
        <v>1.374828283</v>
      </c>
      <c r="AN836">
        <v>9.5180420000000002E-2</v>
      </c>
      <c r="AO836">
        <v>-0.69093934199999996</v>
      </c>
      <c r="AP836">
        <v>-2.2420276619999999</v>
      </c>
      <c r="AQ836">
        <v>0.38777208000000002</v>
      </c>
      <c r="AR836">
        <v>0</v>
      </c>
      <c r="AS836">
        <v>-0.74029215199999998</v>
      </c>
      <c r="AT836">
        <v>-2.1151204350000001</v>
      </c>
      <c r="AU836">
        <v>-1.374828283</v>
      </c>
      <c r="AV836">
        <v>1.938860399</v>
      </c>
      <c r="AW836">
        <v>1.938860399</v>
      </c>
      <c r="AX836">
        <v>0.38777208000000002</v>
      </c>
      <c r="AY836">
        <v>-0.86719937899999999</v>
      </c>
      <c r="AZ836">
        <v>-1.585635286</v>
      </c>
      <c r="BA836">
        <v>-0.786119762</v>
      </c>
      <c r="BB836">
        <v>-1.50455567</v>
      </c>
      <c r="BC836">
        <v>3.751342352</v>
      </c>
      <c r="BD836">
        <v>-0.71843590800000001</v>
      </c>
      <c r="BE836">
        <v>4.5374621140000002</v>
      </c>
      <c r="BF836">
        <v>5.2558980220000002</v>
      </c>
      <c r="BG836">
        <v>2.1151204360000002</v>
      </c>
      <c r="BH836">
        <v>0.74029215199999998</v>
      </c>
      <c r="BI836">
        <v>0</v>
      </c>
      <c r="BJ836">
        <v>2.9964206170000001</v>
      </c>
      <c r="BK836">
        <v>1.621592334</v>
      </c>
      <c r="BL836">
        <v>1.938860399</v>
      </c>
      <c r="BM836">
        <v>1.938860399</v>
      </c>
      <c r="BN836">
        <v>-0.84604817399999999</v>
      </c>
      <c r="BO836">
        <v>-1.833104377</v>
      </c>
      <c r="BP836">
        <v>1.7102666099999999</v>
      </c>
      <c r="BQ836">
        <v>-2.391593785</v>
      </c>
      <c r="BR836">
        <v>-2.6736098429999999</v>
      </c>
      <c r="BS836">
        <v>-2.5925302270000001</v>
      </c>
      <c r="BT836">
        <v>-2.2364849530000002</v>
      </c>
      <c r="BU836">
        <v>-1.8064104649999999</v>
      </c>
      <c r="BV836">
        <v>0.65277777800000003</v>
      </c>
      <c r="BW836">
        <v>0.55769230800000003</v>
      </c>
      <c r="BX836">
        <v>0.40559440600000002</v>
      </c>
      <c r="BY836">
        <v>0.34722222200000002</v>
      </c>
      <c r="BZ836">
        <v>0.44230769199999997</v>
      </c>
      <c r="CA836">
        <v>0.59440559400000004</v>
      </c>
      <c r="CB836">
        <v>-0.20143050100000001</v>
      </c>
      <c r="CC836">
        <v>0.101928687</v>
      </c>
      <c r="CD836">
        <v>-0.237833604</v>
      </c>
      <c r="CE836">
        <v>1.004343105</v>
      </c>
      <c r="CF836">
        <v>0.99762726499999999</v>
      </c>
      <c r="CG836">
        <v>0.99110682500000002</v>
      </c>
      <c r="CH836">
        <v>0.99875291399999999</v>
      </c>
      <c r="CI836">
        <v>0.99331320099999998</v>
      </c>
      <c r="CJ836">
        <v>0.98682095800000003</v>
      </c>
      <c r="CK836">
        <v>0.98805314499999997</v>
      </c>
      <c r="CL836">
        <v>0.97738184800000005</v>
      </c>
      <c r="CM836">
        <v>0.99346405199999999</v>
      </c>
      <c r="CN836">
        <v>0.98273431600000005</v>
      </c>
      <c r="CO836">
        <v>0.98919967399999997</v>
      </c>
      <c r="CP836">
        <v>1.085791062</v>
      </c>
      <c r="CQ836">
        <v>1.0020717880000001</v>
      </c>
      <c r="CR836">
        <v>1.0008689660000001</v>
      </c>
      <c r="CS836">
        <v>0.99507354400000003</v>
      </c>
      <c r="CT836">
        <v>0.99879966499999995</v>
      </c>
      <c r="CU836">
        <v>0.99301622499999997</v>
      </c>
      <c r="CV836">
        <v>0.99420960999999997</v>
      </c>
      <c r="CW836">
        <v>0.98938369000000004</v>
      </c>
      <c r="CX836">
        <v>0</v>
      </c>
      <c r="CY836">
        <v>0</v>
      </c>
      <c r="CZ836">
        <v>100</v>
      </c>
      <c r="DB836">
        <f t="shared" ca="1" si="13"/>
        <v>1</v>
      </c>
    </row>
    <row r="837" spans="1:106">
      <c r="A837" s="5">
        <v>836</v>
      </c>
      <c r="B837">
        <v>957.99676899999997</v>
      </c>
      <c r="C837">
        <v>1042.0032309999999</v>
      </c>
      <c r="D837">
        <v>-4.4943900000000002E-2</v>
      </c>
      <c r="E837">
        <v>44.024115870000003</v>
      </c>
      <c r="F837">
        <v>57.865703410000002</v>
      </c>
      <c r="G837">
        <v>5.2064199999999998E-4</v>
      </c>
      <c r="H837">
        <v>0.23643539099999999</v>
      </c>
      <c r="I837">
        <v>-105.1618746</v>
      </c>
      <c r="J837">
        <v>49.06625957</v>
      </c>
      <c r="K837" s="138">
        <v>7.1200000000000002E-14</v>
      </c>
      <c r="L837" s="138">
        <v>-2.0700000000000001E-15</v>
      </c>
      <c r="M837">
        <v>1.0410836999999999E-2</v>
      </c>
      <c r="N837">
        <v>0.66761688299999999</v>
      </c>
      <c r="O837">
        <v>28.480724410000001</v>
      </c>
      <c r="P837">
        <v>-0.18417930199999999</v>
      </c>
      <c r="Q837">
        <v>2.8858406150000002</v>
      </c>
      <c r="R837">
        <v>2.0768481419999998</v>
      </c>
      <c r="S837">
        <v>2.4337013550000002</v>
      </c>
      <c r="T837">
        <v>1.3929451079999999</v>
      </c>
      <c r="U837">
        <v>0.53060032300000004</v>
      </c>
      <c r="V837">
        <v>-7.6923077000000006E-2</v>
      </c>
      <c r="W837">
        <v>-5.9171600000000003E-3</v>
      </c>
      <c r="X837">
        <v>-2.983937724</v>
      </c>
      <c r="Y837">
        <v>-0.13566666699999999</v>
      </c>
      <c r="Z837">
        <v>-0.135333333</v>
      </c>
      <c r="AA837">
        <v>-0.138333333</v>
      </c>
      <c r="AB837">
        <v>-0.37573646599999999</v>
      </c>
      <c r="AC837">
        <v>22.950819670000001</v>
      </c>
      <c r="AD837">
        <v>-2.2500861560000001</v>
      </c>
      <c r="AE837">
        <v>-1.751006896</v>
      </c>
      <c r="AF837">
        <v>-2.8760499730000002</v>
      </c>
      <c r="AG837">
        <v>-0.88396241799999997</v>
      </c>
      <c r="AH837">
        <v>-1.082748225</v>
      </c>
      <c r="AI837">
        <v>-0.71478300800000005</v>
      </c>
      <c r="AJ837">
        <v>-0.91356881499999998</v>
      </c>
      <c r="AK837">
        <v>1.3195994</v>
      </c>
      <c r="AL837">
        <v>2.32621689</v>
      </c>
      <c r="AM837">
        <v>1.9455632169999999</v>
      </c>
      <c r="AN837">
        <v>-1.2646160909999999</v>
      </c>
      <c r="AO837">
        <v>-1.4634018980000001</v>
      </c>
      <c r="AP837">
        <v>-1.674876161</v>
      </c>
      <c r="AQ837">
        <v>0.12688455800000001</v>
      </c>
      <c r="AR837">
        <v>-1.4380249869999999</v>
      </c>
      <c r="AS837">
        <v>-1.81867866</v>
      </c>
      <c r="AT837">
        <v>-3.7642418769999999</v>
      </c>
      <c r="AU837">
        <v>-1.9455632169999999</v>
      </c>
      <c r="AV837">
        <v>0.211474263</v>
      </c>
      <c r="AW837">
        <v>0.33835882</v>
      </c>
      <c r="AX837">
        <v>0.12688455800000001</v>
      </c>
      <c r="AY837">
        <v>-0.79514322800000004</v>
      </c>
      <c r="AZ837">
        <v>-2.4598686239999998</v>
      </c>
      <c r="BA837">
        <v>-0.19878580700000001</v>
      </c>
      <c r="BB837">
        <v>-1.8635112030000001</v>
      </c>
      <c r="BC837">
        <v>1.1390003790000001</v>
      </c>
      <c r="BD837">
        <v>-1.6647253959999999</v>
      </c>
      <c r="BE837">
        <v>1.337786186</v>
      </c>
      <c r="BF837">
        <v>3.002511583</v>
      </c>
      <c r="BG837">
        <v>3.7642418769999999</v>
      </c>
      <c r="BH837">
        <v>1.81867866</v>
      </c>
      <c r="BI837">
        <v>1.4380249869999999</v>
      </c>
      <c r="BJ837">
        <v>3.9334212869999998</v>
      </c>
      <c r="BK837">
        <v>1.9878580699999999</v>
      </c>
      <c r="BL837">
        <v>0.33835882</v>
      </c>
      <c r="BM837">
        <v>0.211474263</v>
      </c>
      <c r="BN837">
        <v>-2.7068705629999998</v>
      </c>
      <c r="BO837">
        <v>-3.2567036460000001</v>
      </c>
      <c r="BP837">
        <v>1.5468117910000001</v>
      </c>
      <c r="BQ837">
        <v>-3.050782909</v>
      </c>
      <c r="BR837">
        <v>-2.7631779120000002</v>
      </c>
      <c r="BS837">
        <v>-2.1668204910000002</v>
      </c>
      <c r="BT837">
        <v>-2.1907875880000001</v>
      </c>
      <c r="BU837">
        <v>-1.968034684</v>
      </c>
      <c r="BV837">
        <v>0.26923076899999998</v>
      </c>
      <c r="BW837">
        <v>0.229508197</v>
      </c>
      <c r="BX837">
        <v>0.154545455</v>
      </c>
      <c r="BY837">
        <v>0.73076923100000002</v>
      </c>
      <c r="BZ837">
        <v>0.77049180299999998</v>
      </c>
      <c r="CA837">
        <v>0.84545454600000003</v>
      </c>
      <c r="CB837">
        <v>-0.50300131699999995</v>
      </c>
      <c r="CC837">
        <v>-0.42440736099999998</v>
      </c>
      <c r="CD837">
        <v>-0.67983771699999995</v>
      </c>
      <c r="CE837">
        <v>0.99619856900000003</v>
      </c>
      <c r="CF837">
        <v>0.98871832800000004</v>
      </c>
      <c r="CG837">
        <v>0.98583757500000002</v>
      </c>
      <c r="CH837">
        <v>0.99217926700000003</v>
      </c>
      <c r="CI837">
        <v>0.99249121500000004</v>
      </c>
      <c r="CJ837">
        <v>0.98959946899999995</v>
      </c>
      <c r="CK837">
        <v>0.99739986700000005</v>
      </c>
      <c r="CL837">
        <v>0.97614458400000004</v>
      </c>
      <c r="CM837">
        <v>0.99708637600000005</v>
      </c>
      <c r="CN837">
        <v>0.97583777299999996</v>
      </c>
      <c r="CO837">
        <v>0.97868930600000004</v>
      </c>
      <c r="CP837">
        <v>1.039972522</v>
      </c>
      <c r="CQ837">
        <v>0.995018772</v>
      </c>
      <c r="CR837">
        <v>0.99102382</v>
      </c>
      <c r="CS837">
        <v>0.98470973799999995</v>
      </c>
      <c r="CT837">
        <v>0.99598504799999998</v>
      </c>
      <c r="CU837">
        <v>0.98963935700000005</v>
      </c>
      <c r="CV837">
        <v>0.99362872800000002</v>
      </c>
      <c r="CW837">
        <v>0.98069195399999998</v>
      </c>
      <c r="CX837">
        <v>0</v>
      </c>
      <c r="CY837">
        <v>0</v>
      </c>
      <c r="CZ837">
        <v>100</v>
      </c>
      <c r="DB837">
        <f t="shared" ca="1" si="13"/>
        <v>1</v>
      </c>
    </row>
    <row r="838" spans="1:106">
      <c r="A838" s="5">
        <v>837</v>
      </c>
      <c r="B838">
        <v>1093.2878270000001</v>
      </c>
      <c r="C838">
        <v>954.01386720000005</v>
      </c>
      <c r="D838">
        <v>0.124193739</v>
      </c>
      <c r="E838">
        <v>58.352567229999998</v>
      </c>
      <c r="F838">
        <v>41.7026933</v>
      </c>
      <c r="G838">
        <v>1.119065E-3</v>
      </c>
      <c r="H838">
        <v>0.23078195800000001</v>
      </c>
      <c r="I838">
        <v>96.314907869999999</v>
      </c>
      <c r="J838">
        <v>63.65409502</v>
      </c>
      <c r="K838">
        <v>100</v>
      </c>
      <c r="L838">
        <v>0.40247870800000002</v>
      </c>
      <c r="M838">
        <v>7.7861220000000004E-3</v>
      </c>
      <c r="N838">
        <v>0.34369872099999998</v>
      </c>
      <c r="O838">
        <v>25.71769892</v>
      </c>
      <c r="P838">
        <v>0.19908150799999999</v>
      </c>
      <c r="Q838">
        <v>3.0762550790000001</v>
      </c>
      <c r="R838">
        <v>1.4520005030000001</v>
      </c>
      <c r="S838">
        <v>2.1472989990000002</v>
      </c>
      <c r="T838">
        <v>1.3358134429999999</v>
      </c>
      <c r="U838">
        <v>2.5282844770000001</v>
      </c>
      <c r="V838">
        <v>-0.5</v>
      </c>
      <c r="W838">
        <v>-0.57686253499999995</v>
      </c>
      <c r="X838">
        <v>6.5167973850000003</v>
      </c>
      <c r="Y838">
        <v>0.19266666700000001</v>
      </c>
      <c r="Z838">
        <v>0.26100000000000001</v>
      </c>
      <c r="AA838">
        <v>0.23799999999999999</v>
      </c>
      <c r="AB838">
        <v>0.80906155499999999</v>
      </c>
      <c r="AC838">
        <v>81.308411210000003</v>
      </c>
      <c r="AD838">
        <v>5.581025532</v>
      </c>
      <c r="AE838">
        <v>4.6147454909999999</v>
      </c>
      <c r="AF838">
        <v>6.0663321000000003</v>
      </c>
      <c r="AG838">
        <v>0.97927932500000003</v>
      </c>
      <c r="AH838">
        <v>2.1427151599999998</v>
      </c>
      <c r="AI838">
        <v>1.2825959300000001</v>
      </c>
      <c r="AJ838">
        <v>2.4460317649999999</v>
      </c>
      <c r="AK838">
        <v>0.901283626</v>
      </c>
      <c r="AL838">
        <v>0</v>
      </c>
      <c r="AM838">
        <v>0</v>
      </c>
      <c r="AN838">
        <v>0.63263177599999998</v>
      </c>
      <c r="AO838">
        <v>1.796067611</v>
      </c>
      <c r="AP838">
        <v>0.496139304</v>
      </c>
      <c r="AQ838">
        <v>3.7697920909999998</v>
      </c>
      <c r="AR838">
        <v>-0.563302266</v>
      </c>
      <c r="AS838">
        <v>-0.563302266</v>
      </c>
      <c r="AT838">
        <v>-0.563302266</v>
      </c>
      <c r="AU838">
        <v>0</v>
      </c>
      <c r="AV838">
        <v>3.4231445420000002</v>
      </c>
      <c r="AW838">
        <v>5.0697203980000003</v>
      </c>
      <c r="AX838">
        <v>3.7697920909999998</v>
      </c>
      <c r="AY838">
        <v>2.1080504050000002</v>
      </c>
      <c r="AZ838">
        <v>4.1112399259999997</v>
      </c>
      <c r="BA838">
        <v>1.163435835</v>
      </c>
      <c r="BB838">
        <v>3.1666253559999999</v>
      </c>
      <c r="BC838">
        <v>2.6990844749999998</v>
      </c>
      <c r="BD838">
        <v>2.0031895209999999</v>
      </c>
      <c r="BE838">
        <v>1.53564864</v>
      </c>
      <c r="BF838">
        <v>-0.46754088100000002</v>
      </c>
      <c r="BG838">
        <v>0.56330226699999997</v>
      </c>
      <c r="BH838">
        <v>0.56330226699999997</v>
      </c>
      <c r="BI838">
        <v>0.56330226699999997</v>
      </c>
      <c r="BJ838">
        <v>0.86661887199999998</v>
      </c>
      <c r="BK838">
        <v>0.86661887199999998</v>
      </c>
      <c r="BL838">
        <v>5.0697203980000003</v>
      </c>
      <c r="BM838">
        <v>3.4231445420000002</v>
      </c>
      <c r="BN838">
        <v>6.3696487050000004</v>
      </c>
      <c r="BO838">
        <v>5.7196845520000004</v>
      </c>
      <c r="BP838">
        <v>1.463644519</v>
      </c>
      <c r="BQ838">
        <v>3.3562367559999999</v>
      </c>
      <c r="BR838">
        <v>3.3215720009999998</v>
      </c>
      <c r="BS838">
        <v>2.3769574310000001</v>
      </c>
      <c r="BT838">
        <v>1.7703242210000001</v>
      </c>
      <c r="BU838">
        <v>1.2135215960000001</v>
      </c>
      <c r="BV838">
        <v>0.65517241400000004</v>
      </c>
      <c r="BW838">
        <v>0.81308411199999997</v>
      </c>
      <c r="BX838">
        <v>0.86206896600000005</v>
      </c>
      <c r="BY838">
        <v>0.34482758600000002</v>
      </c>
      <c r="BZ838">
        <v>0.186915888</v>
      </c>
      <c r="CA838">
        <v>0.13793103500000001</v>
      </c>
      <c r="CB838">
        <v>0.58400512100000002</v>
      </c>
      <c r="CC838">
        <v>0.66667520899999999</v>
      </c>
      <c r="CD838">
        <v>0.489525021</v>
      </c>
      <c r="CE838">
        <v>1.000417275</v>
      </c>
      <c r="CF838">
        <v>1.0194535979999999</v>
      </c>
      <c r="CG838">
        <v>1.0264643710000001</v>
      </c>
      <c r="CH838">
        <v>1.0115015300000001</v>
      </c>
      <c r="CI838">
        <v>1.019028383</v>
      </c>
      <c r="CJ838">
        <v>1.026036231</v>
      </c>
      <c r="CK838">
        <v>1.014369431</v>
      </c>
      <c r="CL838">
        <v>1.040102726</v>
      </c>
      <c r="CM838">
        <v>1.0068769900000001</v>
      </c>
      <c r="CN838">
        <v>1.0324202119999999</v>
      </c>
      <c r="CO838">
        <v>1.025368761</v>
      </c>
      <c r="CP838">
        <v>0.99411382800000003</v>
      </c>
      <c r="CQ838">
        <v>1.0036608</v>
      </c>
      <c r="CR838">
        <v>1.011006047</v>
      </c>
      <c r="CS838">
        <v>1.0238130249999999</v>
      </c>
      <c r="CT838">
        <v>1.0073184559999999</v>
      </c>
      <c r="CU838">
        <v>1.020078721</v>
      </c>
      <c r="CV838">
        <v>1.0126675590000001</v>
      </c>
      <c r="CW838">
        <v>1.0282222700000001</v>
      </c>
      <c r="CX838">
        <v>0</v>
      </c>
      <c r="CY838">
        <v>1</v>
      </c>
      <c r="CZ838">
        <v>100</v>
      </c>
      <c r="DB838">
        <f t="shared" ca="1" si="13"/>
        <v>1</v>
      </c>
    </row>
    <row r="839" spans="1:106">
      <c r="A839" s="5">
        <v>838</v>
      </c>
      <c r="B839">
        <v>979.62538979999999</v>
      </c>
      <c r="C839">
        <v>986.38917749999996</v>
      </c>
      <c r="D839">
        <v>3.7184000000000002E-4</v>
      </c>
      <c r="E839">
        <v>58.219744830000003</v>
      </c>
      <c r="F839">
        <v>94.824504739999995</v>
      </c>
      <c r="G839">
        <v>4.0945349999999998E-3</v>
      </c>
      <c r="H839">
        <v>0.210169936</v>
      </c>
      <c r="I839">
        <v>162.45819399999999</v>
      </c>
      <c r="J839">
        <v>74.49264058</v>
      </c>
      <c r="K839">
        <v>100</v>
      </c>
      <c r="L839" s="138">
        <v>-4.7399999999999997E-15</v>
      </c>
      <c r="M839">
        <v>8.0524280000000004E-3</v>
      </c>
      <c r="N839">
        <v>0.65523667799999996</v>
      </c>
      <c r="O839">
        <v>24.526704729999999</v>
      </c>
      <c r="P839">
        <v>0.19407055500000001</v>
      </c>
      <c r="Q839">
        <v>-1.0423004819999999</v>
      </c>
      <c r="R839">
        <v>-0.37098361099999999</v>
      </c>
      <c r="S839">
        <v>8.7273963999999996E-2</v>
      </c>
      <c r="T839">
        <v>-0.65968034200000003</v>
      </c>
      <c r="U839">
        <v>2.1224196819999999</v>
      </c>
      <c r="V839">
        <v>0.95238095199999995</v>
      </c>
      <c r="W839">
        <v>0.907029478</v>
      </c>
      <c r="X839">
        <v>0.60620924200000004</v>
      </c>
      <c r="Y839">
        <v>0.34166666699999998</v>
      </c>
      <c r="Z839">
        <v>0.31033333299999999</v>
      </c>
      <c r="AA839">
        <v>0.32166666700000002</v>
      </c>
      <c r="AB839">
        <v>-1.2177384010000001</v>
      </c>
      <c r="AC839">
        <v>93.975903610000003</v>
      </c>
      <c r="AD839">
        <v>1.9032218E-2</v>
      </c>
      <c r="AE839">
        <v>0.19508023299999999</v>
      </c>
      <c r="AF839">
        <v>1.2370941580000001</v>
      </c>
      <c r="AG839">
        <v>2.1173342320000001</v>
      </c>
      <c r="AH839">
        <v>1.5154403439999999</v>
      </c>
      <c r="AI839">
        <v>2.3552369550000001</v>
      </c>
      <c r="AJ839">
        <v>1.753343066</v>
      </c>
      <c r="AK839">
        <v>1.4940290979999999</v>
      </c>
      <c r="AL839">
        <v>0.76128871300000001</v>
      </c>
      <c r="AM839">
        <v>0.76128871300000001</v>
      </c>
      <c r="AN839">
        <v>1.689109331</v>
      </c>
      <c r="AO839">
        <v>1.0872154430000001</v>
      </c>
      <c r="AP839">
        <v>-2.1958421299999999</v>
      </c>
      <c r="AQ839">
        <v>0</v>
      </c>
      <c r="AR839">
        <v>0</v>
      </c>
      <c r="AS839">
        <v>0</v>
      </c>
      <c r="AT839">
        <v>-0.76128871300000001</v>
      </c>
      <c r="AU839">
        <v>-0.76128871300000001</v>
      </c>
      <c r="AV839">
        <v>3.2830575729999998</v>
      </c>
      <c r="AW839">
        <v>3.2830575729999998</v>
      </c>
      <c r="AX839">
        <v>0</v>
      </c>
      <c r="AY839">
        <v>0.25931396800000001</v>
      </c>
      <c r="AZ839">
        <v>2.270543585</v>
      </c>
      <c r="BA839">
        <v>-0.60189388799999999</v>
      </c>
      <c r="BB839">
        <v>1.4093357289999999</v>
      </c>
      <c r="BC839">
        <v>2.3069427020000002</v>
      </c>
      <c r="BD839">
        <v>2.0112296180000002</v>
      </c>
      <c r="BE839">
        <v>2.9088365899999999</v>
      </c>
      <c r="BF839">
        <v>0.89760697300000003</v>
      </c>
      <c r="BG839">
        <v>0.76128871300000001</v>
      </c>
      <c r="BH839">
        <v>0</v>
      </c>
      <c r="BI839">
        <v>0</v>
      </c>
      <c r="BJ839">
        <v>0.99919143499999996</v>
      </c>
      <c r="BK839">
        <v>0.23790272300000001</v>
      </c>
      <c r="BL839">
        <v>3.2830575729999998</v>
      </c>
      <c r="BM839">
        <v>3.2830575729999998</v>
      </c>
      <c r="BN839">
        <v>1.474996881</v>
      </c>
      <c r="BO839">
        <v>0.80886925700000001</v>
      </c>
      <c r="BP839">
        <v>2.159554719</v>
      </c>
      <c r="BQ839">
        <v>-0.28365046500000002</v>
      </c>
      <c r="BR839">
        <v>-1.53977684</v>
      </c>
      <c r="BS839">
        <v>-2.4009846960000001</v>
      </c>
      <c r="BT839">
        <v>-2.3264418280000001</v>
      </c>
      <c r="BU839">
        <v>-1.7990908080000001</v>
      </c>
      <c r="BV839">
        <v>0.93975903599999999</v>
      </c>
      <c r="BW839">
        <v>0.93975903599999999</v>
      </c>
      <c r="BX839">
        <v>0.787878788</v>
      </c>
      <c r="BY839">
        <v>6.0240964000000001E-2</v>
      </c>
      <c r="BZ839">
        <v>6.0240964000000001E-2</v>
      </c>
      <c r="CA839">
        <v>0.212121212</v>
      </c>
      <c r="CB839">
        <v>0.47135828000000002</v>
      </c>
      <c r="CC839">
        <v>0.54535487100000002</v>
      </c>
      <c r="CD839">
        <v>0.33816441800000002</v>
      </c>
      <c r="CE839">
        <v>1.0137672090000001</v>
      </c>
      <c r="CF839">
        <v>1.0225838119999999</v>
      </c>
      <c r="CG839">
        <v>1.0166566429999999</v>
      </c>
      <c r="CH839">
        <v>1.0095288229999999</v>
      </c>
      <c r="CI839">
        <v>1.008696872</v>
      </c>
      <c r="CJ839">
        <v>1.0028501949999999</v>
      </c>
      <c r="CK839">
        <v>0.99338441</v>
      </c>
      <c r="CL839">
        <v>1.015840589</v>
      </c>
      <c r="CM839">
        <v>0.99420373200000001</v>
      </c>
      <c r="CN839">
        <v>1.016678432</v>
      </c>
      <c r="CO839">
        <v>1.0226057289999999</v>
      </c>
      <c r="CP839">
        <v>1.0101917060000001</v>
      </c>
      <c r="CQ839">
        <v>1.011170793</v>
      </c>
      <c r="CR839">
        <v>1.0168329169999999</v>
      </c>
      <c r="CS839">
        <v>1.020820431</v>
      </c>
      <c r="CT839">
        <v>1.0055995719999999</v>
      </c>
      <c r="CU839">
        <v>1.0095430350000001</v>
      </c>
      <c r="CV839">
        <v>1.003921504</v>
      </c>
      <c r="CW839">
        <v>1.0164441900000001</v>
      </c>
      <c r="CX839">
        <v>0</v>
      </c>
      <c r="CY839">
        <v>0</v>
      </c>
      <c r="CZ839">
        <v>100</v>
      </c>
      <c r="DB839">
        <f t="shared" ca="1" si="13"/>
        <v>1</v>
      </c>
    </row>
    <row r="840" spans="1:106">
      <c r="A840" s="5">
        <v>839</v>
      </c>
      <c r="B840">
        <v>970.02154329999996</v>
      </c>
      <c r="C840">
        <v>1029.579657</v>
      </c>
      <c r="D840">
        <v>-4.0052137000000002E-2</v>
      </c>
      <c r="E840">
        <v>49.721179229999997</v>
      </c>
      <c r="F840">
        <v>36.00961538</v>
      </c>
      <c r="G840">
        <v>2.6946829999999998E-3</v>
      </c>
      <c r="H840">
        <v>0.21007963800000001</v>
      </c>
      <c r="I840">
        <v>53.042121680000001</v>
      </c>
      <c r="J840">
        <v>56.197639459999998</v>
      </c>
      <c r="K840">
        <v>1.224060438</v>
      </c>
      <c r="L840">
        <v>-1.2692081340000001</v>
      </c>
      <c r="M840">
        <v>7.3188719999999997E-3</v>
      </c>
      <c r="N840">
        <v>0.439672805</v>
      </c>
      <c r="O840">
        <v>23.27013676</v>
      </c>
      <c r="P840">
        <v>-4.2247355E-2</v>
      </c>
      <c r="Q840">
        <v>1.5994201960000001</v>
      </c>
      <c r="R840">
        <v>1.3303329770000001</v>
      </c>
      <c r="S840">
        <v>0.51622457300000002</v>
      </c>
      <c r="T840">
        <v>-4.0023263000000003E-2</v>
      </c>
      <c r="U840">
        <v>0.70350323699999995</v>
      </c>
      <c r="V840">
        <v>-0.44</v>
      </c>
      <c r="W840">
        <v>-0.33122483200000002</v>
      </c>
      <c r="X840">
        <v>-2.1327131229999998</v>
      </c>
      <c r="Y840">
        <v>1.4999999999999999E-2</v>
      </c>
      <c r="Z840">
        <v>5.2999999999999999E-2</v>
      </c>
      <c r="AA840">
        <v>-2E-3</v>
      </c>
      <c r="AB840">
        <v>-0.43533888199999998</v>
      </c>
      <c r="AC840">
        <v>73.214285709999999</v>
      </c>
      <c r="AD840">
        <v>-1.846918643</v>
      </c>
      <c r="AE840">
        <v>-1.8754792410000001</v>
      </c>
      <c r="AF840">
        <v>-2.332448802</v>
      </c>
      <c r="AG840">
        <v>0.404608466</v>
      </c>
      <c r="AH840">
        <v>0.23562493000000001</v>
      </c>
      <c r="AI840">
        <v>0.45220946200000001</v>
      </c>
      <c r="AJ840">
        <v>0.28322592600000002</v>
      </c>
      <c r="AK840">
        <v>0.95201991900000005</v>
      </c>
      <c r="AL840">
        <v>1.190024899</v>
      </c>
      <c r="AM840">
        <v>1.190024899</v>
      </c>
      <c r="AN840">
        <v>-0.49981045800000001</v>
      </c>
      <c r="AO840">
        <v>-0.66879399299999998</v>
      </c>
      <c r="AP840">
        <v>-0.95439996900000001</v>
      </c>
      <c r="AQ840">
        <v>0.76161593500000002</v>
      </c>
      <c r="AR840">
        <v>-0.66641394300000001</v>
      </c>
      <c r="AS840">
        <v>-0.66641394300000001</v>
      </c>
      <c r="AT840">
        <v>-1.856438842</v>
      </c>
      <c r="AU840">
        <v>-1.190024899</v>
      </c>
      <c r="AV840">
        <v>0.428408964</v>
      </c>
      <c r="AW840">
        <v>1.0472219110000001</v>
      </c>
      <c r="AX840">
        <v>0.76161593500000002</v>
      </c>
      <c r="AY840">
        <v>-2.3800499999999999E-3</v>
      </c>
      <c r="AZ840">
        <v>-1.0015249550000001</v>
      </c>
      <c r="BA840">
        <v>-0.16898353599999999</v>
      </c>
      <c r="BB840">
        <v>-1.1681284409999999</v>
      </c>
      <c r="BC840">
        <v>0.46410971099999998</v>
      </c>
      <c r="BD840">
        <v>-0.99914490499999997</v>
      </c>
      <c r="BE840">
        <v>0.63309324600000005</v>
      </c>
      <c r="BF840">
        <v>1.632238152</v>
      </c>
      <c r="BG840">
        <v>1.8564388430000001</v>
      </c>
      <c r="BH840">
        <v>0.66641394399999998</v>
      </c>
      <c r="BI840">
        <v>0.66641394399999998</v>
      </c>
      <c r="BJ840">
        <v>1.904039839</v>
      </c>
      <c r="BK840">
        <v>0.71401493900000002</v>
      </c>
      <c r="BL840">
        <v>1.0472219110000001</v>
      </c>
      <c r="BM840">
        <v>0.428408964</v>
      </c>
      <c r="BN840">
        <v>-2.2848478060000001</v>
      </c>
      <c r="BO840">
        <v>-3.2368677250000002</v>
      </c>
      <c r="BP840">
        <v>3.211339545</v>
      </c>
      <c r="BQ840">
        <v>-0.97119783699999995</v>
      </c>
      <c r="BR840">
        <v>-1.209202817</v>
      </c>
      <c r="BS840">
        <v>-1.3758063030000001</v>
      </c>
      <c r="BT840">
        <v>-1.5551034029999999</v>
      </c>
      <c r="BU840">
        <v>-1.206822767</v>
      </c>
      <c r="BV840">
        <v>0.625</v>
      </c>
      <c r="BW840">
        <v>0.65116279099999996</v>
      </c>
      <c r="BX840">
        <v>0.50617283999999996</v>
      </c>
      <c r="BY840">
        <v>0.375</v>
      </c>
      <c r="BZ840">
        <v>0.34883720899999998</v>
      </c>
      <c r="CA840">
        <v>0.49382716100000001</v>
      </c>
      <c r="CB840">
        <v>0.11704967600000001</v>
      </c>
      <c r="CC840">
        <v>0.140696075</v>
      </c>
      <c r="CD840">
        <v>-0.33223190800000002</v>
      </c>
      <c r="CE840">
        <v>1.002659575</v>
      </c>
      <c r="CF840">
        <v>1.006550141</v>
      </c>
      <c r="CG840">
        <v>1.0026329089999999</v>
      </c>
      <c r="CH840">
        <v>1.0018651750000001</v>
      </c>
      <c r="CI840">
        <v>1.0038802469999999</v>
      </c>
      <c r="CJ840">
        <v>0.99997340499999998</v>
      </c>
      <c r="CK840">
        <v>0.99811175200000002</v>
      </c>
      <c r="CL840">
        <v>0.98709127600000002</v>
      </c>
      <c r="CM840">
        <v>0.996108259</v>
      </c>
      <c r="CN840">
        <v>0.98510990499999995</v>
      </c>
      <c r="CO840">
        <v>0.98895867500000001</v>
      </c>
      <c r="CP840">
        <v>1.0183688230000001</v>
      </c>
      <c r="CQ840">
        <v>1.0033032829999999</v>
      </c>
      <c r="CR840">
        <v>1.0035546719999999</v>
      </c>
      <c r="CS840">
        <v>1.001149952</v>
      </c>
      <c r="CT840">
        <v>1.000250562</v>
      </c>
      <c r="CU840">
        <v>0.99785375899999995</v>
      </c>
      <c r="CV840">
        <v>0.99760379700000001</v>
      </c>
      <c r="CW840">
        <v>0.99409847399999995</v>
      </c>
      <c r="CX840">
        <v>0</v>
      </c>
      <c r="CY840">
        <v>0</v>
      </c>
      <c r="CZ840">
        <v>100</v>
      </c>
      <c r="DB840">
        <f t="shared" ca="1" si="13"/>
        <v>1</v>
      </c>
    </row>
    <row r="841" spans="1:106">
      <c r="A841" s="5">
        <v>840</v>
      </c>
      <c r="B841">
        <v>1042.780749</v>
      </c>
      <c r="C841">
        <v>965.587444</v>
      </c>
      <c r="D841">
        <v>5.9185557999999999E-2</v>
      </c>
      <c r="E841">
        <v>57.280693239999998</v>
      </c>
      <c r="F841">
        <v>85.106397400000006</v>
      </c>
      <c r="G841">
        <v>1.9571229999999998E-3</v>
      </c>
      <c r="H841">
        <v>0.20650597800000001</v>
      </c>
      <c r="I841">
        <v>162.72965880000001</v>
      </c>
      <c r="J841">
        <v>65.031756529999996</v>
      </c>
      <c r="K841">
        <v>83.477739630000002</v>
      </c>
      <c r="L841">
        <v>6.3330423299999996</v>
      </c>
      <c r="M841">
        <v>6.4375470000000001E-3</v>
      </c>
      <c r="N841">
        <v>0.29618140900000001</v>
      </c>
      <c r="O841">
        <v>15.21456946</v>
      </c>
      <c r="P841">
        <v>8.7780454999999993E-2</v>
      </c>
      <c r="Q841">
        <v>4.2684327709999996</v>
      </c>
      <c r="R841">
        <v>2.5831586409999998</v>
      </c>
      <c r="S841">
        <v>4.0041532100000001</v>
      </c>
      <c r="T841">
        <v>1.9982925330000001</v>
      </c>
      <c r="U841">
        <v>1.204606219</v>
      </c>
      <c r="V841">
        <v>-0.25</v>
      </c>
      <c r="W841">
        <v>-0.13035619200000001</v>
      </c>
      <c r="X841">
        <v>3.1788530439999998</v>
      </c>
      <c r="Y841">
        <v>0.15266666700000001</v>
      </c>
      <c r="Z841">
        <v>0.13800000000000001</v>
      </c>
      <c r="AA841">
        <v>0.16900000000000001</v>
      </c>
      <c r="AB841">
        <v>0.44379666400000001</v>
      </c>
      <c r="AC841">
        <v>92.045454550000002</v>
      </c>
      <c r="AD841">
        <v>2.614936406</v>
      </c>
      <c r="AE841">
        <v>2.5132444349999998</v>
      </c>
      <c r="AF841">
        <v>3.2928828819999998</v>
      </c>
      <c r="AG841">
        <v>1.191248807</v>
      </c>
      <c r="AH841">
        <v>2.1597437730000002</v>
      </c>
      <c r="AI841">
        <v>1.5302220449999999</v>
      </c>
      <c r="AJ841">
        <v>2.4987170110000001</v>
      </c>
      <c r="AK841">
        <v>1.259043455</v>
      </c>
      <c r="AL841">
        <v>0</v>
      </c>
      <c r="AM841">
        <v>0</v>
      </c>
      <c r="AN841">
        <v>0.61015182800000001</v>
      </c>
      <c r="AO841">
        <v>1.578646794</v>
      </c>
      <c r="AP841">
        <v>-6.7794647999999999E-2</v>
      </c>
      <c r="AQ841">
        <v>2.2275384200000001</v>
      </c>
      <c r="AR841">
        <v>0</v>
      </c>
      <c r="AS841">
        <v>0</v>
      </c>
      <c r="AT841">
        <v>0</v>
      </c>
      <c r="AU841">
        <v>0</v>
      </c>
      <c r="AV841">
        <v>2.0822641750000002</v>
      </c>
      <c r="AW841">
        <v>3.873979861</v>
      </c>
      <c r="AX841">
        <v>2.2275384200000001</v>
      </c>
      <c r="AY841">
        <v>1.2396735560000001</v>
      </c>
      <c r="AZ841">
        <v>1.6871182300000001</v>
      </c>
      <c r="BA841">
        <v>0.96849496499999999</v>
      </c>
      <c r="BB841">
        <v>1.4159396390000001</v>
      </c>
      <c r="BC841">
        <v>2.6815204349999999</v>
      </c>
      <c r="BD841">
        <v>0.44744467399999999</v>
      </c>
      <c r="BE841">
        <v>1.7130254700000001</v>
      </c>
      <c r="BF841">
        <v>1.2655807960000001</v>
      </c>
      <c r="BG841">
        <v>0</v>
      </c>
      <c r="BH841">
        <v>0</v>
      </c>
      <c r="BI841">
        <v>0</v>
      </c>
      <c r="BJ841">
        <v>0.33897323800000001</v>
      </c>
      <c r="BK841">
        <v>0.33897323800000001</v>
      </c>
      <c r="BL841">
        <v>3.873979861</v>
      </c>
      <c r="BM841">
        <v>2.0822641750000002</v>
      </c>
      <c r="BN841">
        <v>3.6318561200000001</v>
      </c>
      <c r="BO841">
        <v>2.711785903</v>
      </c>
      <c r="BP841">
        <v>2.8719842340000001</v>
      </c>
      <c r="BQ841">
        <v>3.3214909160000001</v>
      </c>
      <c r="BR841">
        <v>2.401420699</v>
      </c>
      <c r="BS841">
        <v>2.1302421090000001</v>
      </c>
      <c r="BT841">
        <v>1.5911132610000001</v>
      </c>
      <c r="BU841">
        <v>1.1617471429999999</v>
      </c>
      <c r="BV841">
        <v>0.86792452799999997</v>
      </c>
      <c r="BW841">
        <v>0.88709677399999998</v>
      </c>
      <c r="BX841">
        <v>0.92929292900000005</v>
      </c>
      <c r="BY841">
        <v>0.132075472</v>
      </c>
      <c r="BZ841">
        <v>0.112903226</v>
      </c>
      <c r="CA841">
        <v>7.0707070999999996E-2</v>
      </c>
      <c r="CB841">
        <v>0.76775401499999996</v>
      </c>
      <c r="CC841">
        <v>0.88825352400000002</v>
      </c>
      <c r="CD841">
        <v>0.56118342799999998</v>
      </c>
      <c r="CE841">
        <v>1.0098241990000001</v>
      </c>
      <c r="CF841">
        <v>1.018637644</v>
      </c>
      <c r="CG841">
        <v>1.0233703629999999</v>
      </c>
      <c r="CH841">
        <v>1.002903962</v>
      </c>
      <c r="CI841">
        <v>1.0087277029999999</v>
      </c>
      <c r="CJ841">
        <v>1.0134143790000001</v>
      </c>
      <c r="CK841">
        <v>1.010479983</v>
      </c>
      <c r="CL841">
        <v>1.0153962809999999</v>
      </c>
      <c r="CM841">
        <v>1.0046461259999999</v>
      </c>
      <c r="CN841">
        <v>1.0095340399999999</v>
      </c>
      <c r="CO841">
        <v>1.0048653089999999</v>
      </c>
      <c r="CP841">
        <v>1.013953364</v>
      </c>
      <c r="CQ841">
        <v>1.007500034</v>
      </c>
      <c r="CR841">
        <v>1.0129599</v>
      </c>
      <c r="CS841">
        <v>1.019780022</v>
      </c>
      <c r="CT841">
        <v>1.005419222</v>
      </c>
      <c r="CU841">
        <v>1.012188573</v>
      </c>
      <c r="CV841">
        <v>1.006732865</v>
      </c>
      <c r="CW841">
        <v>1.0133512389999999</v>
      </c>
      <c r="CX841">
        <v>0</v>
      </c>
      <c r="CY841">
        <v>1</v>
      </c>
      <c r="CZ841">
        <v>100</v>
      </c>
      <c r="DB841">
        <f t="shared" ca="1" si="13"/>
        <v>1</v>
      </c>
    </row>
    <row r="842" spans="1:106">
      <c r="A842" s="5">
        <v>841</v>
      </c>
      <c r="B842">
        <v>996.06299209999997</v>
      </c>
      <c r="C842">
        <v>968.68199010000001</v>
      </c>
      <c r="D842">
        <v>5.0154650000000002E-3</v>
      </c>
      <c r="E842">
        <v>57.665898169999998</v>
      </c>
      <c r="F842">
        <v>67.395104900000007</v>
      </c>
      <c r="G842">
        <v>7.4296300000000002E-4</v>
      </c>
      <c r="H842">
        <v>0.20708290400000001</v>
      </c>
      <c r="I842">
        <v>51.55626496</v>
      </c>
      <c r="J842">
        <v>62.857168369999997</v>
      </c>
      <c r="K842">
        <v>100</v>
      </c>
      <c r="L842" s="138">
        <v>-4.7399999999999997E-15</v>
      </c>
      <c r="M842">
        <v>5.7056829999999996E-3</v>
      </c>
      <c r="N842">
        <v>0.34502242100000002</v>
      </c>
      <c r="O842">
        <v>19.425259329999999</v>
      </c>
      <c r="P842">
        <v>0.26519553699999998</v>
      </c>
      <c r="Q842">
        <v>1.0723843820000001</v>
      </c>
      <c r="R842">
        <v>0.80079198900000004</v>
      </c>
      <c r="S842">
        <v>0.99149404200000002</v>
      </c>
      <c r="T842">
        <v>0.70345506499999999</v>
      </c>
      <c r="U842">
        <v>3.3880381829999999</v>
      </c>
      <c r="V842">
        <v>0.86363636399999999</v>
      </c>
      <c r="W842">
        <v>0.92932037700000003</v>
      </c>
      <c r="X842">
        <v>1.5680411160000001</v>
      </c>
      <c r="Y842">
        <v>2.2666667000000001E-2</v>
      </c>
      <c r="Z842">
        <v>2.7333333000000001E-2</v>
      </c>
      <c r="AA842">
        <v>-2.7E-2</v>
      </c>
      <c r="AB842">
        <v>9.5080280000000003E-2</v>
      </c>
      <c r="AC842">
        <v>67.857142859999996</v>
      </c>
      <c r="AD842">
        <v>1.371431415</v>
      </c>
      <c r="AE842">
        <v>1.6804863809999999</v>
      </c>
      <c r="AF842">
        <v>1.6901443490000001</v>
      </c>
      <c r="AG842">
        <v>-0.11589561299999999</v>
      </c>
      <c r="AH842">
        <v>0.81609827099999999</v>
      </c>
      <c r="AI842">
        <v>0.60845196599999996</v>
      </c>
      <c r="AJ842">
        <v>1.54044585</v>
      </c>
      <c r="AK842">
        <v>0.68571570699999995</v>
      </c>
      <c r="AL842">
        <v>0.57947806300000004</v>
      </c>
      <c r="AM842">
        <v>0</v>
      </c>
      <c r="AN842">
        <v>-0.55050415900000005</v>
      </c>
      <c r="AO842">
        <v>0.381489725</v>
      </c>
      <c r="AP842">
        <v>-5.3118822000000003E-2</v>
      </c>
      <c r="AQ842">
        <v>1.8833037029999999</v>
      </c>
      <c r="AR842">
        <v>0</v>
      </c>
      <c r="AS842">
        <v>-0.57947806300000004</v>
      </c>
      <c r="AT842">
        <v>-0.57947806300000004</v>
      </c>
      <c r="AU842">
        <v>0</v>
      </c>
      <c r="AV842">
        <v>1.303825641</v>
      </c>
      <c r="AW842">
        <v>2.31791225</v>
      </c>
      <c r="AX842">
        <v>1.8833037029999999</v>
      </c>
      <c r="AY842">
        <v>0.85473014199999997</v>
      </c>
      <c r="AZ842">
        <v>2.3826206339999998</v>
      </c>
      <c r="BA842">
        <v>0.93199388400000005</v>
      </c>
      <c r="BB842">
        <v>2.4598843760000002</v>
      </c>
      <c r="BC842">
        <v>7.7517263329999997</v>
      </c>
      <c r="BD842">
        <v>1.527890492</v>
      </c>
      <c r="BE842">
        <v>6.819732449</v>
      </c>
      <c r="BF842">
        <v>5.2918419569999999</v>
      </c>
      <c r="BG842">
        <v>0.57947806300000004</v>
      </c>
      <c r="BH842">
        <v>0.57947806300000004</v>
      </c>
      <c r="BI842">
        <v>0</v>
      </c>
      <c r="BJ842">
        <v>1.303825641</v>
      </c>
      <c r="BK842">
        <v>1.303825641</v>
      </c>
      <c r="BL842">
        <v>2.31791225</v>
      </c>
      <c r="BM842">
        <v>1.303825641</v>
      </c>
      <c r="BN842">
        <v>2.4144919269999998</v>
      </c>
      <c r="BO842">
        <v>1.255535802</v>
      </c>
      <c r="BP842">
        <v>1.8840919920000001</v>
      </c>
      <c r="BQ842">
        <v>1.898329183</v>
      </c>
      <c r="BR842">
        <v>1.936961054</v>
      </c>
      <c r="BS842">
        <v>2.0142247960000002</v>
      </c>
      <c r="BT842">
        <v>1.3896762330000001</v>
      </c>
      <c r="BU842">
        <v>1.082230912</v>
      </c>
      <c r="BV842">
        <v>0.54545454599999998</v>
      </c>
      <c r="BW842">
        <v>0.571428571</v>
      </c>
      <c r="BX842">
        <v>0.678571429</v>
      </c>
      <c r="BY842">
        <v>0.45454545499999999</v>
      </c>
      <c r="BZ842">
        <v>0.428571429</v>
      </c>
      <c r="CA842">
        <v>0.321428571</v>
      </c>
      <c r="CB842">
        <v>0.32419545300000002</v>
      </c>
      <c r="CC842">
        <v>0.61194289599999996</v>
      </c>
      <c r="CD842">
        <v>0.15154698699999999</v>
      </c>
      <c r="CE842">
        <v>0.99961423500000002</v>
      </c>
      <c r="CF842">
        <v>1.005107153</v>
      </c>
      <c r="CG842">
        <v>1.0082194449999999</v>
      </c>
      <c r="CH842">
        <v>0.999229064</v>
      </c>
      <c r="CI842">
        <v>1.0054950380000001</v>
      </c>
      <c r="CJ842">
        <v>1.0086085309999999</v>
      </c>
      <c r="CK842">
        <v>1.0093867030000001</v>
      </c>
      <c r="CL842">
        <v>1.0251622659999999</v>
      </c>
      <c r="CM842">
        <v>1.0030964769999999</v>
      </c>
      <c r="CN842">
        <v>1.018773731</v>
      </c>
      <c r="CO842">
        <v>1.015628859</v>
      </c>
      <c r="CP842">
        <v>1.057228279</v>
      </c>
      <c r="CQ842">
        <v>0.999174012</v>
      </c>
      <c r="CR842">
        <v>1.001232685</v>
      </c>
      <c r="CS842">
        <v>1.0065607700000001</v>
      </c>
      <c r="CT842">
        <v>1.0020603749999999</v>
      </c>
      <c r="CU842">
        <v>1.0073928649999999</v>
      </c>
      <c r="CV842">
        <v>1.0053215259999999</v>
      </c>
      <c r="CW842">
        <v>1.0212054559999999</v>
      </c>
      <c r="CX842">
        <v>1</v>
      </c>
      <c r="CY842">
        <v>0</v>
      </c>
      <c r="CZ842">
        <v>100</v>
      </c>
      <c r="DB842">
        <f t="shared" ca="1" si="13"/>
        <v>100</v>
      </c>
    </row>
    <row r="843" spans="1:106">
      <c r="A843" s="5">
        <v>842</v>
      </c>
      <c r="B843">
        <v>1057.3122530000001</v>
      </c>
      <c r="C843">
        <v>965.75836690000006</v>
      </c>
      <c r="D843">
        <v>2.8584301999999999E-2</v>
      </c>
      <c r="E843">
        <v>58.9540066</v>
      </c>
      <c r="F843">
        <v>83.425925930000005</v>
      </c>
      <c r="G843">
        <v>9.4636199999999996E-4</v>
      </c>
      <c r="H843">
        <v>0.23396023599999999</v>
      </c>
      <c r="I843">
        <v>109.1003102</v>
      </c>
      <c r="J843">
        <v>68.873395009999996</v>
      </c>
      <c r="K843">
        <v>100</v>
      </c>
      <c r="L843">
        <v>1.2424403690000001</v>
      </c>
      <c r="M843">
        <v>8.9689239999999996E-3</v>
      </c>
      <c r="N843">
        <v>0.63950980300000004</v>
      </c>
      <c r="O843">
        <v>20.438243580000002</v>
      </c>
      <c r="P843">
        <v>0.29958450199999997</v>
      </c>
      <c r="Q843">
        <v>2.082027911</v>
      </c>
      <c r="R843">
        <v>0.72151577</v>
      </c>
      <c r="S843">
        <v>1.4427292709999999</v>
      </c>
      <c r="T843">
        <v>0.50327765300000005</v>
      </c>
      <c r="U843">
        <v>3.771816635</v>
      </c>
      <c r="V843">
        <v>0.55000000000000004</v>
      </c>
      <c r="W843">
        <v>0.741619849</v>
      </c>
      <c r="X843">
        <v>4.9336353920000002</v>
      </c>
      <c r="Y843">
        <v>0.30299999999999999</v>
      </c>
      <c r="Z843">
        <v>0.27133333300000001</v>
      </c>
      <c r="AA843">
        <v>0.27200000000000002</v>
      </c>
      <c r="AB843">
        <v>-0.281239672</v>
      </c>
      <c r="AC843">
        <v>78.481012660000005</v>
      </c>
      <c r="AD843">
        <v>2.8637345019999998</v>
      </c>
      <c r="AE843">
        <v>2.1499379919999999</v>
      </c>
      <c r="AF843">
        <v>3.1629306439999998</v>
      </c>
      <c r="AG843">
        <v>0.91041111799999996</v>
      </c>
      <c r="AH843">
        <v>1.393399176</v>
      </c>
      <c r="AI843">
        <v>1.166864954</v>
      </c>
      <c r="AJ843">
        <v>1.6498530119999999</v>
      </c>
      <c r="AK843">
        <v>0.99162149899999996</v>
      </c>
      <c r="AL843">
        <v>0</v>
      </c>
      <c r="AM843">
        <v>0</v>
      </c>
      <c r="AN843">
        <v>0.482988058</v>
      </c>
      <c r="AO843">
        <v>0.965976116</v>
      </c>
      <c r="AP843">
        <v>-0.44451998199999998</v>
      </c>
      <c r="AQ843">
        <v>3.4621267859999998</v>
      </c>
      <c r="AR843">
        <v>-0.47016536599999997</v>
      </c>
      <c r="AS843">
        <v>-0.47016536599999997</v>
      </c>
      <c r="AT843">
        <v>-0.47016536599999997</v>
      </c>
      <c r="AU843">
        <v>0</v>
      </c>
      <c r="AV843">
        <v>2.2225999120000002</v>
      </c>
      <c r="AW843">
        <v>4.8726228850000002</v>
      </c>
      <c r="AX843">
        <v>3.4621267859999998</v>
      </c>
      <c r="AY843">
        <v>1.1283968790000001</v>
      </c>
      <c r="AZ843">
        <v>2.7560238909999999</v>
      </c>
      <c r="BA843">
        <v>0.482988058</v>
      </c>
      <c r="BB843">
        <v>2.1106150709999998</v>
      </c>
      <c r="BC843">
        <v>7.5153796650000002</v>
      </c>
      <c r="BD843">
        <v>1.6276270129999999</v>
      </c>
      <c r="BE843">
        <v>7.0323916070000001</v>
      </c>
      <c r="BF843">
        <v>5.4047645940000004</v>
      </c>
      <c r="BG843">
        <v>0.47016536599999997</v>
      </c>
      <c r="BH843">
        <v>0.47016536599999997</v>
      </c>
      <c r="BI843">
        <v>0.47016536599999997</v>
      </c>
      <c r="BJ843">
        <v>0.72661920199999996</v>
      </c>
      <c r="BK843">
        <v>0.72661920199999996</v>
      </c>
      <c r="BL843">
        <v>4.8726228850000002</v>
      </c>
      <c r="BM843">
        <v>2.2225999120000002</v>
      </c>
      <c r="BN843">
        <v>3.4193844800000002</v>
      </c>
      <c r="BO843">
        <v>2.735507584</v>
      </c>
      <c r="BP843">
        <v>1.767683092</v>
      </c>
      <c r="BQ843">
        <v>3.024622141</v>
      </c>
      <c r="BR843">
        <v>2.7596198439999999</v>
      </c>
      <c r="BS843">
        <v>2.1142110230000002</v>
      </c>
      <c r="BT843">
        <v>2.0187532209999999</v>
      </c>
      <c r="BU843">
        <v>1.6312229659999999</v>
      </c>
      <c r="BV843">
        <v>0.71666666700000003</v>
      </c>
      <c r="BW843">
        <v>0.78481012699999997</v>
      </c>
      <c r="BX843">
        <v>0.879432624</v>
      </c>
      <c r="BY843">
        <v>0.28333333300000002</v>
      </c>
      <c r="BZ843">
        <v>0.215189873</v>
      </c>
      <c r="CA843">
        <v>0.120567376</v>
      </c>
      <c r="CB843">
        <v>0.51267907199999996</v>
      </c>
      <c r="CC843">
        <v>0.60703718399999995</v>
      </c>
      <c r="CD843">
        <v>0.355415553</v>
      </c>
      <c r="CE843">
        <v>1.0028961139999999</v>
      </c>
      <c r="CF843">
        <v>1.0110825059999999</v>
      </c>
      <c r="CG843">
        <v>1.0154180859999999</v>
      </c>
      <c r="CH843">
        <v>1.0071035420000001</v>
      </c>
      <c r="CI843">
        <v>1.0081627529999999</v>
      </c>
      <c r="CJ843">
        <v>1.012485812</v>
      </c>
      <c r="CK843">
        <v>1.005344306</v>
      </c>
      <c r="CL843">
        <v>1.0237824609999999</v>
      </c>
      <c r="CM843">
        <v>1.0042880569999999</v>
      </c>
      <c r="CN843">
        <v>1.022706841</v>
      </c>
      <c r="CO843">
        <v>1.0183401400000001</v>
      </c>
      <c r="CP843">
        <v>1.064850477</v>
      </c>
      <c r="CQ843">
        <v>1.0019085329999999</v>
      </c>
      <c r="CR843">
        <v>1.007393564</v>
      </c>
      <c r="CS843">
        <v>1.0152970539999999</v>
      </c>
      <c r="CT843">
        <v>1.005474583</v>
      </c>
      <c r="CU843">
        <v>1.0133630170000001</v>
      </c>
      <c r="CV843">
        <v>1.007845484</v>
      </c>
      <c r="CW843">
        <v>1.025757802</v>
      </c>
      <c r="CX843">
        <v>0</v>
      </c>
      <c r="CY843">
        <v>1</v>
      </c>
      <c r="CZ843">
        <v>100</v>
      </c>
      <c r="DB843">
        <f t="shared" ca="1" si="13"/>
        <v>1</v>
      </c>
    </row>
    <row r="844" spans="1:106">
      <c r="A844" s="5">
        <v>843</v>
      </c>
      <c r="B844">
        <v>961.19543069999997</v>
      </c>
      <c r="C844">
        <v>1015.401038</v>
      </c>
      <c r="D844">
        <v>0.12400649</v>
      </c>
      <c r="E844">
        <v>68.082576829999994</v>
      </c>
      <c r="F844">
        <v>93.675889330000004</v>
      </c>
      <c r="G844">
        <v>5.3549000000000001E-4</v>
      </c>
      <c r="H844">
        <v>0.26788824500000002</v>
      </c>
      <c r="I844">
        <v>131.71312030000001</v>
      </c>
      <c r="J844">
        <v>75.921490700000007</v>
      </c>
      <c r="K844">
        <v>99.908957560000005</v>
      </c>
      <c r="L844">
        <v>7.0289879999999999E-3</v>
      </c>
      <c r="M844">
        <v>7.5784140000000003E-3</v>
      </c>
      <c r="N844">
        <v>0.64781269799999996</v>
      </c>
      <c r="O844">
        <v>18.492068710000002</v>
      </c>
      <c r="P844">
        <v>0.47492992299999998</v>
      </c>
      <c r="Q844">
        <v>1.211442283</v>
      </c>
      <c r="R844">
        <v>1.152057857</v>
      </c>
      <c r="S844">
        <v>1.517687765</v>
      </c>
      <c r="T844">
        <v>0.64669639499999998</v>
      </c>
      <c r="U844">
        <v>3.8834742050000002</v>
      </c>
      <c r="V844">
        <v>0.35483871</v>
      </c>
      <c r="W844">
        <v>0.48064437300000001</v>
      </c>
      <c r="X844">
        <v>6.4239477269999998</v>
      </c>
      <c r="Y844">
        <v>0.37733333299999999</v>
      </c>
      <c r="Z844">
        <v>0.36433333299999998</v>
      </c>
      <c r="AA844">
        <v>0.387333333</v>
      </c>
      <c r="AB844">
        <v>1.7446717519999999</v>
      </c>
      <c r="AC844">
        <v>96.13259669</v>
      </c>
      <c r="AD844">
        <v>4.897564654</v>
      </c>
      <c r="AE844">
        <v>4.5130759659999997</v>
      </c>
      <c r="AF844">
        <v>5.5993498329999998</v>
      </c>
      <c r="AG844">
        <v>1.8813815439999999</v>
      </c>
      <c r="AH844">
        <v>4.1416524270000004</v>
      </c>
      <c r="AI844">
        <v>2.142684536</v>
      </c>
      <c r="AJ844">
        <v>4.4029554190000004</v>
      </c>
      <c r="AK844">
        <v>1.194527965</v>
      </c>
      <c r="AL844">
        <v>0</v>
      </c>
      <c r="AM844">
        <v>0</v>
      </c>
      <c r="AN844">
        <v>1.6574075509999999</v>
      </c>
      <c r="AO844">
        <v>3.9176784329999998</v>
      </c>
      <c r="AP844">
        <v>1.1926615149999999</v>
      </c>
      <c r="AQ844">
        <v>7.2418257849999996</v>
      </c>
      <c r="AR844">
        <v>0</v>
      </c>
      <c r="AS844">
        <v>0</v>
      </c>
      <c r="AT844">
        <v>0</v>
      </c>
      <c r="AU844">
        <v>0</v>
      </c>
      <c r="AV844">
        <v>4.8527698560000001</v>
      </c>
      <c r="AW844">
        <v>9.9668427029999993</v>
      </c>
      <c r="AX844">
        <v>7.2418257849999996</v>
      </c>
      <c r="AY844">
        <v>3.2084274549999998</v>
      </c>
      <c r="AZ844">
        <v>5.1775321459999999</v>
      </c>
      <c r="BA844">
        <v>2.260270883</v>
      </c>
      <c r="BB844">
        <v>4.2293755739999996</v>
      </c>
      <c r="BC844">
        <v>9.6120305689999999</v>
      </c>
      <c r="BD844">
        <v>1.9691046910000001</v>
      </c>
      <c r="BE844">
        <v>7.3517596860000003</v>
      </c>
      <c r="BF844">
        <v>5.3826549950000002</v>
      </c>
      <c r="BG844">
        <v>0</v>
      </c>
      <c r="BH844">
        <v>0</v>
      </c>
      <c r="BI844">
        <v>0</v>
      </c>
      <c r="BJ844">
        <v>0.26130299200000001</v>
      </c>
      <c r="BK844">
        <v>0.26130299200000001</v>
      </c>
      <c r="BL844">
        <v>9.9668427029999993</v>
      </c>
      <c r="BM844">
        <v>4.8527698560000001</v>
      </c>
      <c r="BN844">
        <v>5.8606528259999999</v>
      </c>
      <c r="BO844">
        <v>5.3753758400000002</v>
      </c>
      <c r="BP844">
        <v>2.1807952180000001</v>
      </c>
      <c r="BQ844">
        <v>5.5729259039999999</v>
      </c>
      <c r="BR844">
        <v>4.6397009320000002</v>
      </c>
      <c r="BS844">
        <v>3.69154436</v>
      </c>
      <c r="BT844">
        <v>2.4945277830000001</v>
      </c>
      <c r="BU844">
        <v>1.431273478</v>
      </c>
      <c r="BV844">
        <v>0.91860465099999999</v>
      </c>
      <c r="BW844">
        <v>0.95104895099999998</v>
      </c>
      <c r="BX844">
        <v>0.97499999999999998</v>
      </c>
      <c r="BY844">
        <v>8.1395349000000006E-2</v>
      </c>
      <c r="BZ844">
        <v>4.8951049000000003E-2</v>
      </c>
      <c r="CA844">
        <v>2.5000000000000001E-2</v>
      </c>
      <c r="CB844">
        <v>0.66070880200000004</v>
      </c>
      <c r="CC844">
        <v>0.70239390000000002</v>
      </c>
      <c r="CD844">
        <v>0.62497871800000004</v>
      </c>
      <c r="CE844">
        <v>1.0110035209999999</v>
      </c>
      <c r="CF844">
        <v>1.037238847</v>
      </c>
      <c r="CG844">
        <v>1.0507536420000001</v>
      </c>
      <c r="CH844">
        <v>1.0113059740000001</v>
      </c>
      <c r="CI844">
        <v>1.025949786</v>
      </c>
      <c r="CJ844">
        <v>1.039317491</v>
      </c>
      <c r="CK844">
        <v>1.02769836</v>
      </c>
      <c r="CL844">
        <v>1.0531102050000001</v>
      </c>
      <c r="CM844">
        <v>1.0130295890000001</v>
      </c>
      <c r="CN844">
        <v>1.0380787199999999</v>
      </c>
      <c r="CO844">
        <v>1.0247269489999999</v>
      </c>
      <c r="CP844">
        <v>1.072492402</v>
      </c>
      <c r="CQ844">
        <v>1.010400105</v>
      </c>
      <c r="CR844">
        <v>1.0226280910000001</v>
      </c>
      <c r="CS844">
        <v>1.0404315850000001</v>
      </c>
      <c r="CT844">
        <v>1.012102123</v>
      </c>
      <c r="CU844">
        <v>1.029722365</v>
      </c>
      <c r="CV844">
        <v>1.0174095489999999</v>
      </c>
      <c r="CW844">
        <v>1.0464275750000001</v>
      </c>
      <c r="CX844">
        <v>0</v>
      </c>
      <c r="CY844">
        <v>0</v>
      </c>
      <c r="CZ844">
        <v>100</v>
      </c>
      <c r="DB844">
        <f t="shared" ca="1" si="13"/>
        <v>1</v>
      </c>
    </row>
    <row r="845" spans="1:106">
      <c r="A845" s="5">
        <v>844</v>
      </c>
      <c r="B845">
        <v>1024.401265</v>
      </c>
      <c r="C845">
        <v>954.44170480000002</v>
      </c>
      <c r="D845">
        <v>5.9234199000000001E-2</v>
      </c>
      <c r="E845">
        <v>55.921038179999996</v>
      </c>
      <c r="F845">
        <v>50.152625149999999</v>
      </c>
      <c r="G845">
        <v>1.1648870000000001E-3</v>
      </c>
      <c r="H845">
        <v>0.288002596</v>
      </c>
      <c r="I845">
        <v>-140.97496709999999</v>
      </c>
      <c r="J845">
        <v>56.37766517</v>
      </c>
      <c r="K845">
        <v>100</v>
      </c>
      <c r="L845" s="138">
        <v>-4.7399999999999997E-15</v>
      </c>
      <c r="M845">
        <v>8.2991479999999992E-3</v>
      </c>
      <c r="N845">
        <v>0.77014059599999996</v>
      </c>
      <c r="O845">
        <v>24.244088569999999</v>
      </c>
      <c r="P845">
        <v>0.42861978299999998</v>
      </c>
      <c r="Q845">
        <v>2.7430477</v>
      </c>
      <c r="R845">
        <v>1.8391376450000001</v>
      </c>
      <c r="S845">
        <v>3.037616758</v>
      </c>
      <c r="T845">
        <v>1.292615941</v>
      </c>
      <c r="U845">
        <v>-0.198037359</v>
      </c>
      <c r="V845">
        <v>0.86363636399999999</v>
      </c>
      <c r="W845">
        <v>0.74586776899999996</v>
      </c>
      <c r="X845">
        <v>3.989368287</v>
      </c>
      <c r="Y845">
        <v>0.02</v>
      </c>
      <c r="Z845">
        <v>-3.5000000000000003E-2</v>
      </c>
      <c r="AA845">
        <v>1.0999999999999999E-2</v>
      </c>
      <c r="AB845">
        <v>1.2416401699999999</v>
      </c>
      <c r="AC845">
        <v>13.114754100000001</v>
      </c>
      <c r="AD845">
        <v>3.1458049770000001</v>
      </c>
      <c r="AE845">
        <v>3.631911707</v>
      </c>
      <c r="AF845">
        <v>2.5346993750000002</v>
      </c>
      <c r="AG845">
        <v>-0.798603913</v>
      </c>
      <c r="AH845">
        <v>-0.35416347399999998</v>
      </c>
      <c r="AI845">
        <v>-0.52082863899999998</v>
      </c>
      <c r="AJ845">
        <v>-7.6388200000000003E-2</v>
      </c>
      <c r="AK845">
        <v>0.83332582200000005</v>
      </c>
      <c r="AL845">
        <v>0</v>
      </c>
      <c r="AM845">
        <v>0</v>
      </c>
      <c r="AN845">
        <v>-1.0416572770000001</v>
      </c>
      <c r="AO845">
        <v>-0.597216839</v>
      </c>
      <c r="AP845">
        <v>-0.597216839</v>
      </c>
      <c r="AQ845">
        <v>2.3958117379999999</v>
      </c>
      <c r="AR845">
        <v>-1.562485916</v>
      </c>
      <c r="AS845">
        <v>-1.562485916</v>
      </c>
      <c r="AT845">
        <v>-1.562485916</v>
      </c>
      <c r="AU845">
        <v>0</v>
      </c>
      <c r="AV845">
        <v>3.4721909000000002E-2</v>
      </c>
      <c r="AW845">
        <v>2.3958117379999999</v>
      </c>
      <c r="AX845">
        <v>2.3958117379999999</v>
      </c>
      <c r="AY845">
        <v>0.65277189400000002</v>
      </c>
      <c r="AZ845">
        <v>3.5506624389999999</v>
      </c>
      <c r="BA845">
        <v>0.44444043799999999</v>
      </c>
      <c r="BB845">
        <v>3.3423309840000002</v>
      </c>
      <c r="BC845">
        <v>6.7009812650000002</v>
      </c>
      <c r="BD845">
        <v>2.8978905450000001</v>
      </c>
      <c r="BE845">
        <v>6.2565408270000002</v>
      </c>
      <c r="BF845">
        <v>3.3586502810000001</v>
      </c>
      <c r="BG845">
        <v>1.562485916</v>
      </c>
      <c r="BH845">
        <v>1.562485916</v>
      </c>
      <c r="BI845">
        <v>1.562485916</v>
      </c>
      <c r="BJ845">
        <v>1.8402611900000001</v>
      </c>
      <c r="BK845">
        <v>1.8402611900000001</v>
      </c>
      <c r="BL845">
        <v>2.3958117379999999</v>
      </c>
      <c r="BM845">
        <v>3.4721909000000002E-2</v>
      </c>
      <c r="BN845">
        <v>2.8124746489999999</v>
      </c>
      <c r="BO845">
        <v>2.29164601</v>
      </c>
      <c r="BP845">
        <v>2.2230227999999999</v>
      </c>
      <c r="BQ845">
        <v>-1.8402611900000001</v>
      </c>
      <c r="BR845">
        <v>-0.83332582200000005</v>
      </c>
      <c r="BS845">
        <v>-1.0416572770000001</v>
      </c>
      <c r="BT845">
        <v>-0.95600989000000003</v>
      </c>
      <c r="BU845">
        <v>-1.486097716</v>
      </c>
      <c r="BV845">
        <v>0.116666667</v>
      </c>
      <c r="BW845">
        <v>0.13114754100000001</v>
      </c>
      <c r="BX845">
        <v>0.58914728699999996</v>
      </c>
      <c r="BY845">
        <v>0.88333333300000005</v>
      </c>
      <c r="BZ845">
        <v>0.86885245899999997</v>
      </c>
      <c r="CA845">
        <v>0.41085271299999998</v>
      </c>
      <c r="CB845">
        <v>-0.122562872</v>
      </c>
      <c r="CC845">
        <v>-2.6435129000000002E-2</v>
      </c>
      <c r="CD845">
        <v>-0.20667464699999999</v>
      </c>
      <c r="CE845">
        <v>0.98739130399999997</v>
      </c>
      <c r="CF845">
        <v>0.98891050000000003</v>
      </c>
      <c r="CG845">
        <v>0.99552866900000003</v>
      </c>
      <c r="CH845">
        <v>1.0026155189999999</v>
      </c>
      <c r="CI845">
        <v>1.001538595</v>
      </c>
      <c r="CJ845">
        <v>1.008241277</v>
      </c>
      <c r="CK845">
        <v>1.0056110819999999</v>
      </c>
      <c r="CL845">
        <v>1.04379954</v>
      </c>
      <c r="CM845">
        <v>1.0066923839999999</v>
      </c>
      <c r="CN845">
        <v>1.044921905</v>
      </c>
      <c r="CO845">
        <v>1.037975375</v>
      </c>
      <c r="CP845">
        <v>1.0460397619999999</v>
      </c>
      <c r="CQ845">
        <v>0.990262427</v>
      </c>
      <c r="CR845">
        <v>0.99070561099999999</v>
      </c>
      <c r="CS845">
        <v>0.99883892100000005</v>
      </c>
      <c r="CT845">
        <v>1.000447541</v>
      </c>
      <c r="CU845">
        <v>1.0086608290000001</v>
      </c>
      <c r="CV845">
        <v>1.0082096140000001</v>
      </c>
      <c r="CW845">
        <v>1.0327129049999999</v>
      </c>
      <c r="CX845">
        <v>0</v>
      </c>
      <c r="CY845">
        <v>1</v>
      </c>
      <c r="CZ845">
        <v>100</v>
      </c>
      <c r="DB845">
        <f t="shared" ca="1" si="13"/>
        <v>1</v>
      </c>
    </row>
    <row r="846" spans="1:106">
      <c r="A846" s="5">
        <v>845</v>
      </c>
      <c r="B846">
        <v>1044.378698</v>
      </c>
      <c r="C846">
        <v>955.62130179999997</v>
      </c>
      <c r="D846">
        <v>-2.0780531000000001E-2</v>
      </c>
      <c r="E846">
        <v>63.111711700000001</v>
      </c>
      <c r="F846">
        <v>68.979591839999998</v>
      </c>
      <c r="G846">
        <v>4.8617000000000002E-4</v>
      </c>
      <c r="H846">
        <v>0.26774836400000002</v>
      </c>
      <c r="I846">
        <v>156.9250318</v>
      </c>
      <c r="J846">
        <v>56.484326439999997</v>
      </c>
      <c r="K846">
        <v>100</v>
      </c>
      <c r="L846" s="138">
        <v>-4.7399999999999997E-15</v>
      </c>
      <c r="M846">
        <v>5.8158669999999997E-3</v>
      </c>
      <c r="N846">
        <v>0.583006213</v>
      </c>
      <c r="O846">
        <v>17.70054472</v>
      </c>
      <c r="P846">
        <v>0.42585917299999998</v>
      </c>
      <c r="Q846">
        <v>2.3122470599999998</v>
      </c>
      <c r="R846">
        <v>1.050292099</v>
      </c>
      <c r="S846">
        <v>2.801910269</v>
      </c>
      <c r="T846">
        <v>1.219992644</v>
      </c>
      <c r="U846">
        <v>4.2430844319999999</v>
      </c>
      <c r="V846">
        <v>0.75</v>
      </c>
      <c r="W846">
        <v>0.86602540400000005</v>
      </c>
      <c r="X846">
        <v>1.812883316</v>
      </c>
      <c r="Y846">
        <v>0.115</v>
      </c>
      <c r="Z846">
        <v>5.3333332999999997E-2</v>
      </c>
      <c r="AA846">
        <v>4.1666666999999998E-2</v>
      </c>
      <c r="AB846">
        <v>0.33585300299999998</v>
      </c>
      <c r="AC846">
        <v>97.222222220000006</v>
      </c>
      <c r="AD846">
        <v>1.3669551310000001</v>
      </c>
      <c r="AE846">
        <v>1.9010386930000001</v>
      </c>
      <c r="AF846">
        <v>2.5023495570000001</v>
      </c>
      <c r="AG846">
        <v>1.027083773</v>
      </c>
      <c r="AH846">
        <v>1.3818945309999999</v>
      </c>
      <c r="AI846">
        <v>1.1017807749999999</v>
      </c>
      <c r="AJ846">
        <v>1.4565915330000001</v>
      </c>
      <c r="AK846">
        <v>1.030818623</v>
      </c>
      <c r="AL846">
        <v>0</v>
      </c>
      <c r="AM846">
        <v>0</v>
      </c>
      <c r="AN846">
        <v>1.867425E-2</v>
      </c>
      <c r="AO846">
        <v>0.37348500899999998</v>
      </c>
      <c r="AP846">
        <v>-0.78431851799999996</v>
      </c>
      <c r="AQ846">
        <v>1.269849029</v>
      </c>
      <c r="AR846">
        <v>0</v>
      </c>
      <c r="AS846">
        <v>0</v>
      </c>
      <c r="AT846">
        <v>0</v>
      </c>
      <c r="AU846">
        <v>0</v>
      </c>
      <c r="AV846">
        <v>1.1578035259999999</v>
      </c>
      <c r="AW846">
        <v>2.4276525549999999</v>
      </c>
      <c r="AX846">
        <v>1.269849029</v>
      </c>
      <c r="AY846">
        <v>0.42577291</v>
      </c>
      <c r="AZ846">
        <v>2.4829283360000001</v>
      </c>
      <c r="BA846">
        <v>0.354810758</v>
      </c>
      <c r="BB846">
        <v>2.4119661849999998</v>
      </c>
      <c r="BC846">
        <v>9.0151811350000006</v>
      </c>
      <c r="BD846">
        <v>2.0571554270000001</v>
      </c>
      <c r="BE846">
        <v>8.6603703769999996</v>
      </c>
      <c r="BF846">
        <v>6.6032149499999999</v>
      </c>
      <c r="BG846">
        <v>0</v>
      </c>
      <c r="BH846">
        <v>0</v>
      </c>
      <c r="BI846">
        <v>0</v>
      </c>
      <c r="BJ846">
        <v>7.4697001999999998E-2</v>
      </c>
      <c r="BK846">
        <v>7.4697001999999998E-2</v>
      </c>
      <c r="BL846">
        <v>2.4276525549999999</v>
      </c>
      <c r="BM846">
        <v>1.1578035259999999</v>
      </c>
      <c r="BN846">
        <v>2.5770465589999998</v>
      </c>
      <c r="BO846">
        <v>1.493940034</v>
      </c>
      <c r="BP846">
        <v>1.60696119</v>
      </c>
      <c r="BQ846">
        <v>2.228269638</v>
      </c>
      <c r="BR846">
        <v>1.272148016</v>
      </c>
      <c r="BS846">
        <v>1.2011858639999999</v>
      </c>
      <c r="BT846">
        <v>0.983319622</v>
      </c>
      <c r="BU846">
        <v>0.84637510599999999</v>
      </c>
      <c r="BV846">
        <v>0.96666666700000003</v>
      </c>
      <c r="BW846">
        <v>0.96666666700000003</v>
      </c>
      <c r="BX846">
        <v>0.97872340400000002</v>
      </c>
      <c r="BY846">
        <v>3.3333333E-2</v>
      </c>
      <c r="BZ846">
        <v>3.3333333E-2</v>
      </c>
      <c r="CA846">
        <v>2.1276595999999998E-2</v>
      </c>
      <c r="CB846">
        <v>0.89508125999999999</v>
      </c>
      <c r="CC846">
        <v>0.94346403099999998</v>
      </c>
      <c r="CD846">
        <v>0.24191385400000001</v>
      </c>
      <c r="CE846">
        <v>1.010524585</v>
      </c>
      <c r="CF846">
        <v>1.013747594</v>
      </c>
      <c r="CG846">
        <v>1.0152829409999999</v>
      </c>
      <c r="CH846">
        <v>1.0007817320000001</v>
      </c>
      <c r="CI846">
        <v>1.003189442</v>
      </c>
      <c r="CJ846">
        <v>1.004708798</v>
      </c>
      <c r="CK846">
        <v>1.0039239980000001</v>
      </c>
      <c r="CL846">
        <v>1.027295936</v>
      </c>
      <c r="CM846">
        <v>1.001514526</v>
      </c>
      <c r="CN846">
        <v>1.024830369</v>
      </c>
      <c r="CO846">
        <v>1.0232805840000001</v>
      </c>
      <c r="CP846">
        <v>1.0807630459999999</v>
      </c>
      <c r="CQ846">
        <v>1.007958514</v>
      </c>
      <c r="CR846">
        <v>1.011058333</v>
      </c>
      <c r="CS846">
        <v>1.0166831220000001</v>
      </c>
      <c r="CT846">
        <v>1.0030753429999999</v>
      </c>
      <c r="CU846">
        <v>1.008655721</v>
      </c>
      <c r="CV846">
        <v>1.005563269</v>
      </c>
      <c r="CW846">
        <v>1.0269983220000001</v>
      </c>
      <c r="CX846">
        <v>0</v>
      </c>
      <c r="CY846">
        <v>1</v>
      </c>
      <c r="CZ846">
        <v>100</v>
      </c>
      <c r="DB846">
        <f t="shared" ca="1" si="13"/>
        <v>1</v>
      </c>
    </row>
    <row r="847" spans="1:106">
      <c r="A847" s="5">
        <v>846</v>
      </c>
      <c r="B847">
        <v>999.61076400000002</v>
      </c>
      <c r="C847">
        <v>973.30530659999999</v>
      </c>
      <c r="D847">
        <v>-4.0053689000000003E-2</v>
      </c>
      <c r="E847">
        <v>57.672554759999997</v>
      </c>
      <c r="F847">
        <v>20.819127730000002</v>
      </c>
      <c r="G847">
        <v>3.06519E-4</v>
      </c>
      <c r="H847">
        <v>0.28116806100000002</v>
      </c>
      <c r="I847">
        <v>-80.544889380000001</v>
      </c>
      <c r="J847">
        <v>42.998623360000003</v>
      </c>
      <c r="K847">
        <v>100</v>
      </c>
      <c r="L847">
        <v>0</v>
      </c>
      <c r="M847">
        <v>8.0694600000000005E-3</v>
      </c>
      <c r="N847">
        <v>0.41105369200000003</v>
      </c>
      <c r="O847">
        <v>19.83125927</v>
      </c>
      <c r="P847">
        <v>0.39447665399999998</v>
      </c>
      <c r="Q847">
        <v>0.11741533</v>
      </c>
      <c r="R847">
        <v>-4.0598833000000001E-2</v>
      </c>
      <c r="S847">
        <v>0.89673767599999998</v>
      </c>
      <c r="T847">
        <v>0.40686456300000001</v>
      </c>
      <c r="U847">
        <v>7.0955222920000001</v>
      </c>
      <c r="V847">
        <v>-0.68181818199999999</v>
      </c>
      <c r="W847">
        <v>-0.46487603300000002</v>
      </c>
      <c r="X847">
        <v>2.12899657</v>
      </c>
      <c r="Y847">
        <v>-6.5333332999999993E-2</v>
      </c>
      <c r="Z847">
        <v>-6.8666667000000001E-2</v>
      </c>
      <c r="AA847">
        <v>-9.2999999999999999E-2</v>
      </c>
      <c r="AB847">
        <v>0.46221136499999999</v>
      </c>
      <c r="AC847">
        <v>25.68807339</v>
      </c>
      <c r="AD847">
        <v>2.1410682200000002</v>
      </c>
      <c r="AE847">
        <v>2.48961421</v>
      </c>
      <c r="AF847">
        <v>1.493768526</v>
      </c>
      <c r="AG847">
        <v>-0.149376853</v>
      </c>
      <c r="AH847">
        <v>-0.33787621400000001</v>
      </c>
      <c r="AI847">
        <v>-0.149376853</v>
      </c>
      <c r="AJ847">
        <v>-0.33787621400000001</v>
      </c>
      <c r="AK847">
        <v>2.6034251450000001</v>
      </c>
      <c r="AL847">
        <v>0</v>
      </c>
      <c r="AM847">
        <v>0</v>
      </c>
      <c r="AN847">
        <v>-0.93182703300000003</v>
      </c>
      <c r="AO847">
        <v>-1.1203263939999999</v>
      </c>
      <c r="AP847">
        <v>-1.3337218980000001</v>
      </c>
      <c r="AQ847">
        <v>0.88914793199999997</v>
      </c>
      <c r="AR847">
        <v>-2.8808392999999999</v>
      </c>
      <c r="AS847">
        <v>-2.8808392999999999</v>
      </c>
      <c r="AT847">
        <v>-2.8808392999999999</v>
      </c>
      <c r="AU847">
        <v>0</v>
      </c>
      <c r="AV847">
        <v>0.21339550400000001</v>
      </c>
      <c r="AW847">
        <v>1.1025434359999999</v>
      </c>
      <c r="AX847">
        <v>0.88914793199999997</v>
      </c>
      <c r="AY847">
        <v>-6.0462058999999999E-2</v>
      </c>
      <c r="AZ847">
        <v>2.0059177350000001</v>
      </c>
      <c r="BA847">
        <v>-0.188499362</v>
      </c>
      <c r="BB847">
        <v>1.8778804330000001</v>
      </c>
      <c r="BC847">
        <v>9.7955649380000001</v>
      </c>
      <c r="BD847">
        <v>2.0663797939999999</v>
      </c>
      <c r="BE847">
        <v>9.9840643</v>
      </c>
      <c r="BF847">
        <v>7.9176845050000004</v>
      </c>
      <c r="BG847">
        <v>2.8808392999999999</v>
      </c>
      <c r="BH847">
        <v>2.8808392999999999</v>
      </c>
      <c r="BI847">
        <v>2.8808392999999999</v>
      </c>
      <c r="BJ847">
        <v>2.8808392999999999</v>
      </c>
      <c r="BK847">
        <v>2.8808392999999999</v>
      </c>
      <c r="BL847">
        <v>1.1025434359999999</v>
      </c>
      <c r="BM847">
        <v>0.21339550400000001</v>
      </c>
      <c r="BN847">
        <v>1.493768526</v>
      </c>
      <c r="BO847">
        <v>0.71131834599999999</v>
      </c>
      <c r="BP847">
        <v>1.1671547870000001</v>
      </c>
      <c r="BQ847">
        <v>-2.8420724499999999</v>
      </c>
      <c r="BR847">
        <v>-2.5646582950000001</v>
      </c>
      <c r="BS847">
        <v>-2.6926955970000002</v>
      </c>
      <c r="BT847">
        <v>-2.42950781</v>
      </c>
      <c r="BU847">
        <v>-2.5041962359999999</v>
      </c>
      <c r="BV847">
        <v>0.256880734</v>
      </c>
      <c r="BW847">
        <v>0.256880734</v>
      </c>
      <c r="BX847">
        <v>0.395522388</v>
      </c>
      <c r="BY847">
        <v>0.743119266</v>
      </c>
      <c r="BZ847">
        <v>0.743119266</v>
      </c>
      <c r="CA847">
        <v>0.60447761200000005</v>
      </c>
      <c r="CB847">
        <v>-0.179083979</v>
      </c>
      <c r="CC847">
        <v>-0.179083979</v>
      </c>
      <c r="CD847">
        <v>-0.59380477300000001</v>
      </c>
      <c r="CE847">
        <v>0.99695645399999999</v>
      </c>
      <c r="CF847">
        <v>0.99548040199999999</v>
      </c>
      <c r="CG847">
        <v>0.99629557400000002</v>
      </c>
      <c r="CH847">
        <v>1.00140669</v>
      </c>
      <c r="CI847">
        <v>0.99851944199999998</v>
      </c>
      <c r="CJ847">
        <v>0.999337103</v>
      </c>
      <c r="CK847">
        <v>0.99793332000000001</v>
      </c>
      <c r="CL847">
        <v>1.0210660709999999</v>
      </c>
      <c r="CM847">
        <v>1.0008188730000001</v>
      </c>
      <c r="CN847">
        <v>1.0240185129999999</v>
      </c>
      <c r="CO847">
        <v>1.023180658</v>
      </c>
      <c r="CP847">
        <v>1.097478741</v>
      </c>
      <c r="CQ847">
        <v>0.99905561499999995</v>
      </c>
      <c r="CR847">
        <v>0.99818756799999997</v>
      </c>
      <c r="CS847">
        <v>1.0012219579999999</v>
      </c>
      <c r="CT847">
        <v>0.99913113200000003</v>
      </c>
      <c r="CU847">
        <v>1.0021683910000001</v>
      </c>
      <c r="CV847">
        <v>1.0030399000000001</v>
      </c>
      <c r="CW847">
        <v>1.0214748680000001</v>
      </c>
      <c r="CX847">
        <v>0</v>
      </c>
      <c r="CY847">
        <v>0</v>
      </c>
      <c r="CZ847">
        <v>100</v>
      </c>
      <c r="DB847">
        <f t="shared" ca="1" si="13"/>
        <v>1</v>
      </c>
    </row>
    <row r="848" spans="1:106">
      <c r="A848" s="5">
        <v>847</v>
      </c>
      <c r="B848">
        <v>975.42037670000002</v>
      </c>
      <c r="C848">
        <v>1036.892515</v>
      </c>
      <c r="D848">
        <v>-8.9240306000000005E-2</v>
      </c>
      <c r="E848">
        <v>51.726063709999998</v>
      </c>
      <c r="F848">
        <v>51.200065760000001</v>
      </c>
      <c r="G848">
        <v>4.3338799999999999E-4</v>
      </c>
      <c r="H848">
        <v>0.30845234399999999</v>
      </c>
      <c r="I848">
        <v>-220.72678329999999</v>
      </c>
      <c r="J848">
        <v>52.010785050000003</v>
      </c>
      <c r="K848">
        <v>95.334177740000001</v>
      </c>
      <c r="L848">
        <v>-3.1105481749999999</v>
      </c>
      <c r="M848">
        <v>8.1776250000000009E-3</v>
      </c>
      <c r="N848">
        <v>0.86658099700000002</v>
      </c>
      <c r="O848">
        <v>25.178579020000001</v>
      </c>
      <c r="P848">
        <v>0.32138876900000002</v>
      </c>
      <c r="Q848">
        <v>2.242706697</v>
      </c>
      <c r="R848">
        <v>1.6165133350000001</v>
      </c>
      <c r="S848">
        <v>3.6102566189999998</v>
      </c>
      <c r="T848">
        <v>0.975963727</v>
      </c>
      <c r="U848">
        <v>5.8468162320000001</v>
      </c>
      <c r="V848">
        <v>0.18181818199999999</v>
      </c>
      <c r="W848">
        <v>0.23191484000000001</v>
      </c>
      <c r="X848">
        <v>-1.1635266500000001</v>
      </c>
      <c r="Y848">
        <v>-5.5666667000000003E-2</v>
      </c>
      <c r="Z848">
        <v>-3.8666667000000002E-2</v>
      </c>
      <c r="AA848">
        <v>-6.3333333000000006E-2</v>
      </c>
      <c r="AB848">
        <v>-0.28981131799999998</v>
      </c>
      <c r="AC848">
        <v>11.11111111</v>
      </c>
      <c r="AD848">
        <v>-0.63543041199999994</v>
      </c>
      <c r="AE848">
        <v>-0.337167157</v>
      </c>
      <c r="AF848">
        <v>-2.950212627</v>
      </c>
      <c r="AG848">
        <v>-1.3908145240000001</v>
      </c>
      <c r="AH848">
        <v>-1.591818022</v>
      </c>
      <c r="AI848">
        <v>-0.418216955</v>
      </c>
      <c r="AJ848">
        <v>-0.61922045199999998</v>
      </c>
      <c r="AK848">
        <v>0.79104602300000004</v>
      </c>
      <c r="AL848">
        <v>0.94017764999999998</v>
      </c>
      <c r="AM848">
        <v>0.29177927100000001</v>
      </c>
      <c r="AN848">
        <v>-1.7798535520000001</v>
      </c>
      <c r="AO848">
        <v>-1.9808570489999999</v>
      </c>
      <c r="AP848">
        <v>-1.9808570489999999</v>
      </c>
      <c r="AQ848">
        <v>0</v>
      </c>
      <c r="AR848">
        <v>-1.199537002</v>
      </c>
      <c r="AS848">
        <v>-1.847935382</v>
      </c>
      <c r="AT848">
        <v>-2.1397146519999999</v>
      </c>
      <c r="AU848">
        <v>-0.29177927100000001</v>
      </c>
      <c r="AV848">
        <v>0</v>
      </c>
      <c r="AW848">
        <v>0</v>
      </c>
      <c r="AX848">
        <v>0</v>
      </c>
      <c r="AY848">
        <v>-0.210729473</v>
      </c>
      <c r="AZ848">
        <v>0.78132004700000002</v>
      </c>
      <c r="BA848">
        <v>-0.201003498</v>
      </c>
      <c r="BB848">
        <v>0.79104602300000004</v>
      </c>
      <c r="BC848">
        <v>7.8603714550000001</v>
      </c>
      <c r="BD848">
        <v>0.99204952099999999</v>
      </c>
      <c r="BE848">
        <v>8.0613749529999996</v>
      </c>
      <c r="BF848">
        <v>7.0693254320000003</v>
      </c>
      <c r="BG848">
        <v>2.1397146519999999</v>
      </c>
      <c r="BH848">
        <v>1.847935382</v>
      </c>
      <c r="BI848">
        <v>1.199537002</v>
      </c>
      <c r="BJ848">
        <v>3.1123122219999999</v>
      </c>
      <c r="BK848">
        <v>2.8205329510000001</v>
      </c>
      <c r="BL848">
        <v>0</v>
      </c>
      <c r="BM848">
        <v>0</v>
      </c>
      <c r="BN848">
        <v>-1.977615057</v>
      </c>
      <c r="BO848">
        <v>-3.3392516539999999</v>
      </c>
      <c r="BP848">
        <v>2.0479744989999999</v>
      </c>
      <c r="BQ848">
        <v>-2.9613668620000002</v>
      </c>
      <c r="BR848">
        <v>-1.5802783140000001</v>
      </c>
      <c r="BS848">
        <v>-1.5705523379999999</v>
      </c>
      <c r="BT848">
        <v>-1.318757623</v>
      </c>
      <c r="BU848">
        <v>-1.36954884</v>
      </c>
      <c r="BV848">
        <v>0.15189873400000001</v>
      </c>
      <c r="BW848">
        <v>0.12121212100000001</v>
      </c>
      <c r="BX848">
        <v>0.111111111</v>
      </c>
      <c r="BY848">
        <v>0.84810126600000002</v>
      </c>
      <c r="BZ848">
        <v>0.87878787899999999</v>
      </c>
      <c r="CA848">
        <v>0.88888888899999996</v>
      </c>
      <c r="CB848">
        <v>-1.020910832</v>
      </c>
      <c r="CC848">
        <v>-0.39713639299999998</v>
      </c>
      <c r="CD848">
        <v>-1.270420608</v>
      </c>
      <c r="CE848">
        <v>0.98478897399999998</v>
      </c>
      <c r="CF848">
        <v>0.98196059800000002</v>
      </c>
      <c r="CG848">
        <v>0.98250863899999996</v>
      </c>
      <c r="CH848">
        <v>0.99989289199999998</v>
      </c>
      <c r="CI848">
        <v>0.99712793700000002</v>
      </c>
      <c r="CJ848">
        <v>0.99768444300000003</v>
      </c>
      <c r="CK848">
        <v>0.99779131499999996</v>
      </c>
      <c r="CL848">
        <v>1.008788043</v>
      </c>
      <c r="CM848">
        <v>1.000558109</v>
      </c>
      <c r="CN848">
        <v>1.0115853290000001</v>
      </c>
      <c r="CO848">
        <v>1.01102107</v>
      </c>
      <c r="CP848">
        <v>1.085229505</v>
      </c>
      <c r="CQ848">
        <v>0.98751401500000002</v>
      </c>
      <c r="CR848">
        <v>0.98501881000000002</v>
      </c>
      <c r="CS848">
        <v>0.984621992</v>
      </c>
      <c r="CT848">
        <v>0.99747324599999998</v>
      </c>
      <c r="CU848">
        <v>0.99707141099999996</v>
      </c>
      <c r="CV848">
        <v>0.99959714700000002</v>
      </c>
      <c r="CW848">
        <v>1.0124585639999999</v>
      </c>
      <c r="CX848">
        <v>0</v>
      </c>
      <c r="CY848">
        <v>0</v>
      </c>
      <c r="CZ848">
        <v>100</v>
      </c>
      <c r="DB848">
        <f t="shared" ca="1" si="13"/>
        <v>1</v>
      </c>
    </row>
    <row r="849" spans="1:106">
      <c r="A849" s="5">
        <v>848</v>
      </c>
      <c r="B849">
        <v>1037.9373849999999</v>
      </c>
      <c r="C849">
        <v>971.30371839999998</v>
      </c>
      <c r="D849">
        <v>-2.6491068E-2</v>
      </c>
      <c r="E849">
        <v>54.625692739999998</v>
      </c>
      <c r="F849">
        <v>59.04882155</v>
      </c>
      <c r="G849">
        <v>1.4590580000000001E-3</v>
      </c>
      <c r="H849">
        <v>0.337252997</v>
      </c>
      <c r="I849">
        <v>156.46931799999999</v>
      </c>
      <c r="J849">
        <v>55.01939702</v>
      </c>
      <c r="K849">
        <v>8.5787543179999997</v>
      </c>
      <c r="L849">
        <v>3.5685105739999998</v>
      </c>
      <c r="M849">
        <v>1.0039810999999999E-2</v>
      </c>
      <c r="N849">
        <v>0.89923789799999998</v>
      </c>
      <c r="O849">
        <v>23.33517603</v>
      </c>
      <c r="P849">
        <v>9.2153385000000004E-2</v>
      </c>
      <c r="Q849">
        <v>-0.36345580799999999</v>
      </c>
      <c r="R849">
        <v>0.118636671</v>
      </c>
      <c r="S849">
        <v>0.38068537400000002</v>
      </c>
      <c r="T849">
        <v>-0.20164041999999999</v>
      </c>
      <c r="U849">
        <v>4.9659507859999996</v>
      </c>
      <c r="V849">
        <v>0.3</v>
      </c>
      <c r="W849">
        <v>0.54772255800000003</v>
      </c>
      <c r="X849">
        <v>1.3214811209999999</v>
      </c>
      <c r="Y849">
        <v>0.323333333</v>
      </c>
      <c r="Z849">
        <v>0.28366666699999998</v>
      </c>
      <c r="AA849">
        <v>0.32900000000000001</v>
      </c>
      <c r="AB849">
        <v>-4.650252944</v>
      </c>
      <c r="AC849">
        <v>81.599999999999994</v>
      </c>
      <c r="AD849">
        <v>-0.29058303699999999</v>
      </c>
      <c r="AE849">
        <v>-0.97552876600000005</v>
      </c>
      <c r="AF849">
        <v>1.5715205050000001</v>
      </c>
      <c r="AG849">
        <v>1.2750072020000001</v>
      </c>
      <c r="AH849">
        <v>1.5240783760000001</v>
      </c>
      <c r="AI849">
        <v>1.9569877979999999</v>
      </c>
      <c r="AJ849">
        <v>2.2060589720000001</v>
      </c>
      <c r="AK849">
        <v>1.2809374680000001</v>
      </c>
      <c r="AL849">
        <v>0</v>
      </c>
      <c r="AM849">
        <v>0</v>
      </c>
      <c r="AN849">
        <v>0.65232926599999996</v>
      </c>
      <c r="AO849">
        <v>0.90140043999999997</v>
      </c>
      <c r="AP849">
        <v>-0.40325809200000001</v>
      </c>
      <c r="AQ849">
        <v>2.0755931190000001</v>
      </c>
      <c r="AR849">
        <v>0</v>
      </c>
      <c r="AS849">
        <v>0</v>
      </c>
      <c r="AT849">
        <v>0</v>
      </c>
      <c r="AU849">
        <v>0</v>
      </c>
      <c r="AV849">
        <v>2.401757752</v>
      </c>
      <c r="AW849">
        <v>3.380251651</v>
      </c>
      <c r="AX849">
        <v>2.0755931190000001</v>
      </c>
      <c r="AY849">
        <v>0.92512150500000001</v>
      </c>
      <c r="AZ849">
        <v>0.112082028</v>
      </c>
      <c r="BA849">
        <v>0.24907117400000001</v>
      </c>
      <c r="BB849">
        <v>-0.56396830200000003</v>
      </c>
      <c r="BC849">
        <v>4.7639309790000004</v>
      </c>
      <c r="BD849">
        <v>-0.81303947600000004</v>
      </c>
      <c r="BE849">
        <v>4.5148598040000003</v>
      </c>
      <c r="BF849">
        <v>5.3278992799999996</v>
      </c>
      <c r="BG849">
        <v>0</v>
      </c>
      <c r="BH849">
        <v>0</v>
      </c>
      <c r="BI849">
        <v>0</v>
      </c>
      <c r="BJ849">
        <v>0.68198059600000005</v>
      </c>
      <c r="BK849">
        <v>0.68198059600000005</v>
      </c>
      <c r="BL849">
        <v>3.380251651</v>
      </c>
      <c r="BM849">
        <v>2.401757752</v>
      </c>
      <c r="BN849">
        <v>2.2535011009999999</v>
      </c>
      <c r="BO849">
        <v>0.94884256899999997</v>
      </c>
      <c r="BP849">
        <v>2.6909493480000002</v>
      </c>
      <c r="BQ849">
        <v>3.7502761169999999</v>
      </c>
      <c r="BR849">
        <v>3.1513192449999998</v>
      </c>
      <c r="BS849">
        <v>2.475268915</v>
      </c>
      <c r="BT849">
        <v>2.5839904690000002</v>
      </c>
      <c r="BU849">
        <v>2.226197741</v>
      </c>
      <c r="BV849">
        <v>0.73863636399999999</v>
      </c>
      <c r="BW849">
        <v>0.81599999999999995</v>
      </c>
      <c r="BX849">
        <v>0.85443038000000004</v>
      </c>
      <c r="BY849">
        <v>0.26136363600000001</v>
      </c>
      <c r="BZ849">
        <v>0.184</v>
      </c>
      <c r="CA849">
        <v>0.14556962000000001</v>
      </c>
      <c r="CB849">
        <v>0.66084391200000003</v>
      </c>
      <c r="CC849">
        <v>0.95655227700000001</v>
      </c>
      <c r="CD849">
        <v>0.390849318</v>
      </c>
      <c r="CE849">
        <v>1.0072380679999999</v>
      </c>
      <c r="CF849">
        <v>1.0141912209999999</v>
      </c>
      <c r="CG849">
        <v>1.0186258880000001</v>
      </c>
      <c r="CH849">
        <v>1.008236994</v>
      </c>
      <c r="CI849">
        <v>1.006903187</v>
      </c>
      <c r="CJ849">
        <v>1.011305986</v>
      </c>
      <c r="CK849">
        <v>1.003043919</v>
      </c>
      <c r="CL849">
        <v>0.99317550700000001</v>
      </c>
      <c r="CM849">
        <v>1.0043726150000001</v>
      </c>
      <c r="CN849">
        <v>0.99449112900000003</v>
      </c>
      <c r="CO849">
        <v>0.99016153500000004</v>
      </c>
      <c r="CP849">
        <v>1.068915195</v>
      </c>
      <c r="CQ849">
        <v>1.007206002</v>
      </c>
      <c r="CR849">
        <v>1.0114537320000001</v>
      </c>
      <c r="CS849">
        <v>1.013709435</v>
      </c>
      <c r="CT849">
        <v>1.0042173400000001</v>
      </c>
      <c r="CU849">
        <v>1.0064569050000001</v>
      </c>
      <c r="CV849">
        <v>1.002230159</v>
      </c>
      <c r="CW849">
        <v>1.0057634630000001</v>
      </c>
      <c r="CX849">
        <v>0</v>
      </c>
      <c r="CY849">
        <v>1</v>
      </c>
      <c r="CZ849">
        <v>100</v>
      </c>
      <c r="DB849">
        <f t="shared" ca="1" si="13"/>
        <v>1</v>
      </c>
    </row>
    <row r="850" spans="1:106">
      <c r="A850" s="5">
        <v>849</v>
      </c>
      <c r="B850">
        <v>975.72334230000001</v>
      </c>
      <c r="C850">
        <v>1074.520937</v>
      </c>
      <c r="D850">
        <v>-0.20763035599999999</v>
      </c>
      <c r="E850">
        <v>43.603118629999997</v>
      </c>
      <c r="F850">
        <v>31.42356101</v>
      </c>
      <c r="G850">
        <v>5.6750099999999999E-4</v>
      </c>
      <c r="H850">
        <v>0.40712947500000002</v>
      </c>
      <c r="I850">
        <v>-80.38388775</v>
      </c>
      <c r="J850">
        <v>45.840977109999997</v>
      </c>
      <c r="K850">
        <v>24.76012506</v>
      </c>
      <c r="L850">
        <v>-4.6768485379999998</v>
      </c>
      <c r="M850">
        <v>1.0924316999999999E-2</v>
      </c>
      <c r="N850">
        <v>0.90882903800000003</v>
      </c>
      <c r="O850">
        <v>31.341728889999999</v>
      </c>
      <c r="P850">
        <v>-0.230784025</v>
      </c>
      <c r="Q850">
        <v>-2.5259672740000001</v>
      </c>
      <c r="R850">
        <v>-1.871832323</v>
      </c>
      <c r="S850">
        <v>-2.0825489309999998</v>
      </c>
      <c r="T850">
        <v>-0.43557388499999999</v>
      </c>
      <c r="U850">
        <v>2.3825801179999999</v>
      </c>
      <c r="V850">
        <v>0.44</v>
      </c>
      <c r="W850">
        <v>0.40396137199999999</v>
      </c>
      <c r="X850">
        <v>-5.8240300319999996</v>
      </c>
      <c r="Y850">
        <v>-0.389333333</v>
      </c>
      <c r="Z850">
        <v>-0.47433333300000002</v>
      </c>
      <c r="AA850">
        <v>-0.39966666699999998</v>
      </c>
      <c r="AB850">
        <v>-2.4254796129999998</v>
      </c>
      <c r="AC850">
        <v>20.58823529</v>
      </c>
      <c r="AD850">
        <v>-3.9103039640000001</v>
      </c>
      <c r="AE850">
        <v>-2.6379814430000001</v>
      </c>
      <c r="AF850">
        <v>-4.2983868950000002</v>
      </c>
      <c r="AG850">
        <v>-0.60423038600000001</v>
      </c>
      <c r="AH850">
        <v>-2.5114860569999999</v>
      </c>
      <c r="AI850">
        <v>-0.57966817599999998</v>
      </c>
      <c r="AJ850">
        <v>-2.4869238469999999</v>
      </c>
      <c r="AK850">
        <v>1.287059848</v>
      </c>
      <c r="AL850">
        <v>4.4211979489999997</v>
      </c>
      <c r="AM850">
        <v>1.0807372770000001</v>
      </c>
      <c r="AN850">
        <v>-1.8077787169999999</v>
      </c>
      <c r="AO850">
        <v>-3.7150343879999999</v>
      </c>
      <c r="AP850">
        <v>-3.7150343879999999</v>
      </c>
      <c r="AQ850">
        <v>0</v>
      </c>
      <c r="AR850">
        <v>-1.1544239089999999</v>
      </c>
      <c r="AS850">
        <v>-4.4948845820000001</v>
      </c>
      <c r="AT850">
        <v>-5.5756218579999999</v>
      </c>
      <c r="AU850">
        <v>-1.0807372770000001</v>
      </c>
      <c r="AV850">
        <v>0</v>
      </c>
      <c r="AW850">
        <v>0</v>
      </c>
      <c r="AX850">
        <v>0</v>
      </c>
      <c r="AY850">
        <v>-2.6195597849999999</v>
      </c>
      <c r="AZ850">
        <v>-3.078136261</v>
      </c>
      <c r="BA850">
        <v>-1.9072556709999999</v>
      </c>
      <c r="BB850">
        <v>-2.3658321469999999</v>
      </c>
      <c r="BC850">
        <v>0.37236311599999999</v>
      </c>
      <c r="BD850">
        <v>-0.45857647600000001</v>
      </c>
      <c r="BE850">
        <v>2.279618787</v>
      </c>
      <c r="BF850">
        <v>2.7381952630000002</v>
      </c>
      <c r="BG850">
        <v>5.5756218579999999</v>
      </c>
      <c r="BH850">
        <v>4.4948845820000001</v>
      </c>
      <c r="BI850">
        <v>1.1544239089999999</v>
      </c>
      <c r="BJ850">
        <v>5.600184069</v>
      </c>
      <c r="BK850">
        <v>4.5194467930000002</v>
      </c>
      <c r="BL850">
        <v>0</v>
      </c>
      <c r="BM850">
        <v>0</v>
      </c>
      <c r="BN850">
        <v>-4.273824684</v>
      </c>
      <c r="BO850">
        <v>-5.5019352259999996</v>
      </c>
      <c r="BP850">
        <v>2.5685485720000001</v>
      </c>
      <c r="BQ850">
        <v>-3.8298256350000002</v>
      </c>
      <c r="BR850">
        <v>-3.937899362</v>
      </c>
      <c r="BS850">
        <v>-3.2255952479999999</v>
      </c>
      <c r="BT850">
        <v>-2.0482466170000002</v>
      </c>
      <c r="BU850">
        <v>-1.3183395769999999</v>
      </c>
      <c r="BV850">
        <v>0.50515463900000002</v>
      </c>
      <c r="BW850">
        <v>0.21030042900000001</v>
      </c>
      <c r="BX850">
        <v>0.176895307</v>
      </c>
      <c r="BY850">
        <v>0.49484536099999998</v>
      </c>
      <c r="BZ850">
        <v>0.78969957099999999</v>
      </c>
      <c r="CA850">
        <v>0.823104693</v>
      </c>
      <c r="CB850">
        <v>-0.47509064400000001</v>
      </c>
      <c r="CC850">
        <v>-0.47044428100000002</v>
      </c>
      <c r="CD850">
        <v>-0.70276244499999996</v>
      </c>
      <c r="CE850">
        <v>1.0016719869999999</v>
      </c>
      <c r="CF850">
        <v>0.97322043899999999</v>
      </c>
      <c r="CG850">
        <v>0.96265863200000001</v>
      </c>
      <c r="CH850">
        <v>0.98910020300000001</v>
      </c>
      <c r="CI850">
        <v>0.97159594400000004</v>
      </c>
      <c r="CJ850">
        <v>0.96105176699999995</v>
      </c>
      <c r="CK850">
        <v>0.97164247199999998</v>
      </c>
      <c r="CL850">
        <v>0.96506246100000004</v>
      </c>
      <c r="CM850">
        <v>0.98914756999999998</v>
      </c>
      <c r="CN850">
        <v>0.98244901299999998</v>
      </c>
      <c r="CO850">
        <v>0.99322794999999997</v>
      </c>
      <c r="CP850">
        <v>1.0421404379999999</v>
      </c>
      <c r="CQ850">
        <v>1.0003825660000001</v>
      </c>
      <c r="CR850">
        <v>0.98929072799999995</v>
      </c>
      <c r="CS850">
        <v>0.97431495400000001</v>
      </c>
      <c r="CT850">
        <v>0.98891240400000002</v>
      </c>
      <c r="CU850">
        <v>0.97394235699999998</v>
      </c>
      <c r="CV850">
        <v>0.98486211000000001</v>
      </c>
      <c r="CW850">
        <v>0.97233996600000006</v>
      </c>
      <c r="CX850">
        <v>0</v>
      </c>
      <c r="CY850">
        <v>0</v>
      </c>
      <c r="CZ850">
        <v>100</v>
      </c>
      <c r="DB850">
        <f t="shared" ca="1" si="13"/>
        <v>1</v>
      </c>
    </row>
    <row r="851" spans="1:106">
      <c r="A851" s="5">
        <v>850</v>
      </c>
      <c r="B851">
        <v>1044.7761190000001</v>
      </c>
      <c r="C851">
        <v>950.23372440000003</v>
      </c>
      <c r="D851">
        <v>5.9987844999999998E-2</v>
      </c>
      <c r="E851">
        <v>53.668105369999999</v>
      </c>
      <c r="F851">
        <v>49.624060149999998</v>
      </c>
      <c r="G851">
        <v>1.0818759000000001E-2</v>
      </c>
      <c r="H851">
        <v>0.20853122599999999</v>
      </c>
      <c r="I851">
        <v>-91.63179916</v>
      </c>
      <c r="J851">
        <v>62.083270470000002</v>
      </c>
      <c r="K851">
        <v>100</v>
      </c>
      <c r="L851">
        <v>0</v>
      </c>
      <c r="M851">
        <v>1.0644414E-2</v>
      </c>
      <c r="N851">
        <v>0.226566712</v>
      </c>
      <c r="O851">
        <v>19.711536859999999</v>
      </c>
      <c r="P851">
        <v>0.23609756900000001</v>
      </c>
      <c r="Q851">
        <v>-1.9879845970000001</v>
      </c>
      <c r="R851">
        <v>-0.99274980800000001</v>
      </c>
      <c r="S851">
        <v>-3.3795737999999999E-2</v>
      </c>
      <c r="T851">
        <v>-0.14412888300000001</v>
      </c>
      <c r="U851">
        <v>-0.63565807500000004</v>
      </c>
      <c r="V851">
        <v>0.21052631599999999</v>
      </c>
      <c r="W851">
        <v>0.42549334599999999</v>
      </c>
      <c r="X851">
        <v>4.5939157670000004</v>
      </c>
      <c r="Y851">
        <v>4.7333332999999998E-2</v>
      </c>
      <c r="Z851">
        <v>5.6666666999999997E-2</v>
      </c>
      <c r="AA851">
        <v>6.5000000000000002E-2</v>
      </c>
      <c r="AB851">
        <v>0.62066368999999999</v>
      </c>
      <c r="AC851">
        <v>7.01754386</v>
      </c>
      <c r="AD851">
        <v>4.6132179740000003</v>
      </c>
      <c r="AE851">
        <v>4.9057401120000002</v>
      </c>
      <c r="AF851">
        <v>1.534542362</v>
      </c>
      <c r="AG851">
        <v>-1.1796794399999999</v>
      </c>
      <c r="AH851">
        <v>-0.79844157199999999</v>
      </c>
      <c r="AI851">
        <v>-0.31649936200000001</v>
      </c>
      <c r="AJ851">
        <v>6.4738506000000001E-2</v>
      </c>
      <c r="AK851">
        <v>0.95908897599999998</v>
      </c>
      <c r="AL851">
        <v>0</v>
      </c>
      <c r="AM851">
        <v>0</v>
      </c>
      <c r="AN851">
        <v>-1.1796794399999999</v>
      </c>
      <c r="AO851">
        <v>-0.79844157199999999</v>
      </c>
      <c r="AP851">
        <v>-0.79844157199999999</v>
      </c>
      <c r="AQ851">
        <v>1.6784057080000001</v>
      </c>
      <c r="AR851">
        <v>-1.6784057080000001</v>
      </c>
      <c r="AS851">
        <v>-1.6784057080000001</v>
      </c>
      <c r="AT851">
        <v>-1.6784057080000001</v>
      </c>
      <c r="AU851">
        <v>0</v>
      </c>
      <c r="AV851">
        <v>0.19181779500000001</v>
      </c>
      <c r="AW851">
        <v>1.6784057080000001</v>
      </c>
      <c r="AX851">
        <v>1.6784057080000001</v>
      </c>
      <c r="AY851">
        <v>0.78405523799999999</v>
      </c>
      <c r="AZ851">
        <v>3.651251732</v>
      </c>
      <c r="BA851">
        <v>0.38123786799999998</v>
      </c>
      <c r="BB851">
        <v>3.2484343619999998</v>
      </c>
      <c r="BC851">
        <v>2.904121419</v>
      </c>
      <c r="BD851">
        <v>2.8671964939999999</v>
      </c>
      <c r="BE851">
        <v>2.5228835510000001</v>
      </c>
      <c r="BF851">
        <v>-0.34431294200000001</v>
      </c>
      <c r="BG851">
        <v>1.6784057080000001</v>
      </c>
      <c r="BH851">
        <v>1.6784057080000001</v>
      </c>
      <c r="BI851">
        <v>1.6784057080000001</v>
      </c>
      <c r="BJ851">
        <v>2.5415857860000002</v>
      </c>
      <c r="BK851">
        <v>2.5415857860000002</v>
      </c>
      <c r="BL851">
        <v>1.6784057080000001</v>
      </c>
      <c r="BM851">
        <v>0.19181779500000001</v>
      </c>
      <c r="BN851">
        <v>2.3977224399999999</v>
      </c>
      <c r="BO851">
        <v>1.534542362</v>
      </c>
      <c r="BP851">
        <v>2.0273949390000001</v>
      </c>
      <c r="BQ851">
        <v>-2.5415857860000002</v>
      </c>
      <c r="BR851">
        <v>-0.95908897599999998</v>
      </c>
      <c r="BS851">
        <v>-1.361906346</v>
      </c>
      <c r="BT851">
        <v>-1.441830443</v>
      </c>
      <c r="BU851">
        <v>-1.743144214</v>
      </c>
      <c r="BV851">
        <v>0</v>
      </c>
      <c r="BW851">
        <v>7.0175439000000006E-2</v>
      </c>
      <c r="BX851">
        <v>0.39772727299999999</v>
      </c>
      <c r="BY851">
        <v>1</v>
      </c>
      <c r="BZ851">
        <v>0.92982456099999999</v>
      </c>
      <c r="CA851">
        <v>0.60227272700000001</v>
      </c>
      <c r="CB851">
        <v>-0.38866538699999997</v>
      </c>
      <c r="CC851">
        <v>3.1513409999999999E-2</v>
      </c>
      <c r="CD851">
        <v>-0.38866538699999997</v>
      </c>
      <c r="CE851">
        <v>0.97526236899999996</v>
      </c>
      <c r="CF851">
        <v>0.98267787900000003</v>
      </c>
      <c r="CG851">
        <v>0.98736386799999998</v>
      </c>
      <c r="CH851">
        <v>1.006336753</v>
      </c>
      <c r="CI851">
        <v>1.007603606</v>
      </c>
      <c r="CJ851">
        <v>1.012408454</v>
      </c>
      <c r="CK851">
        <v>1.0060334689999999</v>
      </c>
      <c r="CL851">
        <v>1.0538533699999999</v>
      </c>
      <c r="CM851">
        <v>1.0047685900000001</v>
      </c>
      <c r="CN851">
        <v>1.0525283679999999</v>
      </c>
      <c r="CO851">
        <v>1.047533112</v>
      </c>
      <c r="CP851">
        <v>0.99432429</v>
      </c>
      <c r="CQ851">
        <v>0.98110779599999998</v>
      </c>
      <c r="CR851">
        <v>0.98195180699999995</v>
      </c>
      <c r="CS851">
        <v>0.99198638299999997</v>
      </c>
      <c r="CT851">
        <v>1.0008602630000001</v>
      </c>
      <c r="CU851">
        <v>1.011088065</v>
      </c>
      <c r="CV851">
        <v>1.010219011</v>
      </c>
      <c r="CW851">
        <v>1.034428353</v>
      </c>
      <c r="CX851">
        <v>0</v>
      </c>
      <c r="CY851">
        <v>1</v>
      </c>
      <c r="CZ851">
        <v>100</v>
      </c>
      <c r="DB851">
        <f t="shared" ca="1" si="13"/>
        <v>1</v>
      </c>
    </row>
    <row r="852" spans="1:106">
      <c r="A852" s="5">
        <v>851</v>
      </c>
      <c r="B852">
        <v>983.3304756</v>
      </c>
      <c r="C852">
        <v>1024.0524780000001</v>
      </c>
      <c r="D852">
        <v>-5.6854592000000002E-2</v>
      </c>
      <c r="E852">
        <v>50.444236220000001</v>
      </c>
      <c r="F852">
        <v>4.6227581940000002</v>
      </c>
      <c r="G852">
        <v>9.8059319999999998E-3</v>
      </c>
      <c r="H852">
        <v>0.21167363</v>
      </c>
      <c r="I852">
        <v>-199.62962959999999</v>
      </c>
      <c r="J852">
        <v>38.818316119999999</v>
      </c>
      <c r="K852">
        <v>93.807434920000006</v>
      </c>
      <c r="L852">
        <v>-2.6340781419999999</v>
      </c>
      <c r="M852">
        <v>9.3598480000000005E-3</v>
      </c>
      <c r="N852">
        <v>0.13507017399999999</v>
      </c>
      <c r="O852">
        <v>18.77541935</v>
      </c>
      <c r="P852">
        <v>0.195239368</v>
      </c>
      <c r="Q852">
        <v>-1.14621583</v>
      </c>
      <c r="R852">
        <v>-1.462332739</v>
      </c>
      <c r="S852">
        <v>-2.4780043260000002</v>
      </c>
      <c r="T852">
        <v>-5.3015627000000003E-2</v>
      </c>
      <c r="U852">
        <v>-1.055990421</v>
      </c>
      <c r="V852">
        <v>-0.29629629600000001</v>
      </c>
      <c r="W852">
        <v>-0.51984088799999995</v>
      </c>
      <c r="X852">
        <v>-0.55205027900000003</v>
      </c>
      <c r="Y852">
        <v>-0.29566666699999999</v>
      </c>
      <c r="Z852">
        <v>-0.16766666699999999</v>
      </c>
      <c r="AA852">
        <v>-0.21766666700000001</v>
      </c>
      <c r="AB852">
        <v>0.15271311400000001</v>
      </c>
      <c r="AC852">
        <v>6.3291139239999996</v>
      </c>
      <c r="AD852">
        <v>0.141727621</v>
      </c>
      <c r="AE852">
        <v>1.299169859</v>
      </c>
      <c r="AF852">
        <v>-1.6062463709999999</v>
      </c>
      <c r="AG852">
        <v>-1.743249738</v>
      </c>
      <c r="AH852">
        <v>-2.055050504</v>
      </c>
      <c r="AI852">
        <v>-0.27873098800000001</v>
      </c>
      <c r="AJ852">
        <v>-0.59053175400000002</v>
      </c>
      <c r="AK852">
        <v>1.6818344350000001</v>
      </c>
      <c r="AL852">
        <v>0.70863810500000002</v>
      </c>
      <c r="AM852">
        <v>0.236212702</v>
      </c>
      <c r="AN852">
        <v>-1.979462439</v>
      </c>
      <c r="AO852">
        <v>-2.291263206</v>
      </c>
      <c r="AP852">
        <v>-2.291263206</v>
      </c>
      <c r="AQ852">
        <v>0</v>
      </c>
      <c r="AR852">
        <v>-1.3227911290000001</v>
      </c>
      <c r="AS852">
        <v>-1.795216532</v>
      </c>
      <c r="AT852">
        <v>-2.031429234</v>
      </c>
      <c r="AU852">
        <v>-0.236212702</v>
      </c>
      <c r="AV852">
        <v>0</v>
      </c>
      <c r="AW852">
        <v>0</v>
      </c>
      <c r="AX852">
        <v>0</v>
      </c>
      <c r="AY852">
        <v>-0.94957506000000003</v>
      </c>
      <c r="AZ852">
        <v>0.391168234</v>
      </c>
      <c r="BA852">
        <v>-0.31180076600000001</v>
      </c>
      <c r="BB852">
        <v>1.028942528</v>
      </c>
      <c r="BC852">
        <v>5.3159668499999997</v>
      </c>
      <c r="BD852">
        <v>1.3407432939999999</v>
      </c>
      <c r="BE852">
        <v>5.6277676159999999</v>
      </c>
      <c r="BF852">
        <v>4.2870243209999996</v>
      </c>
      <c r="BG852">
        <v>2.031429234</v>
      </c>
      <c r="BH852">
        <v>1.795216532</v>
      </c>
      <c r="BI852">
        <v>1.3227911290000001</v>
      </c>
      <c r="BJ852">
        <v>3.4959479839999998</v>
      </c>
      <c r="BK852">
        <v>3.2597352819999998</v>
      </c>
      <c r="BL852">
        <v>0</v>
      </c>
      <c r="BM852">
        <v>0</v>
      </c>
      <c r="BN852">
        <v>-0.141727621</v>
      </c>
      <c r="BO852">
        <v>-1.842459072</v>
      </c>
      <c r="BP852">
        <v>1.205846969</v>
      </c>
      <c r="BQ852">
        <v>-3.2647002839999999</v>
      </c>
      <c r="BR852">
        <v>-2.1592248409999999</v>
      </c>
      <c r="BS852">
        <v>-1.5214505460000001</v>
      </c>
      <c r="BT852">
        <v>-1.204925526</v>
      </c>
      <c r="BU852">
        <v>-1.2096497799999999</v>
      </c>
      <c r="BV852">
        <v>7.8125E-2</v>
      </c>
      <c r="BW852">
        <v>6.7567567999999995E-2</v>
      </c>
      <c r="BX852">
        <v>6.3291138999999996E-2</v>
      </c>
      <c r="BY852">
        <v>0.921875</v>
      </c>
      <c r="BZ852">
        <v>0.93243243200000003</v>
      </c>
      <c r="CA852">
        <v>0.93670886099999995</v>
      </c>
      <c r="CB852">
        <v>-1.0222038899999999</v>
      </c>
      <c r="CC852">
        <v>-0.29373674999999999</v>
      </c>
      <c r="CD852">
        <v>-1.1396985900000001</v>
      </c>
      <c r="CE852">
        <v>0.98296199200000001</v>
      </c>
      <c r="CF852">
        <v>0.96871412199999996</v>
      </c>
      <c r="CG852">
        <v>0.968783638</v>
      </c>
      <c r="CH852">
        <v>0.99026606100000003</v>
      </c>
      <c r="CI852">
        <v>0.98550516700000002</v>
      </c>
      <c r="CJ852">
        <v>0.98557588799999996</v>
      </c>
      <c r="CK852">
        <v>0.99526372399999996</v>
      </c>
      <c r="CL852">
        <v>1.015954641</v>
      </c>
      <c r="CM852">
        <v>1.0000717619999999</v>
      </c>
      <c r="CN852">
        <v>1.0208626350000001</v>
      </c>
      <c r="CO852">
        <v>1.0207893809999999</v>
      </c>
      <c r="CP852">
        <v>1.0712074549999999</v>
      </c>
      <c r="CQ852">
        <v>0.98654797500000002</v>
      </c>
      <c r="CR852">
        <v>0.97839701000000001</v>
      </c>
      <c r="CS852">
        <v>0.97597719000000005</v>
      </c>
      <c r="CT852">
        <v>0.99173789300000004</v>
      </c>
      <c r="CU852">
        <v>0.98928507799999998</v>
      </c>
      <c r="CV852">
        <v>0.99752675099999999</v>
      </c>
      <c r="CW852">
        <v>1.0133625850000001</v>
      </c>
      <c r="CX852">
        <v>0</v>
      </c>
      <c r="CY852">
        <v>0</v>
      </c>
      <c r="CZ852">
        <v>100</v>
      </c>
      <c r="DB852">
        <f t="shared" ca="1" si="13"/>
        <v>1</v>
      </c>
    </row>
    <row r="853" spans="1:106">
      <c r="A853" s="5">
        <v>852</v>
      </c>
      <c r="B853">
        <v>1014.106583</v>
      </c>
      <c r="C853">
        <v>985.89341690000003</v>
      </c>
      <c r="D853">
        <v>-8.7711639999999997E-3</v>
      </c>
      <c r="E853">
        <v>57.115896040000003</v>
      </c>
      <c r="F853">
        <v>60.087719300000003</v>
      </c>
      <c r="G853">
        <v>4.3708740000000003E-2</v>
      </c>
      <c r="H853">
        <v>0.20896838100000001</v>
      </c>
      <c r="I853">
        <v>62.680115270000002</v>
      </c>
      <c r="J853">
        <v>55.222006090000001</v>
      </c>
      <c r="K853">
        <v>100</v>
      </c>
      <c r="L853" s="138">
        <v>4.7399999999999997E-15</v>
      </c>
      <c r="M853">
        <v>1.0044644E-2</v>
      </c>
      <c r="N853">
        <v>0.35183966799999999</v>
      </c>
      <c r="O853">
        <v>15.7441408</v>
      </c>
      <c r="P853">
        <v>0.19914880500000001</v>
      </c>
      <c r="Q853">
        <v>-0.65484831200000004</v>
      </c>
      <c r="R853">
        <v>0.13648945700000001</v>
      </c>
      <c r="S853">
        <v>1.043993803</v>
      </c>
      <c r="T853">
        <v>0.112904881</v>
      </c>
      <c r="U853">
        <v>5.3798423270000004</v>
      </c>
      <c r="V853">
        <v>1</v>
      </c>
      <c r="W853">
        <v>1</v>
      </c>
      <c r="X853">
        <v>1.5437202889999999</v>
      </c>
      <c r="Y853">
        <v>0.116666667</v>
      </c>
      <c r="Z853">
        <v>0.141666667</v>
      </c>
      <c r="AA853">
        <v>0.16366666699999999</v>
      </c>
      <c r="AB853">
        <v>-0.202567147</v>
      </c>
      <c r="AC853">
        <v>70.491803279999999</v>
      </c>
      <c r="AD853">
        <v>1.0719325049999999</v>
      </c>
      <c r="AE853">
        <v>1.536117562</v>
      </c>
      <c r="AF853">
        <v>0.239270648</v>
      </c>
      <c r="AG853">
        <v>0.95708259299999998</v>
      </c>
      <c r="AH853">
        <v>0.66995781499999996</v>
      </c>
      <c r="AI853">
        <v>1.2442073709999999</v>
      </c>
      <c r="AJ853">
        <v>0.95708259299999998</v>
      </c>
      <c r="AK853">
        <v>1.0049367229999999</v>
      </c>
      <c r="AL853">
        <v>0.47854129699999998</v>
      </c>
      <c r="AM853">
        <v>0.47854129699999998</v>
      </c>
      <c r="AN853">
        <v>0.38283303699999999</v>
      </c>
      <c r="AO853">
        <v>9.5708259000000004E-2</v>
      </c>
      <c r="AP853">
        <v>-1.3877697600000001</v>
      </c>
      <c r="AQ853">
        <v>0</v>
      </c>
      <c r="AR853">
        <v>-9.5708259000000004E-2</v>
      </c>
      <c r="AS853">
        <v>-9.5708259000000004E-2</v>
      </c>
      <c r="AT853">
        <v>-0.57424955600000005</v>
      </c>
      <c r="AU853">
        <v>-0.47854129699999998</v>
      </c>
      <c r="AV853">
        <v>1.48347802</v>
      </c>
      <c r="AW853">
        <v>1.48347802</v>
      </c>
      <c r="AX853">
        <v>0</v>
      </c>
      <c r="AY853">
        <v>4.7854130000000002E-2</v>
      </c>
      <c r="AZ853">
        <v>1.5734437830000001</v>
      </c>
      <c r="BA853">
        <v>-0.28712477800000002</v>
      </c>
      <c r="BB853">
        <v>1.2384648760000001</v>
      </c>
      <c r="BC853">
        <v>6.3409114510000002</v>
      </c>
      <c r="BD853">
        <v>1.525589654</v>
      </c>
      <c r="BE853">
        <v>6.6280362290000001</v>
      </c>
      <c r="BF853">
        <v>5.1024465750000001</v>
      </c>
      <c r="BG853">
        <v>0.57424955600000005</v>
      </c>
      <c r="BH853">
        <v>9.5708259000000004E-2</v>
      </c>
      <c r="BI853">
        <v>9.5708259000000004E-2</v>
      </c>
      <c r="BJ853">
        <v>0.86137433399999996</v>
      </c>
      <c r="BK853">
        <v>0.38283303699999999</v>
      </c>
      <c r="BL853">
        <v>1.48347802</v>
      </c>
      <c r="BM853">
        <v>1.48347802</v>
      </c>
      <c r="BN853">
        <v>0.526395426</v>
      </c>
      <c r="BO853">
        <v>-0.33497890800000002</v>
      </c>
      <c r="BP853">
        <v>1.768801262</v>
      </c>
      <c r="BQ853">
        <v>-0.53098286699999997</v>
      </c>
      <c r="BR853">
        <v>-1.153086552</v>
      </c>
      <c r="BS853">
        <v>-1.4880654600000001</v>
      </c>
      <c r="BT853">
        <v>-1.143515726</v>
      </c>
      <c r="BU853">
        <v>-1.2009406819999999</v>
      </c>
      <c r="BV853">
        <v>0.84313725500000003</v>
      </c>
      <c r="BW853">
        <v>0.84313725500000003</v>
      </c>
      <c r="BX853">
        <v>0.704918033</v>
      </c>
      <c r="BY853">
        <v>0.156862745</v>
      </c>
      <c r="BZ853">
        <v>0.156862745</v>
      </c>
      <c r="CA853">
        <v>0.295081967</v>
      </c>
      <c r="CB853">
        <v>0.39938916299999999</v>
      </c>
      <c r="CC853">
        <v>0.57055594700000001</v>
      </c>
      <c r="CD853">
        <v>5.7055595000000001E-2</v>
      </c>
      <c r="CE853">
        <v>1.010093168</v>
      </c>
      <c r="CF853">
        <v>1.0099363450000001</v>
      </c>
      <c r="CG853">
        <v>1.010878011</v>
      </c>
      <c r="CH853">
        <v>1.005464481</v>
      </c>
      <c r="CI853">
        <v>0.99984474499999998</v>
      </c>
      <c r="CJ853">
        <v>1.0007770010000001</v>
      </c>
      <c r="CK853">
        <v>0.99533799499999998</v>
      </c>
      <c r="CL853">
        <v>1.0206195419999999</v>
      </c>
      <c r="CM853">
        <v>1.000932401</v>
      </c>
      <c r="CN853">
        <v>1.0263560460000001</v>
      </c>
      <c r="CO853">
        <v>1.0253999620000001</v>
      </c>
      <c r="CP853">
        <v>1.092838889</v>
      </c>
      <c r="CQ853">
        <v>1.0086629469999999</v>
      </c>
      <c r="CR853">
        <v>1.011185129</v>
      </c>
      <c r="CS853">
        <v>1.0156664040000001</v>
      </c>
      <c r="CT853">
        <v>1.0025005199999999</v>
      </c>
      <c r="CU853">
        <v>1.006943307</v>
      </c>
      <c r="CV853">
        <v>1.004431705</v>
      </c>
      <c r="CW853">
        <v>1.023344995</v>
      </c>
      <c r="CX853">
        <v>0</v>
      </c>
      <c r="CY853">
        <v>1</v>
      </c>
      <c r="CZ853">
        <v>100</v>
      </c>
      <c r="DB853">
        <f t="shared" ca="1" si="13"/>
        <v>1</v>
      </c>
    </row>
    <row r="854" spans="1:106">
      <c r="A854" s="5">
        <v>853</v>
      </c>
      <c r="B854">
        <v>966.09592759999998</v>
      </c>
      <c r="C854">
        <v>1031.8471340000001</v>
      </c>
      <c r="D854">
        <v>-8.7945556999999994E-2</v>
      </c>
      <c r="E854">
        <v>54.101221850000002</v>
      </c>
      <c r="F854">
        <v>73.782456980000006</v>
      </c>
      <c r="G854">
        <v>5.1593439999999997E-3</v>
      </c>
      <c r="H854">
        <v>0.27722351099999998</v>
      </c>
      <c r="I854">
        <v>-16.34926338</v>
      </c>
      <c r="J854">
        <v>49.09622744</v>
      </c>
      <c r="K854">
        <v>86.784449550000005</v>
      </c>
      <c r="L854">
        <v>-1.660152064</v>
      </c>
      <c r="M854">
        <v>1.1094085E-2</v>
      </c>
      <c r="N854">
        <v>0.53367867700000005</v>
      </c>
      <c r="O854">
        <v>19.925156810000001</v>
      </c>
      <c r="P854">
        <v>0.215008689</v>
      </c>
      <c r="Q854">
        <v>1.659729505</v>
      </c>
      <c r="R854">
        <v>0.68145336700000003</v>
      </c>
      <c r="S854">
        <v>1.383700489</v>
      </c>
      <c r="T854">
        <v>0.40725592500000002</v>
      </c>
      <c r="U854">
        <v>7.1715829119999999</v>
      </c>
      <c r="V854">
        <v>0.33333333300000001</v>
      </c>
      <c r="W854">
        <v>0.57735026899999997</v>
      </c>
      <c r="X854">
        <v>-0.87770996999999995</v>
      </c>
      <c r="Y854">
        <v>9.0666667000000006E-2</v>
      </c>
      <c r="Z854">
        <v>5.3333332999999997E-2</v>
      </c>
      <c r="AA854">
        <v>4.8000000000000001E-2</v>
      </c>
      <c r="AB854">
        <v>0.19159570300000001</v>
      </c>
      <c r="AC854">
        <v>38.46153846</v>
      </c>
      <c r="AD854">
        <v>-0.35350537100000001</v>
      </c>
      <c r="AE854">
        <v>-0.16953829000000001</v>
      </c>
      <c r="AF854">
        <v>-1.6232389469999999</v>
      </c>
      <c r="AG854">
        <v>0.15871669699999999</v>
      </c>
      <c r="AH854">
        <v>-0.58616961999999995</v>
      </c>
      <c r="AI854">
        <v>0.62765239299999998</v>
      </c>
      <c r="AJ854">
        <v>-0.117233924</v>
      </c>
      <c r="AK854">
        <v>0.98837215899999997</v>
      </c>
      <c r="AL854">
        <v>1.8035988300000001</v>
      </c>
      <c r="AM854">
        <v>1.58716697</v>
      </c>
      <c r="AN854">
        <v>1.4428791E-2</v>
      </c>
      <c r="AO854">
        <v>-0.73045752600000002</v>
      </c>
      <c r="AP854">
        <v>-1.8486887999999999</v>
      </c>
      <c r="AQ854">
        <v>0</v>
      </c>
      <c r="AR854">
        <v>-0.39679174299999997</v>
      </c>
      <c r="AS854">
        <v>-0.61322360200000003</v>
      </c>
      <c r="AT854">
        <v>-2.2003905719999999</v>
      </c>
      <c r="AU854">
        <v>-1.58716697</v>
      </c>
      <c r="AV854">
        <v>1.118231274</v>
      </c>
      <c r="AW854">
        <v>1.118231274</v>
      </c>
      <c r="AX854">
        <v>0</v>
      </c>
      <c r="AY854">
        <v>-0.70881433999999999</v>
      </c>
      <c r="AZ854">
        <v>3.3907658E-2</v>
      </c>
      <c r="BA854">
        <v>-0.74488631699999996</v>
      </c>
      <c r="BB854">
        <v>-2.1643190000000001E-3</v>
      </c>
      <c r="BC854">
        <v>6.7773833220000004</v>
      </c>
      <c r="BD854">
        <v>0.74272199800000005</v>
      </c>
      <c r="BE854">
        <v>7.5222696390000001</v>
      </c>
      <c r="BF854">
        <v>6.7795476409999997</v>
      </c>
      <c r="BG854">
        <v>2.2003905719999999</v>
      </c>
      <c r="BH854">
        <v>0.61322360200000003</v>
      </c>
      <c r="BI854">
        <v>0.39679174299999997</v>
      </c>
      <c r="BJ854">
        <v>2.6693262679999998</v>
      </c>
      <c r="BK854">
        <v>1.0821592980000001</v>
      </c>
      <c r="BL854">
        <v>1.118231274</v>
      </c>
      <c r="BM854">
        <v>1.118231274</v>
      </c>
      <c r="BN854">
        <v>-1.154303251</v>
      </c>
      <c r="BO854">
        <v>-1.7675268529999999</v>
      </c>
      <c r="BP854">
        <v>1.2629771519999999</v>
      </c>
      <c r="BQ854">
        <v>-1.768899789</v>
      </c>
      <c r="BR854">
        <v>-1.891544509</v>
      </c>
      <c r="BS854">
        <v>-1.927616486</v>
      </c>
      <c r="BT854">
        <v>-1.5957543009999999</v>
      </c>
      <c r="BU854">
        <v>-1.1827301690000001</v>
      </c>
      <c r="BV854">
        <v>0.59322033900000004</v>
      </c>
      <c r="BW854">
        <v>0.53846153900000004</v>
      </c>
      <c r="BX854">
        <v>0.32110091699999999</v>
      </c>
      <c r="BY854">
        <v>0.40677966100000001</v>
      </c>
      <c r="BZ854">
        <v>0.46153846199999998</v>
      </c>
      <c r="CA854">
        <v>0.67889908300000001</v>
      </c>
      <c r="CB854">
        <v>-0.23931897999999999</v>
      </c>
      <c r="CC854">
        <v>-4.7863796E-2</v>
      </c>
      <c r="CD854">
        <v>-0.29822826800000002</v>
      </c>
      <c r="CE854">
        <v>1.0022286309999999</v>
      </c>
      <c r="CF854">
        <v>0.99687051800000004</v>
      </c>
      <c r="CG854">
        <v>0.98948390200000003</v>
      </c>
      <c r="CH854">
        <v>1.0006559100000001</v>
      </c>
      <c r="CI854">
        <v>0.994653801</v>
      </c>
      <c r="CJ854">
        <v>0.98728361099999995</v>
      </c>
      <c r="CK854">
        <v>0.98663646699999996</v>
      </c>
      <c r="CL854">
        <v>0.99996064699999998</v>
      </c>
      <c r="CM854">
        <v>0.99259019599999998</v>
      </c>
      <c r="CN854">
        <v>1.0059947789999999</v>
      </c>
      <c r="CO854">
        <v>1.01350465</v>
      </c>
      <c r="CP854">
        <v>1.1406021479999999</v>
      </c>
      <c r="CQ854">
        <v>0.999846707</v>
      </c>
      <c r="CR854">
        <v>0.99917237400000003</v>
      </c>
      <c r="CS854">
        <v>0.99733279699999999</v>
      </c>
      <c r="CT854">
        <v>0.99932556400000006</v>
      </c>
      <c r="CU854">
        <v>0.997485705</v>
      </c>
      <c r="CV854">
        <v>0.99815889899999999</v>
      </c>
      <c r="CW854">
        <v>1.0131628210000001</v>
      </c>
      <c r="CX854">
        <v>0</v>
      </c>
      <c r="CY854">
        <v>0</v>
      </c>
      <c r="CZ854">
        <v>100</v>
      </c>
      <c r="DB854">
        <f t="shared" ca="1" si="13"/>
        <v>1</v>
      </c>
    </row>
    <row r="855" spans="1:106">
      <c r="A855" s="5">
        <v>854</v>
      </c>
      <c r="B855">
        <v>985.52631580000002</v>
      </c>
      <c r="C855">
        <v>1014.473684</v>
      </c>
      <c r="D855">
        <v>-4.5073920000000003E-2</v>
      </c>
      <c r="E855">
        <v>50.967517970000003</v>
      </c>
      <c r="F855">
        <v>46.138996140000003</v>
      </c>
      <c r="G855">
        <v>7.6982040000000002E-3</v>
      </c>
      <c r="H855">
        <v>0.239330925</v>
      </c>
      <c r="I855">
        <v>70.666376310000004</v>
      </c>
      <c r="J855">
        <v>58.796783810000001</v>
      </c>
      <c r="K855">
        <v>0</v>
      </c>
      <c r="L855">
        <v>0</v>
      </c>
      <c r="M855">
        <v>1.1307113000000001E-2</v>
      </c>
      <c r="N855">
        <v>0.64009737200000005</v>
      </c>
      <c r="O855">
        <v>22.173843829999999</v>
      </c>
      <c r="P855">
        <v>-3.8853650000000003E-2</v>
      </c>
      <c r="Q855">
        <v>-0.936470468</v>
      </c>
      <c r="R855">
        <v>0.85053364099999995</v>
      </c>
      <c r="S855">
        <v>0.45281479400000002</v>
      </c>
      <c r="T855">
        <v>-0.75362046000000005</v>
      </c>
      <c r="U855">
        <v>5.7816208910000002</v>
      </c>
      <c r="V855">
        <v>-0.5</v>
      </c>
      <c r="W855">
        <v>-0.25</v>
      </c>
      <c r="X855">
        <v>-2.1546841780000001</v>
      </c>
      <c r="Y855">
        <v>0.18133333300000001</v>
      </c>
      <c r="Z855">
        <v>0.15933333299999999</v>
      </c>
      <c r="AA855">
        <v>0.14133333300000001</v>
      </c>
      <c r="AB855">
        <v>-0.94679954200000005</v>
      </c>
      <c r="AC855">
        <v>75</v>
      </c>
      <c r="AD855">
        <v>-1.4456969989999999</v>
      </c>
      <c r="AE855">
        <v>-2.1058707729999999</v>
      </c>
      <c r="AF855">
        <v>-1.58775971</v>
      </c>
      <c r="AG855">
        <v>0.70195692399999998</v>
      </c>
      <c r="AH855">
        <v>0.81059311499999998</v>
      </c>
      <c r="AI855">
        <v>0.70195692399999998</v>
      </c>
      <c r="AJ855">
        <v>0.81059311499999998</v>
      </c>
      <c r="AK855">
        <v>0.79387985500000002</v>
      </c>
      <c r="AL855">
        <v>0.71031355399999996</v>
      </c>
      <c r="AM855">
        <v>0.71031355399999996</v>
      </c>
      <c r="AN855">
        <v>3.3426520000000001E-2</v>
      </c>
      <c r="AO855">
        <v>0.14206271100000001</v>
      </c>
      <c r="AP855">
        <v>-0.56825084299999995</v>
      </c>
      <c r="AQ855">
        <v>1.0027956060000001</v>
      </c>
      <c r="AR855">
        <v>-0.79387985500000002</v>
      </c>
      <c r="AS855">
        <v>-0.79387985500000002</v>
      </c>
      <c r="AT855">
        <v>-1.504193409</v>
      </c>
      <c r="AU855">
        <v>-0.71031355399999996</v>
      </c>
      <c r="AV855">
        <v>1.713109161</v>
      </c>
      <c r="AW855">
        <v>1.713109161</v>
      </c>
      <c r="AX855">
        <v>1.0027956060000001</v>
      </c>
      <c r="AY855">
        <v>0.81059311499999998</v>
      </c>
      <c r="AZ855">
        <v>-0.88329579599999997</v>
      </c>
      <c r="BA855">
        <v>0.10863619099999999</v>
      </c>
      <c r="BB855">
        <v>-1.585252721</v>
      </c>
      <c r="BC855">
        <v>4.5756727850000001</v>
      </c>
      <c r="BD855">
        <v>-1.6938889109999999</v>
      </c>
      <c r="BE855">
        <v>4.4670365939999996</v>
      </c>
      <c r="BF855">
        <v>6.1609255049999998</v>
      </c>
      <c r="BG855">
        <v>1.504193409</v>
      </c>
      <c r="BH855">
        <v>0.79387985500000002</v>
      </c>
      <c r="BI855">
        <v>0.79387985500000002</v>
      </c>
      <c r="BJ855">
        <v>1.504193409</v>
      </c>
      <c r="BK855">
        <v>0.79387985500000002</v>
      </c>
      <c r="BL855">
        <v>1.713109161</v>
      </c>
      <c r="BM855">
        <v>1.713109161</v>
      </c>
      <c r="BN855">
        <v>-1.58775971</v>
      </c>
      <c r="BO855">
        <v>-2.256290114</v>
      </c>
      <c r="BP855">
        <v>1.7741870449999999</v>
      </c>
      <c r="BQ855">
        <v>2.2290028749999999</v>
      </c>
      <c r="BR855">
        <v>2.2290028749999999</v>
      </c>
      <c r="BS855">
        <v>1.5270459510000001</v>
      </c>
      <c r="BT855">
        <v>1.4434796510000001</v>
      </c>
      <c r="BU855">
        <v>1.4184097609999999</v>
      </c>
      <c r="BV855">
        <v>0.63461538500000003</v>
      </c>
      <c r="BW855">
        <v>0.75</v>
      </c>
      <c r="BX855">
        <v>0.61290322600000002</v>
      </c>
      <c r="BY855">
        <v>0.36538461500000002</v>
      </c>
      <c r="BZ855">
        <v>0.25</v>
      </c>
      <c r="CA855">
        <v>0.38709677399999998</v>
      </c>
      <c r="CB855">
        <v>0.44163681799999999</v>
      </c>
      <c r="CC855">
        <v>0.44163681799999999</v>
      </c>
      <c r="CD855">
        <v>7.7400266999999995E-2</v>
      </c>
      <c r="CE855">
        <v>1</v>
      </c>
      <c r="CF855">
        <v>1.0127700040000001</v>
      </c>
      <c r="CG855">
        <v>1.0131829299999999</v>
      </c>
      <c r="CH855">
        <v>1.011396011</v>
      </c>
      <c r="CI855">
        <v>1.0127700040000001</v>
      </c>
      <c r="CJ855">
        <v>1.0131829299999999</v>
      </c>
      <c r="CK855">
        <v>1.001766785</v>
      </c>
      <c r="CL855">
        <v>0.974909731</v>
      </c>
      <c r="CM855">
        <v>1.0004077199999999</v>
      </c>
      <c r="CN855">
        <v>0.97358710199999998</v>
      </c>
      <c r="CO855">
        <v>0.97319031300000003</v>
      </c>
      <c r="CP855">
        <v>1.1080465159999999</v>
      </c>
      <c r="CQ855">
        <v>1.0025280139999999</v>
      </c>
      <c r="CR855">
        <v>1.006518164</v>
      </c>
      <c r="CS855">
        <v>1.005424936</v>
      </c>
      <c r="CT855">
        <v>1.0039800889999999</v>
      </c>
      <c r="CU855">
        <v>1.0028896169999999</v>
      </c>
      <c r="CV855">
        <v>0.99891385099999996</v>
      </c>
      <c r="CW855">
        <v>0.994458646</v>
      </c>
      <c r="CX855">
        <v>0</v>
      </c>
      <c r="CY855">
        <v>0</v>
      </c>
      <c r="CZ855">
        <v>100</v>
      </c>
      <c r="DB855">
        <f t="shared" ca="1" si="13"/>
        <v>1</v>
      </c>
    </row>
    <row r="856" spans="1:106">
      <c r="A856" s="5">
        <v>855</v>
      </c>
      <c r="B856">
        <v>999.86479810000003</v>
      </c>
      <c r="C856">
        <v>949.13048560000004</v>
      </c>
      <c r="D856">
        <v>3.7166584000000003E-2</v>
      </c>
      <c r="E856">
        <v>54.636174459999999</v>
      </c>
      <c r="F856">
        <v>87.015503879999997</v>
      </c>
      <c r="G856">
        <v>5.8807579999999998E-3</v>
      </c>
      <c r="H856">
        <v>0.23822689799999999</v>
      </c>
      <c r="I856">
        <v>148.77192980000001</v>
      </c>
      <c r="J856">
        <v>53.326298850000001</v>
      </c>
      <c r="K856">
        <v>80.239520959999993</v>
      </c>
      <c r="L856">
        <v>6.2805660230000004</v>
      </c>
      <c r="M856">
        <v>9.5297809999999993E-3</v>
      </c>
      <c r="N856">
        <v>0.46473806400000001</v>
      </c>
      <c r="O856">
        <v>20.815311009999999</v>
      </c>
      <c r="P856">
        <v>4.3014747999999998E-2</v>
      </c>
      <c r="Q856">
        <v>-1.912052716</v>
      </c>
      <c r="R856">
        <v>-0.89660025200000004</v>
      </c>
      <c r="S856">
        <v>-0.89565322199999997</v>
      </c>
      <c r="T856">
        <v>-0.21047732299999999</v>
      </c>
      <c r="U856">
        <v>3.6740249189999998</v>
      </c>
      <c r="V856">
        <v>0.55555555599999995</v>
      </c>
      <c r="W856">
        <v>0.30864197500000001</v>
      </c>
      <c r="X856">
        <v>1.972679423</v>
      </c>
      <c r="Y856">
        <v>0.27133333300000001</v>
      </c>
      <c r="Z856">
        <v>0.221</v>
      </c>
      <c r="AA856">
        <v>0.22500000000000001</v>
      </c>
      <c r="AB856">
        <v>0.68510210599999999</v>
      </c>
      <c r="AC856">
        <v>84.21052632</v>
      </c>
      <c r="AD856">
        <v>1.124977919</v>
      </c>
      <c r="AE856">
        <v>1.3432572169999999</v>
      </c>
      <c r="AF856">
        <v>1.805001885</v>
      </c>
      <c r="AG856">
        <v>1.1669547069999999</v>
      </c>
      <c r="AH856">
        <v>1.427210793</v>
      </c>
      <c r="AI856">
        <v>1.418815435</v>
      </c>
      <c r="AJ856">
        <v>1.679071521</v>
      </c>
      <c r="AK856">
        <v>1.1837454220000001</v>
      </c>
      <c r="AL856">
        <v>1.427210793</v>
      </c>
      <c r="AM856">
        <v>1.427210793</v>
      </c>
      <c r="AN856">
        <v>0.41137252299999999</v>
      </c>
      <c r="AO856">
        <v>0.67162860899999999</v>
      </c>
      <c r="AP856">
        <v>-0.62965181999999997</v>
      </c>
      <c r="AQ856">
        <v>0.62965181999999997</v>
      </c>
      <c r="AR856">
        <v>-0.25186072799999998</v>
      </c>
      <c r="AS856">
        <v>-0.25186072799999998</v>
      </c>
      <c r="AT856">
        <v>-1.679071521</v>
      </c>
      <c r="AU856">
        <v>-1.427210793</v>
      </c>
      <c r="AV856">
        <v>1.930932249</v>
      </c>
      <c r="AW856">
        <v>1.930932249</v>
      </c>
      <c r="AX856">
        <v>0.62965181999999997</v>
      </c>
      <c r="AY856">
        <v>0.74718682700000005</v>
      </c>
      <c r="AZ856">
        <v>1.055296451</v>
      </c>
      <c r="BA856">
        <v>0.260256086</v>
      </c>
      <c r="BB856">
        <v>0.56836571000000002</v>
      </c>
      <c r="BC856">
        <v>4.5498640540000004</v>
      </c>
      <c r="BD856">
        <v>0.30810962400000003</v>
      </c>
      <c r="BE856">
        <v>4.2896079690000004</v>
      </c>
      <c r="BF856">
        <v>3.9814983449999999</v>
      </c>
      <c r="BG856">
        <v>1.679071521</v>
      </c>
      <c r="BH856">
        <v>0.25186072799999998</v>
      </c>
      <c r="BI856">
        <v>0.25186072799999998</v>
      </c>
      <c r="BJ856">
        <v>1.930932249</v>
      </c>
      <c r="BK856">
        <v>0.50372145599999996</v>
      </c>
      <c r="BL856">
        <v>1.930932249</v>
      </c>
      <c r="BM856">
        <v>1.930932249</v>
      </c>
      <c r="BN856">
        <v>2.0568626129999998</v>
      </c>
      <c r="BO856">
        <v>1.0494197009999999</v>
      </c>
      <c r="BP856">
        <v>2.1419819910000002</v>
      </c>
      <c r="BQ856">
        <v>-1.44766222</v>
      </c>
      <c r="BR856">
        <v>-2.127686186</v>
      </c>
      <c r="BS856">
        <v>-2.6146169270000001</v>
      </c>
      <c r="BT856">
        <v>-2.7937179030000001</v>
      </c>
      <c r="BU856">
        <v>-2.8748730130000002</v>
      </c>
      <c r="BV856">
        <v>0.80327868899999999</v>
      </c>
      <c r="BW856">
        <v>0.84210526299999999</v>
      </c>
      <c r="BX856">
        <v>0.58181818200000002</v>
      </c>
      <c r="BY856">
        <v>0.19672131200000001</v>
      </c>
      <c r="BZ856">
        <v>0.15789473700000001</v>
      </c>
      <c r="CA856">
        <v>0.41818181799999998</v>
      </c>
      <c r="CB856">
        <v>0.75288798999999995</v>
      </c>
      <c r="CC856">
        <v>0.88575057599999996</v>
      </c>
      <c r="CD856">
        <v>0.35430023100000002</v>
      </c>
      <c r="CE856">
        <v>1.0106733429999999</v>
      </c>
      <c r="CF856">
        <v>1.02135026</v>
      </c>
      <c r="CG856">
        <v>1.022666667</v>
      </c>
      <c r="CH856">
        <v>1.0077015010000001</v>
      </c>
      <c r="CI856">
        <v>1.0105641620000001</v>
      </c>
      <c r="CJ856">
        <v>1.0118666670000001</v>
      </c>
      <c r="CK856">
        <v>1.004133333</v>
      </c>
      <c r="CL856">
        <v>1.0090710540000001</v>
      </c>
      <c r="CM856">
        <v>1.001288889</v>
      </c>
      <c r="CN856">
        <v>1.0062126220000001</v>
      </c>
      <c r="CO856">
        <v>1.004917396</v>
      </c>
      <c r="CP856">
        <v>1.067856146</v>
      </c>
      <c r="CQ856">
        <v>1.007283272</v>
      </c>
      <c r="CR856">
        <v>1.0144937000000001</v>
      </c>
      <c r="CS856">
        <v>1.0205751329999999</v>
      </c>
      <c r="CT856">
        <v>1.007158292</v>
      </c>
      <c r="CU856">
        <v>1.013195753</v>
      </c>
      <c r="CV856">
        <v>1.00599455</v>
      </c>
      <c r="CW856">
        <v>1.0102337530000001</v>
      </c>
      <c r="CX856">
        <v>0</v>
      </c>
      <c r="CY856">
        <v>0</v>
      </c>
      <c r="CZ856">
        <v>100</v>
      </c>
      <c r="DB856">
        <f t="shared" ca="1" si="13"/>
        <v>1</v>
      </c>
    </row>
    <row r="857" spans="1:106">
      <c r="A857" s="5">
        <v>856</v>
      </c>
      <c r="B857">
        <v>1021.993127</v>
      </c>
      <c r="C857">
        <v>963.92077459999996</v>
      </c>
      <c r="D857">
        <v>3.5884319999999997E-2</v>
      </c>
      <c r="E857">
        <v>53.040865340000003</v>
      </c>
      <c r="F857">
        <v>57.016509429999999</v>
      </c>
      <c r="G857">
        <v>3.8133706000000003E-2</v>
      </c>
      <c r="H857">
        <v>0.23281900699999999</v>
      </c>
      <c r="I857">
        <v>281.0590631</v>
      </c>
      <c r="J857">
        <v>65.576967980000006</v>
      </c>
      <c r="K857">
        <v>10.74052373</v>
      </c>
      <c r="L857">
        <v>4.8609901520000003</v>
      </c>
      <c r="M857">
        <v>1.0213734E-2</v>
      </c>
      <c r="N857">
        <v>0.4811107</v>
      </c>
      <c r="O857">
        <v>21.518361769999999</v>
      </c>
      <c r="P857">
        <v>-7.1851937000000005E-2</v>
      </c>
      <c r="Q857">
        <v>3.1544621410000002</v>
      </c>
      <c r="R857">
        <v>1.8830300550000001</v>
      </c>
      <c r="S857">
        <v>1.298007474</v>
      </c>
      <c r="T857">
        <v>0.9049587</v>
      </c>
      <c r="U857">
        <v>-1.076166693</v>
      </c>
      <c r="V857">
        <v>1</v>
      </c>
      <c r="W857">
        <v>1</v>
      </c>
      <c r="X857">
        <v>2.1023973439999999</v>
      </c>
      <c r="Y857">
        <v>0.18866666700000001</v>
      </c>
      <c r="Z857">
        <v>0.20433333300000001</v>
      </c>
      <c r="AA857">
        <v>0.103666667</v>
      </c>
      <c r="AB857">
        <v>0.42396221699999997</v>
      </c>
      <c r="AC857">
        <v>94.318181820000007</v>
      </c>
      <c r="AD857">
        <v>0.54119292799999996</v>
      </c>
      <c r="AE857">
        <v>0.253415736</v>
      </c>
      <c r="AF857">
        <v>2.3623500810000002</v>
      </c>
      <c r="AG857">
        <v>1.6407595109999999</v>
      </c>
      <c r="AH857">
        <v>2.0230307060000001</v>
      </c>
      <c r="AI857">
        <v>1.855518609</v>
      </c>
      <c r="AJ857">
        <v>2.2377898040000002</v>
      </c>
      <c r="AK857">
        <v>1.494723324</v>
      </c>
      <c r="AL857">
        <v>0</v>
      </c>
      <c r="AM857">
        <v>0</v>
      </c>
      <c r="AN857">
        <v>0.56696401900000004</v>
      </c>
      <c r="AO857">
        <v>0.94923521399999999</v>
      </c>
      <c r="AP857">
        <v>-0.42522301499999998</v>
      </c>
      <c r="AQ857">
        <v>1.3315064089999999</v>
      </c>
      <c r="AR857">
        <v>0</v>
      </c>
      <c r="AS857">
        <v>0</v>
      </c>
      <c r="AT857">
        <v>0</v>
      </c>
      <c r="AU857">
        <v>0</v>
      </c>
      <c r="AV857">
        <v>1.6751209659999999</v>
      </c>
      <c r="AW857">
        <v>2.7059646380000002</v>
      </c>
      <c r="AX857">
        <v>1.3315064089999999</v>
      </c>
      <c r="AY857">
        <v>0.74306647999999997</v>
      </c>
      <c r="AZ857">
        <v>-6.6145802000000004E-2</v>
      </c>
      <c r="BA857">
        <v>0.38227119500000001</v>
      </c>
      <c r="BB857">
        <v>-0.426941087</v>
      </c>
      <c r="BC857">
        <v>-0.79074299999999997</v>
      </c>
      <c r="BD857">
        <v>-0.80921228199999995</v>
      </c>
      <c r="BE857">
        <v>-1.1730141949999999</v>
      </c>
      <c r="BF857">
        <v>-0.36380191200000001</v>
      </c>
      <c r="BG857">
        <v>0</v>
      </c>
      <c r="BH857">
        <v>0</v>
      </c>
      <c r="BI857">
        <v>0</v>
      </c>
      <c r="BJ857">
        <v>0.21475909800000001</v>
      </c>
      <c r="BK857">
        <v>0.21475909800000001</v>
      </c>
      <c r="BL857">
        <v>2.7059646380000002</v>
      </c>
      <c r="BM857">
        <v>1.6751209659999999</v>
      </c>
      <c r="BN857">
        <v>2.5771091789999998</v>
      </c>
      <c r="BO857">
        <v>1.2885545899999999</v>
      </c>
      <c r="BP857">
        <v>2.6184980520000001</v>
      </c>
      <c r="BQ857">
        <v>3.3995257959999998</v>
      </c>
      <c r="BR857">
        <v>2.1195615700000001</v>
      </c>
      <c r="BS857">
        <v>1.7587662850000001</v>
      </c>
      <c r="BT857">
        <v>1.6127300979999999</v>
      </c>
      <c r="BU857">
        <v>1.3764950899999999</v>
      </c>
      <c r="BV857">
        <v>0.91935483900000003</v>
      </c>
      <c r="BW857">
        <v>0.92753623200000002</v>
      </c>
      <c r="BX857">
        <v>0.94623655900000003</v>
      </c>
      <c r="BY857">
        <v>8.0645161000000007E-2</v>
      </c>
      <c r="BZ857">
        <v>7.2463767999999998E-2</v>
      </c>
      <c r="CA857">
        <v>5.3763441000000002E-2</v>
      </c>
      <c r="CB857">
        <v>1.1365287630000001</v>
      </c>
      <c r="CC857">
        <v>1.257179375</v>
      </c>
      <c r="CD857">
        <v>0.53327570400000002</v>
      </c>
      <c r="CE857">
        <v>1.020159654</v>
      </c>
      <c r="CF857">
        <v>1.0283687939999999</v>
      </c>
      <c r="CG857">
        <v>1.0322404000000001</v>
      </c>
      <c r="CH857">
        <v>1.005715063</v>
      </c>
      <c r="CI857">
        <v>1.008046918</v>
      </c>
      <c r="CJ857">
        <v>1.011842015</v>
      </c>
      <c r="CK857">
        <v>1.0060921350000001</v>
      </c>
      <c r="CL857">
        <v>0.99328260400000001</v>
      </c>
      <c r="CM857">
        <v>1.0037648029999999</v>
      </c>
      <c r="CN857">
        <v>0.99098490299999997</v>
      </c>
      <c r="CO857">
        <v>0.98726803399999996</v>
      </c>
      <c r="CP857">
        <v>0.99430859900000002</v>
      </c>
      <c r="CQ857">
        <v>1.0170378069999999</v>
      </c>
      <c r="CR857">
        <v>1.023086991</v>
      </c>
      <c r="CS857">
        <v>1.0265276720000001</v>
      </c>
      <c r="CT857">
        <v>1.0059478449999999</v>
      </c>
      <c r="CU857">
        <v>1.009330887</v>
      </c>
      <c r="CV857">
        <v>1.0033630389999999</v>
      </c>
      <c r="CW857">
        <v>0.99822805599999997</v>
      </c>
      <c r="CX857">
        <v>0</v>
      </c>
      <c r="CY857">
        <v>1</v>
      </c>
      <c r="CZ857">
        <v>100</v>
      </c>
      <c r="DB857">
        <f t="shared" ca="1" si="13"/>
        <v>1</v>
      </c>
    </row>
    <row r="858" spans="1:106">
      <c r="A858" s="5">
        <v>857</v>
      </c>
      <c r="B858">
        <v>1056.026059</v>
      </c>
      <c r="C858">
        <v>983.71933209999997</v>
      </c>
      <c r="D858">
        <v>0.106529613</v>
      </c>
      <c r="E858">
        <v>64.058215880000006</v>
      </c>
      <c r="F858">
        <v>97.064364209999994</v>
      </c>
      <c r="G858">
        <v>1.6822684000000001E-2</v>
      </c>
      <c r="H858">
        <v>0.19557756000000001</v>
      </c>
      <c r="I858">
        <v>161.8086697</v>
      </c>
      <c r="J858">
        <v>79.379644580000004</v>
      </c>
      <c r="K858">
        <v>99.788857100000001</v>
      </c>
      <c r="L858">
        <v>2.5319443000000001E-2</v>
      </c>
      <c r="M858">
        <v>8.5828940000000006E-3</v>
      </c>
      <c r="N858">
        <v>0.67830892700000001</v>
      </c>
      <c r="O858">
        <v>13.33529484</v>
      </c>
      <c r="P858">
        <v>0.225464726</v>
      </c>
      <c r="Q858">
        <v>2.008669958</v>
      </c>
      <c r="R858">
        <v>2.6065683740000001</v>
      </c>
      <c r="S858">
        <v>2.7886250829999999</v>
      </c>
      <c r="T858">
        <v>0.24184654999999999</v>
      </c>
      <c r="U858">
        <v>0.13587073499999999</v>
      </c>
      <c r="V858">
        <v>0.33333333300000001</v>
      </c>
      <c r="W858">
        <v>0.54934830800000001</v>
      </c>
      <c r="X858">
        <v>5.5027809210000003</v>
      </c>
      <c r="Y858">
        <v>0.52466666699999998</v>
      </c>
      <c r="Z858">
        <v>0.50466666699999996</v>
      </c>
      <c r="AA858">
        <v>0.44666666700000002</v>
      </c>
      <c r="AB858">
        <v>0.73813534700000005</v>
      </c>
      <c r="AC858">
        <v>96.124031009999996</v>
      </c>
      <c r="AD858">
        <v>4.3665541179999998</v>
      </c>
      <c r="AE858">
        <v>3.6047080249999999</v>
      </c>
      <c r="AF858">
        <v>4.8574079770000003</v>
      </c>
      <c r="AG858">
        <v>2.955349274</v>
      </c>
      <c r="AH858">
        <v>4.6579985969999997</v>
      </c>
      <c r="AI858">
        <v>3.057610495</v>
      </c>
      <c r="AJ858">
        <v>4.7602598169999997</v>
      </c>
      <c r="AK858">
        <v>1.6668578949999999</v>
      </c>
      <c r="AL858">
        <v>0</v>
      </c>
      <c r="AM858">
        <v>0</v>
      </c>
      <c r="AN858">
        <v>2.4440431710000001</v>
      </c>
      <c r="AO858">
        <v>4.1466924939999998</v>
      </c>
      <c r="AP858">
        <v>0.31189672299999999</v>
      </c>
      <c r="AQ858">
        <v>3.0167060069999998</v>
      </c>
      <c r="AR858">
        <v>-0.15339183100000001</v>
      </c>
      <c r="AS858">
        <v>-0.15339183100000001</v>
      </c>
      <c r="AT858">
        <v>-0.15339183100000001</v>
      </c>
      <c r="AU858">
        <v>0</v>
      </c>
      <c r="AV858">
        <v>5.6243671309999996</v>
      </c>
      <c r="AW858">
        <v>6.8515017780000003</v>
      </c>
      <c r="AX858">
        <v>3.0167060069999998</v>
      </c>
      <c r="AY858">
        <v>3.2467937529999999</v>
      </c>
      <c r="AZ858">
        <v>4.5035841540000003</v>
      </c>
      <c r="BA858">
        <v>1.7026493220000001</v>
      </c>
      <c r="BB858">
        <v>2.959439723</v>
      </c>
      <c r="BC858">
        <v>3.494010254</v>
      </c>
      <c r="BD858">
        <v>1.2567904009999999</v>
      </c>
      <c r="BE858">
        <v>1.791360931</v>
      </c>
      <c r="BF858">
        <v>0.53457053099999996</v>
      </c>
      <c r="BG858">
        <v>0.15339183100000001</v>
      </c>
      <c r="BH858">
        <v>0.15339183100000001</v>
      </c>
      <c r="BI858">
        <v>0.15339183100000001</v>
      </c>
      <c r="BJ858">
        <v>0.25565305100000002</v>
      </c>
      <c r="BK858">
        <v>0.25565305100000002</v>
      </c>
      <c r="BL858">
        <v>6.8515017780000003</v>
      </c>
      <c r="BM858">
        <v>5.6243671309999996</v>
      </c>
      <c r="BN858">
        <v>4.9596691970000002</v>
      </c>
      <c r="BO858">
        <v>4.3461018740000004</v>
      </c>
      <c r="BP858">
        <v>2.216742698</v>
      </c>
      <c r="BQ858">
        <v>5.3867233030000001</v>
      </c>
      <c r="BR858">
        <v>3.9755184589999999</v>
      </c>
      <c r="BS858">
        <v>2.4313740290000001</v>
      </c>
      <c r="BT858">
        <v>1.415579221</v>
      </c>
      <c r="BU858">
        <v>0.72872470700000003</v>
      </c>
      <c r="BV858">
        <v>0.94444444400000005</v>
      </c>
      <c r="BW858">
        <v>0.96</v>
      </c>
      <c r="BX858">
        <v>0.96644295300000005</v>
      </c>
      <c r="BY858">
        <v>5.5555555999999999E-2</v>
      </c>
      <c r="BZ858">
        <v>0.04</v>
      </c>
      <c r="CA858">
        <v>3.3557047E-2</v>
      </c>
      <c r="CB858">
        <v>0.84357502200000001</v>
      </c>
      <c r="CC858">
        <v>0.86209478100000003</v>
      </c>
      <c r="CD858">
        <v>0.750976227</v>
      </c>
      <c r="CE858">
        <v>1.0172241639999999</v>
      </c>
      <c r="CF858">
        <v>1.0500322099999999</v>
      </c>
      <c r="CG858">
        <v>1.0591981290000001</v>
      </c>
      <c r="CH858">
        <v>1.0192087519999999</v>
      </c>
      <c r="CI858">
        <v>1.0322525229999999</v>
      </c>
      <c r="CJ858">
        <v>1.0412632399999999</v>
      </c>
      <c r="CK858">
        <v>1.0216388329999999</v>
      </c>
      <c r="CL858">
        <v>1.0382217760000001</v>
      </c>
      <c r="CM858">
        <v>1.0087291789999999</v>
      </c>
      <c r="CN858">
        <v>1.0251025760000001</v>
      </c>
      <c r="CO858">
        <v>1.0162317080000001</v>
      </c>
      <c r="CP858">
        <v>1.0069520869999999</v>
      </c>
      <c r="CQ858">
        <v>1.0143696200000001</v>
      </c>
      <c r="CR858">
        <v>1.030599678</v>
      </c>
      <c r="CS858">
        <v>1.048268663</v>
      </c>
      <c r="CT858">
        <v>1.016000142</v>
      </c>
      <c r="CU858">
        <v>1.033418827</v>
      </c>
      <c r="CV858">
        <v>1.017144373</v>
      </c>
      <c r="CW858">
        <v>1.037628322</v>
      </c>
      <c r="CX858">
        <v>0</v>
      </c>
      <c r="CY858">
        <v>1</v>
      </c>
      <c r="CZ858">
        <v>100</v>
      </c>
      <c r="DB858">
        <f t="shared" ca="1" si="13"/>
        <v>1</v>
      </c>
    </row>
    <row r="859" spans="1:106">
      <c r="A859" s="5">
        <v>858</v>
      </c>
      <c r="B859">
        <v>1080.2204529999999</v>
      </c>
      <c r="C859">
        <v>952.74469729999998</v>
      </c>
      <c r="D859">
        <v>8.2653560000000001E-2</v>
      </c>
      <c r="E859">
        <v>61.418059370000002</v>
      </c>
      <c r="F859">
        <v>72.013888890000004</v>
      </c>
      <c r="G859">
        <v>2.2916590000000001E-3</v>
      </c>
      <c r="H859">
        <v>0.22045127</v>
      </c>
      <c r="I859">
        <v>85.102466559999996</v>
      </c>
      <c r="J859">
        <v>72.035571590000004</v>
      </c>
      <c r="K859">
        <v>90.817307690000007</v>
      </c>
      <c r="L859">
        <v>3.0339551359999999</v>
      </c>
      <c r="M859">
        <v>6.6976309999999999E-3</v>
      </c>
      <c r="N859">
        <v>0.32116102899999999</v>
      </c>
      <c r="O859">
        <v>12.682666340000001</v>
      </c>
      <c r="P859">
        <v>0.24673964300000001</v>
      </c>
      <c r="Q859">
        <v>2.4751302879999999</v>
      </c>
      <c r="R859">
        <v>1.8355852340000001</v>
      </c>
      <c r="S859">
        <v>2.0644878050000002</v>
      </c>
      <c r="T859">
        <v>0.96931994399999999</v>
      </c>
      <c r="U859">
        <v>4.2481401300000003</v>
      </c>
      <c r="V859">
        <v>-0.47619047599999997</v>
      </c>
      <c r="W859">
        <v>-0.22675737000000001</v>
      </c>
      <c r="X859">
        <v>6.222154755</v>
      </c>
      <c r="Y859">
        <v>0.134333333</v>
      </c>
      <c r="Z859">
        <v>0.13500000000000001</v>
      </c>
      <c r="AA859">
        <v>8.5333332999999997E-2</v>
      </c>
      <c r="AB859">
        <v>1.00995605</v>
      </c>
      <c r="AC859">
        <v>85.393258430000003</v>
      </c>
      <c r="AD859">
        <v>4.8627526620000001</v>
      </c>
      <c r="AE859">
        <v>4.1415048319999999</v>
      </c>
      <c r="AF859">
        <v>5.5341028430000003</v>
      </c>
      <c r="AG859">
        <v>0.68495863099999998</v>
      </c>
      <c r="AH859">
        <v>2.3247768089999998</v>
      </c>
      <c r="AI859">
        <v>0.91176612400000001</v>
      </c>
      <c r="AJ859">
        <v>2.5515843029999998</v>
      </c>
      <c r="AK859">
        <v>0.68949477999999997</v>
      </c>
      <c r="AL859">
        <v>0</v>
      </c>
      <c r="AM859">
        <v>0</v>
      </c>
      <c r="AN859">
        <v>-8.6186847999999996E-2</v>
      </c>
      <c r="AO859">
        <v>1.5536313310000001</v>
      </c>
      <c r="AP859">
        <v>1.1000163439999999</v>
      </c>
      <c r="AQ859">
        <v>4.8083188630000002</v>
      </c>
      <c r="AR859">
        <v>-0.36289199</v>
      </c>
      <c r="AS859">
        <v>-0.36289199</v>
      </c>
      <c r="AT859">
        <v>-0.36289199</v>
      </c>
      <c r="AU859">
        <v>0</v>
      </c>
      <c r="AV859">
        <v>1.905182946</v>
      </c>
      <c r="AW859">
        <v>5.2619338510000002</v>
      </c>
      <c r="AX859">
        <v>4.8083188630000002</v>
      </c>
      <c r="AY859">
        <v>2.2249815119999998</v>
      </c>
      <c r="AZ859">
        <v>3.3576581349999999</v>
      </c>
      <c r="BA859">
        <v>1.6398181780000001</v>
      </c>
      <c r="BB859">
        <v>2.7724948010000001</v>
      </c>
      <c r="BC859">
        <v>7.7906105959999996</v>
      </c>
      <c r="BD859">
        <v>1.132676623</v>
      </c>
      <c r="BE859">
        <v>6.150792418</v>
      </c>
      <c r="BF859">
        <v>5.0181157949999999</v>
      </c>
      <c r="BG859">
        <v>0.36289199</v>
      </c>
      <c r="BH859">
        <v>0.36289199</v>
      </c>
      <c r="BI859">
        <v>0.36289199</v>
      </c>
      <c r="BJ859">
        <v>0.58969948299999997</v>
      </c>
      <c r="BK859">
        <v>0.58969948299999997</v>
      </c>
      <c r="BL859">
        <v>5.2619338510000002</v>
      </c>
      <c r="BM859">
        <v>1.905182946</v>
      </c>
      <c r="BN859">
        <v>5.7609103360000002</v>
      </c>
      <c r="BO859">
        <v>4.7629573650000001</v>
      </c>
      <c r="BP859">
        <v>1.249119957</v>
      </c>
      <c r="BQ859">
        <v>2.5867519840000002</v>
      </c>
      <c r="BR859">
        <v>2.4869566870000002</v>
      </c>
      <c r="BS859">
        <v>1.901793353</v>
      </c>
      <c r="BT859">
        <v>1.1321599099999999</v>
      </c>
      <c r="BU859">
        <v>0.261975175</v>
      </c>
      <c r="BV859">
        <v>0.67500000000000004</v>
      </c>
      <c r="BW859">
        <v>0.81944444400000005</v>
      </c>
      <c r="BX859">
        <v>0.91095890400000001</v>
      </c>
      <c r="BY859">
        <v>0.32500000000000001</v>
      </c>
      <c r="BZ859">
        <v>0.18055555600000001</v>
      </c>
      <c r="CA859">
        <v>8.9041096E-2</v>
      </c>
      <c r="CB859">
        <v>0.48448500799999999</v>
      </c>
      <c r="CC859">
        <v>0.53175183800000003</v>
      </c>
      <c r="CD859">
        <v>0.32377778600000001</v>
      </c>
      <c r="CE859">
        <v>1.0012508529999999</v>
      </c>
      <c r="CF859">
        <v>1.0185470809999999</v>
      </c>
      <c r="CG859">
        <v>1.0299751429999999</v>
      </c>
      <c r="CH859">
        <v>1.007388739</v>
      </c>
      <c r="CI859">
        <v>1.01727462</v>
      </c>
      <c r="CJ859">
        <v>1.028688405</v>
      </c>
      <c r="CK859">
        <v>1.0211434420000001</v>
      </c>
      <c r="CL859">
        <v>1.036277734</v>
      </c>
      <c r="CM859">
        <v>1.0112199639999999</v>
      </c>
      <c r="CN859">
        <v>1.0262071800000001</v>
      </c>
      <c r="CO859">
        <v>1.0148209260000001</v>
      </c>
      <c r="CP859">
        <v>1.070275799</v>
      </c>
      <c r="CQ859">
        <v>1.002313002</v>
      </c>
      <c r="CR859">
        <v>1.009794211</v>
      </c>
      <c r="CS859">
        <v>1.0229716929999999</v>
      </c>
      <c r="CT859">
        <v>1.0074639460000001</v>
      </c>
      <c r="CU859">
        <v>1.0206110180000001</v>
      </c>
      <c r="CV859">
        <v>1.01304967</v>
      </c>
      <c r="CW859">
        <v>1.0324644199999999</v>
      </c>
      <c r="CX859">
        <v>0</v>
      </c>
      <c r="CY859">
        <v>1</v>
      </c>
      <c r="CZ859">
        <v>100</v>
      </c>
      <c r="DB859">
        <f t="shared" ca="1" si="13"/>
        <v>1</v>
      </c>
    </row>
    <row r="860" spans="1:106">
      <c r="A860" s="5">
        <v>859</v>
      </c>
      <c r="B860">
        <v>982.56800050000004</v>
      </c>
      <c r="C860">
        <v>1044.78458</v>
      </c>
      <c r="D860">
        <v>-9.1520089999999998E-2</v>
      </c>
      <c r="E860">
        <v>50.239416069999997</v>
      </c>
      <c r="F860">
        <v>39.22093023</v>
      </c>
      <c r="G860">
        <v>7.4400500000000001E-3</v>
      </c>
      <c r="H860">
        <v>0.24143783999999999</v>
      </c>
      <c r="I860">
        <v>-22.25398122</v>
      </c>
      <c r="J860">
        <v>40.243102639999996</v>
      </c>
      <c r="K860">
        <v>62.349122309999998</v>
      </c>
      <c r="L860">
        <v>-5.3078262890000003</v>
      </c>
      <c r="M860">
        <v>7.5201069999999998E-3</v>
      </c>
      <c r="N860">
        <v>0.46447499399999997</v>
      </c>
      <c r="O860">
        <v>17.577785070000001</v>
      </c>
      <c r="P860">
        <v>4.2491659000000001E-2</v>
      </c>
      <c r="Q860">
        <v>-3.5262544280000001</v>
      </c>
      <c r="R860">
        <v>-1.329896738</v>
      </c>
      <c r="S860">
        <v>-1.2743189640000001</v>
      </c>
      <c r="T860">
        <v>-1.412745594</v>
      </c>
      <c r="U860">
        <v>3.3933510550000001</v>
      </c>
      <c r="V860">
        <v>0.75</v>
      </c>
      <c r="W860">
        <v>0.81593389000000005</v>
      </c>
      <c r="X860">
        <v>-4.1611532169999998</v>
      </c>
      <c r="Y860">
        <v>-1E-3</v>
      </c>
      <c r="Z860">
        <v>1.7000000000000001E-2</v>
      </c>
      <c r="AA860">
        <v>-4.1000000000000002E-2</v>
      </c>
      <c r="AB860">
        <v>-1.446918954</v>
      </c>
      <c r="AC860">
        <v>30.208333329999999</v>
      </c>
      <c r="AD860">
        <v>-3.081538503</v>
      </c>
      <c r="AE860">
        <v>-2.5596650470000002</v>
      </c>
      <c r="AF860">
        <v>-2.8164599219999999</v>
      </c>
      <c r="AG860">
        <v>0.36862490199999998</v>
      </c>
      <c r="AH860">
        <v>-0.92777503299999997</v>
      </c>
      <c r="AI860">
        <v>0.78281018400000002</v>
      </c>
      <c r="AJ860">
        <v>-0.51358974999999996</v>
      </c>
      <c r="AK860">
        <v>1.225988437</v>
      </c>
      <c r="AL860">
        <v>3.934760185</v>
      </c>
      <c r="AM860">
        <v>3.5619934309999999</v>
      </c>
      <c r="AN860">
        <v>0.120113732</v>
      </c>
      <c r="AO860">
        <v>-1.1762862030000001</v>
      </c>
      <c r="AP860">
        <v>-2.128912353</v>
      </c>
      <c r="AQ860">
        <v>0</v>
      </c>
      <c r="AR860">
        <v>-0.45560381100000003</v>
      </c>
      <c r="AS860">
        <v>-0.82837056499999995</v>
      </c>
      <c r="AT860">
        <v>-4.3903639959999996</v>
      </c>
      <c r="AU860">
        <v>-3.5619934309999999</v>
      </c>
      <c r="AV860">
        <v>0.95262614999999995</v>
      </c>
      <c r="AW860">
        <v>0.95262614999999995</v>
      </c>
      <c r="AX860">
        <v>0</v>
      </c>
      <c r="AY860">
        <v>-1.283974376</v>
      </c>
      <c r="AZ860">
        <v>-0.79109388999999997</v>
      </c>
      <c r="BA860">
        <v>-1.2963999349999999</v>
      </c>
      <c r="BB860">
        <v>-0.80351944799999997</v>
      </c>
      <c r="BC860">
        <v>3.6910121459999998</v>
      </c>
      <c r="BD860">
        <v>0.49288048600000001</v>
      </c>
      <c r="BE860">
        <v>4.9874120810000004</v>
      </c>
      <c r="BF860">
        <v>4.4945315949999998</v>
      </c>
      <c r="BG860">
        <v>4.3903639959999996</v>
      </c>
      <c r="BH860">
        <v>0.82837056499999995</v>
      </c>
      <c r="BI860">
        <v>0.45560381100000003</v>
      </c>
      <c r="BJ860">
        <v>4.8045492789999997</v>
      </c>
      <c r="BK860">
        <v>1.2425558480000001</v>
      </c>
      <c r="BL860">
        <v>0.95262614999999995</v>
      </c>
      <c r="BM860">
        <v>0.95262614999999995</v>
      </c>
      <c r="BN860">
        <v>-2.4022746389999998</v>
      </c>
      <c r="BO860">
        <v>-3.064971092</v>
      </c>
      <c r="BP860">
        <v>1.1296171639999999</v>
      </c>
      <c r="BQ860">
        <v>-2.138873136</v>
      </c>
      <c r="BR860">
        <v>-2.4950724790000001</v>
      </c>
      <c r="BS860">
        <v>-2.507498038</v>
      </c>
      <c r="BT860">
        <v>-1.8599883930000001</v>
      </c>
      <c r="BU860">
        <v>-1.2110981030000001</v>
      </c>
      <c r="BV860">
        <v>0.57999999999999996</v>
      </c>
      <c r="BW860">
        <v>0.49152542399999999</v>
      </c>
      <c r="BX860">
        <v>0.2</v>
      </c>
      <c r="BY860">
        <v>0.42</v>
      </c>
      <c r="BZ860">
        <v>0.50847457600000001</v>
      </c>
      <c r="CA860">
        <v>0.8</v>
      </c>
      <c r="CB860">
        <v>-0.24523199800000001</v>
      </c>
      <c r="CC860">
        <v>-0.13575342700000001</v>
      </c>
      <c r="CD860">
        <v>-0.31091913999999998</v>
      </c>
      <c r="CE860">
        <v>1.0051056759999999</v>
      </c>
      <c r="CF860">
        <v>0.99603859500000003</v>
      </c>
      <c r="CG860">
        <v>0.98694182100000005</v>
      </c>
      <c r="CH860">
        <v>1.000178137</v>
      </c>
      <c r="CI860">
        <v>0.99097897700000004</v>
      </c>
      <c r="CJ860">
        <v>0.981928413</v>
      </c>
      <c r="CK860">
        <v>0.98175352699999996</v>
      </c>
      <c r="CL860">
        <v>0.98861168200000005</v>
      </c>
      <c r="CM860">
        <v>0.99086704699999995</v>
      </c>
      <c r="CN860">
        <v>0.99778886600000005</v>
      </c>
      <c r="CO860">
        <v>1.0069856180000001</v>
      </c>
      <c r="CP860">
        <v>1.068035123</v>
      </c>
      <c r="CQ860">
        <v>1.003979154</v>
      </c>
      <c r="CR860">
        <v>1.000819948</v>
      </c>
      <c r="CS860">
        <v>0.994138525</v>
      </c>
      <c r="CT860">
        <v>0.99685331499999996</v>
      </c>
      <c r="CU860">
        <v>0.99019837300000002</v>
      </c>
      <c r="CV860">
        <v>0.99332405000000001</v>
      </c>
      <c r="CW860">
        <v>0.99447726800000003</v>
      </c>
      <c r="CX860">
        <v>0</v>
      </c>
      <c r="CY860">
        <v>0</v>
      </c>
      <c r="CZ860">
        <v>100</v>
      </c>
      <c r="DB860">
        <f t="shared" ca="1" si="13"/>
        <v>1</v>
      </c>
    </row>
    <row r="861" spans="1:106">
      <c r="A861" s="5">
        <v>860</v>
      </c>
      <c r="B861">
        <v>967.18034350000005</v>
      </c>
      <c r="C861">
        <v>1038.961039</v>
      </c>
      <c r="D861">
        <v>-3.1671237999999997E-2</v>
      </c>
      <c r="E861">
        <v>46.12477509</v>
      </c>
      <c r="F861">
        <v>34.581339710000002</v>
      </c>
      <c r="G861">
        <v>8.9988740000000005E-3</v>
      </c>
      <c r="H861">
        <v>0.19944962499999999</v>
      </c>
      <c r="I861">
        <v>-86.25900953</v>
      </c>
      <c r="J861">
        <v>51.794592850000001</v>
      </c>
      <c r="K861">
        <v>14.51377802</v>
      </c>
      <c r="L861">
        <v>-2.9570464169999999</v>
      </c>
      <c r="M861">
        <v>7.9829919999999995E-3</v>
      </c>
      <c r="N861">
        <v>0.207639777</v>
      </c>
      <c r="O861">
        <v>26.000849039999999</v>
      </c>
      <c r="P861">
        <v>-8.1909210999999996E-2</v>
      </c>
      <c r="Q861">
        <v>-0.58773965399999994</v>
      </c>
      <c r="R861">
        <v>-0.516266428</v>
      </c>
      <c r="S861">
        <v>0.71447699899999995</v>
      </c>
      <c r="T861">
        <v>8.4236301999999999E-2</v>
      </c>
      <c r="U861">
        <v>1.106845866</v>
      </c>
      <c r="V861">
        <v>-0.5</v>
      </c>
      <c r="W861">
        <v>-0.5</v>
      </c>
      <c r="X861">
        <v>-2.2753269880000002</v>
      </c>
      <c r="Y861">
        <v>-8.5000000000000006E-2</v>
      </c>
      <c r="Z861">
        <v>-0.114</v>
      </c>
      <c r="AA861">
        <v>-7.9333333000000006E-2</v>
      </c>
      <c r="AB861">
        <v>-1.1637647659999999</v>
      </c>
      <c r="AC861">
        <v>24.675324679999999</v>
      </c>
      <c r="AD861">
        <v>-1.704691097</v>
      </c>
      <c r="AE861">
        <v>-1.479070216</v>
      </c>
      <c r="AF861">
        <v>-1.704691097</v>
      </c>
      <c r="AG861">
        <v>-0.325896827</v>
      </c>
      <c r="AH861">
        <v>-0.94259390099999996</v>
      </c>
      <c r="AI861">
        <v>-0.275758854</v>
      </c>
      <c r="AJ861">
        <v>-0.89245592699999998</v>
      </c>
      <c r="AK861">
        <v>0.75206960199999995</v>
      </c>
      <c r="AL861">
        <v>2.1057948839999998</v>
      </c>
      <c r="AM861">
        <v>0.85234554799999995</v>
      </c>
      <c r="AN861">
        <v>-0.72700061500000002</v>
      </c>
      <c r="AO861">
        <v>-1.343697688</v>
      </c>
      <c r="AP861">
        <v>-1.7949394489999999</v>
      </c>
      <c r="AQ861">
        <v>0.100275947</v>
      </c>
      <c r="AR861">
        <v>-0.75206960199999995</v>
      </c>
      <c r="AS861">
        <v>-2.0055189370000002</v>
      </c>
      <c r="AT861">
        <v>-2.857864486</v>
      </c>
      <c r="AU861">
        <v>-0.85234554799999995</v>
      </c>
      <c r="AV861">
        <v>0.551517708</v>
      </c>
      <c r="AW861">
        <v>0.551517708</v>
      </c>
      <c r="AX861">
        <v>0.100275947</v>
      </c>
      <c r="AY861">
        <v>-0.89245592699999998</v>
      </c>
      <c r="AZ861">
        <v>-1.30158179</v>
      </c>
      <c r="BA861">
        <v>-0.61669707299999998</v>
      </c>
      <c r="BB861">
        <v>-1.025822936</v>
      </c>
      <c r="BC861">
        <v>9.3256631000000006E-2</v>
      </c>
      <c r="BD861">
        <v>-0.40912586299999998</v>
      </c>
      <c r="BE861">
        <v>0.70995370400000002</v>
      </c>
      <c r="BF861">
        <v>1.119079567</v>
      </c>
      <c r="BG861">
        <v>2.857864486</v>
      </c>
      <c r="BH861">
        <v>2.0055189370000002</v>
      </c>
      <c r="BI861">
        <v>0.75206960199999995</v>
      </c>
      <c r="BJ861">
        <v>2.908002459</v>
      </c>
      <c r="BK861">
        <v>2.0556569109999998</v>
      </c>
      <c r="BL861">
        <v>0.551517708</v>
      </c>
      <c r="BM861">
        <v>0.551517708</v>
      </c>
      <c r="BN861">
        <v>-1.6545531229999999</v>
      </c>
      <c r="BO861">
        <v>-2.1057948839999998</v>
      </c>
      <c r="BP861">
        <v>1.5316011169999999</v>
      </c>
      <c r="BQ861">
        <v>2.917091321</v>
      </c>
      <c r="BR861">
        <v>2.967229294</v>
      </c>
      <c r="BS861">
        <v>3.2429881479999998</v>
      </c>
      <c r="BT861">
        <v>3.6959011579999999</v>
      </c>
      <c r="BU861">
        <v>3.8596852209999999</v>
      </c>
      <c r="BV861">
        <v>0.515151515</v>
      </c>
      <c r="BW861">
        <v>0.31666666700000001</v>
      </c>
      <c r="BX861">
        <v>0.24675324700000001</v>
      </c>
      <c r="BY861">
        <v>0.484848485</v>
      </c>
      <c r="BZ861">
        <v>0.68333333299999999</v>
      </c>
      <c r="CA861">
        <v>0.75324675299999999</v>
      </c>
      <c r="CB861">
        <v>-0.42590000300000003</v>
      </c>
      <c r="CC861">
        <v>-0.40324574800000001</v>
      </c>
      <c r="CD861">
        <v>-0.60713404699999995</v>
      </c>
      <c r="CE861">
        <v>0.99939540500000001</v>
      </c>
      <c r="CF861">
        <v>0.99069042699999998</v>
      </c>
      <c r="CG861">
        <v>0.98875463600000002</v>
      </c>
      <c r="CH861">
        <v>0.99668574899999995</v>
      </c>
      <c r="CI861">
        <v>0.99128975600000002</v>
      </c>
      <c r="CJ861">
        <v>0.98935279300000001</v>
      </c>
      <c r="CK861">
        <v>0.99264266099999998</v>
      </c>
      <c r="CL861">
        <v>0.98782113900000001</v>
      </c>
      <c r="CM861">
        <v>0.99804601800000003</v>
      </c>
      <c r="CN861">
        <v>0.99319825100000003</v>
      </c>
      <c r="CO861">
        <v>0.99514274199999997</v>
      </c>
      <c r="CP861">
        <v>1.0134649259999999</v>
      </c>
      <c r="CQ861">
        <v>0.99943731400000002</v>
      </c>
      <c r="CR861">
        <v>0.99600765899999999</v>
      </c>
      <c r="CS861">
        <v>0.99110569599999998</v>
      </c>
      <c r="CT861">
        <v>0.99656841299999999</v>
      </c>
      <c r="CU861">
        <v>0.99166369099999996</v>
      </c>
      <c r="CV861">
        <v>0.99507838900000001</v>
      </c>
      <c r="CW861">
        <v>0.98860796299999998</v>
      </c>
      <c r="CX861">
        <v>1</v>
      </c>
      <c r="CY861">
        <v>0</v>
      </c>
      <c r="CZ861">
        <v>100</v>
      </c>
      <c r="DB861">
        <f t="shared" ca="1" si="13"/>
        <v>100</v>
      </c>
    </row>
    <row r="862" spans="1:106">
      <c r="A862" s="5">
        <v>861</v>
      </c>
      <c r="B862">
        <v>976.13209570000004</v>
      </c>
      <c r="C862">
        <v>988.96691720000001</v>
      </c>
      <c r="D862">
        <v>4.8827269999999999E-3</v>
      </c>
      <c r="E862">
        <v>60.182232159999998</v>
      </c>
      <c r="F862">
        <v>86.244292239999993</v>
      </c>
      <c r="G862">
        <v>2.8535079999999998E-3</v>
      </c>
      <c r="H862">
        <v>0.22424240600000001</v>
      </c>
      <c r="I862">
        <v>150.5979073</v>
      </c>
      <c r="J862">
        <v>58.171878550000002</v>
      </c>
      <c r="K862">
        <v>99.59301653</v>
      </c>
      <c r="L862">
        <v>-7.3669419999999996E-3</v>
      </c>
      <c r="M862">
        <v>8.5147620000000004E-3</v>
      </c>
      <c r="N862">
        <v>0.62827524599999995</v>
      </c>
      <c r="O862">
        <v>18.176435479999999</v>
      </c>
      <c r="P862">
        <v>0.21385854900000001</v>
      </c>
      <c r="Q862">
        <v>-1.0423004819999999</v>
      </c>
      <c r="R862">
        <v>-0.37098361099999999</v>
      </c>
      <c r="S862">
        <v>8.7273963999999996E-2</v>
      </c>
      <c r="T862">
        <v>-0.65968034200000003</v>
      </c>
      <c r="U862">
        <v>2.1224196819999999</v>
      </c>
      <c r="V862">
        <v>0.83333333300000001</v>
      </c>
      <c r="W862">
        <v>0.69444444400000005</v>
      </c>
      <c r="X862">
        <v>1.1827482789999999</v>
      </c>
      <c r="Y862">
        <v>0.38500000000000001</v>
      </c>
      <c r="Z862">
        <v>0.35833333299999998</v>
      </c>
      <c r="AA862">
        <v>0.38566666700000002</v>
      </c>
      <c r="AB862">
        <v>-1.063033321</v>
      </c>
      <c r="AC862">
        <v>94.680851059999995</v>
      </c>
      <c r="AD862">
        <v>0.28540542899999999</v>
      </c>
      <c r="AE862">
        <v>0.52621625900000002</v>
      </c>
      <c r="AF862">
        <v>1.962162322</v>
      </c>
      <c r="AG862">
        <v>2.2966218089999999</v>
      </c>
      <c r="AH862">
        <v>1.772635279</v>
      </c>
      <c r="AI862">
        <v>2.5195948000000001</v>
      </c>
      <c r="AJ862">
        <v>1.995608271</v>
      </c>
      <c r="AK862">
        <v>1.7391893309999999</v>
      </c>
      <c r="AL862">
        <v>0</v>
      </c>
      <c r="AM862">
        <v>0</v>
      </c>
      <c r="AN862">
        <v>1.7168920320000001</v>
      </c>
      <c r="AO862">
        <v>1.1929055019999999</v>
      </c>
      <c r="AP862">
        <v>-2.1962839619999999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3.3891894649999998</v>
      </c>
      <c r="AW862">
        <v>3.3891894649999998</v>
      </c>
      <c r="AX862">
        <v>0</v>
      </c>
      <c r="AY862">
        <v>0.25641893999999998</v>
      </c>
      <c r="AZ862">
        <v>2.312675864</v>
      </c>
      <c r="BA862">
        <v>-0.52398652899999998</v>
      </c>
      <c r="BB862">
        <v>1.5322703950000001</v>
      </c>
      <c r="BC862">
        <v>3.2279799919999999</v>
      </c>
      <c r="BD862">
        <v>2.0562569239999999</v>
      </c>
      <c r="BE862">
        <v>3.7519665209999999</v>
      </c>
      <c r="BF862">
        <v>1.695709597</v>
      </c>
      <c r="BG862">
        <v>0</v>
      </c>
      <c r="BH862">
        <v>0</v>
      </c>
      <c r="BI862">
        <v>0</v>
      </c>
      <c r="BJ862">
        <v>0.22297299100000001</v>
      </c>
      <c r="BK862">
        <v>0.22297299100000001</v>
      </c>
      <c r="BL862">
        <v>3.3891894649999998</v>
      </c>
      <c r="BM862">
        <v>3.3891894649999998</v>
      </c>
      <c r="BN862">
        <v>2.185135313</v>
      </c>
      <c r="BO862">
        <v>1.3824325449999999</v>
      </c>
      <c r="BP862">
        <v>1.9083658939999999</v>
      </c>
      <c r="BQ862">
        <v>3.9314597789999999</v>
      </c>
      <c r="BR862">
        <v>2.4152434399999998</v>
      </c>
      <c r="BS862">
        <v>1.6348379710000001</v>
      </c>
      <c r="BT862">
        <v>1.8028109720000001</v>
      </c>
      <c r="BU862">
        <v>2.1588245000000001</v>
      </c>
      <c r="BV862">
        <v>0.94680851099999996</v>
      </c>
      <c r="BW862">
        <v>0.94680851099999996</v>
      </c>
      <c r="BX862">
        <v>0.94680851099999996</v>
      </c>
      <c r="BY862">
        <v>5.3191489000000002E-2</v>
      </c>
      <c r="BZ862">
        <v>5.3191489000000002E-2</v>
      </c>
      <c r="CA862">
        <v>5.3191489000000002E-2</v>
      </c>
      <c r="CB862">
        <v>0.62255481800000001</v>
      </c>
      <c r="CC862">
        <v>0.70086360000000003</v>
      </c>
      <c r="CD862">
        <v>0.41895198500000003</v>
      </c>
      <c r="CE862">
        <v>1.018983808</v>
      </c>
      <c r="CF862">
        <v>1.0268577210000001</v>
      </c>
      <c r="CG862">
        <v>1.022265789</v>
      </c>
      <c r="CH862">
        <v>1.0098674940000001</v>
      </c>
      <c r="CI862">
        <v>1.0077272209999999</v>
      </c>
      <c r="CJ862">
        <v>1.003220837</v>
      </c>
      <c r="CK862">
        <v>0.99341828899999995</v>
      </c>
      <c r="CL862">
        <v>1.0197568910000001</v>
      </c>
      <c r="CM862">
        <v>0.99552817100000002</v>
      </c>
      <c r="CN862">
        <v>1.0219227129999999</v>
      </c>
      <c r="CO862">
        <v>1.026513104</v>
      </c>
      <c r="CP862">
        <v>1.022352986</v>
      </c>
      <c r="CQ862">
        <v>1.0145568739999999</v>
      </c>
      <c r="CR862">
        <v>1.0213960010000001</v>
      </c>
      <c r="CS862">
        <v>1.0265501379999999</v>
      </c>
      <c r="CT862">
        <v>1.006740999</v>
      </c>
      <c r="CU862">
        <v>1.011821184</v>
      </c>
      <c r="CV862">
        <v>1.0050461690000001</v>
      </c>
      <c r="CW862">
        <v>1.019947495</v>
      </c>
      <c r="CX862">
        <v>0</v>
      </c>
      <c r="CY862">
        <v>0</v>
      </c>
      <c r="CZ862">
        <v>100</v>
      </c>
      <c r="DB862">
        <f t="shared" ca="1" si="13"/>
        <v>1</v>
      </c>
    </row>
    <row r="863" spans="1:106">
      <c r="A863" s="5">
        <v>862</v>
      </c>
      <c r="B863">
        <v>1003.273322</v>
      </c>
      <c r="C863">
        <v>996.72667760000002</v>
      </c>
      <c r="D863">
        <v>-4.2489420000000003E-3</v>
      </c>
      <c r="E863">
        <v>58.76115051</v>
      </c>
      <c r="F863">
        <v>78.312937059999996</v>
      </c>
      <c r="G863">
        <v>3.3859110000000001E-3</v>
      </c>
      <c r="H863">
        <v>0.20713664600000001</v>
      </c>
      <c r="I863">
        <v>126.87566990000001</v>
      </c>
      <c r="J863">
        <v>66.967070129999996</v>
      </c>
      <c r="K863">
        <v>100</v>
      </c>
      <c r="L863" s="138">
        <v>-4.7399999999999997E-15</v>
      </c>
      <c r="M863">
        <v>7.0873990000000003E-3</v>
      </c>
      <c r="N863">
        <v>0.48042769899999999</v>
      </c>
      <c r="O863">
        <v>18.935084589999999</v>
      </c>
      <c r="P863">
        <v>0.205029503</v>
      </c>
      <c r="Q863">
        <v>-1.609976775</v>
      </c>
      <c r="R863">
        <v>-0.892235</v>
      </c>
      <c r="S863">
        <v>-1.1665214820000001</v>
      </c>
      <c r="T863">
        <v>-0.44888514200000001</v>
      </c>
      <c r="U863">
        <v>1.9750287280000001</v>
      </c>
      <c r="V863">
        <v>-0.7</v>
      </c>
      <c r="W863">
        <v>-0.49</v>
      </c>
      <c r="X863">
        <v>0.88795040700000005</v>
      </c>
      <c r="Y863">
        <v>0.155</v>
      </c>
      <c r="Z863">
        <v>0.17899999999999999</v>
      </c>
      <c r="AA863">
        <v>0.18966666700000001</v>
      </c>
      <c r="AB863">
        <v>0.370291494</v>
      </c>
      <c r="AC863">
        <v>93.103448279999995</v>
      </c>
      <c r="AD863">
        <v>1.911781462</v>
      </c>
      <c r="AE863">
        <v>2.124201625</v>
      </c>
      <c r="AF863">
        <v>0.72415964499999996</v>
      </c>
      <c r="AG863">
        <v>1.086239467</v>
      </c>
      <c r="AH863">
        <v>1.1852079520000001</v>
      </c>
      <c r="AI863">
        <v>1.2793487059999999</v>
      </c>
      <c r="AJ863">
        <v>1.3783171910000001</v>
      </c>
      <c r="AK863">
        <v>0.64691594900000005</v>
      </c>
      <c r="AL863">
        <v>9.6554618999999994E-2</v>
      </c>
      <c r="AM863">
        <v>9.6554618999999994E-2</v>
      </c>
      <c r="AN863">
        <v>0.120693274</v>
      </c>
      <c r="AO863">
        <v>0.21966175900000001</v>
      </c>
      <c r="AP863">
        <v>-1.0355482920000001</v>
      </c>
      <c r="AQ863">
        <v>0.386218477</v>
      </c>
      <c r="AR863">
        <v>0</v>
      </c>
      <c r="AS863">
        <v>0</v>
      </c>
      <c r="AT863">
        <v>-9.6554618999999994E-2</v>
      </c>
      <c r="AU863">
        <v>-9.6554618999999994E-2</v>
      </c>
      <c r="AV863">
        <v>1.6414285280000001</v>
      </c>
      <c r="AW863">
        <v>1.6414285280000001</v>
      </c>
      <c r="AX863">
        <v>0.386218477</v>
      </c>
      <c r="AY863">
        <v>0.73140124100000004</v>
      </c>
      <c r="AZ863">
        <v>1.6192209660000001</v>
      </c>
      <c r="BA863">
        <v>9.8968484999999995E-2</v>
      </c>
      <c r="BB863">
        <v>0.98678820899999997</v>
      </c>
      <c r="BC863">
        <v>4.8313517639999999</v>
      </c>
      <c r="BD863">
        <v>0.88781972499999995</v>
      </c>
      <c r="BE863">
        <v>4.7323832790000004</v>
      </c>
      <c r="BF863">
        <v>3.844563554</v>
      </c>
      <c r="BG863">
        <v>9.6554618999999994E-2</v>
      </c>
      <c r="BH863">
        <v>0</v>
      </c>
      <c r="BI863">
        <v>0</v>
      </c>
      <c r="BJ863">
        <v>0.289663858</v>
      </c>
      <c r="BK863">
        <v>0.19310923899999999</v>
      </c>
      <c r="BL863">
        <v>1.6414285280000001</v>
      </c>
      <c r="BM863">
        <v>1.6414285280000001</v>
      </c>
      <c r="BN863">
        <v>0.91726888399999995</v>
      </c>
      <c r="BO863">
        <v>-0.24138654800000001</v>
      </c>
      <c r="BP863">
        <v>1.5049862329999999</v>
      </c>
      <c r="BQ863">
        <v>1.9350629050000001</v>
      </c>
      <c r="BR863">
        <v>1.4812561950000001</v>
      </c>
      <c r="BS863">
        <v>0.84882343800000004</v>
      </c>
      <c r="BT863">
        <v>0.69916377799999996</v>
      </c>
      <c r="BU863">
        <v>0.74985495300000005</v>
      </c>
      <c r="BV863">
        <v>0.92</v>
      </c>
      <c r="BW863">
        <v>0.93103448300000002</v>
      </c>
      <c r="BX863">
        <v>0.9</v>
      </c>
      <c r="BY863">
        <v>0.08</v>
      </c>
      <c r="BZ863">
        <v>6.8965517000000004E-2</v>
      </c>
      <c r="CA863">
        <v>0.1</v>
      </c>
      <c r="CB863">
        <v>0.70640627300000003</v>
      </c>
      <c r="CC863">
        <v>0.821503019</v>
      </c>
      <c r="CD863">
        <v>0.130922548</v>
      </c>
      <c r="CE863">
        <v>1.0051349279999999</v>
      </c>
      <c r="CF863">
        <v>1.014109347</v>
      </c>
      <c r="CG863">
        <v>1.013522818</v>
      </c>
      <c r="CH863">
        <v>1.007207703</v>
      </c>
      <c r="CI863">
        <v>1.008928571</v>
      </c>
      <c r="CJ863">
        <v>1.0083450380000001</v>
      </c>
      <c r="CK863">
        <v>1.001129197</v>
      </c>
      <c r="CL863">
        <v>1.0113741329999999</v>
      </c>
      <c r="CM863">
        <v>0.99942163100000003</v>
      </c>
      <c r="CN863">
        <v>1.009649094</v>
      </c>
      <c r="CO863">
        <v>1.0102333809999999</v>
      </c>
      <c r="CP863">
        <v>1.0463688369999999</v>
      </c>
      <c r="CQ863">
        <v>1.0051238440000001</v>
      </c>
      <c r="CR863">
        <v>1.009276396</v>
      </c>
      <c r="CS863">
        <v>1.0140499999999999</v>
      </c>
      <c r="CT863">
        <v>1.004131383</v>
      </c>
      <c r="CU863">
        <v>1.0088806530000001</v>
      </c>
      <c r="CV863">
        <v>1.0047297289999999</v>
      </c>
      <c r="CW863">
        <v>1.0184490770000001</v>
      </c>
      <c r="CX863">
        <v>0</v>
      </c>
      <c r="CY863">
        <v>1</v>
      </c>
      <c r="CZ863">
        <v>100</v>
      </c>
      <c r="DB863">
        <f t="shared" ca="1" si="13"/>
        <v>1</v>
      </c>
    </row>
    <row r="864" spans="1:106">
      <c r="A864" s="5">
        <v>863</v>
      </c>
      <c r="B864">
        <v>1022.810219</v>
      </c>
      <c r="C864">
        <v>977.18978100000004</v>
      </c>
      <c r="D864">
        <v>7.1536247999999997E-2</v>
      </c>
      <c r="E864">
        <v>56.92454867</v>
      </c>
      <c r="F864">
        <v>73.093434340000002</v>
      </c>
      <c r="G864">
        <v>2.7963969999999999E-3</v>
      </c>
      <c r="H864">
        <v>0.29495305900000002</v>
      </c>
      <c r="I864">
        <v>20.36395147</v>
      </c>
      <c r="J864">
        <v>64.662880040000005</v>
      </c>
      <c r="K864">
        <v>100</v>
      </c>
      <c r="L864">
        <v>0</v>
      </c>
      <c r="M864">
        <v>8.2281100000000003E-3</v>
      </c>
      <c r="N864">
        <v>0.67184960000000005</v>
      </c>
      <c r="O864">
        <v>22.046401230000001</v>
      </c>
      <c r="P864">
        <v>0.34277175399999998</v>
      </c>
      <c r="Q864">
        <v>2.7430477</v>
      </c>
      <c r="R864">
        <v>1.8391376450000001</v>
      </c>
      <c r="S864">
        <v>3.037616758</v>
      </c>
      <c r="T864">
        <v>1.292615941</v>
      </c>
      <c r="U864">
        <v>-0.198037359</v>
      </c>
      <c r="V864">
        <v>0.47619047599999997</v>
      </c>
      <c r="W864">
        <v>0.62044869000000002</v>
      </c>
      <c r="X864">
        <v>3.7684657580000001</v>
      </c>
      <c r="Y864">
        <v>0.15533333299999999</v>
      </c>
      <c r="Z864">
        <v>0.10299999999999999</v>
      </c>
      <c r="AA864">
        <v>0.138333333</v>
      </c>
      <c r="AB864">
        <v>0.352499385</v>
      </c>
      <c r="AC864">
        <v>62.666666669999998</v>
      </c>
      <c r="AD864">
        <v>2.6851730329999999</v>
      </c>
      <c r="AE864">
        <v>2.542777493</v>
      </c>
      <c r="AF864">
        <v>2.3393552940000002</v>
      </c>
      <c r="AG864">
        <v>6.7807400000000004E-3</v>
      </c>
      <c r="AH864">
        <v>0.66790288799999997</v>
      </c>
      <c r="AI864">
        <v>0.31191403899999998</v>
      </c>
      <c r="AJ864">
        <v>0.97303618700000005</v>
      </c>
      <c r="AK864">
        <v>0.42718661899999999</v>
      </c>
      <c r="AL864">
        <v>0</v>
      </c>
      <c r="AM864">
        <v>0</v>
      </c>
      <c r="AN864">
        <v>-0.36615995899999998</v>
      </c>
      <c r="AO864">
        <v>0.29496218899999999</v>
      </c>
      <c r="AP864">
        <v>0.261058489</v>
      </c>
      <c r="AQ864">
        <v>2.9496218920000001</v>
      </c>
      <c r="AR864">
        <v>-0.64417029800000003</v>
      </c>
      <c r="AS864">
        <v>-0.64417029800000003</v>
      </c>
      <c r="AT864">
        <v>-0.64417029800000003</v>
      </c>
      <c r="AU864">
        <v>0</v>
      </c>
      <c r="AV864">
        <v>1.220533197</v>
      </c>
      <c r="AW864">
        <v>2.9835255919999999</v>
      </c>
      <c r="AX864">
        <v>2.9496218920000001</v>
      </c>
      <c r="AY864">
        <v>1.190019867</v>
      </c>
      <c r="AZ864">
        <v>3.250008673</v>
      </c>
      <c r="BA864">
        <v>0.66112214800000002</v>
      </c>
      <c r="BB864">
        <v>2.7211109549999999</v>
      </c>
      <c r="BC864">
        <v>5.5410511949999997</v>
      </c>
      <c r="BD864">
        <v>2.0599888069999999</v>
      </c>
      <c r="BE864">
        <v>4.8799290470000001</v>
      </c>
      <c r="BF864">
        <v>2.8199402400000002</v>
      </c>
      <c r="BG864">
        <v>0.64417029800000003</v>
      </c>
      <c r="BH864">
        <v>0.64417029800000003</v>
      </c>
      <c r="BI864">
        <v>0.64417029800000003</v>
      </c>
      <c r="BJ864">
        <v>0.94930359799999997</v>
      </c>
      <c r="BK864">
        <v>0.94930359799999997</v>
      </c>
      <c r="BL864">
        <v>2.9835255919999999</v>
      </c>
      <c r="BM864">
        <v>1.220533197</v>
      </c>
      <c r="BN864">
        <v>2.6444885930000002</v>
      </c>
      <c r="BO864">
        <v>1.966414595</v>
      </c>
      <c r="BP864">
        <v>2.8722022310000002</v>
      </c>
      <c r="BQ864">
        <v>0.57705951799999999</v>
      </c>
      <c r="BR864">
        <v>1.0991764959999999</v>
      </c>
      <c r="BS864">
        <v>0.57027877800000004</v>
      </c>
      <c r="BT864">
        <v>0.46856767799999999</v>
      </c>
      <c r="BU864">
        <v>-9.0843370000000007E-2</v>
      </c>
      <c r="BV864">
        <v>0.3</v>
      </c>
      <c r="BW864">
        <v>0.62666666699999996</v>
      </c>
      <c r="BX864">
        <v>0.77952755900000004</v>
      </c>
      <c r="BY864">
        <v>0.7</v>
      </c>
      <c r="BZ864">
        <v>0.37333333299999999</v>
      </c>
      <c r="CA864">
        <v>0.22047244099999999</v>
      </c>
      <c r="CB864">
        <v>0.22722903</v>
      </c>
      <c r="CC864">
        <v>0.33103924699999998</v>
      </c>
      <c r="CD864">
        <v>0.100349876</v>
      </c>
      <c r="CE864">
        <v>0.99320808000000005</v>
      </c>
      <c r="CF864">
        <v>1.0014229809999999</v>
      </c>
      <c r="CG864">
        <v>1.0088249789999999</v>
      </c>
      <c r="CH864">
        <v>1.0069277910000001</v>
      </c>
      <c r="CI864">
        <v>1.0082710779999999</v>
      </c>
      <c r="CJ864">
        <v>1.015723693</v>
      </c>
      <c r="CK864">
        <v>1.008735385</v>
      </c>
      <c r="CL864">
        <v>1.0369599460000001</v>
      </c>
      <c r="CM864">
        <v>1.0073914799999999</v>
      </c>
      <c r="CN864">
        <v>1.0355784370000001</v>
      </c>
      <c r="CO864">
        <v>1.027980143</v>
      </c>
      <c r="CP864">
        <v>1.0398278080000001</v>
      </c>
      <c r="CQ864">
        <v>0.99559806799999995</v>
      </c>
      <c r="CR864">
        <v>0.99911267800000003</v>
      </c>
      <c r="CS864">
        <v>1.008164335</v>
      </c>
      <c r="CT864">
        <v>1.00353015</v>
      </c>
      <c r="CU864">
        <v>1.0126218279999999</v>
      </c>
      <c r="CV864">
        <v>1.009059696</v>
      </c>
      <c r="CW864">
        <v>1.0292817679999999</v>
      </c>
      <c r="CX864">
        <v>0</v>
      </c>
      <c r="CY864">
        <v>1</v>
      </c>
      <c r="CZ864">
        <v>100</v>
      </c>
      <c r="DB864">
        <f t="shared" ca="1" si="13"/>
        <v>1</v>
      </c>
    </row>
    <row r="865" spans="1:106">
      <c r="A865" s="5">
        <v>864</v>
      </c>
      <c r="B865">
        <v>1032.114184</v>
      </c>
      <c r="C865">
        <v>970.56338440000002</v>
      </c>
      <c r="D865">
        <v>3.1973351999999997E-2</v>
      </c>
      <c r="E865">
        <v>58.721652689999999</v>
      </c>
      <c r="F865">
        <v>76.644321570000002</v>
      </c>
      <c r="G865">
        <v>5.73114E-4</v>
      </c>
      <c r="H865">
        <v>0.27984896199999998</v>
      </c>
      <c r="I865">
        <v>49.32571094</v>
      </c>
      <c r="J865">
        <v>65.011090719999999</v>
      </c>
      <c r="K865">
        <v>100</v>
      </c>
      <c r="L865" s="138">
        <v>-4.7399999999999997E-15</v>
      </c>
      <c r="M865">
        <v>6.5090429999999999E-3</v>
      </c>
      <c r="N865">
        <v>0.63979238000000005</v>
      </c>
      <c r="O865">
        <v>20.169743789999998</v>
      </c>
      <c r="P865">
        <v>0.345206558</v>
      </c>
      <c r="Q865">
        <v>3.4873864060000002</v>
      </c>
      <c r="R865">
        <v>2.1750347269999999</v>
      </c>
      <c r="S865">
        <v>3.582032817</v>
      </c>
      <c r="T865">
        <v>1.1127171339999999</v>
      </c>
      <c r="U865">
        <v>2.0475631619999999</v>
      </c>
      <c r="V865">
        <v>0.65714285699999997</v>
      </c>
      <c r="W865">
        <v>0.47326750299999998</v>
      </c>
      <c r="X865">
        <v>3.1947874440000001</v>
      </c>
      <c r="Y865">
        <v>9.6333332999999993E-2</v>
      </c>
      <c r="Z865">
        <v>9.8000000000000004E-2</v>
      </c>
      <c r="AA865">
        <v>8.6999999999999994E-2</v>
      </c>
      <c r="AB865">
        <v>1.3082821010000001</v>
      </c>
      <c r="AC865">
        <v>78.378378380000001</v>
      </c>
      <c r="AD865">
        <v>1.5722766909999999</v>
      </c>
      <c r="AE865">
        <v>2.0332396300000002</v>
      </c>
      <c r="AF865">
        <v>2.0010794249999999</v>
      </c>
      <c r="AG865">
        <v>-2.5013493000000001E-2</v>
      </c>
      <c r="AH865">
        <v>1.0952336499999999</v>
      </c>
      <c r="AI865">
        <v>0.22512143500000001</v>
      </c>
      <c r="AJ865">
        <v>1.345368578</v>
      </c>
      <c r="AK865">
        <v>0.73611135999999999</v>
      </c>
      <c r="AL865">
        <v>0</v>
      </c>
      <c r="AM865">
        <v>0</v>
      </c>
      <c r="AN865">
        <v>-0.632484033</v>
      </c>
      <c r="AO865">
        <v>0.48776311</v>
      </c>
      <c r="AP865">
        <v>0.27336174299999999</v>
      </c>
      <c r="AQ865">
        <v>2.8586848929999999</v>
      </c>
      <c r="AR865">
        <v>-0.60747054</v>
      </c>
      <c r="AS865">
        <v>-0.60747054</v>
      </c>
      <c r="AT865">
        <v>-0.60747054</v>
      </c>
      <c r="AU865">
        <v>0</v>
      </c>
      <c r="AV865">
        <v>1.000539713</v>
      </c>
      <c r="AW865">
        <v>3.0730862600000002</v>
      </c>
      <c r="AX865">
        <v>2.8586848929999999</v>
      </c>
      <c r="AY865">
        <v>1.216727758</v>
      </c>
      <c r="AZ865">
        <v>2.4484636110000002</v>
      </c>
      <c r="BA865">
        <v>1.1202471430000001</v>
      </c>
      <c r="BB865">
        <v>2.3519829959999998</v>
      </c>
      <c r="BC865">
        <v>6.5340603259999996</v>
      </c>
      <c r="BD865">
        <v>1.231735853</v>
      </c>
      <c r="BE865">
        <v>5.4138131840000003</v>
      </c>
      <c r="BF865">
        <v>4.1820773310000003</v>
      </c>
      <c r="BG865">
        <v>0.60747054</v>
      </c>
      <c r="BH865">
        <v>0.60747054</v>
      </c>
      <c r="BI865">
        <v>0.60747054</v>
      </c>
      <c r="BJ865">
        <v>0.85760546800000004</v>
      </c>
      <c r="BK865">
        <v>0.85760546800000004</v>
      </c>
      <c r="BL865">
        <v>3.0730862600000002</v>
      </c>
      <c r="BM865">
        <v>1.000539713</v>
      </c>
      <c r="BN865">
        <v>2.2512143529999999</v>
      </c>
      <c r="BO865">
        <v>1.3936088849999999</v>
      </c>
      <c r="BP865">
        <v>2.8615665290000001</v>
      </c>
      <c r="BQ865">
        <v>1.8541991950000001</v>
      </c>
      <c r="BR865">
        <v>1.9756933029999999</v>
      </c>
      <c r="BS865">
        <v>1.879212688</v>
      </c>
      <c r="BT865">
        <v>1.339635914</v>
      </c>
      <c r="BU865">
        <v>0.75896554500000002</v>
      </c>
      <c r="BV865">
        <v>0.48936170200000001</v>
      </c>
      <c r="BW865">
        <v>0.65217391300000005</v>
      </c>
      <c r="BX865">
        <v>0.811023622</v>
      </c>
      <c r="BY865">
        <v>0.51063829800000005</v>
      </c>
      <c r="BZ865">
        <v>0.34782608700000001</v>
      </c>
      <c r="CA865">
        <v>0.188976378</v>
      </c>
      <c r="CB865">
        <v>0.34366857000000001</v>
      </c>
      <c r="CC865">
        <v>0.42215731400000001</v>
      </c>
      <c r="CD865">
        <v>0.15305305</v>
      </c>
      <c r="CE865">
        <v>0.99852903000000004</v>
      </c>
      <c r="CF865">
        <v>1.0062783399999999</v>
      </c>
      <c r="CG865">
        <v>1.0134586249999999</v>
      </c>
      <c r="CH865">
        <v>1.001169489</v>
      </c>
      <c r="CI865">
        <v>1.0077607260000001</v>
      </c>
      <c r="CJ865">
        <v>1.014951589</v>
      </c>
      <c r="CK865">
        <v>1.0137659999999999</v>
      </c>
      <c r="CL865">
        <v>1.029346198</v>
      </c>
      <c r="CM865">
        <v>1.0071354859999999</v>
      </c>
      <c r="CN865">
        <v>1.0226137820000001</v>
      </c>
      <c r="CO865">
        <v>1.015368633</v>
      </c>
      <c r="CP865">
        <v>1.055053402</v>
      </c>
      <c r="CQ865">
        <v>0.99818572699999997</v>
      </c>
      <c r="CR865">
        <v>1.0018623529999999</v>
      </c>
      <c r="CS865">
        <v>1.009679271</v>
      </c>
      <c r="CT865">
        <v>1.0036833080000001</v>
      </c>
      <c r="CU865">
        <v>1.011514435</v>
      </c>
      <c r="CV865">
        <v>1.007802388</v>
      </c>
      <c r="CW865">
        <v>1.026942579</v>
      </c>
      <c r="CX865">
        <v>0</v>
      </c>
      <c r="CY865">
        <v>1</v>
      </c>
      <c r="CZ865">
        <v>100</v>
      </c>
      <c r="DB865">
        <f t="shared" ca="1" si="13"/>
        <v>1</v>
      </c>
    </row>
    <row r="866" spans="1:106">
      <c r="A866" s="5">
        <v>865</v>
      </c>
      <c r="B866">
        <v>1043.6473639999999</v>
      </c>
      <c r="C866">
        <v>968.23691459999998</v>
      </c>
      <c r="D866">
        <v>2.6751866999999999E-2</v>
      </c>
      <c r="E866">
        <v>64.17051635</v>
      </c>
      <c r="F866">
        <v>76.25</v>
      </c>
      <c r="G866">
        <v>7.7584400000000003E-4</v>
      </c>
      <c r="H866">
        <v>0.27356028799999998</v>
      </c>
      <c r="I866">
        <v>146.19075309999999</v>
      </c>
      <c r="J866">
        <v>65.106916670000004</v>
      </c>
      <c r="K866">
        <v>100</v>
      </c>
      <c r="L866">
        <v>0</v>
      </c>
      <c r="M866">
        <v>5.916335E-3</v>
      </c>
      <c r="N866">
        <v>0.55680332099999996</v>
      </c>
      <c r="O866">
        <v>15.549935339999999</v>
      </c>
      <c r="P866">
        <v>0.37785153700000002</v>
      </c>
      <c r="Q866">
        <v>2.3122470599999998</v>
      </c>
      <c r="R866">
        <v>1.050292099</v>
      </c>
      <c r="S866">
        <v>2.801910269</v>
      </c>
      <c r="T866">
        <v>1.219992644</v>
      </c>
      <c r="U866">
        <v>4.2430844319999999</v>
      </c>
      <c r="V866">
        <v>0.8</v>
      </c>
      <c r="W866">
        <v>0.64</v>
      </c>
      <c r="X866">
        <v>3.0105726129999999</v>
      </c>
      <c r="Y866">
        <v>0.15766666700000001</v>
      </c>
      <c r="Z866">
        <v>0.133333333</v>
      </c>
      <c r="AA866">
        <v>0.104</v>
      </c>
      <c r="AB866">
        <v>0.54523358200000005</v>
      </c>
      <c r="AC866">
        <v>100</v>
      </c>
      <c r="AD866">
        <v>2.376075873</v>
      </c>
      <c r="AE866">
        <v>2.2371668219999998</v>
      </c>
      <c r="AF866">
        <v>3.655501342</v>
      </c>
      <c r="AG866">
        <v>1.3927460110000001</v>
      </c>
      <c r="AH866">
        <v>2.248133326</v>
      </c>
      <c r="AI866">
        <v>1.3927460110000001</v>
      </c>
      <c r="AJ866">
        <v>2.248133326</v>
      </c>
      <c r="AK866">
        <v>1.155138424</v>
      </c>
      <c r="AL866">
        <v>0</v>
      </c>
      <c r="AM866">
        <v>0</v>
      </c>
      <c r="AN866">
        <v>0.29609560899999998</v>
      </c>
      <c r="AO866">
        <v>1.1514829230000001</v>
      </c>
      <c r="AP866">
        <v>-9.1387534000000006E-2</v>
      </c>
      <c r="AQ866">
        <v>1.900860698</v>
      </c>
      <c r="AR866">
        <v>0</v>
      </c>
      <c r="AS866">
        <v>0</v>
      </c>
      <c r="AT866">
        <v>0</v>
      </c>
      <c r="AU866">
        <v>0</v>
      </c>
      <c r="AV866">
        <v>2.0470807519999998</v>
      </c>
      <c r="AW866">
        <v>3.1437311540000001</v>
      </c>
      <c r="AX866">
        <v>1.900860698</v>
      </c>
      <c r="AY866">
        <v>1.092994901</v>
      </c>
      <c r="AZ866">
        <v>2.730659503</v>
      </c>
      <c r="BA866">
        <v>0.85538731400000001</v>
      </c>
      <c r="BB866">
        <v>2.4930519160000002</v>
      </c>
      <c r="BC866">
        <v>7.5747471070000003</v>
      </c>
      <c r="BD866">
        <v>1.637664601</v>
      </c>
      <c r="BE866">
        <v>6.7193597929999997</v>
      </c>
      <c r="BF866">
        <v>5.0816951909999997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3.1437311540000001</v>
      </c>
      <c r="BM866">
        <v>2.0470807519999998</v>
      </c>
      <c r="BN866">
        <v>3.655501342</v>
      </c>
      <c r="BO866">
        <v>2.5588509400000001</v>
      </c>
      <c r="BP866">
        <v>2.0265262380000002</v>
      </c>
      <c r="BQ866">
        <v>2.229855819</v>
      </c>
      <c r="BR866">
        <v>1.074717395</v>
      </c>
      <c r="BS866">
        <v>0.83710980700000004</v>
      </c>
      <c r="BT866">
        <v>0.31437311499999998</v>
      </c>
      <c r="BU866">
        <v>-1.8277506999999998E-2</v>
      </c>
      <c r="BV866">
        <v>1</v>
      </c>
      <c r="BW866">
        <v>1</v>
      </c>
      <c r="BX866">
        <v>1</v>
      </c>
      <c r="BY866">
        <v>0</v>
      </c>
      <c r="BZ866">
        <v>0</v>
      </c>
      <c r="CA866">
        <v>0</v>
      </c>
      <c r="CB866">
        <v>0.85185387199999996</v>
      </c>
      <c r="CC866">
        <v>0.85185387199999996</v>
      </c>
      <c r="CD866">
        <v>0.43631539800000002</v>
      </c>
      <c r="CE866">
        <v>1.013297425</v>
      </c>
      <c r="CF866">
        <v>1.0222448630000001</v>
      </c>
      <c r="CG866">
        <v>1.026209248</v>
      </c>
      <c r="CH866">
        <v>1.002742732</v>
      </c>
      <c r="CI866">
        <v>1.0088300219999999</v>
      </c>
      <c r="CJ866">
        <v>1.0127423820000001</v>
      </c>
      <c r="CK866">
        <v>1.009972299</v>
      </c>
      <c r="CL866">
        <v>1.029630273</v>
      </c>
      <c r="CM866">
        <v>1.0038781160000001</v>
      </c>
      <c r="CN866">
        <v>1.0234174739999999</v>
      </c>
      <c r="CO866">
        <v>1.019463875</v>
      </c>
      <c r="CP866">
        <v>1.0642788940000001</v>
      </c>
      <c r="CQ866">
        <v>1.010742692</v>
      </c>
      <c r="CR866">
        <v>1.0160231900000001</v>
      </c>
      <c r="CS866">
        <v>1.0242894629999999</v>
      </c>
      <c r="CT866">
        <v>1.005224374</v>
      </c>
      <c r="CU866">
        <v>1.0134027889999999</v>
      </c>
      <c r="CV866">
        <v>1.0081359089999999</v>
      </c>
      <c r="CW866">
        <v>1.0283859829999999</v>
      </c>
      <c r="CX866">
        <v>0</v>
      </c>
      <c r="CY866">
        <v>1</v>
      </c>
      <c r="CZ866">
        <v>100</v>
      </c>
      <c r="DB866">
        <f t="shared" ca="1" si="13"/>
        <v>1</v>
      </c>
    </row>
    <row r="867" spans="1:106">
      <c r="A867" s="5">
        <v>866</v>
      </c>
      <c r="B867">
        <v>1032.298137</v>
      </c>
      <c r="C867">
        <v>967.70186339999998</v>
      </c>
      <c r="D867">
        <v>7.1753759999999998E-3</v>
      </c>
      <c r="E867">
        <v>64.706173500000006</v>
      </c>
      <c r="F867">
        <v>78.544372289999998</v>
      </c>
      <c r="G867">
        <v>1.4490410000000001E-3</v>
      </c>
      <c r="H867">
        <v>0.24145882199999999</v>
      </c>
      <c r="I867">
        <v>115.41573940000001</v>
      </c>
      <c r="J867">
        <v>63.334460460000003</v>
      </c>
      <c r="K867">
        <v>100</v>
      </c>
      <c r="L867" s="138">
        <v>-4.7399999999999997E-15</v>
      </c>
      <c r="M867">
        <v>5.2511889999999999E-3</v>
      </c>
      <c r="N867">
        <v>0.66580856399999999</v>
      </c>
      <c r="O867">
        <v>17.647222320000001</v>
      </c>
      <c r="P867">
        <v>0.43616722800000002</v>
      </c>
      <c r="Q867">
        <v>3.4737182770000001</v>
      </c>
      <c r="R867">
        <v>1.732866359</v>
      </c>
      <c r="S867">
        <v>3.123950781</v>
      </c>
      <c r="T867">
        <v>1.1001643560000001</v>
      </c>
      <c r="U867">
        <v>6.3041076140000003</v>
      </c>
      <c r="V867">
        <v>0.60714285700000004</v>
      </c>
      <c r="W867">
        <v>0.62592906400000003</v>
      </c>
      <c r="X867">
        <v>2.760078536</v>
      </c>
      <c r="Y867">
        <v>0.116333333</v>
      </c>
      <c r="Z867">
        <v>8.6666667000000003E-2</v>
      </c>
      <c r="AA867">
        <v>9.4333333000000005E-2</v>
      </c>
      <c r="AB867">
        <v>0.72867982600000003</v>
      </c>
      <c r="AC867">
        <v>88.46153846</v>
      </c>
      <c r="AD867">
        <v>3.371175231</v>
      </c>
      <c r="AE867">
        <v>3.4705710609999998</v>
      </c>
      <c r="AF867">
        <v>2.5677256060000002</v>
      </c>
      <c r="AG867">
        <v>0.67506334499999998</v>
      </c>
      <c r="AH867">
        <v>1.290075042</v>
      </c>
      <c r="AI867">
        <v>1.047797707</v>
      </c>
      <c r="AJ867">
        <v>1.6628094040000001</v>
      </c>
      <c r="AK867">
        <v>0.87799649800000001</v>
      </c>
      <c r="AL867">
        <v>0</v>
      </c>
      <c r="AM867">
        <v>0</v>
      </c>
      <c r="AN867">
        <v>0.21949912399999999</v>
      </c>
      <c r="AO867">
        <v>0.83451082200000004</v>
      </c>
      <c r="AP867">
        <v>-0.20086240599999999</v>
      </c>
      <c r="AQ867">
        <v>1.6151822360000001</v>
      </c>
      <c r="AR867">
        <v>0</v>
      </c>
      <c r="AS867">
        <v>0</v>
      </c>
      <c r="AT867">
        <v>0</v>
      </c>
      <c r="AU867">
        <v>0</v>
      </c>
      <c r="AV867">
        <v>2.0293315270000001</v>
      </c>
      <c r="AW867">
        <v>2.650555464</v>
      </c>
      <c r="AX867">
        <v>1.6151822360000001</v>
      </c>
      <c r="AY867">
        <v>0.78481290699999995</v>
      </c>
      <c r="AZ867">
        <v>3.2858604769999999</v>
      </c>
      <c r="BA867">
        <v>0.615011698</v>
      </c>
      <c r="BB867">
        <v>3.1160592669999998</v>
      </c>
      <c r="BC867">
        <v>10.28850377</v>
      </c>
      <c r="BD867">
        <v>2.5010475699999999</v>
      </c>
      <c r="BE867">
        <v>9.6734920710000001</v>
      </c>
      <c r="BF867">
        <v>7.1724445010000002</v>
      </c>
      <c r="BG867">
        <v>0</v>
      </c>
      <c r="BH867">
        <v>0</v>
      </c>
      <c r="BI867">
        <v>0</v>
      </c>
      <c r="BJ867">
        <v>0.37273436199999999</v>
      </c>
      <c r="BK867">
        <v>0.37273436199999999</v>
      </c>
      <c r="BL867">
        <v>2.650555464</v>
      </c>
      <c r="BM867">
        <v>2.0293315270000001</v>
      </c>
      <c r="BN867">
        <v>2.9404599679999999</v>
      </c>
      <c r="BO867">
        <v>2.1121613849999998</v>
      </c>
      <c r="BP867">
        <v>1.5449452939999999</v>
      </c>
      <c r="BQ867">
        <v>2.4575618939999999</v>
      </c>
      <c r="BR867">
        <v>1.952299759</v>
      </c>
      <c r="BS867">
        <v>1.7824985499999999</v>
      </c>
      <c r="BT867">
        <v>1.466364604</v>
      </c>
      <c r="BU867">
        <v>1.1674868519999999</v>
      </c>
      <c r="BV867">
        <v>0.8</v>
      </c>
      <c r="BW867">
        <v>0.869565217</v>
      </c>
      <c r="BX867">
        <v>0.89285714299999996</v>
      </c>
      <c r="BY867">
        <v>0.2</v>
      </c>
      <c r="BZ867">
        <v>0.130434783</v>
      </c>
      <c r="CA867">
        <v>0.10714285699999999</v>
      </c>
      <c r="CB867">
        <v>0.66992393800000005</v>
      </c>
      <c r="CC867">
        <v>0.86348141599999995</v>
      </c>
      <c r="CD867">
        <v>0.43335368699999999</v>
      </c>
      <c r="CE867">
        <v>1.0049637890000001</v>
      </c>
      <c r="CF867">
        <v>1.009784416</v>
      </c>
      <c r="CG867">
        <v>1.012772413</v>
      </c>
      <c r="CH867">
        <v>1.001670946</v>
      </c>
      <c r="CI867">
        <v>1.0047968169999999</v>
      </c>
      <c r="CJ867">
        <v>1.007770056</v>
      </c>
      <c r="CK867">
        <v>1.006088935</v>
      </c>
      <c r="CL867">
        <v>1.0316339139999999</v>
      </c>
      <c r="CM867">
        <v>1.0029590450000001</v>
      </c>
      <c r="CN867">
        <v>1.028424555</v>
      </c>
      <c r="CO867">
        <v>1.0253903790000001</v>
      </c>
      <c r="CP867">
        <v>1.0785321560000001</v>
      </c>
      <c r="CQ867">
        <v>1.0038388869999999</v>
      </c>
      <c r="CR867">
        <v>1.0072071600000001</v>
      </c>
      <c r="CS867">
        <v>1.0142787200000001</v>
      </c>
      <c r="CT867">
        <v>1.003355392</v>
      </c>
      <c r="CU867">
        <v>1.010399909</v>
      </c>
      <c r="CV867">
        <v>1.0070209590000001</v>
      </c>
      <c r="CW867">
        <v>1.029293628</v>
      </c>
      <c r="CX867">
        <v>0</v>
      </c>
      <c r="CY867">
        <v>1</v>
      </c>
      <c r="CZ867">
        <v>100</v>
      </c>
      <c r="DB867">
        <f t="shared" ca="1" si="13"/>
        <v>1</v>
      </c>
    </row>
    <row r="868" spans="1:106">
      <c r="A868" s="5">
        <v>867</v>
      </c>
      <c r="B868">
        <v>1045.7119740000001</v>
      </c>
      <c r="C868">
        <v>967.45181769999999</v>
      </c>
      <c r="D868">
        <v>1.055627E-2</v>
      </c>
      <c r="E868">
        <v>63.999700330000003</v>
      </c>
      <c r="F868">
        <v>69.311440680000004</v>
      </c>
      <c r="G868">
        <v>7.6530499999999998E-4</v>
      </c>
      <c r="H868">
        <v>0.27086946899999997</v>
      </c>
      <c r="I868">
        <v>177.01269339999999</v>
      </c>
      <c r="J868">
        <v>67.226969400000002</v>
      </c>
      <c r="K868">
        <v>100</v>
      </c>
      <c r="L868" s="138">
        <v>4.7399999999999997E-15</v>
      </c>
      <c r="M868">
        <v>5.612293E-3</v>
      </c>
      <c r="N868">
        <v>0.55721388400000005</v>
      </c>
      <c r="O868">
        <v>15.38516798</v>
      </c>
      <c r="P868">
        <v>0.33058848299999999</v>
      </c>
      <c r="Q868">
        <v>3.2035082849999998</v>
      </c>
      <c r="R868">
        <v>1.996698364</v>
      </c>
      <c r="S868">
        <v>2.4966809429999999</v>
      </c>
      <c r="T868">
        <v>0.76338645800000005</v>
      </c>
      <c r="U868">
        <v>8.2790424849999997</v>
      </c>
      <c r="V868">
        <v>0.117647059</v>
      </c>
      <c r="W868">
        <v>0.155200755</v>
      </c>
      <c r="X868">
        <v>3.1446531559999999</v>
      </c>
      <c r="Y868">
        <v>0.28933333300000003</v>
      </c>
      <c r="Z868">
        <v>0.245</v>
      </c>
      <c r="AA868">
        <v>0.29133333300000003</v>
      </c>
      <c r="AB868">
        <v>0.74609616599999995</v>
      </c>
      <c r="AC868">
        <v>96.969696970000001</v>
      </c>
      <c r="AD868">
        <v>2.7319431860000001</v>
      </c>
      <c r="AE868">
        <v>2.026806498</v>
      </c>
      <c r="AF868">
        <v>4.0979147779999998</v>
      </c>
      <c r="AG868">
        <v>1.646549542</v>
      </c>
      <c r="AH868">
        <v>2.2132431619999999</v>
      </c>
      <c r="AI868">
        <v>1.757303995</v>
      </c>
      <c r="AJ868">
        <v>2.3239976150000001</v>
      </c>
      <c r="AK868">
        <v>0.915570149</v>
      </c>
      <c r="AL868">
        <v>0</v>
      </c>
      <c r="AM868">
        <v>0</v>
      </c>
      <c r="AN868">
        <v>1.0558591230000001</v>
      </c>
      <c r="AO868">
        <v>1.622552743</v>
      </c>
      <c r="AP868">
        <v>-0.44486372099999999</v>
      </c>
      <c r="AQ868">
        <v>2.4735161269999999</v>
      </c>
      <c r="AR868">
        <v>0</v>
      </c>
      <c r="AS868">
        <v>0</v>
      </c>
      <c r="AT868">
        <v>0</v>
      </c>
      <c r="AU868">
        <v>0</v>
      </c>
      <c r="AV868">
        <v>2.9534520930000001</v>
      </c>
      <c r="AW868">
        <v>4.5409325919999999</v>
      </c>
      <c r="AX868">
        <v>2.4735161269999999</v>
      </c>
      <c r="AY868">
        <v>1.4084274670000001</v>
      </c>
      <c r="AZ868">
        <v>2.4476734219999998</v>
      </c>
      <c r="BA868">
        <v>0.56669362000000001</v>
      </c>
      <c r="BB868">
        <v>1.6059395750000001</v>
      </c>
      <c r="BC868">
        <v>9.192619638</v>
      </c>
      <c r="BD868">
        <v>1.0392459549999999</v>
      </c>
      <c r="BE868">
        <v>8.6259260179999995</v>
      </c>
      <c r="BF868">
        <v>7.5866800630000002</v>
      </c>
      <c r="BG868">
        <v>0</v>
      </c>
      <c r="BH868">
        <v>0</v>
      </c>
      <c r="BI868">
        <v>0</v>
      </c>
      <c r="BJ868">
        <v>0.110754454</v>
      </c>
      <c r="BK868">
        <v>0.110754454</v>
      </c>
      <c r="BL868">
        <v>4.5409325919999999</v>
      </c>
      <c r="BM868">
        <v>2.9534520930000001</v>
      </c>
      <c r="BN868">
        <v>4.2086692320000001</v>
      </c>
      <c r="BO868">
        <v>3.5072243599999999</v>
      </c>
      <c r="BP868">
        <v>1.2090333449999999</v>
      </c>
      <c r="BQ868">
        <v>-1.3145450510000001</v>
      </c>
      <c r="BR868">
        <v>-2.1193607459999999</v>
      </c>
      <c r="BS868">
        <v>-2.9610945929999999</v>
      </c>
      <c r="BT868">
        <v>-3.1087671970000001</v>
      </c>
      <c r="BU868">
        <v>-3.527788213</v>
      </c>
      <c r="BV868">
        <v>0.96</v>
      </c>
      <c r="BW868">
        <v>0.96969696999999999</v>
      </c>
      <c r="BX868">
        <v>0.97887323900000001</v>
      </c>
      <c r="BY868">
        <v>0.04</v>
      </c>
      <c r="BZ868">
        <v>3.0303030000000002E-2</v>
      </c>
      <c r="CA868">
        <v>2.1126761000000001E-2</v>
      </c>
      <c r="CB868">
        <v>0.82830246100000005</v>
      </c>
      <c r="CC868">
        <v>0.86975212499999999</v>
      </c>
      <c r="CD868">
        <v>0.60723758400000005</v>
      </c>
      <c r="CE868">
        <v>1.0085116350000001</v>
      </c>
      <c r="CF868">
        <v>1.019176136</v>
      </c>
      <c r="CG868">
        <v>1.0237609240000001</v>
      </c>
      <c r="CH868">
        <v>1.0089820359999999</v>
      </c>
      <c r="CI868">
        <v>1.010574495</v>
      </c>
      <c r="CJ868">
        <v>1.015120588</v>
      </c>
      <c r="CK868">
        <v>1.006083906</v>
      </c>
      <c r="CL868">
        <v>1.0174355690000001</v>
      </c>
      <c r="CM868">
        <v>1.0044985239999999</v>
      </c>
      <c r="CN868">
        <v>1.0158322980000001</v>
      </c>
      <c r="CO868">
        <v>1.011283017</v>
      </c>
      <c r="CP868">
        <v>1.08976151</v>
      </c>
      <c r="CQ868">
        <v>1.0087861819999999</v>
      </c>
      <c r="CR868">
        <v>1.0145138739999999</v>
      </c>
      <c r="CS868">
        <v>1.0214828659999999</v>
      </c>
      <c r="CT868">
        <v>1.005677806</v>
      </c>
      <c r="CU868">
        <v>1.0125861009999999</v>
      </c>
      <c r="CV868">
        <v>1.006869292</v>
      </c>
      <c r="CW868">
        <v>1.0230046610000001</v>
      </c>
      <c r="CX868">
        <v>0</v>
      </c>
      <c r="CY868">
        <v>1</v>
      </c>
      <c r="CZ868">
        <v>100</v>
      </c>
      <c r="DB868">
        <f t="shared" ca="1" si="13"/>
        <v>1</v>
      </c>
    </row>
    <row r="869" spans="1:106">
      <c r="A869" s="5">
        <v>868</v>
      </c>
      <c r="B869">
        <v>1034.482759</v>
      </c>
      <c r="C869">
        <v>961.21399780000002</v>
      </c>
      <c r="D869">
        <v>8.4799453999999996E-2</v>
      </c>
      <c r="E869">
        <v>61.599567710000002</v>
      </c>
      <c r="F869">
        <v>75.654761899999997</v>
      </c>
      <c r="G869">
        <v>8.5664200000000002E-4</v>
      </c>
      <c r="H869">
        <v>0.28061279099999997</v>
      </c>
      <c r="I869">
        <v>72.679045090000002</v>
      </c>
      <c r="J869">
        <v>62.792745379999999</v>
      </c>
      <c r="K869">
        <v>100</v>
      </c>
      <c r="L869" s="138">
        <v>9.4699999999999997E-15</v>
      </c>
      <c r="M869">
        <v>6.8989330000000003E-3</v>
      </c>
      <c r="N869">
        <v>0.67918957899999999</v>
      </c>
      <c r="O869">
        <v>17.822971679999998</v>
      </c>
      <c r="P869">
        <v>0.49023082800000001</v>
      </c>
      <c r="Q869">
        <v>5.4569669359999997</v>
      </c>
      <c r="R869">
        <v>3.2143039259999999</v>
      </c>
      <c r="S869">
        <v>5.1850550430000002</v>
      </c>
      <c r="T869">
        <v>2.2199611199999998</v>
      </c>
      <c r="U869">
        <v>4.5028916099999998</v>
      </c>
      <c r="V869">
        <v>-7.1428570999999996E-2</v>
      </c>
      <c r="W869">
        <v>-3.1894547000000002E-2</v>
      </c>
      <c r="X869">
        <v>5.1932233109999997</v>
      </c>
      <c r="Y869">
        <v>-3.3333333E-2</v>
      </c>
      <c r="Z869">
        <v>-6.7000000000000004E-2</v>
      </c>
      <c r="AA869">
        <v>-1.3333332999999999E-2</v>
      </c>
      <c r="AB869">
        <v>1.5639502780000001</v>
      </c>
      <c r="AC869">
        <v>84.705882349999996</v>
      </c>
      <c r="AD869">
        <v>4.6826090689999997</v>
      </c>
      <c r="AE869">
        <v>5.3632622899999998</v>
      </c>
      <c r="AF869">
        <v>4.8821723170000002</v>
      </c>
      <c r="AG869">
        <v>0.32072664899999997</v>
      </c>
      <c r="AH869">
        <v>1.4789062129999999</v>
      </c>
      <c r="AI869">
        <v>0.35636294299999999</v>
      </c>
      <c r="AJ869">
        <v>1.514542507</v>
      </c>
      <c r="AK869">
        <v>0.55592619099999996</v>
      </c>
      <c r="AL869">
        <v>0.42763553100000001</v>
      </c>
      <c r="AM869">
        <v>0</v>
      </c>
      <c r="AN869">
        <v>-0.21381776599999999</v>
      </c>
      <c r="AO869">
        <v>0.94436179899999995</v>
      </c>
      <c r="AP869">
        <v>1.7818146999999999E-2</v>
      </c>
      <c r="AQ869">
        <v>3.4567205460000001</v>
      </c>
      <c r="AR869">
        <v>0</v>
      </c>
      <c r="AS869">
        <v>-0.42763553100000001</v>
      </c>
      <c r="AT869">
        <v>-0.42763553100000001</v>
      </c>
      <c r="AU869">
        <v>0</v>
      </c>
      <c r="AV869">
        <v>0.92654365100000002</v>
      </c>
      <c r="AW869">
        <v>4.3832641969999999</v>
      </c>
      <c r="AX869">
        <v>3.4567205460000001</v>
      </c>
      <c r="AY869">
        <v>0.95861631599999997</v>
      </c>
      <c r="AZ869">
        <v>4.3747114859999998</v>
      </c>
      <c r="BA869">
        <v>1.1581795640000001</v>
      </c>
      <c r="BB869">
        <v>4.5742747340000003</v>
      </c>
      <c r="BC869">
        <v>10.48277233</v>
      </c>
      <c r="BD869">
        <v>3.4160951700000002</v>
      </c>
      <c r="BE869">
        <v>9.324592762</v>
      </c>
      <c r="BF869">
        <v>5.9084975919999998</v>
      </c>
      <c r="BG869">
        <v>0.42763553100000001</v>
      </c>
      <c r="BH869">
        <v>0.42763553100000001</v>
      </c>
      <c r="BI869">
        <v>0</v>
      </c>
      <c r="BJ869">
        <v>0.463271826</v>
      </c>
      <c r="BK869">
        <v>0.463271826</v>
      </c>
      <c r="BL869">
        <v>4.3832641969999999</v>
      </c>
      <c r="BM869">
        <v>0.92654365100000002</v>
      </c>
      <c r="BN869">
        <v>4.9178086109999999</v>
      </c>
      <c r="BO869">
        <v>4.3476279030000002</v>
      </c>
      <c r="BP869">
        <v>1.5737614150000001</v>
      </c>
      <c r="BQ869">
        <v>1.826694636</v>
      </c>
      <c r="BR869">
        <v>1.306404739</v>
      </c>
      <c r="BS869">
        <v>1.505967987</v>
      </c>
      <c r="BT869">
        <v>1.102089997</v>
      </c>
      <c r="BU869">
        <v>0.34778842300000001</v>
      </c>
      <c r="BV869">
        <v>0.97619047599999997</v>
      </c>
      <c r="BW869">
        <v>0.75925925900000002</v>
      </c>
      <c r="BX869">
        <v>0.91390728499999996</v>
      </c>
      <c r="BY869">
        <v>2.3809523999999999E-2</v>
      </c>
      <c r="BZ869">
        <v>0.24074074100000001</v>
      </c>
      <c r="CA869">
        <v>8.6092715E-2</v>
      </c>
      <c r="CB869">
        <v>0.38677409699999998</v>
      </c>
      <c r="CC869">
        <v>0.39609395400000003</v>
      </c>
      <c r="CD869">
        <v>0.24697622999999999</v>
      </c>
      <c r="CE869">
        <v>1.0053668579999999</v>
      </c>
      <c r="CF869">
        <v>1.007490177</v>
      </c>
      <c r="CG869">
        <v>1.015407462</v>
      </c>
      <c r="CH869">
        <v>0.99794570800000004</v>
      </c>
      <c r="CI869">
        <v>1.0021119839999999</v>
      </c>
      <c r="CJ869">
        <v>1.009987006</v>
      </c>
      <c r="CK869">
        <v>1.0120660850000001</v>
      </c>
      <c r="CL869">
        <v>1.0494140839999999</v>
      </c>
      <c r="CM869">
        <v>1.007858425</v>
      </c>
      <c r="CN869">
        <v>1.0450511490000001</v>
      </c>
      <c r="CO869">
        <v>1.036902727</v>
      </c>
      <c r="CP869">
        <v>1.068178828</v>
      </c>
      <c r="CQ869">
        <v>1.0036339860000001</v>
      </c>
      <c r="CR869">
        <v>1.0065715580000001</v>
      </c>
      <c r="CS869">
        <v>1.0164320389999999</v>
      </c>
      <c r="CT869">
        <v>1.0029269359999999</v>
      </c>
      <c r="CU869">
        <v>1.012751714</v>
      </c>
      <c r="CV869">
        <v>1.009796106</v>
      </c>
      <c r="CW869">
        <v>1.0336385960000001</v>
      </c>
      <c r="CX869">
        <v>0</v>
      </c>
      <c r="CY869">
        <v>1</v>
      </c>
      <c r="CZ869">
        <v>100</v>
      </c>
      <c r="DB869">
        <f t="shared" ca="1" si="13"/>
        <v>1</v>
      </c>
    </row>
    <row r="870" spans="1:106">
      <c r="A870" s="5">
        <v>869</v>
      </c>
      <c r="B870">
        <v>1053.7383179999999</v>
      </c>
      <c r="C870">
        <v>954.51812859999995</v>
      </c>
      <c r="D870">
        <v>0.16586679600000001</v>
      </c>
      <c r="E870">
        <v>56.182766379999997</v>
      </c>
      <c r="F870">
        <v>64.432367150000005</v>
      </c>
      <c r="G870">
        <v>5.1295400000000004E-4</v>
      </c>
      <c r="H870">
        <v>0.32160044500000001</v>
      </c>
      <c r="I870">
        <v>62.347614069999999</v>
      </c>
      <c r="J870">
        <v>68.229265909999995</v>
      </c>
      <c r="K870">
        <v>100</v>
      </c>
      <c r="L870">
        <v>0.96140593699999999</v>
      </c>
      <c r="M870">
        <v>8.9754020000000004E-3</v>
      </c>
      <c r="N870">
        <v>0.86779675599999995</v>
      </c>
      <c r="O870">
        <v>22.920877879999999</v>
      </c>
      <c r="P870">
        <v>0.257437743</v>
      </c>
      <c r="Q870">
        <v>4.0984660899999996</v>
      </c>
      <c r="R870">
        <v>2.4623142840000001</v>
      </c>
      <c r="S870">
        <v>3.5213700989999999</v>
      </c>
      <c r="T870">
        <v>1.693233507</v>
      </c>
      <c r="U870">
        <v>0.68595079400000003</v>
      </c>
      <c r="V870">
        <v>0.25</v>
      </c>
      <c r="W870">
        <v>0.33277038399999997</v>
      </c>
      <c r="X870">
        <v>5.5587578310000003</v>
      </c>
      <c r="Y870">
        <v>0.15033333300000001</v>
      </c>
      <c r="Z870">
        <v>0.144666667</v>
      </c>
      <c r="AA870">
        <v>0.15366666700000001</v>
      </c>
      <c r="AB870">
        <v>0.87305270199999996</v>
      </c>
      <c r="AC870">
        <v>73.809523810000002</v>
      </c>
      <c r="AD870">
        <v>4.2723821480000002</v>
      </c>
      <c r="AE870">
        <v>4.0795963449999997</v>
      </c>
      <c r="AF870">
        <v>3.9489995109999998</v>
      </c>
      <c r="AG870">
        <v>0.239427529</v>
      </c>
      <c r="AH870">
        <v>1.4412293490000001</v>
      </c>
      <c r="AI870">
        <v>0.39489995100000003</v>
      </c>
      <c r="AJ870">
        <v>1.596701771</v>
      </c>
      <c r="AK870">
        <v>0.41044719299999999</v>
      </c>
      <c r="AL870">
        <v>0</v>
      </c>
      <c r="AM870">
        <v>0</v>
      </c>
      <c r="AN870">
        <v>-4.042283E-2</v>
      </c>
      <c r="AO870">
        <v>1.16137899</v>
      </c>
      <c r="AP870">
        <v>0.88152863100000001</v>
      </c>
      <c r="AQ870">
        <v>4.5087002289999996</v>
      </c>
      <c r="AR870">
        <v>-0.52860623399999995</v>
      </c>
      <c r="AS870">
        <v>-0.52860623399999995</v>
      </c>
      <c r="AT870">
        <v>-0.52860623399999995</v>
      </c>
      <c r="AU870">
        <v>0</v>
      </c>
      <c r="AV870">
        <v>1.6480076699999999</v>
      </c>
      <c r="AW870">
        <v>4.7885505879999997</v>
      </c>
      <c r="AX870">
        <v>4.5087002289999996</v>
      </c>
      <c r="AY870">
        <v>1.7148608110000001</v>
      </c>
      <c r="AZ870">
        <v>3.7829549650000001</v>
      </c>
      <c r="BA870">
        <v>1.20180182</v>
      </c>
      <c r="BB870">
        <v>3.2698959730000001</v>
      </c>
      <c r="BC870">
        <v>2.991755811</v>
      </c>
      <c r="BD870">
        <v>2.0680941530000001</v>
      </c>
      <c r="BE870">
        <v>1.789953991</v>
      </c>
      <c r="BF870">
        <v>-0.27814016200000002</v>
      </c>
      <c r="BG870">
        <v>0.52860623399999995</v>
      </c>
      <c r="BH870">
        <v>0.52860623399999995</v>
      </c>
      <c r="BI870">
        <v>0.52860623399999995</v>
      </c>
      <c r="BJ870">
        <v>0.68407865499999998</v>
      </c>
      <c r="BK870">
        <v>0.68407865499999998</v>
      </c>
      <c r="BL870">
        <v>4.7885505879999997</v>
      </c>
      <c r="BM870">
        <v>1.6480076699999999</v>
      </c>
      <c r="BN870">
        <v>4.1044719330000001</v>
      </c>
      <c r="BO870">
        <v>3.6691491520000001</v>
      </c>
      <c r="BP870">
        <v>2.6219250340000002</v>
      </c>
      <c r="BQ870">
        <v>1.865495771</v>
      </c>
      <c r="BR870">
        <v>2.139127233</v>
      </c>
      <c r="BS870">
        <v>1.626068241</v>
      </c>
      <c r="BT870">
        <v>1.171052298</v>
      </c>
      <c r="BU870">
        <v>0.42426642199999998</v>
      </c>
      <c r="BV870">
        <v>0.45</v>
      </c>
      <c r="BW870">
        <v>0.73809523799999999</v>
      </c>
      <c r="BX870">
        <v>0.88108108100000004</v>
      </c>
      <c r="BY870">
        <v>0.55000000000000004</v>
      </c>
      <c r="BZ870">
        <v>0.26190476200000001</v>
      </c>
      <c r="CA870">
        <v>0.118918919</v>
      </c>
      <c r="CB870">
        <v>0.37721222500000001</v>
      </c>
      <c r="CC870">
        <v>0.41790394199999997</v>
      </c>
      <c r="CD870">
        <v>0.30396713199999997</v>
      </c>
      <c r="CE870">
        <v>0.99675492300000001</v>
      </c>
      <c r="CF870">
        <v>1.0083312609999999</v>
      </c>
      <c r="CG870">
        <v>1.017446785</v>
      </c>
      <c r="CH870">
        <v>1.0061217680000001</v>
      </c>
      <c r="CI870">
        <v>1.0116140259999999</v>
      </c>
      <c r="CJ870">
        <v>1.0207592270000001</v>
      </c>
      <c r="CK870">
        <v>1.014548397</v>
      </c>
      <c r="CL870">
        <v>1.0406001220000001</v>
      </c>
      <c r="CM870">
        <v>1.009040207</v>
      </c>
      <c r="CN870">
        <v>1.0349504920000001</v>
      </c>
      <c r="CO870">
        <v>1.025678149</v>
      </c>
      <c r="CP870">
        <v>0.99655840399999995</v>
      </c>
      <c r="CQ870">
        <v>0.99872825300000001</v>
      </c>
      <c r="CR870">
        <v>1.003643971</v>
      </c>
      <c r="CS870">
        <v>1.01478048</v>
      </c>
      <c r="CT870">
        <v>1.004921978</v>
      </c>
      <c r="CU870">
        <v>1.0160726680000001</v>
      </c>
      <c r="CV870">
        <v>1.011096075</v>
      </c>
      <c r="CW870">
        <v>1.0253002739999999</v>
      </c>
      <c r="CX870">
        <v>0</v>
      </c>
      <c r="CY870">
        <v>1</v>
      </c>
      <c r="CZ870">
        <v>100</v>
      </c>
      <c r="DB870">
        <f t="shared" ca="1" si="13"/>
        <v>1</v>
      </c>
    </row>
    <row r="871" spans="1:106">
      <c r="A871" s="5">
        <v>870</v>
      </c>
      <c r="B871">
        <v>1009.608278</v>
      </c>
      <c r="C871">
        <v>979.23793499999999</v>
      </c>
      <c r="D871">
        <v>-7.7777489999999996E-3</v>
      </c>
      <c r="E871">
        <v>54.764001919999998</v>
      </c>
      <c r="F871">
        <v>44.66008772</v>
      </c>
      <c r="G871">
        <v>1.6482039999999999E-3</v>
      </c>
      <c r="H871">
        <v>0.347640648</v>
      </c>
      <c r="I871">
        <v>53.364443780000002</v>
      </c>
      <c r="J871">
        <v>55.723124110000001</v>
      </c>
      <c r="K871">
        <v>99.810112520000004</v>
      </c>
      <c r="L871">
        <v>-6.7402918000000006E-2</v>
      </c>
      <c r="M871">
        <v>9.5639539999999995E-3</v>
      </c>
      <c r="N871">
        <v>0.81167577300000004</v>
      </c>
      <c r="O871">
        <v>25.689423720000001</v>
      </c>
      <c r="P871">
        <v>0.26052878400000001</v>
      </c>
      <c r="Q871">
        <v>-1.4650949689999999</v>
      </c>
      <c r="R871">
        <v>-0.71440389400000004</v>
      </c>
      <c r="S871">
        <v>0.122197085</v>
      </c>
      <c r="T871">
        <v>-0.53175841099999999</v>
      </c>
      <c r="U871">
        <v>1.4407371980000001</v>
      </c>
      <c r="V871">
        <v>-0.3</v>
      </c>
      <c r="W871">
        <v>-0.13871651099999999</v>
      </c>
      <c r="X871">
        <v>5.8343589999999999E-3</v>
      </c>
      <c r="Y871">
        <v>-8.7333332999999999E-2</v>
      </c>
      <c r="Z871">
        <v>-0.107</v>
      </c>
      <c r="AA871">
        <v>-0.124333333</v>
      </c>
      <c r="AB871">
        <v>-5.6580102E-2</v>
      </c>
      <c r="AC871">
        <v>71.186440680000004</v>
      </c>
      <c r="AD871">
        <v>9.2049074999999994E-2</v>
      </c>
      <c r="AE871">
        <v>0.60694858699999998</v>
      </c>
      <c r="AF871">
        <v>0.891725412</v>
      </c>
      <c r="AG871">
        <v>0.50626991099999996</v>
      </c>
      <c r="AH871">
        <v>0.56811538299999997</v>
      </c>
      <c r="AI871">
        <v>0.50626991099999996</v>
      </c>
      <c r="AJ871">
        <v>0.56811538299999997</v>
      </c>
      <c r="AK871">
        <v>1.5245628010000001</v>
      </c>
      <c r="AL871">
        <v>0</v>
      </c>
      <c r="AM871">
        <v>0</v>
      </c>
      <c r="AN871">
        <v>-0.32792482899999997</v>
      </c>
      <c r="AO871">
        <v>-0.26607935700000002</v>
      </c>
      <c r="AP871">
        <v>-1.3591621199999999</v>
      </c>
      <c r="AQ871">
        <v>0.48901071000000002</v>
      </c>
      <c r="AR871">
        <v>-0.97802141899999995</v>
      </c>
      <c r="AS871">
        <v>-0.97802141899999995</v>
      </c>
      <c r="AT871">
        <v>-0.97802141899999995</v>
      </c>
      <c r="AU871">
        <v>0</v>
      </c>
      <c r="AV871">
        <v>1.208144106</v>
      </c>
      <c r="AW871">
        <v>1.582093473</v>
      </c>
      <c r="AX871">
        <v>0.48901071000000002</v>
      </c>
      <c r="AY871">
        <v>2.1574001999999998E-2</v>
      </c>
      <c r="AZ871">
        <v>1.451498848</v>
      </c>
      <c r="BA871">
        <v>6.1845471999999999E-2</v>
      </c>
      <c r="BB871">
        <v>1.4917703179999999</v>
      </c>
      <c r="BC871">
        <v>2.7088316780000001</v>
      </c>
      <c r="BD871">
        <v>1.429924846</v>
      </c>
      <c r="BE871">
        <v>2.6469862059999998</v>
      </c>
      <c r="BF871">
        <v>1.21706136</v>
      </c>
      <c r="BG871">
        <v>0.97802141899999995</v>
      </c>
      <c r="BH871">
        <v>0.97802141899999995</v>
      </c>
      <c r="BI871">
        <v>0.97802141899999995</v>
      </c>
      <c r="BJ871">
        <v>0.97802141899999995</v>
      </c>
      <c r="BK871">
        <v>0.97802141899999995</v>
      </c>
      <c r="BL871">
        <v>1.582093473</v>
      </c>
      <c r="BM871">
        <v>1.208144106</v>
      </c>
      <c r="BN871">
        <v>0.891725412</v>
      </c>
      <c r="BO871">
        <v>5.7530671999999998E-2</v>
      </c>
      <c r="BP871">
        <v>3.25394885</v>
      </c>
      <c r="BQ871">
        <v>2.2825388649999998</v>
      </c>
      <c r="BR871">
        <v>1.735997483</v>
      </c>
      <c r="BS871">
        <v>1.7762689540000001</v>
      </c>
      <c r="BT871">
        <v>1.617100771</v>
      </c>
      <c r="BU871">
        <v>1.7144234810000001</v>
      </c>
      <c r="BV871">
        <v>0.66336633700000003</v>
      </c>
      <c r="BW871">
        <v>0.67619047600000004</v>
      </c>
      <c r="BX871">
        <v>0.71186440699999998</v>
      </c>
      <c r="BY871">
        <v>0.33663366300000003</v>
      </c>
      <c r="BZ871">
        <v>0.32380952400000002</v>
      </c>
      <c r="CA871">
        <v>0.28813559300000002</v>
      </c>
      <c r="CB871">
        <v>0.32548965400000002</v>
      </c>
      <c r="CC871">
        <v>0.32548965400000002</v>
      </c>
      <c r="CD871">
        <v>-0.152444521</v>
      </c>
      <c r="CE871">
        <v>1.006998158</v>
      </c>
      <c r="CF871">
        <v>1.0085335559999999</v>
      </c>
      <c r="CG871">
        <v>1.007276412</v>
      </c>
      <c r="CH871">
        <v>0.99948461200000005</v>
      </c>
      <c r="CI871">
        <v>1.0015247279999999</v>
      </c>
      <c r="CJ871">
        <v>1.0002763189999999</v>
      </c>
      <c r="CK871">
        <v>1.000792116</v>
      </c>
      <c r="CL871">
        <v>1.0194630220000001</v>
      </c>
      <c r="CM871">
        <v>0.99875349300000005</v>
      </c>
      <c r="CN871">
        <v>1.017386366</v>
      </c>
      <c r="CO871">
        <v>1.0186561279999999</v>
      </c>
      <c r="CP871">
        <v>1.0161351219999999</v>
      </c>
      <c r="CQ871">
        <v>1.007212738</v>
      </c>
      <c r="CR871">
        <v>1.007439706</v>
      </c>
      <c r="CS871">
        <v>1.0096615980000001</v>
      </c>
      <c r="CT871">
        <v>1.000225342</v>
      </c>
      <c r="CU871">
        <v>1.0024313229999999</v>
      </c>
      <c r="CV871">
        <v>1.0022054840000001</v>
      </c>
      <c r="CW871">
        <v>1.0139266520000001</v>
      </c>
      <c r="CX871">
        <v>0</v>
      </c>
      <c r="CY871">
        <v>1</v>
      </c>
      <c r="CZ871">
        <v>100</v>
      </c>
      <c r="DB871">
        <f t="shared" ca="1" si="13"/>
        <v>1</v>
      </c>
    </row>
    <row r="872" spans="1:106">
      <c r="A872" s="5">
        <v>871</v>
      </c>
      <c r="B872">
        <v>965.38461540000003</v>
      </c>
      <c r="C872">
        <v>1034.6153850000001</v>
      </c>
      <c r="D872">
        <v>3.624001E-3</v>
      </c>
      <c r="E872">
        <v>44.379006699999998</v>
      </c>
      <c r="F872">
        <v>66.773504270000004</v>
      </c>
      <c r="G872">
        <v>7.6692219999999998E-3</v>
      </c>
      <c r="H872">
        <v>7.9220832000000005E-2</v>
      </c>
      <c r="I872">
        <v>-139.50276239999999</v>
      </c>
      <c r="J872">
        <v>47.169712429999997</v>
      </c>
      <c r="K872" s="138">
        <v>2.6499999999999998E-13</v>
      </c>
      <c r="L872" s="138">
        <v>1.3E-14</v>
      </c>
      <c r="M872">
        <v>8.8989299999999993E-3</v>
      </c>
      <c r="N872">
        <v>-0.117414711</v>
      </c>
      <c r="O872">
        <v>28.720943930000001</v>
      </c>
      <c r="P872">
        <v>-5.5100727000000002E-2</v>
      </c>
      <c r="Q872">
        <v>-1.4999254319999999</v>
      </c>
      <c r="R872">
        <v>-0.45545680900000002</v>
      </c>
      <c r="S872">
        <v>-0.22898404999999999</v>
      </c>
      <c r="T872">
        <v>-0.70316139</v>
      </c>
      <c r="U872">
        <v>-2.9320460150000001</v>
      </c>
      <c r="V872">
        <v>0</v>
      </c>
      <c r="W872">
        <v>0</v>
      </c>
      <c r="X872">
        <v>0.33277847999999999</v>
      </c>
      <c r="Y872">
        <v>-1.4999999999999999E-2</v>
      </c>
      <c r="Z872">
        <v>-3.8333332999999997E-2</v>
      </c>
      <c r="AA872">
        <v>-6.8333332999999996E-2</v>
      </c>
      <c r="AB872">
        <v>-4.9918929000000001E-2</v>
      </c>
      <c r="AC872">
        <v>42.10526316</v>
      </c>
      <c r="AD872">
        <v>0.302950618</v>
      </c>
      <c r="AE872">
        <v>-0.25245884800000001</v>
      </c>
      <c r="AF872">
        <v>-0.12622942400000001</v>
      </c>
      <c r="AG872">
        <v>-0.44180298400000001</v>
      </c>
      <c r="AH872">
        <v>-0.60590123600000001</v>
      </c>
      <c r="AI872">
        <v>-0.31557355999999998</v>
      </c>
      <c r="AJ872">
        <v>-0.47967181199999998</v>
      </c>
      <c r="AK872">
        <v>1.2370483560000001</v>
      </c>
      <c r="AL872">
        <v>0.75737654499999996</v>
      </c>
      <c r="AM872">
        <v>0.75737654499999996</v>
      </c>
      <c r="AN872">
        <v>-1.4516383770000001</v>
      </c>
      <c r="AO872">
        <v>-1.6157366280000001</v>
      </c>
      <c r="AP872">
        <v>-1.6157366280000001</v>
      </c>
      <c r="AQ872">
        <v>0.12622942400000001</v>
      </c>
      <c r="AR872">
        <v>-1.262294241</v>
      </c>
      <c r="AS872">
        <v>-1.262294241</v>
      </c>
      <c r="AT872">
        <v>-2.0196707859999998</v>
      </c>
      <c r="AU872">
        <v>-0.75737654499999996</v>
      </c>
      <c r="AV872">
        <v>0</v>
      </c>
      <c r="AW872">
        <v>0.12622942400000001</v>
      </c>
      <c r="AX872">
        <v>0.12622942400000001</v>
      </c>
      <c r="AY872">
        <v>-0.45442592700000001</v>
      </c>
      <c r="AZ872">
        <v>-1.5526219160000001</v>
      </c>
      <c r="BA872">
        <v>-0.164098251</v>
      </c>
      <c r="BB872">
        <v>-1.262294241</v>
      </c>
      <c r="BC872">
        <v>-6.9950035359999996</v>
      </c>
      <c r="BD872">
        <v>-1.09819599</v>
      </c>
      <c r="BE872">
        <v>-6.830905285</v>
      </c>
      <c r="BF872">
        <v>-5.7327092950000003</v>
      </c>
      <c r="BG872">
        <v>2.0196707859999998</v>
      </c>
      <c r="BH872">
        <v>1.262294241</v>
      </c>
      <c r="BI872">
        <v>1.262294241</v>
      </c>
      <c r="BJ872">
        <v>2.1459002100000002</v>
      </c>
      <c r="BK872">
        <v>1.3885236649999999</v>
      </c>
      <c r="BL872">
        <v>0.12622942400000001</v>
      </c>
      <c r="BM872">
        <v>0</v>
      </c>
      <c r="BN872">
        <v>0</v>
      </c>
      <c r="BO872">
        <v>-1.1360648170000001</v>
      </c>
      <c r="BP872">
        <v>2.6265225700000001</v>
      </c>
      <c r="BQ872">
        <v>1.0330442120000001</v>
      </c>
      <c r="BR872">
        <v>1.1845195209999999</v>
      </c>
      <c r="BS872">
        <v>1.4748471970000001</v>
      </c>
      <c r="BT872">
        <v>1.5379619090000001</v>
      </c>
      <c r="BU872">
        <v>1.6389454480000001</v>
      </c>
      <c r="BV872">
        <v>0.42105263199999998</v>
      </c>
      <c r="BW872">
        <v>0.42105263199999998</v>
      </c>
      <c r="BX872">
        <v>0.34615384599999999</v>
      </c>
      <c r="BY872">
        <v>0.57894736800000002</v>
      </c>
      <c r="BZ872">
        <v>0.57894736800000002</v>
      </c>
      <c r="CA872">
        <v>0.65384615400000001</v>
      </c>
      <c r="CB872">
        <v>-0.53961545200000005</v>
      </c>
      <c r="CC872">
        <v>-0.427195567</v>
      </c>
      <c r="CD872">
        <v>-1.43897454</v>
      </c>
      <c r="CE872">
        <v>0.99762470299999995</v>
      </c>
      <c r="CF872">
        <v>0.99212598399999996</v>
      </c>
      <c r="CG872">
        <v>0.99056603799999998</v>
      </c>
      <c r="CH872">
        <v>0.99546798000000003</v>
      </c>
      <c r="CI872">
        <v>0.99448818900000002</v>
      </c>
      <c r="CJ872">
        <v>0.99292452799999997</v>
      </c>
      <c r="CK872">
        <v>0.99744496900000001</v>
      </c>
      <c r="CL872">
        <v>0.98067632900000001</v>
      </c>
      <c r="CM872">
        <v>0.99842767300000002</v>
      </c>
      <c r="CN872">
        <v>0.98164251199999997</v>
      </c>
      <c r="CO872">
        <v>0.98318840600000001</v>
      </c>
      <c r="CP872">
        <v>0.91932174499999997</v>
      </c>
      <c r="CQ872">
        <v>0.99617428399999997</v>
      </c>
      <c r="CR872">
        <v>0.99408721499999997</v>
      </c>
      <c r="CS872">
        <v>0.990574391</v>
      </c>
      <c r="CT872">
        <v>0.997904915</v>
      </c>
      <c r="CU872">
        <v>0.99437860099999997</v>
      </c>
      <c r="CV872">
        <v>0.99646628199999998</v>
      </c>
      <c r="CW872">
        <v>0.98394682600000005</v>
      </c>
      <c r="CX872">
        <v>0</v>
      </c>
      <c r="CY872">
        <v>0</v>
      </c>
      <c r="CZ872">
        <v>100</v>
      </c>
      <c r="DB872">
        <f t="shared" ca="1" si="13"/>
        <v>1</v>
      </c>
    </row>
    <row r="873" spans="1:106">
      <c r="A873" s="5">
        <v>872</v>
      </c>
      <c r="B873">
        <v>994.0594059</v>
      </c>
      <c r="C873">
        <v>1005.940594</v>
      </c>
      <c r="D873">
        <v>1.5875729999999999E-3</v>
      </c>
      <c r="E873">
        <v>48.005144819999998</v>
      </c>
      <c r="F873">
        <v>58.373205740000003</v>
      </c>
      <c r="G873">
        <v>2.883479E-3</v>
      </c>
      <c r="H873">
        <v>7.5051825000000003E-2</v>
      </c>
      <c r="I873">
        <v>172.985782</v>
      </c>
      <c r="J873">
        <v>51.977780629999998</v>
      </c>
      <c r="K873" s="138">
        <v>1.6799999999999999E-13</v>
      </c>
      <c r="L873" s="138">
        <v>1.13E-14</v>
      </c>
      <c r="M873">
        <v>7.8967380000000004E-3</v>
      </c>
      <c r="N873">
        <v>0.34246063900000001</v>
      </c>
      <c r="O873">
        <v>25.001306209999999</v>
      </c>
      <c r="P873">
        <v>-5.3154247000000002E-2</v>
      </c>
      <c r="Q873">
        <v>2.6228343189999999</v>
      </c>
      <c r="R873">
        <v>1.1883270669999999</v>
      </c>
      <c r="S873">
        <v>1.3545966650000001</v>
      </c>
      <c r="T873">
        <v>1.070759107</v>
      </c>
      <c r="U873">
        <v>-1.9872191720000001</v>
      </c>
      <c r="V873">
        <v>-0.66666666699999999</v>
      </c>
      <c r="W873">
        <v>-0.44444444399999999</v>
      </c>
      <c r="X873">
        <v>-0.28502715099999998</v>
      </c>
      <c r="Y873">
        <v>-1.6E-2</v>
      </c>
      <c r="Z873">
        <v>-1.7333332999999999E-2</v>
      </c>
      <c r="AA873">
        <v>-1.4666667E-2</v>
      </c>
      <c r="AB873">
        <v>0.10809727399999999</v>
      </c>
      <c r="AC873">
        <v>78.947368420000004</v>
      </c>
      <c r="AD873">
        <v>-1.252467878</v>
      </c>
      <c r="AE873">
        <v>-1.425681521</v>
      </c>
      <c r="AF873">
        <v>0.133241264</v>
      </c>
      <c r="AG873">
        <v>0.71950282399999999</v>
      </c>
      <c r="AH873">
        <v>1.0526059830000001</v>
      </c>
      <c r="AI873">
        <v>1.252467878</v>
      </c>
      <c r="AJ873">
        <v>1.585571037</v>
      </c>
      <c r="AK873">
        <v>1.4656539</v>
      </c>
      <c r="AL873">
        <v>0</v>
      </c>
      <c r="AM873">
        <v>0</v>
      </c>
      <c r="AN873">
        <v>0.31977903299999999</v>
      </c>
      <c r="AO873">
        <v>0.65288219199999997</v>
      </c>
      <c r="AP873">
        <v>-0.94601297200000001</v>
      </c>
      <c r="AQ873">
        <v>0.79944758199999999</v>
      </c>
      <c r="AR873">
        <v>0</v>
      </c>
      <c r="AS873">
        <v>0</v>
      </c>
      <c r="AT873">
        <v>0</v>
      </c>
      <c r="AU873">
        <v>0</v>
      </c>
      <c r="AV873">
        <v>1.5988951629999999</v>
      </c>
      <c r="AW873">
        <v>2.3983427449999999</v>
      </c>
      <c r="AX873">
        <v>0.79944758199999999</v>
      </c>
      <c r="AY873">
        <v>0.11991713699999999</v>
      </c>
      <c r="AZ873">
        <v>-1.636202717</v>
      </c>
      <c r="BA873">
        <v>0.33310315899999998</v>
      </c>
      <c r="BB873">
        <v>-1.4230166950000001</v>
      </c>
      <c r="BC873">
        <v>-4.6041518640000003</v>
      </c>
      <c r="BD873">
        <v>-1.7561198549999999</v>
      </c>
      <c r="BE873">
        <v>-4.9372550229999996</v>
      </c>
      <c r="BF873">
        <v>-3.181135169</v>
      </c>
      <c r="BG873">
        <v>0</v>
      </c>
      <c r="BH873">
        <v>0</v>
      </c>
      <c r="BI873">
        <v>0</v>
      </c>
      <c r="BJ873">
        <v>0.53296505500000002</v>
      </c>
      <c r="BK873">
        <v>0.53296505500000002</v>
      </c>
      <c r="BL873">
        <v>2.3983427449999999</v>
      </c>
      <c r="BM873">
        <v>1.5988951629999999</v>
      </c>
      <c r="BN873">
        <v>0.66620631799999996</v>
      </c>
      <c r="BO873">
        <v>-0.26648252700000002</v>
      </c>
      <c r="BP873">
        <v>2.0532356909999998</v>
      </c>
      <c r="BQ873">
        <v>2.422723698</v>
      </c>
      <c r="BR873">
        <v>1.490034853</v>
      </c>
      <c r="BS873">
        <v>1.7032208740000001</v>
      </c>
      <c r="BT873">
        <v>1.587745108</v>
      </c>
      <c r="BU873">
        <v>1.3701177149999999</v>
      </c>
      <c r="BV873">
        <v>0.78947368399999995</v>
      </c>
      <c r="BW873">
        <v>0.78947368399999995</v>
      </c>
      <c r="BX873">
        <v>0.84</v>
      </c>
      <c r="BY873">
        <v>0.21052631599999999</v>
      </c>
      <c r="BZ873">
        <v>0.21052631599999999</v>
      </c>
      <c r="CA873">
        <v>0.16</v>
      </c>
      <c r="CB873">
        <v>0.71948371700000002</v>
      </c>
      <c r="CC873">
        <v>1.083779271</v>
      </c>
      <c r="CD873">
        <v>0.44626205299999999</v>
      </c>
      <c r="CE873">
        <v>1.014112903</v>
      </c>
      <c r="CF873">
        <v>1.012615756</v>
      </c>
      <c r="CG873">
        <v>1.0159563730000001</v>
      </c>
      <c r="CH873">
        <v>0.99678456599999998</v>
      </c>
      <c r="CI873">
        <v>0.99852368800000002</v>
      </c>
      <c r="CJ873">
        <v>1.0018178149999999</v>
      </c>
      <c r="CK873">
        <v>1.005049485</v>
      </c>
      <c r="CL873">
        <v>0.97898795900000002</v>
      </c>
      <c r="CM873">
        <v>1.0032989969999999</v>
      </c>
      <c r="CN873">
        <v>0.97728286200000003</v>
      </c>
      <c r="CO873">
        <v>0.974069411</v>
      </c>
      <c r="CP873">
        <v>0.95513525200000005</v>
      </c>
      <c r="CQ873">
        <v>1.010649197</v>
      </c>
      <c r="CR873">
        <v>1.011847223</v>
      </c>
      <c r="CS873">
        <v>1.0097812070000001</v>
      </c>
      <c r="CT873">
        <v>1.0011854019999999</v>
      </c>
      <c r="CU873">
        <v>0.99914115599999997</v>
      </c>
      <c r="CV873">
        <v>0.99795817399999998</v>
      </c>
      <c r="CW873">
        <v>0.98532421100000001</v>
      </c>
      <c r="CX873">
        <v>0</v>
      </c>
      <c r="CY873">
        <v>0</v>
      </c>
      <c r="CZ873">
        <v>100</v>
      </c>
      <c r="DB873">
        <f t="shared" ca="1" si="13"/>
        <v>1</v>
      </c>
    </row>
    <row r="874" spans="1:106">
      <c r="A874" s="5">
        <v>873</v>
      </c>
      <c r="B874">
        <v>964.83121149999999</v>
      </c>
      <c r="C874">
        <v>1015.936255</v>
      </c>
      <c r="D874">
        <v>1.640631E-3</v>
      </c>
      <c r="E874">
        <v>47.140852029999998</v>
      </c>
      <c r="F874">
        <v>67.272727270000004</v>
      </c>
      <c r="G874">
        <v>1.477365E-3</v>
      </c>
      <c r="H874">
        <v>7.7261575999999998E-2</v>
      </c>
      <c r="I874">
        <v>-10.03344482</v>
      </c>
      <c r="J874">
        <v>42.419834170000001</v>
      </c>
      <c r="K874">
        <v>20.937326680000002</v>
      </c>
      <c r="L874">
        <v>0.37878818400000003</v>
      </c>
      <c r="M874">
        <v>1.1079788E-2</v>
      </c>
      <c r="N874">
        <v>0.22793031699999999</v>
      </c>
      <c r="O874">
        <v>24.633481159999999</v>
      </c>
      <c r="P874">
        <v>-3.9563556E-2</v>
      </c>
      <c r="Q874">
        <v>3.069422184</v>
      </c>
      <c r="R874">
        <v>2.047667825</v>
      </c>
      <c r="S874">
        <v>3.1905116609999999</v>
      </c>
      <c r="T874">
        <v>1.1893070210000001</v>
      </c>
      <c r="U874">
        <v>-0.56543082099999997</v>
      </c>
      <c r="V874">
        <v>0</v>
      </c>
      <c r="W874">
        <v>0</v>
      </c>
      <c r="X874">
        <v>-0.88941453100000001</v>
      </c>
      <c r="Y874">
        <v>2.7E-2</v>
      </c>
      <c r="Z874">
        <v>8.6666669999999994E-3</v>
      </c>
      <c r="AA874">
        <v>2.9666667000000001E-2</v>
      </c>
      <c r="AB874">
        <v>-0.25953559700000001</v>
      </c>
      <c r="AC874">
        <v>42.30769231</v>
      </c>
      <c r="AD874">
        <v>-0.38829132900000002</v>
      </c>
      <c r="AE874">
        <v>-0.81541178999999997</v>
      </c>
      <c r="AF874">
        <v>-1.035443543</v>
      </c>
      <c r="AG874">
        <v>0.47889263900000001</v>
      </c>
      <c r="AH874">
        <v>-0.14237348699999999</v>
      </c>
      <c r="AI874">
        <v>0.73775352500000002</v>
      </c>
      <c r="AJ874">
        <v>0.11648739900000001</v>
      </c>
      <c r="AK874">
        <v>0.51772177200000002</v>
      </c>
      <c r="AL874">
        <v>1.6825957579999999</v>
      </c>
      <c r="AM874">
        <v>0.647152214</v>
      </c>
      <c r="AN874">
        <v>0.220031753</v>
      </c>
      <c r="AO874">
        <v>-0.40123437299999998</v>
      </c>
      <c r="AP874">
        <v>-1.3072474730000001</v>
      </c>
      <c r="AQ874">
        <v>0.25886088600000001</v>
      </c>
      <c r="AR874">
        <v>0</v>
      </c>
      <c r="AS874">
        <v>-1.035443543</v>
      </c>
      <c r="AT874">
        <v>-1.6825957579999999</v>
      </c>
      <c r="AU874">
        <v>-0.647152214</v>
      </c>
      <c r="AV874">
        <v>1.1648739859999999</v>
      </c>
      <c r="AW874">
        <v>1.1648739859999999</v>
      </c>
      <c r="AX874">
        <v>0.25886088600000001</v>
      </c>
      <c r="AY874">
        <v>-0.40123437299999998</v>
      </c>
      <c r="AZ874">
        <v>-0.57467116600000001</v>
      </c>
      <c r="BA874">
        <v>-0.62126612599999997</v>
      </c>
      <c r="BB874">
        <v>-0.79470291900000001</v>
      </c>
      <c r="BC874">
        <v>-4.2252568080000001</v>
      </c>
      <c r="BD874">
        <v>-0.17343679300000001</v>
      </c>
      <c r="BE874">
        <v>-3.6039906820000001</v>
      </c>
      <c r="BF874">
        <v>-3.430553889</v>
      </c>
      <c r="BG874">
        <v>1.6825957579999999</v>
      </c>
      <c r="BH874">
        <v>1.035443543</v>
      </c>
      <c r="BI874">
        <v>0</v>
      </c>
      <c r="BJ874">
        <v>1.941456643</v>
      </c>
      <c r="BK874">
        <v>1.2943044290000001</v>
      </c>
      <c r="BL874">
        <v>1.1648739859999999</v>
      </c>
      <c r="BM874">
        <v>1.1648739859999999</v>
      </c>
      <c r="BN874">
        <v>-0.77658265699999995</v>
      </c>
      <c r="BO874">
        <v>-1.2943044290000001</v>
      </c>
      <c r="BP874">
        <v>2.4371008879999998</v>
      </c>
      <c r="BQ874">
        <v>-1.68147775</v>
      </c>
      <c r="BR874">
        <v>-1.9403386359999999</v>
      </c>
      <c r="BS874">
        <v>-2.1603703890000001</v>
      </c>
      <c r="BT874">
        <v>-1.6728490499999999</v>
      </c>
      <c r="BU874">
        <v>-1.539104263</v>
      </c>
      <c r="BV874">
        <v>0.81818181800000001</v>
      </c>
      <c r="BW874">
        <v>0.52380952400000003</v>
      </c>
      <c r="BX874">
        <v>0.42307692299999999</v>
      </c>
      <c r="BY874">
        <v>0.18181818199999999</v>
      </c>
      <c r="BZ874">
        <v>0.47619047599999997</v>
      </c>
      <c r="CA874">
        <v>0.57692307700000001</v>
      </c>
      <c r="CB874">
        <v>-6.9491973999999998E-2</v>
      </c>
      <c r="CC874">
        <v>5.6857070000000003E-2</v>
      </c>
      <c r="CD874">
        <v>-0.19584101800000001</v>
      </c>
      <c r="CE874">
        <v>1.0040567949999999</v>
      </c>
      <c r="CF874">
        <v>0.99986533799999999</v>
      </c>
      <c r="CG874">
        <v>0.99778270499999999</v>
      </c>
      <c r="CH874">
        <v>1.0034602079999999</v>
      </c>
      <c r="CI874">
        <v>0.99582547799999999</v>
      </c>
      <c r="CJ874">
        <v>0.99375126000000003</v>
      </c>
      <c r="CK874">
        <v>0.99032453099999995</v>
      </c>
      <c r="CL874">
        <v>0.98765680300000003</v>
      </c>
      <c r="CM874">
        <v>0.99791708700000004</v>
      </c>
      <c r="CN874">
        <v>0.99522890500000005</v>
      </c>
      <c r="CO874">
        <v>0.99730620800000003</v>
      </c>
      <c r="CP874">
        <v>0.94941262900000001</v>
      </c>
      <c r="CQ874">
        <v>1.003584472</v>
      </c>
      <c r="CR874">
        <v>1.003436676</v>
      </c>
      <c r="CS874">
        <v>1.000548904</v>
      </c>
      <c r="CT874">
        <v>0.99985273200000002</v>
      </c>
      <c r="CU874">
        <v>0.99697527399999997</v>
      </c>
      <c r="CV874">
        <v>0.99712211900000003</v>
      </c>
      <c r="CW874">
        <v>0.98776681499999996</v>
      </c>
      <c r="CX874">
        <v>1</v>
      </c>
      <c r="CY874">
        <v>0</v>
      </c>
      <c r="CZ874">
        <v>100</v>
      </c>
      <c r="DB874">
        <f t="shared" ca="1" si="13"/>
        <v>100</v>
      </c>
    </row>
    <row r="875" spans="1:106">
      <c r="A875" s="5">
        <v>874</v>
      </c>
      <c r="B875">
        <v>1089.0688259999999</v>
      </c>
      <c r="C875">
        <v>950.98284590000003</v>
      </c>
      <c r="D875">
        <v>5.2535415000000002E-2</v>
      </c>
      <c r="E875">
        <v>59.523443669999999</v>
      </c>
      <c r="F875">
        <v>68.055555560000002</v>
      </c>
      <c r="G875">
        <v>7.7015500000000001E-4</v>
      </c>
      <c r="H875">
        <v>8.7454990999999996E-2</v>
      </c>
      <c r="I875">
        <v>68.569746910000006</v>
      </c>
      <c r="J875">
        <v>67.023595020000002</v>
      </c>
      <c r="K875">
        <v>99.737343229999993</v>
      </c>
      <c r="L875">
        <v>0.70442769199999999</v>
      </c>
      <c r="M875">
        <v>9.5195030000000003E-3</v>
      </c>
      <c r="N875">
        <v>0.22393472</v>
      </c>
      <c r="O875">
        <v>19.832833969999999</v>
      </c>
      <c r="P875">
        <v>7.9796669000000001E-2</v>
      </c>
      <c r="Q875">
        <v>3.4447767229999999</v>
      </c>
      <c r="R875">
        <v>2.6526555119999999</v>
      </c>
      <c r="S875">
        <v>4.1897508800000001</v>
      </c>
      <c r="T875">
        <v>0.838592322</v>
      </c>
      <c r="U875">
        <v>1.8608194650000001</v>
      </c>
      <c r="V875">
        <v>0.61111111100000004</v>
      </c>
      <c r="W875">
        <v>0.78173596000000001</v>
      </c>
      <c r="X875">
        <v>9.3635263399999999</v>
      </c>
      <c r="Y875">
        <v>9.2999999999999999E-2</v>
      </c>
      <c r="Z875">
        <v>0.10299999999999999</v>
      </c>
      <c r="AA875">
        <v>9.7000000000000003E-2</v>
      </c>
      <c r="AB875">
        <v>0.58082682600000002</v>
      </c>
      <c r="AC875">
        <v>75.925925930000005</v>
      </c>
      <c r="AD875">
        <v>5.6028820589999997</v>
      </c>
      <c r="AE875">
        <v>4.9625526799999999</v>
      </c>
      <c r="AF875">
        <v>4.8024703359999998</v>
      </c>
      <c r="AG875">
        <v>0.26299242299999998</v>
      </c>
      <c r="AH875">
        <v>2.1096566120000002</v>
      </c>
      <c r="AI875">
        <v>1.0634041460000001</v>
      </c>
      <c r="AJ875">
        <v>2.9100683350000001</v>
      </c>
      <c r="AK875">
        <v>0.91475625400000005</v>
      </c>
      <c r="AL875">
        <v>0</v>
      </c>
      <c r="AM875">
        <v>0</v>
      </c>
      <c r="AN875">
        <v>3.4303359999999998E-2</v>
      </c>
      <c r="AO875">
        <v>1.8809675480000001</v>
      </c>
      <c r="AP875">
        <v>1.0805558260000001</v>
      </c>
      <c r="AQ875">
        <v>4.1164031449999996</v>
      </c>
      <c r="AR875">
        <v>-0.68606719100000002</v>
      </c>
      <c r="AS875">
        <v>-0.68606719100000002</v>
      </c>
      <c r="AT875">
        <v>-0.68606719100000002</v>
      </c>
      <c r="AU875">
        <v>0</v>
      </c>
      <c r="AV875">
        <v>4.1164031449999996</v>
      </c>
      <c r="AW875">
        <v>4.9168148680000003</v>
      </c>
      <c r="AX875">
        <v>4.1164031449999996</v>
      </c>
      <c r="AY875">
        <v>2.681379271</v>
      </c>
      <c r="AZ875">
        <v>4.2170263329999997</v>
      </c>
      <c r="BA875">
        <v>1.846664189</v>
      </c>
      <c r="BB875">
        <v>3.382311251</v>
      </c>
      <c r="BC875">
        <v>2.0147506499999999</v>
      </c>
      <c r="BD875">
        <v>1.535647062</v>
      </c>
      <c r="BE875">
        <v>0.16808646199999999</v>
      </c>
      <c r="BF875">
        <v>-1.3675606</v>
      </c>
      <c r="BG875">
        <v>0.68606719100000002</v>
      </c>
      <c r="BH875">
        <v>0.68606719100000002</v>
      </c>
      <c r="BI875">
        <v>0.68606719100000002</v>
      </c>
      <c r="BJ875">
        <v>1.4864789140000001</v>
      </c>
      <c r="BK875">
        <v>1.4864789140000001</v>
      </c>
      <c r="BL875">
        <v>4.9168148680000003</v>
      </c>
      <c r="BM875">
        <v>4.1164031449999996</v>
      </c>
      <c r="BN875">
        <v>5.6028820589999997</v>
      </c>
      <c r="BO875">
        <v>4.5737812719999997</v>
      </c>
      <c r="BP875">
        <v>2.7480368839999998</v>
      </c>
      <c r="BQ875">
        <v>3.565489613</v>
      </c>
      <c r="BR875">
        <v>4.1372122720000002</v>
      </c>
      <c r="BS875">
        <v>3.30249719</v>
      </c>
      <c r="BT875">
        <v>2.155240391</v>
      </c>
      <c r="BU875">
        <v>1.455833001</v>
      </c>
      <c r="BV875">
        <v>0.409090909</v>
      </c>
      <c r="BW875">
        <v>0.74509803900000005</v>
      </c>
      <c r="BX875">
        <v>0.77586206899999999</v>
      </c>
      <c r="BY875">
        <v>0.590909091</v>
      </c>
      <c r="BZ875">
        <v>0.25490196100000001</v>
      </c>
      <c r="CA875">
        <v>0.22413793100000001</v>
      </c>
      <c r="CB875">
        <v>0.41691089599999998</v>
      </c>
      <c r="CC875">
        <v>0.57508847100000005</v>
      </c>
      <c r="CD875">
        <v>0.371717303</v>
      </c>
      <c r="CE875">
        <v>0.99077490800000001</v>
      </c>
      <c r="CF875">
        <v>1.0235069889999999</v>
      </c>
      <c r="CG875">
        <v>1.0355799830000001</v>
      </c>
      <c r="CH875">
        <v>1.013652515</v>
      </c>
      <c r="CI875">
        <v>1.0330368489999999</v>
      </c>
      <c r="CJ875">
        <v>1.045222254</v>
      </c>
      <c r="CK875">
        <v>1.0311445379999999</v>
      </c>
      <c r="CL875">
        <v>1.058560342</v>
      </c>
      <c r="CM875">
        <v>1.0117957129999999</v>
      </c>
      <c r="CN875">
        <v>1.038697075</v>
      </c>
      <c r="CO875">
        <v>1.026587742</v>
      </c>
      <c r="CP875">
        <v>0.97687011700000004</v>
      </c>
      <c r="CQ875">
        <v>0.99487410300000001</v>
      </c>
      <c r="CR875">
        <v>1.006207319</v>
      </c>
      <c r="CS875">
        <v>1.026150501</v>
      </c>
      <c r="CT875">
        <v>1.0113916080000001</v>
      </c>
      <c r="CU875">
        <v>1.031437543</v>
      </c>
      <c r="CV875">
        <v>1.0198201520000001</v>
      </c>
      <c r="CW875">
        <v>1.042577157</v>
      </c>
      <c r="CX875">
        <v>1</v>
      </c>
      <c r="CY875">
        <v>1</v>
      </c>
      <c r="CZ875">
        <v>100</v>
      </c>
      <c r="DB875">
        <f t="shared" ca="1" si="13"/>
        <v>100</v>
      </c>
    </row>
    <row r="876" spans="1:106">
      <c r="A876" s="5">
        <v>875</v>
      </c>
      <c r="B876">
        <v>1109.090909</v>
      </c>
      <c r="C876">
        <v>942.52575809999996</v>
      </c>
      <c r="D876">
        <v>2.9389373999999999E-2</v>
      </c>
      <c r="E876">
        <v>62.006852440000003</v>
      </c>
      <c r="F876">
        <v>44.343891399999997</v>
      </c>
      <c r="G876" s="138">
        <v>9.7E-5</v>
      </c>
      <c r="H876">
        <v>0.104275346</v>
      </c>
      <c r="I876">
        <v>22.452504319999999</v>
      </c>
      <c r="J876">
        <v>60.188443190000001</v>
      </c>
      <c r="K876">
        <v>100</v>
      </c>
      <c r="L876" s="138">
        <v>-9.4699999999999997E-15</v>
      </c>
      <c r="M876">
        <v>1.1156619E-2</v>
      </c>
      <c r="N876">
        <v>0.18970558900000001</v>
      </c>
      <c r="O876">
        <v>15.419280840000001</v>
      </c>
      <c r="P876">
        <v>0.19923777400000001</v>
      </c>
      <c r="Q876">
        <v>1.600011901</v>
      </c>
      <c r="R876">
        <v>1.467519687</v>
      </c>
      <c r="S876">
        <v>1.97542522</v>
      </c>
      <c r="T876">
        <v>0.64225039100000003</v>
      </c>
      <c r="U876">
        <v>6.795166332</v>
      </c>
      <c r="V876">
        <v>0.3</v>
      </c>
      <c r="W876">
        <v>0.336059632</v>
      </c>
      <c r="X876">
        <v>8.310451896</v>
      </c>
      <c r="Y876">
        <v>3.9E-2</v>
      </c>
      <c r="Z876">
        <v>1.9333333000000001E-2</v>
      </c>
      <c r="AA876">
        <v>2.6666667000000002E-2</v>
      </c>
      <c r="AB876">
        <v>0.75380403900000004</v>
      </c>
      <c r="AC876">
        <v>64.864864859999997</v>
      </c>
      <c r="AD876">
        <v>7.6336356629999997</v>
      </c>
      <c r="AE876">
        <v>7.2500358809999996</v>
      </c>
      <c r="AF876">
        <v>6.5211962950000002</v>
      </c>
      <c r="AG876">
        <v>-0.10548994</v>
      </c>
      <c r="AH876">
        <v>0.65691462700000003</v>
      </c>
      <c r="AI876">
        <v>-0.10548994</v>
      </c>
      <c r="AJ876">
        <v>0.65691462700000003</v>
      </c>
      <c r="AK876">
        <v>0.70965959700000003</v>
      </c>
      <c r="AL876">
        <v>0</v>
      </c>
      <c r="AM876">
        <v>0</v>
      </c>
      <c r="AN876">
        <v>-0.489089722</v>
      </c>
      <c r="AO876">
        <v>0.27331484499999997</v>
      </c>
      <c r="AP876">
        <v>0.27331484499999997</v>
      </c>
      <c r="AQ876">
        <v>2.3015986919999998</v>
      </c>
      <c r="AR876">
        <v>-1.246699292</v>
      </c>
      <c r="AS876">
        <v>-1.246699292</v>
      </c>
      <c r="AT876">
        <v>-1.246699292</v>
      </c>
      <c r="AU876">
        <v>0</v>
      </c>
      <c r="AV876">
        <v>0.95899945499999995</v>
      </c>
      <c r="AW876">
        <v>2.3015986919999998</v>
      </c>
      <c r="AX876">
        <v>2.3015986919999998</v>
      </c>
      <c r="AY876">
        <v>1.193954322</v>
      </c>
      <c r="AZ876">
        <v>4.5590834100000004</v>
      </c>
      <c r="BA876">
        <v>0.76240456700000003</v>
      </c>
      <c r="BB876">
        <v>4.1275336549999997</v>
      </c>
      <c r="BC876">
        <v>10.898069810000001</v>
      </c>
      <c r="BD876">
        <v>3.3651290880000002</v>
      </c>
      <c r="BE876">
        <v>10.13566524</v>
      </c>
      <c r="BF876">
        <v>6.7705361530000001</v>
      </c>
      <c r="BG876">
        <v>1.246699292</v>
      </c>
      <c r="BH876">
        <v>1.246699292</v>
      </c>
      <c r="BI876">
        <v>1.246699292</v>
      </c>
      <c r="BJ876">
        <v>1.246699292</v>
      </c>
      <c r="BK876">
        <v>1.246699292</v>
      </c>
      <c r="BL876">
        <v>2.3015986919999998</v>
      </c>
      <c r="BM876">
        <v>0.95899945499999995</v>
      </c>
      <c r="BN876">
        <v>6.5211962950000002</v>
      </c>
      <c r="BO876">
        <v>6.1375965130000001</v>
      </c>
      <c r="BP876">
        <v>1.3075169360000001</v>
      </c>
      <c r="BQ876">
        <v>2.552001132</v>
      </c>
      <c r="BR876">
        <v>3.0890408269999998</v>
      </c>
      <c r="BS876">
        <v>2.657491072</v>
      </c>
      <c r="BT876">
        <v>2.2323346499999999</v>
      </c>
      <c r="BU876">
        <v>1.8950865050000001</v>
      </c>
      <c r="BV876">
        <v>0.235294118</v>
      </c>
      <c r="BW876">
        <v>0.51851851900000001</v>
      </c>
      <c r="BX876">
        <v>0.68292682900000001</v>
      </c>
      <c r="BY876">
        <v>0.764705882</v>
      </c>
      <c r="BZ876">
        <v>0.48148148200000002</v>
      </c>
      <c r="CA876">
        <v>0.31707317099999999</v>
      </c>
      <c r="CB876">
        <v>0.263745163</v>
      </c>
      <c r="CC876">
        <v>0.263745163</v>
      </c>
      <c r="CD876">
        <v>0.109733389</v>
      </c>
      <c r="CE876">
        <v>0.99171107199999997</v>
      </c>
      <c r="CF876">
        <v>1.0049999999999999</v>
      </c>
      <c r="CG876">
        <v>1.010329488</v>
      </c>
      <c r="CH876">
        <v>1.0067054090000001</v>
      </c>
      <c r="CI876">
        <v>1.0134000000000001</v>
      </c>
      <c r="CJ876">
        <v>1.0187740329999999</v>
      </c>
      <c r="CK876">
        <v>1.011988238</v>
      </c>
      <c r="CL876">
        <v>1.0685284850000001</v>
      </c>
      <c r="CM876">
        <v>1.005302973</v>
      </c>
      <c r="CN876">
        <v>1.061469711</v>
      </c>
      <c r="CO876">
        <v>1.055870458</v>
      </c>
      <c r="CP876">
        <v>1.1266458580000001</v>
      </c>
      <c r="CQ876">
        <v>0.99501006400000003</v>
      </c>
      <c r="CR876">
        <v>0.99979758500000004</v>
      </c>
      <c r="CS876">
        <v>1.0157000309999999</v>
      </c>
      <c r="CT876">
        <v>1.00481153</v>
      </c>
      <c r="CU876">
        <v>1.020793727</v>
      </c>
      <c r="CV876">
        <v>1.0159056660000001</v>
      </c>
      <c r="CW876">
        <v>1.0559499349999999</v>
      </c>
      <c r="CX876">
        <v>0</v>
      </c>
      <c r="CY876">
        <v>1</v>
      </c>
      <c r="CZ876">
        <v>100</v>
      </c>
      <c r="DB876">
        <f t="shared" ca="1" si="13"/>
        <v>1</v>
      </c>
    </row>
    <row r="877" spans="1:106">
      <c r="A877" s="5">
        <v>876</v>
      </c>
      <c r="B877">
        <v>947.28531659999999</v>
      </c>
      <c r="C877">
        <v>1021.800965</v>
      </c>
      <c r="D877">
        <v>-3.3482343999999997E-2</v>
      </c>
      <c r="E877">
        <v>51.534199579999999</v>
      </c>
      <c r="F877">
        <v>24.0831965</v>
      </c>
      <c r="G877" s="138">
        <v>3.7499999999999997E-5</v>
      </c>
      <c r="H877">
        <v>0.10208194499999999</v>
      </c>
      <c r="I877">
        <v>-22.11350294</v>
      </c>
      <c r="J877">
        <v>53.409447700000001</v>
      </c>
      <c r="K877">
        <v>30.95903732</v>
      </c>
      <c r="L877">
        <v>-12.43341633</v>
      </c>
      <c r="M877">
        <v>1.068994E-2</v>
      </c>
      <c r="N877">
        <v>0.27124989900000002</v>
      </c>
      <c r="O877">
        <v>23.75499829</v>
      </c>
      <c r="P877">
        <v>5.6444552000000002E-2</v>
      </c>
      <c r="Q877">
        <v>1.2762137250000001</v>
      </c>
      <c r="R877">
        <v>1.429507125</v>
      </c>
      <c r="S877">
        <v>2.1703020959999999</v>
      </c>
      <c r="T877">
        <v>0.22655410100000001</v>
      </c>
      <c r="U877">
        <v>6.7252861839999998</v>
      </c>
      <c r="V877">
        <v>0</v>
      </c>
      <c r="W877">
        <v>0</v>
      </c>
      <c r="X877">
        <v>-4.4079544049999999</v>
      </c>
      <c r="Y877">
        <v>-0.04</v>
      </c>
      <c r="Z877">
        <v>-2.3E-2</v>
      </c>
      <c r="AA877">
        <v>-4.4999999999999998E-2</v>
      </c>
      <c r="AB877">
        <v>-0.98465225000000001</v>
      </c>
      <c r="AC877">
        <v>43.589743589999998</v>
      </c>
      <c r="AD877">
        <v>-2.7820786530000001</v>
      </c>
      <c r="AE877">
        <v>-2.6547299820000001</v>
      </c>
      <c r="AF877">
        <v>-3.1347365100000002</v>
      </c>
      <c r="AG877">
        <v>-0.58776309599999998</v>
      </c>
      <c r="AH877">
        <v>-0.34286180599999999</v>
      </c>
      <c r="AI877">
        <v>-0.48980257999999999</v>
      </c>
      <c r="AJ877">
        <v>-0.24490128999999999</v>
      </c>
      <c r="AK877">
        <v>1.2538946040000001</v>
      </c>
      <c r="AL877">
        <v>1.077565675</v>
      </c>
      <c r="AM877">
        <v>1.077565675</v>
      </c>
      <c r="AN877">
        <v>-1.077565675</v>
      </c>
      <c r="AO877">
        <v>-0.83266438499999995</v>
      </c>
      <c r="AP877">
        <v>-1.1265459330000001</v>
      </c>
      <c r="AQ877">
        <v>0.88164464300000001</v>
      </c>
      <c r="AR877">
        <v>-2.057170835</v>
      </c>
      <c r="AS877">
        <v>-2.057170835</v>
      </c>
      <c r="AT877">
        <v>-3.1347365100000002</v>
      </c>
      <c r="AU877">
        <v>-1.077565675</v>
      </c>
      <c r="AV877">
        <v>0.48980257999999999</v>
      </c>
      <c r="AW877">
        <v>1.1755261910000001</v>
      </c>
      <c r="AX877">
        <v>0.88164464300000001</v>
      </c>
      <c r="AY877">
        <v>0.55837494099999996</v>
      </c>
      <c r="AZ877">
        <v>0.27428944500000002</v>
      </c>
      <c r="BA877">
        <v>0.24490128999999999</v>
      </c>
      <c r="BB877">
        <v>-3.9184205999999999E-2</v>
      </c>
      <c r="BC877">
        <v>7.2510373899999996</v>
      </c>
      <c r="BD877">
        <v>-0.28408549599999999</v>
      </c>
      <c r="BE877">
        <v>7.0061361</v>
      </c>
      <c r="BF877">
        <v>7.2902215960000003</v>
      </c>
      <c r="BG877">
        <v>3.1347365100000002</v>
      </c>
      <c r="BH877">
        <v>2.057170835</v>
      </c>
      <c r="BI877">
        <v>2.057170835</v>
      </c>
      <c r="BJ877">
        <v>3.2326970259999999</v>
      </c>
      <c r="BK877">
        <v>2.1551313510000001</v>
      </c>
      <c r="BL877">
        <v>1.1755261910000001</v>
      </c>
      <c r="BM877">
        <v>0.48980257999999999</v>
      </c>
      <c r="BN877">
        <v>-3.0367759940000001</v>
      </c>
      <c r="BO877">
        <v>-3.6245390899999999</v>
      </c>
      <c r="BP877">
        <v>1.411419118</v>
      </c>
      <c r="BQ877">
        <v>1.5147873999999999</v>
      </c>
      <c r="BR877">
        <v>2.4160241459999998</v>
      </c>
      <c r="BS877">
        <v>2.102550495</v>
      </c>
      <c r="BT877">
        <v>1.6454014180000001</v>
      </c>
      <c r="BU877">
        <v>1.857649205</v>
      </c>
      <c r="BV877">
        <v>0.26666666700000002</v>
      </c>
      <c r="BW877">
        <v>0.3125</v>
      </c>
      <c r="BX877">
        <v>0.34</v>
      </c>
      <c r="BY877">
        <v>0.73333333300000003</v>
      </c>
      <c r="BZ877">
        <v>0.6875</v>
      </c>
      <c r="CA877">
        <v>0.66</v>
      </c>
      <c r="CB877">
        <v>-0.13388090599999999</v>
      </c>
      <c r="CC877">
        <v>-9.5629218000000002E-2</v>
      </c>
      <c r="CD877">
        <v>-0.325139342</v>
      </c>
      <c r="CE877">
        <v>0.98578491999999995</v>
      </c>
      <c r="CF877">
        <v>0.99791449399999999</v>
      </c>
      <c r="CG877">
        <v>0.99454403700000005</v>
      </c>
      <c r="CH877">
        <v>1.004968944</v>
      </c>
      <c r="CI877">
        <v>1.0123044839999999</v>
      </c>
      <c r="CJ877">
        <v>1.0088854249999999</v>
      </c>
      <c r="CK877">
        <v>1.0038971160000001</v>
      </c>
      <c r="CL877">
        <v>0.99937926799999999</v>
      </c>
      <c r="CM877">
        <v>0.996622499</v>
      </c>
      <c r="CN877">
        <v>0.99213738900000004</v>
      </c>
      <c r="CO877">
        <v>0.99549969000000005</v>
      </c>
      <c r="CP877">
        <v>1.1305659850000001</v>
      </c>
      <c r="CQ877">
        <v>0.99328406000000002</v>
      </c>
      <c r="CR877">
        <v>0.99164207999999998</v>
      </c>
      <c r="CS877">
        <v>0.98965156399999998</v>
      </c>
      <c r="CT877">
        <v>0.998346917</v>
      </c>
      <c r="CU877">
        <v>0.99634294300000004</v>
      </c>
      <c r="CV877">
        <v>0.99799270799999995</v>
      </c>
      <c r="CW877">
        <v>1.0066599629999999</v>
      </c>
      <c r="CX877">
        <v>0</v>
      </c>
      <c r="CY877">
        <v>0</v>
      </c>
      <c r="CZ877">
        <v>100</v>
      </c>
      <c r="DB877">
        <f t="shared" ca="1" si="13"/>
        <v>1</v>
      </c>
    </row>
    <row r="878" spans="1:106">
      <c r="A878" s="5">
        <v>877</v>
      </c>
      <c r="B878">
        <v>1059.7484280000001</v>
      </c>
      <c r="C878">
        <v>951.20467040000005</v>
      </c>
      <c r="D878">
        <v>2.8359865000000001E-2</v>
      </c>
      <c r="E878">
        <v>54.822704620000003</v>
      </c>
      <c r="F878">
        <v>75.712250710000006</v>
      </c>
      <c r="G878" s="138">
        <v>6.3499999999999999E-5</v>
      </c>
      <c r="H878">
        <v>0.108177353</v>
      </c>
      <c r="I878">
        <v>161.25818390000001</v>
      </c>
      <c r="J878">
        <v>61.377926080000002</v>
      </c>
      <c r="K878">
        <v>27.447365869999999</v>
      </c>
      <c r="L878">
        <v>7.7467174639999996</v>
      </c>
      <c r="M878">
        <v>1.0331524999999999E-2</v>
      </c>
      <c r="N878">
        <v>0.59733176200000004</v>
      </c>
      <c r="O878">
        <v>16.984246890000001</v>
      </c>
      <c r="P878">
        <v>-1.4524500000000001E-3</v>
      </c>
      <c r="Q878">
        <v>3.1544621410000002</v>
      </c>
      <c r="R878">
        <v>1.8830300550000001</v>
      </c>
      <c r="S878">
        <v>1.298007474</v>
      </c>
      <c r="T878">
        <v>0.9049587</v>
      </c>
      <c r="U878">
        <v>-1.076166693</v>
      </c>
      <c r="V878">
        <v>0.8</v>
      </c>
      <c r="W878">
        <v>0.89442719100000001</v>
      </c>
      <c r="X878">
        <v>3.859388273</v>
      </c>
      <c r="Y878">
        <v>0.18966666700000001</v>
      </c>
      <c r="Z878">
        <v>0.18666666700000001</v>
      </c>
      <c r="AA878">
        <v>0.18133333300000001</v>
      </c>
      <c r="AB878">
        <v>0.50769415500000004</v>
      </c>
      <c r="AC878">
        <v>93.617021280000003</v>
      </c>
      <c r="AD878">
        <v>1.99672107</v>
      </c>
      <c r="AE878">
        <v>0.31429868700000002</v>
      </c>
      <c r="AF878">
        <v>3.6976316109999998</v>
      </c>
      <c r="AG878">
        <v>1.876548042</v>
      </c>
      <c r="AH878">
        <v>2.477413179</v>
      </c>
      <c r="AI878">
        <v>2.1538704129999999</v>
      </c>
      <c r="AJ878">
        <v>2.7547355499999999</v>
      </c>
      <c r="AK878">
        <v>1.0723131669999999</v>
      </c>
      <c r="AL878">
        <v>0</v>
      </c>
      <c r="AM878">
        <v>0</v>
      </c>
      <c r="AN878">
        <v>1.599225672</v>
      </c>
      <c r="AO878">
        <v>2.2000908080000001</v>
      </c>
      <c r="AP878">
        <v>-0.20336973899999999</v>
      </c>
      <c r="AQ878">
        <v>1.3866118540000001</v>
      </c>
      <c r="AR878">
        <v>0</v>
      </c>
      <c r="AS878">
        <v>0</v>
      </c>
      <c r="AT878">
        <v>0</v>
      </c>
      <c r="AU878">
        <v>0</v>
      </c>
      <c r="AV878">
        <v>3.7900724010000002</v>
      </c>
      <c r="AW878">
        <v>3.7900724010000002</v>
      </c>
      <c r="AX878">
        <v>1.3866118540000001</v>
      </c>
      <c r="AY878">
        <v>1.682422383</v>
      </c>
      <c r="AZ878">
        <v>1.1074406670000001</v>
      </c>
      <c r="BA878">
        <v>0.60086513699999999</v>
      </c>
      <c r="BB878">
        <v>2.5883421E-2</v>
      </c>
      <c r="BC878">
        <v>-1.3454757020000001</v>
      </c>
      <c r="BD878">
        <v>-0.57498171499999995</v>
      </c>
      <c r="BE878">
        <v>-1.9463408390000001</v>
      </c>
      <c r="BF878">
        <v>-1.371359124</v>
      </c>
      <c r="BG878">
        <v>0</v>
      </c>
      <c r="BH878">
        <v>0</v>
      </c>
      <c r="BI878">
        <v>0</v>
      </c>
      <c r="BJ878">
        <v>0.27732237100000001</v>
      </c>
      <c r="BK878">
        <v>0.27732237100000001</v>
      </c>
      <c r="BL878">
        <v>3.7900724010000002</v>
      </c>
      <c r="BM878">
        <v>3.7900724010000002</v>
      </c>
      <c r="BN878">
        <v>3.9749539810000001</v>
      </c>
      <c r="BO878">
        <v>3.4203092399999999</v>
      </c>
      <c r="BP878">
        <v>2.4700078620000001</v>
      </c>
      <c r="BQ878">
        <v>3.5206834649999998</v>
      </c>
      <c r="BR878">
        <v>2.7256926689999998</v>
      </c>
      <c r="BS878">
        <v>1.644135423</v>
      </c>
      <c r="BT878">
        <v>1.2096637079999999</v>
      </c>
      <c r="BU878">
        <v>1.043270286</v>
      </c>
      <c r="BV878">
        <v>0.90625</v>
      </c>
      <c r="BW878">
        <v>0.93617021300000003</v>
      </c>
      <c r="BX878">
        <v>0.93617021300000003</v>
      </c>
      <c r="BY878">
        <v>9.375E-2</v>
      </c>
      <c r="BZ878">
        <v>6.3829786999999999E-2</v>
      </c>
      <c r="CA878">
        <v>6.3829786999999999E-2</v>
      </c>
      <c r="CB878">
        <v>0.86311392300000001</v>
      </c>
      <c r="CC878">
        <v>0.959731153</v>
      </c>
      <c r="CD878">
        <v>0.76649669200000003</v>
      </c>
      <c r="CE878">
        <v>1.013002722</v>
      </c>
      <c r="CF878">
        <v>1.03875969</v>
      </c>
      <c r="CG878">
        <v>1.0416666670000001</v>
      </c>
      <c r="CH878">
        <v>1.0180083120000001</v>
      </c>
      <c r="CI878">
        <v>1.025426357</v>
      </c>
      <c r="CJ878">
        <v>1.02829602</v>
      </c>
      <c r="CK878">
        <v>1.010105721</v>
      </c>
      <c r="CL878">
        <v>1.0004311539999999</v>
      </c>
      <c r="CM878">
        <v>1.0027985079999999</v>
      </c>
      <c r="CN878">
        <v>0.99319392699999998</v>
      </c>
      <c r="CO878">
        <v>0.99042222300000005</v>
      </c>
      <c r="CP878">
        <v>0.97766670899999997</v>
      </c>
      <c r="CQ878">
        <v>1.0123331609999999</v>
      </c>
      <c r="CR878">
        <v>1.0240533650000001</v>
      </c>
      <c r="CS878">
        <v>1.0329751920000001</v>
      </c>
      <c r="CT878">
        <v>1.011577419</v>
      </c>
      <c r="CU878">
        <v>1.0203905520000001</v>
      </c>
      <c r="CV878">
        <v>1.008712268</v>
      </c>
      <c r="CW878">
        <v>1.0098665979999999</v>
      </c>
      <c r="CX878">
        <v>0</v>
      </c>
      <c r="CY878">
        <v>1</v>
      </c>
      <c r="CZ878">
        <v>100</v>
      </c>
      <c r="DB878">
        <f t="shared" ca="1" si="13"/>
        <v>1</v>
      </c>
    </row>
    <row r="879" spans="1:106">
      <c r="A879" s="5">
        <v>878</v>
      </c>
      <c r="B879">
        <v>957.87206030000004</v>
      </c>
      <c r="C879">
        <v>1017.687075</v>
      </c>
      <c r="D879">
        <v>-3.3473968E-2</v>
      </c>
      <c r="E879">
        <v>53.321494199999997</v>
      </c>
      <c r="F879">
        <v>67.037815129999998</v>
      </c>
      <c r="G879">
        <v>1.2431599999999999E-4</v>
      </c>
      <c r="H879">
        <v>0.107594749</v>
      </c>
      <c r="I879">
        <v>-3.7214247739999999</v>
      </c>
      <c r="J879">
        <v>55.334126099999999</v>
      </c>
      <c r="K879">
        <v>61.90980029</v>
      </c>
      <c r="L879">
        <v>-4.9874129439999999</v>
      </c>
      <c r="M879">
        <v>9.1686179999999999E-3</v>
      </c>
      <c r="N879">
        <v>0.27647935600000001</v>
      </c>
      <c r="O879">
        <v>20.761860259999999</v>
      </c>
      <c r="P879">
        <v>5.1322198999999999E-2</v>
      </c>
      <c r="Q879">
        <v>0.35492829100000001</v>
      </c>
      <c r="R879">
        <v>-0.293639127</v>
      </c>
      <c r="S879">
        <v>0.85219380300000003</v>
      </c>
      <c r="T879">
        <v>0.46927374500000002</v>
      </c>
      <c r="U879">
        <v>4.503427115</v>
      </c>
      <c r="V879">
        <v>-0.46153846199999998</v>
      </c>
      <c r="W879">
        <v>-0.28123912200000001</v>
      </c>
      <c r="X879">
        <v>-2.2463321610000002</v>
      </c>
      <c r="Y879">
        <v>-7.6666670000000003E-3</v>
      </c>
      <c r="Z879">
        <v>-3.33333E-4</v>
      </c>
      <c r="AA879">
        <v>-1.2333333E-2</v>
      </c>
      <c r="AB879">
        <v>-0.194484661</v>
      </c>
      <c r="AC879">
        <v>60</v>
      </c>
      <c r="AD879">
        <v>-2.5465926780000001</v>
      </c>
      <c r="AE879">
        <v>-2.081885985</v>
      </c>
      <c r="AF879">
        <v>-1.858826772</v>
      </c>
      <c r="AG879">
        <v>0.54835389800000001</v>
      </c>
      <c r="AH879">
        <v>0.12082374</v>
      </c>
      <c r="AI879">
        <v>0.73423657499999995</v>
      </c>
      <c r="AJ879">
        <v>0.30670641700000001</v>
      </c>
      <c r="AK879">
        <v>0.85506031500000002</v>
      </c>
      <c r="AL879">
        <v>0.92941338600000001</v>
      </c>
      <c r="AM879">
        <v>0.37176535500000002</v>
      </c>
      <c r="AN879">
        <v>-0.47400082700000001</v>
      </c>
      <c r="AO879">
        <v>-0.90153098499999995</v>
      </c>
      <c r="AP879">
        <v>-1.552120355</v>
      </c>
      <c r="AQ879">
        <v>0</v>
      </c>
      <c r="AR879">
        <v>0</v>
      </c>
      <c r="AS879">
        <v>-0.55764803200000002</v>
      </c>
      <c r="AT879">
        <v>-0.92941338600000001</v>
      </c>
      <c r="AU879">
        <v>-0.37176535399999999</v>
      </c>
      <c r="AV879">
        <v>0.65058936999999994</v>
      </c>
      <c r="AW879">
        <v>0.65058936999999994</v>
      </c>
      <c r="AX879">
        <v>0</v>
      </c>
      <c r="AY879">
        <v>-0.54835389800000001</v>
      </c>
      <c r="AZ879">
        <v>-0.38291831500000001</v>
      </c>
      <c r="BA879">
        <v>-0.42753015799999999</v>
      </c>
      <c r="BB879">
        <v>-0.262094575</v>
      </c>
      <c r="BC879">
        <v>3.346352897</v>
      </c>
      <c r="BD879">
        <v>0.165435583</v>
      </c>
      <c r="BE879">
        <v>3.7738830550000002</v>
      </c>
      <c r="BF879">
        <v>3.6084474719999999</v>
      </c>
      <c r="BG879">
        <v>0.92941338600000001</v>
      </c>
      <c r="BH879">
        <v>0.55764803200000002</v>
      </c>
      <c r="BI879">
        <v>0</v>
      </c>
      <c r="BJ879">
        <v>1.1152960629999999</v>
      </c>
      <c r="BK879">
        <v>0.74353070899999996</v>
      </c>
      <c r="BL879">
        <v>0.65058936999999994</v>
      </c>
      <c r="BM879">
        <v>0.65058936999999994</v>
      </c>
      <c r="BN879">
        <v>-1.6729440950000001</v>
      </c>
      <c r="BO879">
        <v>-2.881181497</v>
      </c>
      <c r="BP879">
        <v>1.7343661829999999</v>
      </c>
      <c r="BQ879">
        <v>-0.80283722800000001</v>
      </c>
      <c r="BR879">
        <v>-1.4720148660000001</v>
      </c>
      <c r="BS879">
        <v>-1.351191126</v>
      </c>
      <c r="BT879">
        <v>-0.98252381300000002</v>
      </c>
      <c r="BU879">
        <v>-0.92366096799999997</v>
      </c>
      <c r="BV879">
        <v>0.9</v>
      </c>
      <c r="BW879">
        <v>0.69230769199999997</v>
      </c>
      <c r="BX879">
        <v>0.6</v>
      </c>
      <c r="BY879">
        <v>0.1</v>
      </c>
      <c r="BZ879">
        <v>0.30769230800000003</v>
      </c>
      <c r="CA879">
        <v>0.4</v>
      </c>
      <c r="CB879">
        <v>7.5600882999999994E-2</v>
      </c>
      <c r="CC879">
        <v>0.191909934</v>
      </c>
      <c r="CD879">
        <v>-0.56409889800000002</v>
      </c>
      <c r="CE879">
        <v>1.010129432</v>
      </c>
      <c r="CF879">
        <v>1.0026999350000001</v>
      </c>
      <c r="CG879">
        <v>1.001813869</v>
      </c>
      <c r="CH879">
        <v>0.99817441399999995</v>
      </c>
      <c r="CI879">
        <v>0.99264500499999997</v>
      </c>
      <c r="CJ879">
        <v>0.99176782500000005</v>
      </c>
      <c r="CK879">
        <v>0.99358169399999996</v>
      </c>
      <c r="CL879">
        <v>0.99605550300000001</v>
      </c>
      <c r="CM879">
        <v>0.99911631999999995</v>
      </c>
      <c r="CN879">
        <v>1.001603909</v>
      </c>
      <c r="CO879">
        <v>1.002489789</v>
      </c>
      <c r="CP879">
        <v>1.057425362</v>
      </c>
      <c r="CQ879">
        <v>1.0076872180000001</v>
      </c>
      <c r="CR879">
        <v>1.006313749</v>
      </c>
      <c r="CS879">
        <v>1.003019616</v>
      </c>
      <c r="CT879">
        <v>0.99863700799999999</v>
      </c>
      <c r="CU879">
        <v>0.995368005</v>
      </c>
      <c r="CV879">
        <v>0.99672653499999997</v>
      </c>
      <c r="CW879">
        <v>1.0037270300000001</v>
      </c>
      <c r="CX879">
        <v>0</v>
      </c>
      <c r="CY879">
        <v>0</v>
      </c>
      <c r="CZ879">
        <v>100</v>
      </c>
      <c r="DB879">
        <f t="shared" ca="1" si="13"/>
        <v>1</v>
      </c>
    </row>
    <row r="880" spans="1:106">
      <c r="A880" s="5">
        <v>879</v>
      </c>
      <c r="B880">
        <v>1027.3888449999999</v>
      </c>
      <c r="C880">
        <v>963.67693359999998</v>
      </c>
      <c r="D880">
        <v>-1.9585610999999999E-2</v>
      </c>
      <c r="E880">
        <v>51.89700826</v>
      </c>
      <c r="F880">
        <v>29.621848740000001</v>
      </c>
      <c r="G880" s="138">
        <v>4.8300000000000002E-5</v>
      </c>
      <c r="H880">
        <v>0.114853066</v>
      </c>
      <c r="I880">
        <v>-82.646520150000001</v>
      </c>
      <c r="J880">
        <v>53.568501789999999</v>
      </c>
      <c r="K880">
        <v>92.576928690000003</v>
      </c>
      <c r="L880">
        <v>0.36540893400000002</v>
      </c>
      <c r="M880">
        <v>9.6543800000000006E-3</v>
      </c>
      <c r="N880">
        <v>0.34628771899999999</v>
      </c>
      <c r="O880">
        <v>15.161892310000001</v>
      </c>
      <c r="P880">
        <v>4.6248393999999998E-2</v>
      </c>
      <c r="Q880">
        <v>0.65049985200000005</v>
      </c>
      <c r="R880">
        <v>0.69019702299999997</v>
      </c>
      <c r="S880">
        <v>0.40731298399999999</v>
      </c>
      <c r="T880">
        <v>-0.59278883999999998</v>
      </c>
      <c r="U880">
        <v>5.0934138430000004</v>
      </c>
      <c r="V880">
        <v>-1</v>
      </c>
      <c r="W880">
        <v>-1</v>
      </c>
      <c r="X880">
        <v>1.25542029</v>
      </c>
      <c r="Y880">
        <v>-4.2999999999999997E-2</v>
      </c>
      <c r="Z880">
        <v>-5.0333333000000001E-2</v>
      </c>
      <c r="AA880">
        <v>-3.1E-2</v>
      </c>
      <c r="AB880">
        <v>0.155749424</v>
      </c>
      <c r="AC880">
        <v>30.3030303</v>
      </c>
      <c r="AD880">
        <v>1.131880972</v>
      </c>
      <c r="AE880">
        <v>1.149294526</v>
      </c>
      <c r="AF880">
        <v>0.52240660299999997</v>
      </c>
      <c r="AG880">
        <v>-0.113188097</v>
      </c>
      <c r="AH880">
        <v>-0.70524891300000003</v>
      </c>
      <c r="AI880">
        <v>-2.6120330000000001E-2</v>
      </c>
      <c r="AJ880">
        <v>-0.61818114599999996</v>
      </c>
      <c r="AK880">
        <v>0.62688792299999996</v>
      </c>
      <c r="AL880">
        <v>4.2663205870000001</v>
      </c>
      <c r="AM880">
        <v>3.5697784509999999</v>
      </c>
      <c r="AN880">
        <v>-0.80973023399999999</v>
      </c>
      <c r="AO880">
        <v>-1.4017910499999999</v>
      </c>
      <c r="AP880">
        <v>-1.5759265840000001</v>
      </c>
      <c r="AQ880">
        <v>0.34827106800000002</v>
      </c>
      <c r="AR880">
        <v>-0.52240660299999997</v>
      </c>
      <c r="AS880">
        <v>-1.218948739</v>
      </c>
      <c r="AT880">
        <v>-4.7887271900000004</v>
      </c>
      <c r="AU880">
        <v>-3.5697784509999999</v>
      </c>
      <c r="AV880">
        <v>0.17413553400000001</v>
      </c>
      <c r="AW880">
        <v>0.52240660299999997</v>
      </c>
      <c r="AX880">
        <v>0.34827106800000002</v>
      </c>
      <c r="AY880">
        <v>-0.72266246700000003</v>
      </c>
      <c r="AZ880">
        <v>-0.19503179800000001</v>
      </c>
      <c r="BA880">
        <v>-0.59206081600000005</v>
      </c>
      <c r="BB880">
        <v>-6.4430148000000007E-2</v>
      </c>
      <c r="BC880">
        <v>4.1035038630000003</v>
      </c>
      <c r="BD880">
        <v>0.527630669</v>
      </c>
      <c r="BE880">
        <v>4.6955646790000003</v>
      </c>
      <c r="BF880">
        <v>4.1679340109999998</v>
      </c>
      <c r="BG880">
        <v>4.7887271900000004</v>
      </c>
      <c r="BH880">
        <v>1.218948739</v>
      </c>
      <c r="BI880">
        <v>0.52240660299999997</v>
      </c>
      <c r="BJ880">
        <v>4.8757949570000001</v>
      </c>
      <c r="BK880">
        <v>1.306016506</v>
      </c>
      <c r="BL880">
        <v>0.52240660299999997</v>
      </c>
      <c r="BM880">
        <v>0.17413553400000001</v>
      </c>
      <c r="BN880">
        <v>0.60947437000000004</v>
      </c>
      <c r="BO880">
        <v>-0.17413553400000001</v>
      </c>
      <c r="BP880">
        <v>1.4164194859999999</v>
      </c>
      <c r="BQ880">
        <v>-3.8119770960000001</v>
      </c>
      <c r="BR880">
        <v>-3.829390649</v>
      </c>
      <c r="BS880">
        <v>-3.698788999</v>
      </c>
      <c r="BT880">
        <v>-3.3302021210000001</v>
      </c>
      <c r="BU880">
        <v>-3.106728183</v>
      </c>
      <c r="BV880">
        <v>0.58823529399999996</v>
      </c>
      <c r="BW880">
        <v>0.4</v>
      </c>
      <c r="BX880">
        <v>0.2</v>
      </c>
      <c r="BY880">
        <v>0.41176470599999998</v>
      </c>
      <c r="BZ880">
        <v>0.6</v>
      </c>
      <c r="CA880">
        <v>0.8</v>
      </c>
      <c r="CB880">
        <v>-0.36806301600000002</v>
      </c>
      <c r="CC880">
        <v>-0.322623137</v>
      </c>
      <c r="CD880">
        <v>-0.73158204400000004</v>
      </c>
      <c r="CE880">
        <v>1.0002763189999999</v>
      </c>
      <c r="CF880">
        <v>0.99241524299999995</v>
      </c>
      <c r="CG880">
        <v>0.98893593800000001</v>
      </c>
      <c r="CH880">
        <v>0.99793189000000004</v>
      </c>
      <c r="CI880">
        <v>0.99214109500000003</v>
      </c>
      <c r="CJ880">
        <v>0.98866275100000001</v>
      </c>
      <c r="CK880">
        <v>0.99071165100000003</v>
      </c>
      <c r="CL880">
        <v>0.99898077200000002</v>
      </c>
      <c r="CM880">
        <v>0.99649410400000005</v>
      </c>
      <c r="CN880">
        <v>1.0048114889999999</v>
      </c>
      <c r="CO880">
        <v>1.0083466480000001</v>
      </c>
      <c r="CP880">
        <v>1.0705870209999999</v>
      </c>
      <c r="CQ880">
        <v>1.001008286</v>
      </c>
      <c r="CR880">
        <v>0.99803353900000003</v>
      </c>
      <c r="CS880">
        <v>0.99629021100000004</v>
      </c>
      <c r="CT880">
        <v>0.99702824899999998</v>
      </c>
      <c r="CU880">
        <v>0.99528667699999995</v>
      </c>
      <c r="CV880">
        <v>0.99825323700000002</v>
      </c>
      <c r="CW880">
        <v>1.004989567</v>
      </c>
      <c r="CX880">
        <v>0</v>
      </c>
      <c r="CY880">
        <v>1</v>
      </c>
      <c r="CZ880">
        <v>100</v>
      </c>
      <c r="DB880">
        <f t="shared" ca="1" si="13"/>
        <v>1</v>
      </c>
    </row>
    <row r="881" spans="1:106">
      <c r="A881" s="5">
        <v>880</v>
      </c>
      <c r="B881">
        <v>972.60273970000003</v>
      </c>
      <c r="C881">
        <v>1027.39726</v>
      </c>
      <c r="D881">
        <v>-3.3420815999999999E-2</v>
      </c>
      <c r="E881">
        <v>46.618138889999997</v>
      </c>
      <c r="F881">
        <v>51.666666669999998</v>
      </c>
      <c r="G881" s="138">
        <v>8.3999999999999995E-5</v>
      </c>
      <c r="H881">
        <v>9.6455390000000002E-2</v>
      </c>
      <c r="I881">
        <v>-83.571720470000002</v>
      </c>
      <c r="J881">
        <v>45.868470559999999</v>
      </c>
      <c r="K881">
        <v>2.2640010589999999</v>
      </c>
      <c r="L881">
        <v>-0.21493684499999999</v>
      </c>
      <c r="M881">
        <v>6.4664359999999999E-3</v>
      </c>
      <c r="N881">
        <v>-1.0592249999999999E-2</v>
      </c>
      <c r="O881">
        <v>20.38462672</v>
      </c>
      <c r="P881">
        <v>-2.4823069999999999E-2</v>
      </c>
      <c r="Q881">
        <v>2.4751302879999999</v>
      </c>
      <c r="R881">
        <v>1.8355852340000001</v>
      </c>
      <c r="S881">
        <v>2.0644878050000002</v>
      </c>
      <c r="T881">
        <v>0.96931994399999999</v>
      </c>
      <c r="U881">
        <v>4.2481401300000003</v>
      </c>
      <c r="V881">
        <v>0.6</v>
      </c>
      <c r="W881">
        <v>0.36</v>
      </c>
      <c r="X881">
        <v>-2.5727555450000001</v>
      </c>
      <c r="Y881">
        <v>-6.5333332999999993E-2</v>
      </c>
      <c r="Z881">
        <v>-7.4999999999999997E-2</v>
      </c>
      <c r="AA881">
        <v>-6.0333333000000003E-2</v>
      </c>
      <c r="AB881">
        <v>-0.113662317</v>
      </c>
      <c r="AC881">
        <v>26.470588240000001</v>
      </c>
      <c r="AD881">
        <v>-2.1771722659999999</v>
      </c>
      <c r="AE881">
        <v>-1.772840274</v>
      </c>
      <c r="AF881">
        <v>-1.969822526</v>
      </c>
      <c r="AG881">
        <v>-0.33175958300000002</v>
      </c>
      <c r="AH881">
        <v>-1.109321107</v>
      </c>
      <c r="AI881">
        <v>-0.33175958300000002</v>
      </c>
      <c r="AJ881">
        <v>-1.109321107</v>
      </c>
      <c r="AK881">
        <v>1.9905575</v>
      </c>
      <c r="AL881">
        <v>0.82939895799999996</v>
      </c>
      <c r="AM881">
        <v>0.82939895799999996</v>
      </c>
      <c r="AN881">
        <v>-0.85013393199999998</v>
      </c>
      <c r="AO881">
        <v>-1.6276954560000001</v>
      </c>
      <c r="AP881">
        <v>-2.0423949349999999</v>
      </c>
      <c r="AQ881">
        <v>0</v>
      </c>
      <c r="AR881">
        <v>-1.7624727870000001</v>
      </c>
      <c r="AS881">
        <v>-1.7624727870000001</v>
      </c>
      <c r="AT881">
        <v>-2.5918717450000002</v>
      </c>
      <c r="AU881">
        <v>-0.82939895799999996</v>
      </c>
      <c r="AV881">
        <v>0.41469947899999998</v>
      </c>
      <c r="AW881">
        <v>0.41469947899999998</v>
      </c>
      <c r="AX881">
        <v>0</v>
      </c>
      <c r="AY881">
        <v>-1.3374058200000001</v>
      </c>
      <c r="AZ881">
        <v>-1.930426076</v>
      </c>
      <c r="BA881">
        <v>-0.777561524</v>
      </c>
      <c r="BB881">
        <v>-1.3705817789999999</v>
      </c>
      <c r="BC881">
        <v>2.5104869719999998</v>
      </c>
      <c r="BD881">
        <v>-0.593020255</v>
      </c>
      <c r="BE881">
        <v>3.288048496</v>
      </c>
      <c r="BF881">
        <v>3.8810687509999999</v>
      </c>
      <c r="BG881">
        <v>2.5918717450000002</v>
      </c>
      <c r="BH881">
        <v>1.7624727870000001</v>
      </c>
      <c r="BI881">
        <v>1.7624727870000001</v>
      </c>
      <c r="BJ881">
        <v>2.5918717450000002</v>
      </c>
      <c r="BK881">
        <v>1.7624727870000001</v>
      </c>
      <c r="BL881">
        <v>0.41469947899999998</v>
      </c>
      <c r="BM881">
        <v>0.41469947899999998</v>
      </c>
      <c r="BN881">
        <v>-1.969822526</v>
      </c>
      <c r="BO881">
        <v>-2.4881968749999999</v>
      </c>
      <c r="BP881">
        <v>1.526266527</v>
      </c>
      <c r="BQ881">
        <v>-1.9727329810000001</v>
      </c>
      <c r="BR881">
        <v>-2.2008176939999999</v>
      </c>
      <c r="BS881">
        <v>-1.640973397</v>
      </c>
      <c r="BT881">
        <v>-1.2055389439999999</v>
      </c>
      <c r="BU881">
        <v>-0.86341187399999997</v>
      </c>
      <c r="BV881">
        <v>0.34615384599999999</v>
      </c>
      <c r="BW881">
        <v>0.34615384599999999</v>
      </c>
      <c r="BX881">
        <v>0.264705882</v>
      </c>
      <c r="BY881">
        <v>0.65384615400000001</v>
      </c>
      <c r="BZ881">
        <v>0.65384615400000001</v>
      </c>
      <c r="CA881">
        <v>0.735294118</v>
      </c>
      <c r="CB881">
        <v>-0.46365877799999999</v>
      </c>
      <c r="CC881">
        <v>-0.46365877799999999</v>
      </c>
      <c r="CD881">
        <v>-0.68032175900000003</v>
      </c>
      <c r="CE881">
        <v>1.0031303359999999</v>
      </c>
      <c r="CF881">
        <v>0.98961257700000005</v>
      </c>
      <c r="CG881">
        <v>0.98504960200000002</v>
      </c>
      <c r="CH881">
        <v>0.99237503500000002</v>
      </c>
      <c r="CI881">
        <v>0.98652442500000004</v>
      </c>
      <c r="CJ881">
        <v>0.98197568800000001</v>
      </c>
      <c r="CK881">
        <v>0.98952074899999998</v>
      </c>
      <c r="CL881">
        <v>0.98167503</v>
      </c>
      <c r="CM881">
        <v>0.99538912999999996</v>
      </c>
      <c r="CN881">
        <v>0.98749688099999999</v>
      </c>
      <c r="CO881">
        <v>0.99207119300000002</v>
      </c>
      <c r="CP881">
        <v>1.0547307319999999</v>
      </c>
      <c r="CQ881">
        <v>1.0010195390000001</v>
      </c>
      <c r="CR881">
        <v>0.99599140600000002</v>
      </c>
      <c r="CS881">
        <v>0.98856217499999999</v>
      </c>
      <c r="CT881">
        <v>0.99497698899999998</v>
      </c>
      <c r="CU881">
        <v>0.98755532400000001</v>
      </c>
      <c r="CV881">
        <v>0.99254086799999997</v>
      </c>
      <c r="CW881">
        <v>0.98675797300000001</v>
      </c>
      <c r="CX881">
        <v>0</v>
      </c>
      <c r="CY881">
        <v>0</v>
      </c>
      <c r="CZ881">
        <v>100</v>
      </c>
      <c r="DB881">
        <f t="shared" ca="1" si="13"/>
        <v>1</v>
      </c>
    </row>
    <row r="882" spans="1:106">
      <c r="A882" s="5">
        <v>881</v>
      </c>
      <c r="B882">
        <v>961.06138420000002</v>
      </c>
      <c r="C882">
        <v>1053.521127</v>
      </c>
      <c r="D882">
        <v>-3.3698831999999998E-2</v>
      </c>
      <c r="E882">
        <v>40.890823949999998</v>
      </c>
      <c r="F882">
        <v>43.18181818</v>
      </c>
      <c r="G882" s="138">
        <v>4.4100000000000001E-5</v>
      </c>
      <c r="H882">
        <v>9.4897219000000005E-2</v>
      </c>
      <c r="I882">
        <v>-104.35818860000001</v>
      </c>
      <c r="J882">
        <v>37.619257949999998</v>
      </c>
      <c r="K882" s="138">
        <v>9.36E-14</v>
      </c>
      <c r="L882" s="138">
        <v>-2.33E-15</v>
      </c>
      <c r="M882">
        <v>8.3843839999999999E-3</v>
      </c>
      <c r="N882">
        <v>0.22176749400000001</v>
      </c>
      <c r="O882">
        <v>26.68646034</v>
      </c>
      <c r="P882">
        <v>-0.101938579</v>
      </c>
      <c r="Q882">
        <v>-3.5262544280000001</v>
      </c>
      <c r="R882">
        <v>-1.329896738</v>
      </c>
      <c r="S882">
        <v>-1.2743189640000001</v>
      </c>
      <c r="T882">
        <v>-1.412745594</v>
      </c>
      <c r="U882">
        <v>3.3933510550000001</v>
      </c>
      <c r="V882">
        <v>0.25</v>
      </c>
      <c r="W882">
        <v>0.110736129</v>
      </c>
      <c r="X882">
        <v>-4.2873222049999997</v>
      </c>
      <c r="Y882">
        <v>-6.0333333000000003E-2</v>
      </c>
      <c r="Z882">
        <v>-8.7333332999999999E-2</v>
      </c>
      <c r="AA882">
        <v>-7.4333333000000001E-2</v>
      </c>
      <c r="AB882">
        <v>-0.40761366700000001</v>
      </c>
      <c r="AC882">
        <v>17.777777780000001</v>
      </c>
      <c r="AD882">
        <v>-3.0137869479999999</v>
      </c>
      <c r="AE882">
        <v>-3.1086263970000001</v>
      </c>
      <c r="AF882">
        <v>-3.3720693119999998</v>
      </c>
      <c r="AG882">
        <v>-0.60064984600000004</v>
      </c>
      <c r="AH882">
        <v>-1.733454381</v>
      </c>
      <c r="AI882">
        <v>-0.60064984600000004</v>
      </c>
      <c r="AJ882">
        <v>-1.733454381</v>
      </c>
      <c r="AK882">
        <v>1.243450559</v>
      </c>
      <c r="AL882">
        <v>3.1613149800000002</v>
      </c>
      <c r="AM882">
        <v>2.318297652</v>
      </c>
      <c r="AN882">
        <v>-1.443667174</v>
      </c>
      <c r="AO882">
        <v>-2.5764717090000002</v>
      </c>
      <c r="AP882">
        <v>-2.5764717090000002</v>
      </c>
      <c r="AQ882">
        <v>0</v>
      </c>
      <c r="AR882">
        <v>-1.3699031580000001</v>
      </c>
      <c r="AS882">
        <v>-2.2129204859999998</v>
      </c>
      <c r="AT882">
        <v>-4.5312181379999998</v>
      </c>
      <c r="AU882">
        <v>-2.318297652</v>
      </c>
      <c r="AV882">
        <v>0</v>
      </c>
      <c r="AW882">
        <v>0</v>
      </c>
      <c r="AX882">
        <v>0</v>
      </c>
      <c r="AY882">
        <v>-1.607001782</v>
      </c>
      <c r="AZ882">
        <v>-3.431080525</v>
      </c>
      <c r="BA882">
        <v>-1.132804535</v>
      </c>
      <c r="BB882">
        <v>-2.9568832779999998</v>
      </c>
      <c r="BC882">
        <v>-1.1854931179999999</v>
      </c>
      <c r="BD882">
        <v>-1.8240787439999999</v>
      </c>
      <c r="BE882">
        <v>-5.2688582999999997E-2</v>
      </c>
      <c r="BF882">
        <v>1.771390161</v>
      </c>
      <c r="BG882">
        <v>4.5312181379999998</v>
      </c>
      <c r="BH882">
        <v>2.2129204859999998</v>
      </c>
      <c r="BI882">
        <v>1.3699031580000001</v>
      </c>
      <c r="BJ882">
        <v>4.5312181379999998</v>
      </c>
      <c r="BK882">
        <v>2.2129204859999998</v>
      </c>
      <c r="BL882">
        <v>0</v>
      </c>
      <c r="BM882">
        <v>0</v>
      </c>
      <c r="BN882">
        <v>-3.3720693119999998</v>
      </c>
      <c r="BO882">
        <v>-4.21508664</v>
      </c>
      <c r="BP882">
        <v>2.2469977889999999</v>
      </c>
      <c r="BQ882">
        <v>-3.075111326</v>
      </c>
      <c r="BR882">
        <v>-2.9486587270000002</v>
      </c>
      <c r="BS882">
        <v>-2.47446148</v>
      </c>
      <c r="BT882">
        <v>-1.9862139480000001</v>
      </c>
      <c r="BU882">
        <v>-1.3416569460000001</v>
      </c>
      <c r="BV882">
        <v>0.38095238100000001</v>
      </c>
      <c r="BW882">
        <v>0.27586206899999999</v>
      </c>
      <c r="BX882">
        <v>0.156862745</v>
      </c>
      <c r="BY882">
        <v>0.61904761900000005</v>
      </c>
      <c r="BZ882">
        <v>0.72413793100000001</v>
      </c>
      <c r="CA882">
        <v>0.84313725500000003</v>
      </c>
      <c r="CB882">
        <v>-0.46452492000000001</v>
      </c>
      <c r="CC882">
        <v>-0.46452492000000001</v>
      </c>
      <c r="CD882">
        <v>-0.69043369499999996</v>
      </c>
      <c r="CE882">
        <v>0.99822011300000002</v>
      </c>
      <c r="CF882">
        <v>0.98487804899999998</v>
      </c>
      <c r="CG882">
        <v>0.97614040199999996</v>
      </c>
      <c r="CH882">
        <v>0.99336967700000001</v>
      </c>
      <c r="CI882">
        <v>0.98663414599999999</v>
      </c>
      <c r="CJ882">
        <v>0.97788092000000004</v>
      </c>
      <c r="CK882">
        <v>0.984407861</v>
      </c>
      <c r="CL882">
        <v>0.96029769700000001</v>
      </c>
      <c r="CM882">
        <v>0.99112819399999996</v>
      </c>
      <c r="CN882">
        <v>0.96685343400000001</v>
      </c>
      <c r="CO882">
        <v>0.97550795199999996</v>
      </c>
      <c r="CP882">
        <v>1.0243640839999999</v>
      </c>
      <c r="CQ882">
        <v>0.99758767699999995</v>
      </c>
      <c r="CR882">
        <v>0.99154859500000003</v>
      </c>
      <c r="CS882">
        <v>0.98006024999999997</v>
      </c>
      <c r="CT882">
        <v>0.99394631499999997</v>
      </c>
      <c r="CU882">
        <v>0.98243018900000001</v>
      </c>
      <c r="CV882">
        <v>0.98841373499999996</v>
      </c>
      <c r="CW882">
        <v>0.96938647700000002</v>
      </c>
      <c r="CX882">
        <v>1</v>
      </c>
      <c r="CY882">
        <v>0</v>
      </c>
      <c r="CZ882">
        <v>100</v>
      </c>
      <c r="DB882">
        <f t="shared" ca="1" si="13"/>
        <v>100</v>
      </c>
    </row>
    <row r="883" spans="1:106">
      <c r="A883" s="5">
        <v>882</v>
      </c>
      <c r="B883">
        <v>1017.518248</v>
      </c>
      <c r="C883">
        <v>969.79804409999997</v>
      </c>
      <c r="D883">
        <v>1.1378299999999999E-2</v>
      </c>
      <c r="E883">
        <v>54.780358829999997</v>
      </c>
      <c r="F883">
        <v>82.916666669999998</v>
      </c>
      <c r="G883">
        <v>1.87376E-4</v>
      </c>
      <c r="H883">
        <v>8.945881E-2</v>
      </c>
      <c r="I883">
        <v>149.84709480000001</v>
      </c>
      <c r="J883">
        <v>57.181852110000001</v>
      </c>
      <c r="K883">
        <v>85.953806670000006</v>
      </c>
      <c r="L883">
        <v>1.5777882080000001</v>
      </c>
      <c r="M883">
        <v>8.8092320000000002E-3</v>
      </c>
      <c r="N883">
        <v>0.33972867200000001</v>
      </c>
      <c r="O883">
        <v>20.515861940000001</v>
      </c>
      <c r="P883">
        <v>1.6933467000000001E-2</v>
      </c>
      <c r="Q883">
        <v>-0.58773965399999994</v>
      </c>
      <c r="R883">
        <v>-0.516266428</v>
      </c>
      <c r="S883">
        <v>0.71447699899999995</v>
      </c>
      <c r="T883">
        <v>8.4236301999999999E-2</v>
      </c>
      <c r="U883">
        <v>1.106845866</v>
      </c>
      <c r="V883">
        <v>-0.4</v>
      </c>
      <c r="W883">
        <v>-0.48323102099999998</v>
      </c>
      <c r="X883">
        <v>2.4223734810000002</v>
      </c>
      <c r="Y883">
        <v>4.5999999999999999E-2</v>
      </c>
      <c r="Z883">
        <v>2.5000000000000001E-2</v>
      </c>
      <c r="AA883">
        <v>2.6333333E-2</v>
      </c>
      <c r="AB883">
        <v>0.34806443399999998</v>
      </c>
      <c r="AC883">
        <v>92.592592589999995</v>
      </c>
      <c r="AD883">
        <v>1.9450292259999999</v>
      </c>
      <c r="AE883">
        <v>1.7549976350000001</v>
      </c>
      <c r="AF883">
        <v>2.3474490659999998</v>
      </c>
      <c r="AG883">
        <v>1.40846944</v>
      </c>
      <c r="AH883">
        <v>1.469950249</v>
      </c>
      <c r="AI883">
        <v>1.632036018</v>
      </c>
      <c r="AJ883">
        <v>1.693516826</v>
      </c>
      <c r="AK883">
        <v>1.743819306</v>
      </c>
      <c r="AL883">
        <v>0</v>
      </c>
      <c r="AM883">
        <v>0</v>
      </c>
      <c r="AN883">
        <v>0.737769707</v>
      </c>
      <c r="AO883">
        <v>0.79925051499999999</v>
      </c>
      <c r="AP883">
        <v>-1.324631973</v>
      </c>
      <c r="AQ883">
        <v>1.3413994659999999</v>
      </c>
      <c r="AR883">
        <v>0</v>
      </c>
      <c r="AS883">
        <v>0</v>
      </c>
      <c r="AT883">
        <v>0</v>
      </c>
      <c r="AU883">
        <v>0</v>
      </c>
      <c r="AV883">
        <v>2.1238824890000001</v>
      </c>
      <c r="AW883">
        <v>3.465281955</v>
      </c>
      <c r="AX883">
        <v>1.3413994659999999</v>
      </c>
      <c r="AY883">
        <v>-5.0302479999999997E-2</v>
      </c>
      <c r="AZ883">
        <v>0.35099952699999998</v>
      </c>
      <c r="BA883">
        <v>6.1480808999999997E-2</v>
      </c>
      <c r="BB883">
        <v>0.46278281599999999</v>
      </c>
      <c r="BC883">
        <v>-0.345410363</v>
      </c>
      <c r="BD883">
        <v>0.40130200700000002</v>
      </c>
      <c r="BE883">
        <v>-0.406891171</v>
      </c>
      <c r="BF883">
        <v>-0.80819317899999998</v>
      </c>
      <c r="BG883">
        <v>0</v>
      </c>
      <c r="BH883">
        <v>0</v>
      </c>
      <c r="BI883">
        <v>0</v>
      </c>
      <c r="BJ883">
        <v>0.22356657799999999</v>
      </c>
      <c r="BK883">
        <v>0.22356657799999999</v>
      </c>
      <c r="BL883">
        <v>3.465281955</v>
      </c>
      <c r="BM883">
        <v>2.1238824890000001</v>
      </c>
      <c r="BN883">
        <v>2.571015644</v>
      </c>
      <c r="BO883">
        <v>1.6767493330000001</v>
      </c>
      <c r="BP883">
        <v>3.042303193</v>
      </c>
      <c r="BQ883">
        <v>2.7089921270000001</v>
      </c>
      <c r="BR883">
        <v>1.1887393989999999</v>
      </c>
      <c r="BS883">
        <v>1.300522688</v>
      </c>
      <c r="BT883">
        <v>1.3526882259999999</v>
      </c>
      <c r="BU883">
        <v>1.239041879</v>
      </c>
      <c r="BV883">
        <v>0.92592592600000001</v>
      </c>
      <c r="BW883">
        <v>0.92592592600000001</v>
      </c>
      <c r="BX883">
        <v>0.94871794899999995</v>
      </c>
      <c r="BY883">
        <v>7.4074074000000004E-2</v>
      </c>
      <c r="BZ883">
        <v>7.4074074000000004E-2</v>
      </c>
      <c r="CA883">
        <v>5.1282051000000002E-2</v>
      </c>
      <c r="CB883">
        <v>0.78562172500000005</v>
      </c>
      <c r="CC883">
        <v>0.90510791800000001</v>
      </c>
      <c r="CD883">
        <v>0.42716314300000002</v>
      </c>
      <c r="CE883">
        <v>1.0195010040000001</v>
      </c>
      <c r="CF883">
        <v>1.0173614419999999</v>
      </c>
      <c r="CG883">
        <v>1.018843591</v>
      </c>
      <c r="CH883">
        <v>0.99856815600000004</v>
      </c>
      <c r="CI883">
        <v>0.99790136399999996</v>
      </c>
      <c r="CJ883">
        <v>0.99935516199999996</v>
      </c>
      <c r="CK883">
        <v>1.0007881350000001</v>
      </c>
      <c r="CL883">
        <v>1.0059631840000001</v>
      </c>
      <c r="CM883">
        <v>1.0014568559999999</v>
      </c>
      <c r="CN883">
        <v>1.0066353619999999</v>
      </c>
      <c r="CO883">
        <v>1.005170973</v>
      </c>
      <c r="CP883">
        <v>0.98969336699999999</v>
      </c>
      <c r="CQ883">
        <v>1.0130220059999999</v>
      </c>
      <c r="CR883">
        <v>1.017002661</v>
      </c>
      <c r="CS883">
        <v>1.020137802</v>
      </c>
      <c r="CT883">
        <v>1.003929485</v>
      </c>
      <c r="CU883">
        <v>1.0070243249999999</v>
      </c>
      <c r="CV883">
        <v>1.0030827259999999</v>
      </c>
      <c r="CW883">
        <v>1.006625136</v>
      </c>
      <c r="CX883">
        <v>1</v>
      </c>
      <c r="CY883">
        <v>1</v>
      </c>
      <c r="CZ883">
        <v>100</v>
      </c>
      <c r="DB883">
        <f t="shared" ca="1" si="13"/>
        <v>100</v>
      </c>
    </row>
    <row r="884" spans="1:106">
      <c r="A884" s="5">
        <v>883</v>
      </c>
      <c r="B884">
        <v>968.38112920000003</v>
      </c>
      <c r="C884">
        <v>1022.666667</v>
      </c>
      <c r="D884">
        <v>-3.2660358E-2</v>
      </c>
      <c r="E884">
        <v>51.926016500000003</v>
      </c>
      <c r="F884">
        <v>72.727272729999996</v>
      </c>
      <c r="G884" s="138">
        <v>9.5099999999999994E-5</v>
      </c>
      <c r="H884">
        <v>9.1589301999999997E-2</v>
      </c>
      <c r="I884">
        <v>-36.964980539999999</v>
      </c>
      <c r="J884">
        <v>60.895977019999997</v>
      </c>
      <c r="K884">
        <v>71.803852890000002</v>
      </c>
      <c r="L884">
        <v>-6.0725440070000003</v>
      </c>
      <c r="M884">
        <v>8.8104729999999992E-3</v>
      </c>
      <c r="N884">
        <v>0.26633461200000003</v>
      </c>
      <c r="O884">
        <v>20.462497979999998</v>
      </c>
      <c r="P884">
        <v>4.5671904999999999E-2</v>
      </c>
      <c r="Q884">
        <v>-1.0423004819999999</v>
      </c>
      <c r="R884">
        <v>-0.37098361099999999</v>
      </c>
      <c r="S884">
        <v>8.7273963999999996E-2</v>
      </c>
      <c r="T884">
        <v>-0.65968034200000003</v>
      </c>
      <c r="U884">
        <v>2.1224196819999999</v>
      </c>
      <c r="V884">
        <v>0.375</v>
      </c>
      <c r="W884">
        <v>0.61237243600000002</v>
      </c>
      <c r="X884">
        <v>-2.9532756299999998</v>
      </c>
      <c r="Y884">
        <v>-1.4333333E-2</v>
      </c>
      <c r="Z884">
        <v>-2.6333333E-2</v>
      </c>
      <c r="AA884">
        <v>-3.9666667000000003E-2</v>
      </c>
      <c r="AB884">
        <v>-0.116322753</v>
      </c>
      <c r="AC884">
        <v>66.666666669999998</v>
      </c>
      <c r="AD884">
        <v>-2.6640665960000001</v>
      </c>
      <c r="AE884">
        <v>-1.976213335</v>
      </c>
      <c r="AF884">
        <v>-2.8387594869999999</v>
      </c>
      <c r="AG884">
        <v>0.20744780900000001</v>
      </c>
      <c r="AH884">
        <v>-0.44765053500000002</v>
      </c>
      <c r="AI884">
        <v>0.20744780900000001</v>
      </c>
      <c r="AJ884">
        <v>-0.44765053500000002</v>
      </c>
      <c r="AK884">
        <v>0.93897429200000004</v>
      </c>
      <c r="AL884">
        <v>2.9479425450000001</v>
      </c>
      <c r="AM884">
        <v>2.7295764299999998</v>
      </c>
      <c r="AN884">
        <v>-0.77519970599999999</v>
      </c>
      <c r="AO884">
        <v>-1.4302980489999999</v>
      </c>
      <c r="AP884">
        <v>-1.757847221</v>
      </c>
      <c r="AQ884">
        <v>0</v>
      </c>
      <c r="AR884">
        <v>-0.43673222900000003</v>
      </c>
      <c r="AS884">
        <v>-0.65509834300000003</v>
      </c>
      <c r="AT884">
        <v>-3.384674773</v>
      </c>
      <c r="AU884">
        <v>-2.7295764299999998</v>
      </c>
      <c r="AV884">
        <v>0.327549172</v>
      </c>
      <c r="AW884">
        <v>0.327549172</v>
      </c>
      <c r="AX884">
        <v>0</v>
      </c>
      <c r="AY884">
        <v>-0.94989259800000003</v>
      </c>
      <c r="AZ884">
        <v>-0.37122239499999998</v>
      </c>
      <c r="BA884">
        <v>-0.65509834300000003</v>
      </c>
      <c r="BB884">
        <v>-7.6428140000000006E-2</v>
      </c>
      <c r="BC884">
        <v>1.8746730920000001</v>
      </c>
      <c r="BD884">
        <v>0.57867020300000005</v>
      </c>
      <c r="BE884">
        <v>2.5297714359999999</v>
      </c>
      <c r="BF884">
        <v>1.9511012320000001</v>
      </c>
      <c r="BG884">
        <v>3.3846747740000001</v>
      </c>
      <c r="BH884">
        <v>0.65509834300000003</v>
      </c>
      <c r="BI884">
        <v>0.43673222900000003</v>
      </c>
      <c r="BJ884">
        <v>3.3846747740000001</v>
      </c>
      <c r="BK884">
        <v>0.65509834300000003</v>
      </c>
      <c r="BL884">
        <v>0.327549172</v>
      </c>
      <c r="BM884">
        <v>0.327549172</v>
      </c>
      <c r="BN884">
        <v>-2.8387594869999999</v>
      </c>
      <c r="BO884">
        <v>-3.8214070019999999</v>
      </c>
      <c r="BP884">
        <v>1.8660898939999999</v>
      </c>
      <c r="BQ884">
        <v>-1.5860772910000001</v>
      </c>
      <c r="BR884">
        <v>-2.0883193539999998</v>
      </c>
      <c r="BS884">
        <v>-1.7935251000000001</v>
      </c>
      <c r="BT884">
        <v>-1.666144863</v>
      </c>
      <c r="BU884">
        <v>-1.1384267560000001</v>
      </c>
      <c r="BV884">
        <v>0.75</v>
      </c>
      <c r="BW884">
        <v>0.66666666699999999</v>
      </c>
      <c r="BX884">
        <v>0.27906976700000002</v>
      </c>
      <c r="BY884">
        <v>0.25</v>
      </c>
      <c r="BZ884">
        <v>0.33333333300000001</v>
      </c>
      <c r="CA884">
        <v>0.72093023300000003</v>
      </c>
      <c r="CB884">
        <v>-0.16409027500000001</v>
      </c>
      <c r="CC884">
        <v>-0.16409027500000001</v>
      </c>
      <c r="CD884">
        <v>-0.52428843800000002</v>
      </c>
      <c r="CE884">
        <v>1.006332599</v>
      </c>
      <c r="CF884">
        <v>1.001004199</v>
      </c>
      <c r="CG884">
        <v>0.99442252799999997</v>
      </c>
      <c r="CH884">
        <v>0.99629680399999998</v>
      </c>
      <c r="CI884">
        <v>0.99470513100000002</v>
      </c>
      <c r="CJ884">
        <v>0.98816487600000003</v>
      </c>
      <c r="CK884">
        <v>0.99183784500000005</v>
      </c>
      <c r="CL884">
        <v>0.99904083300000002</v>
      </c>
      <c r="CM884">
        <v>0.99342493099999996</v>
      </c>
      <c r="CN884">
        <v>1.000639445</v>
      </c>
      <c r="CO884">
        <v>1.007262264</v>
      </c>
      <c r="CP884">
        <v>1.025100782</v>
      </c>
      <c r="CQ884">
        <v>1.0040070290000001</v>
      </c>
      <c r="CR884">
        <v>1.001947084</v>
      </c>
      <c r="CS884">
        <v>0.99817160500000002</v>
      </c>
      <c r="CT884">
        <v>0.99794827600000002</v>
      </c>
      <c r="CU884">
        <v>0.994187865</v>
      </c>
      <c r="CV884">
        <v>0.99623185800000003</v>
      </c>
      <c r="CW884">
        <v>1.0022144609999999</v>
      </c>
      <c r="CX884">
        <v>0</v>
      </c>
      <c r="CY884">
        <v>0</v>
      </c>
      <c r="CZ884">
        <v>100</v>
      </c>
      <c r="DB884">
        <f t="shared" ca="1" si="13"/>
        <v>1</v>
      </c>
    </row>
    <row r="885" spans="1:106">
      <c r="A885" s="5">
        <v>884</v>
      </c>
      <c r="B885">
        <v>973.92622210000002</v>
      </c>
      <c r="C885">
        <v>995.99518760000001</v>
      </c>
      <c r="D885">
        <v>-6.1385729999999996E-3</v>
      </c>
      <c r="E885">
        <v>50.501734470000002</v>
      </c>
      <c r="F885">
        <v>74.230769230000007</v>
      </c>
      <c r="G885">
        <v>1.68803E-4</v>
      </c>
      <c r="H885">
        <v>9.5640431999999997E-2</v>
      </c>
      <c r="I885">
        <v>127.0215633</v>
      </c>
      <c r="J885">
        <v>62.931031449999999</v>
      </c>
      <c r="K885">
        <v>3.6761210580000001</v>
      </c>
      <c r="L885">
        <v>-1.1408524090000001</v>
      </c>
      <c r="M885">
        <v>6.3730540000000004E-3</v>
      </c>
      <c r="N885">
        <v>0.67328770299999996</v>
      </c>
      <c r="O885">
        <v>23.465497760000002</v>
      </c>
      <c r="P885">
        <v>-2.3101374000000001E-2</v>
      </c>
      <c r="Q885">
        <v>1.5994201960000001</v>
      </c>
      <c r="R885">
        <v>1.3303329770000001</v>
      </c>
      <c r="S885">
        <v>0.51622457300000002</v>
      </c>
      <c r="T885">
        <v>-4.0023263000000003E-2</v>
      </c>
      <c r="U885">
        <v>0.70350323699999995</v>
      </c>
      <c r="V885">
        <v>-0.71428571399999996</v>
      </c>
      <c r="W885">
        <v>-0.84515425499999997</v>
      </c>
      <c r="X885">
        <v>-1.0333138150000001</v>
      </c>
      <c r="Y885">
        <v>5.3666667000000001E-2</v>
      </c>
      <c r="Z885">
        <v>6.4333333000000006E-2</v>
      </c>
      <c r="AA885">
        <v>7.9333333000000006E-2</v>
      </c>
      <c r="AB885">
        <v>-0.19230728499999999</v>
      </c>
      <c r="AC885">
        <v>90.625</v>
      </c>
      <c r="AD885">
        <v>-0.52279144899999996</v>
      </c>
      <c r="AE885">
        <v>-1.1187737</v>
      </c>
      <c r="AF885">
        <v>0.41823315900000002</v>
      </c>
      <c r="AG885">
        <v>0.80509883100000001</v>
      </c>
      <c r="AH885">
        <v>0.51233561999999999</v>
      </c>
      <c r="AI885">
        <v>1.0142154109999999</v>
      </c>
      <c r="AJ885">
        <v>0.72145219900000002</v>
      </c>
      <c r="AK885">
        <v>0.62734973800000005</v>
      </c>
      <c r="AL885">
        <v>1.0455828970000001</v>
      </c>
      <c r="AM885">
        <v>1.0455828970000001</v>
      </c>
      <c r="AN885">
        <v>0.49142396199999999</v>
      </c>
      <c r="AO885">
        <v>0.198660751</v>
      </c>
      <c r="AP885">
        <v>-1.892505044</v>
      </c>
      <c r="AQ885">
        <v>0.62734973800000005</v>
      </c>
      <c r="AR885">
        <v>-0.10455829</v>
      </c>
      <c r="AS885">
        <v>-0.10455829</v>
      </c>
      <c r="AT885">
        <v>-1.150141187</v>
      </c>
      <c r="AU885">
        <v>-1.0455828970000001</v>
      </c>
      <c r="AV885">
        <v>2.0911657950000002</v>
      </c>
      <c r="AW885">
        <v>2.7185155330000002</v>
      </c>
      <c r="AX885">
        <v>0.62734973800000005</v>
      </c>
      <c r="AY885">
        <v>0.198660751</v>
      </c>
      <c r="AZ885">
        <v>-0.357589351</v>
      </c>
      <c r="BA885">
        <v>-0.29276321100000002</v>
      </c>
      <c r="BB885">
        <v>-0.84901331300000005</v>
      </c>
      <c r="BC885">
        <v>0.58082129999999998</v>
      </c>
      <c r="BD885">
        <v>-0.55625010100000005</v>
      </c>
      <c r="BE885">
        <v>0.87358451100000001</v>
      </c>
      <c r="BF885">
        <v>1.4298346120000001</v>
      </c>
      <c r="BG885">
        <v>1.150141187</v>
      </c>
      <c r="BH885">
        <v>0.10455829</v>
      </c>
      <c r="BI885">
        <v>0.10455829</v>
      </c>
      <c r="BJ885">
        <v>1.3592577669999999</v>
      </c>
      <c r="BK885">
        <v>0.31367486900000002</v>
      </c>
      <c r="BL885">
        <v>2.7185155330000002</v>
      </c>
      <c r="BM885">
        <v>2.0911657950000002</v>
      </c>
      <c r="BN885">
        <v>0.62734973800000005</v>
      </c>
      <c r="BO885">
        <v>0.10455829</v>
      </c>
      <c r="BP885">
        <v>1.8944945179999999</v>
      </c>
      <c r="BQ885">
        <v>2.9656076840000001</v>
      </c>
      <c r="BR885">
        <v>2.6519328139999998</v>
      </c>
      <c r="BS885">
        <v>2.1605088530000001</v>
      </c>
      <c r="BT885">
        <v>2.1221708100000001</v>
      </c>
      <c r="BU885">
        <v>2.4532720640000001</v>
      </c>
      <c r="BV885">
        <v>0.88461538500000003</v>
      </c>
      <c r="BW885">
        <v>0.88461538500000003</v>
      </c>
      <c r="BX885">
        <v>0.69047619100000002</v>
      </c>
      <c r="BY885">
        <v>0.115384615</v>
      </c>
      <c r="BZ885">
        <v>0.115384615</v>
      </c>
      <c r="CA885">
        <v>0.30952381000000001</v>
      </c>
      <c r="CB885">
        <v>0.27529284599999998</v>
      </c>
      <c r="CC885">
        <v>0.38765727300000002</v>
      </c>
      <c r="CD885">
        <v>0.106746206</v>
      </c>
      <c r="CE885">
        <v>1.004155125</v>
      </c>
      <c r="CF885">
        <v>1.011251627</v>
      </c>
      <c r="CG885">
        <v>1.006804611</v>
      </c>
      <c r="CH885">
        <v>1.0065523489999999</v>
      </c>
      <c r="CI885">
        <v>1.007067138</v>
      </c>
      <c r="CJ885">
        <v>1.002638522</v>
      </c>
      <c r="CK885">
        <v>0.99611165099999999</v>
      </c>
      <c r="CL885">
        <v>0.98880648500000001</v>
      </c>
      <c r="CM885">
        <v>0.99560246299999999</v>
      </c>
      <c r="CN885">
        <v>0.98830103000000002</v>
      </c>
      <c r="CO885">
        <v>0.99266631699999996</v>
      </c>
      <c r="CP885">
        <v>1.019213342</v>
      </c>
      <c r="CQ885">
        <v>1.0045878539999999</v>
      </c>
      <c r="CR885">
        <v>1.006912918</v>
      </c>
      <c r="CS885">
        <v>1.0059987020000001</v>
      </c>
      <c r="CT885">
        <v>1.002314446</v>
      </c>
      <c r="CU885">
        <v>1.0014044049999999</v>
      </c>
      <c r="CV885">
        <v>0.99909205999999995</v>
      </c>
      <c r="CW885">
        <v>0.99487517599999997</v>
      </c>
      <c r="CX885">
        <v>0</v>
      </c>
      <c r="CY885">
        <v>0</v>
      </c>
      <c r="CZ885">
        <v>100</v>
      </c>
      <c r="DB885">
        <f t="shared" ca="1" si="13"/>
        <v>1</v>
      </c>
    </row>
    <row r="886" spans="1:106">
      <c r="A886" s="5">
        <v>885</v>
      </c>
      <c r="B886">
        <v>950.26786089999996</v>
      </c>
      <c r="C886">
        <v>1059.060403</v>
      </c>
      <c r="D886">
        <v>-1.2609119E-2</v>
      </c>
      <c r="E886">
        <v>44.75335561</v>
      </c>
      <c r="F886">
        <v>23.809523810000002</v>
      </c>
      <c r="G886" s="138">
        <v>3.9900000000000001E-5</v>
      </c>
      <c r="H886">
        <v>8.9985755000000001E-2</v>
      </c>
      <c r="I886">
        <v>-62.990067959999998</v>
      </c>
      <c r="J886">
        <v>43.264267859999997</v>
      </c>
      <c r="K886">
        <v>0.24395910800000001</v>
      </c>
      <c r="L886">
        <v>-0.189093763</v>
      </c>
      <c r="M886">
        <v>6.4325090000000003E-3</v>
      </c>
      <c r="N886">
        <v>0.51256656</v>
      </c>
      <c r="O886">
        <v>22.29369775</v>
      </c>
      <c r="P886">
        <v>-5.1102821E-2</v>
      </c>
      <c r="Q886">
        <v>4.2684327709999996</v>
      </c>
      <c r="R886">
        <v>2.5831586409999998</v>
      </c>
      <c r="S886">
        <v>4.0041532100000001</v>
      </c>
      <c r="T886">
        <v>1.9982925330000001</v>
      </c>
      <c r="U886">
        <v>1.204606219</v>
      </c>
      <c r="V886">
        <v>-1</v>
      </c>
      <c r="W886">
        <v>-1</v>
      </c>
      <c r="X886">
        <v>-2.7720309670000001</v>
      </c>
      <c r="Y886">
        <v>-9.0666667000000006E-2</v>
      </c>
      <c r="Z886">
        <v>-7.8666666999999996E-2</v>
      </c>
      <c r="AA886">
        <v>-8.1000000000000003E-2</v>
      </c>
      <c r="AB886">
        <v>0.25047291100000002</v>
      </c>
      <c r="AC886">
        <v>30.76923077</v>
      </c>
      <c r="AD886">
        <v>-2.3559284470000001</v>
      </c>
      <c r="AE886">
        <v>-1.1001741330000001</v>
      </c>
      <c r="AF886">
        <v>-2.5559601070000002</v>
      </c>
      <c r="AG886">
        <v>-0.600094982</v>
      </c>
      <c r="AH886">
        <v>-0.80568307699999997</v>
      </c>
      <c r="AI886">
        <v>-0.15558018000000001</v>
      </c>
      <c r="AJ886">
        <v>-0.36116827600000001</v>
      </c>
      <c r="AK886">
        <v>1.3557701440000001</v>
      </c>
      <c r="AL886">
        <v>3.5561184099999998</v>
      </c>
      <c r="AM886">
        <v>2.778217508</v>
      </c>
      <c r="AN886">
        <v>-1.1557384829999999</v>
      </c>
      <c r="AO886">
        <v>-1.361326579</v>
      </c>
      <c r="AP886">
        <v>-1.6947126800000001</v>
      </c>
      <c r="AQ886">
        <v>0</v>
      </c>
      <c r="AR886">
        <v>-0.77790090199999995</v>
      </c>
      <c r="AS886">
        <v>-1.5558018039999999</v>
      </c>
      <c r="AT886">
        <v>-4.3340193119999997</v>
      </c>
      <c r="AU886">
        <v>-2.778217508</v>
      </c>
      <c r="AV886">
        <v>0.33338610099999999</v>
      </c>
      <c r="AW886">
        <v>0.33338610099999999</v>
      </c>
      <c r="AX886">
        <v>0</v>
      </c>
      <c r="AY886">
        <v>-0.93903751800000002</v>
      </c>
      <c r="AZ886">
        <v>-1.8669621649999999</v>
      </c>
      <c r="BA886">
        <v>-0.205588096</v>
      </c>
      <c r="BB886">
        <v>-1.133512743</v>
      </c>
      <c r="BC886">
        <v>-0.32116194399999998</v>
      </c>
      <c r="BD886">
        <v>-0.92792464799999996</v>
      </c>
      <c r="BE886">
        <v>-0.11557384800000001</v>
      </c>
      <c r="BF886">
        <v>0.81235079899999996</v>
      </c>
      <c r="BG886">
        <v>4.3340193119999997</v>
      </c>
      <c r="BH886">
        <v>1.5558018039999999</v>
      </c>
      <c r="BI886">
        <v>0.77790090199999995</v>
      </c>
      <c r="BJ886">
        <v>4.7785341140000002</v>
      </c>
      <c r="BK886">
        <v>2.0003166060000002</v>
      </c>
      <c r="BL886">
        <v>0.33338610099999999</v>
      </c>
      <c r="BM886">
        <v>0.33338610099999999</v>
      </c>
      <c r="BN886">
        <v>-2.1114453059999998</v>
      </c>
      <c r="BO886">
        <v>-3.1116036089999999</v>
      </c>
      <c r="BP886">
        <v>1.987765276</v>
      </c>
      <c r="BQ886">
        <v>-3.9409216050000002</v>
      </c>
      <c r="BR886">
        <v>-4.0742760450000004</v>
      </c>
      <c r="BS886">
        <v>-3.3408266229999999</v>
      </c>
      <c r="BT886">
        <v>-3.3852781030000001</v>
      </c>
      <c r="BU886">
        <v>-3.1352385269999998</v>
      </c>
      <c r="BV886">
        <v>0.42105263199999998</v>
      </c>
      <c r="BW886">
        <v>0.30769230800000003</v>
      </c>
      <c r="BX886">
        <v>0.156862745</v>
      </c>
      <c r="BY886">
        <v>0.57894736800000002</v>
      </c>
      <c r="BZ886">
        <v>0.69230769199999997</v>
      </c>
      <c r="CA886">
        <v>0.84313725500000003</v>
      </c>
      <c r="CB886">
        <v>-0.38517167899999999</v>
      </c>
      <c r="CC886">
        <v>-0.17266316600000001</v>
      </c>
      <c r="CD886">
        <v>-0.650807319</v>
      </c>
      <c r="CE886">
        <v>1.0017123290000001</v>
      </c>
      <c r="CF886">
        <v>0.99292786399999999</v>
      </c>
      <c r="CG886">
        <v>0.98977793400000003</v>
      </c>
      <c r="CH886">
        <v>0.99067005900000005</v>
      </c>
      <c r="CI886">
        <v>0.99123055199999999</v>
      </c>
      <c r="CJ886">
        <v>0.98808600599999996</v>
      </c>
      <c r="CK886">
        <v>0.99739161099999996</v>
      </c>
      <c r="CL886">
        <v>0.98578595300000005</v>
      </c>
      <c r="CM886">
        <v>0.99682763500000005</v>
      </c>
      <c r="CN886">
        <v>0.98522854000000004</v>
      </c>
      <c r="CO886">
        <v>0.98836399100000005</v>
      </c>
      <c r="CP886">
        <v>1.010291571</v>
      </c>
      <c r="CQ886">
        <v>1.000498919</v>
      </c>
      <c r="CR886">
        <v>0.99609515500000001</v>
      </c>
      <c r="CS886">
        <v>0.99066631100000002</v>
      </c>
      <c r="CT886">
        <v>0.99559843199999998</v>
      </c>
      <c r="CU886">
        <v>0.99017229600000001</v>
      </c>
      <c r="CV886">
        <v>0.99454987500000003</v>
      </c>
      <c r="CW886">
        <v>0.98538878200000002</v>
      </c>
      <c r="CX886">
        <v>0</v>
      </c>
      <c r="CY886">
        <v>0</v>
      </c>
      <c r="CZ886">
        <v>100</v>
      </c>
      <c r="DB886">
        <f t="shared" ca="1" si="13"/>
        <v>1</v>
      </c>
    </row>
    <row r="887" spans="1:106">
      <c r="A887" s="5">
        <v>886</v>
      </c>
      <c r="B887">
        <v>972.68863969999995</v>
      </c>
      <c r="C887">
        <v>999.79277660000002</v>
      </c>
      <c r="D887">
        <v>-1.3734946E-2</v>
      </c>
      <c r="E887">
        <v>46.1758089</v>
      </c>
      <c r="F887">
        <v>83.608391609999998</v>
      </c>
      <c r="G887" s="138">
        <v>5.1499999999999998E-5</v>
      </c>
      <c r="H887">
        <v>8.9802675999999998E-2</v>
      </c>
      <c r="I887">
        <v>29.05273438</v>
      </c>
      <c r="J887">
        <v>54.678378729999999</v>
      </c>
      <c r="K887">
        <v>4.3215212000000003E-2</v>
      </c>
      <c r="L887">
        <v>5.8797899999999998E-4</v>
      </c>
      <c r="M887">
        <v>1.0065907000000001E-2</v>
      </c>
      <c r="N887">
        <v>0.15683161500000001</v>
      </c>
      <c r="O887">
        <v>25.827494489999999</v>
      </c>
      <c r="P887">
        <v>-7.2627728000000003E-2</v>
      </c>
      <c r="Q887">
        <v>0.243918416</v>
      </c>
      <c r="R887">
        <v>0.36029170700000002</v>
      </c>
      <c r="S887">
        <v>1.8379531979999999</v>
      </c>
      <c r="T887">
        <v>-0.100856852</v>
      </c>
      <c r="U887">
        <v>3.2678550899999999</v>
      </c>
      <c r="V887">
        <v>0.2</v>
      </c>
      <c r="W887">
        <v>0.32044505200000001</v>
      </c>
      <c r="X887">
        <v>-1.7112556269999999</v>
      </c>
      <c r="Y887">
        <v>4.4333333000000003E-2</v>
      </c>
      <c r="Z887">
        <v>4.3999999999999997E-2</v>
      </c>
      <c r="AA887">
        <v>5.5333332999999998E-2</v>
      </c>
      <c r="AB887">
        <v>-0.26371900599999998</v>
      </c>
      <c r="AC887">
        <v>64.285714290000001</v>
      </c>
      <c r="AD887">
        <v>-1.447618332</v>
      </c>
      <c r="AE887">
        <v>-2.2827827539999999</v>
      </c>
      <c r="AF887">
        <v>-0.55677628099999998</v>
      </c>
      <c r="AG887">
        <v>1.1246880880000001</v>
      </c>
      <c r="AH887">
        <v>-9.4651968000000003E-2</v>
      </c>
      <c r="AI887">
        <v>2.015530139</v>
      </c>
      <c r="AJ887">
        <v>0.79619008199999997</v>
      </c>
      <c r="AK887">
        <v>1.9153104080000001</v>
      </c>
      <c r="AL887">
        <v>0.89084205000000005</v>
      </c>
      <c r="AM887">
        <v>0.111355256</v>
      </c>
      <c r="AN887">
        <v>0.90197757599999995</v>
      </c>
      <c r="AO887">
        <v>-0.31736248</v>
      </c>
      <c r="AP887">
        <v>-2.7671781179999999</v>
      </c>
      <c r="AQ887">
        <v>0.33406576900000001</v>
      </c>
      <c r="AR887">
        <v>0</v>
      </c>
      <c r="AS887">
        <v>-0.77948679399999998</v>
      </c>
      <c r="AT887">
        <v>-0.89084205000000005</v>
      </c>
      <c r="AU887">
        <v>-0.111355256</v>
      </c>
      <c r="AV887">
        <v>2.783881407</v>
      </c>
      <c r="AW887">
        <v>2.783881407</v>
      </c>
      <c r="AX887">
        <v>0.33406576900000001</v>
      </c>
      <c r="AY887">
        <v>-1.119120326</v>
      </c>
      <c r="AZ887">
        <v>-2.0422554000000002</v>
      </c>
      <c r="BA887">
        <v>-1.2193400560000001</v>
      </c>
      <c r="BB887">
        <v>-2.1424751309999999</v>
      </c>
      <c r="BC887">
        <v>-2.5494785919999998</v>
      </c>
      <c r="BD887">
        <v>-0.92313507500000003</v>
      </c>
      <c r="BE887">
        <v>-1.330138536</v>
      </c>
      <c r="BF887">
        <v>-0.40700346199999998</v>
      </c>
      <c r="BG887">
        <v>0.89084205000000005</v>
      </c>
      <c r="BH887">
        <v>0.77948679399999998</v>
      </c>
      <c r="BI887">
        <v>0</v>
      </c>
      <c r="BJ887">
        <v>1.7816841000000001</v>
      </c>
      <c r="BK887">
        <v>1.6703288439999999</v>
      </c>
      <c r="BL887">
        <v>2.783881407</v>
      </c>
      <c r="BM887">
        <v>2.783881407</v>
      </c>
      <c r="BN887">
        <v>0.33406576900000001</v>
      </c>
      <c r="BO887">
        <v>-0.77948679399999998</v>
      </c>
      <c r="BP887">
        <v>1.999479389</v>
      </c>
      <c r="BQ887">
        <v>-1.27113378</v>
      </c>
      <c r="BR887">
        <v>-2.295602138</v>
      </c>
      <c r="BS887">
        <v>-2.3958218680000001</v>
      </c>
      <c r="BT887">
        <v>-1.6126232359999999</v>
      </c>
      <c r="BU887">
        <v>-1.176481812</v>
      </c>
      <c r="BV887">
        <v>0.75</v>
      </c>
      <c r="BW887">
        <v>0.64285714299999996</v>
      </c>
      <c r="BX887">
        <v>0.62790697699999998</v>
      </c>
      <c r="BY887">
        <v>0.25</v>
      </c>
      <c r="BZ887">
        <v>0.35714285699999998</v>
      </c>
      <c r="CA887">
        <v>0.37209302300000002</v>
      </c>
      <c r="CB887">
        <v>-2.5937767E-2</v>
      </c>
      <c r="CC887">
        <v>0.218182392</v>
      </c>
      <c r="CD887">
        <v>-8.6967805999999995E-2</v>
      </c>
      <c r="CE887">
        <v>1.013375981</v>
      </c>
      <c r="CF887">
        <v>1.004419253</v>
      </c>
      <c r="CG887">
        <v>0.99878197300000005</v>
      </c>
      <c r="CH887">
        <v>1.001310234</v>
      </c>
      <c r="CI887">
        <v>0.99116149499999995</v>
      </c>
      <c r="CJ887">
        <v>0.98559862399999998</v>
      </c>
      <c r="CK887">
        <v>0.98430894899999999</v>
      </c>
      <c r="CL887">
        <v>0.972753278</v>
      </c>
      <c r="CM887">
        <v>0.99438752399999997</v>
      </c>
      <c r="CN887">
        <v>0.982713532</v>
      </c>
      <c r="CO887">
        <v>0.98826011800000002</v>
      </c>
      <c r="CP887">
        <v>0.99485062599999996</v>
      </c>
      <c r="CQ887">
        <v>1.00955781</v>
      </c>
      <c r="CR887">
        <v>1.0091144350000001</v>
      </c>
      <c r="CS887">
        <v>1.002792116</v>
      </c>
      <c r="CT887">
        <v>0.99956082300000004</v>
      </c>
      <c r="CU887">
        <v>0.99329835899999996</v>
      </c>
      <c r="CV887">
        <v>0.99373478400000004</v>
      </c>
      <c r="CW887">
        <v>0.98073068500000005</v>
      </c>
      <c r="CX887">
        <v>0</v>
      </c>
      <c r="CY887">
        <v>0</v>
      </c>
      <c r="CZ887">
        <v>100</v>
      </c>
      <c r="DB887">
        <f t="shared" ca="1" si="13"/>
        <v>1</v>
      </c>
    </row>
    <row r="888" spans="1:106">
      <c r="A888" s="5">
        <v>887</v>
      </c>
      <c r="B888">
        <v>979.45205480000004</v>
      </c>
      <c r="C888">
        <v>1020.547945</v>
      </c>
      <c r="D888">
        <v>9.1940249999999998E-3</v>
      </c>
      <c r="E888">
        <v>51.4143112</v>
      </c>
      <c r="F888">
        <v>20</v>
      </c>
      <c r="G888" s="138">
        <v>7.8899999999999993E-5</v>
      </c>
      <c r="H888">
        <v>8.9983589000000003E-2</v>
      </c>
      <c r="I888">
        <v>-185.16042780000001</v>
      </c>
      <c r="J888">
        <v>48.593170219999998</v>
      </c>
      <c r="K888">
        <v>100</v>
      </c>
      <c r="L888" s="138">
        <v>-3.32E-14</v>
      </c>
      <c r="M888">
        <v>7.3107770000000001E-3</v>
      </c>
      <c r="N888">
        <v>0.428759842</v>
      </c>
      <c r="O888">
        <v>23.075513180000002</v>
      </c>
      <c r="P888">
        <v>6.1500797000000003E-2</v>
      </c>
      <c r="Q888">
        <v>1.0723843820000001</v>
      </c>
      <c r="R888">
        <v>0.80079198900000004</v>
      </c>
      <c r="S888">
        <v>0.99149404200000002</v>
      </c>
      <c r="T888">
        <v>0.70345506499999999</v>
      </c>
      <c r="U888">
        <v>3.3880381829999999</v>
      </c>
      <c r="V888">
        <v>0.28571428599999998</v>
      </c>
      <c r="W888">
        <v>0.33601700600000001</v>
      </c>
      <c r="X888">
        <v>1.1064840010000001</v>
      </c>
      <c r="Y888">
        <v>-0.02</v>
      </c>
      <c r="Z888">
        <v>1.3333329999999999E-3</v>
      </c>
      <c r="AA888">
        <v>7.333333E-3</v>
      </c>
      <c r="AB888">
        <v>0.121696711</v>
      </c>
      <c r="AC888">
        <v>11.11111111</v>
      </c>
      <c r="AD888">
        <v>0.75569335199999998</v>
      </c>
      <c r="AE888">
        <v>1.3002370910000001</v>
      </c>
      <c r="AF888">
        <v>-1.0001823780000001</v>
      </c>
      <c r="AG888">
        <v>-1.0001823780000001</v>
      </c>
      <c r="AH888">
        <v>-0.85015502099999996</v>
      </c>
      <c r="AI888">
        <v>-0.111131375</v>
      </c>
      <c r="AJ888">
        <v>3.8895981000000003E-2</v>
      </c>
      <c r="AK888">
        <v>0.84459845200000006</v>
      </c>
      <c r="AL888">
        <v>0</v>
      </c>
      <c r="AM888">
        <v>0</v>
      </c>
      <c r="AN888">
        <v>-1.0001823780000001</v>
      </c>
      <c r="AO888">
        <v>-0.85015502099999996</v>
      </c>
      <c r="AP888">
        <v>-0.85015502099999996</v>
      </c>
      <c r="AQ888">
        <v>1.2224451279999999</v>
      </c>
      <c r="AR888">
        <v>-0.88905100199999998</v>
      </c>
      <c r="AS888">
        <v>-0.88905100199999998</v>
      </c>
      <c r="AT888">
        <v>-0.88905100199999998</v>
      </c>
      <c r="AU888">
        <v>0</v>
      </c>
      <c r="AV888">
        <v>0.22226275100000001</v>
      </c>
      <c r="AW888">
        <v>1.2224451279999999</v>
      </c>
      <c r="AX888">
        <v>1.2224451279999999</v>
      </c>
      <c r="AY888">
        <v>8.3348532000000003E-2</v>
      </c>
      <c r="AZ888">
        <v>1.93368593</v>
      </c>
      <c r="BA888">
        <v>0.150027357</v>
      </c>
      <c r="BB888">
        <v>2.0003647550000001</v>
      </c>
      <c r="BC888">
        <v>1.774212407</v>
      </c>
      <c r="BD888">
        <v>1.850337399</v>
      </c>
      <c r="BE888">
        <v>1.6241850499999999</v>
      </c>
      <c r="BF888">
        <v>-0.226152349</v>
      </c>
      <c r="BG888">
        <v>0.88905100199999998</v>
      </c>
      <c r="BH888">
        <v>0.88905100199999998</v>
      </c>
      <c r="BI888">
        <v>0.88905100199999998</v>
      </c>
      <c r="BJ888">
        <v>1.778102005</v>
      </c>
      <c r="BK888">
        <v>1.778102005</v>
      </c>
      <c r="BL888">
        <v>1.2224451279999999</v>
      </c>
      <c r="BM888">
        <v>0.22226275100000001</v>
      </c>
      <c r="BN888">
        <v>-0.111131375</v>
      </c>
      <c r="BO888">
        <v>-1.0001823780000001</v>
      </c>
      <c r="BP888">
        <v>2.4409207070000001</v>
      </c>
      <c r="BQ888">
        <v>-1.778102005</v>
      </c>
      <c r="BR888">
        <v>-0.84459845200000006</v>
      </c>
      <c r="BS888">
        <v>-0.77791962699999995</v>
      </c>
      <c r="BT888">
        <v>-0.77791962699999995</v>
      </c>
      <c r="BU888">
        <v>-0.92794698399999997</v>
      </c>
      <c r="BV888">
        <v>0</v>
      </c>
      <c r="BW888">
        <v>0.111111111</v>
      </c>
      <c r="BX888">
        <v>0.407407407</v>
      </c>
      <c r="BY888">
        <v>1</v>
      </c>
      <c r="BZ888">
        <v>0.88888888899999996</v>
      </c>
      <c r="CA888">
        <v>0.592592593</v>
      </c>
      <c r="CB888">
        <v>-0.67870249000000005</v>
      </c>
      <c r="CC888">
        <v>3.1051748000000001E-2</v>
      </c>
      <c r="CD888">
        <v>-0.67870249000000005</v>
      </c>
      <c r="CE888">
        <v>0.98853085799999996</v>
      </c>
      <c r="CF888">
        <v>0.98772169200000004</v>
      </c>
      <c r="CG888">
        <v>0.98954418099999997</v>
      </c>
      <c r="CH888">
        <v>0.99918144600000003</v>
      </c>
      <c r="CI888">
        <v>0.99918144600000003</v>
      </c>
      <c r="CJ888">
        <v>1.00102508</v>
      </c>
      <c r="CK888">
        <v>1.0018451450000001</v>
      </c>
      <c r="CL888">
        <v>1.0251748249999999</v>
      </c>
      <c r="CM888">
        <v>1.0018451450000001</v>
      </c>
      <c r="CN888">
        <v>1.0251748249999999</v>
      </c>
      <c r="CO888">
        <v>1.0232867130000001</v>
      </c>
      <c r="CP888">
        <v>0.99716192400000003</v>
      </c>
      <c r="CQ888">
        <v>0.99070007800000004</v>
      </c>
      <c r="CR888">
        <v>0.98923909099999996</v>
      </c>
      <c r="CS888">
        <v>0.99225115399999997</v>
      </c>
      <c r="CT888">
        <v>0.99852529899999998</v>
      </c>
      <c r="CU888">
        <v>1.001565636</v>
      </c>
      <c r="CV888">
        <v>1.0030448279999999</v>
      </c>
      <c r="CW888">
        <v>1.013885594</v>
      </c>
      <c r="CX888">
        <v>1</v>
      </c>
      <c r="CY888">
        <v>0</v>
      </c>
      <c r="CZ888">
        <v>100</v>
      </c>
      <c r="DB888">
        <f t="shared" ca="1" si="13"/>
        <v>100</v>
      </c>
    </row>
    <row r="889" spans="1:106">
      <c r="A889" s="5">
        <v>888</v>
      </c>
      <c r="B889">
        <v>1047.927461</v>
      </c>
      <c r="C889">
        <v>981.560339</v>
      </c>
      <c r="D889">
        <v>2.7938167E-2</v>
      </c>
      <c r="E889">
        <v>67.970593039999997</v>
      </c>
      <c r="F889">
        <v>86.251993619999993</v>
      </c>
      <c r="G889" s="138">
        <v>3.65E-5</v>
      </c>
      <c r="H889">
        <v>8.9543227000000003E-2</v>
      </c>
      <c r="I889">
        <v>177.34225620000001</v>
      </c>
      <c r="J889">
        <v>59.99415046</v>
      </c>
      <c r="K889">
        <v>100</v>
      </c>
      <c r="L889" s="138">
        <v>9.4699999999999997E-15</v>
      </c>
      <c r="M889">
        <v>6.2161070000000002E-3</v>
      </c>
      <c r="N889">
        <v>0.48948918899999999</v>
      </c>
      <c r="O889">
        <v>14.84503956</v>
      </c>
      <c r="P889">
        <v>0.141673508</v>
      </c>
      <c r="Q889">
        <v>1.211442283</v>
      </c>
      <c r="R889">
        <v>1.152057857</v>
      </c>
      <c r="S889">
        <v>1.517687765</v>
      </c>
      <c r="T889">
        <v>0.64669639499999998</v>
      </c>
      <c r="U889">
        <v>3.8834742050000002</v>
      </c>
      <c r="V889">
        <v>0.66666666699999999</v>
      </c>
      <c r="W889">
        <v>0.66666666699999999</v>
      </c>
      <c r="X889">
        <v>4.5752137800000003</v>
      </c>
      <c r="Y889">
        <v>0.13800000000000001</v>
      </c>
      <c r="Z889">
        <v>0.13366666699999999</v>
      </c>
      <c r="AA889">
        <v>0.144666667</v>
      </c>
      <c r="AB889">
        <v>0.32057021499999999</v>
      </c>
      <c r="AC889">
        <v>91.304347829999998</v>
      </c>
      <c r="AD889">
        <v>4.176753648</v>
      </c>
      <c r="AE889">
        <v>3.6630352849999999</v>
      </c>
      <c r="AF889">
        <v>4.4671162009999996</v>
      </c>
      <c r="AG889">
        <v>2.099544614</v>
      </c>
      <c r="AH889">
        <v>3.2386592460000001</v>
      </c>
      <c r="AI889">
        <v>2.5462562339999999</v>
      </c>
      <c r="AJ889">
        <v>3.685370866</v>
      </c>
      <c r="AK889">
        <v>1.56349067</v>
      </c>
      <c r="AL889">
        <v>0</v>
      </c>
      <c r="AM889">
        <v>0</v>
      </c>
      <c r="AN889">
        <v>1.8761888040000001</v>
      </c>
      <c r="AO889">
        <v>3.0153034359999999</v>
      </c>
      <c r="AP889">
        <v>0.44671161999999998</v>
      </c>
      <c r="AQ889">
        <v>2.7919476259999998</v>
      </c>
      <c r="AR889">
        <v>0</v>
      </c>
      <c r="AS889">
        <v>0</v>
      </c>
      <c r="AT889">
        <v>0</v>
      </c>
      <c r="AU889">
        <v>0</v>
      </c>
      <c r="AV889">
        <v>4.1320824859999998</v>
      </c>
      <c r="AW889">
        <v>5.3605394410000002</v>
      </c>
      <c r="AX889">
        <v>2.7919476259999998</v>
      </c>
      <c r="AY889">
        <v>2.1218801950000001</v>
      </c>
      <c r="AZ889">
        <v>4.3264020399999996</v>
      </c>
      <c r="BA889">
        <v>1.139114631</v>
      </c>
      <c r="BB889">
        <v>3.3436364759999999</v>
      </c>
      <c r="BC889">
        <v>6.1763465369999997</v>
      </c>
      <c r="BD889">
        <v>2.2045218449999999</v>
      </c>
      <c r="BE889">
        <v>5.0372319059999997</v>
      </c>
      <c r="BF889">
        <v>2.8327100609999998</v>
      </c>
      <c r="BG889">
        <v>0</v>
      </c>
      <c r="BH889">
        <v>0</v>
      </c>
      <c r="BI889">
        <v>0</v>
      </c>
      <c r="BJ889">
        <v>0.44671161999999998</v>
      </c>
      <c r="BK889">
        <v>0.44671161999999998</v>
      </c>
      <c r="BL889">
        <v>5.3605394410000002</v>
      </c>
      <c r="BM889">
        <v>4.1320824859999998</v>
      </c>
      <c r="BN889">
        <v>4.9138278209999999</v>
      </c>
      <c r="BO889">
        <v>4.2437603910000004</v>
      </c>
      <c r="BP889">
        <v>2.3286960319999999</v>
      </c>
      <c r="BQ889">
        <v>2.8736915409999999</v>
      </c>
      <c r="BR889">
        <v>1.756912491</v>
      </c>
      <c r="BS889">
        <v>0.77414692699999998</v>
      </c>
      <c r="BT889">
        <v>0.208312204</v>
      </c>
      <c r="BU889">
        <v>-0.364967704</v>
      </c>
      <c r="BV889">
        <v>0.86206896600000005</v>
      </c>
      <c r="BW889">
        <v>0.90697674399999995</v>
      </c>
      <c r="BX889">
        <v>0.92592592600000001</v>
      </c>
      <c r="BY889">
        <v>0.13793103500000001</v>
      </c>
      <c r="BZ889">
        <v>9.3023255999999999E-2</v>
      </c>
      <c r="CA889">
        <v>7.4074074000000004E-2</v>
      </c>
      <c r="CB889">
        <v>0.86581631100000001</v>
      </c>
      <c r="CC889">
        <v>0.98523925000000001</v>
      </c>
      <c r="CD889">
        <v>0.80610484100000002</v>
      </c>
      <c r="CE889">
        <v>1.0125944579999999</v>
      </c>
      <c r="CF889">
        <v>1.030593061</v>
      </c>
      <c r="CG889">
        <v>1.0374193549999999</v>
      </c>
      <c r="CH889">
        <v>1.011207336</v>
      </c>
      <c r="CI889">
        <v>1.017774739</v>
      </c>
      <c r="CJ889">
        <v>1.024516129</v>
      </c>
      <c r="CK889">
        <v>1.01316129</v>
      </c>
      <c r="CL889">
        <v>1.0396419779999999</v>
      </c>
      <c r="CM889">
        <v>1.0066236559999999</v>
      </c>
      <c r="CN889">
        <v>1.032933471</v>
      </c>
      <c r="CO889">
        <v>1.0261366949999999</v>
      </c>
      <c r="CP889">
        <v>1.034751574</v>
      </c>
      <c r="CQ889">
        <v>1.0114055959999999</v>
      </c>
      <c r="CR889">
        <v>1.020942239</v>
      </c>
      <c r="CS889">
        <v>1.033817325</v>
      </c>
      <c r="CT889">
        <v>1.0094290990000001</v>
      </c>
      <c r="CU889">
        <v>1.022158992</v>
      </c>
      <c r="CV889">
        <v>1.0126109830000001</v>
      </c>
      <c r="CW889">
        <v>1.03658261</v>
      </c>
      <c r="CX889">
        <v>0</v>
      </c>
      <c r="CY889">
        <v>1</v>
      </c>
      <c r="CZ889">
        <v>100</v>
      </c>
      <c r="DB889">
        <f t="shared" ca="1" si="13"/>
        <v>1</v>
      </c>
    </row>
    <row r="890" spans="1:106">
      <c r="A890" s="5">
        <v>889</v>
      </c>
      <c r="B890">
        <v>965.82432259999996</v>
      </c>
      <c r="C890">
        <v>1063.4757440000001</v>
      </c>
      <c r="D890">
        <v>-6.0507268000000003E-2</v>
      </c>
      <c r="E890">
        <v>44.266335320000003</v>
      </c>
      <c r="F890">
        <v>23.12169312</v>
      </c>
      <c r="G890" s="138">
        <v>1.31E-5</v>
      </c>
      <c r="H890">
        <v>0.143979148</v>
      </c>
      <c r="I890">
        <v>-128.4606866</v>
      </c>
      <c r="J890">
        <v>53.348234359999999</v>
      </c>
      <c r="K890">
        <v>45.991004500000003</v>
      </c>
      <c r="L890">
        <v>-9.0390572349999996</v>
      </c>
      <c r="M890">
        <v>1.0600452E-2</v>
      </c>
      <c r="N890">
        <v>0.606587871</v>
      </c>
      <c r="O890">
        <v>27.083208160000002</v>
      </c>
      <c r="P890">
        <v>9.8489570000000002E-3</v>
      </c>
      <c r="Q890">
        <v>-2.5432486810000001</v>
      </c>
      <c r="R890">
        <v>-0.88413178000000003</v>
      </c>
      <c r="S890">
        <v>-1.1011977479999999</v>
      </c>
      <c r="T890">
        <v>-1.2869662399999999</v>
      </c>
      <c r="U890">
        <v>2.2325094550000002</v>
      </c>
      <c r="V890">
        <v>-0.38888888900000002</v>
      </c>
      <c r="W890">
        <v>-0.23036804399999999</v>
      </c>
      <c r="X890">
        <v>-6.1473804230000004</v>
      </c>
      <c r="Y890">
        <v>-0.10766666699999999</v>
      </c>
      <c r="Z890">
        <v>-5.7333333E-2</v>
      </c>
      <c r="AA890">
        <v>-8.4000000000000005E-2</v>
      </c>
      <c r="AB890">
        <v>-0.73890555700000005</v>
      </c>
      <c r="AC890">
        <v>13.432835819999999</v>
      </c>
      <c r="AD890">
        <v>-3.1393434830000002</v>
      </c>
      <c r="AE890">
        <v>-2.229489509</v>
      </c>
      <c r="AF890">
        <v>-4.7229061249999997</v>
      </c>
      <c r="AG890">
        <v>-1.1876719819999999</v>
      </c>
      <c r="AH890">
        <v>-2.3024167360000001</v>
      </c>
      <c r="AI890">
        <v>-0.423672461</v>
      </c>
      <c r="AJ890">
        <v>-1.538417216</v>
      </c>
      <c r="AK890">
        <v>0.98625392599999995</v>
      </c>
      <c r="AL890">
        <v>3.40327059</v>
      </c>
      <c r="AM890">
        <v>3.0559980809999998</v>
      </c>
      <c r="AN890">
        <v>-1.604398993</v>
      </c>
      <c r="AO890">
        <v>-2.7191437469999999</v>
      </c>
      <c r="AP890">
        <v>-2.7191437469999999</v>
      </c>
      <c r="AQ890">
        <v>0.208363506</v>
      </c>
      <c r="AR890">
        <v>-1.111272029</v>
      </c>
      <c r="AS890">
        <v>-1.458544539</v>
      </c>
      <c r="AT890">
        <v>-4.5145426200000003</v>
      </c>
      <c r="AU890">
        <v>-3.0559980809999998</v>
      </c>
      <c r="AV890">
        <v>0.208363506</v>
      </c>
      <c r="AW890">
        <v>0.208363506</v>
      </c>
      <c r="AX890">
        <v>0.208363506</v>
      </c>
      <c r="AY890">
        <v>-1.413399112</v>
      </c>
      <c r="AZ890">
        <v>-1.3654755059999999</v>
      </c>
      <c r="BA890">
        <v>-1.114744755</v>
      </c>
      <c r="BB890">
        <v>-1.0668211480000001</v>
      </c>
      <c r="BC890">
        <v>1.4515990889999999</v>
      </c>
      <c r="BD890">
        <v>4.7923606000000001E-2</v>
      </c>
      <c r="BE890">
        <v>2.5663438429999998</v>
      </c>
      <c r="BF890">
        <v>2.518420237</v>
      </c>
      <c r="BG890">
        <v>4.5145426200000003</v>
      </c>
      <c r="BH890">
        <v>1.458544539</v>
      </c>
      <c r="BI890">
        <v>1.1112720300000001</v>
      </c>
      <c r="BJ890">
        <v>5.2785421399999999</v>
      </c>
      <c r="BK890">
        <v>2.2225440590000001</v>
      </c>
      <c r="BL890">
        <v>0.208363506</v>
      </c>
      <c r="BM890">
        <v>0.208363506</v>
      </c>
      <c r="BN890">
        <v>-3.9589066050000001</v>
      </c>
      <c r="BO890">
        <v>-5.1396331359999996</v>
      </c>
      <c r="BP890">
        <v>1.904562366</v>
      </c>
      <c r="BQ890">
        <v>-2.6327419299999999</v>
      </c>
      <c r="BR890">
        <v>-1.7437243069999999</v>
      </c>
      <c r="BS890">
        <v>-1.4450699490000001</v>
      </c>
      <c r="BT890">
        <v>-0.98898538400000002</v>
      </c>
      <c r="BU890">
        <v>-0.33032519399999999</v>
      </c>
      <c r="BV890">
        <v>0.18181818199999999</v>
      </c>
      <c r="BW890">
        <v>0.21951219499999999</v>
      </c>
      <c r="BX890">
        <v>0.105882353</v>
      </c>
      <c r="BY890">
        <v>0.81818181800000001</v>
      </c>
      <c r="BZ890">
        <v>0.78048780500000003</v>
      </c>
      <c r="CA890">
        <v>0.89411764699999996</v>
      </c>
      <c r="CB890">
        <v>-0.62877683299999998</v>
      </c>
      <c r="CC890">
        <v>-0.42013293600000001</v>
      </c>
      <c r="CD890">
        <v>-0.74258259400000004</v>
      </c>
      <c r="CE890">
        <v>0.98290598299999998</v>
      </c>
      <c r="CF890">
        <v>0.96884598499999997</v>
      </c>
      <c r="CG890">
        <v>0.95690047499999997</v>
      </c>
      <c r="CH890">
        <v>0.99429026700000001</v>
      </c>
      <c r="CI890">
        <v>0.98569547999999996</v>
      </c>
      <c r="CJ890">
        <v>0.97354222199999996</v>
      </c>
      <c r="CK890">
        <v>0.97913280899999999</v>
      </c>
      <c r="CL890">
        <v>0.98001197200000001</v>
      </c>
      <c r="CM890">
        <v>0.98767037199999996</v>
      </c>
      <c r="CN890">
        <v>0.988557201</v>
      </c>
      <c r="CO890">
        <v>1.0008979</v>
      </c>
      <c r="CP890">
        <v>1.049521989</v>
      </c>
      <c r="CQ890">
        <v>0.98679436899999995</v>
      </c>
      <c r="CR890">
        <v>0.97735439300000004</v>
      </c>
      <c r="CS890">
        <v>0.96634563500000004</v>
      </c>
      <c r="CT890">
        <v>0.99043369400000003</v>
      </c>
      <c r="CU890">
        <v>0.97927761400000002</v>
      </c>
      <c r="CV890">
        <v>0.98873616600000003</v>
      </c>
      <c r="CW890">
        <v>0.98758304299999999</v>
      </c>
      <c r="CX890">
        <v>0</v>
      </c>
      <c r="CY890">
        <v>0</v>
      </c>
      <c r="CZ890">
        <v>100</v>
      </c>
      <c r="DB890">
        <f t="shared" ca="1" si="13"/>
        <v>1</v>
      </c>
    </row>
    <row r="891" spans="1:106">
      <c r="A891" s="5">
        <v>890</v>
      </c>
      <c r="B891">
        <v>1016.415869</v>
      </c>
      <c r="C891">
        <v>983.58413129999997</v>
      </c>
      <c r="D891">
        <v>-5.3179389999999998E-3</v>
      </c>
      <c r="E891">
        <v>48.766435829999999</v>
      </c>
      <c r="F891">
        <v>72.75</v>
      </c>
      <c r="G891" s="138">
        <v>6.5900000000000003E-5</v>
      </c>
      <c r="H891">
        <v>0.13593676699999999</v>
      </c>
      <c r="I891">
        <v>128.14498929999999</v>
      </c>
      <c r="J891">
        <v>61.96467981</v>
      </c>
      <c r="K891" s="138">
        <v>6.0600000000000002E-14</v>
      </c>
      <c r="L891" s="138">
        <v>2.1999999999999999E-15</v>
      </c>
      <c r="M891">
        <v>1.0803864E-2</v>
      </c>
      <c r="N891">
        <v>0.78023749600000003</v>
      </c>
      <c r="O891">
        <v>22.43233128</v>
      </c>
      <c r="P891">
        <v>-8.3712659999999994E-2</v>
      </c>
      <c r="Q891">
        <v>-9.1527435000000004E-2</v>
      </c>
      <c r="R891">
        <v>1.0091130880000001</v>
      </c>
      <c r="S891">
        <v>-8.7921809000000004E-2</v>
      </c>
      <c r="T891">
        <v>-0.26811066900000002</v>
      </c>
      <c r="U891">
        <v>0.778537912</v>
      </c>
      <c r="V891">
        <v>0.9</v>
      </c>
      <c r="W891">
        <v>0.81</v>
      </c>
      <c r="X891">
        <v>-1.219470958</v>
      </c>
      <c r="Y891">
        <v>0.101666667</v>
      </c>
      <c r="Z891">
        <v>9.3666666999999995E-2</v>
      </c>
      <c r="AA891">
        <v>0.10199999999999999</v>
      </c>
      <c r="AB891">
        <v>1.4938026E-2</v>
      </c>
      <c r="AC891">
        <v>91.666666669999998</v>
      </c>
      <c r="AD891">
        <v>-1.059316057</v>
      </c>
      <c r="AE891">
        <v>-1.9567921610000001</v>
      </c>
      <c r="AF891">
        <v>7.3563614999999999E-2</v>
      </c>
      <c r="AG891">
        <v>0.77241795800000002</v>
      </c>
      <c r="AH891">
        <v>1.158626937</v>
      </c>
      <c r="AI891">
        <v>0.91954518799999996</v>
      </c>
      <c r="AJ891">
        <v>1.3057541669999999</v>
      </c>
      <c r="AK891">
        <v>0.41195624400000003</v>
      </c>
      <c r="AL891">
        <v>0.220690845</v>
      </c>
      <c r="AM891">
        <v>0.220690845</v>
      </c>
      <c r="AN891">
        <v>0.257472653</v>
      </c>
      <c r="AO891">
        <v>0.64368163199999995</v>
      </c>
      <c r="AP891">
        <v>-0.75402705400000003</v>
      </c>
      <c r="AQ891">
        <v>1.2505814559999999</v>
      </c>
      <c r="AR891">
        <v>-7.3563614999999999E-2</v>
      </c>
      <c r="AS891">
        <v>-7.3563614999999999E-2</v>
      </c>
      <c r="AT891">
        <v>-0.29425446</v>
      </c>
      <c r="AU891">
        <v>-0.220690845</v>
      </c>
      <c r="AV891">
        <v>1.839090377</v>
      </c>
      <c r="AW891">
        <v>2.648290142</v>
      </c>
      <c r="AX891">
        <v>1.2505814559999999</v>
      </c>
      <c r="AY891">
        <v>0.96736153800000002</v>
      </c>
      <c r="AZ891">
        <v>-1.3315014329999999</v>
      </c>
      <c r="BA891">
        <v>0.38620897900000001</v>
      </c>
      <c r="BB891">
        <v>-1.9126539920000001</v>
      </c>
      <c r="BC891">
        <v>-0.352369716</v>
      </c>
      <c r="BD891">
        <v>-2.2988629710000001</v>
      </c>
      <c r="BE891">
        <v>-0.73857869499999995</v>
      </c>
      <c r="BF891">
        <v>1.5602842750000001</v>
      </c>
      <c r="BG891">
        <v>0.29425446</v>
      </c>
      <c r="BH891">
        <v>7.3563614999999999E-2</v>
      </c>
      <c r="BI891">
        <v>7.3563614999999999E-2</v>
      </c>
      <c r="BJ891">
        <v>0.44138168999999999</v>
      </c>
      <c r="BK891">
        <v>0.220690845</v>
      </c>
      <c r="BL891">
        <v>2.648290142</v>
      </c>
      <c r="BM891">
        <v>1.839090377</v>
      </c>
      <c r="BN891">
        <v>0.220690845</v>
      </c>
      <c r="BO891">
        <v>-0.44138168999999999</v>
      </c>
      <c r="BP891">
        <v>1.0970778859999999</v>
      </c>
      <c r="BQ891">
        <v>2.9744001189999998</v>
      </c>
      <c r="BR891">
        <v>2.7831347200000001</v>
      </c>
      <c r="BS891">
        <v>2.2019821610000001</v>
      </c>
      <c r="BT891">
        <v>1.9543179879999999</v>
      </c>
      <c r="BU891">
        <v>1.815773182</v>
      </c>
      <c r="BV891">
        <v>0.89655172400000005</v>
      </c>
      <c r="BW891">
        <v>0.91428571400000003</v>
      </c>
      <c r="BX891">
        <v>0.87755101999999996</v>
      </c>
      <c r="BY891">
        <v>0.10344827600000001</v>
      </c>
      <c r="BZ891">
        <v>8.5714286000000001E-2</v>
      </c>
      <c r="CA891">
        <v>0.12244898</v>
      </c>
      <c r="CB891">
        <v>0.64269822899999995</v>
      </c>
      <c r="CC891">
        <v>0.72431070200000003</v>
      </c>
      <c r="CD891">
        <v>0.35705457099999999</v>
      </c>
      <c r="CE891">
        <v>1.003540305</v>
      </c>
      <c r="CF891">
        <v>1.019175809</v>
      </c>
      <c r="CG891">
        <v>1.0218370880000001</v>
      </c>
      <c r="CH891">
        <v>1.0108740540000001</v>
      </c>
      <c r="CI891">
        <v>1.0155803450000001</v>
      </c>
      <c r="CJ891">
        <v>1.018232236</v>
      </c>
      <c r="CK891">
        <v>1.0072790300000001</v>
      </c>
      <c r="CL891">
        <v>0.96544850500000001</v>
      </c>
      <c r="CM891">
        <v>1.0026112069999999</v>
      </c>
      <c r="CN891">
        <v>0.96097452900000002</v>
      </c>
      <c r="CO891">
        <v>0.95847176099999998</v>
      </c>
      <c r="CP891">
        <v>1.0290035420000001</v>
      </c>
      <c r="CQ891">
        <v>1.0054659610000001</v>
      </c>
      <c r="CR891">
        <v>1.010958475</v>
      </c>
      <c r="CS891">
        <v>1.0100789139999999</v>
      </c>
      <c r="CT891">
        <v>1.005462656</v>
      </c>
      <c r="CU891">
        <v>1.004587876</v>
      </c>
      <c r="CV891">
        <v>0.99912997299999995</v>
      </c>
      <c r="CW891">
        <v>0.98501205800000002</v>
      </c>
      <c r="CX891">
        <v>0</v>
      </c>
      <c r="CY891">
        <v>1</v>
      </c>
      <c r="CZ891">
        <v>100</v>
      </c>
      <c r="DB891">
        <f t="shared" ca="1" si="13"/>
        <v>1</v>
      </c>
    </row>
    <row r="892" spans="1:106">
      <c r="A892" s="5">
        <v>891</v>
      </c>
      <c r="B892">
        <v>1029.333333</v>
      </c>
      <c r="C892">
        <v>954.55239919999997</v>
      </c>
      <c r="D892">
        <v>2.8910564E-2</v>
      </c>
      <c r="E892">
        <v>54.61324183</v>
      </c>
      <c r="F892">
        <v>65.967908899999998</v>
      </c>
      <c r="G892" s="138">
        <v>6.4200000000000002E-5</v>
      </c>
      <c r="H892">
        <v>0.10307820700000001</v>
      </c>
      <c r="I892">
        <v>47.770700640000001</v>
      </c>
      <c r="J892">
        <v>48.285899489999998</v>
      </c>
      <c r="K892">
        <v>100</v>
      </c>
      <c r="L892" s="138">
        <v>9.4699999999999997E-15</v>
      </c>
      <c r="M892">
        <v>6.4843289999999996E-3</v>
      </c>
      <c r="N892">
        <v>0.48624568800000001</v>
      </c>
      <c r="O892">
        <v>18.524789850000001</v>
      </c>
      <c r="P892">
        <v>7.0754632999999997E-2</v>
      </c>
      <c r="Q892">
        <v>2.7430477</v>
      </c>
      <c r="R892">
        <v>1.8391376450000001</v>
      </c>
      <c r="S892">
        <v>3.037616758</v>
      </c>
      <c r="T892">
        <v>1.292615941</v>
      </c>
      <c r="U892">
        <v>-0.198037359</v>
      </c>
      <c r="V892">
        <v>0.875</v>
      </c>
      <c r="W892">
        <v>0.765625</v>
      </c>
      <c r="X892">
        <v>3.0523742180000002</v>
      </c>
      <c r="Y892">
        <v>8.8333333E-2</v>
      </c>
      <c r="Z892">
        <v>8.6333332999999998E-2</v>
      </c>
      <c r="AA892">
        <v>9.2333333000000004E-2</v>
      </c>
      <c r="AB892">
        <v>0.172105701</v>
      </c>
      <c r="AC892">
        <v>40.540540540000002</v>
      </c>
      <c r="AD892">
        <v>2.522356641</v>
      </c>
      <c r="AE892">
        <v>1.949975711</v>
      </c>
      <c r="AF892">
        <v>1.4552057549999999</v>
      </c>
      <c r="AG892">
        <v>-0.14552057500000001</v>
      </c>
      <c r="AH892">
        <v>0.465665842</v>
      </c>
      <c r="AI892">
        <v>0.72760287700000004</v>
      </c>
      <c r="AJ892">
        <v>1.3387892939999999</v>
      </c>
      <c r="AK892">
        <v>1.4164002680000001</v>
      </c>
      <c r="AL892">
        <v>0</v>
      </c>
      <c r="AM892">
        <v>0</v>
      </c>
      <c r="AN892">
        <v>-0.24253429200000001</v>
      </c>
      <c r="AO892">
        <v>0.368652125</v>
      </c>
      <c r="AP892">
        <v>-0.11641646</v>
      </c>
      <c r="AQ892">
        <v>1.3581920380000001</v>
      </c>
      <c r="AR892">
        <v>-1.261178321</v>
      </c>
      <c r="AS892">
        <v>-1.261178321</v>
      </c>
      <c r="AT892">
        <v>-1.261178321</v>
      </c>
      <c r="AU892">
        <v>0</v>
      </c>
      <c r="AV892">
        <v>1.0671508869999999</v>
      </c>
      <c r="AW892">
        <v>1.8432606229999999</v>
      </c>
      <c r="AX892">
        <v>1.3581920380000001</v>
      </c>
      <c r="AY892">
        <v>1.1835673470000001</v>
      </c>
      <c r="AZ892">
        <v>2.632952279</v>
      </c>
      <c r="BA892">
        <v>0.61118641699999998</v>
      </c>
      <c r="BB892">
        <v>2.0605713489999999</v>
      </c>
      <c r="BC892">
        <v>2.9346649380000001</v>
      </c>
      <c r="BD892">
        <v>1.4493849320000001</v>
      </c>
      <c r="BE892">
        <v>2.3234785219999998</v>
      </c>
      <c r="BF892">
        <v>0.87409358999999998</v>
      </c>
      <c r="BG892">
        <v>1.261178321</v>
      </c>
      <c r="BH892">
        <v>1.261178321</v>
      </c>
      <c r="BI892">
        <v>1.261178321</v>
      </c>
      <c r="BJ892">
        <v>2.1343017729999998</v>
      </c>
      <c r="BK892">
        <v>2.1343017729999998</v>
      </c>
      <c r="BL892">
        <v>1.8432606229999999</v>
      </c>
      <c r="BM892">
        <v>1.0671508869999999</v>
      </c>
      <c r="BN892">
        <v>2.3283292069999999</v>
      </c>
      <c r="BO892">
        <v>1.3581920380000001</v>
      </c>
      <c r="BP892">
        <v>1.8156305479999999</v>
      </c>
      <c r="BQ892">
        <v>0.310443894</v>
      </c>
      <c r="BR892">
        <v>1.0283454000000001</v>
      </c>
      <c r="BS892">
        <v>0.45596447000000001</v>
      </c>
      <c r="BT892">
        <v>7.7610973999999999E-2</v>
      </c>
      <c r="BU892">
        <v>-0.155221947</v>
      </c>
      <c r="BV892">
        <v>0.21428571399999999</v>
      </c>
      <c r="BW892">
        <v>0.35294117699999999</v>
      </c>
      <c r="BX892">
        <v>0.47619047599999997</v>
      </c>
      <c r="BY892">
        <v>0.78571428600000004</v>
      </c>
      <c r="BZ892">
        <v>0.64705882400000003</v>
      </c>
      <c r="CA892">
        <v>0.52380952400000003</v>
      </c>
      <c r="CB892">
        <v>0.21787255999999999</v>
      </c>
      <c r="CC892">
        <v>0.62638360999999998</v>
      </c>
      <c r="CD892">
        <v>0.17248244300000001</v>
      </c>
      <c r="CE892">
        <v>0.99043185899999997</v>
      </c>
      <c r="CF892">
        <v>1.003143007</v>
      </c>
      <c r="CG892">
        <v>1.0063058330000001</v>
      </c>
      <c r="CH892">
        <v>1.0076872960000001</v>
      </c>
      <c r="CI892">
        <v>1.0128339449999999</v>
      </c>
      <c r="CJ892">
        <v>1.016027325</v>
      </c>
      <c r="CK892">
        <v>1.008276406</v>
      </c>
      <c r="CL892">
        <v>1.02846193</v>
      </c>
      <c r="CM892">
        <v>1.0031529159999999</v>
      </c>
      <c r="CN892">
        <v>1.0232358699999999</v>
      </c>
      <c r="CO892">
        <v>1.020019832</v>
      </c>
      <c r="CP892">
        <v>1.0122210920000001</v>
      </c>
      <c r="CQ892">
        <v>0.99218180700000003</v>
      </c>
      <c r="CR892">
        <v>0.996669955</v>
      </c>
      <c r="CS892">
        <v>1.004778253</v>
      </c>
      <c r="CT892">
        <v>1.0045235130000001</v>
      </c>
      <c r="CU892">
        <v>1.0126957029999999</v>
      </c>
      <c r="CV892">
        <v>1.0081353900000001</v>
      </c>
      <c r="CW892">
        <v>1.0209382119999999</v>
      </c>
      <c r="CX892">
        <v>0</v>
      </c>
      <c r="CY892">
        <v>1</v>
      </c>
      <c r="CZ892">
        <v>100</v>
      </c>
      <c r="DB892">
        <f t="shared" ca="1" si="13"/>
        <v>1</v>
      </c>
    </row>
    <row r="893" spans="1:106">
      <c r="A893" s="5">
        <v>892</v>
      </c>
      <c r="B893">
        <v>961.71270919999995</v>
      </c>
      <c r="C893">
        <v>1020.161168</v>
      </c>
      <c r="D893">
        <v>-1.4274172999999999E-2</v>
      </c>
      <c r="E893">
        <v>65.914938969999994</v>
      </c>
      <c r="F893">
        <v>49.871794870000002</v>
      </c>
      <c r="G893" s="138">
        <v>4.0599999999999998E-5</v>
      </c>
      <c r="H893">
        <v>0.119664758</v>
      </c>
      <c r="I893">
        <v>83.197721720000004</v>
      </c>
      <c r="J893">
        <v>52.126332310000002</v>
      </c>
      <c r="K893">
        <v>100</v>
      </c>
      <c r="L893" s="138">
        <v>-9.4699999999999997E-15</v>
      </c>
      <c r="M893">
        <v>1.1129666999999999E-2</v>
      </c>
      <c r="N893">
        <v>0.30423032900000002</v>
      </c>
      <c r="O893">
        <v>18.153822210000001</v>
      </c>
      <c r="P893">
        <v>0.26640417999999999</v>
      </c>
      <c r="Q893">
        <v>0.11741533</v>
      </c>
      <c r="R893">
        <v>-4.0598833000000001E-2</v>
      </c>
      <c r="S893">
        <v>0.89673767599999998</v>
      </c>
      <c r="T893">
        <v>0.40686456300000001</v>
      </c>
      <c r="U893">
        <v>7.0955222920000001</v>
      </c>
      <c r="V893">
        <v>0.571428571</v>
      </c>
      <c r="W893">
        <v>0.75592894600000005</v>
      </c>
      <c r="X893">
        <v>1.2701</v>
      </c>
      <c r="Y893">
        <v>0.19366666699999999</v>
      </c>
      <c r="Z893">
        <v>0.18566666700000001</v>
      </c>
      <c r="AA893">
        <v>0.187</v>
      </c>
      <c r="AB893">
        <v>-0.47559926800000002</v>
      </c>
      <c r="AC893">
        <v>87.5</v>
      </c>
      <c r="AD893">
        <v>0.96937479299999996</v>
      </c>
      <c r="AE893">
        <v>1.537628982</v>
      </c>
      <c r="AF893">
        <v>8.3566793E-2</v>
      </c>
      <c r="AG893">
        <v>1.5626990199999999</v>
      </c>
      <c r="AH893">
        <v>1.22425351</v>
      </c>
      <c r="AI893">
        <v>1.8969661900000001</v>
      </c>
      <c r="AJ893">
        <v>1.55852068</v>
      </c>
      <c r="AK893">
        <v>1.0195148679999999</v>
      </c>
      <c r="AL893">
        <v>0.167133585</v>
      </c>
      <c r="AM893">
        <v>0.167133585</v>
      </c>
      <c r="AN893">
        <v>1.1448650570000001</v>
      </c>
      <c r="AO893">
        <v>0.80641954800000004</v>
      </c>
      <c r="AP893">
        <v>-0.78134950999999997</v>
      </c>
      <c r="AQ893">
        <v>2.0891698120000002</v>
      </c>
      <c r="AR893">
        <v>-0.25070037699999997</v>
      </c>
      <c r="AS893">
        <v>-0.25070037699999997</v>
      </c>
      <c r="AT893">
        <v>-0.417833962</v>
      </c>
      <c r="AU893">
        <v>-0.167133585</v>
      </c>
      <c r="AV893">
        <v>3.1755381150000002</v>
      </c>
      <c r="AW893">
        <v>3.6769388699999999</v>
      </c>
      <c r="AX893">
        <v>2.0891698120000002</v>
      </c>
      <c r="AY893">
        <v>0.789706189</v>
      </c>
      <c r="AZ893">
        <v>4.1967243190000003</v>
      </c>
      <c r="BA893">
        <v>-0.33844551</v>
      </c>
      <c r="BB893">
        <v>3.0685726199999999</v>
      </c>
      <c r="BC893">
        <v>10.589583940000001</v>
      </c>
      <c r="BD893">
        <v>3.40701813</v>
      </c>
      <c r="BE893">
        <v>10.92802945</v>
      </c>
      <c r="BF893">
        <v>7.5210113239999998</v>
      </c>
      <c r="BG893">
        <v>0.417833962</v>
      </c>
      <c r="BH893">
        <v>0.250700378</v>
      </c>
      <c r="BI893">
        <v>0.250700378</v>
      </c>
      <c r="BJ893">
        <v>0.75210113199999995</v>
      </c>
      <c r="BK893">
        <v>0.58496754699999998</v>
      </c>
      <c r="BL893">
        <v>3.6769388699999999</v>
      </c>
      <c r="BM893">
        <v>3.1755381150000002</v>
      </c>
      <c r="BN893">
        <v>0.417833962</v>
      </c>
      <c r="BO893">
        <v>-0.33426717</v>
      </c>
      <c r="BP893">
        <v>1.1548365979999999</v>
      </c>
      <c r="BQ893">
        <v>3.8223180129999998</v>
      </c>
      <c r="BR893">
        <v>3.3877706920000001</v>
      </c>
      <c r="BS893">
        <v>2.2596189930000001</v>
      </c>
      <c r="BT893">
        <v>2.2846890310000001</v>
      </c>
      <c r="BU893">
        <v>2.5980645029999998</v>
      </c>
      <c r="BV893">
        <v>0.77419354799999995</v>
      </c>
      <c r="BW893">
        <v>0.86</v>
      </c>
      <c r="BX893">
        <v>0.84482758599999996</v>
      </c>
      <c r="BY893">
        <v>0.22580645199999999</v>
      </c>
      <c r="BZ893">
        <v>0.14000000000000001</v>
      </c>
      <c r="CA893">
        <v>0.15517241400000001</v>
      </c>
      <c r="CB893">
        <v>0.37164049900000001</v>
      </c>
      <c r="CC893">
        <v>0.47311230700000001</v>
      </c>
      <c r="CD893">
        <v>0.24480073799999999</v>
      </c>
      <c r="CE893">
        <v>1.0055986219999999</v>
      </c>
      <c r="CF893">
        <v>1.0200961120000001</v>
      </c>
      <c r="CG893">
        <v>1.0159351720000001</v>
      </c>
      <c r="CH893">
        <v>1.0147492629999999</v>
      </c>
      <c r="CI893">
        <v>1.014416776</v>
      </c>
      <c r="CJ893">
        <v>1.0102790020000001</v>
      </c>
      <c r="CK893">
        <v>0.99559471399999999</v>
      </c>
      <c r="CL893">
        <v>1.0417947139999999</v>
      </c>
      <c r="CM893">
        <v>0.99592103099999996</v>
      </c>
      <c r="CN893">
        <v>1.0421361739999999</v>
      </c>
      <c r="CO893">
        <v>1.046404425</v>
      </c>
      <c r="CP893">
        <v>1.114129194</v>
      </c>
      <c r="CQ893">
        <v>1.0060040269999999</v>
      </c>
      <c r="CR893">
        <v>1.01276934</v>
      </c>
      <c r="CS893">
        <v>1.02189354</v>
      </c>
      <c r="CT893">
        <v>1.006724937</v>
      </c>
      <c r="CU893">
        <v>1.0157946819999999</v>
      </c>
      <c r="CV893">
        <v>1.0090091590000001</v>
      </c>
      <c r="CW893">
        <v>1.04510693</v>
      </c>
      <c r="CX893">
        <v>1</v>
      </c>
      <c r="CY893">
        <v>0</v>
      </c>
      <c r="CZ893">
        <v>100</v>
      </c>
      <c r="DB893">
        <f t="shared" ca="1" si="13"/>
        <v>100</v>
      </c>
    </row>
    <row r="894" spans="1:106">
      <c r="A894" s="5">
        <v>893</v>
      </c>
      <c r="B894">
        <v>1159.914712</v>
      </c>
      <c r="C894">
        <v>969.38855839999997</v>
      </c>
      <c r="D894">
        <v>6.5770349000000006E-2</v>
      </c>
      <c r="E894">
        <v>76.113287799999995</v>
      </c>
      <c r="F894">
        <v>89.280303029999999</v>
      </c>
      <c r="G894" s="138">
        <v>6.2899999999999999E-6</v>
      </c>
      <c r="H894">
        <v>0.156457285</v>
      </c>
      <c r="I894">
        <v>207.03125</v>
      </c>
      <c r="J894">
        <v>68.117971299999994</v>
      </c>
      <c r="K894">
        <v>100</v>
      </c>
      <c r="L894" s="138">
        <v>4.7399999999999997E-15</v>
      </c>
      <c r="M894">
        <v>1.128357E-2</v>
      </c>
      <c r="N894">
        <v>0.575923827</v>
      </c>
      <c r="O894">
        <v>13.11592171</v>
      </c>
      <c r="P894">
        <v>0.41502541900000001</v>
      </c>
      <c r="Q894">
        <v>3.2035082849999998</v>
      </c>
      <c r="R894">
        <v>1.996698364</v>
      </c>
      <c r="S894">
        <v>2.4966809429999999</v>
      </c>
      <c r="T894">
        <v>0.76338645800000005</v>
      </c>
      <c r="U894">
        <v>8.2790424849999997</v>
      </c>
      <c r="V894">
        <v>-0.71428571399999996</v>
      </c>
      <c r="W894">
        <v>-0.84515425499999997</v>
      </c>
      <c r="X894">
        <v>12.736005889999999</v>
      </c>
      <c r="Y894">
        <v>0.298666667</v>
      </c>
      <c r="Z894">
        <v>0.29599999999999999</v>
      </c>
      <c r="AA894">
        <v>0.28899999999999998</v>
      </c>
      <c r="AB894">
        <v>0.78299437900000002</v>
      </c>
      <c r="AC894">
        <v>93.043478260000001</v>
      </c>
      <c r="AD894">
        <v>7.1585033579999999</v>
      </c>
      <c r="AE894">
        <v>6.9987153360000001</v>
      </c>
      <c r="AF894">
        <v>9.1398748229999995</v>
      </c>
      <c r="AG894">
        <v>3.3363738860000001</v>
      </c>
      <c r="AH894">
        <v>5.2282640589999998</v>
      </c>
      <c r="AI894">
        <v>3.847695555</v>
      </c>
      <c r="AJ894">
        <v>5.7395857279999998</v>
      </c>
      <c r="AK894">
        <v>2.8250522180000002</v>
      </c>
      <c r="AL894">
        <v>0</v>
      </c>
      <c r="AM894">
        <v>0</v>
      </c>
      <c r="AN894">
        <v>2.441560967</v>
      </c>
      <c r="AO894">
        <v>4.3334511400000002</v>
      </c>
      <c r="AP894">
        <v>0.62636904400000004</v>
      </c>
      <c r="AQ894">
        <v>5.1132166840000002</v>
      </c>
      <c r="AR894">
        <v>0</v>
      </c>
      <c r="AS894">
        <v>0</v>
      </c>
      <c r="AT894">
        <v>0</v>
      </c>
      <c r="AU894">
        <v>0</v>
      </c>
      <c r="AV894">
        <v>4.3462341809999998</v>
      </c>
      <c r="AW894">
        <v>8.8202987799999999</v>
      </c>
      <c r="AX894">
        <v>5.1132166840000002</v>
      </c>
      <c r="AY894">
        <v>2.91453351</v>
      </c>
      <c r="AZ894">
        <v>6.1102939369999998</v>
      </c>
      <c r="BA894">
        <v>1.891890173</v>
      </c>
      <c r="BB894">
        <v>5.087650601</v>
      </c>
      <c r="BC894">
        <v>13.57367284</v>
      </c>
      <c r="BD894">
        <v>3.1957604279999998</v>
      </c>
      <c r="BE894">
        <v>11.68178267</v>
      </c>
      <c r="BF894">
        <v>8.4860222390000004</v>
      </c>
      <c r="BG894">
        <v>0</v>
      </c>
      <c r="BH894">
        <v>0</v>
      </c>
      <c r="BI894">
        <v>0</v>
      </c>
      <c r="BJ894">
        <v>0.51132166800000001</v>
      </c>
      <c r="BK894">
        <v>0.51132166800000001</v>
      </c>
      <c r="BL894">
        <v>8.8202987799999999</v>
      </c>
      <c r="BM894">
        <v>4.3462341809999998</v>
      </c>
      <c r="BN894">
        <v>9.6511964910000003</v>
      </c>
      <c r="BO894">
        <v>8.2450619029999999</v>
      </c>
      <c r="BP894">
        <v>1.295177893</v>
      </c>
      <c r="BQ894">
        <v>5.0978764720000003</v>
      </c>
      <c r="BR894">
        <v>2.784145922</v>
      </c>
      <c r="BS894">
        <v>1.7615025849999999</v>
      </c>
      <c r="BT894">
        <v>0.93060487400000003</v>
      </c>
      <c r="BU894">
        <v>-0.130387588</v>
      </c>
      <c r="BV894">
        <v>0.9</v>
      </c>
      <c r="BW894">
        <v>0.91111111099999997</v>
      </c>
      <c r="BX894">
        <v>0.95</v>
      </c>
      <c r="BY894">
        <v>0.1</v>
      </c>
      <c r="BZ894">
        <v>8.8888888999999999E-2</v>
      </c>
      <c r="CA894">
        <v>0.05</v>
      </c>
      <c r="CB894">
        <v>0.86225968600000003</v>
      </c>
      <c r="CC894">
        <v>0.94658826200000001</v>
      </c>
      <c r="CD894">
        <v>0.71468467899999999</v>
      </c>
      <c r="CE894">
        <v>1.0347809379999999</v>
      </c>
      <c r="CF894">
        <v>1.064439613</v>
      </c>
      <c r="CG894">
        <v>1.0821945340000001</v>
      </c>
      <c r="CH894">
        <v>1.015612803</v>
      </c>
      <c r="CI894">
        <v>1.028661791</v>
      </c>
      <c r="CJ894">
        <v>1.045819936</v>
      </c>
      <c r="CK894">
        <v>1.0297427649999999</v>
      </c>
      <c r="CL894">
        <v>1.0842149809999999</v>
      </c>
      <c r="CM894">
        <v>1.016680064</v>
      </c>
      <c r="CN894">
        <v>1.070461278</v>
      </c>
      <c r="CO894">
        <v>1.052898857</v>
      </c>
      <c r="CP894">
        <v>1.16342331</v>
      </c>
      <c r="CQ894">
        <v>1.0289405840000001</v>
      </c>
      <c r="CR894">
        <v>1.04805952</v>
      </c>
      <c r="CS894">
        <v>1.0757881229999999</v>
      </c>
      <c r="CT894">
        <v>1.0185811849999999</v>
      </c>
      <c r="CU894">
        <v>1.045529878</v>
      </c>
      <c r="CV894">
        <v>1.0264570879999999</v>
      </c>
      <c r="CW894">
        <v>1.0827950529999999</v>
      </c>
      <c r="CX894">
        <v>0</v>
      </c>
      <c r="CY894">
        <v>1</v>
      </c>
      <c r="CZ894">
        <v>100</v>
      </c>
      <c r="DB894">
        <f t="shared" ca="1" si="13"/>
        <v>1</v>
      </c>
    </row>
    <row r="895" spans="1:106">
      <c r="A895" s="5">
        <v>894</v>
      </c>
      <c r="B895">
        <v>931.7679723</v>
      </c>
      <c r="C895">
        <v>1087.719298</v>
      </c>
      <c r="D895">
        <v>-5.6452242E-2</v>
      </c>
      <c r="E895">
        <v>40.987571529999997</v>
      </c>
      <c r="F895">
        <v>20.699554450000001</v>
      </c>
      <c r="G895" s="138">
        <v>8.7700000000000007E-6</v>
      </c>
      <c r="H895">
        <v>0.21486291199999999</v>
      </c>
      <c r="I895">
        <v>-173.04997660000001</v>
      </c>
      <c r="J895">
        <v>44.201564849999997</v>
      </c>
      <c r="K895">
        <v>4.5112111620000004</v>
      </c>
      <c r="L895">
        <v>-2.689720023</v>
      </c>
      <c r="M895">
        <v>1.1194496999999999E-2</v>
      </c>
      <c r="N895">
        <v>0.47812565600000001</v>
      </c>
      <c r="O895">
        <v>28.608807030000001</v>
      </c>
      <c r="P895">
        <v>-0.178339944</v>
      </c>
      <c r="Q895">
        <v>-1.029120351</v>
      </c>
      <c r="R895">
        <v>-0.71869869799999997</v>
      </c>
      <c r="S895">
        <v>1.3671663000000001E-2</v>
      </c>
      <c r="T895">
        <v>-0.144676155</v>
      </c>
      <c r="U895">
        <v>-1.917942289</v>
      </c>
      <c r="V895">
        <v>-0.72727272700000001</v>
      </c>
      <c r="W895">
        <v>-0.66949836299999999</v>
      </c>
      <c r="X895">
        <v>-6.3536611299999999</v>
      </c>
      <c r="Y895">
        <v>-0.33700000000000002</v>
      </c>
      <c r="Z895">
        <v>-0.27966666699999998</v>
      </c>
      <c r="AA895">
        <v>-0.34133333300000002</v>
      </c>
      <c r="AB895">
        <v>-0.61339136500000002</v>
      </c>
      <c r="AC895">
        <v>6.7961165049999996</v>
      </c>
      <c r="AD895">
        <v>-3.8070786270000001</v>
      </c>
      <c r="AE895">
        <v>-3.374244504</v>
      </c>
      <c r="AF895">
        <v>-5.0730020820000004</v>
      </c>
      <c r="AG895">
        <v>-1.8476897489999999</v>
      </c>
      <c r="AH895">
        <v>-2.6877602779999998</v>
      </c>
      <c r="AI895">
        <v>-1.3357354109999999</v>
      </c>
      <c r="AJ895">
        <v>-2.175805939</v>
      </c>
      <c r="AK895">
        <v>2.159516483</v>
      </c>
      <c r="AL895">
        <v>1.3031564980000001</v>
      </c>
      <c r="AM895">
        <v>1.163532588</v>
      </c>
      <c r="AN895">
        <v>-2.1734788740000002</v>
      </c>
      <c r="AO895">
        <v>-3.0135494020000002</v>
      </c>
      <c r="AP895">
        <v>-3.0135494020000002</v>
      </c>
      <c r="AQ895">
        <v>0</v>
      </c>
      <c r="AR895">
        <v>-2.6993956030000001</v>
      </c>
      <c r="AS895">
        <v>-2.8390195139999999</v>
      </c>
      <c r="AT895">
        <v>-4.0025521020000001</v>
      </c>
      <c r="AU895">
        <v>-1.163532588</v>
      </c>
      <c r="AV895">
        <v>0</v>
      </c>
      <c r="AW895">
        <v>0</v>
      </c>
      <c r="AX895">
        <v>0</v>
      </c>
      <c r="AY895">
        <v>-1.6359268179999999</v>
      </c>
      <c r="AZ895">
        <v>-2.5206769979999999</v>
      </c>
      <c r="BA895">
        <v>-0.84007052800000004</v>
      </c>
      <c r="BB895">
        <v>-1.724820708</v>
      </c>
      <c r="BC895">
        <v>-3.8433808439999999</v>
      </c>
      <c r="BD895">
        <v>-0.88475018000000005</v>
      </c>
      <c r="BE895">
        <v>-3.0033103149999998</v>
      </c>
      <c r="BF895">
        <v>-2.1185601360000001</v>
      </c>
      <c r="BG895">
        <v>4.0025521020000001</v>
      </c>
      <c r="BH895">
        <v>2.8390195139999999</v>
      </c>
      <c r="BI895">
        <v>2.6993956039999998</v>
      </c>
      <c r="BJ895">
        <v>4.5145064399999999</v>
      </c>
      <c r="BK895">
        <v>3.3509738530000002</v>
      </c>
      <c r="BL895">
        <v>0</v>
      </c>
      <c r="BM895">
        <v>0</v>
      </c>
      <c r="BN895">
        <v>-4.5610477439999997</v>
      </c>
      <c r="BO895">
        <v>-5.3987912070000004</v>
      </c>
      <c r="BP895">
        <v>2.5419249700000002</v>
      </c>
      <c r="BQ895">
        <v>-4.807161647</v>
      </c>
      <c r="BR895">
        <v>-3.755328188</v>
      </c>
      <c r="BS895">
        <v>-2.9594718979999999</v>
      </c>
      <c r="BT895">
        <v>-2.4490689209999998</v>
      </c>
      <c r="BU895">
        <v>-2.1194013699999998</v>
      </c>
      <c r="BV895">
        <v>9.2105263000000007E-2</v>
      </c>
      <c r="BW895">
        <v>8.8607594999999997E-2</v>
      </c>
      <c r="BX895">
        <v>6.7307692000000002E-2</v>
      </c>
      <c r="BY895">
        <v>0.90789473700000001</v>
      </c>
      <c r="BZ895">
        <v>0.91139240499999996</v>
      </c>
      <c r="CA895">
        <v>0.93269230800000003</v>
      </c>
      <c r="CB895">
        <v>-0.89317269499999996</v>
      </c>
      <c r="CC895">
        <v>-0.723044562</v>
      </c>
      <c r="CD895">
        <v>-1.0014360520000001</v>
      </c>
      <c r="CE895">
        <v>0.97981421899999999</v>
      </c>
      <c r="CF895">
        <v>0.95585245399999996</v>
      </c>
      <c r="CG895">
        <v>0.94998917500000002</v>
      </c>
      <c r="CH895">
        <v>0.98495645300000001</v>
      </c>
      <c r="CI895">
        <v>0.97554458300000002</v>
      </c>
      <c r="CJ895">
        <v>0.96956051099999996</v>
      </c>
      <c r="CK895">
        <v>0.98436891100000001</v>
      </c>
      <c r="CL895">
        <v>0.96842625400000004</v>
      </c>
      <c r="CM895">
        <v>0.99386591599999996</v>
      </c>
      <c r="CN895">
        <v>0.97776944799999999</v>
      </c>
      <c r="CO895">
        <v>0.983804185</v>
      </c>
      <c r="CP895">
        <v>0.96266649199999998</v>
      </c>
      <c r="CQ895">
        <v>0.98308049600000003</v>
      </c>
      <c r="CR895">
        <v>0.96962065799999997</v>
      </c>
      <c r="CS895">
        <v>0.95497556299999997</v>
      </c>
      <c r="CT895">
        <v>0.98630850800000003</v>
      </c>
      <c r="CU895">
        <v>0.97141136100000003</v>
      </c>
      <c r="CV895">
        <v>0.98489605700000005</v>
      </c>
      <c r="CW895">
        <v>0.96538149500000003</v>
      </c>
      <c r="CX895">
        <v>0</v>
      </c>
      <c r="CY895">
        <v>0</v>
      </c>
      <c r="CZ895">
        <v>100</v>
      </c>
      <c r="DB895">
        <f t="shared" ca="1" si="13"/>
        <v>1</v>
      </c>
    </row>
    <row r="896" spans="1:106">
      <c r="A896" s="5">
        <v>895</v>
      </c>
      <c r="B896">
        <v>1077.5656320000001</v>
      </c>
      <c r="C896">
        <v>963.3776001</v>
      </c>
      <c r="D896">
        <v>3.6716064999999999E-2</v>
      </c>
      <c r="E896">
        <v>67.969755640000002</v>
      </c>
      <c r="F896">
        <v>78.28947368</v>
      </c>
      <c r="G896">
        <v>4.5778839999999999E-3</v>
      </c>
      <c r="H896">
        <v>0.100458961</v>
      </c>
      <c r="I896">
        <v>139.83488130000001</v>
      </c>
      <c r="J896">
        <v>80.830838479999997</v>
      </c>
      <c r="K896">
        <v>100</v>
      </c>
      <c r="L896">
        <v>0</v>
      </c>
      <c r="M896">
        <v>9.8005890000000002E-3</v>
      </c>
      <c r="N896">
        <v>0.133981251</v>
      </c>
      <c r="O896">
        <v>17.236402930000001</v>
      </c>
      <c r="P896">
        <v>0.27772777799999998</v>
      </c>
      <c r="Q896">
        <v>-2.8509881699999999</v>
      </c>
      <c r="R896">
        <v>-1.9162467620000001</v>
      </c>
      <c r="S896">
        <v>-2.7391847120000001</v>
      </c>
      <c r="T896">
        <v>-0.89639855499999999</v>
      </c>
      <c r="U896">
        <v>-7.5332954999999993E-2</v>
      </c>
      <c r="V896">
        <v>-1</v>
      </c>
      <c r="W896">
        <v>-1</v>
      </c>
      <c r="X896">
        <v>7.7661543909999997</v>
      </c>
      <c r="Y896">
        <v>0.17833333300000001</v>
      </c>
      <c r="Z896">
        <v>0.18933333299999999</v>
      </c>
      <c r="AA896">
        <v>0.215</v>
      </c>
      <c r="AB896">
        <v>0.47451386499999998</v>
      </c>
      <c r="AC896">
        <v>96.226415090000003</v>
      </c>
      <c r="AD896">
        <v>6.2911261840000003</v>
      </c>
      <c r="AE896">
        <v>5.6640044290000002</v>
      </c>
      <c r="AF896">
        <v>7.0675626439999997</v>
      </c>
      <c r="AG896">
        <v>2.239720556</v>
      </c>
      <c r="AH896">
        <v>3.658210242</v>
      </c>
      <c r="AI896">
        <v>2.4388068280000001</v>
      </c>
      <c r="AJ896">
        <v>3.8572965130000001</v>
      </c>
      <c r="AK896">
        <v>0.99543135800000004</v>
      </c>
      <c r="AL896">
        <v>0</v>
      </c>
      <c r="AM896">
        <v>0</v>
      </c>
      <c r="AN896">
        <v>2.1401774200000001</v>
      </c>
      <c r="AO896">
        <v>3.5586671060000001</v>
      </c>
      <c r="AP896">
        <v>-0.223972056</v>
      </c>
      <c r="AQ896">
        <v>3.7826391620000002</v>
      </c>
      <c r="AR896">
        <v>0</v>
      </c>
      <c r="AS896">
        <v>0</v>
      </c>
      <c r="AT896">
        <v>0</v>
      </c>
      <c r="AU896">
        <v>0</v>
      </c>
      <c r="AV896">
        <v>4.9771567909999996</v>
      </c>
      <c r="AW896">
        <v>7.5652783230000002</v>
      </c>
      <c r="AX896">
        <v>3.7826391620000002</v>
      </c>
      <c r="AY896">
        <v>2.8618651549999998</v>
      </c>
      <c r="AZ896">
        <v>6.8087504909999996</v>
      </c>
      <c r="BA896">
        <v>1.418489686</v>
      </c>
      <c r="BB896">
        <v>5.3653750210000002</v>
      </c>
      <c r="BC896">
        <v>11.451442350000001</v>
      </c>
      <c r="BD896">
        <v>3.9468853359999998</v>
      </c>
      <c r="BE896">
        <v>10.032952659999999</v>
      </c>
      <c r="BF896">
        <v>6.0860673250000001</v>
      </c>
      <c r="BG896">
        <v>0</v>
      </c>
      <c r="BH896">
        <v>0</v>
      </c>
      <c r="BI896">
        <v>0</v>
      </c>
      <c r="BJ896">
        <v>0.19908627200000001</v>
      </c>
      <c r="BK896">
        <v>0.19908627200000001</v>
      </c>
      <c r="BL896">
        <v>7.5652783230000002</v>
      </c>
      <c r="BM896">
        <v>4.9771567909999996</v>
      </c>
      <c r="BN896">
        <v>7.2666489160000003</v>
      </c>
      <c r="BO896">
        <v>6.9680195080000003</v>
      </c>
      <c r="BP896">
        <v>1.4613924599999999</v>
      </c>
      <c r="BQ896">
        <v>3.8025259889999998</v>
      </c>
      <c r="BR896">
        <v>3.0061809020000001</v>
      </c>
      <c r="BS896">
        <v>1.5628054330000001</v>
      </c>
      <c r="BT896">
        <v>1.0219543980000001</v>
      </c>
      <c r="BU896">
        <v>0.14431574699999999</v>
      </c>
      <c r="BV896">
        <v>0.95121951199999999</v>
      </c>
      <c r="BW896">
        <v>0.96226415099999996</v>
      </c>
      <c r="BX896">
        <v>0.97468354400000001</v>
      </c>
      <c r="BY896">
        <v>4.8780487999999997E-2</v>
      </c>
      <c r="BZ896">
        <v>3.7735849000000002E-2</v>
      </c>
      <c r="CA896">
        <v>2.5316456000000001E-2</v>
      </c>
      <c r="CB896">
        <v>0.69890140199999995</v>
      </c>
      <c r="CC896">
        <v>0.73693685200000003</v>
      </c>
      <c r="CD896">
        <v>0.67988367599999999</v>
      </c>
      <c r="CE896">
        <v>1.008879023</v>
      </c>
      <c r="CF896">
        <v>1.031703995</v>
      </c>
      <c r="CG896">
        <v>1.0421324160000001</v>
      </c>
      <c r="CH896">
        <v>1.016356458</v>
      </c>
      <c r="CI896">
        <v>1.022624092</v>
      </c>
      <c r="CJ896">
        <v>1.032960734</v>
      </c>
      <c r="CK896">
        <v>1.016337059</v>
      </c>
      <c r="CL896">
        <v>1.0647369689999999</v>
      </c>
      <c r="CM896">
        <v>1.0101079580000001</v>
      </c>
      <c r="CN896">
        <v>1.0582112260000001</v>
      </c>
      <c r="CO896">
        <v>1.0476219069999999</v>
      </c>
      <c r="CP896">
        <v>1.0792523270000001</v>
      </c>
      <c r="CQ896">
        <v>1.009919362</v>
      </c>
      <c r="CR896">
        <v>1.021179769</v>
      </c>
      <c r="CS896">
        <v>1.0397651640000001</v>
      </c>
      <c r="CT896">
        <v>1.0111498080000001</v>
      </c>
      <c r="CU896">
        <v>1.0295526580000001</v>
      </c>
      <c r="CV896">
        <v>1.018199925</v>
      </c>
      <c r="CW896">
        <v>1.0602300609999999</v>
      </c>
      <c r="CX896">
        <v>0</v>
      </c>
      <c r="CY896">
        <v>1</v>
      </c>
      <c r="CZ896">
        <v>100</v>
      </c>
      <c r="DB896">
        <f t="shared" ca="1" si="13"/>
        <v>1</v>
      </c>
    </row>
    <row r="897" spans="1:106">
      <c r="A897" s="5">
        <v>896</v>
      </c>
      <c r="B897">
        <v>991.14064229999997</v>
      </c>
      <c r="C897">
        <v>995.01372690000005</v>
      </c>
      <c r="D897">
        <v>-2.8157621000000001E-2</v>
      </c>
      <c r="E897">
        <v>57.723494850000002</v>
      </c>
      <c r="F897">
        <v>20.23809524</v>
      </c>
      <c r="G897">
        <v>8.3524700000000001E-4</v>
      </c>
      <c r="H897">
        <v>0.115284923</v>
      </c>
      <c r="I897">
        <v>-59.818875120000001</v>
      </c>
      <c r="J897">
        <v>56.584694210000002</v>
      </c>
      <c r="K897">
        <v>100</v>
      </c>
      <c r="L897" s="138">
        <v>-1.89E-14</v>
      </c>
      <c r="M897">
        <v>9.2086779999999997E-3</v>
      </c>
      <c r="N897">
        <v>-0.19821362300000001</v>
      </c>
      <c r="O897">
        <v>24.324691260000002</v>
      </c>
      <c r="P897">
        <v>0.204377062</v>
      </c>
      <c r="Q897">
        <v>-1.14621583</v>
      </c>
      <c r="R897">
        <v>-1.462332739</v>
      </c>
      <c r="S897">
        <v>-2.4780043260000002</v>
      </c>
      <c r="T897">
        <v>-5.3015627000000003E-2</v>
      </c>
      <c r="U897">
        <v>-1.055990421</v>
      </c>
      <c r="V897">
        <v>-0.35714285699999998</v>
      </c>
      <c r="W897">
        <v>-0.59761430500000001</v>
      </c>
      <c r="X897">
        <v>0.54723530200000003</v>
      </c>
      <c r="Y897">
        <v>-0.103666667</v>
      </c>
      <c r="Z897">
        <v>-6.7666667E-2</v>
      </c>
      <c r="AA897">
        <v>-5.3666667000000001E-2</v>
      </c>
      <c r="AB897">
        <v>-0.25566195800000002</v>
      </c>
      <c r="AC897">
        <v>21.212121209999999</v>
      </c>
      <c r="AD897">
        <v>3.4696644999999998E-2</v>
      </c>
      <c r="AE897">
        <v>1.66543894</v>
      </c>
      <c r="AF897">
        <v>-1.1276409489999999</v>
      </c>
      <c r="AG897">
        <v>-0.84139363099999998</v>
      </c>
      <c r="AH897">
        <v>-0.36865184899999998</v>
      </c>
      <c r="AI897">
        <v>-0.32094396200000003</v>
      </c>
      <c r="AJ897">
        <v>0.15179782</v>
      </c>
      <c r="AK897">
        <v>1.7868771960000001</v>
      </c>
      <c r="AL897">
        <v>0</v>
      </c>
      <c r="AM897">
        <v>0</v>
      </c>
      <c r="AN897">
        <v>-0.92813524300000005</v>
      </c>
      <c r="AO897">
        <v>-0.45539346000000003</v>
      </c>
      <c r="AP897">
        <v>-0.97584312900000003</v>
      </c>
      <c r="AQ897">
        <v>1.474607395</v>
      </c>
      <c r="AR897">
        <v>-1.7348322300000001</v>
      </c>
      <c r="AS897">
        <v>-1.7348322300000001</v>
      </c>
      <c r="AT897">
        <v>-1.7348322300000001</v>
      </c>
      <c r="AU897">
        <v>0</v>
      </c>
      <c r="AV897">
        <v>0.520449669</v>
      </c>
      <c r="AW897">
        <v>1.995057064</v>
      </c>
      <c r="AX897">
        <v>1.474607395</v>
      </c>
      <c r="AY897">
        <v>9.9752853000000002E-2</v>
      </c>
      <c r="AZ897">
        <v>2.0193447149999999</v>
      </c>
      <c r="BA897">
        <v>0.47274178300000003</v>
      </c>
      <c r="BB897">
        <v>2.3923336449999999</v>
      </c>
      <c r="BC897">
        <v>10.866555379999999</v>
      </c>
      <c r="BD897">
        <v>1.9195918620000001</v>
      </c>
      <c r="BE897">
        <v>10.3938136</v>
      </c>
      <c r="BF897">
        <v>8.4742217330000003</v>
      </c>
      <c r="BG897">
        <v>1.7348322300000001</v>
      </c>
      <c r="BH897">
        <v>1.7348322300000001</v>
      </c>
      <c r="BI897">
        <v>1.7348322300000001</v>
      </c>
      <c r="BJ897">
        <v>2.2552818979999998</v>
      </c>
      <c r="BK897">
        <v>2.2552818979999998</v>
      </c>
      <c r="BL897">
        <v>1.995057064</v>
      </c>
      <c r="BM897">
        <v>0.520449669</v>
      </c>
      <c r="BN897">
        <v>-0.60719128</v>
      </c>
      <c r="BO897">
        <v>-1.2143825610000001</v>
      </c>
      <c r="BP897">
        <v>1.1958824939999999</v>
      </c>
      <c r="BQ897">
        <v>1.0011620429999999</v>
      </c>
      <c r="BR897">
        <v>1.4695667450000001</v>
      </c>
      <c r="BS897">
        <v>1.842555674</v>
      </c>
      <c r="BT897">
        <v>1.770271001</v>
      </c>
      <c r="BU897">
        <v>1.369813891</v>
      </c>
      <c r="BV897">
        <v>0.212121212</v>
      </c>
      <c r="BW897">
        <v>0.212121212</v>
      </c>
      <c r="BX897">
        <v>0.48</v>
      </c>
      <c r="BY897">
        <v>0.787878788</v>
      </c>
      <c r="BZ897">
        <v>0.787878788</v>
      </c>
      <c r="CA897">
        <v>0.52</v>
      </c>
      <c r="CB897">
        <v>-0.15127554900000001</v>
      </c>
      <c r="CC897">
        <v>6.2289931999999999E-2</v>
      </c>
      <c r="CD897">
        <v>-0.186869796</v>
      </c>
      <c r="CE897">
        <v>0.994009319</v>
      </c>
      <c r="CF897">
        <v>0.99020113499999995</v>
      </c>
      <c r="CG897">
        <v>0.99527908899999995</v>
      </c>
      <c r="CH897">
        <v>0.99525229100000001</v>
      </c>
      <c r="CI897">
        <v>0.99616886500000001</v>
      </c>
      <c r="CJ897">
        <v>1.0012774230000001</v>
      </c>
      <c r="CK897">
        <v>1.006053874</v>
      </c>
      <c r="CL897">
        <v>1.0314080080000001</v>
      </c>
      <c r="CM897">
        <v>1.0051282050000001</v>
      </c>
      <c r="CN897">
        <v>1.030459011</v>
      </c>
      <c r="CO897">
        <v>1.0252015670000001</v>
      </c>
      <c r="CP897">
        <v>1.125181792</v>
      </c>
      <c r="CQ897">
        <v>0.99548925899999996</v>
      </c>
      <c r="CR897">
        <v>0.99305979099999997</v>
      </c>
      <c r="CS897">
        <v>0.99663190599999996</v>
      </c>
      <c r="CT897">
        <v>0.99755952400000003</v>
      </c>
      <c r="CU897">
        <v>1.0011478250000001</v>
      </c>
      <c r="CV897">
        <v>1.00359708</v>
      </c>
      <c r="CW897">
        <v>1.0306541339999999</v>
      </c>
      <c r="CX897">
        <v>0</v>
      </c>
      <c r="CY897">
        <v>0</v>
      </c>
      <c r="CZ897">
        <v>100</v>
      </c>
      <c r="DB897">
        <f t="shared" ca="1" si="13"/>
        <v>1</v>
      </c>
    </row>
    <row r="898" spans="1:106">
      <c r="A898" s="5">
        <v>897</v>
      </c>
      <c r="B898">
        <v>1084.6153850000001</v>
      </c>
      <c r="C898">
        <v>982.82774970000003</v>
      </c>
      <c r="D898">
        <v>6.6726837999999997E-2</v>
      </c>
      <c r="E898">
        <v>75.387167509999998</v>
      </c>
      <c r="F898">
        <v>97.225411399999999</v>
      </c>
      <c r="G898">
        <v>1.193281E-3</v>
      </c>
      <c r="H898">
        <v>0.164079962</v>
      </c>
      <c r="I898">
        <v>216.89124810000001</v>
      </c>
      <c r="J898">
        <v>80.958382830000005</v>
      </c>
      <c r="K898">
        <v>100</v>
      </c>
      <c r="L898">
        <v>0</v>
      </c>
      <c r="M898">
        <v>9.0014489999999999E-3</v>
      </c>
      <c r="N898">
        <v>0.25210042700000002</v>
      </c>
      <c r="O898">
        <v>13.65900345</v>
      </c>
      <c r="P898">
        <v>0.49372180100000002</v>
      </c>
      <c r="Q898">
        <v>4.4276608880000001</v>
      </c>
      <c r="R898">
        <v>3.2794154980000001</v>
      </c>
      <c r="S898">
        <v>4.5922482819999999</v>
      </c>
      <c r="T898">
        <v>1.6388744799999999</v>
      </c>
      <c r="U898">
        <v>7.089207042</v>
      </c>
      <c r="V898">
        <v>0.38888888900000002</v>
      </c>
      <c r="W898">
        <v>0.54465495200000003</v>
      </c>
      <c r="X898">
        <v>8.3525127549999993</v>
      </c>
      <c r="Y898">
        <v>0.40966666699999998</v>
      </c>
      <c r="Z898">
        <v>0.38800000000000001</v>
      </c>
      <c r="AA898">
        <v>0.35699999999999998</v>
      </c>
      <c r="AB898">
        <v>0.79946745699999999</v>
      </c>
      <c r="AC898">
        <v>100</v>
      </c>
      <c r="AD898">
        <v>5.2413468989999998</v>
      </c>
      <c r="AE898">
        <v>5.4241845809999996</v>
      </c>
      <c r="AF898">
        <v>6.7040483589999997</v>
      </c>
      <c r="AG898">
        <v>3.6750374190000001</v>
      </c>
      <c r="AH898">
        <v>5.1346915839999996</v>
      </c>
      <c r="AI898">
        <v>3.6750374190000001</v>
      </c>
      <c r="AJ898">
        <v>5.1346915839999996</v>
      </c>
      <c r="AK898">
        <v>2.4987816610000002</v>
      </c>
      <c r="AL898">
        <v>0</v>
      </c>
      <c r="AM898">
        <v>0</v>
      </c>
      <c r="AN898">
        <v>2.8217949</v>
      </c>
      <c r="AO898">
        <v>4.2814490660000004</v>
      </c>
      <c r="AP898">
        <v>-4.5709421E-2</v>
      </c>
      <c r="AQ898">
        <v>3.412970074</v>
      </c>
      <c r="AR898">
        <v>0</v>
      </c>
      <c r="AS898">
        <v>0</v>
      </c>
      <c r="AT898">
        <v>0</v>
      </c>
      <c r="AU898">
        <v>0</v>
      </c>
      <c r="AV898">
        <v>5.2413468989999998</v>
      </c>
      <c r="AW898">
        <v>7.7401285599999996</v>
      </c>
      <c r="AX898">
        <v>3.412970074</v>
      </c>
      <c r="AY898">
        <v>2.6359099229999998</v>
      </c>
      <c r="AZ898">
        <v>7.2233073770000003</v>
      </c>
      <c r="BA898">
        <v>1.4596541649999999</v>
      </c>
      <c r="BB898">
        <v>6.0470516200000004</v>
      </c>
      <c r="BC898">
        <v>14.769018539999999</v>
      </c>
      <c r="BD898">
        <v>4.5873974540000004</v>
      </c>
      <c r="BE898">
        <v>13.309364370000001</v>
      </c>
      <c r="BF898">
        <v>8.7219669149999994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7.7401285599999996</v>
      </c>
      <c r="BM898">
        <v>5.2413468989999998</v>
      </c>
      <c r="BN898">
        <v>6.7040483589999997</v>
      </c>
      <c r="BO898">
        <v>5.8508058409999997</v>
      </c>
      <c r="BP898">
        <v>1.249906575</v>
      </c>
      <c r="BQ898">
        <v>5.1228767959999999</v>
      </c>
      <c r="BR898">
        <v>2.6240951350000001</v>
      </c>
      <c r="BS898">
        <v>1.447839377</v>
      </c>
      <c r="BT898">
        <v>0.64538508400000005</v>
      </c>
      <c r="BU898">
        <v>-1.1814788E-2</v>
      </c>
      <c r="BV898">
        <v>1</v>
      </c>
      <c r="BW898">
        <v>1</v>
      </c>
      <c r="BX898">
        <v>1</v>
      </c>
      <c r="BY898">
        <v>0</v>
      </c>
      <c r="BZ898">
        <v>0</v>
      </c>
      <c r="CA898">
        <v>0</v>
      </c>
      <c r="CB898">
        <v>1.014578255</v>
      </c>
      <c r="CC898">
        <v>1.014578255</v>
      </c>
      <c r="CD898">
        <v>0.845983649</v>
      </c>
      <c r="CE898">
        <v>1.029948868</v>
      </c>
      <c r="CF898">
        <v>1.0549680770000001</v>
      </c>
      <c r="CG898">
        <v>1.063548935</v>
      </c>
      <c r="CH898">
        <v>1.014299474</v>
      </c>
      <c r="CI898">
        <v>1.0242917</v>
      </c>
      <c r="CJ898">
        <v>1.0326230439999999</v>
      </c>
      <c r="CK898">
        <v>1.0180652459999999</v>
      </c>
      <c r="CL898">
        <v>1.079345531</v>
      </c>
      <c r="CM898">
        <v>1.0081337610000001</v>
      </c>
      <c r="CN898">
        <v>1.0688162409999999</v>
      </c>
      <c r="CO898">
        <v>1.0601928860000001</v>
      </c>
      <c r="CP898">
        <v>1.129234131</v>
      </c>
      <c r="CQ898">
        <v>1.02298373</v>
      </c>
      <c r="CR898">
        <v>1.039237312</v>
      </c>
      <c r="CS898">
        <v>1.061731738</v>
      </c>
      <c r="CT898">
        <v>1.015888407</v>
      </c>
      <c r="CU898">
        <v>1.0378774420000001</v>
      </c>
      <c r="CV898">
        <v>1.0216451289999999</v>
      </c>
      <c r="CW898">
        <v>1.071411452</v>
      </c>
      <c r="CX898">
        <v>0</v>
      </c>
      <c r="CY898">
        <v>1</v>
      </c>
      <c r="CZ898">
        <v>100</v>
      </c>
      <c r="DB898">
        <f t="shared" ca="1" si="13"/>
        <v>1</v>
      </c>
    </row>
    <row r="899" spans="1:106">
      <c r="A899" s="5">
        <v>898</v>
      </c>
      <c r="B899">
        <v>1035.4917820000001</v>
      </c>
      <c r="C899">
        <v>965.27901610000004</v>
      </c>
      <c r="D899">
        <v>2.4359636E-2</v>
      </c>
      <c r="E899">
        <v>73.876834329999994</v>
      </c>
      <c r="F899">
        <v>85.33653846</v>
      </c>
      <c r="G899">
        <v>4.03772E-4</v>
      </c>
      <c r="H899">
        <v>0.204452249</v>
      </c>
      <c r="I899">
        <v>154.18984990000001</v>
      </c>
      <c r="J899">
        <v>71.140703590000001</v>
      </c>
      <c r="K899">
        <v>100</v>
      </c>
      <c r="L899" s="138">
        <v>9.4699999999999997E-15</v>
      </c>
      <c r="M899">
        <v>9.9380389999999992E-3</v>
      </c>
      <c r="N899">
        <v>0.29811345299999997</v>
      </c>
      <c r="O899">
        <v>16.86222764</v>
      </c>
      <c r="P899">
        <v>0.650632926</v>
      </c>
      <c r="Q899">
        <v>0.97613574999999997</v>
      </c>
      <c r="R899">
        <v>0.47351146399999999</v>
      </c>
      <c r="S899">
        <v>2.3081329180000001</v>
      </c>
      <c r="T899">
        <v>0.88337431099999997</v>
      </c>
      <c r="U899">
        <v>6.9071451269999997</v>
      </c>
      <c r="V899">
        <v>0.111111111</v>
      </c>
      <c r="W899">
        <v>0.18372930700000001</v>
      </c>
      <c r="X899">
        <v>7.6214409620000003</v>
      </c>
      <c r="Y899">
        <v>0.232333333</v>
      </c>
      <c r="Z899">
        <v>0.17499999999999999</v>
      </c>
      <c r="AA899">
        <v>0.26900000000000002</v>
      </c>
      <c r="AB899">
        <v>0.61558441600000002</v>
      </c>
      <c r="AC899">
        <v>100</v>
      </c>
      <c r="AD899">
        <v>6.8964758609999999</v>
      </c>
      <c r="AE899">
        <v>7.0138626840000002</v>
      </c>
      <c r="AF899">
        <v>5.918252335</v>
      </c>
      <c r="AG899">
        <v>1.8537335829999999</v>
      </c>
      <c r="AH899">
        <v>2.5580545219999999</v>
      </c>
      <c r="AI899">
        <v>1.8537335829999999</v>
      </c>
      <c r="AJ899">
        <v>2.5580545219999999</v>
      </c>
      <c r="AK899">
        <v>1.027134703</v>
      </c>
      <c r="AL899">
        <v>0</v>
      </c>
      <c r="AM899">
        <v>0</v>
      </c>
      <c r="AN899">
        <v>1.2178882900000001</v>
      </c>
      <c r="AO899">
        <v>1.9222092289999999</v>
      </c>
      <c r="AP899">
        <v>-1.354839584</v>
      </c>
      <c r="AQ899">
        <v>1.4184241129999999</v>
      </c>
      <c r="AR899">
        <v>0</v>
      </c>
      <c r="AS899">
        <v>0</v>
      </c>
      <c r="AT899">
        <v>0</v>
      </c>
      <c r="AU899">
        <v>0</v>
      </c>
      <c r="AV899">
        <v>3.3748711660000001</v>
      </c>
      <c r="AW899">
        <v>4.695472927</v>
      </c>
      <c r="AX899">
        <v>1.4184241129999999</v>
      </c>
      <c r="AY899">
        <v>1.530919819</v>
      </c>
      <c r="AZ899">
        <v>6.3320408869999998</v>
      </c>
      <c r="BA899">
        <v>0.70432093900000003</v>
      </c>
      <c r="BB899">
        <v>5.5054420070000001</v>
      </c>
      <c r="BC899">
        <v>15.80417929</v>
      </c>
      <c r="BD899">
        <v>4.8011210679999996</v>
      </c>
      <c r="BE899">
        <v>15.09985835</v>
      </c>
      <c r="BF899">
        <v>10.29873729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4.695472927</v>
      </c>
      <c r="BM899">
        <v>3.3748711660000001</v>
      </c>
      <c r="BN899">
        <v>5.918252335</v>
      </c>
      <c r="BO899">
        <v>5.2824070430000001</v>
      </c>
      <c r="BP899">
        <v>1.0391678440000001</v>
      </c>
      <c r="BQ899">
        <v>3.9779459699999999</v>
      </c>
      <c r="BR899">
        <v>2.9508112670000002</v>
      </c>
      <c r="BS899">
        <v>2.1242123880000001</v>
      </c>
      <c r="BT899">
        <v>1.8193327379999999</v>
      </c>
      <c r="BU899">
        <v>1.4198914490000001</v>
      </c>
      <c r="BV899">
        <v>1</v>
      </c>
      <c r="BW899">
        <v>1</v>
      </c>
      <c r="BX899">
        <v>1</v>
      </c>
      <c r="BY899">
        <v>0</v>
      </c>
      <c r="BZ899">
        <v>0</v>
      </c>
      <c r="CA899">
        <v>0</v>
      </c>
      <c r="CB899">
        <v>0.88057089700000002</v>
      </c>
      <c r="CC899">
        <v>0.88057089700000002</v>
      </c>
      <c r="CD899">
        <v>0.661690942</v>
      </c>
      <c r="CE899">
        <v>1.0139072849999999</v>
      </c>
      <c r="CF899">
        <v>1.029682105</v>
      </c>
      <c r="CG899">
        <v>1.0353689049999999</v>
      </c>
      <c r="CH899">
        <v>1.011318733</v>
      </c>
      <c r="CI899">
        <v>1.0155584449999999</v>
      </c>
      <c r="CJ899">
        <v>1.021167242</v>
      </c>
      <c r="CK899">
        <v>1.009738284</v>
      </c>
      <c r="CL899">
        <v>1.081533313</v>
      </c>
      <c r="CM899">
        <v>1.005522869</v>
      </c>
      <c r="CN899">
        <v>1.0770181720000001</v>
      </c>
      <c r="CO899">
        <v>1.071102612</v>
      </c>
      <c r="CP899">
        <v>1.1799688880000001</v>
      </c>
      <c r="CQ899">
        <v>1.013580422</v>
      </c>
      <c r="CR899">
        <v>1.0227674339999999</v>
      </c>
      <c r="CS899">
        <v>1.0412283600000001</v>
      </c>
      <c r="CT899">
        <v>1.00906392</v>
      </c>
      <c r="CU899">
        <v>1.0272774979999999</v>
      </c>
      <c r="CV899">
        <v>1.0180499750000001</v>
      </c>
      <c r="CW899">
        <v>1.075987187</v>
      </c>
      <c r="CX899">
        <v>0</v>
      </c>
      <c r="CY899">
        <v>1</v>
      </c>
      <c r="CZ899">
        <v>100</v>
      </c>
      <c r="DB899">
        <f t="shared" ref="DB899:DB962" ca="1" si="14">IF(CX899=1, 100, 1)</f>
        <v>1</v>
      </c>
    </row>
    <row r="900" spans="1:106">
      <c r="A900" s="5">
        <v>899</v>
      </c>
      <c r="B900">
        <v>976.20702659999995</v>
      </c>
      <c r="C900">
        <v>1030.807147</v>
      </c>
      <c r="D900">
        <v>-5.2713956999999999E-2</v>
      </c>
      <c r="E900">
        <v>55.891574669999997</v>
      </c>
      <c r="F900">
        <v>78.770743150000001</v>
      </c>
      <c r="G900">
        <v>4.4156700000000002E-4</v>
      </c>
      <c r="H900">
        <v>0.25083514899999998</v>
      </c>
      <c r="I900">
        <v>-12.0754717</v>
      </c>
      <c r="J900">
        <v>56.989434850000002</v>
      </c>
      <c r="K900">
        <v>99.748722900000004</v>
      </c>
      <c r="L900">
        <v>-1.186984E-2</v>
      </c>
      <c r="M900">
        <v>1.1285474E-2</v>
      </c>
      <c r="N900">
        <v>0.43507238399999998</v>
      </c>
      <c r="O900">
        <v>25.87754528</v>
      </c>
      <c r="P900">
        <v>0.27908666599999998</v>
      </c>
      <c r="Q900">
        <v>-1.912052716</v>
      </c>
      <c r="R900">
        <v>-0.89660025200000004</v>
      </c>
      <c r="S900">
        <v>-0.89565322199999997</v>
      </c>
      <c r="T900">
        <v>-0.21047732299999999</v>
      </c>
      <c r="U900">
        <v>3.6740249189999998</v>
      </c>
      <c r="V900">
        <v>0.73913043499999997</v>
      </c>
      <c r="W900">
        <v>0.54631379999999996</v>
      </c>
      <c r="X900">
        <v>-0.21900356100000001</v>
      </c>
      <c r="Y900">
        <v>0.16866666699999999</v>
      </c>
      <c r="Z900">
        <v>0.186</v>
      </c>
      <c r="AA900">
        <v>0.14433333300000001</v>
      </c>
      <c r="AB900">
        <v>-6.9890829000000002E-2</v>
      </c>
      <c r="AC900">
        <v>44.61538462</v>
      </c>
      <c r="AD900">
        <v>-0.191360741</v>
      </c>
      <c r="AE900">
        <v>0.98471048000000005</v>
      </c>
      <c r="AF900">
        <v>-0.43853503199999999</v>
      </c>
      <c r="AG900">
        <v>-3.1893457E-2</v>
      </c>
      <c r="AH900">
        <v>-0.39268818700000002</v>
      </c>
      <c r="AI900">
        <v>0.68570932200000001</v>
      </c>
      <c r="AJ900">
        <v>0.324914592</v>
      </c>
      <c r="AK900">
        <v>1.219924724</v>
      </c>
      <c r="AL900">
        <v>1.036537348</v>
      </c>
      <c r="AM900">
        <v>1.036537348</v>
      </c>
      <c r="AN900">
        <v>-0.59002895200000005</v>
      </c>
      <c r="AO900">
        <v>-0.950823682</v>
      </c>
      <c r="AP900">
        <v>-1.5488259980000001</v>
      </c>
      <c r="AQ900">
        <v>0</v>
      </c>
      <c r="AR900">
        <v>-0.63786913700000003</v>
      </c>
      <c r="AS900">
        <v>-0.63786913700000003</v>
      </c>
      <c r="AT900">
        <v>-1.6744064839999999</v>
      </c>
      <c r="AU900">
        <v>-1.0365373470000001</v>
      </c>
      <c r="AV900">
        <v>0.59800231599999998</v>
      </c>
      <c r="AW900">
        <v>0.59800231599999998</v>
      </c>
      <c r="AX900">
        <v>0</v>
      </c>
      <c r="AY900">
        <v>-0.25714099600000001</v>
      </c>
      <c r="AZ900">
        <v>1.2916850019999999</v>
      </c>
      <c r="BA900">
        <v>-0.36079473099999998</v>
      </c>
      <c r="BB900">
        <v>1.188031268</v>
      </c>
      <c r="BC900">
        <v>11.336329900000001</v>
      </c>
      <c r="BD900">
        <v>1.5488259980000001</v>
      </c>
      <c r="BE900">
        <v>11.697124629999999</v>
      </c>
      <c r="BF900">
        <v>10.148298629999999</v>
      </c>
      <c r="BG900">
        <v>1.6744064839999999</v>
      </c>
      <c r="BH900">
        <v>0.63786913700000003</v>
      </c>
      <c r="BI900">
        <v>0.63786913700000003</v>
      </c>
      <c r="BJ900">
        <v>2.3920092629999998</v>
      </c>
      <c r="BK900">
        <v>1.3554719159999999</v>
      </c>
      <c r="BL900">
        <v>0.59800231599999998</v>
      </c>
      <c r="BM900">
        <v>0.59800231599999998</v>
      </c>
      <c r="BN900">
        <v>0.27906774699999998</v>
      </c>
      <c r="BO900">
        <v>-0.99667052599999995</v>
      </c>
      <c r="BP900">
        <v>1.3455365610000001</v>
      </c>
      <c r="BQ900">
        <v>-2.085155737</v>
      </c>
      <c r="BR900">
        <v>-1.949608545</v>
      </c>
      <c r="BS900">
        <v>-2.0532622800000002</v>
      </c>
      <c r="BT900">
        <v>-1.8778482679999999</v>
      </c>
      <c r="BU900">
        <v>-1.6924675499999999</v>
      </c>
      <c r="BV900">
        <v>0.46031746000000001</v>
      </c>
      <c r="BW900">
        <v>0.46031746000000001</v>
      </c>
      <c r="BX900">
        <v>0.32584269700000001</v>
      </c>
      <c r="BY900">
        <v>0.53968254000000004</v>
      </c>
      <c r="BZ900">
        <v>0.53968254000000004</v>
      </c>
      <c r="CA900">
        <v>0.67415730299999999</v>
      </c>
      <c r="CB900">
        <v>-0.22834249700000001</v>
      </c>
      <c r="CC900">
        <v>0.188933132</v>
      </c>
      <c r="CD900">
        <v>-0.55289020700000002</v>
      </c>
      <c r="CE900">
        <v>0.99789264899999996</v>
      </c>
      <c r="CF900">
        <v>0.99678058400000003</v>
      </c>
      <c r="CG900">
        <v>0.99391918999999995</v>
      </c>
      <c r="CH900">
        <v>1.001614105</v>
      </c>
      <c r="CI900">
        <v>0.99888558699999996</v>
      </c>
      <c r="CJ900">
        <v>0.99601815000000005</v>
      </c>
      <c r="CK900">
        <v>0.99441306299999999</v>
      </c>
      <c r="CL900">
        <v>1.01884883</v>
      </c>
      <c r="CM900">
        <v>0.99712936399999996</v>
      </c>
      <c r="CN900">
        <v>1.0216318790000001</v>
      </c>
      <c r="CO900">
        <v>1.0245730550000001</v>
      </c>
      <c r="CP900">
        <v>1.1919076930000001</v>
      </c>
      <c r="CQ900">
        <v>0.99565253499999995</v>
      </c>
      <c r="CR900">
        <v>0.99687004499999998</v>
      </c>
      <c r="CS900">
        <v>0.99936036299999997</v>
      </c>
      <c r="CT900">
        <v>1.001222826</v>
      </c>
      <c r="CU900">
        <v>1.0037240190000001</v>
      </c>
      <c r="CV900">
        <v>1.002498138</v>
      </c>
      <c r="CW900">
        <v>1.022566157</v>
      </c>
      <c r="CX900">
        <v>0</v>
      </c>
      <c r="CY900">
        <v>0</v>
      </c>
      <c r="CZ900">
        <v>100</v>
      </c>
      <c r="DB900">
        <f t="shared" ca="1" si="14"/>
        <v>1</v>
      </c>
    </row>
    <row r="901" spans="1:106">
      <c r="A901" s="5">
        <v>900</v>
      </c>
      <c r="B901">
        <v>1086.837794</v>
      </c>
      <c r="C901">
        <v>970.60987139999997</v>
      </c>
      <c r="D901">
        <v>0.127153404</v>
      </c>
      <c r="E901">
        <v>71.536929839999999</v>
      </c>
      <c r="F901">
        <v>64.144345240000007</v>
      </c>
      <c r="G901">
        <v>5.6242800000000002E-4</v>
      </c>
      <c r="H901">
        <v>0.24362592499999999</v>
      </c>
      <c r="I901">
        <v>148.87459809999999</v>
      </c>
      <c r="J901">
        <v>67.12020047</v>
      </c>
      <c r="K901">
        <v>100</v>
      </c>
      <c r="L901">
        <v>0</v>
      </c>
      <c r="M901">
        <v>6.5789489999999997E-3</v>
      </c>
      <c r="N901">
        <v>0.33544438900000001</v>
      </c>
      <c r="O901">
        <v>18.342738099999998</v>
      </c>
      <c r="P901">
        <v>0.53173664799999998</v>
      </c>
      <c r="Q901">
        <v>2.008669958</v>
      </c>
      <c r="R901">
        <v>2.6065683740000001</v>
      </c>
      <c r="S901">
        <v>2.7886250829999999</v>
      </c>
      <c r="T901">
        <v>0.24184654999999999</v>
      </c>
      <c r="U901">
        <v>0.13587073499999999</v>
      </c>
      <c r="V901">
        <v>0.27500000000000002</v>
      </c>
      <c r="W901">
        <v>7.5624999999999998E-2</v>
      </c>
      <c r="X901">
        <v>7.2819686509999997</v>
      </c>
      <c r="Y901">
        <v>0.557666667</v>
      </c>
      <c r="Z901">
        <v>0.63666666699999996</v>
      </c>
      <c r="AA901">
        <v>0.58833333300000001</v>
      </c>
      <c r="AB901">
        <v>1.2882840419999999</v>
      </c>
      <c r="AC901">
        <v>93.452380950000006</v>
      </c>
      <c r="AD901">
        <v>6.8301433850000004</v>
      </c>
      <c r="AE901">
        <v>5.9394335800000002</v>
      </c>
      <c r="AF901">
        <v>6.9368643749999999</v>
      </c>
      <c r="AG901">
        <v>2.7952690169999999</v>
      </c>
      <c r="AH901">
        <v>4.5438513980000002</v>
      </c>
      <c r="AI901">
        <v>3.0415482260000002</v>
      </c>
      <c r="AJ901">
        <v>4.790130607</v>
      </c>
      <c r="AK901">
        <v>1.6829079250000001</v>
      </c>
      <c r="AL901">
        <v>0</v>
      </c>
      <c r="AM901">
        <v>0</v>
      </c>
      <c r="AN901">
        <v>2.631082878</v>
      </c>
      <c r="AO901">
        <v>4.3796652590000003</v>
      </c>
      <c r="AP901">
        <v>0.110825644</v>
      </c>
      <c r="AQ901">
        <v>4.2277930809999997</v>
      </c>
      <c r="AR901">
        <v>-0.205232674</v>
      </c>
      <c r="AS901">
        <v>-0.205232674</v>
      </c>
      <c r="AT901">
        <v>-0.205232674</v>
      </c>
      <c r="AU901">
        <v>0</v>
      </c>
      <c r="AV901">
        <v>5.0897703109999997</v>
      </c>
      <c r="AW901">
        <v>8.4966326960000007</v>
      </c>
      <c r="AX901">
        <v>4.2277930809999997</v>
      </c>
      <c r="AY901">
        <v>3.3124553560000001</v>
      </c>
      <c r="AZ901">
        <v>6.5543106709999996</v>
      </c>
      <c r="BA901">
        <v>1.7485823810000001</v>
      </c>
      <c r="BB901">
        <v>4.990437697</v>
      </c>
      <c r="BC901">
        <v>10.93972245</v>
      </c>
      <c r="BD901">
        <v>3.2418553160000001</v>
      </c>
      <c r="BE901">
        <v>9.1911400640000007</v>
      </c>
      <c r="BF901">
        <v>5.9492847490000003</v>
      </c>
      <c r="BG901">
        <v>0.205232674</v>
      </c>
      <c r="BH901">
        <v>0.205232674</v>
      </c>
      <c r="BI901">
        <v>0.205232674</v>
      </c>
      <c r="BJ901">
        <v>0.45151188199999998</v>
      </c>
      <c r="BK901">
        <v>0.45151188199999998</v>
      </c>
      <c r="BL901">
        <v>8.4966326960000007</v>
      </c>
      <c r="BM901">
        <v>5.0897703109999997</v>
      </c>
      <c r="BN901">
        <v>7.1831435839999997</v>
      </c>
      <c r="BO901">
        <v>6.772678236</v>
      </c>
      <c r="BP901">
        <v>2.8515527710000002</v>
      </c>
      <c r="BQ901">
        <v>4.546179886</v>
      </c>
      <c r="BR901">
        <v>3.3147838429999998</v>
      </c>
      <c r="BS901">
        <v>1.7509108689999999</v>
      </c>
      <c r="BT901">
        <v>0.81915453000000005</v>
      </c>
      <c r="BU901">
        <v>2.3284880000000001E-3</v>
      </c>
      <c r="BV901">
        <v>0.90756302499999997</v>
      </c>
      <c r="BW901">
        <v>0.92086330900000002</v>
      </c>
      <c r="BX901">
        <v>0.95045045100000003</v>
      </c>
      <c r="BY901">
        <v>9.2436975000000005E-2</v>
      </c>
      <c r="BZ901">
        <v>7.9136690999999995E-2</v>
      </c>
      <c r="CA901">
        <v>4.9549549999999998E-2</v>
      </c>
      <c r="CB901">
        <v>0.81276990599999999</v>
      </c>
      <c r="CC901">
        <v>0.85682247499999997</v>
      </c>
      <c r="CD901">
        <v>0.78340152600000001</v>
      </c>
      <c r="CE901">
        <v>1.015236161</v>
      </c>
      <c r="CF901">
        <v>1.0475841109999999</v>
      </c>
      <c r="CG901">
        <v>1.0586241590000001</v>
      </c>
      <c r="CH901">
        <v>1.019731731</v>
      </c>
      <c r="CI901">
        <v>1.031862488</v>
      </c>
      <c r="CJ901">
        <v>1.0427368530000001</v>
      </c>
      <c r="CK901">
        <v>1.0225599750000001</v>
      </c>
      <c r="CL901">
        <v>1.0671965160000001</v>
      </c>
      <c r="CM901">
        <v>1.01053858</v>
      </c>
      <c r="CN901">
        <v>1.054650366</v>
      </c>
      <c r="CO901">
        <v>1.0436517590000001</v>
      </c>
      <c r="CP901">
        <v>1.0870834789999999</v>
      </c>
      <c r="CQ901">
        <v>1.0149325520000001</v>
      </c>
      <c r="CR901">
        <v>1.0302681389999999</v>
      </c>
      <c r="CS901">
        <v>1.051700989</v>
      </c>
      <c r="CT901">
        <v>1.015109957</v>
      </c>
      <c r="CU901">
        <v>1.036227469</v>
      </c>
      <c r="CV901">
        <v>1.020803176</v>
      </c>
      <c r="CW901">
        <v>1.0588524260000001</v>
      </c>
      <c r="CX901">
        <v>1</v>
      </c>
      <c r="CY901">
        <v>1</v>
      </c>
      <c r="CZ901">
        <v>100</v>
      </c>
      <c r="DB901">
        <f t="shared" ca="1" si="14"/>
        <v>100</v>
      </c>
    </row>
    <row r="902" spans="1:106">
      <c r="A902" s="5">
        <v>901</v>
      </c>
      <c r="B902">
        <v>1121.6080400000001</v>
      </c>
      <c r="C902">
        <v>964.21828140000002</v>
      </c>
      <c r="D902">
        <v>0.17918773199999999</v>
      </c>
      <c r="E902">
        <v>78.722114340000005</v>
      </c>
      <c r="F902">
        <v>90.889801559999995</v>
      </c>
      <c r="G902">
        <v>2.6549499999999998E-4</v>
      </c>
      <c r="H902">
        <v>0.27111638799999999</v>
      </c>
      <c r="I902">
        <v>120.12987010000001</v>
      </c>
      <c r="J902">
        <v>81.921128550000006</v>
      </c>
      <c r="K902">
        <v>100</v>
      </c>
      <c r="L902" s="138">
        <v>4.7399999999999997E-15</v>
      </c>
      <c r="M902">
        <v>7.9859549999999994E-3</v>
      </c>
      <c r="N902">
        <v>0.133937113</v>
      </c>
      <c r="O902">
        <v>14.488853669999999</v>
      </c>
      <c r="P902">
        <v>0.94111507599999999</v>
      </c>
      <c r="Q902">
        <v>3.6561429529999998</v>
      </c>
      <c r="R902">
        <v>2.1852367020000001</v>
      </c>
      <c r="S902">
        <v>3.977783681</v>
      </c>
      <c r="T902">
        <v>1.6904540509999999</v>
      </c>
      <c r="U902">
        <v>1.9934524179999999</v>
      </c>
      <c r="V902">
        <v>-0.130434783</v>
      </c>
      <c r="W902">
        <v>-5.6101875000000002E-2</v>
      </c>
      <c r="X902">
        <v>12.48615646</v>
      </c>
      <c r="Y902">
        <v>0.55700000000000005</v>
      </c>
      <c r="Z902">
        <v>0.57566666700000002</v>
      </c>
      <c r="AA902">
        <v>0.50533333300000005</v>
      </c>
      <c r="AB902">
        <v>2.0948521150000001</v>
      </c>
      <c r="AC902">
        <v>95.769230769999993</v>
      </c>
      <c r="AD902">
        <v>8.3432802299999995</v>
      </c>
      <c r="AE902">
        <v>8.3875416640000005</v>
      </c>
      <c r="AF902">
        <v>8.4834414359999997</v>
      </c>
      <c r="AG902">
        <v>2.607736128</v>
      </c>
      <c r="AH902">
        <v>4.9259287120000002</v>
      </c>
      <c r="AI902">
        <v>3.0134659359999998</v>
      </c>
      <c r="AJ902">
        <v>5.3316585200000004</v>
      </c>
      <c r="AK902">
        <v>1.652426854</v>
      </c>
      <c r="AL902">
        <v>0</v>
      </c>
      <c r="AM902">
        <v>0</v>
      </c>
      <c r="AN902">
        <v>1.7593919849999999</v>
      </c>
      <c r="AO902">
        <v>4.0775845689999999</v>
      </c>
      <c r="AP902">
        <v>1.901397418</v>
      </c>
      <c r="AQ902">
        <v>6.528561453</v>
      </c>
      <c r="AR902">
        <v>0</v>
      </c>
      <c r="AS902">
        <v>0</v>
      </c>
      <c r="AT902">
        <v>0</v>
      </c>
      <c r="AU902">
        <v>0</v>
      </c>
      <c r="AV902">
        <v>5.4957946700000004</v>
      </c>
      <c r="AW902">
        <v>8.7047486040000006</v>
      </c>
      <c r="AX902">
        <v>6.528561453</v>
      </c>
      <c r="AY902">
        <v>3.6792316660000002</v>
      </c>
      <c r="AZ902">
        <v>9.0020378999999995</v>
      </c>
      <c r="BA902">
        <v>2.3181925840000002</v>
      </c>
      <c r="BB902">
        <v>7.6409988169999998</v>
      </c>
      <c r="BC902">
        <v>16.211672159999999</v>
      </c>
      <c r="BD902">
        <v>5.3228062329999997</v>
      </c>
      <c r="BE902">
        <v>13.893479579999999</v>
      </c>
      <c r="BF902">
        <v>8.5706733449999994</v>
      </c>
      <c r="BG902">
        <v>0</v>
      </c>
      <c r="BH902">
        <v>0</v>
      </c>
      <c r="BI902">
        <v>0</v>
      </c>
      <c r="BJ902">
        <v>0.40572980800000003</v>
      </c>
      <c r="BK902">
        <v>0.40572980800000003</v>
      </c>
      <c r="BL902">
        <v>8.7047486040000006</v>
      </c>
      <c r="BM902">
        <v>5.4957946700000004</v>
      </c>
      <c r="BN902">
        <v>8.8891712439999999</v>
      </c>
      <c r="BO902">
        <v>7.6350972930000003</v>
      </c>
      <c r="BP902">
        <v>1.859974155</v>
      </c>
      <c r="BQ902">
        <v>4.7792749810000004</v>
      </c>
      <c r="BR902">
        <v>3.5325779349999999</v>
      </c>
      <c r="BS902">
        <v>2.1715388519999999</v>
      </c>
      <c r="BT902">
        <v>0.81541769399999997</v>
      </c>
      <c r="BU902">
        <v>-0.14665373200000001</v>
      </c>
      <c r="BV902">
        <v>0.88172043</v>
      </c>
      <c r="BW902">
        <v>0.93989071000000002</v>
      </c>
      <c r="BX902">
        <v>0.95925925899999998</v>
      </c>
      <c r="BY902">
        <v>0.11827957</v>
      </c>
      <c r="BZ902">
        <v>6.0109290000000003E-2</v>
      </c>
      <c r="CA902">
        <v>4.0740740999999997E-2</v>
      </c>
      <c r="CB902">
        <v>0.71442606600000003</v>
      </c>
      <c r="CC902">
        <v>0.77327059399999998</v>
      </c>
      <c r="CD902">
        <v>0.59138750699999998</v>
      </c>
      <c r="CE902">
        <v>1.01539723</v>
      </c>
      <c r="CF902">
        <v>1.050655187</v>
      </c>
      <c r="CG902">
        <v>1.063733327</v>
      </c>
      <c r="CH902">
        <v>1.017096789</v>
      </c>
      <c r="CI902">
        <v>1.0347233140000001</v>
      </c>
      <c r="CJ902">
        <v>1.0476031400000001</v>
      </c>
      <c r="CK902">
        <v>1.0299935579999999</v>
      </c>
      <c r="CL902">
        <v>1.1061738270000001</v>
      </c>
      <c r="CM902">
        <v>1.012447605</v>
      </c>
      <c r="CN902">
        <v>1.0873301420000001</v>
      </c>
      <c r="CO902">
        <v>1.073961889</v>
      </c>
      <c r="CP902">
        <v>1.135192215</v>
      </c>
      <c r="CQ902">
        <v>1.0136796459999999</v>
      </c>
      <c r="CR902">
        <v>1.030543081</v>
      </c>
      <c r="CS902">
        <v>1.0599562810000001</v>
      </c>
      <c r="CT902">
        <v>1.0166358630000001</v>
      </c>
      <c r="CU902">
        <v>1.0456521299999999</v>
      </c>
      <c r="CV902">
        <v>1.0285414559999999</v>
      </c>
      <c r="CW902">
        <v>1.09048637</v>
      </c>
      <c r="CX902">
        <v>0</v>
      </c>
      <c r="CY902">
        <v>1</v>
      </c>
      <c r="CZ902">
        <v>100</v>
      </c>
      <c r="DB902">
        <f t="shared" ca="1" si="14"/>
        <v>1</v>
      </c>
    </row>
    <row r="903" spans="1:106">
      <c r="A903" s="5">
        <v>902</v>
      </c>
      <c r="B903">
        <v>1096.9026550000001</v>
      </c>
      <c r="C903">
        <v>964.00262650000002</v>
      </c>
      <c r="D903">
        <v>0.122413285</v>
      </c>
      <c r="E903">
        <v>68.220794589999997</v>
      </c>
      <c r="F903">
        <v>76.791979949999998</v>
      </c>
      <c r="G903">
        <v>2.7784700000000001E-4</v>
      </c>
      <c r="H903">
        <v>0.35722618299999997</v>
      </c>
      <c r="I903">
        <v>158.2093193</v>
      </c>
      <c r="J903">
        <v>72.392695560000007</v>
      </c>
      <c r="K903">
        <v>100</v>
      </c>
      <c r="L903" s="138">
        <v>9.4699999999999997E-15</v>
      </c>
      <c r="M903">
        <v>1.0400843999999999E-2</v>
      </c>
      <c r="N903">
        <v>0.328011571</v>
      </c>
      <c r="O903">
        <v>17.864704509999999</v>
      </c>
      <c r="P903">
        <v>0.65518615999999996</v>
      </c>
      <c r="Q903">
        <v>2.4751302879999999</v>
      </c>
      <c r="R903">
        <v>1.8355852340000001</v>
      </c>
      <c r="S903">
        <v>2.0644878050000002</v>
      </c>
      <c r="T903">
        <v>0.96931994399999999</v>
      </c>
      <c r="U903">
        <v>4.2481401300000003</v>
      </c>
      <c r="V903">
        <v>0.47619047599999997</v>
      </c>
      <c r="W903">
        <v>0.54110546699999995</v>
      </c>
      <c r="X903">
        <v>8.4036676779999997</v>
      </c>
      <c r="Y903">
        <v>0.53666666699999999</v>
      </c>
      <c r="Z903">
        <v>0.54266666699999999</v>
      </c>
      <c r="AA903">
        <v>0.54366666699999999</v>
      </c>
      <c r="AB903">
        <v>1.944140107</v>
      </c>
      <c r="AC903">
        <v>97.663551400000003</v>
      </c>
      <c r="AD903">
        <v>4.9660413610000003</v>
      </c>
      <c r="AE903">
        <v>4.397773945</v>
      </c>
      <c r="AF903">
        <v>6.662445569</v>
      </c>
      <c r="AG903">
        <v>2.6593795340000002</v>
      </c>
      <c r="AH903">
        <v>4.1752258680000001</v>
      </c>
      <c r="AI903">
        <v>2.7993468780000001</v>
      </c>
      <c r="AJ903">
        <v>4.3151932119999996</v>
      </c>
      <c r="AK903">
        <v>1.785983308</v>
      </c>
      <c r="AL903">
        <v>0</v>
      </c>
      <c r="AM903">
        <v>0</v>
      </c>
      <c r="AN903">
        <v>2.0995101580000002</v>
      </c>
      <c r="AO903">
        <v>3.6153564930000002</v>
      </c>
      <c r="AP903">
        <v>0.95597695900000002</v>
      </c>
      <c r="AQ903">
        <v>4.4229680670000002</v>
      </c>
      <c r="AR903">
        <v>0</v>
      </c>
      <c r="AS903">
        <v>0</v>
      </c>
      <c r="AT903">
        <v>0</v>
      </c>
      <c r="AU903">
        <v>0</v>
      </c>
      <c r="AV903">
        <v>5.2907655990000002</v>
      </c>
      <c r="AW903">
        <v>7.0823476010000004</v>
      </c>
      <c r="AX903">
        <v>4.4229680670000002</v>
      </c>
      <c r="AY903">
        <v>2.529209904</v>
      </c>
      <c r="AZ903">
        <v>4.4571200989999999</v>
      </c>
      <c r="BA903">
        <v>1.5158463339999999</v>
      </c>
      <c r="BB903">
        <v>3.4437565289999998</v>
      </c>
      <c r="BC903">
        <v>13.125577639999999</v>
      </c>
      <c r="BD903">
        <v>1.9279101949999999</v>
      </c>
      <c r="BE903">
        <v>11.609731310000001</v>
      </c>
      <c r="BF903">
        <v>9.6818211109999996</v>
      </c>
      <c r="BG903">
        <v>0</v>
      </c>
      <c r="BH903">
        <v>0</v>
      </c>
      <c r="BI903">
        <v>0</v>
      </c>
      <c r="BJ903">
        <v>0.13996734399999999</v>
      </c>
      <c r="BK903">
        <v>0.13996734399999999</v>
      </c>
      <c r="BL903">
        <v>7.0823476010000004</v>
      </c>
      <c r="BM903">
        <v>5.2907655990000002</v>
      </c>
      <c r="BN903">
        <v>6.8024129130000004</v>
      </c>
      <c r="BO903">
        <v>6.102576193</v>
      </c>
      <c r="BP903">
        <v>1.5587162080000001</v>
      </c>
      <c r="BQ903">
        <v>4.2450057479999996</v>
      </c>
      <c r="BR903">
        <v>2.598989784</v>
      </c>
      <c r="BS903">
        <v>1.5856262139999999</v>
      </c>
      <c r="BT903">
        <v>0.99216467600000002</v>
      </c>
      <c r="BU903">
        <v>6.9779880000000002E-2</v>
      </c>
      <c r="BV903">
        <v>0.95833333300000001</v>
      </c>
      <c r="BW903">
        <v>0.97663551400000004</v>
      </c>
      <c r="BX903">
        <v>0.98201438900000004</v>
      </c>
      <c r="BY903">
        <v>4.1666666999999998E-2</v>
      </c>
      <c r="BZ903">
        <v>2.3364486E-2</v>
      </c>
      <c r="CA903">
        <v>1.7985612000000002E-2</v>
      </c>
      <c r="CB903">
        <v>0.79888773000000002</v>
      </c>
      <c r="CC903">
        <v>0.825669082</v>
      </c>
      <c r="CD903">
        <v>0.69176232199999999</v>
      </c>
      <c r="CE903">
        <v>1.024086515</v>
      </c>
      <c r="CF903">
        <v>1.0487457</v>
      </c>
      <c r="CG903">
        <v>1.063445137</v>
      </c>
      <c r="CH903">
        <v>1.015051975</v>
      </c>
      <c r="CI903">
        <v>1.0240792009999999</v>
      </c>
      <c r="CJ903">
        <v>1.038432907</v>
      </c>
      <c r="CK903">
        <v>1.0230342219999999</v>
      </c>
      <c r="CL903">
        <v>1.0539093239999999</v>
      </c>
      <c r="CM903">
        <v>1.0140162070000001</v>
      </c>
      <c r="CN903">
        <v>1.0446191469999999</v>
      </c>
      <c r="CO903">
        <v>1.030179932</v>
      </c>
      <c r="CP903">
        <v>1.178635622</v>
      </c>
      <c r="CQ903">
        <v>1.020810218</v>
      </c>
      <c r="CR903">
        <v>1.0351766200000001</v>
      </c>
      <c r="CS903">
        <v>1.0557040579999999</v>
      </c>
      <c r="CT903">
        <v>1.014073529</v>
      </c>
      <c r="CU903">
        <v>1.034182495</v>
      </c>
      <c r="CV903">
        <v>1.0198298889999999</v>
      </c>
      <c r="CW903">
        <v>1.0566960590000001</v>
      </c>
      <c r="CX903">
        <v>0</v>
      </c>
      <c r="CY903">
        <v>1</v>
      </c>
      <c r="CZ903">
        <v>100</v>
      </c>
      <c r="DB903">
        <f t="shared" ca="1" si="14"/>
        <v>1</v>
      </c>
    </row>
    <row r="904" spans="1:106">
      <c r="A904" s="5">
        <v>903</v>
      </c>
      <c r="B904">
        <v>950.49233189999995</v>
      </c>
      <c r="C904">
        <v>1072.9613730000001</v>
      </c>
      <c r="D904">
        <v>-0.15572350900000001</v>
      </c>
      <c r="E904">
        <v>43.047715199999999</v>
      </c>
      <c r="F904">
        <v>47.772988509999998</v>
      </c>
      <c r="G904">
        <v>4.5349300000000002E-4</v>
      </c>
      <c r="H904">
        <v>0.31479538800000001</v>
      </c>
      <c r="I904">
        <v>-108.73724489999999</v>
      </c>
      <c r="J904">
        <v>37.417343109999997</v>
      </c>
      <c r="K904">
        <v>0</v>
      </c>
      <c r="L904">
        <v>0</v>
      </c>
      <c r="M904">
        <v>1.0380100999999999E-2</v>
      </c>
      <c r="N904">
        <v>0.60107084099999997</v>
      </c>
      <c r="O904">
        <v>30.73204853</v>
      </c>
      <c r="P904">
        <v>-0.259148292</v>
      </c>
      <c r="Q904">
        <v>-0.96091627499999999</v>
      </c>
      <c r="R904">
        <v>0.236231308</v>
      </c>
      <c r="S904">
        <v>-0.77949062999999996</v>
      </c>
      <c r="T904">
        <v>-0.62050090300000005</v>
      </c>
      <c r="U904">
        <v>1.548950515</v>
      </c>
      <c r="V904">
        <v>0.77777777800000003</v>
      </c>
      <c r="W904">
        <v>0.60493827200000005</v>
      </c>
      <c r="X904">
        <v>-5.7487046069999996</v>
      </c>
      <c r="Y904">
        <v>-0.197333333</v>
      </c>
      <c r="Z904">
        <v>-0.243666667</v>
      </c>
      <c r="AA904">
        <v>-0.20066666699999999</v>
      </c>
      <c r="AB904">
        <v>-4.0370517069999998</v>
      </c>
      <c r="AC904">
        <v>2.4590163930000002</v>
      </c>
      <c r="AD904">
        <v>-3.9390666040000002</v>
      </c>
      <c r="AE904">
        <v>-2.6239266250000002</v>
      </c>
      <c r="AF904">
        <v>-5.4003332479999999</v>
      </c>
      <c r="AG904">
        <v>-1.1245399819999999</v>
      </c>
      <c r="AH904">
        <v>-2.1013649669999999</v>
      </c>
      <c r="AI904">
        <v>-0.71157332200000001</v>
      </c>
      <c r="AJ904">
        <v>-1.6883983069999999</v>
      </c>
      <c r="AK904">
        <v>0.81957998700000001</v>
      </c>
      <c r="AL904">
        <v>4.1296666010000003</v>
      </c>
      <c r="AM904">
        <v>1.6518666399999999</v>
      </c>
      <c r="AN904">
        <v>-1.219839981</v>
      </c>
      <c r="AO904">
        <v>-2.1966649650000001</v>
      </c>
      <c r="AP904">
        <v>-2.1966649650000001</v>
      </c>
      <c r="AQ904">
        <v>0</v>
      </c>
      <c r="AR904">
        <v>-0.88946665300000005</v>
      </c>
      <c r="AS904">
        <v>-3.367266613</v>
      </c>
      <c r="AT904">
        <v>-5.0191332539999998</v>
      </c>
      <c r="AU904">
        <v>-1.6518666399999999</v>
      </c>
      <c r="AV904">
        <v>0</v>
      </c>
      <c r="AW904">
        <v>0</v>
      </c>
      <c r="AX904">
        <v>0</v>
      </c>
      <c r="AY904">
        <v>-1.618511641</v>
      </c>
      <c r="AZ904">
        <v>-4.1334786010000002</v>
      </c>
      <c r="BA904">
        <v>-0.97682498399999995</v>
      </c>
      <c r="BB904">
        <v>-3.4917919450000001</v>
      </c>
      <c r="BC904">
        <v>4.1655629340000004</v>
      </c>
      <c r="BD904">
        <v>-2.5149669600000002</v>
      </c>
      <c r="BE904">
        <v>5.1423879179999998</v>
      </c>
      <c r="BF904">
        <v>7.6573548779999996</v>
      </c>
      <c r="BG904">
        <v>5.0191332539999998</v>
      </c>
      <c r="BH904">
        <v>3.367266613</v>
      </c>
      <c r="BI904">
        <v>0.88946665300000005</v>
      </c>
      <c r="BJ904">
        <v>5.4320999140000001</v>
      </c>
      <c r="BK904">
        <v>3.7802332729999999</v>
      </c>
      <c r="BL904">
        <v>0</v>
      </c>
      <c r="BM904">
        <v>0</v>
      </c>
      <c r="BN904">
        <v>-4.9873665870000004</v>
      </c>
      <c r="BO904">
        <v>-5.4956332459999997</v>
      </c>
      <c r="BP904">
        <v>2.0247606739999999</v>
      </c>
      <c r="BQ904">
        <v>-3.434241546</v>
      </c>
      <c r="BR904">
        <v>-2.9513882200000001</v>
      </c>
      <c r="BS904">
        <v>-2.309701564</v>
      </c>
      <c r="BT904">
        <v>-1.979328236</v>
      </c>
      <c r="BU904">
        <v>-1.33287658</v>
      </c>
      <c r="BV904">
        <v>6.8181818000000005E-2</v>
      </c>
      <c r="BW904">
        <v>2.4590164000000001E-2</v>
      </c>
      <c r="BX904">
        <v>1.7241379000000001E-2</v>
      </c>
      <c r="BY904">
        <v>0.93181818199999999</v>
      </c>
      <c r="BZ904">
        <v>0.97540983599999997</v>
      </c>
      <c r="CA904">
        <v>0.982758621</v>
      </c>
      <c r="CB904">
        <v>-0.53909954100000002</v>
      </c>
      <c r="CC904">
        <v>-0.43315405299999998</v>
      </c>
      <c r="CD904">
        <v>-0.56354850000000001</v>
      </c>
      <c r="CE904">
        <v>0.99303455200000001</v>
      </c>
      <c r="CF904">
        <v>0.97930224200000004</v>
      </c>
      <c r="CG904">
        <v>0.97037816499999996</v>
      </c>
      <c r="CH904">
        <v>0.99082818699999997</v>
      </c>
      <c r="CI904">
        <v>0.98617136699999997</v>
      </c>
      <c r="CJ904">
        <v>0.97718469399999996</v>
      </c>
      <c r="CK904">
        <v>0.98623021300000002</v>
      </c>
      <c r="CL904">
        <v>0.95246332700000003</v>
      </c>
      <c r="CM904">
        <v>0.99088731200000002</v>
      </c>
      <c r="CN904">
        <v>0.95696097400000002</v>
      </c>
      <c r="CO904">
        <v>0.96576165899999999</v>
      </c>
      <c r="CP904">
        <v>1.1163778740000001</v>
      </c>
      <c r="CQ904">
        <v>0.99234418099999999</v>
      </c>
      <c r="CR904">
        <v>0.98529936799999995</v>
      </c>
      <c r="CS904">
        <v>0.97313502299999999</v>
      </c>
      <c r="CT904">
        <v>0.99290083699999998</v>
      </c>
      <c r="CU904">
        <v>0.98064264599999995</v>
      </c>
      <c r="CV904">
        <v>0.98765416299999997</v>
      </c>
      <c r="CW904">
        <v>0.97154057599999999</v>
      </c>
      <c r="CX904">
        <v>1</v>
      </c>
      <c r="CY904">
        <v>0</v>
      </c>
      <c r="CZ904">
        <v>100</v>
      </c>
      <c r="DB904">
        <f t="shared" ca="1" si="14"/>
        <v>100</v>
      </c>
    </row>
    <row r="905" spans="1:106">
      <c r="A905" s="5">
        <v>904</v>
      </c>
      <c r="B905">
        <v>1057.4074069999999</v>
      </c>
      <c r="C905">
        <v>964.66691360000004</v>
      </c>
      <c r="D905">
        <v>0.113895489</v>
      </c>
      <c r="E905">
        <v>53.215651940000001</v>
      </c>
      <c r="F905">
        <v>46.7184265</v>
      </c>
      <c r="G905">
        <v>6.4690799999999997E-4</v>
      </c>
      <c r="H905">
        <v>0.31195530399999999</v>
      </c>
      <c r="I905">
        <v>99.57627119</v>
      </c>
      <c r="J905">
        <v>49.355243919999999</v>
      </c>
      <c r="K905">
        <v>25.508175990000002</v>
      </c>
      <c r="L905">
        <v>5.759112526</v>
      </c>
      <c r="M905">
        <v>1.0564357999999999E-2</v>
      </c>
      <c r="N905">
        <v>0.57600788199999997</v>
      </c>
      <c r="O905">
        <v>23.350856610000001</v>
      </c>
      <c r="P905">
        <v>-8.3907002999999994E-2</v>
      </c>
      <c r="Q905">
        <v>2.8858406150000002</v>
      </c>
      <c r="R905">
        <v>2.0768481419999998</v>
      </c>
      <c r="S905">
        <v>2.4337013550000002</v>
      </c>
      <c r="T905">
        <v>1.3929451079999999</v>
      </c>
      <c r="U905">
        <v>0.53060032300000004</v>
      </c>
      <c r="V905">
        <v>0.36363636399999999</v>
      </c>
      <c r="W905">
        <v>0.256272522</v>
      </c>
      <c r="X905">
        <v>3.9315948829999998</v>
      </c>
      <c r="Y905">
        <v>0.256333333</v>
      </c>
      <c r="Z905">
        <v>0.28766666699999999</v>
      </c>
      <c r="AA905">
        <v>0.27900000000000003</v>
      </c>
      <c r="AB905">
        <v>0.90775054899999996</v>
      </c>
      <c r="AC905">
        <v>92.397660819999999</v>
      </c>
      <c r="AD905">
        <v>2.8401504599999998</v>
      </c>
      <c r="AE905">
        <v>1.580354601</v>
      </c>
      <c r="AF905">
        <v>3.782593163</v>
      </c>
      <c r="AG905">
        <v>1.0674606129999999</v>
      </c>
      <c r="AH905">
        <v>2.3721346950000002</v>
      </c>
      <c r="AI905">
        <v>1.388019356</v>
      </c>
      <c r="AJ905">
        <v>2.6926934380000001</v>
      </c>
      <c r="AK905">
        <v>0.87191978000000003</v>
      </c>
      <c r="AL905">
        <v>0</v>
      </c>
      <c r="AM905">
        <v>0</v>
      </c>
      <c r="AN905">
        <v>0.93923711600000004</v>
      </c>
      <c r="AO905">
        <v>2.2439111980000002</v>
      </c>
      <c r="AP905">
        <v>1.3142908449999999</v>
      </c>
      <c r="AQ905">
        <v>4.0710960309999997</v>
      </c>
      <c r="AR905">
        <v>-9.6167622999999994E-2</v>
      </c>
      <c r="AS905">
        <v>-9.6167622999999994E-2</v>
      </c>
      <c r="AT905">
        <v>-9.6167622999999994E-2</v>
      </c>
      <c r="AU905">
        <v>0</v>
      </c>
      <c r="AV905">
        <v>3.0773639290000001</v>
      </c>
      <c r="AW905">
        <v>5.0007163849999996</v>
      </c>
      <c r="AX905">
        <v>4.0710960309999997</v>
      </c>
      <c r="AY905">
        <v>1.9169412809999999</v>
      </c>
      <c r="AZ905">
        <v>1.0802829629999999</v>
      </c>
      <c r="BA905">
        <v>1.304674082</v>
      </c>
      <c r="BB905">
        <v>0.468015764</v>
      </c>
      <c r="BC905">
        <v>4.2153474649999998</v>
      </c>
      <c r="BD905">
        <v>-0.83665831800000001</v>
      </c>
      <c r="BE905">
        <v>2.9106733829999998</v>
      </c>
      <c r="BF905">
        <v>3.7473317009999998</v>
      </c>
      <c r="BG905">
        <v>9.6167622999999994E-2</v>
      </c>
      <c r="BH905">
        <v>9.6167622999999994E-2</v>
      </c>
      <c r="BI905">
        <v>9.6167622999999994E-2</v>
      </c>
      <c r="BJ905">
        <v>0.41672636499999999</v>
      </c>
      <c r="BK905">
        <v>0.41672636499999999</v>
      </c>
      <c r="BL905">
        <v>5.0007163849999996</v>
      </c>
      <c r="BM905">
        <v>3.0773639290000001</v>
      </c>
      <c r="BN905">
        <v>4.1031519049999998</v>
      </c>
      <c r="BO905">
        <v>3.654369666</v>
      </c>
      <c r="BP905">
        <v>2.0525908899999998</v>
      </c>
      <c r="BQ905">
        <v>3.7631247010000002</v>
      </c>
      <c r="BR905">
        <v>3.3079312860000001</v>
      </c>
      <c r="BS905">
        <v>2.695664088</v>
      </c>
      <c r="BT905">
        <v>1.7970310899999999</v>
      </c>
      <c r="BU905">
        <v>1.3909900049999999</v>
      </c>
      <c r="BV905">
        <v>0.71739130399999995</v>
      </c>
      <c r="BW905">
        <v>0.88495575199999998</v>
      </c>
      <c r="BX905">
        <v>0.92485549099999997</v>
      </c>
      <c r="BY905">
        <v>0.28260869599999999</v>
      </c>
      <c r="BZ905">
        <v>0.115044248</v>
      </c>
      <c r="CA905">
        <v>7.5144508999999998E-2</v>
      </c>
      <c r="CB905">
        <v>0.613216384</v>
      </c>
      <c r="CC905">
        <v>0.69608346300000001</v>
      </c>
      <c r="CD905">
        <v>0.58006955299999996</v>
      </c>
      <c r="CE905">
        <v>1.006253303</v>
      </c>
      <c r="CF905">
        <v>1.027582072</v>
      </c>
      <c r="CG905">
        <v>1.033469019</v>
      </c>
      <c r="CH905">
        <v>1.0084824800000001</v>
      </c>
      <c r="CI905">
        <v>1.0211962219999999</v>
      </c>
      <c r="CJ905">
        <v>1.0270465849999999</v>
      </c>
      <c r="CK905">
        <v>1.01840796</v>
      </c>
      <c r="CL905">
        <v>1.006526306</v>
      </c>
      <c r="CM905">
        <v>1.0057289309999999</v>
      </c>
      <c r="CN905">
        <v>0.99399520200000002</v>
      </c>
      <c r="CO905">
        <v>0.98833311000000001</v>
      </c>
      <c r="CP905">
        <v>1.055136308</v>
      </c>
      <c r="CQ905">
        <v>1.006920499</v>
      </c>
      <c r="CR905">
        <v>1.01484821</v>
      </c>
      <c r="CS905">
        <v>1.023092747</v>
      </c>
      <c r="CT905">
        <v>1.007873225</v>
      </c>
      <c r="CU905">
        <v>1.0160610969999999</v>
      </c>
      <c r="CV905">
        <v>1.008123911</v>
      </c>
      <c r="CW905">
        <v>1.005182354</v>
      </c>
      <c r="CX905">
        <v>0</v>
      </c>
      <c r="CY905">
        <v>1</v>
      </c>
      <c r="CZ905">
        <v>100</v>
      </c>
      <c r="DB905">
        <f t="shared" ca="1" si="14"/>
        <v>1</v>
      </c>
    </row>
    <row r="906" spans="1:106">
      <c r="A906" s="5">
        <v>905</v>
      </c>
      <c r="B906">
        <v>1027.1453590000001</v>
      </c>
      <c r="C906">
        <v>954.26876589999995</v>
      </c>
      <c r="D906">
        <v>0.12561059599999999</v>
      </c>
      <c r="E906">
        <v>57.590671239999999</v>
      </c>
      <c r="F906">
        <v>62.820512819999998</v>
      </c>
      <c r="G906">
        <v>1.222398E-3</v>
      </c>
      <c r="H906">
        <v>0.30532527700000001</v>
      </c>
      <c r="I906">
        <v>56.944444439999998</v>
      </c>
      <c r="J906">
        <v>71.224000700000005</v>
      </c>
      <c r="K906">
        <v>100</v>
      </c>
      <c r="L906" s="138">
        <v>9.4699999999999997E-15</v>
      </c>
      <c r="M906">
        <v>9.5502E-3</v>
      </c>
      <c r="N906">
        <v>0.31814886399999998</v>
      </c>
      <c r="O906">
        <v>19.972267630000001</v>
      </c>
      <c r="P906">
        <v>0.34219980900000002</v>
      </c>
      <c r="Q906">
        <v>-0.58773965399999994</v>
      </c>
      <c r="R906">
        <v>-0.516266428</v>
      </c>
      <c r="S906">
        <v>0.71447699899999995</v>
      </c>
      <c r="T906">
        <v>8.4236301999999999E-2</v>
      </c>
      <c r="U906">
        <v>1.106845866</v>
      </c>
      <c r="V906">
        <v>-0.52631578899999998</v>
      </c>
      <c r="W906">
        <v>-0.72547625000000004</v>
      </c>
      <c r="X906">
        <v>5.1555866540000004</v>
      </c>
      <c r="Y906">
        <v>0.239666667</v>
      </c>
      <c r="Z906">
        <v>0.26100000000000001</v>
      </c>
      <c r="AA906">
        <v>0.26266666700000002</v>
      </c>
      <c r="AB906">
        <v>1.09793205</v>
      </c>
      <c r="AC906">
        <v>73.267326729999994</v>
      </c>
      <c r="AD906">
        <v>4.1660487870000003</v>
      </c>
      <c r="AE906">
        <v>4.0939944840000004</v>
      </c>
      <c r="AF906">
        <v>3.5044592790000002</v>
      </c>
      <c r="AG906">
        <v>0.50110492500000003</v>
      </c>
      <c r="AH906">
        <v>0.97928348099999996</v>
      </c>
      <c r="AI906">
        <v>0.89412839499999996</v>
      </c>
      <c r="AJ906">
        <v>1.3723069510000001</v>
      </c>
      <c r="AK906">
        <v>0.68779107299999998</v>
      </c>
      <c r="AL906">
        <v>0</v>
      </c>
      <c r="AM906">
        <v>0</v>
      </c>
      <c r="AN906">
        <v>0.10808145399999999</v>
      </c>
      <c r="AO906">
        <v>0.58626001000000005</v>
      </c>
      <c r="AP906">
        <v>-3.2751960000000002E-3</v>
      </c>
      <c r="AQ906">
        <v>2.685660382</v>
      </c>
      <c r="AR906">
        <v>-0.49127933800000001</v>
      </c>
      <c r="AS906">
        <v>-0.49127933800000001</v>
      </c>
      <c r="AT906">
        <v>-0.49127933800000001</v>
      </c>
      <c r="AU906">
        <v>0</v>
      </c>
      <c r="AV906">
        <v>2.0306212640000001</v>
      </c>
      <c r="AW906">
        <v>3.2751955879999999</v>
      </c>
      <c r="AX906">
        <v>2.685660382</v>
      </c>
      <c r="AY906">
        <v>1.175795216</v>
      </c>
      <c r="AZ906">
        <v>4.1771844519999997</v>
      </c>
      <c r="BA906">
        <v>0.47817855599999998</v>
      </c>
      <c r="BB906">
        <v>3.4795677920000001</v>
      </c>
      <c r="BC906">
        <v>6.163263057</v>
      </c>
      <c r="BD906">
        <v>3.0013892360000001</v>
      </c>
      <c r="BE906">
        <v>5.6850845010000004</v>
      </c>
      <c r="BF906">
        <v>2.6836952639999998</v>
      </c>
      <c r="BG906">
        <v>0.49127933800000001</v>
      </c>
      <c r="BH906">
        <v>0.49127933800000001</v>
      </c>
      <c r="BI906">
        <v>0.49127933800000001</v>
      </c>
      <c r="BJ906">
        <v>0.88430280900000002</v>
      </c>
      <c r="BK906">
        <v>0.88430280900000002</v>
      </c>
      <c r="BL906">
        <v>3.2751955879999999</v>
      </c>
      <c r="BM906">
        <v>2.0306212640000001</v>
      </c>
      <c r="BN906">
        <v>3.8974827489999999</v>
      </c>
      <c r="BO906">
        <v>3.111435808</v>
      </c>
      <c r="BP906">
        <v>2.0642724989999999</v>
      </c>
      <c r="BQ906">
        <v>1.0784249610000001</v>
      </c>
      <c r="BR906">
        <v>1.2749366959999999</v>
      </c>
      <c r="BS906">
        <v>0.57732003600000004</v>
      </c>
      <c r="BT906">
        <v>0.57186136600000004</v>
      </c>
      <c r="BU906">
        <v>9.9141481000000004E-2</v>
      </c>
      <c r="BV906">
        <v>0.52631578999999995</v>
      </c>
      <c r="BW906">
        <v>0.73267326700000002</v>
      </c>
      <c r="BX906">
        <v>0.80575539600000001</v>
      </c>
      <c r="BY906">
        <v>0.47368421100000002</v>
      </c>
      <c r="BZ906">
        <v>0.26732673299999998</v>
      </c>
      <c r="CA906">
        <v>0.19424460399999999</v>
      </c>
      <c r="CB906">
        <v>0.34787584700000002</v>
      </c>
      <c r="CC906">
        <v>0.48749157100000001</v>
      </c>
      <c r="CD906">
        <v>0.20826012199999999</v>
      </c>
      <c r="CE906">
        <v>0.99749791499999996</v>
      </c>
      <c r="CF906">
        <v>1.0065080790000001</v>
      </c>
      <c r="CG906">
        <v>1.012658228</v>
      </c>
      <c r="CH906">
        <v>1.008962006</v>
      </c>
      <c r="CI906">
        <v>1.0090327649999999</v>
      </c>
      <c r="CJ906">
        <v>1.0151983410000001</v>
      </c>
      <c r="CK906">
        <v>1.006180941</v>
      </c>
      <c r="CL906">
        <v>1.04679228</v>
      </c>
      <c r="CM906">
        <v>1.0061103819999999</v>
      </c>
      <c r="CN906">
        <v>1.0467188730000001</v>
      </c>
      <c r="CO906">
        <v>1.0403618649999999</v>
      </c>
      <c r="CP906">
        <v>1.037440828</v>
      </c>
      <c r="CQ906">
        <v>0.99910774599999996</v>
      </c>
      <c r="CR906">
        <v>1.003855774</v>
      </c>
      <c r="CS906">
        <v>1.0147981829999999</v>
      </c>
      <c r="CT906">
        <v>1.0047522680000001</v>
      </c>
      <c r="CU906">
        <v>1.015704449</v>
      </c>
      <c r="CV906">
        <v>1.010900379</v>
      </c>
      <c r="CW906">
        <v>1.03093799</v>
      </c>
      <c r="CX906">
        <v>1</v>
      </c>
      <c r="CY906">
        <v>1</v>
      </c>
      <c r="CZ906">
        <v>100</v>
      </c>
      <c r="DB906">
        <f t="shared" ca="1" si="14"/>
        <v>100</v>
      </c>
    </row>
    <row r="907" spans="1:106">
      <c r="A907" s="5">
        <v>906</v>
      </c>
      <c r="B907">
        <v>969.34597770000005</v>
      </c>
      <c r="C907">
        <v>1032.412523</v>
      </c>
      <c r="D907">
        <v>-0.15159113599999999</v>
      </c>
      <c r="E907">
        <v>52.188716020000001</v>
      </c>
      <c r="F907">
        <v>7.0369358359999996</v>
      </c>
      <c r="G907">
        <v>4.1269800000000003E-4</v>
      </c>
      <c r="H907">
        <v>0.356579755</v>
      </c>
      <c r="I907">
        <v>-179.72144130000001</v>
      </c>
      <c r="J907">
        <v>43.922696170000002</v>
      </c>
      <c r="K907">
        <v>95.418984699999996</v>
      </c>
      <c r="L907">
        <v>-2.696253735</v>
      </c>
      <c r="M907">
        <v>9.2808419999999992E-3</v>
      </c>
      <c r="N907">
        <v>0.48425584500000002</v>
      </c>
      <c r="O907">
        <v>22.88264036</v>
      </c>
      <c r="P907">
        <v>0.45940960800000002</v>
      </c>
      <c r="Q907">
        <v>-1.609976775</v>
      </c>
      <c r="R907">
        <v>-0.892235</v>
      </c>
      <c r="S907">
        <v>-1.1665214820000001</v>
      </c>
      <c r="T907">
        <v>-0.44888514200000001</v>
      </c>
      <c r="U907">
        <v>1.9750287280000001</v>
      </c>
      <c r="V907">
        <v>-0.63888888899999996</v>
      </c>
      <c r="W907">
        <v>-0.73457209099999998</v>
      </c>
      <c r="X907">
        <v>-1.8770581710000001</v>
      </c>
      <c r="Y907">
        <v>-0.24866666700000001</v>
      </c>
      <c r="Z907">
        <v>-0.12833333299999999</v>
      </c>
      <c r="AA907">
        <v>-0.14433333300000001</v>
      </c>
      <c r="AB907">
        <v>-0.420784133</v>
      </c>
      <c r="AC907">
        <v>7.407407407</v>
      </c>
      <c r="AD907">
        <v>-0.925459158</v>
      </c>
      <c r="AE907">
        <v>0.61136392900000003</v>
      </c>
      <c r="AF907">
        <v>-2.9446427769999999</v>
      </c>
      <c r="AG907">
        <v>-1.548040774</v>
      </c>
      <c r="AH907">
        <v>-2.2701793600000002</v>
      </c>
      <c r="AI907">
        <v>-0.62258161599999995</v>
      </c>
      <c r="AJ907">
        <v>-1.344720202</v>
      </c>
      <c r="AK907">
        <v>1.379775473</v>
      </c>
      <c r="AL907">
        <v>1.1498128940000001</v>
      </c>
      <c r="AM907">
        <v>1.0376360259999999</v>
      </c>
      <c r="AN907">
        <v>-1.828482943</v>
      </c>
      <c r="AO907">
        <v>-2.5506215289999998</v>
      </c>
      <c r="AP907">
        <v>-2.5506215289999998</v>
      </c>
      <c r="AQ907">
        <v>0</v>
      </c>
      <c r="AR907">
        <v>-1.8509183170000001</v>
      </c>
      <c r="AS907">
        <v>-1.963095185</v>
      </c>
      <c r="AT907">
        <v>-3.0007312110000002</v>
      </c>
      <c r="AU907">
        <v>-1.0376360259999999</v>
      </c>
      <c r="AV907">
        <v>0</v>
      </c>
      <c r="AW907">
        <v>0</v>
      </c>
      <c r="AX907">
        <v>0</v>
      </c>
      <c r="AY907">
        <v>-0.87357735700000005</v>
      </c>
      <c r="AZ907">
        <v>0.58388059599999997</v>
      </c>
      <c r="BA907">
        <v>-0.72213858600000003</v>
      </c>
      <c r="BB907">
        <v>0.73531936799999997</v>
      </c>
      <c r="BC907">
        <v>8.0816422120000002</v>
      </c>
      <c r="BD907">
        <v>1.4574579540000001</v>
      </c>
      <c r="BE907">
        <v>8.803780798</v>
      </c>
      <c r="BF907">
        <v>7.3463228440000004</v>
      </c>
      <c r="BG907">
        <v>3.0007312110000002</v>
      </c>
      <c r="BH907">
        <v>1.963095185</v>
      </c>
      <c r="BI907">
        <v>1.8509183170000001</v>
      </c>
      <c r="BJ907">
        <v>3.926190369</v>
      </c>
      <c r="BK907">
        <v>2.888554343</v>
      </c>
      <c r="BL907">
        <v>0</v>
      </c>
      <c r="BM907">
        <v>0</v>
      </c>
      <c r="BN907">
        <v>-2.0191836190000001</v>
      </c>
      <c r="BO907">
        <v>-3.225084946</v>
      </c>
      <c r="BP907">
        <v>1.1019018490000001</v>
      </c>
      <c r="BQ907">
        <v>-3.9505888379999998</v>
      </c>
      <c r="BR907">
        <v>-2.5539868349999999</v>
      </c>
      <c r="BS907">
        <v>-2.4025480639999999</v>
      </c>
      <c r="BT907">
        <v>-2.0155378700000002</v>
      </c>
      <c r="BU907">
        <v>-1.6804094780000001</v>
      </c>
      <c r="BV907">
        <v>9.1743118999999998E-2</v>
      </c>
      <c r="BW907">
        <v>8.8495575000000007E-2</v>
      </c>
      <c r="BX907">
        <v>6.6666666999999999E-2</v>
      </c>
      <c r="BY907">
        <v>0.90825688100000002</v>
      </c>
      <c r="BZ907">
        <v>0.91150442499999995</v>
      </c>
      <c r="CA907">
        <v>0.93333333299999999</v>
      </c>
      <c r="CB907">
        <v>-0.97445839199999995</v>
      </c>
      <c r="CC907">
        <v>-0.57721161099999996</v>
      </c>
      <c r="CD907">
        <v>-1.094836205</v>
      </c>
      <c r="CE907">
        <v>0.98135390199999994</v>
      </c>
      <c r="CF907">
        <v>0.97434944199999995</v>
      </c>
      <c r="CG907">
        <v>0.97004015600000004</v>
      </c>
      <c r="CH907">
        <v>0.99798221399999998</v>
      </c>
      <c r="CI907">
        <v>0.99286245399999995</v>
      </c>
      <c r="CJ907">
        <v>0.98847128900000003</v>
      </c>
      <c r="CK907">
        <v>0.99046984599999999</v>
      </c>
      <c r="CL907">
        <v>1.0098944139999999</v>
      </c>
      <c r="CM907">
        <v>0.99557726800000002</v>
      </c>
      <c r="CN907">
        <v>1.015102001</v>
      </c>
      <c r="CO907">
        <v>1.019611469</v>
      </c>
      <c r="CP907">
        <v>1.1096952499999999</v>
      </c>
      <c r="CQ907">
        <v>0.98550998300000003</v>
      </c>
      <c r="CR907">
        <v>0.97977113800000004</v>
      </c>
      <c r="CS907">
        <v>0.97755793899999999</v>
      </c>
      <c r="CT907">
        <v>0.99417677599999998</v>
      </c>
      <c r="CU907">
        <v>0.99193103699999996</v>
      </c>
      <c r="CV907">
        <v>0.99774110599999999</v>
      </c>
      <c r="CW907">
        <v>1.01671841</v>
      </c>
      <c r="CX907">
        <v>0</v>
      </c>
      <c r="CY907">
        <v>0</v>
      </c>
      <c r="CZ907">
        <v>100</v>
      </c>
      <c r="DB907">
        <f t="shared" ca="1" si="14"/>
        <v>1</v>
      </c>
    </row>
    <row r="908" spans="1:106">
      <c r="A908" s="5">
        <v>907</v>
      </c>
      <c r="B908">
        <v>1091.563375</v>
      </c>
      <c r="C908">
        <v>938.96932949999996</v>
      </c>
      <c r="D908">
        <v>0.154413408</v>
      </c>
      <c r="E908">
        <v>58.901632290000002</v>
      </c>
      <c r="F908">
        <v>79.488730860000004</v>
      </c>
      <c r="G908">
        <v>9.8828900000000005E-4</v>
      </c>
      <c r="H908">
        <v>0.36302182</v>
      </c>
      <c r="I908">
        <v>104.0698367</v>
      </c>
      <c r="J908">
        <v>62.840561899999997</v>
      </c>
      <c r="K908">
        <v>71.950696859999994</v>
      </c>
      <c r="L908">
        <v>5.0362982570000003</v>
      </c>
      <c r="M908">
        <v>8.8597320000000004E-3</v>
      </c>
      <c r="N908">
        <v>0.362473877</v>
      </c>
      <c r="O908">
        <v>19.953659519999999</v>
      </c>
      <c r="P908">
        <v>0.21051528899999999</v>
      </c>
      <c r="Q908">
        <v>4.2684327709999996</v>
      </c>
      <c r="R908">
        <v>2.5831586409999998</v>
      </c>
      <c r="S908">
        <v>4.0041532100000001</v>
      </c>
      <c r="T908">
        <v>1.9982925330000001</v>
      </c>
      <c r="U908">
        <v>1.204606219</v>
      </c>
      <c r="V908">
        <v>0.5</v>
      </c>
      <c r="W908">
        <v>0.65118386500000003</v>
      </c>
      <c r="X908">
        <v>4.4514923819999996</v>
      </c>
      <c r="Y908">
        <v>0.33600000000000002</v>
      </c>
      <c r="Z908">
        <v>0.35866666699999999</v>
      </c>
      <c r="AA908">
        <v>0.33666666699999998</v>
      </c>
      <c r="AB908">
        <v>1.1440566809999999</v>
      </c>
      <c r="AC908">
        <v>91.981132079999995</v>
      </c>
      <c r="AD908">
        <v>2.7932205290000001</v>
      </c>
      <c r="AE908">
        <v>3.0053289909999998</v>
      </c>
      <c r="AF908">
        <v>3.7463312809999998</v>
      </c>
      <c r="AG908">
        <v>1.0357504129999999</v>
      </c>
      <c r="AH908">
        <v>2.6885436249999999</v>
      </c>
      <c r="AI908">
        <v>1.5040418230000001</v>
      </c>
      <c r="AJ908">
        <v>3.1568350349999998</v>
      </c>
      <c r="AK908">
        <v>0.95311075199999995</v>
      </c>
      <c r="AL908">
        <v>0</v>
      </c>
      <c r="AM908">
        <v>0</v>
      </c>
      <c r="AN908">
        <v>0.65009866400000005</v>
      </c>
      <c r="AO908">
        <v>2.3028918759999999</v>
      </c>
      <c r="AP908">
        <v>0.95311075199999995</v>
      </c>
      <c r="AQ908">
        <v>4.2972623519999997</v>
      </c>
      <c r="AR908">
        <v>0</v>
      </c>
      <c r="AS908">
        <v>0</v>
      </c>
      <c r="AT908">
        <v>0</v>
      </c>
      <c r="AU908">
        <v>0</v>
      </c>
      <c r="AV908">
        <v>3.305586425</v>
      </c>
      <c r="AW908">
        <v>5.6470434750000003</v>
      </c>
      <c r="AX908">
        <v>4.2972623519999997</v>
      </c>
      <c r="AY908">
        <v>2.2037242830000001</v>
      </c>
      <c r="AZ908">
        <v>2.7171920410000001</v>
      </c>
      <c r="BA908">
        <v>1.652793212</v>
      </c>
      <c r="BB908">
        <v>2.1662609700000002</v>
      </c>
      <c r="BC908">
        <v>6.1656073459999998</v>
      </c>
      <c r="BD908">
        <v>0.513467758</v>
      </c>
      <c r="BE908">
        <v>4.512814133</v>
      </c>
      <c r="BF908">
        <v>3.999346375</v>
      </c>
      <c r="BG908">
        <v>0</v>
      </c>
      <c r="BH908">
        <v>0</v>
      </c>
      <c r="BI908">
        <v>0</v>
      </c>
      <c r="BJ908">
        <v>0.46829141000000002</v>
      </c>
      <c r="BK908">
        <v>0.46829141000000002</v>
      </c>
      <c r="BL908">
        <v>5.6470434750000003</v>
      </c>
      <c r="BM908">
        <v>3.305586425</v>
      </c>
      <c r="BN908">
        <v>4.2146226909999998</v>
      </c>
      <c r="BO908">
        <v>3.3606795319999998</v>
      </c>
      <c r="BP908">
        <v>2.010926789</v>
      </c>
      <c r="BQ908">
        <v>3.4003276169999999</v>
      </c>
      <c r="BR908">
        <v>2.915508274</v>
      </c>
      <c r="BS908">
        <v>2.3645772040000002</v>
      </c>
      <c r="BT908">
        <v>1.3563733440000001</v>
      </c>
      <c r="BU908">
        <v>0.711783991</v>
      </c>
      <c r="BV908">
        <v>0.78749999999999998</v>
      </c>
      <c r="BW908">
        <v>0.88741721900000003</v>
      </c>
      <c r="BX908">
        <v>0.92796610199999996</v>
      </c>
      <c r="BY908">
        <v>0.21249999999999999</v>
      </c>
      <c r="BZ908">
        <v>0.11258278200000001</v>
      </c>
      <c r="CA908">
        <v>7.2033897999999999E-2</v>
      </c>
      <c r="CB908">
        <v>0.59088201600000001</v>
      </c>
      <c r="CC908">
        <v>0.69380203900000004</v>
      </c>
      <c r="CD908">
        <v>0.50612435</v>
      </c>
      <c r="CE908">
        <v>1.006512729</v>
      </c>
      <c r="CF908">
        <v>1.0280444479999999</v>
      </c>
      <c r="CG908">
        <v>1.0372178160000001</v>
      </c>
      <c r="CH908">
        <v>1.0074560100000001</v>
      </c>
      <c r="CI908">
        <v>1.021392396</v>
      </c>
      <c r="CJ908">
        <v>1.030506406</v>
      </c>
      <c r="CK908">
        <v>1.0228798050000001</v>
      </c>
      <c r="CL908">
        <v>1.0302024759999999</v>
      </c>
      <c r="CM908">
        <v>1.0089231240000001</v>
      </c>
      <c r="CN908">
        <v>1.0161458809999999</v>
      </c>
      <c r="CO908">
        <v>1.007158878</v>
      </c>
      <c r="CP908">
        <v>1.0590525</v>
      </c>
      <c r="CQ908">
        <v>1.0058852149999999</v>
      </c>
      <c r="CR908">
        <v>1.0151362589999999</v>
      </c>
      <c r="CS908">
        <v>1.0279826620000001</v>
      </c>
      <c r="CT908">
        <v>1.009196918</v>
      </c>
      <c r="CU908">
        <v>1.021968159</v>
      </c>
      <c r="CV908">
        <v>1.0126548550000001</v>
      </c>
      <c r="CW908">
        <v>1.0243978499999999</v>
      </c>
      <c r="CX908">
        <v>1</v>
      </c>
      <c r="CY908">
        <v>1</v>
      </c>
      <c r="CZ908">
        <v>100</v>
      </c>
      <c r="DB908">
        <f t="shared" ca="1" si="14"/>
        <v>100</v>
      </c>
    </row>
    <row r="909" spans="1:106">
      <c r="A909" s="5">
        <v>908</v>
      </c>
      <c r="B909">
        <v>1072.5274730000001</v>
      </c>
      <c r="C909">
        <v>969.3755476</v>
      </c>
      <c r="D909">
        <v>0.16199360300000001</v>
      </c>
      <c r="E909">
        <v>67.122687159999998</v>
      </c>
      <c r="F909">
        <v>87.156019659999998</v>
      </c>
      <c r="G909">
        <v>6.7983400000000004E-4</v>
      </c>
      <c r="H909">
        <v>0.39283204599999999</v>
      </c>
      <c r="I909">
        <v>172.05866779999999</v>
      </c>
      <c r="J909">
        <v>73.671956230000006</v>
      </c>
      <c r="K909">
        <v>100</v>
      </c>
      <c r="L909" s="138">
        <v>-4.7399999999999997E-15</v>
      </c>
      <c r="M909">
        <v>9.3254180000000002E-3</v>
      </c>
      <c r="N909">
        <v>0.72329076999999997</v>
      </c>
      <c r="O909">
        <v>18.143959129999999</v>
      </c>
      <c r="P909">
        <v>0.55582966599999994</v>
      </c>
      <c r="Q909">
        <v>0.243918416</v>
      </c>
      <c r="R909">
        <v>0.36029170700000002</v>
      </c>
      <c r="S909">
        <v>1.8379531979999999</v>
      </c>
      <c r="T909">
        <v>-0.100856852</v>
      </c>
      <c r="U909">
        <v>3.2678550899999999</v>
      </c>
      <c r="V909">
        <v>0.484848485</v>
      </c>
      <c r="W909">
        <v>0.52699168600000001</v>
      </c>
      <c r="X909">
        <v>5.9292344129999996</v>
      </c>
      <c r="Y909">
        <v>1.0349999999999999</v>
      </c>
      <c r="Z909">
        <v>1.0236666670000001</v>
      </c>
      <c r="AA909">
        <v>0.99933333300000005</v>
      </c>
      <c r="AB909">
        <v>1.346054579</v>
      </c>
      <c r="AC909">
        <v>95.299145300000006</v>
      </c>
      <c r="AD909">
        <v>4.2766368400000001</v>
      </c>
      <c r="AE909">
        <v>3.184567076</v>
      </c>
      <c r="AF909">
        <v>5.549445424</v>
      </c>
      <c r="AG909">
        <v>3.3220304029999999</v>
      </c>
      <c r="AH909">
        <v>4.0449856779999998</v>
      </c>
      <c r="AI909">
        <v>3.602048291</v>
      </c>
      <c r="AJ909">
        <v>4.3250035670000004</v>
      </c>
      <c r="AK909">
        <v>2.0008550930000002</v>
      </c>
      <c r="AL909">
        <v>0</v>
      </c>
      <c r="AM909">
        <v>0</v>
      </c>
      <c r="AN909">
        <v>2.380152051</v>
      </c>
      <c r="AO909">
        <v>3.1031073259999999</v>
      </c>
      <c r="AP909">
        <v>-1.3771788869999999</v>
      </c>
      <c r="AQ909">
        <v>1.1200715530000001</v>
      </c>
      <c r="AR909">
        <v>0</v>
      </c>
      <c r="AS909">
        <v>0</v>
      </c>
      <c r="AT909">
        <v>0</v>
      </c>
      <c r="AU909">
        <v>0</v>
      </c>
      <c r="AV909">
        <v>4.7348479299999999</v>
      </c>
      <c r="AW909">
        <v>5.6003577670000002</v>
      </c>
      <c r="AX909">
        <v>1.1200715530000001</v>
      </c>
      <c r="AY909">
        <v>2.3241484730000002</v>
      </c>
      <c r="AZ909">
        <v>4.8606014179999999</v>
      </c>
      <c r="BA909">
        <v>0.72295527500000001</v>
      </c>
      <c r="BB909">
        <v>3.2594082210000002</v>
      </c>
      <c r="BC909">
        <v>7.8710482800000001</v>
      </c>
      <c r="BD909">
        <v>2.5364529450000002</v>
      </c>
      <c r="BE909">
        <v>7.1480930049999998</v>
      </c>
      <c r="BF909">
        <v>4.61164006</v>
      </c>
      <c r="BG909">
        <v>0</v>
      </c>
      <c r="BH909">
        <v>0</v>
      </c>
      <c r="BI909">
        <v>0</v>
      </c>
      <c r="BJ909">
        <v>0.28001788799999999</v>
      </c>
      <c r="BK909">
        <v>0.28001788799999999</v>
      </c>
      <c r="BL909">
        <v>5.6003577670000002</v>
      </c>
      <c r="BM909">
        <v>4.7348479299999999</v>
      </c>
      <c r="BN909">
        <v>5.8294633119999997</v>
      </c>
      <c r="BO909">
        <v>4.6075670720000002</v>
      </c>
      <c r="BP909">
        <v>2.510686846</v>
      </c>
      <c r="BQ909">
        <v>5.441525715</v>
      </c>
      <c r="BR909">
        <v>3.72068851</v>
      </c>
      <c r="BS909">
        <v>2.1194953120000002</v>
      </c>
      <c r="BT909">
        <v>1.5857642380000001</v>
      </c>
      <c r="BU909">
        <v>1.3965400370000001</v>
      </c>
      <c r="BV909">
        <v>0.95089285700000004</v>
      </c>
      <c r="BW909">
        <v>0.95299145299999999</v>
      </c>
      <c r="BX909">
        <v>0.95895522399999999</v>
      </c>
      <c r="BY909">
        <v>4.9107142999999999E-2</v>
      </c>
      <c r="BZ909">
        <v>4.7008546999999998E-2</v>
      </c>
      <c r="CA909">
        <v>4.1044775999999998E-2</v>
      </c>
      <c r="CB909">
        <v>1.013664543</v>
      </c>
      <c r="CC909">
        <v>1.0838364110000001</v>
      </c>
      <c r="CD909">
        <v>0.77763189300000002</v>
      </c>
      <c r="CE909">
        <v>1.023550725</v>
      </c>
      <c r="CF909">
        <v>1.0543566680000001</v>
      </c>
      <c r="CG909">
        <v>1.0571767839999999</v>
      </c>
      <c r="CH909">
        <v>1.0224042739999999</v>
      </c>
      <c r="CI909">
        <v>1.030097134</v>
      </c>
      <c r="CJ909">
        <v>1.0328523620000001</v>
      </c>
      <c r="CK909">
        <v>1.0102191359999999</v>
      </c>
      <c r="CL909">
        <v>1.0477857479999999</v>
      </c>
      <c r="CM909">
        <v>1.002674727</v>
      </c>
      <c r="CN909">
        <v>1.0399607879999999</v>
      </c>
      <c r="CO909">
        <v>1.037186597</v>
      </c>
      <c r="CP909">
        <v>1.0725133090000001</v>
      </c>
      <c r="CQ909">
        <v>1.021053572</v>
      </c>
      <c r="CR909">
        <v>1.037223762</v>
      </c>
      <c r="CS909">
        <v>1.0546364500000001</v>
      </c>
      <c r="CT909">
        <v>1.0158367690000001</v>
      </c>
      <c r="CU909">
        <v>1.0328904169999999</v>
      </c>
      <c r="CV909">
        <v>1.0167877839999999</v>
      </c>
      <c r="CW909">
        <v>1.043931317</v>
      </c>
      <c r="CX909">
        <v>0</v>
      </c>
      <c r="CY909">
        <v>1</v>
      </c>
      <c r="CZ909">
        <v>100</v>
      </c>
      <c r="DB909">
        <f t="shared" ca="1" si="14"/>
        <v>1</v>
      </c>
    </row>
    <row r="910" spans="1:106">
      <c r="A910" s="5">
        <v>909</v>
      </c>
      <c r="B910">
        <v>1069.3739419999999</v>
      </c>
      <c r="C910">
        <v>972.45808650000004</v>
      </c>
      <c r="D910">
        <v>7.3921551000000002E-2</v>
      </c>
      <c r="E910">
        <v>61.716617800000002</v>
      </c>
      <c r="F910">
        <v>82.359848479999997</v>
      </c>
      <c r="G910">
        <v>5.2501399999999997E-4</v>
      </c>
      <c r="H910">
        <v>0.439344505</v>
      </c>
      <c r="I910">
        <v>123.5157834</v>
      </c>
      <c r="J910">
        <v>66.215214840000002</v>
      </c>
      <c r="K910">
        <v>91.548143929999995</v>
      </c>
      <c r="L910">
        <v>7.190416914</v>
      </c>
      <c r="M910">
        <v>1.0086526E-2</v>
      </c>
      <c r="N910">
        <v>0.47347832299999998</v>
      </c>
      <c r="O910">
        <v>21.406469390000002</v>
      </c>
      <c r="P910">
        <v>0.54289960400000004</v>
      </c>
      <c r="Q910">
        <v>2.082027911</v>
      </c>
      <c r="R910">
        <v>0.72151577</v>
      </c>
      <c r="S910">
        <v>1.4427292709999999</v>
      </c>
      <c r="T910">
        <v>0.50327765300000005</v>
      </c>
      <c r="U910">
        <v>3.771816635</v>
      </c>
      <c r="V910">
        <v>0.89583333300000001</v>
      </c>
      <c r="W910">
        <v>0.90868085499999995</v>
      </c>
      <c r="X910">
        <v>7.2039575320000004</v>
      </c>
      <c r="Y910">
        <v>0.76266666699999996</v>
      </c>
      <c r="Z910">
        <v>0.67400000000000004</v>
      </c>
      <c r="AA910">
        <v>0.65400000000000003</v>
      </c>
      <c r="AB910">
        <v>1.141987901</v>
      </c>
      <c r="AC910">
        <v>88.172043009999996</v>
      </c>
      <c r="AD910">
        <v>3.2821623660000001</v>
      </c>
      <c r="AE910">
        <v>1.763991563</v>
      </c>
      <c r="AF910">
        <v>3.3914160369999999</v>
      </c>
      <c r="AG910">
        <v>1.493133504</v>
      </c>
      <c r="AH910">
        <v>2.3728531670000002</v>
      </c>
      <c r="AI910">
        <v>1.7207453180000001</v>
      </c>
      <c r="AJ910">
        <v>2.600464981</v>
      </c>
      <c r="AK910">
        <v>0.83761147800000002</v>
      </c>
      <c r="AL910">
        <v>0</v>
      </c>
      <c r="AM910">
        <v>0</v>
      </c>
      <c r="AN910">
        <v>0.92410396699999997</v>
      </c>
      <c r="AO910">
        <v>1.8038236299999999</v>
      </c>
      <c r="AP910">
        <v>0.30158565399999998</v>
      </c>
      <c r="AQ910">
        <v>4.1652962059999998</v>
      </c>
      <c r="AR910">
        <v>-0.27313417699999998</v>
      </c>
      <c r="AS910">
        <v>-0.27313417699999998</v>
      </c>
      <c r="AT910">
        <v>-0.27313417699999998</v>
      </c>
      <c r="AU910">
        <v>0</v>
      </c>
      <c r="AV910">
        <v>3.163804222</v>
      </c>
      <c r="AW910">
        <v>5.6675341829999999</v>
      </c>
      <c r="AX910">
        <v>4.1652962059999998</v>
      </c>
      <c r="AY910">
        <v>2.0359876809999999</v>
      </c>
      <c r="AZ910">
        <v>2.8838416910000002</v>
      </c>
      <c r="BA910">
        <v>0.87971966300000004</v>
      </c>
      <c r="BB910">
        <v>1.727573673</v>
      </c>
      <c r="BC910">
        <v>8.59484973</v>
      </c>
      <c r="BD910">
        <v>0.84785400899999996</v>
      </c>
      <c r="BE910">
        <v>7.7151300660000004</v>
      </c>
      <c r="BF910">
        <v>6.8672760569999998</v>
      </c>
      <c r="BG910">
        <v>0.27313417800000001</v>
      </c>
      <c r="BH910">
        <v>0.27313417800000001</v>
      </c>
      <c r="BI910">
        <v>0.27313417800000001</v>
      </c>
      <c r="BJ910">
        <v>0.50074599200000003</v>
      </c>
      <c r="BK910">
        <v>0.50074599200000003</v>
      </c>
      <c r="BL910">
        <v>5.6675341829999999</v>
      </c>
      <c r="BM910">
        <v>3.163804222</v>
      </c>
      <c r="BN910">
        <v>3.6190278519999999</v>
      </c>
      <c r="BO910">
        <v>2.822386501</v>
      </c>
      <c r="BP910">
        <v>2.2913684239999998</v>
      </c>
      <c r="BQ910">
        <v>3.9912998800000001</v>
      </c>
      <c r="BR910">
        <v>3.6544343939999999</v>
      </c>
      <c r="BS910">
        <v>2.4981663759999999</v>
      </c>
      <c r="BT910">
        <v>2.1886143090000001</v>
      </c>
      <c r="BU910">
        <v>1.618446713</v>
      </c>
      <c r="BV910">
        <v>0.80530973500000003</v>
      </c>
      <c r="BW910">
        <v>0.88172043</v>
      </c>
      <c r="BX910">
        <v>0.925675676</v>
      </c>
      <c r="BY910">
        <v>0.194690266</v>
      </c>
      <c r="BZ910">
        <v>0.11827957</v>
      </c>
      <c r="CA910">
        <v>7.4324323999999997E-2</v>
      </c>
      <c r="CB910">
        <v>0.61103328499999998</v>
      </c>
      <c r="CC910">
        <v>0.66964559000000001</v>
      </c>
      <c r="CD910">
        <v>0.464502521</v>
      </c>
      <c r="CE910">
        <v>1.004678806</v>
      </c>
      <c r="CF910">
        <v>1.0255582809999999</v>
      </c>
      <c r="CG910">
        <v>1.0339162260000001</v>
      </c>
      <c r="CH910">
        <v>1.01632181</v>
      </c>
      <c r="CI910">
        <v>1.020782238</v>
      </c>
      <c r="CJ910">
        <v>1.0291012610000001</v>
      </c>
      <c r="CK910">
        <v>1.0125742170000001</v>
      </c>
      <c r="CL910">
        <v>1.0249958830000001</v>
      </c>
      <c r="CM910">
        <v>1.0081496539999999</v>
      </c>
      <c r="CN910">
        <v>1.0205170429999999</v>
      </c>
      <c r="CO910">
        <v>1.012267413</v>
      </c>
      <c r="CP910">
        <v>1.1103229130000001</v>
      </c>
      <c r="CQ910">
        <v>1.0053423079999999</v>
      </c>
      <c r="CR910">
        <v>1.015678109</v>
      </c>
      <c r="CS910">
        <v>1.0283417619999999</v>
      </c>
      <c r="CT910">
        <v>1.010280877</v>
      </c>
      <c r="CU910">
        <v>1.022877236</v>
      </c>
      <c r="CV910">
        <v>1.012468175</v>
      </c>
      <c r="CW910">
        <v>1.035016114</v>
      </c>
      <c r="CX910">
        <v>1</v>
      </c>
      <c r="CY910">
        <v>1</v>
      </c>
      <c r="CZ910">
        <v>100</v>
      </c>
      <c r="DB910">
        <f t="shared" ca="1" si="14"/>
        <v>100</v>
      </c>
    </row>
    <row r="911" spans="1:106">
      <c r="A911" s="5">
        <v>910</v>
      </c>
      <c r="B911">
        <v>968.36049860000003</v>
      </c>
      <c r="C911">
        <v>1031.6395010000001</v>
      </c>
      <c r="D911">
        <v>4.9785577999999997E-2</v>
      </c>
      <c r="E911">
        <v>50.359370759999997</v>
      </c>
      <c r="F911">
        <v>57.951021619999999</v>
      </c>
      <c r="G911">
        <v>1.2211209999999999E-3</v>
      </c>
      <c r="H911">
        <v>0.49470572000000002</v>
      </c>
      <c r="I911">
        <v>-98.619768480000005</v>
      </c>
      <c r="J911">
        <v>58.009995740000001</v>
      </c>
      <c r="K911">
        <v>99.94</v>
      </c>
      <c r="L911">
        <v>-3.6308540000000002E-3</v>
      </c>
      <c r="M911">
        <v>8.8689790000000008E-3</v>
      </c>
      <c r="N911">
        <v>0.68810739099999996</v>
      </c>
      <c r="O911">
        <v>28.328022600000001</v>
      </c>
      <c r="P911">
        <v>0.180877386</v>
      </c>
      <c r="Q911">
        <v>2.7430477</v>
      </c>
      <c r="R911">
        <v>1.8391376450000001</v>
      </c>
      <c r="S911">
        <v>3.037616758</v>
      </c>
      <c r="T911">
        <v>1.292615941</v>
      </c>
      <c r="U911">
        <v>-0.198037359</v>
      </c>
      <c r="V911">
        <v>0.76086956500000003</v>
      </c>
      <c r="W911">
        <v>0.68762765199999998</v>
      </c>
      <c r="X911">
        <v>0.61279501800000002</v>
      </c>
      <c r="Y911">
        <v>0.15166666700000001</v>
      </c>
      <c r="Z911">
        <v>0.16800000000000001</v>
      </c>
      <c r="AA911">
        <v>1.8333333E-2</v>
      </c>
      <c r="AB911">
        <v>-1.6239527060000001</v>
      </c>
      <c r="AC911">
        <v>22.018348620000001</v>
      </c>
      <c r="AD911">
        <v>0.38002390600000002</v>
      </c>
      <c r="AE911">
        <v>0.55790743600000003</v>
      </c>
      <c r="AF911">
        <v>-0.60642112599999998</v>
      </c>
      <c r="AG911">
        <v>-0.59631410799999995</v>
      </c>
      <c r="AH911">
        <v>-0.45784795</v>
      </c>
      <c r="AI911">
        <v>-0.111177207</v>
      </c>
      <c r="AJ911">
        <v>2.7288950999999999E-2</v>
      </c>
      <c r="AK911">
        <v>0.84090396199999995</v>
      </c>
      <c r="AL911">
        <v>0</v>
      </c>
      <c r="AM911">
        <v>0</v>
      </c>
      <c r="AN911">
        <v>-1.000594859</v>
      </c>
      <c r="AO911">
        <v>-0.86212870100000005</v>
      </c>
      <c r="AP911">
        <v>-0.86212870100000005</v>
      </c>
      <c r="AQ911">
        <v>0.52556497599999996</v>
      </c>
      <c r="AR911">
        <v>-1.233056291</v>
      </c>
      <c r="AS911">
        <v>-1.233056291</v>
      </c>
      <c r="AT911">
        <v>-1.233056291</v>
      </c>
      <c r="AU911">
        <v>0</v>
      </c>
      <c r="AV911">
        <v>8.0856150000000002E-2</v>
      </c>
      <c r="AW911">
        <v>0.52556497599999996</v>
      </c>
      <c r="AX911">
        <v>0.52556497599999996</v>
      </c>
      <c r="AY911">
        <v>0.419441279</v>
      </c>
      <c r="AZ911">
        <v>1.075386798</v>
      </c>
      <c r="BA911">
        <v>0.13846615700000001</v>
      </c>
      <c r="BB911">
        <v>0.79441167599999996</v>
      </c>
      <c r="BC911">
        <v>1.9129554440000001</v>
      </c>
      <c r="BD911">
        <v>0.65594551899999998</v>
      </c>
      <c r="BE911">
        <v>1.7744892860000001</v>
      </c>
      <c r="BF911">
        <v>1.1185437680000001</v>
      </c>
      <c r="BG911">
        <v>1.233056291</v>
      </c>
      <c r="BH911">
        <v>1.233056291</v>
      </c>
      <c r="BI911">
        <v>1.233056291</v>
      </c>
      <c r="BJ911">
        <v>1.718193192</v>
      </c>
      <c r="BK911">
        <v>1.718193192</v>
      </c>
      <c r="BL911">
        <v>0.52556497599999996</v>
      </c>
      <c r="BM911">
        <v>8.0856150000000002E-2</v>
      </c>
      <c r="BN911">
        <v>-0.121284225</v>
      </c>
      <c r="BO911">
        <v>-1.010701877</v>
      </c>
      <c r="BP911">
        <v>2.6350610300000001</v>
      </c>
      <c r="BQ911">
        <v>2.693086063</v>
      </c>
      <c r="BR911">
        <v>3.5703752930000001</v>
      </c>
      <c r="BS911">
        <v>3.289400171</v>
      </c>
      <c r="BT911">
        <v>3.3534112970000001</v>
      </c>
      <c r="BU911">
        <v>3.1509340140000002</v>
      </c>
      <c r="BV911">
        <v>0.19047619099999999</v>
      </c>
      <c r="BW911">
        <v>0.22018348600000001</v>
      </c>
      <c r="BX911">
        <v>0.35114503800000002</v>
      </c>
      <c r="BY911">
        <v>0.80952380999999995</v>
      </c>
      <c r="BZ911">
        <v>0.77981651399999996</v>
      </c>
      <c r="CA911">
        <v>0.64885496200000004</v>
      </c>
      <c r="CB911">
        <v>-0.28211741800000001</v>
      </c>
      <c r="CC911">
        <v>1.6814945000000001E-2</v>
      </c>
      <c r="CD911">
        <v>-0.53122771999999996</v>
      </c>
      <c r="CE911">
        <v>0.98610043599999997</v>
      </c>
      <c r="CF911">
        <v>0.98950187499999998</v>
      </c>
      <c r="CG911">
        <v>0.99269743499999996</v>
      </c>
      <c r="CH911">
        <v>1.00447161</v>
      </c>
      <c r="CI911">
        <v>1.0034493840000001</v>
      </c>
      <c r="CJ911">
        <v>1.006689988</v>
      </c>
      <c r="CK911">
        <v>1.002208502</v>
      </c>
      <c r="CL911">
        <v>1.0128046399999999</v>
      </c>
      <c r="CM911">
        <v>1.0032294639999999</v>
      </c>
      <c r="CN911">
        <v>1.0138363960000001</v>
      </c>
      <c r="CO911">
        <v>1.0105727879999999</v>
      </c>
      <c r="CP911">
        <v>1.018360146</v>
      </c>
      <c r="CQ911">
        <v>0.98911870000000002</v>
      </c>
      <c r="CR911">
        <v>0.98950298000000003</v>
      </c>
      <c r="CS911">
        <v>0.99272466199999998</v>
      </c>
      <c r="CT911">
        <v>1.000388507</v>
      </c>
      <c r="CU911">
        <v>1.003645632</v>
      </c>
      <c r="CV911">
        <v>1.003255859</v>
      </c>
      <c r="CW911">
        <v>1.0110030889999999</v>
      </c>
      <c r="CX911">
        <v>0</v>
      </c>
      <c r="CY911">
        <v>0</v>
      </c>
      <c r="CZ911">
        <v>100</v>
      </c>
      <c r="DB911">
        <f t="shared" ca="1" si="14"/>
        <v>1</v>
      </c>
    </row>
    <row r="912" spans="1:106">
      <c r="A912" s="5">
        <v>911</v>
      </c>
      <c r="B912">
        <v>1025.082508</v>
      </c>
      <c r="C912">
        <v>949.14532940000004</v>
      </c>
      <c r="D912">
        <v>2.9566123E-2</v>
      </c>
      <c r="E912">
        <v>50.929006119999997</v>
      </c>
      <c r="F912">
        <v>82.09459459</v>
      </c>
      <c r="G912">
        <v>2.0122450000000002E-3</v>
      </c>
      <c r="H912">
        <v>0.45430082900000002</v>
      </c>
      <c r="I912">
        <v>8.8619402990000005</v>
      </c>
      <c r="J912">
        <v>49.21445258</v>
      </c>
      <c r="K912">
        <v>48.653320469999997</v>
      </c>
      <c r="L912">
        <v>3.2057637190000001</v>
      </c>
      <c r="M912">
        <v>1.0518873999999999E-2</v>
      </c>
      <c r="N912">
        <v>0.61239970300000002</v>
      </c>
      <c r="O912">
        <v>28.471211490000002</v>
      </c>
      <c r="P912">
        <v>0.10838204999999999</v>
      </c>
      <c r="Q912">
        <v>3.4873864060000002</v>
      </c>
      <c r="R912">
        <v>2.1750347269999999</v>
      </c>
      <c r="S912">
        <v>3.582032817</v>
      </c>
      <c r="T912">
        <v>1.1127171339999999</v>
      </c>
      <c r="U912">
        <v>2.0475631619999999</v>
      </c>
      <c r="V912">
        <v>0.91666666699999999</v>
      </c>
      <c r="W912">
        <v>0.95742710799999997</v>
      </c>
      <c r="X912">
        <v>1.1679551130000001</v>
      </c>
      <c r="Y912">
        <v>0.12766666700000001</v>
      </c>
      <c r="Z912">
        <v>5.8333333000000001E-2</v>
      </c>
      <c r="AA912">
        <v>5.1999999999999998E-2</v>
      </c>
      <c r="AB912">
        <v>0.18119587300000001</v>
      </c>
      <c r="AC912">
        <v>46.987951809999998</v>
      </c>
      <c r="AD912">
        <v>-0.34338480199999999</v>
      </c>
      <c r="AE912">
        <v>5.2828431000000002E-2</v>
      </c>
      <c r="AF912">
        <v>0.396213233</v>
      </c>
      <c r="AG912">
        <v>-0.30596466300000003</v>
      </c>
      <c r="AH912">
        <v>0.29495874</v>
      </c>
      <c r="AI912">
        <v>2.201185E-3</v>
      </c>
      <c r="AJ912">
        <v>0.60312458700000005</v>
      </c>
      <c r="AK912">
        <v>1.721326377</v>
      </c>
      <c r="AL912">
        <v>0</v>
      </c>
      <c r="AM912">
        <v>0</v>
      </c>
      <c r="AN912">
        <v>-0.63614235699999999</v>
      </c>
      <c r="AO912">
        <v>-3.5218953999999997E-2</v>
      </c>
      <c r="AP912">
        <v>-0.23332557000000001</v>
      </c>
      <c r="AQ912">
        <v>1.188639698</v>
      </c>
      <c r="AR912">
        <v>-1.628876623</v>
      </c>
      <c r="AS912">
        <v>-1.628876623</v>
      </c>
      <c r="AT912">
        <v>-1.628876623</v>
      </c>
      <c r="AU912">
        <v>0</v>
      </c>
      <c r="AV912">
        <v>1.386746314</v>
      </c>
      <c r="AW912">
        <v>1.386746314</v>
      </c>
      <c r="AX912">
        <v>1.188639698</v>
      </c>
      <c r="AY912">
        <v>0.51067483300000005</v>
      </c>
      <c r="AZ912">
        <v>0.33193864200000001</v>
      </c>
      <c r="BA912">
        <v>0.60092340300000002</v>
      </c>
      <c r="BB912">
        <v>0.42218721100000001</v>
      </c>
      <c r="BC912">
        <v>1.232773449</v>
      </c>
      <c r="BD912">
        <v>-0.17873619199999999</v>
      </c>
      <c r="BE912">
        <v>0.63185004700000003</v>
      </c>
      <c r="BF912">
        <v>0.81058623799999996</v>
      </c>
      <c r="BG912">
        <v>1.628876623</v>
      </c>
      <c r="BH912">
        <v>1.628876623</v>
      </c>
      <c r="BI912">
        <v>1.628876623</v>
      </c>
      <c r="BJ912">
        <v>1.93704247</v>
      </c>
      <c r="BK912">
        <v>1.93704247</v>
      </c>
      <c r="BL912">
        <v>1.386746314</v>
      </c>
      <c r="BM912">
        <v>1.386746314</v>
      </c>
      <c r="BN912">
        <v>0.70437908000000005</v>
      </c>
      <c r="BO912">
        <v>6.6035539000000004E-2</v>
      </c>
      <c r="BP912">
        <v>3.0277195739999998</v>
      </c>
      <c r="BQ912">
        <v>1.335809405</v>
      </c>
      <c r="BR912">
        <v>1.5515254979999999</v>
      </c>
      <c r="BS912">
        <v>1.6417740679999999</v>
      </c>
      <c r="BT912">
        <v>1.2609691279999999</v>
      </c>
      <c r="BU912">
        <v>1.040850665</v>
      </c>
      <c r="BV912">
        <v>0.21428571399999999</v>
      </c>
      <c r="BW912">
        <v>0.469879518</v>
      </c>
      <c r="BX912">
        <v>0.469879518</v>
      </c>
      <c r="BY912">
        <v>0.78571428600000004</v>
      </c>
      <c r="BZ912">
        <v>0.53012048199999995</v>
      </c>
      <c r="CA912">
        <v>0.53012048199999995</v>
      </c>
      <c r="CB912">
        <v>0.132430885</v>
      </c>
      <c r="CC912">
        <v>0.27079151099999998</v>
      </c>
      <c r="CD912">
        <v>-1.5812643000000001E-2</v>
      </c>
      <c r="CE912">
        <v>0.99684562899999996</v>
      </c>
      <c r="CF912">
        <v>1.001099043</v>
      </c>
      <c r="CG912">
        <v>1.0043455699999999</v>
      </c>
      <c r="CH912">
        <v>0.99868205300000001</v>
      </c>
      <c r="CI912">
        <v>1.004266874</v>
      </c>
      <c r="CJ912">
        <v>1.007523674</v>
      </c>
      <c r="CK912">
        <v>1.0088532880000001</v>
      </c>
      <c r="CL912">
        <v>1.0062036670000001</v>
      </c>
      <c r="CM912">
        <v>1.0032429629999999</v>
      </c>
      <c r="CN912">
        <v>1.000608076</v>
      </c>
      <c r="CO912">
        <v>0.99737363000000001</v>
      </c>
      <c r="CP912">
        <v>1.012054424</v>
      </c>
      <c r="CQ912">
        <v>0.99446790900000004</v>
      </c>
      <c r="CR912">
        <v>0.99657598300000005</v>
      </c>
      <c r="CS912">
        <v>0.99986451799999998</v>
      </c>
      <c r="CT912">
        <v>1.0021198019999999</v>
      </c>
      <c r="CU912">
        <v>1.0054266300000001</v>
      </c>
      <c r="CV912">
        <v>1.003299833</v>
      </c>
      <c r="CW912">
        <v>1.00784374</v>
      </c>
      <c r="CX912">
        <v>1</v>
      </c>
      <c r="CY912">
        <v>1</v>
      </c>
      <c r="CZ912">
        <v>100</v>
      </c>
      <c r="DB912">
        <f t="shared" ca="1" si="14"/>
        <v>100</v>
      </c>
    </row>
    <row r="913" spans="1:106">
      <c r="A913" s="5">
        <v>912</v>
      </c>
      <c r="B913">
        <v>1083.6447250000001</v>
      </c>
      <c r="C913">
        <v>940.41941310000004</v>
      </c>
      <c r="D913">
        <v>0.339572877</v>
      </c>
      <c r="E913">
        <v>60.827977840000003</v>
      </c>
      <c r="F913">
        <v>68.928571430000005</v>
      </c>
      <c r="G913">
        <v>3.4927740000000001E-3</v>
      </c>
      <c r="H913">
        <v>0.60336277900000002</v>
      </c>
      <c r="I913">
        <v>120.4648813</v>
      </c>
      <c r="J913">
        <v>65.204158269999994</v>
      </c>
      <c r="K913">
        <v>100</v>
      </c>
      <c r="L913">
        <v>0</v>
      </c>
      <c r="M913">
        <v>1.0124022999999999E-2</v>
      </c>
      <c r="N913">
        <v>0.53709057999999998</v>
      </c>
      <c r="O913">
        <v>21.836368870000001</v>
      </c>
      <c r="P913">
        <v>0.85695665600000004</v>
      </c>
      <c r="Q913">
        <v>1.8367480700000001</v>
      </c>
      <c r="R913">
        <v>1.7986406079999999</v>
      </c>
      <c r="S913">
        <v>2.593363042</v>
      </c>
      <c r="T913">
        <v>1.0295339779999999</v>
      </c>
      <c r="U913">
        <v>-3.7553006870000001</v>
      </c>
      <c r="V913">
        <v>-0.39285714300000002</v>
      </c>
      <c r="W913">
        <v>-0.377875138</v>
      </c>
      <c r="X913">
        <v>7.5811498459999997</v>
      </c>
      <c r="Y913">
        <v>0.65900000000000003</v>
      </c>
      <c r="Z913">
        <v>0.69066666700000001</v>
      </c>
      <c r="AA913">
        <v>0.75666666699999996</v>
      </c>
      <c r="AB913">
        <v>4.1921007609999998</v>
      </c>
      <c r="AC913">
        <v>87.391304349999999</v>
      </c>
      <c r="AD913">
        <v>4.5843066500000003</v>
      </c>
      <c r="AE913">
        <v>4.8461723230000002</v>
      </c>
      <c r="AF913">
        <v>4.0605753040000003</v>
      </c>
      <c r="AG913">
        <v>1.340818539</v>
      </c>
      <c r="AH913">
        <v>2.6062263940000001</v>
      </c>
      <c r="AI913">
        <v>1.456834977</v>
      </c>
      <c r="AJ913">
        <v>2.7222428320000001</v>
      </c>
      <c r="AK913">
        <v>0.84194785900000002</v>
      </c>
      <c r="AL913">
        <v>0</v>
      </c>
      <c r="AM913">
        <v>0</v>
      </c>
      <c r="AN913">
        <v>0.84360523700000001</v>
      </c>
      <c r="AO913">
        <v>2.1090130920000001</v>
      </c>
      <c r="AP913">
        <v>0.30247142599999999</v>
      </c>
      <c r="AQ913">
        <v>3.3479029040000001</v>
      </c>
      <c r="AR913">
        <v>-0.36462308900000001</v>
      </c>
      <c r="AS913">
        <v>-0.36462308900000001</v>
      </c>
      <c r="AT913">
        <v>-0.36462308900000001</v>
      </c>
      <c r="AU913">
        <v>0</v>
      </c>
      <c r="AV913">
        <v>2.7346731640000002</v>
      </c>
      <c r="AW913">
        <v>5.1544445699999999</v>
      </c>
      <c r="AX913">
        <v>3.3479029040000001</v>
      </c>
      <c r="AY913">
        <v>2.2449180609999999</v>
      </c>
      <c r="AZ913">
        <v>5.1179822609999999</v>
      </c>
      <c r="BA913">
        <v>1.2654078550000001</v>
      </c>
      <c r="BB913">
        <v>4.1384720550000003</v>
      </c>
      <c r="BC913">
        <v>1.444818988</v>
      </c>
      <c r="BD913">
        <v>2.8730642</v>
      </c>
      <c r="BE913">
        <v>0.179411133</v>
      </c>
      <c r="BF913">
        <v>-2.6936530670000001</v>
      </c>
      <c r="BG913">
        <v>0.36462308900000001</v>
      </c>
      <c r="BH913">
        <v>0.36462308900000001</v>
      </c>
      <c r="BI913">
        <v>0.36462308900000001</v>
      </c>
      <c r="BJ913">
        <v>0.48063952599999998</v>
      </c>
      <c r="BK913">
        <v>0.48063952599999998</v>
      </c>
      <c r="BL913">
        <v>5.1544445699999999</v>
      </c>
      <c r="BM913">
        <v>2.7346731640000002</v>
      </c>
      <c r="BN913">
        <v>4.1765917420000003</v>
      </c>
      <c r="BO913">
        <v>3.5633620019999999</v>
      </c>
      <c r="BP913">
        <v>2.5863569769999999</v>
      </c>
      <c r="BQ913">
        <v>3.6097475609999998</v>
      </c>
      <c r="BR913">
        <v>3.2484392280000001</v>
      </c>
      <c r="BS913">
        <v>2.268929022</v>
      </c>
      <c r="BT913">
        <v>1.812045237</v>
      </c>
      <c r="BU913">
        <v>1.0035211669999999</v>
      </c>
      <c r="BV913">
        <v>0.82738095199999995</v>
      </c>
      <c r="BW913">
        <v>0.87053571399999996</v>
      </c>
      <c r="BX913">
        <v>0.92162162199999997</v>
      </c>
      <c r="BY913">
        <v>0.172619048</v>
      </c>
      <c r="BZ913">
        <v>0.12946428600000001</v>
      </c>
      <c r="CA913">
        <v>7.8378377999999999E-2</v>
      </c>
      <c r="CB913">
        <v>0.61436247700000002</v>
      </c>
      <c r="CC913">
        <v>0.64171088700000001</v>
      </c>
      <c r="CD913">
        <v>0.49715501000000001</v>
      </c>
      <c r="CE913">
        <v>1.0058161249999999</v>
      </c>
      <c r="CF913">
        <v>1.0296232910000001</v>
      </c>
      <c r="CG913">
        <v>1.0435264</v>
      </c>
      <c r="CH913">
        <v>1.0160201680000001</v>
      </c>
      <c r="CI913">
        <v>1.0236695010000001</v>
      </c>
      <c r="CJ913">
        <v>1.0374922150000001</v>
      </c>
      <c r="CK913">
        <v>1.0211334860000001</v>
      </c>
      <c r="CL913">
        <v>1.0725998720000001</v>
      </c>
      <c r="CM913">
        <v>1.013503102</v>
      </c>
      <c r="CN913">
        <v>1.0645849080000001</v>
      </c>
      <c r="CO913">
        <v>1.0504012330000001</v>
      </c>
      <c r="CP913">
        <v>0.95487829400000002</v>
      </c>
      <c r="CQ913">
        <v>1.0081555790000001</v>
      </c>
      <c r="CR913">
        <v>1.0195372090000001</v>
      </c>
      <c r="CS913">
        <v>1.0398834619999999</v>
      </c>
      <c r="CT913">
        <v>1.011289557</v>
      </c>
      <c r="CU913">
        <v>1.031471217</v>
      </c>
      <c r="CV913">
        <v>1.0199563620000001</v>
      </c>
      <c r="CW913">
        <v>1.053519981</v>
      </c>
      <c r="CX913">
        <v>0</v>
      </c>
      <c r="CY913">
        <v>1</v>
      </c>
      <c r="CZ913">
        <v>100</v>
      </c>
      <c r="DB913">
        <f t="shared" ca="1" si="14"/>
        <v>1</v>
      </c>
    </row>
    <row r="914" spans="1:106">
      <c r="A914" s="5">
        <v>913</v>
      </c>
      <c r="B914">
        <v>1000.386439</v>
      </c>
      <c r="C914">
        <v>963.78166469999996</v>
      </c>
      <c r="D914">
        <v>-6.1525969999999999E-2</v>
      </c>
      <c r="E914">
        <v>55.434643129999998</v>
      </c>
      <c r="F914">
        <v>58.53589599</v>
      </c>
      <c r="G914">
        <v>1.8197630000000001E-3</v>
      </c>
      <c r="H914">
        <v>0.62171662599999999</v>
      </c>
      <c r="I914">
        <v>-107.31574019999999</v>
      </c>
      <c r="J914">
        <v>43.746603899999997</v>
      </c>
      <c r="K914">
        <v>100</v>
      </c>
      <c r="L914">
        <v>0</v>
      </c>
      <c r="M914">
        <v>1.0646063000000001E-2</v>
      </c>
      <c r="N914">
        <v>0.57830944500000003</v>
      </c>
      <c r="O914">
        <v>21.38321805</v>
      </c>
      <c r="P914">
        <v>0.98398930699999998</v>
      </c>
      <c r="Q914">
        <v>-1.029120351</v>
      </c>
      <c r="R914">
        <v>-0.71869869799999997</v>
      </c>
      <c r="S914">
        <v>1.3671663000000001E-2</v>
      </c>
      <c r="T914">
        <v>-0.144676155</v>
      </c>
      <c r="U914">
        <v>-1.917942289</v>
      </c>
      <c r="V914">
        <v>-0.43181818199999999</v>
      </c>
      <c r="W914">
        <v>-0.44184875899999998</v>
      </c>
      <c r="X914">
        <v>2.711579092</v>
      </c>
      <c r="Y914">
        <v>-0.45800000000000002</v>
      </c>
      <c r="Z914">
        <v>-0.41133333300000002</v>
      </c>
      <c r="AA914">
        <v>-0.42133333299999998</v>
      </c>
      <c r="AB914">
        <v>0.90862434700000005</v>
      </c>
      <c r="AC914">
        <v>18.584070799999999</v>
      </c>
      <c r="AD914">
        <v>1.187035973</v>
      </c>
      <c r="AE914">
        <v>2.6812858629999998</v>
      </c>
      <c r="AF914">
        <v>0.43428145400000001</v>
      </c>
      <c r="AG914">
        <v>-0.94576849900000004</v>
      </c>
      <c r="AH914">
        <v>-0.98437129499999998</v>
      </c>
      <c r="AI914">
        <v>0.18014638099999999</v>
      </c>
      <c r="AJ914">
        <v>0.141543585</v>
      </c>
      <c r="AK914">
        <v>1.8658018000000001</v>
      </c>
      <c r="AL914">
        <v>0.691633426</v>
      </c>
      <c r="AM914">
        <v>0.59512643600000004</v>
      </c>
      <c r="AN914">
        <v>-0.96185299700000004</v>
      </c>
      <c r="AO914">
        <v>-1.000455793</v>
      </c>
      <c r="AP914">
        <v>-1.659920222</v>
      </c>
      <c r="AQ914">
        <v>0.93290090000000003</v>
      </c>
      <c r="AR914">
        <v>-1.141999378</v>
      </c>
      <c r="AS914">
        <v>-1.2385063670000001</v>
      </c>
      <c r="AT914">
        <v>-1.8336328040000001</v>
      </c>
      <c r="AU914">
        <v>-0.59512643600000004</v>
      </c>
      <c r="AV914">
        <v>0.65946442900000002</v>
      </c>
      <c r="AW914">
        <v>1.59236533</v>
      </c>
      <c r="AX914">
        <v>0.93290090000000003</v>
      </c>
      <c r="AY914">
        <v>-0.582258838</v>
      </c>
      <c r="AZ914">
        <v>2.1418117909999999</v>
      </c>
      <c r="BA914">
        <v>-3.8602796000000002E-2</v>
      </c>
      <c r="BB914">
        <v>2.6854678320000001</v>
      </c>
      <c r="BC914">
        <v>3.8774899999999999</v>
      </c>
      <c r="BD914">
        <v>2.7240706280000002</v>
      </c>
      <c r="BE914">
        <v>3.916092796</v>
      </c>
      <c r="BF914">
        <v>1.192022167</v>
      </c>
      <c r="BG914">
        <v>1.8336328040000001</v>
      </c>
      <c r="BH914">
        <v>1.2385063670000001</v>
      </c>
      <c r="BI914">
        <v>1.141999378</v>
      </c>
      <c r="BJ914">
        <v>2.9595476829999998</v>
      </c>
      <c r="BK914">
        <v>2.3644212470000001</v>
      </c>
      <c r="BL914">
        <v>1.59236533</v>
      </c>
      <c r="BM914">
        <v>0.65946442900000002</v>
      </c>
      <c r="BN914">
        <v>1.5601963329999999</v>
      </c>
      <c r="BO914">
        <v>0.41819695499999998</v>
      </c>
      <c r="BP914">
        <v>1.8885674020000001</v>
      </c>
      <c r="BQ914">
        <v>-2.6485938629999999</v>
      </c>
      <c r="BR914">
        <v>-2.246481406</v>
      </c>
      <c r="BS914">
        <v>-1.702825364</v>
      </c>
      <c r="BT914">
        <v>-1.311435911</v>
      </c>
      <c r="BU914">
        <v>-1.664222568</v>
      </c>
      <c r="BV914">
        <v>0.229508197</v>
      </c>
      <c r="BW914">
        <v>0.222222222</v>
      </c>
      <c r="BX914">
        <v>0.35211267600000001</v>
      </c>
      <c r="BY914">
        <v>0.77049180299999998</v>
      </c>
      <c r="BZ914">
        <v>0.77777777800000003</v>
      </c>
      <c r="CA914">
        <v>0.64788732400000004</v>
      </c>
      <c r="CB914">
        <v>-0.37912911100000002</v>
      </c>
      <c r="CC914">
        <v>5.4515296999999997E-2</v>
      </c>
      <c r="CD914">
        <v>-0.38532403100000001</v>
      </c>
      <c r="CE914">
        <v>0.99345892199999997</v>
      </c>
      <c r="CF914">
        <v>0.97857461999999995</v>
      </c>
      <c r="CG914">
        <v>0.98413768099999999</v>
      </c>
      <c r="CH914">
        <v>0.99123398500000004</v>
      </c>
      <c r="CI914">
        <v>0.98501769699999997</v>
      </c>
      <c r="CJ914">
        <v>0.99061738600000004</v>
      </c>
      <c r="CK914">
        <v>0.99937794800000002</v>
      </c>
      <c r="CL914">
        <v>1.0452608409999999</v>
      </c>
      <c r="CM914">
        <v>1.0056848620000001</v>
      </c>
      <c r="CN914">
        <v>1.051857314</v>
      </c>
      <c r="CO914">
        <v>1.0459114519999999</v>
      </c>
      <c r="CP914">
        <v>1.020502223</v>
      </c>
      <c r="CQ914">
        <v>0.99235893600000002</v>
      </c>
      <c r="CR914">
        <v>0.98846907100000003</v>
      </c>
      <c r="CS914">
        <v>0.99244630199999995</v>
      </c>
      <c r="CT914">
        <v>0.99608018399999998</v>
      </c>
      <c r="CU914">
        <v>1.0000880379999999</v>
      </c>
      <c r="CV914">
        <v>1.004023627</v>
      </c>
      <c r="CW914">
        <v>1.035701945</v>
      </c>
      <c r="CX914">
        <v>0</v>
      </c>
      <c r="CY914">
        <v>1</v>
      </c>
      <c r="CZ914">
        <v>100</v>
      </c>
      <c r="DB914">
        <f t="shared" ca="1" si="14"/>
        <v>1</v>
      </c>
    </row>
    <row r="915" spans="1:106">
      <c r="A915" s="5">
        <v>914</v>
      </c>
      <c r="B915">
        <v>1000</v>
      </c>
      <c r="C915">
        <v>1000</v>
      </c>
      <c r="D915">
        <v>-7.0319101999999994E-2</v>
      </c>
      <c r="E915">
        <v>56.307262620000003</v>
      </c>
      <c r="F915">
        <v>59.305555560000002</v>
      </c>
      <c r="G915">
        <v>1.5217853999999999E-2</v>
      </c>
      <c r="H915">
        <v>0.28546513899999998</v>
      </c>
      <c r="I915">
        <v>2.86360211</v>
      </c>
      <c r="J915">
        <v>51.390115629999997</v>
      </c>
      <c r="K915">
        <v>80.041789750000007</v>
      </c>
      <c r="L915">
        <v>-1.672696666</v>
      </c>
      <c r="M915">
        <v>9.3065990000000005E-3</v>
      </c>
      <c r="N915">
        <v>0.75003052100000001</v>
      </c>
      <c r="O915">
        <v>24.025614560000001</v>
      </c>
      <c r="P915">
        <v>0.329928002</v>
      </c>
      <c r="Q915">
        <v>-1.36437762</v>
      </c>
      <c r="R915">
        <v>-0.70650161899999997</v>
      </c>
      <c r="S915">
        <v>-0.68415017899999997</v>
      </c>
      <c r="T915">
        <v>-0.20716964800000001</v>
      </c>
      <c r="U915">
        <v>4.5752006930000002</v>
      </c>
      <c r="V915">
        <v>0.133333333</v>
      </c>
      <c r="W915">
        <v>0.365148372</v>
      </c>
      <c r="X915">
        <v>0.97030947999999995</v>
      </c>
      <c r="Y915">
        <v>-6.6333332999999994E-2</v>
      </c>
      <c r="Z915">
        <v>-0.123333333</v>
      </c>
      <c r="AA915">
        <v>-8.4000000000000005E-2</v>
      </c>
      <c r="AB915">
        <v>1.998705022</v>
      </c>
      <c r="AC915">
        <v>57.89473684</v>
      </c>
      <c r="AD915">
        <v>0.92480644400000001</v>
      </c>
      <c r="AE915">
        <v>1.0614255770000001</v>
      </c>
      <c r="AF915">
        <v>0.56048875399999998</v>
      </c>
      <c r="AG915">
        <v>-0.25572299399999998</v>
      </c>
      <c r="AH915">
        <v>0.48517307799999998</v>
      </c>
      <c r="AI915">
        <v>-0.22069244700000001</v>
      </c>
      <c r="AJ915">
        <v>0.52020362499999995</v>
      </c>
      <c r="AK915">
        <v>0.476415441</v>
      </c>
      <c r="AL915">
        <v>0.87576367799999999</v>
      </c>
      <c r="AM915">
        <v>0</v>
      </c>
      <c r="AN915">
        <v>-1.0614255770000001</v>
      </c>
      <c r="AO915">
        <v>-0.32052950600000002</v>
      </c>
      <c r="AP915">
        <v>-0.32052950600000002</v>
      </c>
      <c r="AQ915">
        <v>1.33116079</v>
      </c>
      <c r="AR915">
        <v>-0.49042765999999999</v>
      </c>
      <c r="AS915">
        <v>-1.3661913370000001</v>
      </c>
      <c r="AT915">
        <v>-1.3661913370000001</v>
      </c>
      <c r="AU915">
        <v>0</v>
      </c>
      <c r="AV915">
        <v>0</v>
      </c>
      <c r="AW915">
        <v>1.33116079</v>
      </c>
      <c r="AX915">
        <v>1.33116079</v>
      </c>
      <c r="AY915">
        <v>0.53421584300000002</v>
      </c>
      <c r="AZ915">
        <v>0.65507123099999998</v>
      </c>
      <c r="BA915">
        <v>0.74089607099999999</v>
      </c>
      <c r="BB915">
        <v>0.86175145900000005</v>
      </c>
      <c r="BC915">
        <v>10.712341309999999</v>
      </c>
      <c r="BD915">
        <v>0.12085538799999999</v>
      </c>
      <c r="BE915">
        <v>9.9714452349999991</v>
      </c>
      <c r="BF915">
        <v>9.8505898470000002</v>
      </c>
      <c r="BG915">
        <v>1.3661913370000001</v>
      </c>
      <c r="BH915">
        <v>1.3661913370000001</v>
      </c>
      <c r="BI915">
        <v>0.49042765999999999</v>
      </c>
      <c r="BJ915">
        <v>1.4012218839999999</v>
      </c>
      <c r="BK915">
        <v>1.4012218839999999</v>
      </c>
      <c r="BL915">
        <v>1.33116079</v>
      </c>
      <c r="BM915">
        <v>0</v>
      </c>
      <c r="BN915">
        <v>0.59551930099999995</v>
      </c>
      <c r="BO915">
        <v>-0.24521382999999999</v>
      </c>
      <c r="BP915">
        <v>1.5470946860000001</v>
      </c>
      <c r="BQ915">
        <v>1.580239645</v>
      </c>
      <c r="BR915">
        <v>1.6292824109999999</v>
      </c>
      <c r="BS915">
        <v>1.8359626389999999</v>
      </c>
      <c r="BT915">
        <v>1.299995268</v>
      </c>
      <c r="BU915">
        <v>1.095066568</v>
      </c>
      <c r="BV915">
        <v>0.60526315799999997</v>
      </c>
      <c r="BW915">
        <v>0.36507936499999999</v>
      </c>
      <c r="BX915">
        <v>0.60396039599999995</v>
      </c>
      <c r="BY915">
        <v>0.39473684199999998</v>
      </c>
      <c r="BZ915">
        <v>0.63492063499999996</v>
      </c>
      <c r="CA915">
        <v>0.39603960399999999</v>
      </c>
      <c r="CB915">
        <v>0.20603089799999999</v>
      </c>
      <c r="CC915">
        <v>0.220906775</v>
      </c>
      <c r="CD915">
        <v>-0.13611427500000001</v>
      </c>
      <c r="CE915">
        <v>0.99938336900000002</v>
      </c>
      <c r="CF915">
        <v>1.003538257</v>
      </c>
      <c r="CG915">
        <v>1.0061414980000001</v>
      </c>
      <c r="CH915">
        <v>0.99740807499999995</v>
      </c>
      <c r="CI915">
        <v>1.0041574529999999</v>
      </c>
      <c r="CJ915">
        <v>1.0067623000000001</v>
      </c>
      <c r="CK915">
        <v>1.0093785340000001</v>
      </c>
      <c r="CL915">
        <v>1.0109250789999999</v>
      </c>
      <c r="CM915">
        <v>1.0025940630000001</v>
      </c>
      <c r="CN915">
        <v>1.004130213</v>
      </c>
      <c r="CO915">
        <v>1.001532176</v>
      </c>
      <c r="CP915">
        <v>1.142704897</v>
      </c>
      <c r="CQ915">
        <v>0.99946743500000002</v>
      </c>
      <c r="CR915">
        <v>1.0003734390000001</v>
      </c>
      <c r="CS915">
        <v>1.0033654329999999</v>
      </c>
      <c r="CT915">
        <v>1.000906487</v>
      </c>
      <c r="CU915">
        <v>1.003900075</v>
      </c>
      <c r="CV915">
        <v>1.002990877</v>
      </c>
      <c r="CW915">
        <v>1.019619257</v>
      </c>
      <c r="CX915">
        <v>0</v>
      </c>
      <c r="CY915">
        <v>1</v>
      </c>
      <c r="CZ915">
        <v>100</v>
      </c>
      <c r="DB915">
        <f t="shared" ca="1" si="14"/>
        <v>1</v>
      </c>
    </row>
    <row r="916" spans="1:106">
      <c r="A916" s="5">
        <v>915</v>
      </c>
      <c r="B916">
        <v>1098.8549619999999</v>
      </c>
      <c r="C916">
        <v>980.36868200000004</v>
      </c>
      <c r="D916">
        <v>0.20204001999999999</v>
      </c>
      <c r="E916">
        <v>75.089734870000001</v>
      </c>
      <c r="F916">
        <v>80.50774826</v>
      </c>
      <c r="G916">
        <v>4.0777820000000003E-3</v>
      </c>
      <c r="H916">
        <v>0.34092068399999997</v>
      </c>
      <c r="I916">
        <v>171.36724269999999</v>
      </c>
      <c r="J916">
        <v>66.530611620000002</v>
      </c>
      <c r="K916">
        <v>100</v>
      </c>
      <c r="L916">
        <v>0</v>
      </c>
      <c r="M916">
        <v>7.5288569999999999E-3</v>
      </c>
      <c r="N916">
        <v>0.32288823</v>
      </c>
      <c r="O916">
        <v>10.186360990000001</v>
      </c>
      <c r="P916">
        <v>1.0298591720000001</v>
      </c>
      <c r="Q916">
        <v>4.4276608880000001</v>
      </c>
      <c r="R916">
        <v>3.2794154980000001</v>
      </c>
      <c r="S916">
        <v>4.5922482819999999</v>
      </c>
      <c r="T916">
        <v>1.6388744799999999</v>
      </c>
      <c r="U916">
        <v>7.089207042</v>
      </c>
      <c r="V916">
        <v>-7.8947368000000004E-2</v>
      </c>
      <c r="W916">
        <v>-0.10966718</v>
      </c>
      <c r="X916">
        <v>10.968065660000001</v>
      </c>
      <c r="Y916">
        <v>0.84499999999999997</v>
      </c>
      <c r="Z916">
        <v>0.91100000000000003</v>
      </c>
      <c r="AA916">
        <v>0.81200000000000006</v>
      </c>
      <c r="AB916">
        <v>3.2479566019999999</v>
      </c>
      <c r="AC916">
        <v>93.725490199999996</v>
      </c>
      <c r="AD916">
        <v>7.3565498299999996</v>
      </c>
      <c r="AE916">
        <v>7.1776225819999997</v>
      </c>
      <c r="AF916">
        <v>8.9756947690000004</v>
      </c>
      <c r="AG916">
        <v>3.1825584390000001</v>
      </c>
      <c r="AH916">
        <v>5.023162514</v>
      </c>
      <c r="AI916">
        <v>3.505214134</v>
      </c>
      <c r="AJ916">
        <v>5.3458182079999998</v>
      </c>
      <c r="AK916">
        <v>2.358319802</v>
      </c>
      <c r="AL916">
        <v>0</v>
      </c>
      <c r="AM916">
        <v>0</v>
      </c>
      <c r="AN916">
        <v>2.9772320880000001</v>
      </c>
      <c r="AO916">
        <v>4.8178361629999999</v>
      </c>
      <c r="AP916">
        <v>0.94596783100000004</v>
      </c>
      <c r="AQ916">
        <v>5.6904731540000002</v>
      </c>
      <c r="AR916">
        <v>-0.14666167899999999</v>
      </c>
      <c r="AS916">
        <v>-0.14666167899999999</v>
      </c>
      <c r="AT916">
        <v>-0.14666167899999999</v>
      </c>
      <c r="AU916">
        <v>0</v>
      </c>
      <c r="AV916">
        <v>5.4851468030000001</v>
      </c>
      <c r="AW916">
        <v>9.5623414859999993</v>
      </c>
      <c r="AX916">
        <v>5.6904731540000002</v>
      </c>
      <c r="AY916">
        <v>3.134160085</v>
      </c>
      <c r="AZ916">
        <v>7.9203173250000001</v>
      </c>
      <c r="BA916">
        <v>1.840604074</v>
      </c>
      <c r="BB916">
        <v>6.6267613140000003</v>
      </c>
      <c r="BC916">
        <v>14.28411425</v>
      </c>
      <c r="BD916">
        <v>4.7861572399999996</v>
      </c>
      <c r="BE916">
        <v>12.44351017</v>
      </c>
      <c r="BF916">
        <v>7.6573529340000004</v>
      </c>
      <c r="BG916">
        <v>0.14666167899999999</v>
      </c>
      <c r="BH916">
        <v>0.14666167899999999</v>
      </c>
      <c r="BI916">
        <v>0.14666167899999999</v>
      </c>
      <c r="BJ916">
        <v>0.46931737400000001</v>
      </c>
      <c r="BK916">
        <v>0.46931737400000001</v>
      </c>
      <c r="BL916">
        <v>9.5623414859999993</v>
      </c>
      <c r="BM916">
        <v>5.4851468030000001</v>
      </c>
      <c r="BN916">
        <v>9.2983504630000002</v>
      </c>
      <c r="BO916">
        <v>8.7703684180000003</v>
      </c>
      <c r="BP916">
        <v>1.3599130930000001</v>
      </c>
      <c r="BQ916">
        <v>4.6647952579999998</v>
      </c>
      <c r="BR916">
        <v>2.7757928289999998</v>
      </c>
      <c r="BS916">
        <v>1.4822368189999999</v>
      </c>
      <c r="BT916">
        <v>0.663864648</v>
      </c>
      <c r="BU916">
        <v>-0.35836725600000002</v>
      </c>
      <c r="BV916">
        <v>0.89677419400000002</v>
      </c>
      <c r="BW916">
        <v>0.92380952400000005</v>
      </c>
      <c r="BX916">
        <v>0.95415472800000001</v>
      </c>
      <c r="BY916">
        <v>0.103225807</v>
      </c>
      <c r="BZ916">
        <v>7.6190475999999993E-2</v>
      </c>
      <c r="CA916">
        <v>4.5845271999999999E-2</v>
      </c>
      <c r="CB916">
        <v>0.81614805899999998</v>
      </c>
      <c r="CC916">
        <v>0.86857216800000003</v>
      </c>
      <c r="CD916">
        <v>0.78278726300000001</v>
      </c>
      <c r="CE916">
        <v>1.0228806939999999</v>
      </c>
      <c r="CF916">
        <v>1.049733829</v>
      </c>
      <c r="CG916">
        <v>1.063244391</v>
      </c>
      <c r="CH916">
        <v>1.015917704</v>
      </c>
      <c r="CI916">
        <v>1.0262524609999999</v>
      </c>
      <c r="CJ916">
        <v>1.039460807</v>
      </c>
      <c r="CK916">
        <v>1.023174222</v>
      </c>
      <c r="CL916">
        <v>1.0887847900000001</v>
      </c>
      <c r="CM916">
        <v>1.0128704639999999</v>
      </c>
      <c r="CN916">
        <v>1.0778203079999999</v>
      </c>
      <c r="CO916">
        <v>1.064124531</v>
      </c>
      <c r="CP916">
        <v>1.1143210610000001</v>
      </c>
      <c r="CQ916">
        <v>1.017968056</v>
      </c>
      <c r="CR916">
        <v>1.0344461890000001</v>
      </c>
      <c r="CS916">
        <v>1.0599860649999999</v>
      </c>
      <c r="CT916">
        <v>1.0161872789999999</v>
      </c>
      <c r="CU916">
        <v>1.041276353</v>
      </c>
      <c r="CV916">
        <v>1.024689419</v>
      </c>
      <c r="CW916">
        <v>1.076582672</v>
      </c>
      <c r="CX916">
        <v>0</v>
      </c>
      <c r="CY916">
        <v>1</v>
      </c>
      <c r="CZ916">
        <v>100</v>
      </c>
      <c r="DB916">
        <f t="shared" ca="1" si="14"/>
        <v>1</v>
      </c>
    </row>
    <row r="917" spans="1:106">
      <c r="A917" s="5">
        <v>916</v>
      </c>
      <c r="B917">
        <v>998.44149249999998</v>
      </c>
      <c r="C917">
        <v>986.20689660000005</v>
      </c>
      <c r="D917">
        <v>-0.16189938600000001</v>
      </c>
      <c r="E917">
        <v>57.639810519999997</v>
      </c>
      <c r="F917">
        <v>80.534221070000001</v>
      </c>
      <c r="G917">
        <v>4.7325290000000001E-3</v>
      </c>
      <c r="H917">
        <v>0.44249968299999998</v>
      </c>
      <c r="I917">
        <v>-5.4182921540000004</v>
      </c>
      <c r="J917">
        <v>58.59928876</v>
      </c>
      <c r="K917">
        <v>96.938007940000006</v>
      </c>
      <c r="L917">
        <v>-0.10237947</v>
      </c>
      <c r="M917">
        <v>1.1361059999999999E-2</v>
      </c>
      <c r="N917">
        <v>0.42862776200000002</v>
      </c>
      <c r="O917">
        <v>24.635854640000002</v>
      </c>
      <c r="P917">
        <v>0.62000608499999998</v>
      </c>
      <c r="Q917">
        <v>1.659729505</v>
      </c>
      <c r="R917">
        <v>0.68145336700000003</v>
      </c>
      <c r="S917">
        <v>1.383700489</v>
      </c>
      <c r="T917">
        <v>0.40725592500000002</v>
      </c>
      <c r="U917">
        <v>7.1715829119999999</v>
      </c>
      <c r="V917">
        <v>0.25</v>
      </c>
      <c r="W917">
        <v>0.38128307099999997</v>
      </c>
      <c r="X917">
        <v>2.3563407679999999</v>
      </c>
      <c r="Y917">
        <v>6.6333332999999994E-2</v>
      </c>
      <c r="Z917">
        <v>2.5999999999999999E-2</v>
      </c>
      <c r="AA917">
        <v>9.4333333000000005E-2</v>
      </c>
      <c r="AB917">
        <v>0.78759417200000004</v>
      </c>
      <c r="AC917">
        <v>46.354166669999998</v>
      </c>
      <c r="AD917">
        <v>1.5728824830000001</v>
      </c>
      <c r="AE917">
        <v>1.6338994760000001</v>
      </c>
      <c r="AF917">
        <v>0.74576324599999999</v>
      </c>
      <c r="AG917">
        <v>0.30056518700000001</v>
      </c>
      <c r="AH917">
        <v>-0.42937883900000001</v>
      </c>
      <c r="AI917">
        <v>0.70734514000000004</v>
      </c>
      <c r="AJ917">
        <v>-2.2598885999999999E-2</v>
      </c>
      <c r="AK917">
        <v>1.0892663170000001</v>
      </c>
      <c r="AL917">
        <v>1.8079109</v>
      </c>
      <c r="AM917">
        <v>1.8079109</v>
      </c>
      <c r="AN917">
        <v>0.25536741499999999</v>
      </c>
      <c r="AO917">
        <v>-0.47457661099999998</v>
      </c>
      <c r="AP917">
        <v>-2.4406797149999999</v>
      </c>
      <c r="AQ917">
        <v>0</v>
      </c>
      <c r="AR917">
        <v>-0.18079108999999999</v>
      </c>
      <c r="AS917">
        <v>-0.18079108999999999</v>
      </c>
      <c r="AT917">
        <v>-1.98870199</v>
      </c>
      <c r="AU917">
        <v>-1.8079109</v>
      </c>
      <c r="AV917">
        <v>1.966103103</v>
      </c>
      <c r="AW917">
        <v>1.966103103</v>
      </c>
      <c r="AX917">
        <v>0</v>
      </c>
      <c r="AY917">
        <v>-0.93107411299999998</v>
      </c>
      <c r="AZ917">
        <v>0.54101733699999999</v>
      </c>
      <c r="BA917">
        <v>-0.72994402599999997</v>
      </c>
      <c r="BB917">
        <v>0.742147424</v>
      </c>
      <c r="BC917">
        <v>10.2570695</v>
      </c>
      <c r="BD917">
        <v>1.47209145</v>
      </c>
      <c r="BE917">
        <v>10.98701352</v>
      </c>
      <c r="BF917">
        <v>9.5149220710000009</v>
      </c>
      <c r="BG917">
        <v>1.98870199</v>
      </c>
      <c r="BH917">
        <v>0.18079108999999999</v>
      </c>
      <c r="BI917">
        <v>0.18079108999999999</v>
      </c>
      <c r="BJ917">
        <v>2.395481942</v>
      </c>
      <c r="BK917">
        <v>0.58757104199999999</v>
      </c>
      <c r="BL917">
        <v>1.966103103</v>
      </c>
      <c r="BM917">
        <v>1.966103103</v>
      </c>
      <c r="BN917">
        <v>1.1525431989999999</v>
      </c>
      <c r="BO917">
        <v>0.70056547400000002</v>
      </c>
      <c r="BP917">
        <v>1.1042453000000001</v>
      </c>
      <c r="BQ917">
        <v>-1.9955239380000001</v>
      </c>
      <c r="BR917">
        <v>-2.4972192130000002</v>
      </c>
      <c r="BS917">
        <v>-2.296089125</v>
      </c>
      <c r="BT917">
        <v>-1.8056932939999999</v>
      </c>
      <c r="BU917">
        <v>-1.5661450990000001</v>
      </c>
      <c r="BV917">
        <v>0.77391304400000005</v>
      </c>
      <c r="BW917">
        <v>0.77391304400000005</v>
      </c>
      <c r="BX917">
        <v>0.45641025600000001</v>
      </c>
      <c r="BY917">
        <v>0.22608695700000001</v>
      </c>
      <c r="BZ917">
        <v>0.22608695700000001</v>
      </c>
      <c r="CA917">
        <v>0.54358974400000004</v>
      </c>
      <c r="CB917">
        <v>-0.16981385399999999</v>
      </c>
      <c r="CC917">
        <v>-8.9375710000000001E-3</v>
      </c>
      <c r="CD917">
        <v>-0.187688996</v>
      </c>
      <c r="CE917">
        <v>1.0076032610000001</v>
      </c>
      <c r="CF917">
        <v>0.99715292799999999</v>
      </c>
      <c r="CG917">
        <v>0.99358324899999995</v>
      </c>
      <c r="CH917">
        <v>0.99696110900000001</v>
      </c>
      <c r="CI917">
        <v>0.98962852499999998</v>
      </c>
      <c r="CJ917">
        <v>0.98608578199999997</v>
      </c>
      <c r="CK917">
        <v>0.98909152300000003</v>
      </c>
      <c r="CL917">
        <v>1.0113403270000001</v>
      </c>
      <c r="CM917">
        <v>0.99642012800000002</v>
      </c>
      <c r="CN917">
        <v>1.018833783</v>
      </c>
      <c r="CO917">
        <v>1.0224941809999999</v>
      </c>
      <c r="CP917">
        <v>1.170127181</v>
      </c>
      <c r="CQ917">
        <v>1.003060203</v>
      </c>
      <c r="CR917">
        <v>1.002399399</v>
      </c>
      <c r="CS917">
        <v>1.00315596</v>
      </c>
      <c r="CT917">
        <v>0.99934121200000003</v>
      </c>
      <c r="CU917">
        <v>1.000095465</v>
      </c>
      <c r="CV917">
        <v>1.00075475</v>
      </c>
      <c r="CW917">
        <v>1.0247776980000001</v>
      </c>
      <c r="CX917">
        <v>0</v>
      </c>
      <c r="CY917">
        <v>0</v>
      </c>
      <c r="CZ917">
        <v>100</v>
      </c>
      <c r="DB917">
        <f t="shared" ca="1" si="14"/>
        <v>1</v>
      </c>
    </row>
    <row r="918" spans="1:106">
      <c r="A918" s="5">
        <v>917</v>
      </c>
      <c r="B918">
        <v>963.05508799999996</v>
      </c>
      <c r="C918">
        <v>1059.090909</v>
      </c>
      <c r="D918">
        <v>-0.13567235</v>
      </c>
      <c r="E918">
        <v>45.830253280000001</v>
      </c>
      <c r="F918">
        <v>57.256493509999999</v>
      </c>
      <c r="G918">
        <v>1.0997018000000001E-2</v>
      </c>
      <c r="H918">
        <v>0.33309261299999998</v>
      </c>
      <c r="I918">
        <v>-68.738166079999999</v>
      </c>
      <c r="J918">
        <v>51.106653229999999</v>
      </c>
      <c r="K918">
        <v>32.912807710000003</v>
      </c>
      <c r="L918">
        <v>-6.9379495320000002</v>
      </c>
      <c r="M918">
        <v>9.8064129999999999E-3</v>
      </c>
      <c r="N918">
        <v>0.33564000900000002</v>
      </c>
      <c r="O918">
        <v>33.834697509999998</v>
      </c>
      <c r="P918">
        <v>-0.12967076599999999</v>
      </c>
      <c r="Q918">
        <v>-2.073681251</v>
      </c>
      <c r="R918">
        <v>-1.3430804730000001</v>
      </c>
      <c r="S918">
        <v>-2.1101212189999998</v>
      </c>
      <c r="T918">
        <v>-0.98948925399999998</v>
      </c>
      <c r="U918">
        <v>0.64897113200000001</v>
      </c>
      <c r="V918">
        <v>0.92500000000000004</v>
      </c>
      <c r="W918">
        <v>0.85562499999999997</v>
      </c>
      <c r="X918">
        <v>-4.7304596840000004</v>
      </c>
      <c r="Y918">
        <v>-7.4333333000000001E-2</v>
      </c>
      <c r="Z918">
        <v>-0.122333333</v>
      </c>
      <c r="AA918">
        <v>-0.13866666699999999</v>
      </c>
      <c r="AB918">
        <v>-4.2834444810000001</v>
      </c>
      <c r="AC918">
        <v>14.024390240000001</v>
      </c>
      <c r="AD918">
        <v>-2.8160336300000002</v>
      </c>
      <c r="AE918">
        <v>-2.8670704859999998</v>
      </c>
      <c r="AF918">
        <v>-3.3924498949999999</v>
      </c>
      <c r="AG918">
        <v>-0.42330569499999998</v>
      </c>
      <c r="AH918">
        <v>-2.1150273899999998</v>
      </c>
      <c r="AI918">
        <v>-6.3045529000000003E-2</v>
      </c>
      <c r="AJ918">
        <v>-1.7547672240000001</v>
      </c>
      <c r="AK918">
        <v>0.98471112000000005</v>
      </c>
      <c r="AL918">
        <v>4.0229051849999999</v>
      </c>
      <c r="AM918">
        <v>3.902818463</v>
      </c>
      <c r="AN918">
        <v>-0.69350081900000005</v>
      </c>
      <c r="AO918">
        <v>-2.3852225150000002</v>
      </c>
      <c r="AP918">
        <v>-2.8055260409999998</v>
      </c>
      <c r="AQ918">
        <v>0</v>
      </c>
      <c r="AR918">
        <v>-1.050758817</v>
      </c>
      <c r="AS918">
        <v>-1.1708455390000001</v>
      </c>
      <c r="AT918">
        <v>-5.0736640020000001</v>
      </c>
      <c r="AU918">
        <v>-3.902818463</v>
      </c>
      <c r="AV918">
        <v>0.42030352700000001</v>
      </c>
      <c r="AW918">
        <v>0.42030352700000001</v>
      </c>
      <c r="AX918">
        <v>0</v>
      </c>
      <c r="AY918">
        <v>-1.6887195269999999</v>
      </c>
      <c r="AZ918">
        <v>-2.1537553580000002</v>
      </c>
      <c r="BA918">
        <v>-1.691721695</v>
      </c>
      <c r="BB918">
        <v>-2.1567575259999998</v>
      </c>
      <c r="BC918">
        <v>-0.55615163099999998</v>
      </c>
      <c r="BD918">
        <v>-0.46503583100000001</v>
      </c>
      <c r="BE918">
        <v>1.1355700639999999</v>
      </c>
      <c r="BF918">
        <v>1.6006058949999999</v>
      </c>
      <c r="BG918">
        <v>5.0736640020000001</v>
      </c>
      <c r="BH918">
        <v>1.1708455390000001</v>
      </c>
      <c r="BI918">
        <v>1.050758817</v>
      </c>
      <c r="BJ918">
        <v>5.4339241679999999</v>
      </c>
      <c r="BK918">
        <v>1.5311057050000001</v>
      </c>
      <c r="BL918">
        <v>0.42030352700000001</v>
      </c>
      <c r="BM918">
        <v>0.42030352700000001</v>
      </c>
      <c r="BN918">
        <v>-3.0321897290000002</v>
      </c>
      <c r="BO918">
        <v>-3.6626450190000002</v>
      </c>
      <c r="BP918">
        <v>3.6081898539999999</v>
      </c>
      <c r="BQ918">
        <v>-4.322710303</v>
      </c>
      <c r="BR918">
        <v>-3.8964024400000001</v>
      </c>
      <c r="BS918">
        <v>-3.8994046080000002</v>
      </c>
      <c r="BT918">
        <v>-2.9597260090000002</v>
      </c>
      <c r="BU918">
        <v>-2.2076829120000001</v>
      </c>
      <c r="BV918">
        <v>0.32857142900000003</v>
      </c>
      <c r="BW918">
        <v>0.31081081100000002</v>
      </c>
      <c r="BX918">
        <v>0.112745098</v>
      </c>
      <c r="BY918">
        <v>0.67142857099999997</v>
      </c>
      <c r="BZ918">
        <v>0.68918918900000004</v>
      </c>
      <c r="CA918">
        <v>0.88725490200000001</v>
      </c>
      <c r="CB918">
        <v>-0.447366545</v>
      </c>
      <c r="CC918">
        <v>-0.37116500400000002</v>
      </c>
      <c r="CD918">
        <v>-0.50451769999999996</v>
      </c>
      <c r="CE918">
        <v>0.99479319499999996</v>
      </c>
      <c r="CF918">
        <v>0.98354118300000004</v>
      </c>
      <c r="CG918">
        <v>0.974689684</v>
      </c>
      <c r="CH918">
        <v>1.000036669</v>
      </c>
      <c r="CI918">
        <v>0.98868909500000002</v>
      </c>
      <c r="CJ918">
        <v>0.97979126599999999</v>
      </c>
      <c r="CK918">
        <v>0.97975533999999997</v>
      </c>
      <c r="CL918">
        <v>0.97433314000000004</v>
      </c>
      <c r="CM918">
        <v>0.99100037699999999</v>
      </c>
      <c r="CN918">
        <v>0.98551594499999995</v>
      </c>
      <c r="CO918">
        <v>0.99446576200000003</v>
      </c>
      <c r="CP918">
        <v>1.019418165</v>
      </c>
      <c r="CQ918">
        <v>0.99594523800000001</v>
      </c>
      <c r="CR918">
        <v>0.99051598500000004</v>
      </c>
      <c r="CS918">
        <v>0.981460887</v>
      </c>
      <c r="CT918">
        <v>0.99454864399999998</v>
      </c>
      <c r="CU918">
        <v>0.98545667999999997</v>
      </c>
      <c r="CV918">
        <v>0.99085820099999999</v>
      </c>
      <c r="CW918">
        <v>0.98369144900000005</v>
      </c>
      <c r="CX918">
        <v>0</v>
      </c>
      <c r="CY918">
        <v>0</v>
      </c>
      <c r="CZ918">
        <v>100</v>
      </c>
      <c r="DB918">
        <f t="shared" ca="1" si="14"/>
        <v>1</v>
      </c>
    </row>
    <row r="919" spans="1:106">
      <c r="A919" s="5">
        <v>918</v>
      </c>
      <c r="B919">
        <v>1066.7380439999999</v>
      </c>
      <c r="C919">
        <v>968.07214380000005</v>
      </c>
      <c r="D919">
        <v>0.14423233899999999</v>
      </c>
      <c r="E919">
        <v>60.682712160000001</v>
      </c>
      <c r="F919">
        <v>83.359600740000005</v>
      </c>
      <c r="G919">
        <v>6.3388061999999995E-2</v>
      </c>
      <c r="H919">
        <v>0.30380647599999999</v>
      </c>
      <c r="I919">
        <v>151.9081501</v>
      </c>
      <c r="J919">
        <v>64.093572359999996</v>
      </c>
      <c r="K919">
        <v>100</v>
      </c>
      <c r="L919" s="138">
        <v>-4.7399999999999997E-15</v>
      </c>
      <c r="M919">
        <v>8.9662749999999992E-3</v>
      </c>
      <c r="N919">
        <v>0.78090220200000005</v>
      </c>
      <c r="O919">
        <v>23.467124729999998</v>
      </c>
      <c r="P919">
        <v>0.30611633199999999</v>
      </c>
      <c r="Q919">
        <v>1.315026724</v>
      </c>
      <c r="R919">
        <v>1.287501308</v>
      </c>
      <c r="S919">
        <v>2.5765853280000002</v>
      </c>
      <c r="T919">
        <v>0.1789152</v>
      </c>
      <c r="U919">
        <v>-1.3291679059999999</v>
      </c>
      <c r="V919">
        <v>0.111111111</v>
      </c>
      <c r="W919">
        <v>1.2345679E-2</v>
      </c>
      <c r="X919">
        <v>4.2207166489999999</v>
      </c>
      <c r="Y919">
        <v>0.75800000000000001</v>
      </c>
      <c r="Z919">
        <v>0.73699999999999999</v>
      </c>
      <c r="AA919">
        <v>0.77366666699999997</v>
      </c>
      <c r="AB919">
        <v>0.71642626099999995</v>
      </c>
      <c r="AC919">
        <v>100</v>
      </c>
      <c r="AD919">
        <v>4.2132084110000001</v>
      </c>
      <c r="AE919">
        <v>3.561477735</v>
      </c>
      <c r="AF919">
        <v>4.7398594620000001</v>
      </c>
      <c r="AG919">
        <v>3.1204074789999998</v>
      </c>
      <c r="AH919">
        <v>3.6306006850000001</v>
      </c>
      <c r="AI919">
        <v>3.1204074789999998</v>
      </c>
      <c r="AJ919">
        <v>3.6306006850000001</v>
      </c>
      <c r="AK919">
        <v>1.3627095950000001</v>
      </c>
      <c r="AL919">
        <v>0</v>
      </c>
      <c r="AM919">
        <v>0</v>
      </c>
      <c r="AN919">
        <v>2.9229133350000001</v>
      </c>
      <c r="AO919">
        <v>3.4331065409999999</v>
      </c>
      <c r="AP919">
        <v>-0.813017561</v>
      </c>
      <c r="AQ919">
        <v>1.316627628</v>
      </c>
      <c r="AR919">
        <v>0</v>
      </c>
      <c r="AS919">
        <v>0</v>
      </c>
      <c r="AT919">
        <v>0</v>
      </c>
      <c r="AU919">
        <v>0</v>
      </c>
      <c r="AV919">
        <v>5.5627517299999996</v>
      </c>
      <c r="AW919">
        <v>5.5627517299999996</v>
      </c>
      <c r="AX919">
        <v>1.316627628</v>
      </c>
      <c r="AY919">
        <v>2.26789109</v>
      </c>
      <c r="AZ919">
        <v>4.6075383859999999</v>
      </c>
      <c r="BA919">
        <v>0.51019320599999995</v>
      </c>
      <c r="BB919">
        <v>2.8498405020000002</v>
      </c>
      <c r="BC919">
        <v>2.0241503999999999</v>
      </c>
      <c r="BD919">
        <v>2.3396472959999999</v>
      </c>
      <c r="BE919">
        <v>1.5139571940000001</v>
      </c>
      <c r="BF919">
        <v>-0.82569010099999995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5.5627517299999996</v>
      </c>
      <c r="BM919">
        <v>5.5627517299999996</v>
      </c>
      <c r="BN919">
        <v>4.7398594620000001</v>
      </c>
      <c r="BO919">
        <v>4.5423653179999999</v>
      </c>
      <c r="BP919">
        <v>3.7969325610000002</v>
      </c>
      <c r="BQ919">
        <v>5.2760589939999996</v>
      </c>
      <c r="BR919">
        <v>3.9133493979999998</v>
      </c>
      <c r="BS919">
        <v>2.1556515140000001</v>
      </c>
      <c r="BT919">
        <v>1.758468835</v>
      </c>
      <c r="BU919">
        <v>1.645458308</v>
      </c>
      <c r="BV919">
        <v>1</v>
      </c>
      <c r="BW919">
        <v>1</v>
      </c>
      <c r="BX919">
        <v>1</v>
      </c>
      <c r="BY919">
        <v>0</v>
      </c>
      <c r="BZ919">
        <v>0</v>
      </c>
      <c r="CA919">
        <v>0</v>
      </c>
      <c r="CB919">
        <v>0.93548719199999997</v>
      </c>
      <c r="CC919">
        <v>0.93548719199999997</v>
      </c>
      <c r="CD919">
        <v>0.88459940299999995</v>
      </c>
      <c r="CE919">
        <v>1.0141316220000001</v>
      </c>
      <c r="CF919">
        <v>1.037312043</v>
      </c>
      <c r="CG919">
        <v>1.0385569969999999</v>
      </c>
      <c r="CH919">
        <v>1.0185661640000001</v>
      </c>
      <c r="CI919">
        <v>1.022857409</v>
      </c>
      <c r="CJ919">
        <v>1.024085014</v>
      </c>
      <c r="CK919">
        <v>1.0054182540000001</v>
      </c>
      <c r="CL919">
        <v>1.031036485</v>
      </c>
      <c r="CM919">
        <v>1.0012001720000001</v>
      </c>
      <c r="CN919">
        <v>1.026710926</v>
      </c>
      <c r="CO919">
        <v>1.0254801730000001</v>
      </c>
      <c r="CP919">
        <v>0.99108787600000003</v>
      </c>
      <c r="CQ919">
        <v>1.0135520119999999</v>
      </c>
      <c r="CR919">
        <v>1.025027028</v>
      </c>
      <c r="CS919">
        <v>1.0370897400000001</v>
      </c>
      <c r="CT919">
        <v>1.011321586</v>
      </c>
      <c r="CU919">
        <v>1.0232230099999999</v>
      </c>
      <c r="CV919">
        <v>1.0117681890000001</v>
      </c>
      <c r="CW919">
        <v>1.026754666</v>
      </c>
      <c r="CX919">
        <v>1</v>
      </c>
      <c r="CY919">
        <v>1</v>
      </c>
      <c r="CZ919">
        <v>100</v>
      </c>
      <c r="DB919">
        <f t="shared" ca="1" si="14"/>
        <v>100</v>
      </c>
    </row>
    <row r="920" spans="1:106">
      <c r="A920" s="5">
        <v>919</v>
      </c>
      <c r="B920">
        <v>1073.603212</v>
      </c>
      <c r="C920">
        <v>987.27311699999996</v>
      </c>
      <c r="D920">
        <v>0.21819502499999999</v>
      </c>
      <c r="E920">
        <v>69.34180886</v>
      </c>
      <c r="F920">
        <v>59.0027027</v>
      </c>
      <c r="G920">
        <v>7.6173300000000003E-3</v>
      </c>
      <c r="H920">
        <v>0.35684923899999998</v>
      </c>
      <c r="I920">
        <v>109.2888449</v>
      </c>
      <c r="J920">
        <v>55.578057800000003</v>
      </c>
      <c r="K920">
        <v>100</v>
      </c>
      <c r="L920" s="138">
        <v>4.7399999999999997E-15</v>
      </c>
      <c r="M920">
        <v>7.6572280000000003E-3</v>
      </c>
      <c r="N920">
        <v>0.57019805000000001</v>
      </c>
      <c r="O920">
        <v>15.024315509999999</v>
      </c>
      <c r="P920">
        <v>0.86357063599999995</v>
      </c>
      <c r="Q920">
        <v>2.008669958</v>
      </c>
      <c r="R920">
        <v>2.6065683740000001</v>
      </c>
      <c r="S920">
        <v>2.7886250829999999</v>
      </c>
      <c r="T920">
        <v>0.24184654999999999</v>
      </c>
      <c r="U920">
        <v>0.13587073499999999</v>
      </c>
      <c r="V920">
        <v>0.62</v>
      </c>
      <c r="W920">
        <v>0.708755472</v>
      </c>
      <c r="X920">
        <v>7.3135182390000004</v>
      </c>
      <c r="Y920">
        <v>0.66466666699999999</v>
      </c>
      <c r="Z920">
        <v>0.59633333300000002</v>
      </c>
      <c r="AA920">
        <v>0.68666666700000001</v>
      </c>
      <c r="AB920">
        <v>1.6405396569999999</v>
      </c>
      <c r="AC920">
        <v>75.185185189999999</v>
      </c>
      <c r="AD920">
        <v>7.3588499369999996</v>
      </c>
      <c r="AE920">
        <v>7.6783125769999998</v>
      </c>
      <c r="AF920">
        <v>6.6694831880000001</v>
      </c>
      <c r="AG920">
        <v>1.6477546700000001</v>
      </c>
      <c r="AH920">
        <v>3.7873136669999998</v>
      </c>
      <c r="AI920">
        <v>2.0400772100000002</v>
      </c>
      <c r="AJ920">
        <v>4.1796362079999998</v>
      </c>
      <c r="AK920">
        <v>2.3483306349999999</v>
      </c>
      <c r="AL920">
        <v>0</v>
      </c>
      <c r="AM920">
        <v>0</v>
      </c>
      <c r="AN920">
        <v>1.6477546700000001</v>
      </c>
      <c r="AO920">
        <v>3.7873136669999998</v>
      </c>
      <c r="AP920">
        <v>1.0971019609999999</v>
      </c>
      <c r="AQ920">
        <v>5.352400373</v>
      </c>
      <c r="AR920">
        <v>-1.4852210459999999</v>
      </c>
      <c r="AS920">
        <v>-1.4852210459999999</v>
      </c>
      <c r="AT920">
        <v>-1.4852210459999999</v>
      </c>
      <c r="AU920">
        <v>0</v>
      </c>
      <c r="AV920">
        <v>4.7639165630000004</v>
      </c>
      <c r="AW920">
        <v>8.0426120789999995</v>
      </c>
      <c r="AX920">
        <v>5.352400373</v>
      </c>
      <c r="AY920">
        <v>3.3165266189999998</v>
      </c>
      <c r="AZ920">
        <v>6.9351415940000001</v>
      </c>
      <c r="BA920">
        <v>2.139558997</v>
      </c>
      <c r="BB920">
        <v>5.7581739719999998</v>
      </c>
      <c r="BC920">
        <v>8.6563166250000005</v>
      </c>
      <c r="BD920">
        <v>3.6186149749999998</v>
      </c>
      <c r="BE920">
        <v>6.5167576269999996</v>
      </c>
      <c r="BF920">
        <v>2.8981426520000002</v>
      </c>
      <c r="BG920">
        <v>1.4852210459999999</v>
      </c>
      <c r="BH920">
        <v>1.4852210459999999</v>
      </c>
      <c r="BI920">
        <v>1.4852210459999999</v>
      </c>
      <c r="BJ920">
        <v>1.877543586</v>
      </c>
      <c r="BK920">
        <v>1.877543586</v>
      </c>
      <c r="BL920">
        <v>8.0426120789999995</v>
      </c>
      <c r="BM920">
        <v>4.7639165630000004</v>
      </c>
      <c r="BN920">
        <v>7.0618057280000004</v>
      </c>
      <c r="BO920">
        <v>6.6694831880000001</v>
      </c>
      <c r="BP920">
        <v>2.106141332</v>
      </c>
      <c r="BQ920">
        <v>2.9943959609999999</v>
      </c>
      <c r="BR920">
        <v>2.5236089129999999</v>
      </c>
      <c r="BS920">
        <v>1.3466412910000001</v>
      </c>
      <c r="BT920">
        <v>0.27802942899999999</v>
      </c>
      <c r="BU920">
        <v>-0.792917706</v>
      </c>
      <c r="BV920">
        <v>0.58895705499999995</v>
      </c>
      <c r="BW920">
        <v>0.71729957799999999</v>
      </c>
      <c r="BX920">
        <v>0.81073446299999996</v>
      </c>
      <c r="BY920">
        <v>0.41104294499999999</v>
      </c>
      <c r="BZ920">
        <v>0.28270042200000001</v>
      </c>
      <c r="CA920">
        <v>0.18926553700000001</v>
      </c>
      <c r="CB920">
        <v>0.59223337099999995</v>
      </c>
      <c r="CC920">
        <v>0.653582</v>
      </c>
      <c r="CD920">
        <v>0.59223337099999995</v>
      </c>
      <c r="CE920">
        <v>1.005262828</v>
      </c>
      <c r="CF920">
        <v>1.031147576</v>
      </c>
      <c r="CG920">
        <v>1.0439676630000001</v>
      </c>
      <c r="CH920">
        <v>1.013332487</v>
      </c>
      <c r="CI920">
        <v>1.0257492340000001</v>
      </c>
      <c r="CJ920">
        <v>1.038502204</v>
      </c>
      <c r="CK920">
        <v>1.0248385579999999</v>
      </c>
      <c r="CL920">
        <v>1.0697791299999999</v>
      </c>
      <c r="CM920">
        <v>1.0124328339999999</v>
      </c>
      <c r="CN920">
        <v>1.0568293989999999</v>
      </c>
      <c r="CO920">
        <v>1.0438513679999999</v>
      </c>
      <c r="CP920">
        <v>1.0363988319999999</v>
      </c>
      <c r="CQ920">
        <v>1.00517937</v>
      </c>
      <c r="CR920">
        <v>1.0172101760000001</v>
      </c>
      <c r="CS920">
        <v>1.037691712</v>
      </c>
      <c r="CT920">
        <v>1.0119688149999999</v>
      </c>
      <c r="CU920">
        <v>1.032344817</v>
      </c>
      <c r="CV920">
        <v>1.02013501</v>
      </c>
      <c r="CW920">
        <v>1.0583066270000001</v>
      </c>
      <c r="CX920">
        <v>1</v>
      </c>
      <c r="CY920">
        <v>1</v>
      </c>
      <c r="CZ920">
        <v>100</v>
      </c>
      <c r="DB920">
        <f t="shared" ca="1" si="14"/>
        <v>100</v>
      </c>
    </row>
    <row r="921" spans="1:106">
      <c r="A921" s="5">
        <v>920</v>
      </c>
      <c r="B921">
        <v>1079.775631</v>
      </c>
      <c r="C921">
        <v>973.49567720000005</v>
      </c>
      <c r="D921">
        <v>0.165963374</v>
      </c>
      <c r="E921">
        <v>74.936096019999994</v>
      </c>
      <c r="F921">
        <v>85.226251739999995</v>
      </c>
      <c r="G921">
        <v>4.988503E-3</v>
      </c>
      <c r="H921">
        <v>0.34536388200000001</v>
      </c>
      <c r="I921">
        <v>109.9759869</v>
      </c>
      <c r="J921">
        <v>67.492805039999993</v>
      </c>
      <c r="K921">
        <v>100</v>
      </c>
      <c r="L921" s="138">
        <v>9.4699999999999997E-15</v>
      </c>
      <c r="M921">
        <v>7.0677159999999999E-3</v>
      </c>
      <c r="N921">
        <v>0.40344944599999999</v>
      </c>
      <c r="O921">
        <v>14.664413400000001</v>
      </c>
      <c r="P921">
        <v>1.174254755</v>
      </c>
      <c r="Q921">
        <v>3.6561429529999998</v>
      </c>
      <c r="R921">
        <v>2.1852367020000001</v>
      </c>
      <c r="S921">
        <v>3.977783681</v>
      </c>
      <c r="T921">
        <v>1.6904540509999999</v>
      </c>
      <c r="U921">
        <v>1.9934524179999999</v>
      </c>
      <c r="V921">
        <v>-0.58333333300000001</v>
      </c>
      <c r="W921">
        <v>-0.62548764099999998</v>
      </c>
      <c r="X921">
        <v>7.2901209690000002</v>
      </c>
      <c r="Y921">
        <v>0.60833333300000003</v>
      </c>
      <c r="Z921">
        <v>0.61633333300000004</v>
      </c>
      <c r="AA921">
        <v>0.58366666700000003</v>
      </c>
      <c r="AB921">
        <v>2.5590428809999999</v>
      </c>
      <c r="AC921">
        <v>97.482014390000003</v>
      </c>
      <c r="AD921">
        <v>6.4511667729999997</v>
      </c>
      <c r="AE921">
        <v>6.3787793539999997</v>
      </c>
      <c r="AF921">
        <v>6.9202372470000002</v>
      </c>
      <c r="AG921">
        <v>2.244009986</v>
      </c>
      <c r="AH921">
        <v>4.3374541410000003</v>
      </c>
      <c r="AI921">
        <v>2.4466947590000001</v>
      </c>
      <c r="AJ921">
        <v>4.5401389139999999</v>
      </c>
      <c r="AK921">
        <v>1.158198702</v>
      </c>
      <c r="AL921">
        <v>0</v>
      </c>
      <c r="AM921">
        <v>0</v>
      </c>
      <c r="AN921">
        <v>1.6070006999999999</v>
      </c>
      <c r="AO921">
        <v>3.7004448540000001</v>
      </c>
      <c r="AP921">
        <v>2.1079216380000001</v>
      </c>
      <c r="AQ921">
        <v>5.7041286099999997</v>
      </c>
      <c r="AR921">
        <v>0</v>
      </c>
      <c r="AS921">
        <v>0</v>
      </c>
      <c r="AT921">
        <v>0</v>
      </c>
      <c r="AU921">
        <v>0</v>
      </c>
      <c r="AV921">
        <v>5.0381643560000002</v>
      </c>
      <c r="AW921">
        <v>7.2966518249999996</v>
      </c>
      <c r="AX921">
        <v>5.7041286099999997</v>
      </c>
      <c r="AY921">
        <v>3.3819402109999999</v>
      </c>
      <c r="AZ921">
        <v>8.3535081410000007</v>
      </c>
      <c r="BA921">
        <v>2.0934441549999998</v>
      </c>
      <c r="BB921">
        <v>7.0650120850000002</v>
      </c>
      <c r="BC921">
        <v>14.279287030000001</v>
      </c>
      <c r="BD921">
        <v>4.97156793</v>
      </c>
      <c r="BE921">
        <v>12.18584287</v>
      </c>
      <c r="BF921">
        <v>7.2142749430000004</v>
      </c>
      <c r="BG921">
        <v>0</v>
      </c>
      <c r="BH921">
        <v>0</v>
      </c>
      <c r="BI921">
        <v>0</v>
      </c>
      <c r="BJ921">
        <v>0.20268477300000001</v>
      </c>
      <c r="BK921">
        <v>0.20268477300000001</v>
      </c>
      <c r="BL921">
        <v>7.2966518249999996</v>
      </c>
      <c r="BM921">
        <v>5.0381643560000002</v>
      </c>
      <c r="BN921">
        <v>7.1229220199999999</v>
      </c>
      <c r="BO921">
        <v>6.2832279609999997</v>
      </c>
      <c r="BP921">
        <v>1.490702223</v>
      </c>
      <c r="BQ921">
        <v>5.4862582010000001</v>
      </c>
      <c r="BR921">
        <v>4.5307442719999997</v>
      </c>
      <c r="BS921">
        <v>3.242248215</v>
      </c>
      <c r="BT921">
        <v>2.0116620940000001</v>
      </c>
      <c r="BU921">
        <v>1.1488040610000001</v>
      </c>
      <c r="BV921">
        <v>0.91666666699999999</v>
      </c>
      <c r="BW921">
        <v>0.96551724100000003</v>
      </c>
      <c r="BX921">
        <v>0.975088968</v>
      </c>
      <c r="BY921">
        <v>8.3333332999999996E-2</v>
      </c>
      <c r="BZ921">
        <v>3.4482759000000002E-2</v>
      </c>
      <c r="CA921">
        <v>2.4911032E-2</v>
      </c>
      <c r="CB921">
        <v>0.69559958799999999</v>
      </c>
      <c r="CC921">
        <v>0.72810424200000001</v>
      </c>
      <c r="CD921">
        <v>0.59344210500000005</v>
      </c>
      <c r="CE921">
        <v>1.00966325</v>
      </c>
      <c r="CF921">
        <v>1.036057692</v>
      </c>
      <c r="CG921">
        <v>1.0454187130000001</v>
      </c>
      <c r="CH921">
        <v>1.0132027889999999</v>
      </c>
      <c r="CI921">
        <v>1.026141827</v>
      </c>
      <c r="CJ921">
        <v>1.035413256</v>
      </c>
      <c r="CK921">
        <v>1.0219210480000001</v>
      </c>
      <c r="CL921">
        <v>1.07804254</v>
      </c>
      <c r="CM921">
        <v>1.0090352309999999</v>
      </c>
      <c r="CN921">
        <v>1.0644490639999999</v>
      </c>
      <c r="CO921">
        <v>1.05491764</v>
      </c>
      <c r="CP921">
        <v>1.0865919799999999</v>
      </c>
      <c r="CQ921">
        <v>1.0093158470000001</v>
      </c>
      <c r="CR921">
        <v>1.021234373</v>
      </c>
      <c r="CS921">
        <v>1.041974599</v>
      </c>
      <c r="CT921">
        <v>1.0118085189999999</v>
      </c>
      <c r="CU921">
        <v>1.0323573159999999</v>
      </c>
      <c r="CV921">
        <v>1.0203089780000001</v>
      </c>
      <c r="CW921">
        <v>1.0677621369999999</v>
      </c>
      <c r="CX921">
        <v>0</v>
      </c>
      <c r="CY921">
        <v>1</v>
      </c>
      <c r="CZ921">
        <v>100</v>
      </c>
      <c r="DB921">
        <f t="shared" ca="1" si="14"/>
        <v>1</v>
      </c>
    </row>
    <row r="922" spans="1:106">
      <c r="A922" s="5">
        <v>921</v>
      </c>
      <c r="B922">
        <v>999.11010369999997</v>
      </c>
      <c r="C922">
        <v>989.00909360000003</v>
      </c>
      <c r="D922">
        <v>-0.118999551</v>
      </c>
      <c r="E922">
        <v>60.876903429999999</v>
      </c>
      <c r="F922">
        <v>8.9995232040000008</v>
      </c>
      <c r="G922">
        <v>8.48509E-4</v>
      </c>
      <c r="H922">
        <v>0.37330102399999998</v>
      </c>
      <c r="I922">
        <v>-114.9892605</v>
      </c>
      <c r="J922">
        <v>38.809458739999997</v>
      </c>
      <c r="K922">
        <v>100</v>
      </c>
      <c r="L922" s="138">
        <v>4.7399999999999997E-15</v>
      </c>
      <c r="M922">
        <v>8.1346070000000003E-3</v>
      </c>
      <c r="N922">
        <v>0.499003219</v>
      </c>
      <c r="O922">
        <v>21.92175992</v>
      </c>
      <c r="P922">
        <v>1.0045788179999999</v>
      </c>
      <c r="Q922">
        <v>0.35492829100000001</v>
      </c>
      <c r="R922">
        <v>-0.293639127</v>
      </c>
      <c r="S922">
        <v>0.85219380300000003</v>
      </c>
      <c r="T922">
        <v>0.46927374500000002</v>
      </c>
      <c r="U922">
        <v>4.503427115</v>
      </c>
      <c r="V922">
        <v>-1</v>
      </c>
      <c r="W922">
        <v>-1</v>
      </c>
      <c r="X922">
        <v>1.363411948</v>
      </c>
      <c r="Y922">
        <v>-0.68333333299999999</v>
      </c>
      <c r="Z922">
        <v>-0.59399999999999997</v>
      </c>
      <c r="AA922">
        <v>-0.66533333299999997</v>
      </c>
      <c r="AB922">
        <v>1.019469253</v>
      </c>
      <c r="AC922">
        <v>19.540229889999999</v>
      </c>
      <c r="AD922">
        <v>1.500129826</v>
      </c>
      <c r="AE922">
        <v>3.6297784169999998</v>
      </c>
      <c r="AF922">
        <v>-0.16072819599999999</v>
      </c>
      <c r="AG922">
        <v>-1.714434086</v>
      </c>
      <c r="AH922">
        <v>-1.099648738</v>
      </c>
      <c r="AI922">
        <v>-1.6608580209999999</v>
      </c>
      <c r="AJ922">
        <v>-1.0460726730000001</v>
      </c>
      <c r="AK922">
        <v>2.973471618</v>
      </c>
      <c r="AL922">
        <v>0</v>
      </c>
      <c r="AM922">
        <v>0</v>
      </c>
      <c r="AN922">
        <v>-2.6252271949999999</v>
      </c>
      <c r="AO922">
        <v>-2.0104418470000001</v>
      </c>
      <c r="AP922">
        <v>-2.0104418470000001</v>
      </c>
      <c r="AQ922">
        <v>0.669700815</v>
      </c>
      <c r="AR922">
        <v>-3.6967484989999999</v>
      </c>
      <c r="AS922">
        <v>-3.6967484989999999</v>
      </c>
      <c r="AT922">
        <v>-3.6967484989999999</v>
      </c>
      <c r="AU922">
        <v>0</v>
      </c>
      <c r="AV922">
        <v>0</v>
      </c>
      <c r="AW922">
        <v>0.669700815</v>
      </c>
      <c r="AX922">
        <v>0.669700815</v>
      </c>
      <c r="AY922">
        <v>-0.322795793</v>
      </c>
      <c r="AZ922">
        <v>3.1283064469999999</v>
      </c>
      <c r="BA922">
        <v>0.61478534799999995</v>
      </c>
      <c r="BB922">
        <v>4.0658875879999998</v>
      </c>
      <c r="BC922">
        <v>14.999423090000001</v>
      </c>
      <c r="BD922">
        <v>3.45110224</v>
      </c>
      <c r="BE922">
        <v>14.38463775</v>
      </c>
      <c r="BF922">
        <v>10.93353551</v>
      </c>
      <c r="BG922">
        <v>3.6967484989999999</v>
      </c>
      <c r="BH922">
        <v>3.6967484989999999</v>
      </c>
      <c r="BI922">
        <v>3.6967484989999999</v>
      </c>
      <c r="BJ922">
        <v>3.750324564</v>
      </c>
      <c r="BK922">
        <v>3.750324564</v>
      </c>
      <c r="BL922">
        <v>0.669700815</v>
      </c>
      <c r="BM922">
        <v>0</v>
      </c>
      <c r="BN922">
        <v>-0.10715213</v>
      </c>
      <c r="BO922">
        <v>-1.071521304</v>
      </c>
      <c r="BP922">
        <v>1.0073557479999999</v>
      </c>
      <c r="BQ922">
        <v>-3.629708768</v>
      </c>
      <c r="BR922">
        <v>-2.8528558230000001</v>
      </c>
      <c r="BS922">
        <v>-1.915274682</v>
      </c>
      <c r="BT922">
        <v>-2.1688680659999999</v>
      </c>
      <c r="BU922">
        <v>-2.53006003</v>
      </c>
      <c r="BV922">
        <v>0.195402299</v>
      </c>
      <c r="BW922">
        <v>0.195402299</v>
      </c>
      <c r="BX922">
        <v>0.29648241199999997</v>
      </c>
      <c r="BY922">
        <v>0.80459770100000005</v>
      </c>
      <c r="BZ922">
        <v>0.80459770100000005</v>
      </c>
      <c r="CA922">
        <v>0.70351758799999997</v>
      </c>
      <c r="CB922">
        <v>-0.34425314699999998</v>
      </c>
      <c r="CC922">
        <v>-0.32748076399999998</v>
      </c>
      <c r="CD922">
        <v>-0.62938364599999996</v>
      </c>
      <c r="CE922">
        <v>0.991645059</v>
      </c>
      <c r="CF922">
        <v>0.98440360000000005</v>
      </c>
      <c r="CG922">
        <v>0.98821435199999996</v>
      </c>
      <c r="CH922">
        <v>0.99001711400000003</v>
      </c>
      <c r="CI922">
        <v>0.99269752899999997</v>
      </c>
      <c r="CJ922">
        <v>0.99654038899999997</v>
      </c>
      <c r="CK922">
        <v>1.0065890529999999</v>
      </c>
      <c r="CL922">
        <v>1.045250461</v>
      </c>
      <c r="CM922">
        <v>1.0038711279999999</v>
      </c>
      <c r="CN922">
        <v>1.0424281449999999</v>
      </c>
      <c r="CO922">
        <v>1.038408333</v>
      </c>
      <c r="CP922">
        <v>1.1385404960000001</v>
      </c>
      <c r="CQ922">
        <v>0.99341018599999997</v>
      </c>
      <c r="CR922">
        <v>0.98869127099999998</v>
      </c>
      <c r="CS922">
        <v>0.99290427800000003</v>
      </c>
      <c r="CT922">
        <v>0.99524978200000003</v>
      </c>
      <c r="CU922">
        <v>0.99949073600000005</v>
      </c>
      <c r="CV922">
        <v>1.0042611960000001</v>
      </c>
      <c r="CW922">
        <v>1.0393134719999999</v>
      </c>
      <c r="CX922">
        <v>0</v>
      </c>
      <c r="CY922">
        <v>0</v>
      </c>
      <c r="CZ922">
        <v>100</v>
      </c>
      <c r="DB922">
        <f t="shared" ca="1" si="14"/>
        <v>1</v>
      </c>
    </row>
    <row r="923" spans="1:106">
      <c r="A923" s="5">
        <v>922</v>
      </c>
      <c r="B923">
        <v>1046.2112509999999</v>
      </c>
      <c r="C923">
        <v>965.2958529</v>
      </c>
      <c r="D923">
        <v>1.585056E-2</v>
      </c>
      <c r="E923">
        <v>59.615066120000002</v>
      </c>
      <c r="F923">
        <v>72.800925930000005</v>
      </c>
      <c r="G923">
        <v>9.28771E-4</v>
      </c>
      <c r="H923">
        <v>0.42320215799999999</v>
      </c>
      <c r="I923">
        <v>91.344890989999996</v>
      </c>
      <c r="J923">
        <v>60.049867460000002</v>
      </c>
      <c r="K923">
        <v>100</v>
      </c>
      <c r="L923" s="138">
        <v>-1.42E-14</v>
      </c>
      <c r="M923">
        <v>9.4868780000000007E-3</v>
      </c>
      <c r="N923">
        <v>0.70743370100000003</v>
      </c>
      <c r="O923">
        <v>20.763418349999998</v>
      </c>
      <c r="P923">
        <v>0.58119974299999999</v>
      </c>
      <c r="Q923">
        <v>2.4751302879999999</v>
      </c>
      <c r="R923">
        <v>1.8355852340000001</v>
      </c>
      <c r="S923">
        <v>2.0644878050000002</v>
      </c>
      <c r="T923">
        <v>0.96931994399999999</v>
      </c>
      <c r="U923">
        <v>4.2481401300000003</v>
      </c>
      <c r="V923">
        <v>-0.65789473700000001</v>
      </c>
      <c r="W923">
        <v>-0.43282548500000001</v>
      </c>
      <c r="X923">
        <v>3.3119040769999999</v>
      </c>
      <c r="Y923">
        <v>0.22366666700000001</v>
      </c>
      <c r="Z923">
        <v>0.20699999999999999</v>
      </c>
      <c r="AA923">
        <v>0.17299999999999999</v>
      </c>
      <c r="AB923">
        <v>-3.1898865999999998E-2</v>
      </c>
      <c r="AC923">
        <v>74.336283190000003</v>
      </c>
      <c r="AD923">
        <v>2.3723886589999998</v>
      </c>
      <c r="AE923">
        <v>2.9513082019999999</v>
      </c>
      <c r="AF923">
        <v>3.2608529370000001</v>
      </c>
      <c r="AG923">
        <v>0.81993910800000003</v>
      </c>
      <c r="AH923">
        <v>1.1235765010000001</v>
      </c>
      <c r="AI923">
        <v>1.1034915380000001</v>
      </c>
      <c r="AJ923">
        <v>1.4071289309999999</v>
      </c>
      <c r="AK923">
        <v>1.1625649600000001</v>
      </c>
      <c r="AL923">
        <v>0</v>
      </c>
      <c r="AM923">
        <v>0</v>
      </c>
      <c r="AN923">
        <v>0.65453352399999998</v>
      </c>
      <c r="AO923">
        <v>0.95817091799999998</v>
      </c>
      <c r="AP923">
        <v>-0.74314365900000001</v>
      </c>
      <c r="AQ923">
        <v>1.559538361</v>
      </c>
      <c r="AR923">
        <v>-0.40169927500000002</v>
      </c>
      <c r="AS923">
        <v>-0.40169927500000002</v>
      </c>
      <c r="AT923">
        <v>-0.40169927500000002</v>
      </c>
      <c r="AU923">
        <v>0</v>
      </c>
      <c r="AV923">
        <v>1.8194614220000001</v>
      </c>
      <c r="AW923">
        <v>3.2608529370000001</v>
      </c>
      <c r="AX923">
        <v>1.559538361</v>
      </c>
      <c r="AY923">
        <v>0.64626324499999999</v>
      </c>
      <c r="AZ923">
        <v>2.3454511779999998</v>
      </c>
      <c r="BA923">
        <v>0.30363739299999998</v>
      </c>
      <c r="BB923">
        <v>2.002825326</v>
      </c>
      <c r="BC923">
        <v>11.527233280000001</v>
      </c>
      <c r="BD923">
        <v>1.6991879329999999</v>
      </c>
      <c r="BE923">
        <v>11.22359589</v>
      </c>
      <c r="BF923">
        <v>9.5244079549999991</v>
      </c>
      <c r="BG923">
        <v>0.40169927500000002</v>
      </c>
      <c r="BH923">
        <v>0.40169927500000002</v>
      </c>
      <c r="BI923">
        <v>0.40169927500000002</v>
      </c>
      <c r="BJ923">
        <v>0.68525170400000002</v>
      </c>
      <c r="BK923">
        <v>0.68525170400000002</v>
      </c>
      <c r="BL923">
        <v>3.2608529370000001</v>
      </c>
      <c r="BM923">
        <v>1.8194614220000001</v>
      </c>
      <c r="BN923">
        <v>3.544405367</v>
      </c>
      <c r="BO923">
        <v>3.095447354</v>
      </c>
      <c r="BP923">
        <v>1.211335788</v>
      </c>
      <c r="BQ923">
        <v>1.8667201600000001</v>
      </c>
      <c r="BR923">
        <v>1.3894069040000001</v>
      </c>
      <c r="BS923">
        <v>1.046781052</v>
      </c>
      <c r="BT923">
        <v>1.222426021</v>
      </c>
      <c r="BU923">
        <v>0.74314365900000001</v>
      </c>
      <c r="BV923">
        <v>0.73148148199999996</v>
      </c>
      <c r="BW923">
        <v>0.74336283199999997</v>
      </c>
      <c r="BX923">
        <v>0.83333333300000001</v>
      </c>
      <c r="BY923">
        <v>0.26851851900000001</v>
      </c>
      <c r="BZ923">
        <v>0.25663716800000003</v>
      </c>
      <c r="CA923">
        <v>0.16666666699999999</v>
      </c>
      <c r="CB923">
        <v>0.409316544</v>
      </c>
      <c r="CC923">
        <v>0.51261409400000002</v>
      </c>
      <c r="CD923">
        <v>0.34905963899999998</v>
      </c>
      <c r="CE923">
        <v>1.0056254870000001</v>
      </c>
      <c r="CF923">
        <v>1.007608453</v>
      </c>
      <c r="CG923">
        <v>1.0133438100000001</v>
      </c>
      <c r="CH923">
        <v>1.00405447</v>
      </c>
      <c r="CI923">
        <v>1.001971873</v>
      </c>
      <c r="CJ923">
        <v>1.007675146</v>
      </c>
      <c r="CK923">
        <v>1.003606056</v>
      </c>
      <c r="CL923">
        <v>1.024275821</v>
      </c>
      <c r="CM923">
        <v>1.0056920490000001</v>
      </c>
      <c r="CN923">
        <v>1.0264047759999999</v>
      </c>
      <c r="CO923">
        <v>1.020595497</v>
      </c>
      <c r="CP923">
        <v>1.130509816</v>
      </c>
      <c r="CQ923">
        <v>1.003992311</v>
      </c>
      <c r="CR923">
        <v>1.0075713660000001</v>
      </c>
      <c r="CS923">
        <v>1.0147215570000001</v>
      </c>
      <c r="CT923">
        <v>1.0035648239999999</v>
      </c>
      <c r="CU923">
        <v>1.0106865819999999</v>
      </c>
      <c r="CV923">
        <v>1.0070964609999999</v>
      </c>
      <c r="CW923">
        <v>1.027359439</v>
      </c>
      <c r="CX923">
        <v>0</v>
      </c>
      <c r="CY923">
        <v>1</v>
      </c>
      <c r="CZ923">
        <v>100</v>
      </c>
      <c r="DB923">
        <f t="shared" ca="1" si="14"/>
        <v>1</v>
      </c>
    </row>
    <row r="924" spans="1:106">
      <c r="A924" s="5">
        <v>923</v>
      </c>
      <c r="B924">
        <v>962.54916319999995</v>
      </c>
      <c r="C924">
        <v>1013.9564</v>
      </c>
      <c r="D924">
        <v>-4.9444396000000002E-2</v>
      </c>
      <c r="E924">
        <v>49.140601779999997</v>
      </c>
      <c r="F924">
        <v>59.192284890000003</v>
      </c>
      <c r="G924">
        <v>1.1093333E-2</v>
      </c>
      <c r="H924">
        <v>0.38022476399999999</v>
      </c>
      <c r="I924">
        <v>77.272252949999995</v>
      </c>
      <c r="J924">
        <v>53.30702436</v>
      </c>
      <c r="K924" s="138">
        <v>4.1899999999999997E-14</v>
      </c>
      <c r="L924" s="138">
        <v>1.03E-15</v>
      </c>
      <c r="M924">
        <v>8.7658430000000006E-3</v>
      </c>
      <c r="N924">
        <v>0.73663335600000002</v>
      </c>
      <c r="O924">
        <v>30.443388079999998</v>
      </c>
      <c r="P924">
        <v>-0.22648817299999999</v>
      </c>
      <c r="Q924">
        <v>-0.96091627499999999</v>
      </c>
      <c r="R924">
        <v>0.236231308</v>
      </c>
      <c r="S924">
        <v>-0.77949062999999996</v>
      </c>
      <c r="T924">
        <v>-0.62050090300000005</v>
      </c>
      <c r="U924">
        <v>1.548950515</v>
      </c>
      <c r="V924">
        <v>0.76271186400000002</v>
      </c>
      <c r="W924">
        <v>0.58172938799999996</v>
      </c>
      <c r="X924">
        <v>-1.212770305</v>
      </c>
      <c r="Y924">
        <v>0.46833333300000002</v>
      </c>
      <c r="Z924">
        <v>0.49933333299999999</v>
      </c>
      <c r="AA924">
        <v>0.43233333299999999</v>
      </c>
      <c r="AB924">
        <v>-2.8997298759999999</v>
      </c>
      <c r="AC924">
        <v>74.556213020000001</v>
      </c>
      <c r="AD924">
        <v>-0.31560280000000002</v>
      </c>
      <c r="AE924">
        <v>-1.391282342</v>
      </c>
      <c r="AF924">
        <v>-0.97310863199999997</v>
      </c>
      <c r="AG924">
        <v>0.93365828200000001</v>
      </c>
      <c r="AH924">
        <v>0.43658387300000001</v>
      </c>
      <c r="AI924">
        <v>1.038859215</v>
      </c>
      <c r="AJ924">
        <v>0.54178480600000001</v>
      </c>
      <c r="AK924">
        <v>1.246631059</v>
      </c>
      <c r="AL924">
        <v>0.68380606600000005</v>
      </c>
      <c r="AM924">
        <v>0.68380606600000005</v>
      </c>
      <c r="AN924">
        <v>0.93365828200000001</v>
      </c>
      <c r="AO924">
        <v>0.43658387300000001</v>
      </c>
      <c r="AP924">
        <v>-1.7726357239999999</v>
      </c>
      <c r="AQ924">
        <v>1.1046097989999999</v>
      </c>
      <c r="AR924">
        <v>-1.025709099</v>
      </c>
      <c r="AS924">
        <v>-1.025709099</v>
      </c>
      <c r="AT924">
        <v>-1.709515165</v>
      </c>
      <c r="AU924">
        <v>-0.68380606600000005</v>
      </c>
      <c r="AV924">
        <v>3.313829396</v>
      </c>
      <c r="AW924">
        <v>3.313829396</v>
      </c>
      <c r="AX924">
        <v>1.1046097989999999</v>
      </c>
      <c r="AY924">
        <v>0.32086284599999998</v>
      </c>
      <c r="AZ924">
        <v>-1.4807031349999999</v>
      </c>
      <c r="BA924">
        <v>-0.49707440899999999</v>
      </c>
      <c r="BB924">
        <v>-2.2986403910000002</v>
      </c>
      <c r="BC924">
        <v>4.1681924749999997</v>
      </c>
      <c r="BD924">
        <v>-1.801565981</v>
      </c>
      <c r="BE924">
        <v>4.6652668840000002</v>
      </c>
      <c r="BF924">
        <v>6.4668328649999998</v>
      </c>
      <c r="BG924">
        <v>1.709515165</v>
      </c>
      <c r="BH924">
        <v>1.025709099</v>
      </c>
      <c r="BI924">
        <v>1.025709099</v>
      </c>
      <c r="BJ924">
        <v>1.8147160980000001</v>
      </c>
      <c r="BK924">
        <v>1.1309100320000001</v>
      </c>
      <c r="BL924">
        <v>3.313829396</v>
      </c>
      <c r="BM924">
        <v>3.313829396</v>
      </c>
      <c r="BN924">
        <v>-0.86790769899999998</v>
      </c>
      <c r="BO924">
        <v>-0.97310863199999997</v>
      </c>
      <c r="BP924">
        <v>2.111462789</v>
      </c>
      <c r="BQ924">
        <v>3.0708093490000001</v>
      </c>
      <c r="BR924">
        <v>2.9550883219999999</v>
      </c>
      <c r="BS924">
        <v>2.137151067</v>
      </c>
      <c r="BT924">
        <v>2.2186817900000002</v>
      </c>
      <c r="BU924">
        <v>2.6342254760000001</v>
      </c>
      <c r="BV924">
        <v>0.661417323</v>
      </c>
      <c r="BW924">
        <v>0.74556213000000005</v>
      </c>
      <c r="BX924">
        <v>0.64615384600000003</v>
      </c>
      <c r="BY924">
        <v>0.338582677</v>
      </c>
      <c r="BZ924">
        <v>0.25443787000000001</v>
      </c>
      <c r="CA924">
        <v>0.35384615400000002</v>
      </c>
      <c r="CB924">
        <v>0.14309746700000001</v>
      </c>
      <c r="CC924">
        <v>0.17757878399999999</v>
      </c>
      <c r="CD924">
        <v>0.14309746700000001</v>
      </c>
      <c r="CE924">
        <v>1.0012878300000001</v>
      </c>
      <c r="CF924">
        <v>1.009561471</v>
      </c>
      <c r="CG924">
        <v>1.0048760430000001</v>
      </c>
      <c r="CH924">
        <v>1.009186235</v>
      </c>
      <c r="CI924">
        <v>1.0082629999999999</v>
      </c>
      <c r="CJ924">
        <v>1.0035835980000001</v>
      </c>
      <c r="CK924">
        <v>0.994448361</v>
      </c>
      <c r="CL924">
        <v>0.97483371299999999</v>
      </c>
      <c r="CM924">
        <v>0.99535894700000005</v>
      </c>
      <c r="CN924">
        <v>0.97572633799999997</v>
      </c>
      <c r="CO924">
        <v>0.98027584999999995</v>
      </c>
      <c r="CP924">
        <v>1.0761958030000001</v>
      </c>
      <c r="CQ924">
        <v>1.0024172849999999</v>
      </c>
      <c r="CR924">
        <v>1.0055014149999999</v>
      </c>
      <c r="CS924">
        <v>1.0034987179999999</v>
      </c>
      <c r="CT924">
        <v>1.0030766929999999</v>
      </c>
      <c r="CU924">
        <v>1.001078825</v>
      </c>
      <c r="CV924">
        <v>0.99800826099999995</v>
      </c>
      <c r="CW924">
        <v>0.98944174299999998</v>
      </c>
      <c r="CX924">
        <v>0</v>
      </c>
      <c r="CY924">
        <v>0</v>
      </c>
      <c r="CZ924">
        <v>100</v>
      </c>
      <c r="DB924">
        <f t="shared" ca="1" si="14"/>
        <v>1</v>
      </c>
    </row>
    <row r="925" spans="1:106">
      <c r="A925" s="5">
        <v>924</v>
      </c>
      <c r="B925">
        <v>968.48786440000003</v>
      </c>
      <c r="C925">
        <v>1059.151194</v>
      </c>
      <c r="D925">
        <v>-0.19682491699999999</v>
      </c>
      <c r="E925">
        <v>46.73711376</v>
      </c>
      <c r="F925">
        <v>14.6978022</v>
      </c>
      <c r="G925">
        <v>2.1004539999999999E-3</v>
      </c>
      <c r="H925">
        <v>0.43383408499999998</v>
      </c>
      <c r="I925">
        <v>-164.32474629999999</v>
      </c>
      <c r="J925">
        <v>49.302633499999999</v>
      </c>
      <c r="K925">
        <v>14.05897972</v>
      </c>
      <c r="L925">
        <v>-7.4114854809999997</v>
      </c>
      <c r="M925">
        <v>1.0059833000000001E-2</v>
      </c>
      <c r="N925">
        <v>0.65439940900000004</v>
      </c>
      <c r="O925">
        <v>26.567616780000002</v>
      </c>
      <c r="P925">
        <v>-1.1347868000000001E-2</v>
      </c>
      <c r="Q925">
        <v>1.5994201960000001</v>
      </c>
      <c r="R925">
        <v>1.3303329770000001</v>
      </c>
      <c r="S925">
        <v>0.51622457300000002</v>
      </c>
      <c r="T925">
        <v>-4.0023263000000003E-2</v>
      </c>
      <c r="U925">
        <v>0.70350323699999995</v>
      </c>
      <c r="V925">
        <v>-0.92592592600000001</v>
      </c>
      <c r="W925">
        <v>-0.85733881999999995</v>
      </c>
      <c r="X925">
        <v>-4.132267186</v>
      </c>
      <c r="Y925">
        <v>-0.42</v>
      </c>
      <c r="Z925">
        <v>-0.25366666700000001</v>
      </c>
      <c r="AA925">
        <v>-0.38666666700000002</v>
      </c>
      <c r="AB925">
        <v>-0.72557837400000003</v>
      </c>
      <c r="AC925">
        <v>16.793893130000001</v>
      </c>
      <c r="AD925">
        <v>-3.2454803550000002</v>
      </c>
      <c r="AE925">
        <v>-2.5931572439999999</v>
      </c>
      <c r="AF925">
        <v>-4.4026047420000003</v>
      </c>
      <c r="AG925">
        <v>-1.15251433</v>
      </c>
      <c r="AH925">
        <v>-1.7748720689999999</v>
      </c>
      <c r="AI925">
        <v>-0.94506175100000001</v>
      </c>
      <c r="AJ925">
        <v>-1.5674194889999999</v>
      </c>
      <c r="AK925">
        <v>1.244715477</v>
      </c>
      <c r="AL925">
        <v>2.881285826</v>
      </c>
      <c r="AM925">
        <v>2.2589280879999998</v>
      </c>
      <c r="AN925">
        <v>-1.544369203</v>
      </c>
      <c r="AO925">
        <v>-2.1667269409999999</v>
      </c>
      <c r="AP925">
        <v>-2.2819783739999999</v>
      </c>
      <c r="AQ925">
        <v>0</v>
      </c>
      <c r="AR925">
        <v>-1.682670922</v>
      </c>
      <c r="AS925">
        <v>-2.3050286610000001</v>
      </c>
      <c r="AT925">
        <v>-4.5639567489999999</v>
      </c>
      <c r="AU925">
        <v>-2.2589280879999998</v>
      </c>
      <c r="AV925">
        <v>0.115251433</v>
      </c>
      <c r="AW925">
        <v>0.115251433</v>
      </c>
      <c r="AX925">
        <v>0</v>
      </c>
      <c r="AY925">
        <v>-1.1294640439999999</v>
      </c>
      <c r="AZ925">
        <v>-1.9182448519999999</v>
      </c>
      <c r="BA925">
        <v>-0.62235773800000005</v>
      </c>
      <c r="BB925">
        <v>-1.4111385460000001</v>
      </c>
      <c r="BC925">
        <v>2.315286038</v>
      </c>
      <c r="BD925">
        <v>-0.78878080800000006</v>
      </c>
      <c r="BE925">
        <v>2.9376437769999999</v>
      </c>
      <c r="BF925">
        <v>3.7264245850000002</v>
      </c>
      <c r="BG925">
        <v>4.5639567489999999</v>
      </c>
      <c r="BH925">
        <v>2.3050286610000001</v>
      </c>
      <c r="BI925">
        <v>1.6826709230000001</v>
      </c>
      <c r="BJ925">
        <v>4.7714093279999998</v>
      </c>
      <c r="BK925">
        <v>2.5124812400000001</v>
      </c>
      <c r="BL925">
        <v>0.115251433</v>
      </c>
      <c r="BM925">
        <v>0.115251433</v>
      </c>
      <c r="BN925">
        <v>-4.1951521630000004</v>
      </c>
      <c r="BO925">
        <v>-4.7944596150000001</v>
      </c>
      <c r="BP925">
        <v>1.748601598</v>
      </c>
      <c r="BQ925">
        <v>-3.4130435139999999</v>
      </c>
      <c r="BR925">
        <v>-2.7676354889999999</v>
      </c>
      <c r="BS925">
        <v>-2.2605291840000001</v>
      </c>
      <c r="BT925">
        <v>-2.162181286</v>
      </c>
      <c r="BU925">
        <v>-1.638171445</v>
      </c>
      <c r="BV925">
        <v>0.21153846200000001</v>
      </c>
      <c r="BW925">
        <v>0.16793893100000001</v>
      </c>
      <c r="BX925">
        <v>9.6069869000000002E-2</v>
      </c>
      <c r="BY925">
        <v>0.78846153900000004</v>
      </c>
      <c r="BZ925">
        <v>0.83206106899999999</v>
      </c>
      <c r="CA925">
        <v>0.90393013099999997</v>
      </c>
      <c r="CB925">
        <v>-0.60459604199999994</v>
      </c>
      <c r="CC925">
        <v>-0.533928972</v>
      </c>
      <c r="CD925">
        <v>-0.73807828499999995</v>
      </c>
      <c r="CE925">
        <v>0.99223946799999996</v>
      </c>
      <c r="CF925">
        <v>0.98506805600000003</v>
      </c>
      <c r="CG925">
        <v>0.97894448999999994</v>
      </c>
      <c r="CH925">
        <v>0.99393939399999998</v>
      </c>
      <c r="CI925">
        <v>0.99277249899999997</v>
      </c>
      <c r="CJ925">
        <v>0.98660103899999996</v>
      </c>
      <c r="CK925">
        <v>0.99261689900000005</v>
      </c>
      <c r="CL925">
        <v>0.98341469800000003</v>
      </c>
      <c r="CM925">
        <v>0.99378361100000001</v>
      </c>
      <c r="CN925">
        <v>0.98457059400000002</v>
      </c>
      <c r="CO925">
        <v>0.99072935200000001</v>
      </c>
      <c r="CP925">
        <v>1.045803225</v>
      </c>
      <c r="CQ925">
        <v>0.99378555899999999</v>
      </c>
      <c r="CR925">
        <v>0.988156009</v>
      </c>
      <c r="CS925">
        <v>0.98112314199999995</v>
      </c>
      <c r="CT925">
        <v>0.99433524799999995</v>
      </c>
      <c r="CU925">
        <v>0.98725840200000003</v>
      </c>
      <c r="CV925">
        <v>0.99288283700000002</v>
      </c>
      <c r="CW925">
        <v>0.99060668299999999</v>
      </c>
      <c r="CX925">
        <v>0</v>
      </c>
      <c r="CY925">
        <v>0</v>
      </c>
      <c r="CZ925">
        <v>100</v>
      </c>
      <c r="DB925">
        <f t="shared" ca="1" si="14"/>
        <v>1</v>
      </c>
    </row>
    <row r="926" spans="1:106">
      <c r="A926" s="5">
        <v>925</v>
      </c>
      <c r="B926">
        <v>1050.1392760000001</v>
      </c>
      <c r="C926">
        <v>970.84763940000005</v>
      </c>
      <c r="D926">
        <v>0.13959269999999999</v>
      </c>
      <c r="E926">
        <v>58.455737200000002</v>
      </c>
      <c r="F926">
        <v>92.427720370000003</v>
      </c>
      <c r="G926">
        <v>5.047798E-3</v>
      </c>
      <c r="H926">
        <v>0.42483753000000002</v>
      </c>
      <c r="I926">
        <v>179.72821429999999</v>
      </c>
      <c r="J926">
        <v>72.711517810000004</v>
      </c>
      <c r="K926">
        <v>94.978336010000007</v>
      </c>
      <c r="L926">
        <v>6.800171314</v>
      </c>
      <c r="M926">
        <v>9.5787809999999998E-3</v>
      </c>
      <c r="N926">
        <v>0.57330586900000002</v>
      </c>
      <c r="O926">
        <v>26.25448403</v>
      </c>
      <c r="P926">
        <v>0.16652065399999999</v>
      </c>
      <c r="Q926">
        <v>0.243918416</v>
      </c>
      <c r="R926">
        <v>0.36029170700000002</v>
      </c>
      <c r="S926">
        <v>1.8379531979999999</v>
      </c>
      <c r="T926">
        <v>-0.100856852</v>
      </c>
      <c r="U926">
        <v>3.2678550899999999</v>
      </c>
      <c r="V926">
        <v>0.5</v>
      </c>
      <c r="W926">
        <v>0.64961358400000002</v>
      </c>
      <c r="X926">
        <v>4.103559186</v>
      </c>
      <c r="Y926">
        <v>0.88500000000000001</v>
      </c>
      <c r="Z926">
        <v>0.85633333300000003</v>
      </c>
      <c r="AA926">
        <v>0.87833333300000005</v>
      </c>
      <c r="AB926">
        <v>-0.579125424</v>
      </c>
      <c r="AC926">
        <v>97.727272729999996</v>
      </c>
      <c r="AD926">
        <v>2.612763519</v>
      </c>
      <c r="AE926">
        <v>1.2569510989999999</v>
      </c>
      <c r="AF926">
        <v>4.6135283759999997</v>
      </c>
      <c r="AG926">
        <v>2.6716095449999999</v>
      </c>
      <c r="AH926">
        <v>3.1435546670000001</v>
      </c>
      <c r="AI926">
        <v>2.789301595</v>
      </c>
      <c r="AJ926">
        <v>3.2612467170000001</v>
      </c>
      <c r="AK926">
        <v>1.642981024</v>
      </c>
      <c r="AL926">
        <v>0</v>
      </c>
      <c r="AM926">
        <v>0</v>
      </c>
      <c r="AN926">
        <v>2.177302933</v>
      </c>
      <c r="AO926">
        <v>2.6492480550000002</v>
      </c>
      <c r="AP926">
        <v>-1.9172035009999999</v>
      </c>
      <c r="AQ926">
        <v>0.682613892</v>
      </c>
      <c r="AR926">
        <v>0</v>
      </c>
      <c r="AS926">
        <v>0</v>
      </c>
      <c r="AT926">
        <v>0</v>
      </c>
      <c r="AU926">
        <v>0</v>
      </c>
      <c r="AV926">
        <v>4.5664515559999996</v>
      </c>
      <c r="AW926">
        <v>5.2490654489999997</v>
      </c>
      <c r="AX926">
        <v>0.682613892</v>
      </c>
      <c r="AY926">
        <v>1.6182656929999999</v>
      </c>
      <c r="AZ926">
        <v>2.4272808480000001</v>
      </c>
      <c r="BA926">
        <v>0.47194512199999999</v>
      </c>
      <c r="BB926">
        <v>1.2809602769999999</v>
      </c>
      <c r="BC926">
        <v>3.208756063</v>
      </c>
      <c r="BD926">
        <v>0.80901515499999999</v>
      </c>
      <c r="BE926">
        <v>2.7368109399999998</v>
      </c>
      <c r="BF926">
        <v>1.9277957859999999</v>
      </c>
      <c r="BG926">
        <v>0</v>
      </c>
      <c r="BH926">
        <v>0</v>
      </c>
      <c r="BI926">
        <v>0</v>
      </c>
      <c r="BJ926">
        <v>0.11769205000000001</v>
      </c>
      <c r="BK926">
        <v>0.11769205000000001</v>
      </c>
      <c r="BL926">
        <v>5.2490654489999997</v>
      </c>
      <c r="BM926">
        <v>4.5664515559999996</v>
      </c>
      <c r="BN926">
        <v>4.7312204270000002</v>
      </c>
      <c r="BO926">
        <v>4.1192217649999998</v>
      </c>
      <c r="BP926">
        <v>4.1592781619999997</v>
      </c>
      <c r="BQ926">
        <v>4.8883157759999998</v>
      </c>
      <c r="BR926">
        <v>3.3630268019999998</v>
      </c>
      <c r="BS926">
        <v>2.2167062309999999</v>
      </c>
      <c r="BT926">
        <v>1.983675971</v>
      </c>
      <c r="BU926">
        <v>1.7447611089999999</v>
      </c>
      <c r="BV926">
        <v>0.97727272700000001</v>
      </c>
      <c r="BW926">
        <v>0.97727272700000001</v>
      </c>
      <c r="BX926">
        <v>0.97991967899999999</v>
      </c>
      <c r="BY926">
        <v>2.2727272999999999E-2</v>
      </c>
      <c r="BZ926">
        <v>2.2727272999999999E-2</v>
      </c>
      <c r="CA926">
        <v>2.0080321000000002E-2</v>
      </c>
      <c r="CB926">
        <v>0.95011162699999996</v>
      </c>
      <c r="CC926">
        <v>0.98568300900000005</v>
      </c>
      <c r="CD926">
        <v>0.80071181999999996</v>
      </c>
      <c r="CE926">
        <v>1.0173484690000001</v>
      </c>
      <c r="CF926">
        <v>1.0335636189999999</v>
      </c>
      <c r="CG926">
        <v>1.03642488</v>
      </c>
      <c r="CH926">
        <v>1.0132103619999999</v>
      </c>
      <c r="CI926">
        <v>1.015938639</v>
      </c>
      <c r="CJ926">
        <v>1.018751108</v>
      </c>
      <c r="CK926">
        <v>1.0054685050000001</v>
      </c>
      <c r="CL926">
        <v>1.0149831499999999</v>
      </c>
      <c r="CM926">
        <v>1.002768345</v>
      </c>
      <c r="CN926">
        <v>1.0122574390000001</v>
      </c>
      <c r="CO926">
        <v>1.0094628969999999</v>
      </c>
      <c r="CP926">
        <v>1.0230692530000001</v>
      </c>
      <c r="CQ926">
        <v>1.0145710889999999</v>
      </c>
      <c r="CR926">
        <v>1.0244535509999999</v>
      </c>
      <c r="CS926">
        <v>1.0330148379999999</v>
      </c>
      <c r="CT926">
        <v>1.0097405319999999</v>
      </c>
      <c r="CU926">
        <v>1.018178864</v>
      </c>
      <c r="CV926">
        <v>1.008356931</v>
      </c>
      <c r="CW926">
        <v>1.0151590070000001</v>
      </c>
      <c r="CX926">
        <v>0</v>
      </c>
      <c r="CY926">
        <v>1</v>
      </c>
      <c r="CZ926">
        <v>100</v>
      </c>
      <c r="DB926">
        <f t="shared" ca="1" si="14"/>
        <v>1</v>
      </c>
    </row>
    <row r="927" spans="1:106">
      <c r="A927" s="5">
        <v>926</v>
      </c>
      <c r="B927">
        <v>1036.315789</v>
      </c>
      <c r="C927">
        <v>967.90754500000003</v>
      </c>
      <c r="D927">
        <v>0.15300555099999999</v>
      </c>
      <c r="E927">
        <v>61.308928360000003</v>
      </c>
      <c r="F927">
        <v>55.480800309999999</v>
      </c>
      <c r="G927">
        <v>7.2111899999999999E-4</v>
      </c>
      <c r="H927">
        <v>0.43028256500000001</v>
      </c>
      <c r="I927">
        <v>66.067390939999996</v>
      </c>
      <c r="J927">
        <v>73.569028029999998</v>
      </c>
      <c r="K927">
        <v>100</v>
      </c>
      <c r="L927">
        <v>0</v>
      </c>
      <c r="M927">
        <v>6.718323E-3</v>
      </c>
      <c r="N927">
        <v>0.53795336199999999</v>
      </c>
      <c r="O927">
        <v>23.96573544</v>
      </c>
      <c r="P927">
        <v>0.75173350800000005</v>
      </c>
      <c r="Q927">
        <v>1.0723843820000001</v>
      </c>
      <c r="R927">
        <v>0.80079198900000004</v>
      </c>
      <c r="S927">
        <v>0.99149404200000002</v>
      </c>
      <c r="T927">
        <v>0.70345506499999999</v>
      </c>
      <c r="U927">
        <v>3.3880381829999999</v>
      </c>
      <c r="V927">
        <v>0.31707317099999999</v>
      </c>
      <c r="W927">
        <v>0.56309250600000005</v>
      </c>
      <c r="X927">
        <v>4.7541730470000001</v>
      </c>
      <c r="Y927">
        <v>0.255333333</v>
      </c>
      <c r="Z927">
        <v>0.30633333299999999</v>
      </c>
      <c r="AA927">
        <v>0.28033333300000002</v>
      </c>
      <c r="AB927">
        <v>1.898256111</v>
      </c>
      <c r="AC927">
        <v>77.419354839999997</v>
      </c>
      <c r="AD927">
        <v>4.2065380919999997</v>
      </c>
      <c r="AE927">
        <v>4.2925280969999999</v>
      </c>
      <c r="AF927">
        <v>4.2995002600000003</v>
      </c>
      <c r="AG927">
        <v>4.6481079999999998E-3</v>
      </c>
      <c r="AH927">
        <v>1.6419442879999999</v>
      </c>
      <c r="AI927">
        <v>0.88778870200000004</v>
      </c>
      <c r="AJ927">
        <v>2.5250848819999998</v>
      </c>
      <c r="AK927">
        <v>0.66932760800000002</v>
      </c>
      <c r="AL927">
        <v>0</v>
      </c>
      <c r="AM927">
        <v>0</v>
      </c>
      <c r="AN927">
        <v>-0.22775731099999999</v>
      </c>
      <c r="AO927">
        <v>1.4095388689999999</v>
      </c>
      <c r="AP927">
        <v>0.991209114</v>
      </c>
      <c r="AQ927">
        <v>4.3692218860000001</v>
      </c>
      <c r="AR927">
        <v>-0.25564596099999998</v>
      </c>
      <c r="AS927">
        <v>-0.25564596099999998</v>
      </c>
      <c r="AT927">
        <v>-0.25564596099999998</v>
      </c>
      <c r="AU927">
        <v>0</v>
      </c>
      <c r="AV927">
        <v>2.4634974459999999</v>
      </c>
      <c r="AW927">
        <v>4.7875516410000003</v>
      </c>
      <c r="AX927">
        <v>4.3692218860000001</v>
      </c>
      <c r="AY927">
        <v>2.1114032360000001</v>
      </c>
      <c r="AZ927">
        <v>4.6657712010000001</v>
      </c>
      <c r="BA927">
        <v>1.6372961800000001</v>
      </c>
      <c r="BB927">
        <v>4.1916641449999998</v>
      </c>
      <c r="BC927">
        <v>8.3589257210000003</v>
      </c>
      <c r="BD927">
        <v>2.554367965</v>
      </c>
      <c r="BE927">
        <v>6.7216295410000004</v>
      </c>
      <c r="BF927">
        <v>4.1672615759999996</v>
      </c>
      <c r="BG927">
        <v>0.25564596099999998</v>
      </c>
      <c r="BH927">
        <v>0.25564596099999998</v>
      </c>
      <c r="BI927">
        <v>0.25564596099999998</v>
      </c>
      <c r="BJ927">
        <v>1.138786555</v>
      </c>
      <c r="BK927">
        <v>1.138786555</v>
      </c>
      <c r="BL927">
        <v>4.7875516410000003</v>
      </c>
      <c r="BM927">
        <v>2.4634974459999999</v>
      </c>
      <c r="BN927">
        <v>5.1826408539999997</v>
      </c>
      <c r="BO927">
        <v>4.0670948400000002</v>
      </c>
      <c r="BP927">
        <v>2.809952139</v>
      </c>
      <c r="BQ927">
        <v>1.4533937720000001</v>
      </c>
      <c r="BR927">
        <v>1.922852719</v>
      </c>
      <c r="BS927">
        <v>1.448745663</v>
      </c>
      <c r="BT927">
        <v>0.55940758400000001</v>
      </c>
      <c r="BU927">
        <v>-0.188550517</v>
      </c>
      <c r="BV927">
        <v>0.36363636399999999</v>
      </c>
      <c r="BW927">
        <v>0.70303030300000002</v>
      </c>
      <c r="BX927">
        <v>0.81509434000000003</v>
      </c>
      <c r="BY927">
        <v>0.63636363600000001</v>
      </c>
      <c r="BZ927">
        <v>0.29696969699999998</v>
      </c>
      <c r="CA927">
        <v>0.18490566</v>
      </c>
      <c r="CB927">
        <v>0.36267665199999999</v>
      </c>
      <c r="CC927">
        <v>0.55774689600000005</v>
      </c>
      <c r="CD927">
        <v>0.311342377</v>
      </c>
      <c r="CE927">
        <v>0.99497036999999999</v>
      </c>
      <c r="CF927">
        <v>1.0097198590000001</v>
      </c>
      <c r="CG927">
        <v>1.017998395</v>
      </c>
      <c r="CH927">
        <v>1.005105361</v>
      </c>
      <c r="CI927">
        <v>1.014824049</v>
      </c>
      <c r="CJ927">
        <v>1.0231444329999999</v>
      </c>
      <c r="CK927">
        <v>1.017947444</v>
      </c>
      <c r="CL927">
        <v>1.047271088</v>
      </c>
      <c r="CM927">
        <v>1.008198844</v>
      </c>
      <c r="CN927">
        <v>1.037241664</v>
      </c>
      <c r="CO927">
        <v>1.0288066380000001</v>
      </c>
      <c r="CP927">
        <v>1.0493134180000001</v>
      </c>
      <c r="CQ927">
        <v>0.996784479</v>
      </c>
      <c r="CR927">
        <v>1.002220007</v>
      </c>
      <c r="CS927">
        <v>1.01439477</v>
      </c>
      <c r="CT927">
        <v>1.005453062</v>
      </c>
      <c r="CU927">
        <v>1.0176670999999999</v>
      </c>
      <c r="CV927">
        <v>1.012147795</v>
      </c>
      <c r="CW927">
        <v>1.0373822100000001</v>
      </c>
      <c r="CX927">
        <v>0</v>
      </c>
      <c r="CY927">
        <v>1</v>
      </c>
      <c r="CZ927">
        <v>100</v>
      </c>
      <c r="DB927">
        <f t="shared" ca="1" si="14"/>
        <v>1</v>
      </c>
    </row>
    <row r="928" spans="1:106">
      <c r="A928" s="5">
        <v>927</v>
      </c>
      <c r="B928">
        <v>1047.486034</v>
      </c>
      <c r="C928">
        <v>964.02515159999996</v>
      </c>
      <c r="D928">
        <v>1.2309577E-2</v>
      </c>
      <c r="E928">
        <v>60.452320370000002</v>
      </c>
      <c r="F928">
        <v>76.272576430000001</v>
      </c>
      <c r="G928">
        <v>2.14682E-4</v>
      </c>
      <c r="H928">
        <v>0.44343634900000001</v>
      </c>
      <c r="I928">
        <v>88.497347079999997</v>
      </c>
      <c r="J928">
        <v>60.127322370000002</v>
      </c>
      <c r="K928">
        <v>100</v>
      </c>
      <c r="L928" s="138">
        <v>-4.7399999999999997E-15</v>
      </c>
      <c r="M928">
        <v>8.2752109999999993E-3</v>
      </c>
      <c r="N928">
        <v>0.72354909899999997</v>
      </c>
      <c r="O928">
        <v>22.357741099999998</v>
      </c>
      <c r="P928">
        <v>0.77332816299999996</v>
      </c>
      <c r="Q928">
        <v>2.082027911</v>
      </c>
      <c r="R928">
        <v>0.72151577</v>
      </c>
      <c r="S928">
        <v>1.4427292709999999</v>
      </c>
      <c r="T928">
        <v>0.50327765300000005</v>
      </c>
      <c r="U928">
        <v>3.771816635</v>
      </c>
      <c r="V928">
        <v>0.75555555600000002</v>
      </c>
      <c r="W928">
        <v>0.57086419799999999</v>
      </c>
      <c r="X928">
        <v>4.2028621380000004</v>
      </c>
      <c r="Y928">
        <v>0.58933333300000001</v>
      </c>
      <c r="Z928">
        <v>0.52433333299999996</v>
      </c>
      <c r="AA928">
        <v>0.547666667</v>
      </c>
      <c r="AB928">
        <v>0.54926676500000005</v>
      </c>
      <c r="AC928">
        <v>77.058823529999998</v>
      </c>
      <c r="AD928">
        <v>2.539259586</v>
      </c>
      <c r="AE928">
        <v>2.2686457760000001</v>
      </c>
      <c r="AF928">
        <v>3.2699168740000002</v>
      </c>
      <c r="AG928">
        <v>1.0057813280000001</v>
      </c>
      <c r="AH928">
        <v>1.1805527469999999</v>
      </c>
      <c r="AI928">
        <v>1.231292837</v>
      </c>
      <c r="AJ928">
        <v>1.4060642560000001</v>
      </c>
      <c r="AK928">
        <v>1.154618924</v>
      </c>
      <c r="AL928">
        <v>0</v>
      </c>
      <c r="AM928">
        <v>0</v>
      </c>
      <c r="AN928">
        <v>0.59986061300000004</v>
      </c>
      <c r="AO928">
        <v>0.77463203199999997</v>
      </c>
      <c r="AP928">
        <v>-0.42057896299999997</v>
      </c>
      <c r="AQ928">
        <v>3.0218542140000002</v>
      </c>
      <c r="AR928">
        <v>-0.65398337500000003</v>
      </c>
      <c r="AS928">
        <v>-0.65398337500000003</v>
      </c>
      <c r="AT928">
        <v>-0.65398337500000003</v>
      </c>
      <c r="AU928">
        <v>0</v>
      </c>
      <c r="AV928">
        <v>2.5482800459999999</v>
      </c>
      <c r="AW928">
        <v>4.2170652100000003</v>
      </c>
      <c r="AX928">
        <v>3.0218542140000002</v>
      </c>
      <c r="AY928">
        <v>0.905428707</v>
      </c>
      <c r="AZ928">
        <v>3.3971053649999998</v>
      </c>
      <c r="BA928">
        <v>0.17477141900000001</v>
      </c>
      <c r="BB928">
        <v>2.6664480770000001</v>
      </c>
      <c r="BC928">
        <v>8.6013472029999996</v>
      </c>
      <c r="BD928">
        <v>2.4916766579999998</v>
      </c>
      <c r="BE928">
        <v>8.4265757840000006</v>
      </c>
      <c r="BF928">
        <v>5.9348991260000004</v>
      </c>
      <c r="BG928">
        <v>0.65398337500000003</v>
      </c>
      <c r="BH928">
        <v>0.65398337500000003</v>
      </c>
      <c r="BI928">
        <v>0.65398337500000003</v>
      </c>
      <c r="BJ928">
        <v>0.87949488300000001</v>
      </c>
      <c r="BK928">
        <v>0.87949488300000001</v>
      </c>
      <c r="BL928">
        <v>4.2170652100000003</v>
      </c>
      <c r="BM928">
        <v>2.5482800459999999</v>
      </c>
      <c r="BN928">
        <v>3.4954283820000001</v>
      </c>
      <c r="BO928">
        <v>2.863996158</v>
      </c>
      <c r="BP928">
        <v>2.461576107</v>
      </c>
      <c r="BQ928">
        <v>2.1889977269999998</v>
      </c>
      <c r="BR928">
        <v>1.9138736869999999</v>
      </c>
      <c r="BS928">
        <v>1.183216399</v>
      </c>
      <c r="BT928">
        <v>1.264400542</v>
      </c>
      <c r="BU928">
        <v>1.0084449799999999</v>
      </c>
      <c r="BV928">
        <v>0.64545454599999996</v>
      </c>
      <c r="BW928">
        <v>0.77058823499999995</v>
      </c>
      <c r="BX928">
        <v>0.840163934</v>
      </c>
      <c r="BY928">
        <v>0.35454545500000001</v>
      </c>
      <c r="BZ928">
        <v>0.22941176499999999</v>
      </c>
      <c r="CA928">
        <v>0.159836066</v>
      </c>
      <c r="CB928">
        <v>0.45824546100000002</v>
      </c>
      <c r="CC928">
        <v>0.54578041099999997</v>
      </c>
      <c r="CD928">
        <v>0.30068255199999999</v>
      </c>
      <c r="CE928">
        <v>1.002954854</v>
      </c>
      <c r="CF928">
        <v>1.01</v>
      </c>
      <c r="CG928">
        <v>1.012803737</v>
      </c>
      <c r="CH928">
        <v>1.007909384</v>
      </c>
      <c r="CI928">
        <v>1.00702439</v>
      </c>
      <c r="CJ928">
        <v>1.009819867</v>
      </c>
      <c r="CK928">
        <v>1.001895491</v>
      </c>
      <c r="CL928">
        <v>1.029722284</v>
      </c>
      <c r="CM928">
        <v>1.002775977</v>
      </c>
      <c r="CN928">
        <v>1.0306272249999999</v>
      </c>
      <c r="CO928">
        <v>1.0277741469999999</v>
      </c>
      <c r="CP928">
        <v>1.07084147</v>
      </c>
      <c r="CQ928">
        <v>1.002148445</v>
      </c>
      <c r="CR928">
        <v>1.007192343</v>
      </c>
      <c r="CS928">
        <v>1.014925259</v>
      </c>
      <c r="CT928">
        <v>1.005033085</v>
      </c>
      <c r="CU928">
        <v>1.012749422</v>
      </c>
      <c r="CV928">
        <v>1.0076776949999999</v>
      </c>
      <c r="CW928">
        <v>1.031298058</v>
      </c>
      <c r="CX928">
        <v>1</v>
      </c>
      <c r="CY928">
        <v>1</v>
      </c>
      <c r="CZ928">
        <v>100</v>
      </c>
      <c r="DB928">
        <f t="shared" ca="1" si="14"/>
        <v>100</v>
      </c>
    </row>
    <row r="929" spans="1:106">
      <c r="A929" s="5">
        <v>928</v>
      </c>
      <c r="B929">
        <v>1010.735496</v>
      </c>
      <c r="C929">
        <v>966.27125360000002</v>
      </c>
      <c r="D929">
        <v>7.6858503999999994E-2</v>
      </c>
      <c r="E929">
        <v>57.68160512</v>
      </c>
      <c r="F929">
        <v>71.081349209999999</v>
      </c>
      <c r="G929">
        <v>1.102095E-3</v>
      </c>
      <c r="H929">
        <v>0.51533481400000003</v>
      </c>
      <c r="I929">
        <v>-20.964360589999998</v>
      </c>
      <c r="J929">
        <v>62.529146060000002</v>
      </c>
      <c r="K929">
        <v>100</v>
      </c>
      <c r="L929" s="138">
        <v>9.4699999999999997E-15</v>
      </c>
      <c r="M929">
        <v>7.8331249999999998E-3</v>
      </c>
      <c r="N929">
        <v>0.79706272600000005</v>
      </c>
      <c r="O929">
        <v>23.897238380000001</v>
      </c>
      <c r="P929">
        <v>0.83440789199999998</v>
      </c>
      <c r="Q929">
        <v>2.7430477</v>
      </c>
      <c r="R929">
        <v>1.8391376450000001</v>
      </c>
      <c r="S929">
        <v>3.037616758</v>
      </c>
      <c r="T929">
        <v>1.292615941</v>
      </c>
      <c r="U929">
        <v>-0.198037359</v>
      </c>
      <c r="V929">
        <v>0.875</v>
      </c>
      <c r="W929">
        <v>0.765625</v>
      </c>
      <c r="X929">
        <v>2.954784987</v>
      </c>
      <c r="Y929">
        <v>0.24199999999999999</v>
      </c>
      <c r="Z929">
        <v>0.200333333</v>
      </c>
      <c r="AA929">
        <v>0.19966666699999999</v>
      </c>
      <c r="AB929">
        <v>0.32402770400000003</v>
      </c>
      <c r="AC929">
        <v>40.74074074</v>
      </c>
      <c r="AD929">
        <v>2.4721791839999998</v>
      </c>
      <c r="AE929">
        <v>2.8078832650000001</v>
      </c>
      <c r="AF929">
        <v>1.8434617149999999</v>
      </c>
      <c r="AG929">
        <v>-0.28719192999999998</v>
      </c>
      <c r="AH929">
        <v>0.27651925700000002</v>
      </c>
      <c r="AI929">
        <v>4.2690692000000002E-2</v>
      </c>
      <c r="AJ929">
        <v>0.60640187999999995</v>
      </c>
      <c r="AK929">
        <v>0.51228830800000003</v>
      </c>
      <c r="AL929">
        <v>0</v>
      </c>
      <c r="AM929">
        <v>0</v>
      </c>
      <c r="AN929">
        <v>-0.44243081200000001</v>
      </c>
      <c r="AO929">
        <v>0.121280376</v>
      </c>
      <c r="AP929">
        <v>0.121280376</v>
      </c>
      <c r="AQ929">
        <v>2.9689436040000001</v>
      </c>
      <c r="AR929">
        <v>-0.91202842699999997</v>
      </c>
      <c r="AS929">
        <v>-0.91202842699999997</v>
      </c>
      <c r="AT929">
        <v>-0.91202842699999997</v>
      </c>
      <c r="AU929">
        <v>0</v>
      </c>
      <c r="AV929">
        <v>0.69857496600000002</v>
      </c>
      <c r="AW929">
        <v>2.9689436040000001</v>
      </c>
      <c r="AX929">
        <v>2.9689436040000001</v>
      </c>
      <c r="AY929">
        <v>1.006141999</v>
      </c>
      <c r="AZ929">
        <v>3.6120206700000002</v>
      </c>
      <c r="BA929">
        <v>0.56371118799999997</v>
      </c>
      <c r="BB929">
        <v>3.1695898580000001</v>
      </c>
      <c r="BC929">
        <v>8.65185095</v>
      </c>
      <c r="BD929">
        <v>2.6058786710000001</v>
      </c>
      <c r="BE929">
        <v>8.0881397620000008</v>
      </c>
      <c r="BF929">
        <v>5.4822610919999999</v>
      </c>
      <c r="BG929">
        <v>0.91202842699999997</v>
      </c>
      <c r="BH929">
        <v>0.91202842699999997</v>
      </c>
      <c r="BI929">
        <v>0.91202842699999997</v>
      </c>
      <c r="BJ929">
        <v>1.2419110499999999</v>
      </c>
      <c r="BK929">
        <v>1.2419110499999999</v>
      </c>
      <c r="BL929">
        <v>2.9689436040000001</v>
      </c>
      <c r="BM929">
        <v>0.69857496600000002</v>
      </c>
      <c r="BN929">
        <v>2.1733443380000002</v>
      </c>
      <c r="BO929">
        <v>1.6882228340000001</v>
      </c>
      <c r="BP929">
        <v>2.3563846220000002</v>
      </c>
      <c r="BQ929">
        <v>0.94091549200000002</v>
      </c>
      <c r="BR929">
        <v>1.6705382339999999</v>
      </c>
      <c r="BS929">
        <v>1.2281074219999999</v>
      </c>
      <c r="BT929">
        <v>1.1931786740000001</v>
      </c>
      <c r="BU929">
        <v>0.664396235</v>
      </c>
      <c r="BV929">
        <v>0.111111111</v>
      </c>
      <c r="BW929">
        <v>0.407407407</v>
      </c>
      <c r="BX929">
        <v>0.71555555599999998</v>
      </c>
      <c r="BY929">
        <v>0.88888888899999996</v>
      </c>
      <c r="BZ929">
        <v>0.592592593</v>
      </c>
      <c r="CA929">
        <v>0.28444444400000002</v>
      </c>
      <c r="CB929">
        <v>9.9219942000000005E-2</v>
      </c>
      <c r="CC929">
        <v>0.217587592</v>
      </c>
      <c r="CD929">
        <v>4.3517517999999998E-2</v>
      </c>
      <c r="CE929">
        <v>0.99165482999999999</v>
      </c>
      <c r="CF929">
        <v>0.99709886199999997</v>
      </c>
      <c r="CG929">
        <v>1.003199551</v>
      </c>
      <c r="CH929">
        <v>1.0050861069999999</v>
      </c>
      <c r="CI929">
        <v>1.0054898459999999</v>
      </c>
      <c r="CJ929">
        <v>1.011641875</v>
      </c>
      <c r="CK929">
        <v>1.0065225929999999</v>
      </c>
      <c r="CL929">
        <v>1.037814912</v>
      </c>
      <c r="CM929">
        <v>1.0061184400000001</v>
      </c>
      <c r="CN929">
        <v>1.037398193</v>
      </c>
      <c r="CO929">
        <v>1.0310895339999999</v>
      </c>
      <c r="CP929">
        <v>1.069983701</v>
      </c>
      <c r="CQ929">
        <v>0.99373107800000005</v>
      </c>
      <c r="CR929">
        <v>0.99608230399999997</v>
      </c>
      <c r="CS929">
        <v>1.0042289520000001</v>
      </c>
      <c r="CT929">
        <v>1.002366058</v>
      </c>
      <c r="CU929">
        <v>1.010564099</v>
      </c>
      <c r="CV929">
        <v>1.00817869</v>
      </c>
      <c r="CW929">
        <v>1.032163068</v>
      </c>
      <c r="CX929">
        <v>1</v>
      </c>
      <c r="CY929">
        <v>1</v>
      </c>
      <c r="CZ929">
        <v>100</v>
      </c>
      <c r="DB929">
        <f t="shared" ca="1" si="14"/>
        <v>100</v>
      </c>
    </row>
    <row r="930" spans="1:106">
      <c r="A930" s="5">
        <v>929</v>
      </c>
      <c r="B930">
        <v>1075.7062149999999</v>
      </c>
      <c r="C930">
        <v>964.35619759999997</v>
      </c>
      <c r="D930">
        <v>0.191551414</v>
      </c>
      <c r="E930">
        <v>66.227636610000005</v>
      </c>
      <c r="F930">
        <v>88.079069770000004</v>
      </c>
      <c r="G930">
        <v>1.18044E-4</v>
      </c>
      <c r="H930">
        <v>0.51003561100000006</v>
      </c>
      <c r="I930">
        <v>80.578179829999996</v>
      </c>
      <c r="J930">
        <v>70.153076400000003</v>
      </c>
      <c r="K930">
        <v>100</v>
      </c>
      <c r="L930" s="138">
        <v>-9.4699999999999997E-15</v>
      </c>
      <c r="M930">
        <v>7.5191449999999996E-3</v>
      </c>
      <c r="N930">
        <v>0.72236122300000005</v>
      </c>
      <c r="O930">
        <v>21.297888499999999</v>
      </c>
      <c r="P930">
        <v>1.0673510509999999</v>
      </c>
      <c r="Q930">
        <v>3.4873864060000002</v>
      </c>
      <c r="R930">
        <v>2.1750347269999999</v>
      </c>
      <c r="S930">
        <v>3.582032817</v>
      </c>
      <c r="T930">
        <v>1.1127171339999999</v>
      </c>
      <c r="U930">
        <v>2.0475631619999999</v>
      </c>
      <c r="V930">
        <v>0.72972972999999997</v>
      </c>
      <c r="W930">
        <v>0.85424219599999995</v>
      </c>
      <c r="X930">
        <v>6.9126216859999996</v>
      </c>
      <c r="Y930">
        <v>0.701333333</v>
      </c>
      <c r="Z930">
        <v>0.62033333300000004</v>
      </c>
      <c r="AA930">
        <v>0.61366666700000005</v>
      </c>
      <c r="AB930">
        <v>2.4902872189999998</v>
      </c>
      <c r="AC930">
        <v>91.501416430000006</v>
      </c>
      <c r="AD930">
        <v>5.0349425500000002</v>
      </c>
      <c r="AE930">
        <v>4.6349704789999997</v>
      </c>
      <c r="AF930">
        <v>6.0387940249999996</v>
      </c>
      <c r="AG930">
        <v>1.113647729</v>
      </c>
      <c r="AH930">
        <v>3.203697869</v>
      </c>
      <c r="AI930">
        <v>1.1332542029999999</v>
      </c>
      <c r="AJ930">
        <v>3.2233043430000001</v>
      </c>
      <c r="AK930">
        <v>0.85484227099999999</v>
      </c>
      <c r="AL930">
        <v>0</v>
      </c>
      <c r="AM930">
        <v>0</v>
      </c>
      <c r="AN930">
        <v>0.27056934300000002</v>
      </c>
      <c r="AO930">
        <v>2.3606194820000002</v>
      </c>
      <c r="AP930">
        <v>1.3410828290000001</v>
      </c>
      <c r="AQ930">
        <v>5.5094192240000002</v>
      </c>
      <c r="AR930">
        <v>-0.56858774899999998</v>
      </c>
      <c r="AS930">
        <v>-0.56858774899999998</v>
      </c>
      <c r="AT930">
        <v>-0.56858774899999998</v>
      </c>
      <c r="AU930">
        <v>0</v>
      </c>
      <c r="AV930">
        <v>3.9409012950000002</v>
      </c>
      <c r="AW930">
        <v>6.5289558769999996</v>
      </c>
      <c r="AX930">
        <v>5.5094192240000002</v>
      </c>
      <c r="AY930">
        <v>2.937049821</v>
      </c>
      <c r="AZ930">
        <v>5.0941541020000001</v>
      </c>
      <c r="BA930">
        <v>2.0900501399999998</v>
      </c>
      <c r="BB930">
        <v>4.2471544210000003</v>
      </c>
      <c r="BC930">
        <v>11.298916930000001</v>
      </c>
      <c r="BD930">
        <v>2.1571042810000001</v>
      </c>
      <c r="BE930">
        <v>9.2088667900000001</v>
      </c>
      <c r="BF930">
        <v>7.0517625089999996</v>
      </c>
      <c r="BG930">
        <v>0.56858774899999998</v>
      </c>
      <c r="BH930">
        <v>0.56858774899999998</v>
      </c>
      <c r="BI930">
        <v>0.56858774899999998</v>
      </c>
      <c r="BJ930">
        <v>0.58819422300000002</v>
      </c>
      <c r="BK930">
        <v>0.58819422300000002</v>
      </c>
      <c r="BL930">
        <v>6.5289558769999996</v>
      </c>
      <c r="BM930">
        <v>3.9409012950000002</v>
      </c>
      <c r="BN930">
        <v>6.0584004990000002</v>
      </c>
      <c r="BO930">
        <v>5.1957156380000002</v>
      </c>
      <c r="BP930">
        <v>1.9714325180000001</v>
      </c>
      <c r="BQ930">
        <v>3.5548796999999999</v>
      </c>
      <c r="BR930">
        <v>3.288231653</v>
      </c>
      <c r="BS930">
        <v>2.4412319710000001</v>
      </c>
      <c r="BT930">
        <v>1.249158346</v>
      </c>
      <c r="BU930">
        <v>0.35118183200000003</v>
      </c>
      <c r="BV930">
        <v>0.76</v>
      </c>
      <c r="BW930">
        <v>0.89051094900000005</v>
      </c>
      <c r="BX930">
        <v>0.92610837400000001</v>
      </c>
      <c r="BY930">
        <v>0.24</v>
      </c>
      <c r="BZ930">
        <v>0.109489051</v>
      </c>
      <c r="CA930">
        <v>7.3891626000000002E-2</v>
      </c>
      <c r="CB930">
        <v>0.54691324600000002</v>
      </c>
      <c r="CC930">
        <v>0.55026032800000002</v>
      </c>
      <c r="CD930">
        <v>0.40298870799999997</v>
      </c>
      <c r="CE930">
        <v>1.002855703</v>
      </c>
      <c r="CF930">
        <v>1.025244719</v>
      </c>
      <c r="CG930">
        <v>1.0354247059999999</v>
      </c>
      <c r="CH930">
        <v>1.0091540939999999</v>
      </c>
      <c r="CI930">
        <v>1.0223252620000001</v>
      </c>
      <c r="CJ930">
        <v>1.032476261</v>
      </c>
      <c r="CK930">
        <v>1.02311061</v>
      </c>
      <c r="CL930">
        <v>1.048110195</v>
      </c>
      <c r="CM930">
        <v>1.009929324</v>
      </c>
      <c r="CN930">
        <v>1.034606825</v>
      </c>
      <c r="CO930">
        <v>1.02443488</v>
      </c>
      <c r="CP930">
        <v>1.0868144769999999</v>
      </c>
      <c r="CQ930">
        <v>1.003038088</v>
      </c>
      <c r="CR930">
        <v>1.012582147</v>
      </c>
      <c r="CS930">
        <v>1.0282848899999999</v>
      </c>
      <c r="CT930">
        <v>1.009515151</v>
      </c>
      <c r="CU930">
        <v>1.0251703320000001</v>
      </c>
      <c r="CV930">
        <v>1.015507623</v>
      </c>
      <c r="CW930">
        <v>1.045838649</v>
      </c>
      <c r="CX930">
        <v>1</v>
      </c>
      <c r="CY930">
        <v>1</v>
      </c>
      <c r="CZ930">
        <v>100</v>
      </c>
      <c r="DB930">
        <f t="shared" ca="1" si="14"/>
        <v>100</v>
      </c>
    </row>
    <row r="931" spans="1:106">
      <c r="A931" s="5">
        <v>930</v>
      </c>
      <c r="B931">
        <v>1086.134454</v>
      </c>
      <c r="C931">
        <v>967.14036959999999</v>
      </c>
      <c r="D931">
        <v>0.17508754800000001</v>
      </c>
      <c r="E931">
        <v>73.472760350000001</v>
      </c>
      <c r="F931">
        <v>49.772727269999997</v>
      </c>
      <c r="G931">
        <v>1.85751E-4</v>
      </c>
      <c r="H931">
        <v>0.51923599200000004</v>
      </c>
      <c r="I931">
        <v>121.2570571</v>
      </c>
      <c r="J931">
        <v>59.729022630000003</v>
      </c>
      <c r="K931">
        <v>100</v>
      </c>
      <c r="L931">
        <v>0</v>
      </c>
      <c r="M931">
        <v>7.01579E-3</v>
      </c>
      <c r="N931">
        <v>0.62618707200000001</v>
      </c>
      <c r="O931">
        <v>15.244986580000001</v>
      </c>
      <c r="P931">
        <v>1.48809488</v>
      </c>
      <c r="Q931">
        <v>2.3122470599999998</v>
      </c>
      <c r="R931">
        <v>1.050292099</v>
      </c>
      <c r="S931">
        <v>2.801910269</v>
      </c>
      <c r="T931">
        <v>1.219992644</v>
      </c>
      <c r="U931">
        <v>4.2430844319999999</v>
      </c>
      <c r="V931">
        <v>0.55263157900000004</v>
      </c>
      <c r="W931">
        <v>0.51159055399999998</v>
      </c>
      <c r="X931">
        <v>6.351564217</v>
      </c>
      <c r="Y931">
        <v>0.54433333299999997</v>
      </c>
      <c r="Z931">
        <v>0.48733333299999998</v>
      </c>
      <c r="AA931">
        <v>0.49133333299999998</v>
      </c>
      <c r="AB931">
        <v>2.594913665</v>
      </c>
      <c r="AC931">
        <v>99.704142009999998</v>
      </c>
      <c r="AD931">
        <v>5.8894222420000002</v>
      </c>
      <c r="AE931">
        <v>5.9837916629999999</v>
      </c>
      <c r="AF931">
        <v>6.9910407909999996</v>
      </c>
      <c r="AG931">
        <v>2.1011640499999999</v>
      </c>
      <c r="AH931">
        <v>3.8469983409999999</v>
      </c>
      <c r="AI931">
        <v>2.120423116</v>
      </c>
      <c r="AJ931">
        <v>3.866257407</v>
      </c>
      <c r="AK931">
        <v>1.3828009059999999</v>
      </c>
      <c r="AL931">
        <v>0</v>
      </c>
      <c r="AM931">
        <v>0</v>
      </c>
      <c r="AN931">
        <v>1.176728904</v>
      </c>
      <c r="AO931">
        <v>2.922563196</v>
      </c>
      <c r="AP931">
        <v>1.1699882319999999</v>
      </c>
      <c r="AQ931">
        <v>5.0073570399999996</v>
      </c>
      <c r="AR931">
        <v>0</v>
      </c>
      <c r="AS931">
        <v>0</v>
      </c>
      <c r="AT931">
        <v>0</v>
      </c>
      <c r="AU931">
        <v>0</v>
      </c>
      <c r="AV931">
        <v>3.9866265670000001</v>
      </c>
      <c r="AW931">
        <v>6.7599320040000004</v>
      </c>
      <c r="AX931">
        <v>5.0073570399999996</v>
      </c>
      <c r="AY931">
        <v>2.483456501</v>
      </c>
      <c r="AZ931">
        <v>6.6355184410000003</v>
      </c>
      <c r="BA931">
        <v>1.745834291</v>
      </c>
      <c r="BB931">
        <v>5.8978962309999998</v>
      </c>
      <c r="BC931">
        <v>14.6164752</v>
      </c>
      <c r="BD931">
        <v>4.1520619400000003</v>
      </c>
      <c r="BE931">
        <v>12.870640910000001</v>
      </c>
      <c r="BF931">
        <v>8.7185789689999993</v>
      </c>
      <c r="BG931">
        <v>0</v>
      </c>
      <c r="BH931">
        <v>0</v>
      </c>
      <c r="BI931">
        <v>0</v>
      </c>
      <c r="BJ931">
        <v>1.9259065999999998E-2</v>
      </c>
      <c r="BK931">
        <v>1.9259065999999998E-2</v>
      </c>
      <c r="BL931">
        <v>6.7599320040000004</v>
      </c>
      <c r="BM931">
        <v>3.9866265670000001</v>
      </c>
      <c r="BN931">
        <v>7.0102998559999996</v>
      </c>
      <c r="BO931">
        <v>6.0666056450000001</v>
      </c>
      <c r="BP931">
        <v>1.648249694</v>
      </c>
      <c r="BQ931">
        <v>3.451492419</v>
      </c>
      <c r="BR931">
        <v>2.0879505790000001</v>
      </c>
      <c r="BS931">
        <v>1.3503283690000001</v>
      </c>
      <c r="BT931">
        <v>0.32510412</v>
      </c>
      <c r="BU931">
        <v>-0.39550592200000001</v>
      </c>
      <c r="BV931">
        <v>0.99285714300000005</v>
      </c>
      <c r="BW931">
        <v>0.99609375</v>
      </c>
      <c r="BX931">
        <v>0.99750000000000005</v>
      </c>
      <c r="BY931">
        <v>7.1428569999999999E-3</v>
      </c>
      <c r="BZ931">
        <v>3.90625E-3</v>
      </c>
      <c r="CA931">
        <v>2.5000000000000001E-3</v>
      </c>
      <c r="CB931">
        <v>0.75875029699999996</v>
      </c>
      <c r="CC931">
        <v>0.76254879600000003</v>
      </c>
      <c r="CD931">
        <v>0.57642231600000005</v>
      </c>
      <c r="CE931">
        <v>1.013969457</v>
      </c>
      <c r="CF931">
        <v>1.032618888</v>
      </c>
      <c r="CG931">
        <v>1.040441363</v>
      </c>
      <c r="CH931">
        <v>1.0076144659999999</v>
      </c>
      <c r="CI931">
        <v>1.0183924980000001</v>
      </c>
      <c r="CJ931">
        <v>1.026107203</v>
      </c>
      <c r="CK931">
        <v>1.018352989</v>
      </c>
      <c r="CL931">
        <v>1.0648310839999999</v>
      </c>
      <c r="CM931">
        <v>1.007575374</v>
      </c>
      <c r="CN931">
        <v>1.053561575</v>
      </c>
      <c r="CO931">
        <v>1.045640457</v>
      </c>
      <c r="CP931">
        <v>1.105994905</v>
      </c>
      <c r="CQ931">
        <v>1.012882783</v>
      </c>
      <c r="CR931">
        <v>1.0218506540000001</v>
      </c>
      <c r="CS931">
        <v>1.0383769300000001</v>
      </c>
      <c r="CT931">
        <v>1.0088538090000001</v>
      </c>
      <c r="CU931">
        <v>1.0251698890000001</v>
      </c>
      <c r="CV931">
        <v>1.0161728880000001</v>
      </c>
      <c r="CW931">
        <v>1.0556421949999999</v>
      </c>
      <c r="CX931">
        <v>0</v>
      </c>
      <c r="CY931">
        <v>1</v>
      </c>
      <c r="CZ931">
        <v>100</v>
      </c>
      <c r="DB931">
        <f t="shared" ca="1" si="14"/>
        <v>1</v>
      </c>
    </row>
    <row r="932" spans="1:106">
      <c r="A932" s="5">
        <v>931</v>
      </c>
      <c r="B932">
        <v>1041.4806550000001</v>
      </c>
      <c r="C932">
        <v>988.99372100000005</v>
      </c>
      <c r="D932">
        <v>-5.1695881999999999E-2</v>
      </c>
      <c r="E932">
        <v>61.556394470000001</v>
      </c>
      <c r="F932">
        <v>50.49390314</v>
      </c>
      <c r="G932">
        <v>1.0173E-4</v>
      </c>
      <c r="H932">
        <v>0.62487848099999999</v>
      </c>
      <c r="I932">
        <v>151.4847268</v>
      </c>
      <c r="J932">
        <v>73.306306309999997</v>
      </c>
      <c r="K932">
        <v>87.132361799999998</v>
      </c>
      <c r="L932">
        <v>0.98105320200000001</v>
      </c>
      <c r="M932">
        <v>7.628129E-3</v>
      </c>
      <c r="N932">
        <v>0.57535638300000003</v>
      </c>
      <c r="O932">
        <v>18.504312370000001</v>
      </c>
      <c r="P932">
        <v>0.77019001799999998</v>
      </c>
      <c r="Q932">
        <v>3.2035082849999998</v>
      </c>
      <c r="R932">
        <v>1.996698364</v>
      </c>
      <c r="S932">
        <v>2.4966809429999999</v>
      </c>
      <c r="T932">
        <v>0.76338645800000005</v>
      </c>
      <c r="U932">
        <v>8.2790424849999997</v>
      </c>
      <c r="V932">
        <v>0.25</v>
      </c>
      <c r="W932">
        <v>0.36671489299999999</v>
      </c>
      <c r="X932">
        <v>2.0518704649999999</v>
      </c>
      <c r="Y932">
        <v>0.34233333300000002</v>
      </c>
      <c r="Z932">
        <v>0.34599999999999997</v>
      </c>
      <c r="AA932">
        <v>0.51400000000000001</v>
      </c>
      <c r="AB932">
        <v>-0.19124670199999999</v>
      </c>
      <c r="AC932">
        <v>90.688259110000004</v>
      </c>
      <c r="AD932">
        <v>1.8019503539999999</v>
      </c>
      <c r="AE932">
        <v>1.5683049259999999</v>
      </c>
      <c r="AF932">
        <v>2.416469835</v>
      </c>
      <c r="AG932">
        <v>1.1506237159999999</v>
      </c>
      <c r="AH932">
        <v>2.0315950040000001</v>
      </c>
      <c r="AI932">
        <v>1.5186952810000001</v>
      </c>
      <c r="AJ932">
        <v>2.3996665680000002</v>
      </c>
      <c r="AK932">
        <v>0.85456615400000002</v>
      </c>
      <c r="AL932">
        <v>0</v>
      </c>
      <c r="AM932">
        <v>0</v>
      </c>
      <c r="AN932">
        <v>0.84656459799999995</v>
      </c>
      <c r="AO932">
        <v>1.7275358860000001</v>
      </c>
      <c r="AP932">
        <v>-0.76894950699999998</v>
      </c>
      <c r="AQ932">
        <v>1.8563609329999999</v>
      </c>
      <c r="AR932">
        <v>0</v>
      </c>
      <c r="AS932">
        <v>0</v>
      </c>
      <c r="AT932">
        <v>0</v>
      </c>
      <c r="AU932">
        <v>0</v>
      </c>
      <c r="AV932">
        <v>2.4964853929999999</v>
      </c>
      <c r="AW932">
        <v>4.3528463259999999</v>
      </c>
      <c r="AX932">
        <v>1.8563609329999999</v>
      </c>
      <c r="AY932">
        <v>1.5451004150000001</v>
      </c>
      <c r="AZ932">
        <v>1.9194131919999999</v>
      </c>
      <c r="BA932">
        <v>0.88097128800000002</v>
      </c>
      <c r="BB932">
        <v>1.2552840649999999</v>
      </c>
      <c r="BC932">
        <v>12.243740560000001</v>
      </c>
      <c r="BD932">
        <v>0.37431277800000001</v>
      </c>
      <c r="BE932">
        <v>11.362769269999999</v>
      </c>
      <c r="BF932">
        <v>10.988456490000001</v>
      </c>
      <c r="BG932">
        <v>0</v>
      </c>
      <c r="BH932">
        <v>0</v>
      </c>
      <c r="BI932">
        <v>0</v>
      </c>
      <c r="BJ932">
        <v>0.36807156400000002</v>
      </c>
      <c r="BK932">
        <v>0.36807156400000002</v>
      </c>
      <c r="BL932">
        <v>4.3528463259999999</v>
      </c>
      <c r="BM932">
        <v>2.4964853929999999</v>
      </c>
      <c r="BN932">
        <v>2.7845414000000002</v>
      </c>
      <c r="BO932">
        <v>2.1124107169999999</v>
      </c>
      <c r="BP932">
        <v>1.268566284</v>
      </c>
      <c r="BQ932">
        <v>4.2813337970000003</v>
      </c>
      <c r="BR932">
        <v>3.794839208</v>
      </c>
      <c r="BS932">
        <v>3.1307100810000001</v>
      </c>
      <c r="BT932">
        <v>2.634080193</v>
      </c>
      <c r="BU932">
        <v>2.2497387940000002</v>
      </c>
      <c r="BV932">
        <v>0.88383838400000003</v>
      </c>
      <c r="BW932">
        <v>0.88383838400000003</v>
      </c>
      <c r="BX932">
        <v>0.92675159200000001</v>
      </c>
      <c r="BY932">
        <v>0.116161616</v>
      </c>
      <c r="BZ932">
        <v>0.116161616</v>
      </c>
      <c r="CA932">
        <v>7.3248408000000001E-2</v>
      </c>
      <c r="CB932">
        <v>0.72089330399999996</v>
      </c>
      <c r="CC932">
        <v>0.85150020400000004</v>
      </c>
      <c r="CD932">
        <v>0.61300064700000001</v>
      </c>
      <c r="CE932">
        <v>1.005532705</v>
      </c>
      <c r="CF932">
        <v>1.0189841509999999</v>
      </c>
      <c r="CG932">
        <v>1.0235177520000001</v>
      </c>
      <c r="CH932">
        <v>1.00761035</v>
      </c>
      <c r="CI932">
        <v>1.013377433</v>
      </c>
      <c r="CJ932">
        <v>1.0178860890000001</v>
      </c>
      <c r="CK932">
        <v>1.010198127</v>
      </c>
      <c r="CL932">
        <v>1.0145944119999999</v>
      </c>
      <c r="CM932">
        <v>1.004449138</v>
      </c>
      <c r="CN932">
        <v>1.0088204030000001</v>
      </c>
      <c r="CO932">
        <v>1.0043519030000001</v>
      </c>
      <c r="CP932">
        <v>1.1464681750000001</v>
      </c>
      <c r="CQ932">
        <v>1.0073642469999999</v>
      </c>
      <c r="CR932">
        <v>1.0123624579999999</v>
      </c>
      <c r="CS932">
        <v>1.018793528</v>
      </c>
      <c r="CT932">
        <v>1.0049616720000001</v>
      </c>
      <c r="CU932">
        <v>1.011345728</v>
      </c>
      <c r="CV932">
        <v>1.0063525369999999</v>
      </c>
      <c r="CW932">
        <v>1.0233068489999999</v>
      </c>
      <c r="CX932">
        <v>0</v>
      </c>
      <c r="CY932">
        <v>1</v>
      </c>
      <c r="CZ932">
        <v>100</v>
      </c>
      <c r="DB932">
        <f t="shared" ca="1" si="14"/>
        <v>1</v>
      </c>
    </row>
    <row r="933" spans="1:106">
      <c r="A933" s="5">
        <v>932</v>
      </c>
      <c r="B933">
        <v>1009.365079</v>
      </c>
      <c r="C933">
        <v>990.63492059999999</v>
      </c>
      <c r="D933">
        <v>0.125506969</v>
      </c>
      <c r="E933">
        <v>56.837785259999997</v>
      </c>
      <c r="F933">
        <v>85.356080849999998</v>
      </c>
      <c r="G933" s="138">
        <v>8.1600000000000005E-5</v>
      </c>
      <c r="H933">
        <v>1.047418451</v>
      </c>
      <c r="I933">
        <v>122.3248007</v>
      </c>
      <c r="J933">
        <v>58.794830240000003</v>
      </c>
      <c r="K933">
        <v>100</v>
      </c>
      <c r="L933" s="138">
        <v>4.7399999999999997E-15</v>
      </c>
      <c r="M933">
        <v>1.0660428E-2</v>
      </c>
      <c r="N933">
        <v>0.758266879</v>
      </c>
      <c r="O933">
        <v>24.517998469999998</v>
      </c>
      <c r="P933">
        <v>1.0368312719999999</v>
      </c>
      <c r="Q933">
        <v>1.8367480700000001</v>
      </c>
      <c r="R933">
        <v>1.7986406079999999</v>
      </c>
      <c r="S933">
        <v>2.593363042</v>
      </c>
      <c r="T933">
        <v>1.0295339779999999</v>
      </c>
      <c r="U933">
        <v>-3.7553006870000001</v>
      </c>
      <c r="V933">
        <v>-0.390804598</v>
      </c>
      <c r="W933">
        <v>-0.34752879399999997</v>
      </c>
      <c r="X933">
        <v>0.96028695500000005</v>
      </c>
      <c r="Y933">
        <v>0.67700000000000005</v>
      </c>
      <c r="Z933">
        <v>0.69</v>
      </c>
      <c r="AA933">
        <v>0.68633333299999999</v>
      </c>
      <c r="AB933">
        <v>0.43277862</v>
      </c>
      <c r="AC933">
        <v>95.833333330000002</v>
      </c>
      <c r="AD933">
        <v>0.27305228399999998</v>
      </c>
      <c r="AE933">
        <v>0.81438321000000002</v>
      </c>
      <c r="AF933">
        <v>0.55374239300000005</v>
      </c>
      <c r="AG933">
        <v>1.056884189</v>
      </c>
      <c r="AH933">
        <v>1.2683565000000001</v>
      </c>
      <c r="AI933">
        <v>1.152357015</v>
      </c>
      <c r="AJ933">
        <v>1.3638293260000001</v>
      </c>
      <c r="AK933">
        <v>0.83061359000000001</v>
      </c>
      <c r="AL933">
        <v>0</v>
      </c>
      <c r="AM933">
        <v>0</v>
      </c>
      <c r="AN933">
        <v>0.17853418600000001</v>
      </c>
      <c r="AO933">
        <v>0.39000649599999998</v>
      </c>
      <c r="AP933">
        <v>-0.83204568300000004</v>
      </c>
      <c r="AQ933">
        <v>1.174315765</v>
      </c>
      <c r="AR933">
        <v>0</v>
      </c>
      <c r="AS933">
        <v>0</v>
      </c>
      <c r="AT933">
        <v>0</v>
      </c>
      <c r="AU933">
        <v>0</v>
      </c>
      <c r="AV933">
        <v>1.317525005</v>
      </c>
      <c r="AW933">
        <v>2.3963679440000001</v>
      </c>
      <c r="AX933">
        <v>1.174315765</v>
      </c>
      <c r="AY933">
        <v>0.53321573600000005</v>
      </c>
      <c r="AZ933">
        <v>2.4462047600000001</v>
      </c>
      <c r="BA933">
        <v>0.211472311</v>
      </c>
      <c r="BB933">
        <v>2.1244613339999998</v>
      </c>
      <c r="BC933">
        <v>2.0395382550000001</v>
      </c>
      <c r="BD933">
        <v>1.912989024</v>
      </c>
      <c r="BE933">
        <v>1.8280659450000001</v>
      </c>
      <c r="BF933">
        <v>-8.4923078999999999E-2</v>
      </c>
      <c r="BG933">
        <v>0</v>
      </c>
      <c r="BH933">
        <v>0</v>
      </c>
      <c r="BI933">
        <v>0</v>
      </c>
      <c r="BJ933">
        <v>9.5472826999999996E-2</v>
      </c>
      <c r="BK933">
        <v>9.5472826999999996E-2</v>
      </c>
      <c r="BL933">
        <v>2.3963679440000001</v>
      </c>
      <c r="BM933">
        <v>1.317525005</v>
      </c>
      <c r="BN933">
        <v>0.64921521999999998</v>
      </c>
      <c r="BO933">
        <v>-0.32460760999999999</v>
      </c>
      <c r="BP933">
        <v>3.1592634479999999</v>
      </c>
      <c r="BQ933">
        <v>2.295600061</v>
      </c>
      <c r="BR933">
        <v>1.560459297</v>
      </c>
      <c r="BS933">
        <v>1.238715872</v>
      </c>
      <c r="BT933">
        <v>1.38287984</v>
      </c>
      <c r="BU933">
        <v>1.027243562</v>
      </c>
      <c r="BV933">
        <v>0.95652173900000004</v>
      </c>
      <c r="BW933">
        <v>0.95833333300000001</v>
      </c>
      <c r="BX933">
        <v>0.97167138799999997</v>
      </c>
      <c r="BY933">
        <v>4.3478260999999997E-2</v>
      </c>
      <c r="BZ933">
        <v>4.1666666999999998E-2</v>
      </c>
      <c r="CA933">
        <v>2.8328612E-2</v>
      </c>
      <c r="CB933">
        <v>0.62345614199999999</v>
      </c>
      <c r="CC933">
        <v>0.67038547199999998</v>
      </c>
      <c r="CD933">
        <v>0.19170631099999999</v>
      </c>
      <c r="CE933">
        <v>1.0120955069999999</v>
      </c>
      <c r="CF933">
        <v>1.015061285</v>
      </c>
      <c r="CG933">
        <v>1.0210533820000001</v>
      </c>
      <c r="CH933">
        <v>1.005321921</v>
      </c>
      <c r="CI933">
        <v>1.002930334</v>
      </c>
      <c r="CJ933">
        <v>1.0088508199999999</v>
      </c>
      <c r="CK933">
        <v>1.003510218</v>
      </c>
      <c r="CL933">
        <v>1.036420297</v>
      </c>
      <c r="CM933">
        <v>1.005903188</v>
      </c>
      <c r="CN933">
        <v>1.0388917440000001</v>
      </c>
      <c r="CO933">
        <v>1.0327949620000001</v>
      </c>
      <c r="CP933">
        <v>0.99854625399999997</v>
      </c>
      <c r="CQ933">
        <v>1.0095957820000001</v>
      </c>
      <c r="CR933">
        <v>1.014300636</v>
      </c>
      <c r="CS933">
        <v>1.021619491</v>
      </c>
      <c r="CT933">
        <v>1.004660136</v>
      </c>
      <c r="CU933">
        <v>1.0119094280000001</v>
      </c>
      <c r="CV933">
        <v>1.007215666</v>
      </c>
      <c r="CW933">
        <v>1.028448585</v>
      </c>
      <c r="CX933">
        <v>0</v>
      </c>
      <c r="CY933">
        <v>1</v>
      </c>
      <c r="CZ933">
        <v>100</v>
      </c>
      <c r="DB933">
        <f t="shared" ca="1" si="14"/>
        <v>1</v>
      </c>
    </row>
    <row r="934" spans="1:106">
      <c r="A934" s="5">
        <v>933</v>
      </c>
      <c r="B934">
        <v>990.79901400000006</v>
      </c>
      <c r="C934">
        <v>964.69787210000004</v>
      </c>
      <c r="D934">
        <v>-4.8946692999999999E-2</v>
      </c>
      <c r="E934">
        <v>48.0874259</v>
      </c>
      <c r="F934">
        <v>36.823084940000001</v>
      </c>
      <c r="G934">
        <v>1.3019098E-2</v>
      </c>
      <c r="H934">
        <v>0.26458191199999997</v>
      </c>
      <c r="I934">
        <v>-136.21025309999999</v>
      </c>
      <c r="J934">
        <v>40.537643279999998</v>
      </c>
      <c r="K934">
        <v>74.482469230000007</v>
      </c>
      <c r="L934">
        <v>-4.4622100969999998</v>
      </c>
      <c r="M934">
        <v>9.2396749999999993E-3</v>
      </c>
      <c r="N934">
        <v>0.36408506800000001</v>
      </c>
      <c r="O934">
        <v>25.288962699999999</v>
      </c>
      <c r="P934">
        <v>4.8941723999999999E-2</v>
      </c>
      <c r="Q934">
        <v>-1.14621583</v>
      </c>
      <c r="R934">
        <v>-1.462332739</v>
      </c>
      <c r="S934">
        <v>-2.4780043260000002</v>
      </c>
      <c r="T934">
        <v>-5.3015627000000003E-2</v>
      </c>
      <c r="U934">
        <v>-1.055990421</v>
      </c>
      <c r="V934">
        <v>-0.405405405</v>
      </c>
      <c r="W934">
        <v>-0.20353433700000001</v>
      </c>
      <c r="X934">
        <v>-0.68244106800000004</v>
      </c>
      <c r="Y934">
        <v>-0.38500000000000001</v>
      </c>
      <c r="Z934">
        <v>-0.431666667</v>
      </c>
      <c r="AA934">
        <v>-0.44700000000000001</v>
      </c>
      <c r="AB934">
        <v>5.2334255000000003E-2</v>
      </c>
      <c r="AC934">
        <v>24.79338843</v>
      </c>
      <c r="AD934">
        <v>-0.47622303100000002</v>
      </c>
      <c r="AE934">
        <v>0.35149795099999998</v>
      </c>
      <c r="AF934">
        <v>-0.94488696599999999</v>
      </c>
      <c r="AG934">
        <v>-1.1905575770000001</v>
      </c>
      <c r="AH934">
        <v>-1.521268015</v>
      </c>
      <c r="AI934">
        <v>-1.001580184</v>
      </c>
      <c r="AJ934">
        <v>-1.3322906219999999</v>
      </c>
      <c r="AK934">
        <v>2.0863104200000002</v>
      </c>
      <c r="AL934">
        <v>1.058273402</v>
      </c>
      <c r="AM934">
        <v>0.68031861500000002</v>
      </c>
      <c r="AN934">
        <v>-1.757489756</v>
      </c>
      <c r="AO934">
        <v>-2.0882001940000001</v>
      </c>
      <c r="AP934">
        <v>-2.6551323739999999</v>
      </c>
      <c r="AQ934">
        <v>0</v>
      </c>
      <c r="AR934">
        <v>-2.19213776</v>
      </c>
      <c r="AS934">
        <v>-2.5700925469999998</v>
      </c>
      <c r="AT934">
        <v>-3.2504111619999998</v>
      </c>
      <c r="AU934">
        <v>-0.68031861500000002</v>
      </c>
      <c r="AV934">
        <v>0.56693217900000004</v>
      </c>
      <c r="AW934">
        <v>0.56693217900000004</v>
      </c>
      <c r="AX934">
        <v>0</v>
      </c>
      <c r="AY934">
        <v>-1.226463281</v>
      </c>
      <c r="AZ934">
        <v>-0.77178367400000003</v>
      </c>
      <c r="BA934">
        <v>-0.330710438</v>
      </c>
      <c r="BB934">
        <v>0.12396917</v>
      </c>
      <c r="BC934">
        <v>1.2453610209999999</v>
      </c>
      <c r="BD934">
        <v>0.45467960800000001</v>
      </c>
      <c r="BE934">
        <v>1.576071459</v>
      </c>
      <c r="BF934">
        <v>1.1213918510000001</v>
      </c>
      <c r="BG934">
        <v>3.2504111619999998</v>
      </c>
      <c r="BH934">
        <v>2.5700925469999998</v>
      </c>
      <c r="BI934">
        <v>2.19213776</v>
      </c>
      <c r="BJ934">
        <v>3.4393885549999998</v>
      </c>
      <c r="BK934">
        <v>2.7590699399999998</v>
      </c>
      <c r="BL934">
        <v>0.56693217900000004</v>
      </c>
      <c r="BM934">
        <v>0.56693217900000004</v>
      </c>
      <c r="BN934">
        <v>-0.75590957299999995</v>
      </c>
      <c r="BO934">
        <v>-1.511819145</v>
      </c>
      <c r="BP934">
        <v>2.551196724</v>
      </c>
      <c r="BQ934">
        <v>-3.2343305459999998</v>
      </c>
      <c r="BR934">
        <v>-2.9395258129999999</v>
      </c>
      <c r="BS934">
        <v>-2.04377297</v>
      </c>
      <c r="BT934">
        <v>-1.61416435</v>
      </c>
      <c r="BU934">
        <v>-1.7130625319999999</v>
      </c>
      <c r="BV934">
        <v>0.322580645</v>
      </c>
      <c r="BW934">
        <v>0.291262136</v>
      </c>
      <c r="BX934">
        <v>0.24793388399999999</v>
      </c>
      <c r="BY934">
        <v>0.67741935499999995</v>
      </c>
      <c r="BZ934">
        <v>0.70873786400000005</v>
      </c>
      <c r="CA934">
        <v>0.75206611599999995</v>
      </c>
      <c r="CB934">
        <v>-0.60081005300000001</v>
      </c>
      <c r="CC934">
        <v>-0.52617526400000003</v>
      </c>
      <c r="CD934">
        <v>-0.82471442100000003</v>
      </c>
      <c r="CE934">
        <v>0.99574421700000004</v>
      </c>
      <c r="CF934">
        <v>0.97705046699999998</v>
      </c>
      <c r="CG934">
        <v>0.97842112299999995</v>
      </c>
      <c r="CH934">
        <v>0.98723404299999995</v>
      </c>
      <c r="CI934">
        <v>0.98122635400000002</v>
      </c>
      <c r="CJ934">
        <v>0.98260286799999996</v>
      </c>
      <c r="CK934">
        <v>0.99530894000000003</v>
      </c>
      <c r="CL934">
        <v>1.001769892</v>
      </c>
      <c r="CM934">
        <v>1.0014028509999999</v>
      </c>
      <c r="CN934">
        <v>1.0079033610000001</v>
      </c>
      <c r="CO934">
        <v>1.0064914039999999</v>
      </c>
      <c r="CP934">
        <v>1.016270462</v>
      </c>
      <c r="CQ934">
        <v>0.99551024700000001</v>
      </c>
      <c r="CR934">
        <v>0.98789800000000005</v>
      </c>
      <c r="CS934">
        <v>0.98345897599999998</v>
      </c>
      <c r="CT934">
        <v>0.99235342199999999</v>
      </c>
      <c r="CU934">
        <v>0.98789437700000005</v>
      </c>
      <c r="CV934">
        <v>0.99550659600000002</v>
      </c>
      <c r="CW934">
        <v>0.99782770300000001</v>
      </c>
      <c r="CX934">
        <v>0</v>
      </c>
      <c r="CY934">
        <v>0</v>
      </c>
      <c r="CZ934">
        <v>100</v>
      </c>
      <c r="DB934">
        <f t="shared" ca="1" si="14"/>
        <v>1</v>
      </c>
    </row>
    <row r="935" spans="1:106">
      <c r="A935" s="5">
        <v>934</v>
      </c>
      <c r="B935">
        <v>982.07053780000001</v>
      </c>
      <c r="C935">
        <v>987.21045779999997</v>
      </c>
      <c r="D935">
        <v>-8.4113869999999993E-3</v>
      </c>
      <c r="E935">
        <v>58.801079110000003</v>
      </c>
      <c r="F935">
        <v>84.716569770000007</v>
      </c>
      <c r="G935">
        <v>1.4796375E-2</v>
      </c>
      <c r="H935">
        <v>0.21158685999999999</v>
      </c>
      <c r="I935">
        <v>93.298455410000003</v>
      </c>
      <c r="J935">
        <v>60.343750180000001</v>
      </c>
      <c r="K935">
        <v>99.064159610000004</v>
      </c>
      <c r="L935">
        <v>-1.7173643999999998E-2</v>
      </c>
      <c r="M935">
        <v>1.0131752000000001E-2</v>
      </c>
      <c r="N935">
        <v>0.63902983300000005</v>
      </c>
      <c r="O935">
        <v>22.196239640000002</v>
      </c>
      <c r="P935">
        <v>0.21065581999999999</v>
      </c>
      <c r="Q935">
        <v>-0.65484831200000004</v>
      </c>
      <c r="R935">
        <v>0.13648945700000001</v>
      </c>
      <c r="S935">
        <v>1.043993803</v>
      </c>
      <c r="T935">
        <v>0.112904881</v>
      </c>
      <c r="U935">
        <v>5.3798423270000004</v>
      </c>
      <c r="V935">
        <v>0</v>
      </c>
      <c r="W935">
        <v>0</v>
      </c>
      <c r="X935">
        <v>1.191772955</v>
      </c>
      <c r="Y935">
        <v>0.26900000000000002</v>
      </c>
      <c r="Z935">
        <v>0.23633333300000001</v>
      </c>
      <c r="AA935">
        <v>0.260333333</v>
      </c>
      <c r="AB935">
        <v>3.3257325999999997E-2</v>
      </c>
      <c r="AC935">
        <v>94.252873559999998</v>
      </c>
      <c r="AD935">
        <v>0.58604773499999996</v>
      </c>
      <c r="AE935">
        <v>1.50765506</v>
      </c>
      <c r="AF935">
        <v>1.0397621100000001</v>
      </c>
      <c r="AG935">
        <v>2.3111075990000001</v>
      </c>
      <c r="AH935">
        <v>1.8006789270000001</v>
      </c>
      <c r="AI935">
        <v>2.5001552550000001</v>
      </c>
      <c r="AJ935">
        <v>1.9897265829999999</v>
      </c>
      <c r="AK935">
        <v>1.937738478</v>
      </c>
      <c r="AL935">
        <v>4.7261914000000002E-2</v>
      </c>
      <c r="AM935">
        <v>4.7261914000000002E-2</v>
      </c>
      <c r="AN935">
        <v>1.6021788880000001</v>
      </c>
      <c r="AO935">
        <v>1.0917502160000001</v>
      </c>
      <c r="AP935">
        <v>-2.0747980290000001</v>
      </c>
      <c r="AQ935">
        <v>0</v>
      </c>
      <c r="AR935">
        <v>0</v>
      </c>
      <c r="AS935">
        <v>0</v>
      </c>
      <c r="AT935">
        <v>-4.7261914000000002E-2</v>
      </c>
      <c r="AU935">
        <v>-4.7261914000000002E-2</v>
      </c>
      <c r="AV935">
        <v>3.1665482439999999</v>
      </c>
      <c r="AW935">
        <v>3.1665482439999999</v>
      </c>
      <c r="AX935">
        <v>0</v>
      </c>
      <c r="AY935">
        <v>5.1988105999999999E-2</v>
      </c>
      <c r="AZ935">
        <v>1.691976524</v>
      </c>
      <c r="BA935">
        <v>-0.51042867199999997</v>
      </c>
      <c r="BB935">
        <v>1.1295597470000001</v>
      </c>
      <c r="BC935">
        <v>8.6271897979999999</v>
      </c>
      <c r="BD935">
        <v>1.639988419</v>
      </c>
      <c r="BE935">
        <v>9.1376184699999996</v>
      </c>
      <c r="BF935">
        <v>7.4976300509999998</v>
      </c>
      <c r="BG935">
        <v>4.7261914000000002E-2</v>
      </c>
      <c r="BH935">
        <v>0</v>
      </c>
      <c r="BI935">
        <v>0</v>
      </c>
      <c r="BJ935">
        <v>0.236309571</v>
      </c>
      <c r="BK935">
        <v>0.18904765600000001</v>
      </c>
      <c r="BL935">
        <v>3.1665482439999999</v>
      </c>
      <c r="BM935">
        <v>3.1665482439999999</v>
      </c>
      <c r="BN935">
        <v>1.2288097659999999</v>
      </c>
      <c r="BO935">
        <v>0.33083339899999997</v>
      </c>
      <c r="BP935">
        <v>2.61693519</v>
      </c>
      <c r="BQ935">
        <v>3.8754769549999999</v>
      </c>
      <c r="BR935">
        <v>2.1267861340000001</v>
      </c>
      <c r="BS935">
        <v>1.564369356</v>
      </c>
      <c r="BT935">
        <v>2.1362385169999998</v>
      </c>
      <c r="BU935">
        <v>2.0747980290000001</v>
      </c>
      <c r="BV935">
        <v>0.95348837200000003</v>
      </c>
      <c r="BW935">
        <v>0.95348837200000003</v>
      </c>
      <c r="BX935">
        <v>0.94252873599999998</v>
      </c>
      <c r="BY935">
        <v>4.6511627999999999E-2</v>
      </c>
      <c r="BZ935">
        <v>4.6511627999999999E-2</v>
      </c>
      <c r="CA935">
        <v>5.7471264000000001E-2</v>
      </c>
      <c r="CB935">
        <v>0.61670087100000004</v>
      </c>
      <c r="CC935">
        <v>0.68144636999999997</v>
      </c>
      <c r="CD935">
        <v>0.37390525299999999</v>
      </c>
      <c r="CE935">
        <v>1.0211670479999999</v>
      </c>
      <c r="CF935">
        <v>1.021050223</v>
      </c>
      <c r="CG935">
        <v>1.0218100640000001</v>
      </c>
      <c r="CH935">
        <v>1.006854444</v>
      </c>
      <c r="CI935">
        <v>0.99988559700000001</v>
      </c>
      <c r="CJ935">
        <v>1.000629687</v>
      </c>
      <c r="CK935">
        <v>0.99381761999999996</v>
      </c>
      <c r="CL935">
        <v>1.01395865</v>
      </c>
      <c r="CM935">
        <v>1.0007441749999999</v>
      </c>
      <c r="CN935">
        <v>1.021025581</v>
      </c>
      <c r="CO935">
        <v>1.0202663240000001</v>
      </c>
      <c r="CP935">
        <v>1.102113855</v>
      </c>
      <c r="CQ935">
        <v>1.015663532</v>
      </c>
      <c r="CR935">
        <v>1.0212398359999999</v>
      </c>
      <c r="CS935">
        <v>1.02567505</v>
      </c>
      <c r="CT935">
        <v>1.005490306</v>
      </c>
      <c r="CU935">
        <v>1.009857121</v>
      </c>
      <c r="CV935">
        <v>1.0043429699999999</v>
      </c>
      <c r="CW935">
        <v>1.0189794940000001</v>
      </c>
      <c r="CX935">
        <v>0</v>
      </c>
      <c r="CY935">
        <v>0</v>
      </c>
      <c r="CZ935">
        <v>100</v>
      </c>
      <c r="DB935">
        <f t="shared" ca="1" si="14"/>
        <v>1</v>
      </c>
    </row>
    <row r="936" spans="1:106">
      <c r="A936" s="5">
        <v>935</v>
      </c>
      <c r="B936">
        <v>990.05041730000005</v>
      </c>
      <c r="C936">
        <v>1000</v>
      </c>
      <c r="D936">
        <v>-8.4559966E-2</v>
      </c>
      <c r="E936">
        <v>56.952361519999997</v>
      </c>
      <c r="F936">
        <v>78.434171539999994</v>
      </c>
      <c r="G936">
        <v>2.0862392E-2</v>
      </c>
      <c r="H936">
        <v>0.26283141599999998</v>
      </c>
      <c r="I936">
        <v>11.533928270000001</v>
      </c>
      <c r="J936">
        <v>54.631139509999997</v>
      </c>
      <c r="K936">
        <v>97.579121740000005</v>
      </c>
      <c r="L936">
        <v>-4.6945790000000001E-2</v>
      </c>
      <c r="M936">
        <v>1.0952969E-2</v>
      </c>
      <c r="N936">
        <v>0.490954695</v>
      </c>
      <c r="O936">
        <v>28.451872779999999</v>
      </c>
      <c r="P936">
        <v>0.336523024</v>
      </c>
      <c r="Q936">
        <v>1.659729505</v>
      </c>
      <c r="R936">
        <v>0.68145336700000003</v>
      </c>
      <c r="S936">
        <v>1.383700489</v>
      </c>
      <c r="T936">
        <v>0.40725592500000002</v>
      </c>
      <c r="U936">
        <v>7.1715829119999999</v>
      </c>
      <c r="V936">
        <v>0.29411764699999998</v>
      </c>
      <c r="W936">
        <v>8.6505189999999996E-2</v>
      </c>
      <c r="X936">
        <v>1.931777359</v>
      </c>
      <c r="Y936">
        <v>3.0666667000000002E-2</v>
      </c>
      <c r="Z936">
        <v>2.7333333000000001E-2</v>
      </c>
      <c r="AA936">
        <v>2.3E-2</v>
      </c>
      <c r="AB936">
        <v>0.95028921200000005</v>
      </c>
      <c r="AC936">
        <v>57.264957260000003</v>
      </c>
      <c r="AD936">
        <v>1.4077464770000001</v>
      </c>
      <c r="AE936">
        <v>1.3506756740000001</v>
      </c>
      <c r="AF936">
        <v>1.0653216590000001</v>
      </c>
      <c r="AG936">
        <v>0.47178530600000002</v>
      </c>
      <c r="AH936">
        <v>-5.1363723E-2</v>
      </c>
      <c r="AI936">
        <v>1.004446135</v>
      </c>
      <c r="AJ936">
        <v>0.48129710599999997</v>
      </c>
      <c r="AK936">
        <v>1.2022915860000001</v>
      </c>
      <c r="AL936">
        <v>1.3316520730000001</v>
      </c>
      <c r="AM936">
        <v>1.2175104670000001</v>
      </c>
      <c r="AN936">
        <v>0.205454891</v>
      </c>
      <c r="AO936">
        <v>-0.31769413699999999</v>
      </c>
      <c r="AP936">
        <v>-2.6005262629999999</v>
      </c>
      <c r="AQ936">
        <v>0</v>
      </c>
      <c r="AR936">
        <v>-3.8047202000000002E-2</v>
      </c>
      <c r="AS936">
        <v>-0.15218880800000001</v>
      </c>
      <c r="AT936">
        <v>-1.3696992750000001</v>
      </c>
      <c r="AU936">
        <v>-1.2175104670000001</v>
      </c>
      <c r="AV936">
        <v>2.2828321250000001</v>
      </c>
      <c r="AW936">
        <v>2.2828321250000001</v>
      </c>
      <c r="AX936">
        <v>0</v>
      </c>
      <c r="AY936">
        <v>-0.68294727799999999</v>
      </c>
      <c r="AZ936">
        <v>0.58212219200000004</v>
      </c>
      <c r="BA936">
        <v>-0.52314902900000004</v>
      </c>
      <c r="BB936">
        <v>0.74192044099999999</v>
      </c>
      <c r="BC936">
        <v>10.47268261</v>
      </c>
      <c r="BD936">
        <v>1.26506947</v>
      </c>
      <c r="BE936">
        <v>10.99583164</v>
      </c>
      <c r="BF936">
        <v>9.7307621700000002</v>
      </c>
      <c r="BG936">
        <v>1.3696992750000001</v>
      </c>
      <c r="BH936">
        <v>0.15218880800000001</v>
      </c>
      <c r="BI936">
        <v>3.8047202000000002E-2</v>
      </c>
      <c r="BJ936">
        <v>1.9023601050000001</v>
      </c>
      <c r="BK936">
        <v>0.68484963799999998</v>
      </c>
      <c r="BL936">
        <v>2.2828321250000001</v>
      </c>
      <c r="BM936">
        <v>2.2828321250000001</v>
      </c>
      <c r="BN936">
        <v>1.597982488</v>
      </c>
      <c r="BO936">
        <v>0.79899124399999999</v>
      </c>
      <c r="BP936">
        <v>1.3734518040000001</v>
      </c>
      <c r="BQ936">
        <v>-1.7701454299999999</v>
      </c>
      <c r="BR936">
        <v>-2.4017289850000001</v>
      </c>
      <c r="BS936">
        <v>-2.241930736</v>
      </c>
      <c r="BT936">
        <v>-1.8107291249999999</v>
      </c>
      <c r="BU936">
        <v>-1.7187817080000001</v>
      </c>
      <c r="BV936">
        <v>0.81707317099999999</v>
      </c>
      <c r="BW936">
        <v>0.78823529400000003</v>
      </c>
      <c r="BX936">
        <v>0.57264957299999997</v>
      </c>
      <c r="BY936">
        <v>0.18292682900000001</v>
      </c>
      <c r="BZ936">
        <v>0.211764706</v>
      </c>
      <c r="CA936">
        <v>0.42735042699999998</v>
      </c>
      <c r="CB936">
        <v>-2.6282818999999999E-2</v>
      </c>
      <c r="CC936">
        <v>0.24627974499999999</v>
      </c>
      <c r="CD936">
        <v>-0.16256409999999999</v>
      </c>
      <c r="CE936">
        <v>1.0078620819999999</v>
      </c>
      <c r="CF936">
        <v>1.0005015049999999</v>
      </c>
      <c r="CG936">
        <v>0.99936600399999997</v>
      </c>
      <c r="CH936">
        <v>0.99801474800000001</v>
      </c>
      <c r="CI936">
        <v>0.992696841</v>
      </c>
      <c r="CJ936">
        <v>0.99157019800000001</v>
      </c>
      <c r="CK936">
        <v>0.99354262999999998</v>
      </c>
      <c r="CL936">
        <v>1.009302991</v>
      </c>
      <c r="CM936">
        <v>0.99886506799999997</v>
      </c>
      <c r="CN936">
        <v>1.014709858</v>
      </c>
      <c r="CO936">
        <v>1.0158627929999999</v>
      </c>
      <c r="CP936">
        <v>1.138971226</v>
      </c>
      <c r="CQ936">
        <v>1.0041274630000001</v>
      </c>
      <c r="CR936">
        <v>1.0041976560000001</v>
      </c>
      <c r="CS936">
        <v>1.005243664</v>
      </c>
      <c r="CT936">
        <v>1.0000699049999999</v>
      </c>
      <c r="CU936">
        <v>1.001111613</v>
      </c>
      <c r="CV936">
        <v>1.0010416360000001</v>
      </c>
      <c r="CW936">
        <v>1.019039636</v>
      </c>
      <c r="CX936">
        <v>0</v>
      </c>
      <c r="CY936">
        <v>0</v>
      </c>
      <c r="CZ936">
        <v>100</v>
      </c>
      <c r="DB936">
        <f t="shared" ca="1" si="14"/>
        <v>1</v>
      </c>
    </row>
    <row r="937" spans="1:106">
      <c r="A937" s="5">
        <v>936</v>
      </c>
      <c r="B937">
        <v>962.44150430000002</v>
      </c>
      <c r="C937">
        <v>1042.8979979999999</v>
      </c>
      <c r="D937">
        <v>-9.4358994000000002E-2</v>
      </c>
      <c r="E937">
        <v>46.398699209999997</v>
      </c>
      <c r="F937">
        <v>19.852941179999998</v>
      </c>
      <c r="G937">
        <v>3.1320857000000001E-2</v>
      </c>
      <c r="H937">
        <v>0.25888666599999999</v>
      </c>
      <c r="I937">
        <v>-67.363112389999998</v>
      </c>
      <c r="J937">
        <v>48.447429540000002</v>
      </c>
      <c r="K937">
        <v>12.644356139999999</v>
      </c>
      <c r="L937">
        <v>-6.3372772340000001</v>
      </c>
      <c r="M937">
        <v>9.2151899999999998E-3</v>
      </c>
      <c r="N937">
        <v>0.48890541700000001</v>
      </c>
      <c r="O937">
        <v>30.06019251</v>
      </c>
      <c r="P937">
        <v>-7.3761713000000007E-2</v>
      </c>
      <c r="Q937">
        <v>-2.073681251</v>
      </c>
      <c r="R937">
        <v>-1.3430804730000001</v>
      </c>
      <c r="S937">
        <v>-2.1101212189999998</v>
      </c>
      <c r="T937">
        <v>-0.98948925399999998</v>
      </c>
      <c r="U937">
        <v>0.64897113200000001</v>
      </c>
      <c r="V937">
        <v>1</v>
      </c>
      <c r="W937">
        <v>1</v>
      </c>
      <c r="X937">
        <v>-4.0926725920000004</v>
      </c>
      <c r="Y937">
        <v>-9.7000000000000003E-2</v>
      </c>
      <c r="Z937">
        <v>-3.5666666999999999E-2</v>
      </c>
      <c r="AA937">
        <v>-7.1333332999999999E-2</v>
      </c>
      <c r="AB937">
        <v>-0.86405979399999999</v>
      </c>
      <c r="AC937">
        <v>19.101123600000001</v>
      </c>
      <c r="AD937">
        <v>-3.0283521819999999</v>
      </c>
      <c r="AE937">
        <v>-3.020626794</v>
      </c>
      <c r="AF937">
        <v>-3.0515283470000001</v>
      </c>
      <c r="AG937">
        <v>-0.49056215199999997</v>
      </c>
      <c r="AH937">
        <v>-1.47554915</v>
      </c>
      <c r="AI937">
        <v>8.8841964999999995E-2</v>
      </c>
      <c r="AJ937">
        <v>-0.89614503400000001</v>
      </c>
      <c r="AK937">
        <v>1.2437875039999999</v>
      </c>
      <c r="AL937">
        <v>2.472124231</v>
      </c>
      <c r="AM937">
        <v>2.472124231</v>
      </c>
      <c r="AN937">
        <v>-0.68369685800000002</v>
      </c>
      <c r="AO937">
        <v>-1.6686838559999999</v>
      </c>
      <c r="AP937">
        <v>-1.861818561</v>
      </c>
      <c r="AQ937">
        <v>0.27038858799999999</v>
      </c>
      <c r="AR937">
        <v>-1.0815543510000001</v>
      </c>
      <c r="AS937">
        <v>-1.0815543510000001</v>
      </c>
      <c r="AT937">
        <v>-3.5536785809999998</v>
      </c>
      <c r="AU937">
        <v>-2.472124231</v>
      </c>
      <c r="AV937">
        <v>0.463523293</v>
      </c>
      <c r="AW937">
        <v>0.463523293</v>
      </c>
      <c r="AX937">
        <v>0.27038858799999999</v>
      </c>
      <c r="AY937">
        <v>-1.0583781860000001</v>
      </c>
      <c r="AZ937">
        <v>-2.0232791749999999</v>
      </c>
      <c r="BA937">
        <v>-0.984986998</v>
      </c>
      <c r="BB937">
        <v>-1.9498879870000001</v>
      </c>
      <c r="BC937">
        <v>0.12940025299999999</v>
      </c>
      <c r="BD937">
        <v>-0.96490098899999999</v>
      </c>
      <c r="BE937">
        <v>1.1143872509999999</v>
      </c>
      <c r="BF937">
        <v>2.0792882399999999</v>
      </c>
      <c r="BG937">
        <v>3.5536785819999999</v>
      </c>
      <c r="BH937">
        <v>1.0815543510000001</v>
      </c>
      <c r="BI937">
        <v>1.0815543510000001</v>
      </c>
      <c r="BJ937">
        <v>4.1330826979999999</v>
      </c>
      <c r="BK937">
        <v>1.6609584669999999</v>
      </c>
      <c r="BL937">
        <v>0.463523293</v>
      </c>
      <c r="BM937">
        <v>0.463523293</v>
      </c>
      <c r="BN937">
        <v>-2.472124231</v>
      </c>
      <c r="BO937">
        <v>-3.244663053</v>
      </c>
      <c r="BP937">
        <v>3.2557714949999998</v>
      </c>
      <c r="BQ937">
        <v>-3.4389167810000001</v>
      </c>
      <c r="BR937">
        <v>-3.0217458169999998</v>
      </c>
      <c r="BS937">
        <v>-2.9483546289999998</v>
      </c>
      <c r="BT937">
        <v>-2.527320971</v>
      </c>
      <c r="BU937">
        <v>-1.9633676309999999</v>
      </c>
      <c r="BV937">
        <v>0.188679245</v>
      </c>
      <c r="BW937">
        <v>0.28333333300000002</v>
      </c>
      <c r="BX937">
        <v>0.137096774</v>
      </c>
      <c r="BY937">
        <v>0.811320755</v>
      </c>
      <c r="BZ937">
        <v>0.71666666700000003</v>
      </c>
      <c r="CA937">
        <v>0.86290322600000002</v>
      </c>
      <c r="CB937">
        <v>-0.44495754100000001</v>
      </c>
      <c r="CC937">
        <v>-0.27023599300000001</v>
      </c>
      <c r="CD937">
        <v>-0.50319805699999998</v>
      </c>
      <c r="CE937">
        <v>0.99465822500000001</v>
      </c>
      <c r="CF937">
        <v>0.98840066800000004</v>
      </c>
      <c r="CG937">
        <v>0.98135857900000001</v>
      </c>
      <c r="CH937">
        <v>0.99906112599999997</v>
      </c>
      <c r="CI937">
        <v>0.99370883700000001</v>
      </c>
      <c r="CJ937">
        <v>0.98662892800000002</v>
      </c>
      <c r="CK937">
        <v>0.98755612000000004</v>
      </c>
      <c r="CL937">
        <v>0.97566267200000001</v>
      </c>
      <c r="CM937">
        <v>0.99287526800000003</v>
      </c>
      <c r="CN937">
        <v>0.98091775999999997</v>
      </c>
      <c r="CO937">
        <v>0.98795668699999994</v>
      </c>
      <c r="CP937">
        <v>1.0266438980000001</v>
      </c>
      <c r="CQ937">
        <v>0.99615369499999995</v>
      </c>
      <c r="CR937">
        <v>0.99172810099999997</v>
      </c>
      <c r="CS937">
        <v>0.98435421199999995</v>
      </c>
      <c r="CT937">
        <v>0.99555731800000002</v>
      </c>
      <c r="CU937">
        <v>0.988154957</v>
      </c>
      <c r="CV937">
        <v>0.99256460599999996</v>
      </c>
      <c r="CW937">
        <v>0.98669313199999997</v>
      </c>
      <c r="CX937">
        <v>0</v>
      </c>
      <c r="CY937">
        <v>0</v>
      </c>
      <c r="CZ937">
        <v>100</v>
      </c>
      <c r="DB937">
        <f t="shared" ca="1" si="14"/>
        <v>1</v>
      </c>
    </row>
    <row r="938" spans="1:106">
      <c r="A938" s="5">
        <v>937</v>
      </c>
      <c r="B938">
        <v>1028.386454</v>
      </c>
      <c r="C938">
        <v>966.31981259999998</v>
      </c>
      <c r="D938">
        <v>5.1678364999999997E-2</v>
      </c>
      <c r="E938">
        <v>52.97453084</v>
      </c>
      <c r="F938">
        <v>71.296296299999995</v>
      </c>
      <c r="G938">
        <v>3.0522408000000001E-2</v>
      </c>
      <c r="H938">
        <v>0.200913166</v>
      </c>
      <c r="I938">
        <v>156.76130900000001</v>
      </c>
      <c r="J938">
        <v>63.140993100000003</v>
      </c>
      <c r="K938">
        <v>25.22779289</v>
      </c>
      <c r="L938">
        <v>6.8395888779999998</v>
      </c>
      <c r="M938">
        <v>8.8925979999999998E-3</v>
      </c>
      <c r="N938">
        <v>0.53946766400000001</v>
      </c>
      <c r="O938">
        <v>26.246968259999999</v>
      </c>
      <c r="P938">
        <v>-1.5773899999999999E-3</v>
      </c>
      <c r="Q938">
        <v>3.1544621410000002</v>
      </c>
      <c r="R938">
        <v>1.8830300550000001</v>
      </c>
      <c r="S938">
        <v>1.298007474</v>
      </c>
      <c r="T938">
        <v>0.9049587</v>
      </c>
      <c r="U938">
        <v>-1.076166693</v>
      </c>
      <c r="V938">
        <v>0.90476190499999998</v>
      </c>
      <c r="W938">
        <v>0.95118973100000004</v>
      </c>
      <c r="X938">
        <v>2.945581781</v>
      </c>
      <c r="Y938">
        <v>0.19366666699999999</v>
      </c>
      <c r="Z938">
        <v>0.204666667</v>
      </c>
      <c r="AA938">
        <v>0.15366666700000001</v>
      </c>
      <c r="AB938">
        <v>5.0944578999999997E-2</v>
      </c>
      <c r="AC938">
        <v>89.855072460000002</v>
      </c>
      <c r="AD938">
        <v>2.2596826729999999</v>
      </c>
      <c r="AE938">
        <v>1.6225915230000001</v>
      </c>
      <c r="AF938">
        <v>3.3845467349999998</v>
      </c>
      <c r="AG938">
        <v>1.129841337</v>
      </c>
      <c r="AH938">
        <v>2.005841668</v>
      </c>
      <c r="AI938">
        <v>1.4782505589999999</v>
      </c>
      <c r="AJ938">
        <v>2.354250891</v>
      </c>
      <c r="AK938">
        <v>0.93572762700000001</v>
      </c>
      <c r="AL938">
        <v>0</v>
      </c>
      <c r="AM938">
        <v>0</v>
      </c>
      <c r="AN938">
        <v>0.73165936799999998</v>
      </c>
      <c r="AO938">
        <v>1.6076596990000001</v>
      </c>
      <c r="AP938">
        <v>0.164250062</v>
      </c>
      <c r="AQ938">
        <v>2.8370465280000001</v>
      </c>
      <c r="AR938">
        <v>0</v>
      </c>
      <c r="AS938">
        <v>0</v>
      </c>
      <c r="AT938">
        <v>0</v>
      </c>
      <c r="AU938">
        <v>0</v>
      </c>
      <c r="AV938">
        <v>2.6877282899999999</v>
      </c>
      <c r="AW938">
        <v>4.2804561650000004</v>
      </c>
      <c r="AX938">
        <v>2.8370465280000001</v>
      </c>
      <c r="AY938">
        <v>1.4185232640000001</v>
      </c>
      <c r="AZ938">
        <v>0.66396843299999997</v>
      </c>
      <c r="BA938">
        <v>0.87600033099999997</v>
      </c>
      <c r="BB938">
        <v>0.121445501</v>
      </c>
      <c r="BC938">
        <v>0.64107296999999996</v>
      </c>
      <c r="BD938">
        <v>-0.75455483099999998</v>
      </c>
      <c r="BE938">
        <v>-0.234927362</v>
      </c>
      <c r="BF938">
        <v>0.51962746900000001</v>
      </c>
      <c r="BG938">
        <v>0</v>
      </c>
      <c r="BH938">
        <v>0</v>
      </c>
      <c r="BI938">
        <v>0</v>
      </c>
      <c r="BJ938">
        <v>0.34840922299999999</v>
      </c>
      <c r="BK938">
        <v>0.34840922299999999</v>
      </c>
      <c r="BL938">
        <v>4.2804561650000004</v>
      </c>
      <c r="BM938">
        <v>2.6877282899999999</v>
      </c>
      <c r="BN938">
        <v>3.7329559579999998</v>
      </c>
      <c r="BO938">
        <v>2.9863647659999999</v>
      </c>
      <c r="BP938">
        <v>3.5712031620000002</v>
      </c>
      <c r="BQ938">
        <v>3.7962894380000001</v>
      </c>
      <c r="BR938">
        <v>3.2089710340000002</v>
      </c>
      <c r="BS938">
        <v>2.6664481009999998</v>
      </c>
      <c r="BT938">
        <v>2.3860616480000001</v>
      </c>
      <c r="BU938">
        <v>1.7904477700000001</v>
      </c>
      <c r="BV938">
        <v>0.840909091</v>
      </c>
      <c r="BW938">
        <v>0.89855072499999999</v>
      </c>
      <c r="BX938">
        <v>0.93069306900000004</v>
      </c>
      <c r="BY938">
        <v>0.159090909</v>
      </c>
      <c r="BZ938">
        <v>0.10144927500000001</v>
      </c>
      <c r="CA938">
        <v>6.9306931000000002E-2</v>
      </c>
      <c r="CB938">
        <v>0.61177021300000001</v>
      </c>
      <c r="CC938">
        <v>0.71803302899999999</v>
      </c>
      <c r="CD938">
        <v>0.49032699499999999</v>
      </c>
      <c r="CE938">
        <v>1.0057082040000001</v>
      </c>
      <c r="CF938">
        <v>1.0138166449999999</v>
      </c>
      <c r="CG938">
        <v>1.0197674990000001</v>
      </c>
      <c r="CH938">
        <v>1.005300783</v>
      </c>
      <c r="CI938">
        <v>1.008062419</v>
      </c>
      <c r="CJ938">
        <v>1.013979497</v>
      </c>
      <c r="CK938">
        <v>1.0086329519999999</v>
      </c>
      <c r="CL938">
        <v>1.0011880070000001</v>
      </c>
      <c r="CM938">
        <v>1.0058697539999999</v>
      </c>
      <c r="CN938">
        <v>0.99844520400000003</v>
      </c>
      <c r="CO938">
        <v>0.99261877600000004</v>
      </c>
      <c r="CP938">
        <v>1.0051090819999999</v>
      </c>
      <c r="CQ938">
        <v>1.0049378769999999</v>
      </c>
      <c r="CR938">
        <v>1.0096399629999999</v>
      </c>
      <c r="CS938">
        <v>1.014536576</v>
      </c>
      <c r="CT938">
        <v>1.0046789810000001</v>
      </c>
      <c r="CU938">
        <v>1.0095515340000001</v>
      </c>
      <c r="CV938">
        <v>1.0048498610000001</v>
      </c>
      <c r="CW938">
        <v>1.0055397129999999</v>
      </c>
      <c r="CX938">
        <v>0</v>
      </c>
      <c r="CY938">
        <v>1</v>
      </c>
      <c r="CZ938">
        <v>100</v>
      </c>
      <c r="DB938">
        <f t="shared" ca="1" si="14"/>
        <v>1</v>
      </c>
    </row>
    <row r="939" spans="1:106">
      <c r="A939" s="5">
        <v>938</v>
      </c>
      <c r="B939">
        <v>998.56967169999996</v>
      </c>
      <c r="C939">
        <v>971.93528920000006</v>
      </c>
      <c r="D939">
        <v>8.3980308000000004E-2</v>
      </c>
      <c r="E939">
        <v>57.13905072</v>
      </c>
      <c r="F939">
        <v>81.575065980000005</v>
      </c>
      <c r="G939">
        <v>3.7074411000000002E-2</v>
      </c>
      <c r="H939">
        <v>0.23920108000000001</v>
      </c>
      <c r="I939">
        <v>113.8132296</v>
      </c>
      <c r="J939">
        <v>79.787027510000001</v>
      </c>
      <c r="K939">
        <v>100</v>
      </c>
      <c r="L939" s="138">
        <v>1.42E-14</v>
      </c>
      <c r="M939">
        <v>8.5439660000000001E-3</v>
      </c>
      <c r="N939">
        <v>0.75666386299999999</v>
      </c>
      <c r="O939">
        <v>28.692287489999998</v>
      </c>
      <c r="P939">
        <v>0.221874286</v>
      </c>
      <c r="Q939">
        <v>1.315026724</v>
      </c>
      <c r="R939">
        <v>1.287501308</v>
      </c>
      <c r="S939">
        <v>2.5765853280000002</v>
      </c>
      <c r="T939">
        <v>0.1789152</v>
      </c>
      <c r="U939">
        <v>-1.3291679059999999</v>
      </c>
      <c r="V939">
        <v>0.4375</v>
      </c>
      <c r="W939">
        <v>0.61744067899999999</v>
      </c>
      <c r="X939">
        <v>3.8696234450000002</v>
      </c>
      <c r="Y939">
        <v>0.32</v>
      </c>
      <c r="Z939">
        <v>0.324333333</v>
      </c>
      <c r="AA939">
        <v>0.39866666699999997</v>
      </c>
      <c r="AB939">
        <v>0.10869841299999999</v>
      </c>
      <c r="AC939">
        <v>88.034188029999996</v>
      </c>
      <c r="AD939">
        <v>3.620384992</v>
      </c>
      <c r="AE939">
        <v>3.122895599</v>
      </c>
      <c r="AF939">
        <v>3.2190490110000001</v>
      </c>
      <c r="AG939">
        <v>1.0451457829999999</v>
      </c>
      <c r="AH939">
        <v>1.5990730479999999</v>
      </c>
      <c r="AI939">
        <v>1.379592433</v>
      </c>
      <c r="AJ939">
        <v>1.933519698</v>
      </c>
      <c r="AK939">
        <v>0.67725446700000003</v>
      </c>
      <c r="AL939">
        <v>0</v>
      </c>
      <c r="AM939">
        <v>0</v>
      </c>
      <c r="AN939">
        <v>1.0033399519999999</v>
      </c>
      <c r="AO939">
        <v>1.5572672160000001</v>
      </c>
      <c r="AP939">
        <v>-2.7069275770000001</v>
      </c>
      <c r="AQ939">
        <v>0</v>
      </c>
      <c r="AR939">
        <v>-0.25083498799999998</v>
      </c>
      <c r="AS939">
        <v>-0.25083498799999998</v>
      </c>
      <c r="AT939">
        <v>-0.25083498799999998</v>
      </c>
      <c r="AU939">
        <v>0</v>
      </c>
      <c r="AV939">
        <v>4.2641947939999998</v>
      </c>
      <c r="AW939">
        <v>4.2641947939999998</v>
      </c>
      <c r="AX939">
        <v>0</v>
      </c>
      <c r="AY939">
        <v>1.507100219</v>
      </c>
      <c r="AZ939">
        <v>3.5794152769999998</v>
      </c>
      <c r="BA939">
        <v>0.553927265</v>
      </c>
      <c r="BB939">
        <v>2.626242323</v>
      </c>
      <c r="BC939">
        <v>2.8542931330000001</v>
      </c>
      <c r="BD939">
        <v>2.072315058</v>
      </c>
      <c r="BE939">
        <v>2.3003658680000001</v>
      </c>
      <c r="BF939">
        <v>0.22805080999999999</v>
      </c>
      <c r="BG939">
        <v>0.25083498799999998</v>
      </c>
      <c r="BH939">
        <v>0.25083498799999998</v>
      </c>
      <c r="BI939">
        <v>0.25083498799999998</v>
      </c>
      <c r="BJ939">
        <v>0.58528163799999999</v>
      </c>
      <c r="BK939">
        <v>0.58528163799999999</v>
      </c>
      <c r="BL939">
        <v>4.2641947939999998</v>
      </c>
      <c r="BM939">
        <v>4.2641947939999998</v>
      </c>
      <c r="BN939">
        <v>3.553495662</v>
      </c>
      <c r="BO939">
        <v>3.1772431800000001</v>
      </c>
      <c r="BP939">
        <v>4.8866105380000002</v>
      </c>
      <c r="BQ939">
        <v>4.1618792019999997</v>
      </c>
      <c r="BR939">
        <v>4.0699063730000002</v>
      </c>
      <c r="BS939">
        <v>3.116733419</v>
      </c>
      <c r="BT939">
        <v>2.765564436</v>
      </c>
      <c r="BU939">
        <v>2.5628061550000001</v>
      </c>
      <c r="BV939">
        <v>0.88034188000000002</v>
      </c>
      <c r="BW939">
        <v>0.88034188000000002</v>
      </c>
      <c r="BX939">
        <v>0.88034188000000002</v>
      </c>
      <c r="BY939">
        <v>0.11965812000000001</v>
      </c>
      <c r="BZ939">
        <v>0.11965812000000001</v>
      </c>
      <c r="CA939">
        <v>0.11965812000000001</v>
      </c>
      <c r="CB939">
        <v>0.57582819600000001</v>
      </c>
      <c r="CC939">
        <v>0.69626285099999996</v>
      </c>
      <c r="CD939">
        <v>0.56077386399999996</v>
      </c>
      <c r="CE939">
        <v>1.001021451</v>
      </c>
      <c r="CF939">
        <v>1.0157354190000001</v>
      </c>
      <c r="CG939">
        <v>1.0180616220000001</v>
      </c>
      <c r="CH939">
        <v>1.0106992020000001</v>
      </c>
      <c r="CI939">
        <v>1.014698954</v>
      </c>
      <c r="CJ939">
        <v>1.0170227839999999</v>
      </c>
      <c r="CK939">
        <v>1.0062566399999999</v>
      </c>
      <c r="CL939">
        <v>1.030374532</v>
      </c>
      <c r="CM939">
        <v>1.002290167</v>
      </c>
      <c r="CN939">
        <v>1.0263129900000001</v>
      </c>
      <c r="CO939">
        <v>1.023967933</v>
      </c>
      <c r="CP939">
        <v>1.00264456</v>
      </c>
      <c r="CQ939">
        <v>1.0015126590000001</v>
      </c>
      <c r="CR939">
        <v>1.008040158</v>
      </c>
      <c r="CS939">
        <v>1.017425357</v>
      </c>
      <c r="CT939">
        <v>1.00651764</v>
      </c>
      <c r="CU939">
        <v>1.015888664</v>
      </c>
      <c r="CV939">
        <v>1.009310342</v>
      </c>
      <c r="CW939">
        <v>1.023633354</v>
      </c>
      <c r="CX939">
        <v>1</v>
      </c>
      <c r="CY939">
        <v>0</v>
      </c>
      <c r="CZ939">
        <v>100</v>
      </c>
      <c r="DB939">
        <f t="shared" ca="1" si="14"/>
        <v>100</v>
      </c>
    </row>
    <row r="940" spans="1:106">
      <c r="A940" s="5">
        <v>939</v>
      </c>
      <c r="B940">
        <v>989.42022850000001</v>
      </c>
      <c r="C940">
        <v>998.57475079999995</v>
      </c>
      <c r="D940">
        <v>-4.9663870999999998E-2</v>
      </c>
      <c r="E940">
        <v>53.593268309999999</v>
      </c>
      <c r="F940">
        <v>14.9024024</v>
      </c>
      <c r="G940">
        <v>4.0737330000000004E-3</v>
      </c>
      <c r="H940">
        <v>0.24028545800000001</v>
      </c>
      <c r="I940">
        <v>53.565915410000002</v>
      </c>
      <c r="J940">
        <v>41.744343530000002</v>
      </c>
      <c r="K940">
        <v>9.4176706830000008</v>
      </c>
      <c r="L940">
        <v>0.34639581200000003</v>
      </c>
      <c r="M940">
        <v>7.8183409999999995E-3</v>
      </c>
      <c r="N940">
        <v>0.499418166</v>
      </c>
      <c r="O940">
        <v>22.202484340000002</v>
      </c>
      <c r="P940">
        <v>0.13199582600000001</v>
      </c>
      <c r="Q940">
        <v>0.65049985200000005</v>
      </c>
      <c r="R940">
        <v>0.69019702299999997</v>
      </c>
      <c r="S940">
        <v>0.40731298399999999</v>
      </c>
      <c r="T940">
        <v>-0.59278883999999998</v>
      </c>
      <c r="U940">
        <v>5.0934138430000004</v>
      </c>
      <c r="V940">
        <v>0.4</v>
      </c>
      <c r="W940">
        <v>0.63245553200000004</v>
      </c>
      <c r="X940">
        <v>6.8605953999999997E-2</v>
      </c>
      <c r="Y940">
        <v>5.6000000000000001E-2</v>
      </c>
      <c r="Z940">
        <v>3.7666667000000001E-2</v>
      </c>
      <c r="AA940">
        <v>6.8000000000000005E-2</v>
      </c>
      <c r="AB940">
        <v>-1.115954248</v>
      </c>
      <c r="AC940">
        <v>63.725490200000003</v>
      </c>
      <c r="AD940">
        <v>-0.21640926799999999</v>
      </c>
      <c r="AE940">
        <v>-1.38168994</v>
      </c>
      <c r="AF940">
        <v>0.24970300100000001</v>
      </c>
      <c r="AG940">
        <v>2.4970300000000001E-2</v>
      </c>
      <c r="AH940">
        <v>0.55767003599999998</v>
      </c>
      <c r="AI940">
        <v>0.60761063599999998</v>
      </c>
      <c r="AJ940">
        <v>1.1403103720000001</v>
      </c>
      <c r="AK940">
        <v>1.0321057380000001</v>
      </c>
      <c r="AL940">
        <v>0</v>
      </c>
      <c r="AM940">
        <v>0</v>
      </c>
      <c r="AN940">
        <v>-1.6646866999999999E-2</v>
      </c>
      <c r="AO940">
        <v>0.51605286900000003</v>
      </c>
      <c r="AP940">
        <v>0.432818535</v>
      </c>
      <c r="AQ940">
        <v>2.5802643449999998</v>
      </c>
      <c r="AR940">
        <v>-0.95719483800000005</v>
      </c>
      <c r="AS940">
        <v>-0.95719483800000005</v>
      </c>
      <c r="AT940">
        <v>-0.95719483800000005</v>
      </c>
      <c r="AU940">
        <v>0</v>
      </c>
      <c r="AV940">
        <v>1.9560068429999999</v>
      </c>
      <c r="AW940">
        <v>2.6634986789999999</v>
      </c>
      <c r="AX940">
        <v>2.5802643449999998</v>
      </c>
      <c r="AY940">
        <v>1.065399472</v>
      </c>
      <c r="AZ940">
        <v>0.240547225</v>
      </c>
      <c r="BA940">
        <v>0.53269973599999998</v>
      </c>
      <c r="BB940">
        <v>-0.292152511</v>
      </c>
      <c r="BC940">
        <v>7.5576775019999998</v>
      </c>
      <c r="BD940">
        <v>-0.82485224700000004</v>
      </c>
      <c r="BE940">
        <v>7.0249777660000001</v>
      </c>
      <c r="BF940">
        <v>7.8498300130000001</v>
      </c>
      <c r="BG940">
        <v>0.95719483800000005</v>
      </c>
      <c r="BH940">
        <v>0.95719483800000005</v>
      </c>
      <c r="BI940">
        <v>0.95719483800000005</v>
      </c>
      <c r="BJ940">
        <v>1.539835174</v>
      </c>
      <c r="BK940">
        <v>1.539835174</v>
      </c>
      <c r="BL940">
        <v>2.6634986789999999</v>
      </c>
      <c r="BM940">
        <v>1.9560068429999999</v>
      </c>
      <c r="BN940">
        <v>0.83234333699999996</v>
      </c>
      <c r="BO940">
        <v>0.208085834</v>
      </c>
      <c r="BP940">
        <v>1.67057798</v>
      </c>
      <c r="BQ940">
        <v>2.2328584280000001</v>
      </c>
      <c r="BR940">
        <v>2.7405878640000001</v>
      </c>
      <c r="BS940">
        <v>2.207888128</v>
      </c>
      <c r="BT940">
        <v>1.7029331839999999</v>
      </c>
      <c r="BU940">
        <v>1.6751883919999999</v>
      </c>
      <c r="BV940">
        <v>7.4999999999999997E-2</v>
      </c>
      <c r="BW940">
        <v>0.56470588200000005</v>
      </c>
      <c r="BX940">
        <v>0.63725490200000001</v>
      </c>
      <c r="BY940">
        <v>0.92500000000000004</v>
      </c>
      <c r="BZ940">
        <v>0.43529411800000001</v>
      </c>
      <c r="CA940">
        <v>0.36274509799999999</v>
      </c>
      <c r="CB940">
        <v>0.25235337899999999</v>
      </c>
      <c r="CC940">
        <v>0.51600616300000002</v>
      </c>
      <c r="CD940">
        <v>0.23352103699999999</v>
      </c>
      <c r="CE940">
        <v>0.99481997300000002</v>
      </c>
      <c r="CF940">
        <v>1.0054643240000001</v>
      </c>
      <c r="CG940">
        <v>1.0057520600000001</v>
      </c>
      <c r="CH940">
        <v>1.005464481</v>
      </c>
      <c r="CI940">
        <v>1.0106997769999999</v>
      </c>
      <c r="CJ940">
        <v>1.0109890109999999</v>
      </c>
      <c r="CK940">
        <v>1.005494506</v>
      </c>
      <c r="CL940">
        <v>0.99701202899999997</v>
      </c>
      <c r="CM940">
        <v>1.000286172</v>
      </c>
      <c r="CN940">
        <v>0.99184763399999998</v>
      </c>
      <c r="CO940">
        <v>0.99156387499999998</v>
      </c>
      <c r="CP940">
        <v>1.0872917440000001</v>
      </c>
      <c r="CQ940">
        <v>0.99793471199999995</v>
      </c>
      <c r="CR940">
        <v>1.0000022289999999</v>
      </c>
      <c r="CS940">
        <v>1.0014931309999999</v>
      </c>
      <c r="CT940">
        <v>1.0020717960000001</v>
      </c>
      <c r="CU940">
        <v>1.003565783</v>
      </c>
      <c r="CV940">
        <v>1.0014908979999999</v>
      </c>
      <c r="CW940">
        <v>1.007417979</v>
      </c>
      <c r="CX940">
        <v>1</v>
      </c>
      <c r="CY940">
        <v>0</v>
      </c>
      <c r="CZ940">
        <v>100</v>
      </c>
      <c r="DB940">
        <f t="shared" ca="1" si="14"/>
        <v>100</v>
      </c>
    </row>
    <row r="941" spans="1:106">
      <c r="A941" s="5">
        <v>940</v>
      </c>
      <c r="B941">
        <v>970.56218739999997</v>
      </c>
      <c r="C941">
        <v>1023.135221</v>
      </c>
      <c r="D941">
        <v>-9.7741165000000005E-2</v>
      </c>
      <c r="E941">
        <v>54.478083920000003</v>
      </c>
      <c r="F941">
        <v>59.18127801</v>
      </c>
      <c r="G941">
        <v>4.9719179999999997E-3</v>
      </c>
      <c r="H941">
        <v>0.23459856700000001</v>
      </c>
      <c r="I941">
        <v>-4.5300113250000003</v>
      </c>
      <c r="J941">
        <v>52.445088720000001</v>
      </c>
      <c r="K941">
        <v>84.200630430000004</v>
      </c>
      <c r="L941">
        <v>-2.4359128669999999</v>
      </c>
      <c r="M941">
        <v>7.1864370000000004E-3</v>
      </c>
      <c r="N941">
        <v>0.55608276000000001</v>
      </c>
      <c r="O941">
        <v>24.08485396</v>
      </c>
      <c r="P941">
        <v>0.16236641499999999</v>
      </c>
      <c r="Q941">
        <v>-3.5262544280000001</v>
      </c>
      <c r="R941">
        <v>-1.329896738</v>
      </c>
      <c r="S941">
        <v>-1.2743189640000001</v>
      </c>
      <c r="T941">
        <v>-1.412745594</v>
      </c>
      <c r="U941">
        <v>3.3933510550000001</v>
      </c>
      <c r="V941">
        <v>0.27272727299999999</v>
      </c>
      <c r="W941">
        <v>0.52223296799999996</v>
      </c>
      <c r="X941">
        <v>-2.598560435</v>
      </c>
      <c r="Y941">
        <v>9.3333329999999992E-3</v>
      </c>
      <c r="Z941">
        <v>-7.0000000000000007E-2</v>
      </c>
      <c r="AA941">
        <v>-7.4666667000000006E-2</v>
      </c>
      <c r="AB941">
        <v>0.26657666899999999</v>
      </c>
      <c r="AC941">
        <v>53.773584909999997</v>
      </c>
      <c r="AD941">
        <v>-2.2932791400000001</v>
      </c>
      <c r="AE941">
        <v>-1.7604540609999999</v>
      </c>
      <c r="AF941">
        <v>-2.5575603789999999</v>
      </c>
      <c r="AG941">
        <v>0.92072173700000004</v>
      </c>
      <c r="AH941">
        <v>-0.35379585200000002</v>
      </c>
      <c r="AI941">
        <v>1.005973749</v>
      </c>
      <c r="AJ941">
        <v>-0.26854383999999998</v>
      </c>
      <c r="AK941">
        <v>1.0230241520000001</v>
      </c>
      <c r="AL941">
        <v>3.1969504739999999</v>
      </c>
      <c r="AM941">
        <v>2.301804341</v>
      </c>
      <c r="AN941">
        <v>-0.27280643999999998</v>
      </c>
      <c r="AO941">
        <v>-1.5473240290000001</v>
      </c>
      <c r="AP941">
        <v>-2.783478213</v>
      </c>
      <c r="AQ941">
        <v>0</v>
      </c>
      <c r="AR941">
        <v>-4.2626006000000001E-2</v>
      </c>
      <c r="AS941">
        <v>-0.937772139</v>
      </c>
      <c r="AT941">
        <v>-3.2395764800000002</v>
      </c>
      <c r="AU941">
        <v>-2.301804341</v>
      </c>
      <c r="AV941">
        <v>1.236154183</v>
      </c>
      <c r="AW941">
        <v>1.236154183</v>
      </c>
      <c r="AX941">
        <v>0</v>
      </c>
      <c r="AY941">
        <v>-1.2489419850000001</v>
      </c>
      <c r="AZ941">
        <v>-4.5183567000000001E-2</v>
      </c>
      <c r="BA941">
        <v>-1.274517589</v>
      </c>
      <c r="BB941">
        <v>-7.0759169999999996E-2</v>
      </c>
      <c r="BC941">
        <v>7.5349991379999999</v>
      </c>
      <c r="BD941">
        <v>1.2037584189999999</v>
      </c>
      <c r="BE941">
        <v>8.8095167270000001</v>
      </c>
      <c r="BF941">
        <v>7.6057583080000004</v>
      </c>
      <c r="BG941">
        <v>3.2395764800000002</v>
      </c>
      <c r="BH941">
        <v>0.937772139</v>
      </c>
      <c r="BI941">
        <v>4.2626006000000001E-2</v>
      </c>
      <c r="BJ941">
        <v>3.3248284930000001</v>
      </c>
      <c r="BK941">
        <v>1.0230241520000001</v>
      </c>
      <c r="BL941">
        <v>1.236154183</v>
      </c>
      <c r="BM941">
        <v>1.236154183</v>
      </c>
      <c r="BN941">
        <v>-2.4723083670000001</v>
      </c>
      <c r="BO941">
        <v>-3.751088556</v>
      </c>
      <c r="BP941">
        <v>1.5222793320000001</v>
      </c>
      <c r="BQ941">
        <v>-0.95948203300000001</v>
      </c>
      <c r="BR941">
        <v>-1.8546281659999999</v>
      </c>
      <c r="BS941">
        <v>-1.8802037700000001</v>
      </c>
      <c r="BT941">
        <v>-1.326065687</v>
      </c>
      <c r="BU941">
        <v>-0.60568618100000005</v>
      </c>
      <c r="BV941">
        <v>0.95</v>
      </c>
      <c r="BW941">
        <v>0.70370370400000004</v>
      </c>
      <c r="BX941">
        <v>0.42222222199999998</v>
      </c>
      <c r="BY941">
        <v>0.05</v>
      </c>
      <c r="BZ941">
        <v>0.29629629600000001</v>
      </c>
      <c r="CA941">
        <v>0.57777777799999996</v>
      </c>
      <c r="CB941">
        <v>-9.0590424000000003E-2</v>
      </c>
      <c r="CC941">
        <v>-6.8761405999999997E-2</v>
      </c>
      <c r="CD941">
        <v>-0.396196673</v>
      </c>
      <c r="CE941">
        <v>1.008677686</v>
      </c>
      <c r="CF941">
        <v>1.003535603</v>
      </c>
      <c r="CG941">
        <v>0.99661127699999996</v>
      </c>
      <c r="CH941">
        <v>1.0002479950000001</v>
      </c>
      <c r="CI941">
        <v>0.99490215400000004</v>
      </c>
      <c r="CJ941">
        <v>0.98803739800000001</v>
      </c>
      <c r="CK941">
        <v>0.98779243100000003</v>
      </c>
      <c r="CL941">
        <v>0.99931435000000002</v>
      </c>
      <c r="CM941">
        <v>0.99310006900000003</v>
      </c>
      <c r="CN941">
        <v>1.004683899</v>
      </c>
      <c r="CO941">
        <v>1.011664312</v>
      </c>
      <c r="CP941">
        <v>1.0795628349999999</v>
      </c>
      <c r="CQ941">
        <v>1.006818631</v>
      </c>
      <c r="CR941">
        <v>1.0055964180000001</v>
      </c>
      <c r="CS941">
        <v>1.0024498289999999</v>
      </c>
      <c r="CT941">
        <v>0.998786065</v>
      </c>
      <c r="CU941">
        <v>0.99566078599999996</v>
      </c>
      <c r="CV941">
        <v>0.99687092200000005</v>
      </c>
      <c r="CW941">
        <v>1.0035356529999999</v>
      </c>
      <c r="CX941">
        <v>0</v>
      </c>
      <c r="CY941">
        <v>0</v>
      </c>
      <c r="CZ941">
        <v>100</v>
      </c>
      <c r="DB941">
        <f t="shared" ca="1" si="14"/>
        <v>1</v>
      </c>
    </row>
    <row r="942" spans="1:106">
      <c r="A942" s="5">
        <v>941</v>
      </c>
      <c r="B942">
        <v>973.03837339999995</v>
      </c>
      <c r="C942">
        <v>1023.671285</v>
      </c>
      <c r="D942">
        <v>-8.4992419E-2</v>
      </c>
      <c r="E942">
        <v>49.859482829999997</v>
      </c>
      <c r="F942">
        <v>79.929054669999999</v>
      </c>
      <c r="G942">
        <v>1.8452970000000001E-3</v>
      </c>
      <c r="H942">
        <v>0.24790258200000001</v>
      </c>
      <c r="I942">
        <v>78.458049889999998</v>
      </c>
      <c r="J942">
        <v>49.80301059</v>
      </c>
      <c r="K942">
        <v>1.642054221</v>
      </c>
      <c r="L942">
        <v>-0.56774107200000001</v>
      </c>
      <c r="M942">
        <v>7.6209939999999999E-3</v>
      </c>
      <c r="N942">
        <v>0.62855919000000005</v>
      </c>
      <c r="O942">
        <v>26.874499490000002</v>
      </c>
      <c r="P942">
        <v>-0.106223119</v>
      </c>
      <c r="Q942">
        <v>-0.96091627499999999</v>
      </c>
      <c r="R942">
        <v>0.236231308</v>
      </c>
      <c r="S942">
        <v>-0.77949062999999996</v>
      </c>
      <c r="T942">
        <v>-0.62050090300000005</v>
      </c>
      <c r="U942">
        <v>1.548950515</v>
      </c>
      <c r="V942">
        <v>0.75</v>
      </c>
      <c r="W942">
        <v>0.83424483800000004</v>
      </c>
      <c r="X942">
        <v>-2.5731399989999999</v>
      </c>
      <c r="Y942">
        <v>0.23366666699999999</v>
      </c>
      <c r="Z942">
        <v>0.22600000000000001</v>
      </c>
      <c r="AA942">
        <v>0.21666666700000001</v>
      </c>
      <c r="AB942">
        <v>-0.116658425</v>
      </c>
      <c r="AC942">
        <v>88.172043009999996</v>
      </c>
      <c r="AD942">
        <v>-2.1460042719999999</v>
      </c>
      <c r="AE942">
        <v>-2.3436625599999998</v>
      </c>
      <c r="AF942">
        <v>-2.0169213080000001</v>
      </c>
      <c r="AG942">
        <v>1.1980512569999999</v>
      </c>
      <c r="AH942">
        <v>0.322707409</v>
      </c>
      <c r="AI942">
        <v>1.4804202399999999</v>
      </c>
      <c r="AJ942">
        <v>0.60507639300000005</v>
      </c>
      <c r="AK942">
        <v>1.4199126010000001</v>
      </c>
      <c r="AL942">
        <v>2.5413208479999998</v>
      </c>
      <c r="AM942">
        <v>2.5413208479999998</v>
      </c>
      <c r="AN942">
        <v>0.754328569</v>
      </c>
      <c r="AO942">
        <v>-0.121015278</v>
      </c>
      <c r="AP942">
        <v>-2.6219977010000002</v>
      </c>
      <c r="AQ942">
        <v>0.36304583600000001</v>
      </c>
      <c r="AR942">
        <v>-0.16135370499999999</v>
      </c>
      <c r="AS942">
        <v>-0.16135370499999999</v>
      </c>
      <c r="AT942">
        <v>-2.702674553</v>
      </c>
      <c r="AU942">
        <v>-2.5413208479999998</v>
      </c>
      <c r="AV942">
        <v>2.8640282579999998</v>
      </c>
      <c r="AW942">
        <v>2.8640282579999998</v>
      </c>
      <c r="AX942">
        <v>0.36304583600000001</v>
      </c>
      <c r="AY942">
        <v>-0.65348250399999996</v>
      </c>
      <c r="AZ942">
        <v>-2.4380544770000001</v>
      </c>
      <c r="BA942">
        <v>-0.87534384799999998</v>
      </c>
      <c r="BB942">
        <v>-2.6599158209999998</v>
      </c>
      <c r="BC942">
        <v>3.4828197150000002</v>
      </c>
      <c r="BD942">
        <v>-1.7845719739999999</v>
      </c>
      <c r="BE942">
        <v>4.3581635629999997</v>
      </c>
      <c r="BF942">
        <v>6.142735536</v>
      </c>
      <c r="BG942">
        <v>2.702674553</v>
      </c>
      <c r="BH942">
        <v>0.16135370499999999</v>
      </c>
      <c r="BI942">
        <v>0.16135370499999999</v>
      </c>
      <c r="BJ942">
        <v>2.9850435360000001</v>
      </c>
      <c r="BK942">
        <v>0.44372268799999998</v>
      </c>
      <c r="BL942">
        <v>2.8640282579999998</v>
      </c>
      <c r="BM942">
        <v>2.8640282579999998</v>
      </c>
      <c r="BN942">
        <v>-1.7345523249999999</v>
      </c>
      <c r="BO942">
        <v>-2.4606439959999999</v>
      </c>
      <c r="BP942">
        <v>1.9200078</v>
      </c>
      <c r="BQ942">
        <v>-0.615840944</v>
      </c>
      <c r="BR942">
        <v>-1.5920308569999999</v>
      </c>
      <c r="BS942">
        <v>-1.813892201</v>
      </c>
      <c r="BT942">
        <v>-1.565138559</v>
      </c>
      <c r="BU942">
        <v>-0.93854835299999995</v>
      </c>
      <c r="BV942">
        <v>0.86904761900000005</v>
      </c>
      <c r="BW942">
        <v>0.88172043</v>
      </c>
      <c r="BX942">
        <v>0.52564102599999996</v>
      </c>
      <c r="BY942">
        <v>0.13095238100000001</v>
      </c>
      <c r="BZ942">
        <v>0.11827957</v>
      </c>
      <c r="CA942">
        <v>0.47435897399999999</v>
      </c>
      <c r="CB942">
        <v>8.6804101999999994E-2</v>
      </c>
      <c r="CC942">
        <v>0.16275769200000001</v>
      </c>
      <c r="CD942">
        <v>-3.2551537999999998E-2</v>
      </c>
      <c r="CE942">
        <v>1.010224776</v>
      </c>
      <c r="CF942">
        <v>1.009940302</v>
      </c>
      <c r="CG942">
        <v>1.0033571130000001</v>
      </c>
      <c r="CH942">
        <v>1.002329225</v>
      </c>
      <c r="CI942">
        <v>0.99971840499999998</v>
      </c>
      <c r="CJ942">
        <v>0.99320184600000005</v>
      </c>
      <c r="CK942">
        <v>0.99089383099999995</v>
      </c>
      <c r="CL942">
        <v>0.97283334200000005</v>
      </c>
      <c r="CM942">
        <v>0.99348160600000002</v>
      </c>
      <c r="CN942">
        <v>0.97537395000000005</v>
      </c>
      <c r="CO942">
        <v>0.98177353700000003</v>
      </c>
      <c r="CP942">
        <v>1.0669374410000001</v>
      </c>
      <c r="CQ942">
        <v>1.0072208439999999</v>
      </c>
      <c r="CR942">
        <v>1.008656735</v>
      </c>
      <c r="CS942">
        <v>1.00415129</v>
      </c>
      <c r="CT942">
        <v>1.0014255969999999</v>
      </c>
      <c r="CU942">
        <v>0.99695245200000004</v>
      </c>
      <c r="CV942">
        <v>0.99553322300000002</v>
      </c>
      <c r="CW942">
        <v>0.98887414200000001</v>
      </c>
      <c r="CX942">
        <v>0</v>
      </c>
      <c r="CY942">
        <v>0</v>
      </c>
      <c r="CZ942">
        <v>100</v>
      </c>
      <c r="DB942">
        <f t="shared" ca="1" si="14"/>
        <v>1</v>
      </c>
    </row>
    <row r="943" spans="1:106">
      <c r="A943" s="5">
        <v>942</v>
      </c>
      <c r="B943">
        <v>968.81991660000006</v>
      </c>
      <c r="C943">
        <v>1008.808885</v>
      </c>
      <c r="D943">
        <v>-4.9043558000000001E-2</v>
      </c>
      <c r="E943">
        <v>52.198168379999998</v>
      </c>
      <c r="F943">
        <v>6.7796610169999996</v>
      </c>
      <c r="G943">
        <v>7.0991689999999998E-3</v>
      </c>
      <c r="H943">
        <v>0.28595616800000001</v>
      </c>
      <c r="I943">
        <v>-27.308558560000002</v>
      </c>
      <c r="J943">
        <v>40.381939389999999</v>
      </c>
      <c r="K943">
        <v>74.070294059999995</v>
      </c>
      <c r="L943">
        <v>-4.1090144039999998</v>
      </c>
      <c r="M943">
        <v>8.6296089999999999E-3</v>
      </c>
      <c r="N943">
        <v>0.56942978200000005</v>
      </c>
      <c r="O943">
        <v>24.19253973</v>
      </c>
      <c r="P943">
        <v>0.18764352000000001</v>
      </c>
      <c r="Q943">
        <v>-1.609976775</v>
      </c>
      <c r="R943">
        <v>-0.892235</v>
      </c>
      <c r="S943">
        <v>-1.1665214820000001</v>
      </c>
      <c r="T943">
        <v>-0.44888514200000001</v>
      </c>
      <c r="U943">
        <v>1.9750287280000001</v>
      </c>
      <c r="V943">
        <v>-0.44736842100000002</v>
      </c>
      <c r="W943">
        <v>-0.66885605400000003</v>
      </c>
      <c r="X943">
        <v>-0.73028332699999998</v>
      </c>
      <c r="Y943">
        <v>-8.2666666999999999E-2</v>
      </c>
      <c r="Z943">
        <v>8.4666667000000001E-2</v>
      </c>
      <c r="AA943">
        <v>-2.0666667E-2</v>
      </c>
      <c r="AB943">
        <v>8.1797531000000007E-2</v>
      </c>
      <c r="AC943">
        <v>39.361702129999998</v>
      </c>
      <c r="AD943">
        <v>7.6934868000000003E-2</v>
      </c>
      <c r="AE943">
        <v>0.94420065099999995</v>
      </c>
      <c r="AF943">
        <v>-2.0282828799999999</v>
      </c>
      <c r="AG943">
        <v>-0.51056775899999995</v>
      </c>
      <c r="AH943">
        <v>-0.49483108199999998</v>
      </c>
      <c r="AI943">
        <v>0.328721708</v>
      </c>
      <c r="AJ943">
        <v>0.34445838600000001</v>
      </c>
      <c r="AK943">
        <v>1.3708394639999999</v>
      </c>
      <c r="AL943">
        <v>0.17485197199999999</v>
      </c>
      <c r="AM943">
        <v>0.17485197199999999</v>
      </c>
      <c r="AN943">
        <v>-0.61547894299999995</v>
      </c>
      <c r="AO943">
        <v>-0.59974226500000005</v>
      </c>
      <c r="AP943">
        <v>-0.63471266000000004</v>
      </c>
      <c r="AQ943">
        <v>1.154023018</v>
      </c>
      <c r="AR943">
        <v>-1.154023018</v>
      </c>
      <c r="AS943">
        <v>-1.154023018</v>
      </c>
      <c r="AT943">
        <v>-1.3288749900000001</v>
      </c>
      <c r="AU943">
        <v>-0.17485197199999999</v>
      </c>
      <c r="AV943">
        <v>1.1889934120000001</v>
      </c>
      <c r="AW943">
        <v>1.1889934120000001</v>
      </c>
      <c r="AX943">
        <v>1.154023018</v>
      </c>
      <c r="AY943">
        <v>0.12764194000000001</v>
      </c>
      <c r="AZ943">
        <v>0.319629406</v>
      </c>
      <c r="BA943">
        <v>1.5736678E-2</v>
      </c>
      <c r="BB943">
        <v>0.207724143</v>
      </c>
      <c r="BC943">
        <v>4.6739680750000003</v>
      </c>
      <c r="BD943">
        <v>0.191987466</v>
      </c>
      <c r="BE943">
        <v>4.6582313969999998</v>
      </c>
      <c r="BF943">
        <v>4.4662439320000002</v>
      </c>
      <c r="BG943">
        <v>1.3288749900000001</v>
      </c>
      <c r="BH943">
        <v>1.154023018</v>
      </c>
      <c r="BI943">
        <v>1.154023018</v>
      </c>
      <c r="BJ943">
        <v>2.1681644580000001</v>
      </c>
      <c r="BK943">
        <v>1.993312486</v>
      </c>
      <c r="BL943">
        <v>1.1889934120000001</v>
      </c>
      <c r="BM943">
        <v>1.1889934120000001</v>
      </c>
      <c r="BN943">
        <v>-1.1889934120000001</v>
      </c>
      <c r="BO943">
        <v>-2.133194064</v>
      </c>
      <c r="BP943">
        <v>2.1938707989999999</v>
      </c>
      <c r="BQ943">
        <v>1.1327982619999999</v>
      </c>
      <c r="BR943">
        <v>1.7552712829999999</v>
      </c>
      <c r="BS943">
        <v>1.6433660210000001</v>
      </c>
      <c r="BT943">
        <v>1.529129387</v>
      </c>
      <c r="BU943">
        <v>1.627629344</v>
      </c>
      <c r="BV943">
        <v>6.5573771000000003E-2</v>
      </c>
      <c r="BW943">
        <v>0.39361702100000001</v>
      </c>
      <c r="BX943">
        <v>0.37373737400000001</v>
      </c>
      <c r="BY943">
        <v>0.93442623000000002</v>
      </c>
      <c r="BZ943">
        <v>0.60638297900000004</v>
      </c>
      <c r="CA943">
        <v>0.62626262600000004</v>
      </c>
      <c r="CB943">
        <v>-0.25610400799999999</v>
      </c>
      <c r="CC943">
        <v>0.178277349</v>
      </c>
      <c r="CD943">
        <v>-0.31040167800000001</v>
      </c>
      <c r="CE943">
        <v>0.99310291399999995</v>
      </c>
      <c r="CF943">
        <v>0.99559756600000004</v>
      </c>
      <c r="CG943">
        <v>0.994509439</v>
      </c>
      <c r="CH943">
        <v>1.0012414650000001</v>
      </c>
      <c r="CI943">
        <v>1.0025119769999999</v>
      </c>
      <c r="CJ943">
        <v>1.0014162929999999</v>
      </c>
      <c r="CK943">
        <v>1.0001746119999999</v>
      </c>
      <c r="CL943">
        <v>1.0023097919999999</v>
      </c>
      <c r="CM943">
        <v>0.99890706100000004</v>
      </c>
      <c r="CN943">
        <v>1.001039536</v>
      </c>
      <c r="CO943">
        <v>1.0021348080000001</v>
      </c>
      <c r="CP943">
        <v>1.0522577230000001</v>
      </c>
      <c r="CQ943">
        <v>0.99554116100000001</v>
      </c>
      <c r="CR943">
        <v>0.99466256799999997</v>
      </c>
      <c r="CS943">
        <v>0.99524787800000003</v>
      </c>
      <c r="CT943">
        <v>0.99911747200000001</v>
      </c>
      <c r="CU943">
        <v>0.99970540399999996</v>
      </c>
      <c r="CV943">
        <v>1.000588451</v>
      </c>
      <c r="CW943">
        <v>1.0087127680000001</v>
      </c>
      <c r="CX943">
        <v>0</v>
      </c>
      <c r="CY943">
        <v>0</v>
      </c>
      <c r="CZ943">
        <v>100</v>
      </c>
      <c r="DB943">
        <f t="shared" ca="1" si="14"/>
        <v>1</v>
      </c>
    </row>
    <row r="944" spans="1:106">
      <c r="A944" s="5">
        <v>943</v>
      </c>
      <c r="B944">
        <v>1043.006431</v>
      </c>
      <c r="C944">
        <v>970.64556640000001</v>
      </c>
      <c r="D944">
        <v>9.2858133999999995E-2</v>
      </c>
      <c r="E944">
        <v>55.85974933</v>
      </c>
      <c r="F944">
        <v>90.401193629999995</v>
      </c>
      <c r="G944">
        <v>1.2344799999999999E-4</v>
      </c>
      <c r="H944">
        <v>0.27505355799999998</v>
      </c>
      <c r="I944">
        <v>149.12900189999999</v>
      </c>
      <c r="J944">
        <v>61.740111069999998</v>
      </c>
      <c r="K944">
        <v>54.985717569999998</v>
      </c>
      <c r="L944">
        <v>7.8062751979999998</v>
      </c>
      <c r="M944">
        <v>7.386948E-3</v>
      </c>
      <c r="N944">
        <v>0.49461207000000001</v>
      </c>
      <c r="O944">
        <v>21.665455519999998</v>
      </c>
      <c r="P944">
        <v>5.4981414999999999E-2</v>
      </c>
      <c r="Q944">
        <v>4.2684327709999996</v>
      </c>
      <c r="R944">
        <v>2.5831586409999998</v>
      </c>
      <c r="S944">
        <v>4.0041532100000001</v>
      </c>
      <c r="T944">
        <v>1.9982925330000001</v>
      </c>
      <c r="U944">
        <v>1.204606219</v>
      </c>
      <c r="V944">
        <v>0.77272727299999999</v>
      </c>
      <c r="W944">
        <v>0.87904907300000001</v>
      </c>
      <c r="X944">
        <v>2.8040712320000001</v>
      </c>
      <c r="Y944">
        <v>0.27433333300000001</v>
      </c>
      <c r="Z944">
        <v>0.23266666699999999</v>
      </c>
      <c r="AA944">
        <v>0.25466666700000001</v>
      </c>
      <c r="AB944">
        <v>0.50565264200000004</v>
      </c>
      <c r="AC944">
        <v>92.198581559999994</v>
      </c>
      <c r="AD944">
        <v>2.2104785859999998</v>
      </c>
      <c r="AE944">
        <v>2.228656864</v>
      </c>
      <c r="AF944">
        <v>3.2357334569999998</v>
      </c>
      <c r="AG944">
        <v>1.348828216</v>
      </c>
      <c r="AH944">
        <v>2.4831527539999998</v>
      </c>
      <c r="AI944">
        <v>1.7487503289999999</v>
      </c>
      <c r="AJ944">
        <v>2.8830748669999999</v>
      </c>
      <c r="AK944">
        <v>1.257936827</v>
      </c>
      <c r="AL944">
        <v>0</v>
      </c>
      <c r="AM944">
        <v>0</v>
      </c>
      <c r="AN944">
        <v>0.876192992</v>
      </c>
      <c r="AO944">
        <v>2.01051753</v>
      </c>
      <c r="AP944">
        <v>8.3620078E-2</v>
      </c>
      <c r="AQ944">
        <v>2.5813154539999998</v>
      </c>
      <c r="AR944">
        <v>0</v>
      </c>
      <c r="AS944">
        <v>0</v>
      </c>
      <c r="AT944">
        <v>0</v>
      </c>
      <c r="AU944">
        <v>0</v>
      </c>
      <c r="AV944">
        <v>2.1813933419999998</v>
      </c>
      <c r="AW944">
        <v>4.5082129059999998</v>
      </c>
      <c r="AX944">
        <v>2.5813154539999998</v>
      </c>
      <c r="AY944">
        <v>1.62513804</v>
      </c>
      <c r="AZ944">
        <v>1.5291567319999999</v>
      </c>
      <c r="BA944">
        <v>1.134324538</v>
      </c>
      <c r="BB944">
        <v>1.038343231</v>
      </c>
      <c r="BC944">
        <v>2.8552621010000001</v>
      </c>
      <c r="BD944">
        <v>-9.5981307000000002E-2</v>
      </c>
      <c r="BE944">
        <v>1.720937564</v>
      </c>
      <c r="BF944">
        <v>1.8169188709999999</v>
      </c>
      <c r="BG944">
        <v>0</v>
      </c>
      <c r="BH944">
        <v>0</v>
      </c>
      <c r="BI944">
        <v>0</v>
      </c>
      <c r="BJ944">
        <v>0.39992211300000002</v>
      </c>
      <c r="BK944">
        <v>0.39992211300000002</v>
      </c>
      <c r="BL944">
        <v>4.5082129059999998</v>
      </c>
      <c r="BM944">
        <v>2.1813933419999998</v>
      </c>
      <c r="BN944">
        <v>3.6356555689999999</v>
      </c>
      <c r="BO944">
        <v>2.763098233</v>
      </c>
      <c r="BP944">
        <v>3.4361830439999999</v>
      </c>
      <c r="BQ944">
        <v>3.6731427409999999</v>
      </c>
      <c r="BR944">
        <v>2.8151280270000001</v>
      </c>
      <c r="BS944">
        <v>2.3243145250000001</v>
      </c>
      <c r="BT944">
        <v>1.6517182450000001</v>
      </c>
      <c r="BU944">
        <v>1.1899899869999999</v>
      </c>
      <c r="BV944">
        <v>0.85714285700000004</v>
      </c>
      <c r="BW944">
        <v>0.86904761900000005</v>
      </c>
      <c r="BX944">
        <v>0.925675676</v>
      </c>
      <c r="BY944">
        <v>0.14285714299999999</v>
      </c>
      <c r="BZ944">
        <v>0.13095238100000001</v>
      </c>
      <c r="CA944">
        <v>7.4324323999999997E-2</v>
      </c>
      <c r="CB944">
        <v>0.74212557499999998</v>
      </c>
      <c r="CC944">
        <v>0.86164799599999997</v>
      </c>
      <c r="CD944">
        <v>0.60087180500000004</v>
      </c>
      <c r="CE944">
        <v>1.009185024</v>
      </c>
      <c r="CF944">
        <v>1.021912194</v>
      </c>
      <c r="CG944">
        <v>1.0270527190000001</v>
      </c>
      <c r="CH944">
        <v>1.0052818969999999</v>
      </c>
      <c r="CI944">
        <v>1.012611334</v>
      </c>
      <c r="CJ944">
        <v>1.017705074</v>
      </c>
      <c r="CK944">
        <v>1.0123579039999999</v>
      </c>
      <c r="CL944">
        <v>1.0113004189999999</v>
      </c>
      <c r="CM944">
        <v>1.0050303009999999</v>
      </c>
      <c r="CN944">
        <v>1.0039804699999999</v>
      </c>
      <c r="CO944">
        <v>0.99895542400000004</v>
      </c>
      <c r="CP944">
        <v>1.020172643</v>
      </c>
      <c r="CQ944">
        <v>1.0074544780000001</v>
      </c>
      <c r="CR944">
        <v>1.014048617</v>
      </c>
      <c r="CS944">
        <v>1.0213043939999999</v>
      </c>
      <c r="CT944">
        <v>1.0065453470000001</v>
      </c>
      <c r="CU944">
        <v>1.0137474360000001</v>
      </c>
      <c r="CV944">
        <v>1.007155255</v>
      </c>
      <c r="CW944">
        <v>1.0109826</v>
      </c>
      <c r="CX944">
        <v>1</v>
      </c>
      <c r="CY944">
        <v>1</v>
      </c>
      <c r="CZ944">
        <v>100</v>
      </c>
      <c r="DB944">
        <f t="shared" ca="1" si="14"/>
        <v>100</v>
      </c>
    </row>
    <row r="945" spans="1:106">
      <c r="A945" s="5">
        <v>944</v>
      </c>
      <c r="B945">
        <v>1055.8766860000001</v>
      </c>
      <c r="C945">
        <v>974.93051709999997</v>
      </c>
      <c r="D945">
        <v>0.12808307099999999</v>
      </c>
      <c r="E945">
        <v>63.241281119999996</v>
      </c>
      <c r="F945">
        <v>93.787174010000001</v>
      </c>
      <c r="G945">
        <v>1.4977499999999999E-4</v>
      </c>
      <c r="H945">
        <v>0.31699202300000001</v>
      </c>
      <c r="I945">
        <v>186.63023989999999</v>
      </c>
      <c r="J945">
        <v>66.031734479999997</v>
      </c>
      <c r="K945">
        <v>100</v>
      </c>
      <c r="L945" s="138">
        <v>9.4699999999999997E-15</v>
      </c>
      <c r="M945">
        <v>9.8874759999999992E-3</v>
      </c>
      <c r="N945">
        <v>0.68015690399999995</v>
      </c>
      <c r="O945">
        <v>21.20802488</v>
      </c>
      <c r="P945">
        <v>0.37840143700000001</v>
      </c>
      <c r="Q945">
        <v>0.243918416</v>
      </c>
      <c r="R945">
        <v>0.36029170700000002</v>
      </c>
      <c r="S945">
        <v>1.8379531979999999</v>
      </c>
      <c r="T945">
        <v>-0.100856852</v>
      </c>
      <c r="U945">
        <v>3.2678550899999999</v>
      </c>
      <c r="V945">
        <v>0.5</v>
      </c>
      <c r="W945">
        <v>0.56631028800000005</v>
      </c>
      <c r="X945">
        <v>5.4759817630000001</v>
      </c>
      <c r="Y945">
        <v>0.74966666699999995</v>
      </c>
      <c r="Z945">
        <v>0.64666666699999997</v>
      </c>
      <c r="AA945">
        <v>0.696333333</v>
      </c>
      <c r="AB945">
        <v>2.8286271969999999</v>
      </c>
      <c r="AC945">
        <v>100</v>
      </c>
      <c r="AD945">
        <v>4.1830705630000002</v>
      </c>
      <c r="AE945">
        <v>3.4007164909999998</v>
      </c>
      <c r="AF945">
        <v>5.2682713720000001</v>
      </c>
      <c r="AG945">
        <v>3.0379313360000002</v>
      </c>
      <c r="AH945">
        <v>3.5410985720000001</v>
      </c>
      <c r="AI945">
        <v>3.0379313360000002</v>
      </c>
      <c r="AJ945">
        <v>3.5410985720000001</v>
      </c>
      <c r="AK945">
        <v>1.8296990399999999</v>
      </c>
      <c r="AL945">
        <v>0</v>
      </c>
      <c r="AM945">
        <v>0</v>
      </c>
      <c r="AN945">
        <v>2.3754540980000001</v>
      </c>
      <c r="AO945">
        <v>2.878621334</v>
      </c>
      <c r="AP945">
        <v>-2.231917363</v>
      </c>
      <c r="AQ945">
        <v>0.44165149199999998</v>
      </c>
      <c r="AR945">
        <v>0</v>
      </c>
      <c r="AS945">
        <v>0</v>
      </c>
      <c r="AT945">
        <v>0</v>
      </c>
      <c r="AU945">
        <v>0</v>
      </c>
      <c r="AV945">
        <v>5.1105386959999999</v>
      </c>
      <c r="AW945">
        <v>5.5521901890000001</v>
      </c>
      <c r="AX945">
        <v>0.44165149199999998</v>
      </c>
      <c r="AY945">
        <v>1.711399533</v>
      </c>
      <c r="AZ945">
        <v>4.188118008</v>
      </c>
      <c r="BA945">
        <v>0.50316723600000002</v>
      </c>
      <c r="BB945">
        <v>2.9798857120000002</v>
      </c>
      <c r="BC945">
        <v>5.3040766899999996</v>
      </c>
      <c r="BD945">
        <v>2.4767184759999998</v>
      </c>
      <c r="BE945">
        <v>4.8009094540000001</v>
      </c>
      <c r="BF945">
        <v>2.3241909779999999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5.5521901890000001</v>
      </c>
      <c r="BM945">
        <v>5.1105386959999999</v>
      </c>
      <c r="BN945">
        <v>5.2682713720000001</v>
      </c>
      <c r="BO945">
        <v>4.6057941339999999</v>
      </c>
      <c r="BP945">
        <v>2.9723782089999999</v>
      </c>
      <c r="BQ945">
        <v>5.5756355739999997</v>
      </c>
      <c r="BR945">
        <v>3.7459365340000002</v>
      </c>
      <c r="BS945">
        <v>2.5377042369999998</v>
      </c>
      <c r="BT945">
        <v>2.3011052240000001</v>
      </c>
      <c r="BU945">
        <v>2.034537002</v>
      </c>
      <c r="BV945">
        <v>1</v>
      </c>
      <c r="BW945">
        <v>1</v>
      </c>
      <c r="BX945">
        <v>1</v>
      </c>
      <c r="BY945">
        <v>0</v>
      </c>
      <c r="BZ945">
        <v>0</v>
      </c>
      <c r="CA945">
        <v>0</v>
      </c>
      <c r="CB945">
        <v>0.98045510599999997</v>
      </c>
      <c r="CC945">
        <v>0.98045510599999997</v>
      </c>
      <c r="CD945">
        <v>0.79702920600000005</v>
      </c>
      <c r="CE945">
        <v>1.021465581</v>
      </c>
      <c r="CF945">
        <v>1.0390783830000001</v>
      </c>
      <c r="CG945">
        <v>1.0423944860000001</v>
      </c>
      <c r="CH945">
        <v>1.014378496</v>
      </c>
      <c r="CI945">
        <v>1.0172426779999999</v>
      </c>
      <c r="CJ945">
        <v>1.0204890950000001</v>
      </c>
      <c r="CK945">
        <v>1.006023983</v>
      </c>
      <c r="CL945">
        <v>1.036765736</v>
      </c>
      <c r="CM945">
        <v>1.0031913889999999</v>
      </c>
      <c r="CN945">
        <v>1.033846585</v>
      </c>
      <c r="CO945">
        <v>1.0305576750000001</v>
      </c>
      <c r="CP945">
        <v>1.029522373</v>
      </c>
      <c r="CQ945">
        <v>1.0172754260000001</v>
      </c>
      <c r="CR945">
        <v>1.0290409030000001</v>
      </c>
      <c r="CS945">
        <v>1.0419014040000001</v>
      </c>
      <c r="CT945">
        <v>1.0115656749999999</v>
      </c>
      <c r="CU945">
        <v>1.0242077780000001</v>
      </c>
      <c r="CV945">
        <v>1.0124975599999999</v>
      </c>
      <c r="CW945">
        <v>1.0319767929999999</v>
      </c>
      <c r="CX945">
        <v>0</v>
      </c>
      <c r="CY945">
        <v>1</v>
      </c>
      <c r="CZ945">
        <v>100</v>
      </c>
      <c r="DB945">
        <f t="shared" ca="1" si="14"/>
        <v>1</v>
      </c>
    </row>
    <row r="946" spans="1:106">
      <c r="A946" s="5">
        <v>945</v>
      </c>
      <c r="B946">
        <v>1000.729927</v>
      </c>
      <c r="C946">
        <v>987.37231829999996</v>
      </c>
      <c r="D946">
        <v>3.5014207999999998E-2</v>
      </c>
      <c r="E946">
        <v>56.873989950000002</v>
      </c>
      <c r="F946">
        <v>18.75557538</v>
      </c>
      <c r="G946">
        <v>8.1004799999999995E-4</v>
      </c>
      <c r="H946">
        <v>0.31842227499999998</v>
      </c>
      <c r="I946">
        <v>-1.475548061</v>
      </c>
      <c r="J946">
        <v>49.726943140000003</v>
      </c>
      <c r="K946">
        <v>100</v>
      </c>
      <c r="L946" s="138">
        <v>-4.7399999999999997E-15</v>
      </c>
      <c r="M946">
        <v>1.0802977E-2</v>
      </c>
      <c r="N946">
        <v>0.74653104999999997</v>
      </c>
      <c r="O946">
        <v>23.725067370000001</v>
      </c>
      <c r="P946">
        <v>0.48496172999999998</v>
      </c>
      <c r="Q946">
        <v>0.23715422899999999</v>
      </c>
      <c r="R946">
        <v>-0.141163232</v>
      </c>
      <c r="S946">
        <v>0.137478128</v>
      </c>
      <c r="T946">
        <v>4.1903190999999999E-2</v>
      </c>
      <c r="U946">
        <v>4.032691764</v>
      </c>
      <c r="V946">
        <v>-0.9375</v>
      </c>
      <c r="W946">
        <v>-0.968245837</v>
      </c>
      <c r="X946">
        <v>2.0016257710000001</v>
      </c>
      <c r="Y946">
        <v>-9.5333333000000006E-2</v>
      </c>
      <c r="Z946">
        <v>-7.8E-2</v>
      </c>
      <c r="AA946">
        <v>-9.9666667E-2</v>
      </c>
      <c r="AB946">
        <v>4.6138497860000003</v>
      </c>
      <c r="AC946">
        <v>53.947368419999997</v>
      </c>
      <c r="AD946">
        <v>2.3930486649999998</v>
      </c>
      <c r="AE946">
        <v>3.313210422</v>
      </c>
      <c r="AF946">
        <v>-0.40826289599999999</v>
      </c>
      <c r="AG946">
        <v>-0.69718740599999995</v>
      </c>
      <c r="AH946">
        <v>2.3553629E-2</v>
      </c>
      <c r="AI946">
        <v>-0.50875837800000001</v>
      </c>
      <c r="AJ946">
        <v>0.21198265699999999</v>
      </c>
      <c r="AK946">
        <v>1.218507719</v>
      </c>
      <c r="AL946">
        <v>0</v>
      </c>
      <c r="AM946">
        <v>0</v>
      </c>
      <c r="AN946">
        <v>-0.91702127300000003</v>
      </c>
      <c r="AO946">
        <v>-0.196280238</v>
      </c>
      <c r="AP946">
        <v>-0.196280238</v>
      </c>
      <c r="AQ946">
        <v>2.355362859</v>
      </c>
      <c r="AR946">
        <v>-2.0099096400000001</v>
      </c>
      <c r="AS946">
        <v>-2.0099096400000001</v>
      </c>
      <c r="AT946">
        <v>-2.0099096400000001</v>
      </c>
      <c r="AU946">
        <v>0</v>
      </c>
      <c r="AV946">
        <v>1.130574172</v>
      </c>
      <c r="AW946">
        <v>2.355362859</v>
      </c>
      <c r="AX946">
        <v>2.355362859</v>
      </c>
      <c r="AY946">
        <v>1.0033845779999999</v>
      </c>
      <c r="AZ946">
        <v>3.4162182909999999</v>
      </c>
      <c r="BA946">
        <v>0.72074103499999997</v>
      </c>
      <c r="BB946">
        <v>3.133574748</v>
      </c>
      <c r="BC946">
        <v>7.5582023899999999</v>
      </c>
      <c r="BD946">
        <v>2.4128337129999999</v>
      </c>
      <c r="BE946">
        <v>6.8374613550000003</v>
      </c>
      <c r="BF946">
        <v>4.424627643</v>
      </c>
      <c r="BG946">
        <v>2.0099096400000001</v>
      </c>
      <c r="BH946">
        <v>2.0099096400000001</v>
      </c>
      <c r="BI946">
        <v>2.0099096400000001</v>
      </c>
      <c r="BJ946">
        <v>2.1983386679999999</v>
      </c>
      <c r="BK946">
        <v>2.1983386679999999</v>
      </c>
      <c r="BL946">
        <v>2.355362859</v>
      </c>
      <c r="BM946">
        <v>1.130574172</v>
      </c>
      <c r="BN946">
        <v>-0.21983386699999999</v>
      </c>
      <c r="BO946">
        <v>-0.62809676199999998</v>
      </c>
      <c r="BP946">
        <v>2.2737106790000001</v>
      </c>
      <c r="BQ946">
        <v>1.08589319</v>
      </c>
      <c r="BR946">
        <v>2.0657241389999998</v>
      </c>
      <c r="BS946">
        <v>1.783080596</v>
      </c>
      <c r="BT946">
        <v>1.0879868559999999</v>
      </c>
      <c r="BU946">
        <v>1.062339562</v>
      </c>
      <c r="BV946">
        <v>9.0909090999999997E-2</v>
      </c>
      <c r="BW946">
        <v>0.38053097400000002</v>
      </c>
      <c r="BX946">
        <v>0.53947368399999995</v>
      </c>
      <c r="BY946">
        <v>0.909090909</v>
      </c>
      <c r="BZ946">
        <v>0.61946902699999995</v>
      </c>
      <c r="CA946">
        <v>0.46052631599999999</v>
      </c>
      <c r="CB946">
        <v>8.5163800000000005E-3</v>
      </c>
      <c r="CC946">
        <v>7.6647423000000006E-2</v>
      </c>
      <c r="CD946">
        <v>-7.0969835999999994E-2</v>
      </c>
      <c r="CE946">
        <v>0.988769707</v>
      </c>
      <c r="CF946">
        <v>0.99997573200000001</v>
      </c>
      <c r="CG946">
        <v>1.0002731</v>
      </c>
      <c r="CH946">
        <v>1.0032500360000001</v>
      </c>
      <c r="CI946">
        <v>1.0113333010000001</v>
      </c>
      <c r="CJ946">
        <v>1.011634046</v>
      </c>
      <c r="CK946">
        <v>1.00835685</v>
      </c>
      <c r="CL946">
        <v>1.037378906</v>
      </c>
      <c r="CM946">
        <v>1.0002973749999999</v>
      </c>
      <c r="CN946">
        <v>1.0290874670000001</v>
      </c>
      <c r="CO946">
        <v>1.0287815330000001</v>
      </c>
      <c r="CP946">
        <v>1.0557201220000001</v>
      </c>
      <c r="CQ946">
        <v>0.99308985599999999</v>
      </c>
      <c r="CR946">
        <v>0.99438404899999999</v>
      </c>
      <c r="CS946">
        <v>1.001784725</v>
      </c>
      <c r="CT946">
        <v>1.001303198</v>
      </c>
      <c r="CU946">
        <v>1.0087553709999999</v>
      </c>
      <c r="CV946">
        <v>1.007442473</v>
      </c>
      <c r="CW946">
        <v>1.0298678990000001</v>
      </c>
      <c r="CX946">
        <v>0</v>
      </c>
      <c r="CY946">
        <v>1</v>
      </c>
      <c r="CZ946">
        <v>100</v>
      </c>
      <c r="DB946">
        <f t="shared" ca="1" si="14"/>
        <v>1</v>
      </c>
    </row>
    <row r="947" spans="1:106">
      <c r="A947" s="5">
        <v>946</v>
      </c>
      <c r="B947">
        <v>963.53723460000003</v>
      </c>
      <c r="C947">
        <v>1002.1420429999999</v>
      </c>
      <c r="D947">
        <v>0.110259947</v>
      </c>
      <c r="E947">
        <v>65.362854119999994</v>
      </c>
      <c r="F947">
        <v>86.589285709999999</v>
      </c>
      <c r="G947">
        <v>3.63004E-4</v>
      </c>
      <c r="H947">
        <v>0.337768438</v>
      </c>
      <c r="I947">
        <v>168.78935319999999</v>
      </c>
      <c r="J947">
        <v>62.205968499999997</v>
      </c>
      <c r="K947">
        <v>100</v>
      </c>
      <c r="L947" s="138">
        <v>1.42E-14</v>
      </c>
      <c r="M947">
        <v>9.2143399999999997E-3</v>
      </c>
      <c r="N947">
        <v>0.73213332900000005</v>
      </c>
      <c r="O947">
        <v>19.65192892</v>
      </c>
      <c r="P947">
        <v>0.66851234299999995</v>
      </c>
      <c r="Q947">
        <v>1.211442283</v>
      </c>
      <c r="R947">
        <v>1.152057857</v>
      </c>
      <c r="S947">
        <v>1.517687765</v>
      </c>
      <c r="T947">
        <v>0.64669639499999998</v>
      </c>
      <c r="U947">
        <v>3.8834742050000002</v>
      </c>
      <c r="V947">
        <v>0.606060606</v>
      </c>
      <c r="W947">
        <v>0.44522040200000002</v>
      </c>
      <c r="X947">
        <v>5.1377451499999998</v>
      </c>
      <c r="Y947">
        <v>0.54033333299999997</v>
      </c>
      <c r="Z947">
        <v>0.54033333299999997</v>
      </c>
      <c r="AA947">
        <v>0.53500000000000003</v>
      </c>
      <c r="AB947">
        <v>2.3569922650000001</v>
      </c>
      <c r="AC947">
        <v>85.152838430000003</v>
      </c>
      <c r="AD947">
        <v>3.8369481990000001</v>
      </c>
      <c r="AE947">
        <v>3.73924813</v>
      </c>
      <c r="AF947">
        <v>4.677760922</v>
      </c>
      <c r="AG947">
        <v>1.9451195729999999</v>
      </c>
      <c r="AH947">
        <v>3.8014209010000002</v>
      </c>
      <c r="AI947">
        <v>2.9517263539999998</v>
      </c>
      <c r="AJ947">
        <v>4.8080276819999996</v>
      </c>
      <c r="AK947">
        <v>1.9776862630000001</v>
      </c>
      <c r="AL947">
        <v>0</v>
      </c>
      <c r="AM947">
        <v>0</v>
      </c>
      <c r="AN947">
        <v>1.88590741</v>
      </c>
      <c r="AO947">
        <v>3.742208738</v>
      </c>
      <c r="AP947">
        <v>0.515145823</v>
      </c>
      <c r="AQ947">
        <v>4.9146095760000001</v>
      </c>
      <c r="AR947">
        <v>0</v>
      </c>
      <c r="AS947">
        <v>0</v>
      </c>
      <c r="AT947">
        <v>0</v>
      </c>
      <c r="AU947">
        <v>0</v>
      </c>
      <c r="AV947">
        <v>3.9672149590000001</v>
      </c>
      <c r="AW947">
        <v>8.1416724909999996</v>
      </c>
      <c r="AX947">
        <v>4.9146095760000001</v>
      </c>
      <c r="AY947">
        <v>2.8303414189999998</v>
      </c>
      <c r="AZ947">
        <v>5.0750745400000001</v>
      </c>
      <c r="BA947">
        <v>1.856301328</v>
      </c>
      <c r="BB947">
        <v>4.1010344490000001</v>
      </c>
      <c r="BC947">
        <v>10.94418419</v>
      </c>
      <c r="BD947">
        <v>2.2447331209999999</v>
      </c>
      <c r="BE947">
        <v>9.0878828649999992</v>
      </c>
      <c r="BF947">
        <v>6.8431497439999998</v>
      </c>
      <c r="BG947">
        <v>0</v>
      </c>
      <c r="BH947">
        <v>0</v>
      </c>
      <c r="BI947">
        <v>0</v>
      </c>
      <c r="BJ947">
        <v>1.0066067809999999</v>
      </c>
      <c r="BK947">
        <v>1.0066067809999999</v>
      </c>
      <c r="BL947">
        <v>8.1416724909999996</v>
      </c>
      <c r="BM947">
        <v>3.9672149590000001</v>
      </c>
      <c r="BN947">
        <v>5.6843677030000004</v>
      </c>
      <c r="BO947">
        <v>4.6185487590000003</v>
      </c>
      <c r="BP947">
        <v>1.8010942160000001</v>
      </c>
      <c r="BQ947">
        <v>4.3050063490000001</v>
      </c>
      <c r="BR947">
        <v>3.3339268660000001</v>
      </c>
      <c r="BS947">
        <v>2.3598867750000001</v>
      </c>
      <c r="BT947">
        <v>1.5930892569999999</v>
      </c>
      <c r="BU947">
        <v>0.50358544800000005</v>
      </c>
      <c r="BV947">
        <v>0.76551724099999996</v>
      </c>
      <c r="BW947">
        <v>0.8</v>
      </c>
      <c r="BX947">
        <v>0.89067524099999995</v>
      </c>
      <c r="BY947">
        <v>0.23448275900000001</v>
      </c>
      <c r="BZ947">
        <v>0.2</v>
      </c>
      <c r="CA947">
        <v>0.10932475899999999</v>
      </c>
      <c r="CB947">
        <v>0.65306629299999996</v>
      </c>
      <c r="CC947">
        <v>0.82599661999999996</v>
      </c>
      <c r="CD947">
        <v>0.64289392099999998</v>
      </c>
      <c r="CE947">
        <v>1.0106382979999999</v>
      </c>
      <c r="CF947">
        <v>1.0302869990000001</v>
      </c>
      <c r="CG947">
        <v>1.042977641</v>
      </c>
      <c r="CH947">
        <v>1.0107858240000001</v>
      </c>
      <c r="CI947">
        <v>1.0194418730000001</v>
      </c>
      <c r="CJ947">
        <v>1.031998929</v>
      </c>
      <c r="CK947">
        <v>1.0209867450000001</v>
      </c>
      <c r="CL947">
        <v>1.0475722750000001</v>
      </c>
      <c r="CM947">
        <v>1.0123175790000001</v>
      </c>
      <c r="CN947">
        <v>1.0386773730000001</v>
      </c>
      <c r="CO947">
        <v>1.026039055</v>
      </c>
      <c r="CP947">
        <v>1.0862256779999999</v>
      </c>
      <c r="CQ947">
        <v>1.0095044040000001</v>
      </c>
      <c r="CR947">
        <v>1.0200682489999999</v>
      </c>
      <c r="CS947">
        <v>1.035064142</v>
      </c>
      <c r="CT947">
        <v>1.0104643870000001</v>
      </c>
      <c r="CU947">
        <v>1.025319095</v>
      </c>
      <c r="CV947">
        <v>1.0147008719999999</v>
      </c>
      <c r="CW947">
        <v>1.043829559</v>
      </c>
      <c r="CX947">
        <v>0</v>
      </c>
      <c r="CY947">
        <v>0</v>
      </c>
      <c r="CZ947">
        <v>100</v>
      </c>
      <c r="DB947">
        <f t="shared" ca="1" si="14"/>
        <v>1</v>
      </c>
    </row>
    <row r="948" spans="1:106">
      <c r="A948" s="5">
        <v>947</v>
      </c>
      <c r="B948">
        <v>1031.527094</v>
      </c>
      <c r="C948">
        <v>965.14983789999997</v>
      </c>
      <c r="D948">
        <v>1.7623236E-2</v>
      </c>
      <c r="E948">
        <v>57.364418819999997</v>
      </c>
      <c r="F948">
        <v>78.645833330000002</v>
      </c>
      <c r="G948">
        <v>1.8249600000000001E-4</v>
      </c>
      <c r="H948">
        <v>0.32485845899999999</v>
      </c>
      <c r="I948">
        <v>53.359683789999998</v>
      </c>
      <c r="J948">
        <v>65.862323630000006</v>
      </c>
      <c r="K948">
        <v>100</v>
      </c>
      <c r="L948" s="138">
        <v>1.42E-14</v>
      </c>
      <c r="M948">
        <v>7.0244289999999996E-3</v>
      </c>
      <c r="N948">
        <v>0.73860607899999997</v>
      </c>
      <c r="O948">
        <v>25.72887454</v>
      </c>
      <c r="P948">
        <v>0.37509188599999999</v>
      </c>
      <c r="Q948">
        <v>3.4873864060000002</v>
      </c>
      <c r="R948">
        <v>2.1750347269999999</v>
      </c>
      <c r="S948">
        <v>3.582032817</v>
      </c>
      <c r="T948">
        <v>1.1127171339999999</v>
      </c>
      <c r="U948">
        <v>2.0475631619999999</v>
      </c>
      <c r="V948">
        <v>0.97916666699999999</v>
      </c>
      <c r="W948">
        <v>0.95876736100000004</v>
      </c>
      <c r="X948">
        <v>2.5799673759999999</v>
      </c>
      <c r="Y948">
        <v>0.172666667</v>
      </c>
      <c r="Z948">
        <v>0.13600000000000001</v>
      </c>
      <c r="AA948">
        <v>7.2999999999999995E-2</v>
      </c>
      <c r="AB948">
        <v>-3.589386E-2</v>
      </c>
      <c r="AC948">
        <v>84.444444439999998</v>
      </c>
      <c r="AD948">
        <v>0.83113119700000004</v>
      </c>
      <c r="AE948">
        <v>1.148192358</v>
      </c>
      <c r="AF948">
        <v>2.0316540380000001</v>
      </c>
      <c r="AG948">
        <v>0.295513315</v>
      </c>
      <c r="AH948">
        <v>1.2282272139999999</v>
      </c>
      <c r="AI948">
        <v>0.295513315</v>
      </c>
      <c r="AJ948">
        <v>1.2282272139999999</v>
      </c>
      <c r="AK948">
        <v>0.71415717700000003</v>
      </c>
      <c r="AL948">
        <v>0</v>
      </c>
      <c r="AM948">
        <v>0</v>
      </c>
      <c r="AN948">
        <v>-0.59718315700000002</v>
      </c>
      <c r="AO948">
        <v>0.33553074300000002</v>
      </c>
      <c r="AP948">
        <v>0.21240019500000001</v>
      </c>
      <c r="AQ948">
        <v>3.262959516</v>
      </c>
      <c r="AR948">
        <v>-0.64643537600000001</v>
      </c>
      <c r="AS948">
        <v>-0.64643537600000001</v>
      </c>
      <c r="AT948">
        <v>-0.64643537600000001</v>
      </c>
      <c r="AU948">
        <v>0</v>
      </c>
      <c r="AV948">
        <v>1.385218662</v>
      </c>
      <c r="AW948">
        <v>3.3860900630000001</v>
      </c>
      <c r="AX948">
        <v>3.262959516</v>
      </c>
      <c r="AY948">
        <v>1.1605054130000001</v>
      </c>
      <c r="AZ948">
        <v>2.1049167139999998</v>
      </c>
      <c r="BA948">
        <v>0.93271389900000001</v>
      </c>
      <c r="BB948">
        <v>1.8771252009999999</v>
      </c>
      <c r="BC948">
        <v>6.9918142410000002</v>
      </c>
      <c r="BD948">
        <v>0.94441130100000004</v>
      </c>
      <c r="BE948">
        <v>6.0591003419999998</v>
      </c>
      <c r="BF948">
        <v>5.1146890410000001</v>
      </c>
      <c r="BG948">
        <v>0.64643537600000001</v>
      </c>
      <c r="BH948">
        <v>0.64643537600000001</v>
      </c>
      <c r="BI948">
        <v>0.64643537600000001</v>
      </c>
      <c r="BJ948">
        <v>0.64643537600000001</v>
      </c>
      <c r="BK948">
        <v>0.64643537600000001</v>
      </c>
      <c r="BL948">
        <v>3.3860900630000001</v>
      </c>
      <c r="BM948">
        <v>1.385218662</v>
      </c>
      <c r="BN948">
        <v>2.0316540380000001</v>
      </c>
      <c r="BO948">
        <v>1.1389575670000001</v>
      </c>
      <c r="BP948">
        <v>3.4354974650000001</v>
      </c>
      <c r="BQ948">
        <v>2.4796993199999999</v>
      </c>
      <c r="BR948">
        <v>2.4119775190000001</v>
      </c>
      <c r="BS948">
        <v>2.184186006</v>
      </c>
      <c r="BT948">
        <v>1.697820342</v>
      </c>
      <c r="BU948">
        <v>1.2514721069999999</v>
      </c>
      <c r="BV948">
        <v>0.61111111100000004</v>
      </c>
      <c r="BW948">
        <v>0.77894736799999997</v>
      </c>
      <c r="BX948">
        <v>0.86875000000000002</v>
      </c>
      <c r="BY948">
        <v>0.38888888900000002</v>
      </c>
      <c r="BZ948">
        <v>0.221052632</v>
      </c>
      <c r="CA948">
        <v>0.13125000000000001</v>
      </c>
      <c r="CB948">
        <v>0.43756583199999999</v>
      </c>
      <c r="CC948">
        <v>0.43756583199999999</v>
      </c>
      <c r="CD948">
        <v>0.119535528</v>
      </c>
      <c r="CE948">
        <v>1.000697792</v>
      </c>
      <c r="CF948">
        <v>1.008116053</v>
      </c>
      <c r="CG948">
        <v>1.012808578</v>
      </c>
      <c r="CH948">
        <v>1.002352642</v>
      </c>
      <c r="CI948">
        <v>1.0074130880000001</v>
      </c>
      <c r="CJ948">
        <v>1.01210234</v>
      </c>
      <c r="CK948">
        <v>1.0097268150000001</v>
      </c>
      <c r="CL948">
        <v>1.0197703300000001</v>
      </c>
      <c r="CM948">
        <v>1.0046547459999999</v>
      </c>
      <c r="CN948">
        <v>1.0146478109999999</v>
      </c>
      <c r="CO948">
        <v>1.009946765</v>
      </c>
      <c r="CP948">
        <v>1.0569362280000001</v>
      </c>
      <c r="CQ948">
        <v>1.0003466480000001</v>
      </c>
      <c r="CR948">
        <v>1.003667656</v>
      </c>
      <c r="CS948">
        <v>1.0095381640000001</v>
      </c>
      <c r="CT948">
        <v>1.003319858</v>
      </c>
      <c r="CU948">
        <v>1.009188331</v>
      </c>
      <c r="CV948">
        <v>1.005849056</v>
      </c>
      <c r="CW948">
        <v>1.0207531439999999</v>
      </c>
      <c r="CX948">
        <v>0</v>
      </c>
      <c r="CY948">
        <v>1</v>
      </c>
      <c r="CZ948">
        <v>100</v>
      </c>
      <c r="DB948">
        <f t="shared" ca="1" si="14"/>
        <v>1</v>
      </c>
    </row>
    <row r="949" spans="1:106">
      <c r="A949" s="5">
        <v>948</v>
      </c>
      <c r="B949">
        <v>984.84733649999998</v>
      </c>
      <c r="C949">
        <v>980.71754299999998</v>
      </c>
      <c r="D949">
        <v>-7.6575855999999998E-2</v>
      </c>
      <c r="E949">
        <v>54.638661499999998</v>
      </c>
      <c r="F949">
        <v>12.755189570000001</v>
      </c>
      <c r="G949">
        <v>2.7761940000000001E-3</v>
      </c>
      <c r="H949">
        <v>0.34362937799999999</v>
      </c>
      <c r="I949">
        <v>-96.800277230000006</v>
      </c>
      <c r="J949">
        <v>44.475587750000003</v>
      </c>
      <c r="K949">
        <v>99.834699920000006</v>
      </c>
      <c r="L949">
        <v>-0.11020005099999999</v>
      </c>
      <c r="M949">
        <v>8.4812659999999995E-3</v>
      </c>
      <c r="N949">
        <v>0.63134596600000004</v>
      </c>
      <c r="O949">
        <v>24.578889109999999</v>
      </c>
      <c r="P949">
        <v>0.46000138000000002</v>
      </c>
      <c r="Q949">
        <v>0.11741533</v>
      </c>
      <c r="R949">
        <v>-4.0598833000000001E-2</v>
      </c>
      <c r="S949">
        <v>0.89673767599999998</v>
      </c>
      <c r="T949">
        <v>0.40686456300000001</v>
      </c>
      <c r="U949">
        <v>7.0955222920000001</v>
      </c>
      <c r="V949">
        <v>-0.21739130400000001</v>
      </c>
      <c r="W949">
        <v>-0.24342730100000001</v>
      </c>
      <c r="X949">
        <v>0.83306888400000001</v>
      </c>
      <c r="Y949">
        <v>-0.10666666700000001</v>
      </c>
      <c r="Z949">
        <v>-9.4333333000000005E-2</v>
      </c>
      <c r="AA949">
        <v>-9.0666667000000006E-2</v>
      </c>
      <c r="AB949">
        <v>0.61689968299999998</v>
      </c>
      <c r="AC949">
        <v>19.37984496</v>
      </c>
      <c r="AD949">
        <v>1.216426845</v>
      </c>
      <c r="AE949">
        <v>1.327011103</v>
      </c>
      <c r="AF949">
        <v>0.116404483</v>
      </c>
      <c r="AG949">
        <v>-0.75662913799999998</v>
      </c>
      <c r="AH949">
        <v>-1.085471802</v>
      </c>
      <c r="AI949">
        <v>-0.34921344799999998</v>
      </c>
      <c r="AJ949">
        <v>-0.67805611200000004</v>
      </c>
      <c r="AK949">
        <v>1.996336879</v>
      </c>
      <c r="AL949">
        <v>0</v>
      </c>
      <c r="AM949">
        <v>0</v>
      </c>
      <c r="AN949">
        <v>-1.018539224</v>
      </c>
      <c r="AO949">
        <v>-1.3473818879999999</v>
      </c>
      <c r="AP949">
        <v>-1.43468525</v>
      </c>
      <c r="AQ949">
        <v>0.37831456899999999</v>
      </c>
      <c r="AR949">
        <v>-2.6191008619999998</v>
      </c>
      <c r="AS949">
        <v>-2.6191008619999998</v>
      </c>
      <c r="AT949">
        <v>-2.6191008619999998</v>
      </c>
      <c r="AU949">
        <v>0</v>
      </c>
      <c r="AV949">
        <v>0.46561793099999998</v>
      </c>
      <c r="AW949">
        <v>0.46561793099999998</v>
      </c>
      <c r="AX949">
        <v>0.37831456899999999</v>
      </c>
      <c r="AY949">
        <v>-5.5292129000000002E-2</v>
      </c>
      <c r="AZ949">
        <v>1.7262784790000001</v>
      </c>
      <c r="BA949">
        <v>-0.32884266400000001</v>
      </c>
      <c r="BB949">
        <v>1.4527279449999999</v>
      </c>
      <c r="BC949">
        <v>8.7284446330000005</v>
      </c>
      <c r="BD949">
        <v>1.781570608</v>
      </c>
      <c r="BE949">
        <v>9.0572872960000002</v>
      </c>
      <c r="BF949">
        <v>7.2757166880000002</v>
      </c>
      <c r="BG949">
        <v>2.6191008619999998</v>
      </c>
      <c r="BH949">
        <v>2.6191008619999998</v>
      </c>
      <c r="BI949">
        <v>2.6191008619999998</v>
      </c>
      <c r="BJ949">
        <v>3.0265165509999998</v>
      </c>
      <c r="BK949">
        <v>3.0265165509999998</v>
      </c>
      <c r="BL949">
        <v>0.46561793099999998</v>
      </c>
      <c r="BM949">
        <v>0.46561793099999998</v>
      </c>
      <c r="BN949">
        <v>0.52382017199999997</v>
      </c>
      <c r="BO949">
        <v>-0.14550560300000001</v>
      </c>
      <c r="BP949">
        <v>2.1466968990000002</v>
      </c>
      <c r="BQ949">
        <v>0.616029139</v>
      </c>
      <c r="BR949">
        <v>1.646208812</v>
      </c>
      <c r="BS949">
        <v>1.372658277</v>
      </c>
      <c r="BT949">
        <v>1.692770605</v>
      </c>
      <c r="BU949">
        <v>1.7015009409999999</v>
      </c>
      <c r="BV949">
        <v>0.10344827600000001</v>
      </c>
      <c r="BW949">
        <v>0.19379845000000001</v>
      </c>
      <c r="BX949">
        <v>0.19379845000000001</v>
      </c>
      <c r="BY949">
        <v>0.89655172400000005</v>
      </c>
      <c r="BZ949">
        <v>0.80620155000000004</v>
      </c>
      <c r="CA949">
        <v>0.80620155000000004</v>
      </c>
      <c r="CB949">
        <v>-0.50141418299999996</v>
      </c>
      <c r="CC949">
        <v>-0.31321582999999997</v>
      </c>
      <c r="CD949">
        <v>-0.62239883799999995</v>
      </c>
      <c r="CE949">
        <v>0.98958333300000001</v>
      </c>
      <c r="CF949">
        <v>0.98911764700000004</v>
      </c>
      <c r="CG949">
        <v>0.98903037999999999</v>
      </c>
      <c r="CH949">
        <v>1.00277368</v>
      </c>
      <c r="CI949">
        <v>0.99952941200000001</v>
      </c>
      <c r="CJ949">
        <v>0.99944122599999996</v>
      </c>
      <c r="CK949">
        <v>0.99667676400000005</v>
      </c>
      <c r="CL949">
        <v>1.0149502260000001</v>
      </c>
      <c r="CM949">
        <v>0.999911773</v>
      </c>
      <c r="CN949">
        <v>1.018244546</v>
      </c>
      <c r="CO949">
        <v>1.0183343920000001</v>
      </c>
      <c r="CP949">
        <v>1.0809354929999999</v>
      </c>
      <c r="CQ949">
        <v>0.993622546</v>
      </c>
      <c r="CR949">
        <v>0.99172097199999998</v>
      </c>
      <c r="CS949">
        <v>0.99316264200000004</v>
      </c>
      <c r="CT949">
        <v>0.998086221</v>
      </c>
      <c r="CU949">
        <v>0.99953714400000004</v>
      </c>
      <c r="CV949">
        <v>1.0014537050000001</v>
      </c>
      <c r="CW949">
        <v>1.017284963</v>
      </c>
      <c r="CX949">
        <v>0</v>
      </c>
      <c r="CY949">
        <v>0</v>
      </c>
      <c r="CZ949">
        <v>100</v>
      </c>
      <c r="DB949">
        <f t="shared" ca="1" si="14"/>
        <v>1</v>
      </c>
    </row>
    <row r="950" spans="1:106">
      <c r="A950" s="5">
        <v>949</v>
      </c>
      <c r="B950">
        <v>1025.7777779999999</v>
      </c>
      <c r="C950">
        <v>978.6572539</v>
      </c>
      <c r="D950">
        <v>-1.7331174000000001E-2</v>
      </c>
      <c r="E950">
        <v>56.948592120000001</v>
      </c>
      <c r="F950">
        <v>36.436051689999999</v>
      </c>
      <c r="G950">
        <v>1.342357E-3</v>
      </c>
      <c r="H950">
        <v>0.32841316500000001</v>
      </c>
      <c r="I950">
        <v>93.73162413</v>
      </c>
      <c r="J950">
        <v>62.948657930000003</v>
      </c>
      <c r="K950">
        <v>87.750602470000004</v>
      </c>
      <c r="L950">
        <v>1.517431939</v>
      </c>
      <c r="M950">
        <v>7.5569540000000003E-3</v>
      </c>
      <c r="N950">
        <v>0.65844354699999996</v>
      </c>
      <c r="O950">
        <v>21.324179749999999</v>
      </c>
      <c r="P950">
        <v>0.32224606900000002</v>
      </c>
      <c r="Q950">
        <v>3.2035082849999998</v>
      </c>
      <c r="R950">
        <v>1.996698364</v>
      </c>
      <c r="S950">
        <v>2.4966809429999999</v>
      </c>
      <c r="T950">
        <v>0.76338645800000005</v>
      </c>
      <c r="U950">
        <v>8.2790424849999997</v>
      </c>
      <c r="V950">
        <v>-0.2</v>
      </c>
      <c r="W950">
        <v>-0.04</v>
      </c>
      <c r="X950">
        <v>1.5935052999999999</v>
      </c>
      <c r="Y950">
        <v>0.206666667</v>
      </c>
      <c r="Z950">
        <v>0.184</v>
      </c>
      <c r="AA950">
        <v>0.27200000000000002</v>
      </c>
      <c r="AB950">
        <v>0.88782372700000001</v>
      </c>
      <c r="AC950">
        <v>77.777777779999994</v>
      </c>
      <c r="AD950">
        <v>1.4006746649999999</v>
      </c>
      <c r="AE950">
        <v>1.0352812739999999</v>
      </c>
      <c r="AF950">
        <v>2.4055064910000001</v>
      </c>
      <c r="AG950">
        <v>0.57853953599999997</v>
      </c>
      <c r="AH950">
        <v>1.248427419</v>
      </c>
      <c r="AI950">
        <v>1.0352812739999999</v>
      </c>
      <c r="AJ950">
        <v>1.7051691579999999</v>
      </c>
      <c r="AK950">
        <v>0.65770810400000002</v>
      </c>
      <c r="AL950">
        <v>0</v>
      </c>
      <c r="AM950">
        <v>0</v>
      </c>
      <c r="AN950">
        <v>0.30449449299999998</v>
      </c>
      <c r="AO950">
        <v>0.97438237599999999</v>
      </c>
      <c r="AP950">
        <v>-9.1348347999999996E-2</v>
      </c>
      <c r="AQ950">
        <v>2.1619108969999998</v>
      </c>
      <c r="AR950">
        <v>-0.27404504299999999</v>
      </c>
      <c r="AS950">
        <v>-0.27404504299999999</v>
      </c>
      <c r="AT950">
        <v>-0.27404504299999999</v>
      </c>
      <c r="AU950">
        <v>0</v>
      </c>
      <c r="AV950">
        <v>2.2228097949999999</v>
      </c>
      <c r="AW950">
        <v>3.22764162</v>
      </c>
      <c r="AX950">
        <v>2.1619108969999998</v>
      </c>
      <c r="AY950">
        <v>1.3215060970000001</v>
      </c>
      <c r="AZ950">
        <v>1.680809599</v>
      </c>
      <c r="BA950">
        <v>0.66988788399999999</v>
      </c>
      <c r="BB950">
        <v>1.0291913850000001</v>
      </c>
      <c r="BC950">
        <v>8.6841829260000001</v>
      </c>
      <c r="BD950">
        <v>0.35930350100000003</v>
      </c>
      <c r="BE950">
        <v>8.0142950420000005</v>
      </c>
      <c r="BF950">
        <v>7.6549915410000002</v>
      </c>
      <c r="BG950">
        <v>0.27404504299999999</v>
      </c>
      <c r="BH950">
        <v>0.27404504299999999</v>
      </c>
      <c r="BI950">
        <v>0.27404504299999999</v>
      </c>
      <c r="BJ950">
        <v>0.73078678200000002</v>
      </c>
      <c r="BK950">
        <v>0.73078678200000002</v>
      </c>
      <c r="BL950">
        <v>3.22764162</v>
      </c>
      <c r="BM950">
        <v>2.2228097949999999</v>
      </c>
      <c r="BN950">
        <v>2.862248229</v>
      </c>
      <c r="BO950">
        <v>2.131461447</v>
      </c>
      <c r="BP950">
        <v>2.3832303509999999</v>
      </c>
      <c r="BQ950">
        <v>3.3759779700000001</v>
      </c>
      <c r="BR950">
        <v>3.449056648</v>
      </c>
      <c r="BS950">
        <v>2.797438434</v>
      </c>
      <c r="BT950">
        <v>2.3833259240000002</v>
      </c>
      <c r="BU950">
        <v>2.1275505510000001</v>
      </c>
      <c r="BV950">
        <v>0.64705882400000003</v>
      </c>
      <c r="BW950">
        <v>0.77358490599999996</v>
      </c>
      <c r="BX950">
        <v>0.82733813</v>
      </c>
      <c r="BY950">
        <v>0.35294117699999999</v>
      </c>
      <c r="BZ950">
        <v>0.22641509400000001</v>
      </c>
      <c r="CA950">
        <v>0.17266187099999999</v>
      </c>
      <c r="CB950">
        <v>0.51660269700000006</v>
      </c>
      <c r="CC950">
        <v>0.70560368399999995</v>
      </c>
      <c r="CD950">
        <v>0.40320210499999998</v>
      </c>
      <c r="CE950">
        <v>0.99930321700000002</v>
      </c>
      <c r="CF950">
        <v>1.0095618</v>
      </c>
      <c r="CG950">
        <v>1.0120552780000001</v>
      </c>
      <c r="CH950">
        <v>1.006251826</v>
      </c>
      <c r="CI950">
        <v>1.010265736</v>
      </c>
      <c r="CJ950">
        <v>1.0127609529999999</v>
      </c>
      <c r="CK950">
        <v>1.0064686860000001</v>
      </c>
      <c r="CL950">
        <v>1.009972855</v>
      </c>
      <c r="CM950">
        <v>1.0024698620000001</v>
      </c>
      <c r="CN950">
        <v>1.0059601090000001</v>
      </c>
      <c r="CO950">
        <v>1.0034816479999999</v>
      </c>
      <c r="CP950">
        <v>1.080119829</v>
      </c>
      <c r="CQ950">
        <v>1.001070379</v>
      </c>
      <c r="CR950">
        <v>1.0044874690000001</v>
      </c>
      <c r="CS950">
        <v>1.008859189</v>
      </c>
      <c r="CT950">
        <v>1.003413436</v>
      </c>
      <c r="CU950">
        <v>1.007780482</v>
      </c>
      <c r="CV950">
        <v>1.0043521900000001</v>
      </c>
      <c r="CW950">
        <v>1.015600622</v>
      </c>
      <c r="CX950">
        <v>0</v>
      </c>
      <c r="CY950">
        <v>1</v>
      </c>
      <c r="CZ950">
        <v>100</v>
      </c>
      <c r="DB950">
        <f t="shared" ca="1" si="14"/>
        <v>1</v>
      </c>
    </row>
    <row r="951" spans="1:106">
      <c r="A951" s="5">
        <v>950</v>
      </c>
      <c r="B951">
        <v>1055.724138</v>
      </c>
      <c r="C951">
        <v>969.45021029999998</v>
      </c>
      <c r="D951">
        <v>0.185522882</v>
      </c>
      <c r="E951">
        <v>67.057339909999996</v>
      </c>
      <c r="F951">
        <v>95.886479589999993</v>
      </c>
      <c r="G951">
        <v>2.5033899999999998E-4</v>
      </c>
      <c r="H951">
        <v>0.39151164700000002</v>
      </c>
      <c r="I951">
        <v>167.70963699999999</v>
      </c>
      <c r="J951">
        <v>67.202379250000007</v>
      </c>
      <c r="K951">
        <v>100</v>
      </c>
      <c r="L951" s="138">
        <v>-4.7399999999999997E-15</v>
      </c>
      <c r="M951">
        <v>7.4699839999999998E-3</v>
      </c>
      <c r="N951">
        <v>0.72573261099999997</v>
      </c>
      <c r="O951">
        <v>20.04728982</v>
      </c>
      <c r="P951">
        <v>0.94762355300000001</v>
      </c>
      <c r="Q951">
        <v>5.4569669359999997</v>
      </c>
      <c r="R951">
        <v>3.2143039259999999</v>
      </c>
      <c r="S951">
        <v>5.1850550430000002</v>
      </c>
      <c r="T951">
        <v>2.2199611199999998</v>
      </c>
      <c r="U951">
        <v>4.5028916099999998</v>
      </c>
      <c r="V951">
        <v>-0.22727272700000001</v>
      </c>
      <c r="W951">
        <v>-5.1652892999999998E-2</v>
      </c>
      <c r="X951">
        <v>6.7534858839999998</v>
      </c>
      <c r="Y951">
        <v>0.43099999999999999</v>
      </c>
      <c r="Z951">
        <v>0.36433333299999998</v>
      </c>
      <c r="AA951">
        <v>0.427666667</v>
      </c>
      <c r="AB951">
        <v>1.4741299910000001</v>
      </c>
      <c r="AC951">
        <v>97.461928929999999</v>
      </c>
      <c r="AD951">
        <v>5.9359664470000002</v>
      </c>
      <c r="AE951">
        <v>6.4978909810000003</v>
      </c>
      <c r="AF951">
        <v>6.4110480980000002</v>
      </c>
      <c r="AG951">
        <v>1.637243757</v>
      </c>
      <c r="AH951">
        <v>2.9845855389999998</v>
      </c>
      <c r="AI951">
        <v>1.7649538789999999</v>
      </c>
      <c r="AJ951">
        <v>3.1122956610000001</v>
      </c>
      <c r="AK951">
        <v>1.2106919519999999</v>
      </c>
      <c r="AL951">
        <v>0</v>
      </c>
      <c r="AM951">
        <v>0</v>
      </c>
      <c r="AN951">
        <v>1.458449587</v>
      </c>
      <c r="AO951">
        <v>2.805791369</v>
      </c>
      <c r="AP951">
        <v>0.37929906099999999</v>
      </c>
      <c r="AQ951">
        <v>4.3421441300000003</v>
      </c>
      <c r="AR951">
        <v>0</v>
      </c>
      <c r="AS951">
        <v>0</v>
      </c>
      <c r="AT951">
        <v>0</v>
      </c>
      <c r="AU951">
        <v>0</v>
      </c>
      <c r="AV951">
        <v>3.3460051829999999</v>
      </c>
      <c r="AW951">
        <v>6.7686364389999998</v>
      </c>
      <c r="AX951">
        <v>4.3421441300000003</v>
      </c>
      <c r="AY951">
        <v>1.901603709</v>
      </c>
      <c r="AZ951">
        <v>6.5694086489999997</v>
      </c>
      <c r="BA951">
        <v>1.347341782</v>
      </c>
      <c r="BB951">
        <v>6.0151467219999999</v>
      </c>
      <c r="BC951">
        <v>12.160430059999999</v>
      </c>
      <c r="BD951">
        <v>4.6678049399999999</v>
      </c>
      <c r="BE951">
        <v>10.813088280000001</v>
      </c>
      <c r="BF951">
        <v>6.1452833360000003</v>
      </c>
      <c r="BG951">
        <v>0</v>
      </c>
      <c r="BH951">
        <v>0</v>
      </c>
      <c r="BI951">
        <v>0</v>
      </c>
      <c r="BJ951">
        <v>0.12771012200000001</v>
      </c>
      <c r="BK951">
        <v>0.12771012200000001</v>
      </c>
      <c r="BL951">
        <v>6.7686364389999998</v>
      </c>
      <c r="BM951">
        <v>3.3460051829999999</v>
      </c>
      <c r="BN951">
        <v>6.5387582200000001</v>
      </c>
      <c r="BO951">
        <v>6.2322539280000004</v>
      </c>
      <c r="BP951">
        <v>2.331516116</v>
      </c>
      <c r="BQ951">
        <v>3.3570520319999999</v>
      </c>
      <c r="BR951">
        <v>2.2740702019999999</v>
      </c>
      <c r="BS951">
        <v>1.719808274</v>
      </c>
      <c r="BT951">
        <v>1.1519239429999999</v>
      </c>
      <c r="BU951">
        <v>0.37246649300000001</v>
      </c>
      <c r="BV951">
        <v>0.95327102799999996</v>
      </c>
      <c r="BW951">
        <v>0.96503496499999997</v>
      </c>
      <c r="BX951">
        <v>0.98194945899999997</v>
      </c>
      <c r="BY951">
        <v>4.6728972000000001E-2</v>
      </c>
      <c r="BZ951">
        <v>3.4965034999999998E-2</v>
      </c>
      <c r="CA951">
        <v>1.8050541999999999E-2</v>
      </c>
      <c r="CB951">
        <v>0.68437508400000002</v>
      </c>
      <c r="CC951">
        <v>0.71365942699999996</v>
      </c>
      <c r="CD951">
        <v>0.64337700499999995</v>
      </c>
      <c r="CE951">
        <v>1.0110919270000001</v>
      </c>
      <c r="CF951">
        <v>1.022847565</v>
      </c>
      <c r="CG951">
        <v>1.0311753800000001</v>
      </c>
      <c r="CH951">
        <v>1.0057091739999999</v>
      </c>
      <c r="CI951">
        <v>1.0116266759999999</v>
      </c>
      <c r="CJ951">
        <v>1.0198631330000001</v>
      </c>
      <c r="CK951">
        <v>1.0140736100000001</v>
      </c>
      <c r="CL951">
        <v>1.066051495</v>
      </c>
      <c r="CM951">
        <v>1.008141795</v>
      </c>
      <c r="CN951">
        <v>1.0598156359999999</v>
      </c>
      <c r="CO951">
        <v>1.051256521</v>
      </c>
      <c r="CP951">
        <v>1.072363642</v>
      </c>
      <c r="CQ951">
        <v>1.0086376500000001</v>
      </c>
      <c r="CR951">
        <v>1.0165717809999999</v>
      </c>
      <c r="CS951">
        <v>1.031983012</v>
      </c>
      <c r="CT951">
        <v>1.0078661849999999</v>
      </c>
      <c r="CU951">
        <v>1.02314544</v>
      </c>
      <c r="CV951">
        <v>1.0151600030000001</v>
      </c>
      <c r="CW951">
        <v>1.048963439</v>
      </c>
      <c r="CX951">
        <v>0</v>
      </c>
      <c r="CY951">
        <v>1</v>
      </c>
      <c r="CZ951">
        <v>100</v>
      </c>
      <c r="DB951">
        <f t="shared" ca="1" si="14"/>
        <v>1</v>
      </c>
    </row>
    <row r="952" spans="1:106">
      <c r="A952" s="5">
        <v>951</v>
      </c>
      <c r="B952">
        <v>1013.645726</v>
      </c>
      <c r="C952">
        <v>976.64813900000001</v>
      </c>
      <c r="D952">
        <v>5.0663566E-2</v>
      </c>
      <c r="E952">
        <v>55.337932430000002</v>
      </c>
      <c r="F952">
        <v>59.26940639</v>
      </c>
      <c r="G952">
        <v>7.1835599999999996E-4</v>
      </c>
      <c r="H952">
        <v>0.60206471399999995</v>
      </c>
      <c r="I952">
        <v>57.320441989999999</v>
      </c>
      <c r="J952">
        <v>57.132057469999999</v>
      </c>
      <c r="K952">
        <v>100</v>
      </c>
      <c r="L952" s="138">
        <v>-9.4699999999999997E-15</v>
      </c>
      <c r="M952">
        <v>1.0861899E-2</v>
      </c>
      <c r="N952">
        <v>0.87415447499999999</v>
      </c>
      <c r="O952">
        <v>26.07120355</v>
      </c>
      <c r="P952">
        <v>0.54946192699999996</v>
      </c>
      <c r="Q952">
        <v>-1.4650949689999999</v>
      </c>
      <c r="R952">
        <v>-0.71440389400000004</v>
      </c>
      <c r="S952">
        <v>0.122197085</v>
      </c>
      <c r="T952">
        <v>-0.53175841099999999</v>
      </c>
      <c r="U952">
        <v>1.4407371980000001</v>
      </c>
      <c r="V952">
        <v>0.59677419399999998</v>
      </c>
      <c r="W952">
        <v>0.77251161400000001</v>
      </c>
      <c r="X952">
        <v>1.027675372</v>
      </c>
      <c r="Y952">
        <v>-3.0666667000000002E-2</v>
      </c>
      <c r="Z952">
        <v>-0.100333333</v>
      </c>
      <c r="AA952">
        <v>-0.141666667</v>
      </c>
      <c r="AB952">
        <v>1.2818170010000001</v>
      </c>
      <c r="AC952">
        <v>76.131687240000005</v>
      </c>
      <c r="AD952">
        <v>0.84044121500000002</v>
      </c>
      <c r="AE952">
        <v>1.2158161460000001</v>
      </c>
      <c r="AF952">
        <v>1.3619798350000001</v>
      </c>
      <c r="AG952">
        <v>0.32554640000000001</v>
      </c>
      <c r="AH952">
        <v>0.72832702199999999</v>
      </c>
      <c r="AI952">
        <v>0.32554640000000001</v>
      </c>
      <c r="AJ952">
        <v>0.72832702199999999</v>
      </c>
      <c r="AK952">
        <v>1.2689665779999999</v>
      </c>
      <c r="AL952">
        <v>0</v>
      </c>
      <c r="AM952">
        <v>0</v>
      </c>
      <c r="AN952">
        <v>-0.33883400800000002</v>
      </c>
      <c r="AO952">
        <v>6.3946613999999999E-2</v>
      </c>
      <c r="AP952">
        <v>-0.71670036500000001</v>
      </c>
      <c r="AQ952">
        <v>1.627731998</v>
      </c>
      <c r="AR952">
        <v>-0.96335159100000001</v>
      </c>
      <c r="AS952">
        <v>-0.96335159100000001</v>
      </c>
      <c r="AT952">
        <v>-0.96335159100000001</v>
      </c>
      <c r="AU952">
        <v>0</v>
      </c>
      <c r="AV952">
        <v>1.8768746510000001</v>
      </c>
      <c r="AW952">
        <v>2.4083789769999999</v>
      </c>
      <c r="AX952">
        <v>1.627731998</v>
      </c>
      <c r="AY952">
        <v>0.42271203400000001</v>
      </c>
      <c r="AZ952">
        <v>2.2459379670000001</v>
      </c>
      <c r="BA952">
        <v>0.40278062199999998</v>
      </c>
      <c r="BB952">
        <v>2.2260065550000001</v>
      </c>
      <c r="BC952">
        <v>3.9495754270000001</v>
      </c>
      <c r="BD952">
        <v>1.823225933</v>
      </c>
      <c r="BE952">
        <v>3.5467948050000002</v>
      </c>
      <c r="BF952">
        <v>1.723568872</v>
      </c>
      <c r="BG952">
        <v>0.96335159100000001</v>
      </c>
      <c r="BH952">
        <v>0.96335159100000001</v>
      </c>
      <c r="BI952">
        <v>0.96335159100000001</v>
      </c>
      <c r="BJ952">
        <v>0.96335159100000001</v>
      </c>
      <c r="BK952">
        <v>0.96335159100000001</v>
      </c>
      <c r="BL952">
        <v>2.4083789769999999</v>
      </c>
      <c r="BM952">
        <v>1.8768746510000001</v>
      </c>
      <c r="BN952">
        <v>1.3619798350000001</v>
      </c>
      <c r="BO952">
        <v>0.69759942799999997</v>
      </c>
      <c r="BP952">
        <v>2.9736400810000001</v>
      </c>
      <c r="BQ952">
        <v>2.45400565</v>
      </c>
      <c r="BR952">
        <v>2.1483906629999998</v>
      </c>
      <c r="BS952">
        <v>2.1284592510000002</v>
      </c>
      <c r="BT952">
        <v>1.76194272</v>
      </c>
      <c r="BU952">
        <v>1.7256786289999999</v>
      </c>
      <c r="BV952">
        <v>0.6</v>
      </c>
      <c r="BW952">
        <v>0.72511848300000004</v>
      </c>
      <c r="BX952">
        <v>0.76131687199999998</v>
      </c>
      <c r="BY952">
        <v>0.4</v>
      </c>
      <c r="BZ952">
        <v>0.27488151700000002</v>
      </c>
      <c r="CA952">
        <v>0.23868312799999999</v>
      </c>
      <c r="CB952">
        <v>0.38209722000000002</v>
      </c>
      <c r="CC952">
        <v>0.38209722000000002</v>
      </c>
      <c r="CD952">
        <v>3.3547874999999998E-2</v>
      </c>
      <c r="CE952">
        <v>1.004680029</v>
      </c>
      <c r="CF952">
        <v>1.010660981</v>
      </c>
      <c r="CG952">
        <v>1.0112258869999999</v>
      </c>
      <c r="CH952">
        <v>1.0003053120000001</v>
      </c>
      <c r="CI952">
        <v>1.0059530919999999</v>
      </c>
      <c r="CJ952">
        <v>1.006515367</v>
      </c>
      <c r="CK952">
        <v>1.006208159</v>
      </c>
      <c r="CL952">
        <v>1.0353020509999999</v>
      </c>
      <c r="CM952">
        <v>1.0005589479999999</v>
      </c>
      <c r="CN952">
        <v>1.0294894960000001</v>
      </c>
      <c r="CO952">
        <v>1.0289143869999999</v>
      </c>
      <c r="CP952">
        <v>1.028102074</v>
      </c>
      <c r="CQ952">
        <v>1.0050783080000001</v>
      </c>
      <c r="CR952">
        <v>1.0068554089999999</v>
      </c>
      <c r="CS952">
        <v>1.0125522899999999</v>
      </c>
      <c r="CT952">
        <v>1.0017681220000001</v>
      </c>
      <c r="CU952">
        <v>1.0074362189999999</v>
      </c>
      <c r="CV952">
        <v>1.0056580930000001</v>
      </c>
      <c r="CW952">
        <v>1.023586653</v>
      </c>
      <c r="CX952">
        <v>0</v>
      </c>
      <c r="CY952">
        <v>1</v>
      </c>
      <c r="CZ952">
        <v>100</v>
      </c>
      <c r="DB952">
        <f t="shared" ca="1" si="14"/>
        <v>1</v>
      </c>
    </row>
    <row r="953" spans="1:106">
      <c r="A953" s="5">
        <v>952</v>
      </c>
      <c r="B953">
        <v>940.74074069999995</v>
      </c>
      <c r="C953">
        <v>1059.2592589999999</v>
      </c>
      <c r="D953">
        <v>4.3025520000000003E-3</v>
      </c>
      <c r="E953">
        <v>42.496296119999997</v>
      </c>
      <c r="F953">
        <v>10.38961039</v>
      </c>
      <c r="G953">
        <v>-5.8856079999999996E-3</v>
      </c>
      <c r="H953">
        <v>9.2461760000000004E-2</v>
      </c>
      <c r="I953">
        <v>-274.86187849999999</v>
      </c>
      <c r="J953">
        <v>34.989507670000002</v>
      </c>
      <c r="K953">
        <v>18.080734830000001</v>
      </c>
      <c r="L953">
        <v>-6.1057881839999997</v>
      </c>
      <c r="M953">
        <v>1.0914993E-2</v>
      </c>
      <c r="N953">
        <v>0.48506224199999998</v>
      </c>
      <c r="O953">
        <v>32.745575070000001</v>
      </c>
      <c r="P953">
        <v>-5.8170181000000001E-2</v>
      </c>
      <c r="Q953">
        <v>-2.7619372879999999</v>
      </c>
      <c r="R953">
        <v>-1.077355021</v>
      </c>
      <c r="S953">
        <v>-1.6321091780000001</v>
      </c>
      <c r="T953">
        <v>-1.152413178</v>
      </c>
      <c r="U953">
        <v>-2.1825694659999999</v>
      </c>
      <c r="V953">
        <v>0.375</v>
      </c>
      <c r="W953">
        <v>0.140625</v>
      </c>
      <c r="X953">
        <v>-1.952673264</v>
      </c>
      <c r="Y953">
        <v>-9.5333333000000006E-2</v>
      </c>
      <c r="Z953">
        <v>-8.4333332999999996E-2</v>
      </c>
      <c r="AA953">
        <v>-9.8666667E-2</v>
      </c>
      <c r="AB953">
        <v>0.15491143299999999</v>
      </c>
      <c r="AC953">
        <v>10.52631579</v>
      </c>
      <c r="AD953">
        <v>-0.47587240400000003</v>
      </c>
      <c r="AE953">
        <v>-0.18385979199999999</v>
      </c>
      <c r="AF953">
        <v>-2.4875148390000001</v>
      </c>
      <c r="AG953">
        <v>-2.0765341259999999</v>
      </c>
      <c r="AH953">
        <v>-2.390177301</v>
      </c>
      <c r="AI953">
        <v>-1.7520756689999999</v>
      </c>
      <c r="AJ953">
        <v>-2.0657188440000001</v>
      </c>
      <c r="AK953">
        <v>1.297833829</v>
      </c>
      <c r="AL953">
        <v>0.75706973399999999</v>
      </c>
      <c r="AM953">
        <v>0.21630563799999999</v>
      </c>
      <c r="AN953">
        <v>-2.5091454020000001</v>
      </c>
      <c r="AO953">
        <v>-2.8227885779999999</v>
      </c>
      <c r="AP953">
        <v>-2.8227885779999999</v>
      </c>
      <c r="AQ953">
        <v>0</v>
      </c>
      <c r="AR953">
        <v>-2.595667658</v>
      </c>
      <c r="AS953">
        <v>-3.1364317530000001</v>
      </c>
      <c r="AT953">
        <v>-3.3527373909999998</v>
      </c>
      <c r="AU953">
        <v>-0.21630563799999999</v>
      </c>
      <c r="AV953">
        <v>0</v>
      </c>
      <c r="AW953">
        <v>0</v>
      </c>
      <c r="AX953">
        <v>0</v>
      </c>
      <c r="AY953">
        <v>-0.76788501499999995</v>
      </c>
      <c r="AZ953">
        <v>-1.08801736</v>
      </c>
      <c r="BA953">
        <v>-0.313643175</v>
      </c>
      <c r="BB953">
        <v>-0.63377552000000004</v>
      </c>
      <c r="BC953">
        <v>-8.1509372090000003</v>
      </c>
      <c r="BD953">
        <v>-0.32013234400000001</v>
      </c>
      <c r="BE953">
        <v>-7.8372940340000001</v>
      </c>
      <c r="BF953">
        <v>-7.5171616889999999</v>
      </c>
      <c r="BG953">
        <v>3.3527373909999998</v>
      </c>
      <c r="BH953">
        <v>3.1364317530000001</v>
      </c>
      <c r="BI953">
        <v>2.595667658</v>
      </c>
      <c r="BJ953">
        <v>3.6771958480000002</v>
      </c>
      <c r="BK953">
        <v>3.4608902100000001</v>
      </c>
      <c r="BL953">
        <v>0</v>
      </c>
      <c r="BM953">
        <v>0</v>
      </c>
      <c r="BN953">
        <v>-2.1630563810000001</v>
      </c>
      <c r="BO953">
        <v>-2.920126115</v>
      </c>
      <c r="BP953">
        <v>1.9388871190000001</v>
      </c>
      <c r="BQ953">
        <v>-4.7413230620000002</v>
      </c>
      <c r="BR953">
        <v>-3.1190307759999998</v>
      </c>
      <c r="BS953">
        <v>-2.6647889349999998</v>
      </c>
      <c r="BT953">
        <v>-2.4340629250000001</v>
      </c>
      <c r="BU953">
        <v>-2.3511457600000001</v>
      </c>
      <c r="BV953">
        <v>0.12903225800000001</v>
      </c>
      <c r="BW953">
        <v>0.111111111</v>
      </c>
      <c r="BX953">
        <v>0.105263158</v>
      </c>
      <c r="BY953">
        <v>0.87096774200000004</v>
      </c>
      <c r="BZ953">
        <v>0.88888888899999996</v>
      </c>
      <c r="CA953">
        <v>0.89473684200000003</v>
      </c>
      <c r="CB953">
        <v>-1.2132377169999999</v>
      </c>
      <c r="CC953">
        <v>-1.048544814</v>
      </c>
      <c r="CD953">
        <v>-1.4328282539999999</v>
      </c>
      <c r="CE953">
        <v>0.97175141200000004</v>
      </c>
      <c r="CF953">
        <v>0.96029776700000002</v>
      </c>
      <c r="CG953">
        <v>0.95892956699999998</v>
      </c>
      <c r="CH953">
        <v>0.99215246599999996</v>
      </c>
      <c r="CI953">
        <v>0.98821340000000002</v>
      </c>
      <c r="CJ953">
        <v>0.98680542699999996</v>
      </c>
      <c r="CK953">
        <v>0.994610667</v>
      </c>
      <c r="CL953">
        <v>0.98916940799999997</v>
      </c>
      <c r="CM953">
        <v>0.99857523400000003</v>
      </c>
      <c r="CN953">
        <v>0.99311228600000001</v>
      </c>
      <c r="CO953">
        <v>0.99452925700000006</v>
      </c>
      <c r="CP953">
        <v>0.88616281600000002</v>
      </c>
      <c r="CQ953">
        <v>0.97775425100000002</v>
      </c>
      <c r="CR953">
        <v>0.96898601100000004</v>
      </c>
      <c r="CS953">
        <v>0.962952378</v>
      </c>
      <c r="CT953">
        <v>0.99103226600000005</v>
      </c>
      <c r="CU953">
        <v>0.98486135600000002</v>
      </c>
      <c r="CV953">
        <v>0.99377325100000002</v>
      </c>
      <c r="CW953">
        <v>0.981460683</v>
      </c>
      <c r="CX953">
        <v>0</v>
      </c>
      <c r="CY953">
        <v>0</v>
      </c>
      <c r="CZ953">
        <v>100</v>
      </c>
      <c r="DB953">
        <f t="shared" ca="1" si="14"/>
        <v>1</v>
      </c>
    </row>
    <row r="954" spans="1:106">
      <c r="A954" s="5">
        <v>953</v>
      </c>
      <c r="B954">
        <v>1046.656299</v>
      </c>
      <c r="C954">
        <v>950.52511270000002</v>
      </c>
      <c r="D954">
        <v>2.5935718999999999E-2</v>
      </c>
      <c r="E954">
        <v>58.410165190000001</v>
      </c>
      <c r="F954">
        <v>64.502602659999994</v>
      </c>
      <c r="G954">
        <v>-1.01184E-4</v>
      </c>
      <c r="H954">
        <v>0.109811056</v>
      </c>
      <c r="I954">
        <v>161.60714290000001</v>
      </c>
      <c r="J954">
        <v>63.627421490000003</v>
      </c>
      <c r="K954">
        <v>99.772834090000003</v>
      </c>
      <c r="L954">
        <v>1.0198182E-2</v>
      </c>
      <c r="M954">
        <v>1.008355E-2</v>
      </c>
      <c r="N954">
        <v>0.49868121100000001</v>
      </c>
      <c r="O954">
        <v>18.622133269999999</v>
      </c>
      <c r="P954">
        <v>9.4562090000000001E-2</v>
      </c>
      <c r="Q954">
        <v>3.1544621410000002</v>
      </c>
      <c r="R954">
        <v>1.8830300550000001</v>
      </c>
      <c r="S954">
        <v>1.298007474</v>
      </c>
      <c r="T954">
        <v>0.9049587</v>
      </c>
      <c r="U954">
        <v>-1.076166693</v>
      </c>
      <c r="V954">
        <v>0.2</v>
      </c>
      <c r="W954">
        <v>0.25836794400000002</v>
      </c>
      <c r="X954">
        <v>4.134758057</v>
      </c>
      <c r="Y954">
        <v>0.11700000000000001</v>
      </c>
      <c r="Z954">
        <v>0.12866666700000001</v>
      </c>
      <c r="AA954">
        <v>0.129</v>
      </c>
      <c r="AB954">
        <v>-0.10628255</v>
      </c>
      <c r="AC954">
        <v>87.179487179999995</v>
      </c>
      <c r="AD954">
        <v>2.513408122</v>
      </c>
      <c r="AE954">
        <v>2.549834326</v>
      </c>
      <c r="AF954">
        <v>3.0051618850000001</v>
      </c>
      <c r="AG954">
        <v>1.2475975100000001</v>
      </c>
      <c r="AH954">
        <v>2.1127198699999998</v>
      </c>
      <c r="AI954">
        <v>1.7029250680000001</v>
      </c>
      <c r="AJ954">
        <v>2.5680474289999999</v>
      </c>
      <c r="AK954">
        <v>1.0563599349999999</v>
      </c>
      <c r="AL954">
        <v>0</v>
      </c>
      <c r="AM954">
        <v>0</v>
      </c>
      <c r="AN954">
        <v>1.065466486</v>
      </c>
      <c r="AO954">
        <v>1.9305888470000001</v>
      </c>
      <c r="AP954">
        <v>-0.80137650299999996</v>
      </c>
      <c r="AQ954">
        <v>1.274917163</v>
      </c>
      <c r="AR954">
        <v>0</v>
      </c>
      <c r="AS954">
        <v>0</v>
      </c>
      <c r="AT954">
        <v>0</v>
      </c>
      <c r="AU954">
        <v>0</v>
      </c>
      <c r="AV954">
        <v>2.7319653499999998</v>
      </c>
      <c r="AW954">
        <v>4.0068825129999999</v>
      </c>
      <c r="AX954">
        <v>1.274917163</v>
      </c>
      <c r="AY954">
        <v>1.511687494</v>
      </c>
      <c r="AZ954">
        <v>2.5152294319999999</v>
      </c>
      <c r="BA954">
        <v>0.86512236099999995</v>
      </c>
      <c r="BB954">
        <v>1.868664299</v>
      </c>
      <c r="BC954">
        <v>3.0912187929999999</v>
      </c>
      <c r="BD954">
        <v>1.0035419379999999</v>
      </c>
      <c r="BE954">
        <v>2.2260964319999998</v>
      </c>
      <c r="BF954">
        <v>1.2225544939999999</v>
      </c>
      <c r="BG954">
        <v>0</v>
      </c>
      <c r="BH954">
        <v>0</v>
      </c>
      <c r="BI954">
        <v>0</v>
      </c>
      <c r="BJ954">
        <v>0.45532755800000002</v>
      </c>
      <c r="BK954">
        <v>0.45532755800000002</v>
      </c>
      <c r="BL954">
        <v>4.0068825129999999</v>
      </c>
      <c r="BM954">
        <v>2.7319653499999998</v>
      </c>
      <c r="BN954">
        <v>3.4604894430000002</v>
      </c>
      <c r="BO954">
        <v>2.8230308609999999</v>
      </c>
      <c r="BP954">
        <v>4.3532206990000004</v>
      </c>
      <c r="BQ954">
        <v>3.3424878549999999</v>
      </c>
      <c r="BR954">
        <v>2.7414554779999998</v>
      </c>
      <c r="BS954">
        <v>2.094890345</v>
      </c>
      <c r="BT954">
        <v>1.679024506</v>
      </c>
      <c r="BU954">
        <v>1.229767984</v>
      </c>
      <c r="BV954">
        <v>0.86486486500000004</v>
      </c>
      <c r="BW954">
        <v>0.86486486500000004</v>
      </c>
      <c r="BX954">
        <v>0.90196078400000002</v>
      </c>
      <c r="BY954">
        <v>0.13513513499999999</v>
      </c>
      <c r="BZ954">
        <v>0.13513513499999999</v>
      </c>
      <c r="CA954">
        <v>9.8039215999999998E-2</v>
      </c>
      <c r="CB954">
        <v>0.72166018399999998</v>
      </c>
      <c r="CC954">
        <v>0.87719039600000004</v>
      </c>
      <c r="CD954">
        <v>0.65944809900000001</v>
      </c>
      <c r="CE954">
        <v>1.0099188459999999</v>
      </c>
      <c r="CF954">
        <v>1.027942076</v>
      </c>
      <c r="CG954">
        <v>1.035758323</v>
      </c>
      <c r="CH954">
        <v>1.010785356</v>
      </c>
      <c r="CI954">
        <v>1.017846217</v>
      </c>
      <c r="CJ954">
        <v>1.0255856969999999</v>
      </c>
      <c r="CK954">
        <v>1.0146424169999999</v>
      </c>
      <c r="CL954">
        <v>1.0321741040000001</v>
      </c>
      <c r="CM954">
        <v>1.007603781</v>
      </c>
      <c r="CN954">
        <v>1.0250138499999999</v>
      </c>
      <c r="CO954">
        <v>1.017278685</v>
      </c>
      <c r="CP954">
        <v>1.0215021900000001</v>
      </c>
      <c r="CQ954">
        <v>1.0097818119999999</v>
      </c>
      <c r="CR954">
        <v>1.018827127</v>
      </c>
      <c r="CS954">
        <v>1.030769499</v>
      </c>
      <c r="CT954">
        <v>1.0089576920000001</v>
      </c>
      <c r="CU954">
        <v>1.0207843780000001</v>
      </c>
      <c r="CV954">
        <v>1.0117216870000001</v>
      </c>
      <c r="CW954">
        <v>1.0311119989999999</v>
      </c>
      <c r="CX954">
        <v>0</v>
      </c>
      <c r="CY954">
        <v>1</v>
      </c>
      <c r="CZ954">
        <v>100</v>
      </c>
      <c r="DB954">
        <f t="shared" ca="1" si="14"/>
        <v>1</v>
      </c>
    </row>
    <row r="955" spans="1:106">
      <c r="A955" s="5">
        <v>954</v>
      </c>
      <c r="B955">
        <v>1028.231798</v>
      </c>
      <c r="C955">
        <v>971.76820210000005</v>
      </c>
      <c r="D955">
        <v>8.7620570000000002E-3</v>
      </c>
      <c r="E955">
        <v>59.16906084</v>
      </c>
      <c r="F955">
        <v>52.291666669999998</v>
      </c>
      <c r="G955">
        <v>-1.4783000000000001E-5</v>
      </c>
      <c r="H955">
        <v>9.7284892999999997E-2</v>
      </c>
      <c r="I955">
        <v>79.081632650000003</v>
      </c>
      <c r="J955">
        <v>66.668900919999999</v>
      </c>
      <c r="K955">
        <v>100</v>
      </c>
      <c r="L955" s="138">
        <v>-9.4699999999999997E-15</v>
      </c>
      <c r="M955">
        <v>1.0875743E-2</v>
      </c>
      <c r="N955">
        <v>0.66369815200000004</v>
      </c>
      <c r="O955">
        <v>18.219559749999998</v>
      </c>
      <c r="P955">
        <v>0.14287850299999999</v>
      </c>
      <c r="Q955">
        <v>1.315026724</v>
      </c>
      <c r="R955">
        <v>1.287501308</v>
      </c>
      <c r="S955">
        <v>2.5765853280000002</v>
      </c>
      <c r="T955">
        <v>0.1789152</v>
      </c>
      <c r="U955">
        <v>-1.3291679059999999</v>
      </c>
      <c r="V955">
        <v>-0.14285714299999999</v>
      </c>
      <c r="W955">
        <v>-8.6147601000000004E-2</v>
      </c>
      <c r="X955">
        <v>3.8033838100000001</v>
      </c>
      <c r="Y955">
        <v>8.0666666999999997E-2</v>
      </c>
      <c r="Z955">
        <v>7.8333333000000005E-2</v>
      </c>
      <c r="AA955">
        <v>9.1999999999999998E-2</v>
      </c>
      <c r="AB955">
        <v>0.46906441500000001</v>
      </c>
      <c r="AC955">
        <v>74.074074069999995</v>
      </c>
      <c r="AD955">
        <v>2.8781447080000002</v>
      </c>
      <c r="AE955">
        <v>3.1145637380000002</v>
      </c>
      <c r="AF955">
        <v>2.4669811789999998</v>
      </c>
      <c r="AG955">
        <v>0.76065252999999999</v>
      </c>
      <c r="AH955">
        <v>0.86344341300000005</v>
      </c>
      <c r="AI955">
        <v>0.86344341300000005</v>
      </c>
      <c r="AJ955">
        <v>0.96623429500000002</v>
      </c>
      <c r="AK955">
        <v>0.98679247199999998</v>
      </c>
      <c r="AL955">
        <v>0</v>
      </c>
      <c r="AM955">
        <v>0</v>
      </c>
      <c r="AN955">
        <v>0.34948899999999999</v>
      </c>
      <c r="AO955">
        <v>0.45227988299999999</v>
      </c>
      <c r="AP955">
        <v>-1.0895833539999999</v>
      </c>
      <c r="AQ955">
        <v>0.71953617700000005</v>
      </c>
      <c r="AR955">
        <v>-0.61674529499999997</v>
      </c>
      <c r="AS955">
        <v>-0.61674529499999997</v>
      </c>
      <c r="AT955">
        <v>-0.61674529499999997</v>
      </c>
      <c r="AU955">
        <v>0</v>
      </c>
      <c r="AV955">
        <v>1.6446541189999999</v>
      </c>
      <c r="AW955">
        <v>2.261399414</v>
      </c>
      <c r="AX955">
        <v>0.71953617700000005</v>
      </c>
      <c r="AY955">
        <v>0.59618711800000002</v>
      </c>
      <c r="AZ955">
        <v>3.200908079</v>
      </c>
      <c r="BA955">
        <v>0.102790882</v>
      </c>
      <c r="BB955">
        <v>2.7075118439999999</v>
      </c>
      <c r="BC955">
        <v>5.5748635090000001</v>
      </c>
      <c r="BD955">
        <v>2.6047209609999999</v>
      </c>
      <c r="BE955">
        <v>5.4720726270000002</v>
      </c>
      <c r="BF955">
        <v>2.8673516659999998</v>
      </c>
      <c r="BG955">
        <v>0.61674529499999997</v>
      </c>
      <c r="BH955">
        <v>0.61674529499999997</v>
      </c>
      <c r="BI955">
        <v>0.61674529499999997</v>
      </c>
      <c r="BJ955">
        <v>0.71953617700000005</v>
      </c>
      <c r="BK955">
        <v>0.71953617700000005</v>
      </c>
      <c r="BL955">
        <v>2.261399414</v>
      </c>
      <c r="BM955">
        <v>1.6446541189999999</v>
      </c>
      <c r="BN955">
        <v>2.5697720610000001</v>
      </c>
      <c r="BO955">
        <v>2.0558176490000002</v>
      </c>
      <c r="BP955">
        <v>2.377303806</v>
      </c>
      <c r="BQ955">
        <v>1.8274492010000001</v>
      </c>
      <c r="BR955">
        <v>1.560192907</v>
      </c>
      <c r="BS955">
        <v>1.0667966710000001</v>
      </c>
      <c r="BT955">
        <v>1.0942075769999999</v>
      </c>
      <c r="BU955">
        <v>0.964005789</v>
      </c>
      <c r="BV955">
        <v>0.73076923100000002</v>
      </c>
      <c r="BW955">
        <v>0.74074074099999998</v>
      </c>
      <c r="BX955">
        <v>0.787878788</v>
      </c>
      <c r="BY955">
        <v>0.26923076899999998</v>
      </c>
      <c r="BZ955">
        <v>0.25925925900000002</v>
      </c>
      <c r="CA955">
        <v>0.212121212</v>
      </c>
      <c r="CB955">
        <v>0.45664652</v>
      </c>
      <c r="CC955">
        <v>0.51100920100000002</v>
      </c>
      <c r="CD955">
        <v>0.23919579599999999</v>
      </c>
      <c r="CE955">
        <v>1.0037496400000001</v>
      </c>
      <c r="CF955">
        <v>1.010355173</v>
      </c>
      <c r="CG955">
        <v>1.012216405</v>
      </c>
      <c r="CH955">
        <v>1.0069706650000001</v>
      </c>
      <c r="CI955">
        <v>1.0065808570000001</v>
      </c>
      <c r="CJ955">
        <v>1.008435137</v>
      </c>
      <c r="CK955">
        <v>1.0014543339999999</v>
      </c>
      <c r="CL955">
        <v>1.0397728989999999</v>
      </c>
      <c r="CM955">
        <v>1.0018421559999999</v>
      </c>
      <c r="CN955">
        <v>1.0401755610000001</v>
      </c>
      <c r="CO955">
        <v>1.038262918</v>
      </c>
      <c r="CP955">
        <v>1.043973107</v>
      </c>
      <c r="CQ955">
        <v>1.0033319510000001</v>
      </c>
      <c r="CR955">
        <v>1.007840332</v>
      </c>
      <c r="CS955">
        <v>1.0166766359999999</v>
      </c>
      <c r="CT955">
        <v>1.00449341</v>
      </c>
      <c r="CU955">
        <v>1.013300369</v>
      </c>
      <c r="CV955">
        <v>1.0087675629999999</v>
      </c>
      <c r="CW955">
        <v>1.0352800900000001</v>
      </c>
      <c r="CX955">
        <v>0</v>
      </c>
      <c r="CY955">
        <v>1</v>
      </c>
      <c r="CZ955">
        <v>100</v>
      </c>
      <c r="DB955">
        <f t="shared" ca="1" si="14"/>
        <v>1</v>
      </c>
    </row>
    <row r="956" spans="1:106">
      <c r="A956" s="5">
        <v>955</v>
      </c>
      <c r="B956">
        <v>1030.85554</v>
      </c>
      <c r="C956">
        <v>969.14445999999998</v>
      </c>
      <c r="D956">
        <v>6.6977599999999997E-4</v>
      </c>
      <c r="E956">
        <v>54.251418610000002</v>
      </c>
      <c r="F956">
        <v>47.184065930000003</v>
      </c>
      <c r="G956" s="138">
        <v>-1.55E-7</v>
      </c>
      <c r="H956">
        <v>0.107143657</v>
      </c>
      <c r="I956">
        <v>45.55722892</v>
      </c>
      <c r="J956">
        <v>57.175536800000003</v>
      </c>
      <c r="K956">
        <v>99.184624339999999</v>
      </c>
      <c r="L956">
        <v>3.6647681369999998</v>
      </c>
      <c r="M956">
        <v>9.6110880000000003E-3</v>
      </c>
      <c r="N956">
        <v>0.41982655699999999</v>
      </c>
      <c r="O956">
        <v>23.58642042</v>
      </c>
      <c r="P956">
        <v>5.4219820000000002E-2</v>
      </c>
      <c r="Q956">
        <v>0.65049985200000005</v>
      </c>
      <c r="R956">
        <v>0.69019702299999997</v>
      </c>
      <c r="S956">
        <v>0.40731298399999999</v>
      </c>
      <c r="T956">
        <v>-0.59278883999999998</v>
      </c>
      <c r="U956">
        <v>5.0934138430000004</v>
      </c>
      <c r="V956">
        <v>-0.5</v>
      </c>
      <c r="W956">
        <v>-0.25</v>
      </c>
      <c r="X956">
        <v>2.4860961709999998</v>
      </c>
      <c r="Y956" s="138">
        <v>4.53E-14</v>
      </c>
      <c r="Z956">
        <v>5.333333E-3</v>
      </c>
      <c r="AA956">
        <v>1.6333332999999998E-2</v>
      </c>
      <c r="AB956">
        <v>0.32549890399999998</v>
      </c>
      <c r="AC956">
        <v>85.714285709999999</v>
      </c>
      <c r="AD956">
        <v>1.903985786</v>
      </c>
      <c r="AE956">
        <v>1.651987667</v>
      </c>
      <c r="AF956">
        <v>0.93332636599999996</v>
      </c>
      <c r="AG956">
        <v>0.27999791000000002</v>
      </c>
      <c r="AH956">
        <v>0.53666265999999996</v>
      </c>
      <c r="AI956">
        <v>0.37333054599999999</v>
      </c>
      <c r="AJ956">
        <v>0.62999529700000001</v>
      </c>
      <c r="AK956">
        <v>0.55999581899999995</v>
      </c>
      <c r="AL956">
        <v>0</v>
      </c>
      <c r="AM956">
        <v>0</v>
      </c>
      <c r="AN956">
        <v>-0.55999581899999995</v>
      </c>
      <c r="AO956">
        <v>-0.30333106900000001</v>
      </c>
      <c r="AP956">
        <v>-0.30333106900000001</v>
      </c>
      <c r="AQ956">
        <v>1.9599853679999999</v>
      </c>
      <c r="AR956">
        <v>-0.37333054599999999</v>
      </c>
      <c r="AS956">
        <v>-0.37333054599999999</v>
      </c>
      <c r="AT956">
        <v>-0.37333054599999999</v>
      </c>
      <c r="AU956">
        <v>0</v>
      </c>
      <c r="AV956">
        <v>1.9599853679999999</v>
      </c>
      <c r="AW956">
        <v>1.9599853679999999</v>
      </c>
      <c r="AX956">
        <v>1.9599853679999999</v>
      </c>
      <c r="AY956">
        <v>0.44333002399999999</v>
      </c>
      <c r="AZ956">
        <v>0.86612686699999997</v>
      </c>
      <c r="BA956">
        <v>0.25666475100000002</v>
      </c>
      <c r="BB956">
        <v>0.67946159399999995</v>
      </c>
      <c r="BC956">
        <v>5.6834909040000001</v>
      </c>
      <c r="BD956">
        <v>0.422796844</v>
      </c>
      <c r="BE956">
        <v>5.4268261539999996</v>
      </c>
      <c r="BF956">
        <v>5.00402931</v>
      </c>
      <c r="BG956">
        <v>0.37333054599999999</v>
      </c>
      <c r="BH956">
        <v>0.37333054599999999</v>
      </c>
      <c r="BI956">
        <v>0.37333054599999999</v>
      </c>
      <c r="BJ956">
        <v>0.46666318299999998</v>
      </c>
      <c r="BK956">
        <v>0.46666318299999998</v>
      </c>
      <c r="BL956">
        <v>1.9599853679999999</v>
      </c>
      <c r="BM956">
        <v>1.9599853679999999</v>
      </c>
      <c r="BN956">
        <v>1.0266590019999999</v>
      </c>
      <c r="BO956">
        <v>9.3332636999999996E-2</v>
      </c>
      <c r="BP956">
        <v>3.6488475970000001</v>
      </c>
      <c r="BQ956">
        <v>2.6955243179999999</v>
      </c>
      <c r="BR956">
        <v>2.602191682</v>
      </c>
      <c r="BS956">
        <v>2.4155264089999999</v>
      </c>
      <c r="BT956">
        <v>2.2599720109999999</v>
      </c>
      <c r="BU956">
        <v>2.1588616580000002</v>
      </c>
      <c r="BV956">
        <v>0.64285714299999996</v>
      </c>
      <c r="BW956">
        <v>0.85714285700000004</v>
      </c>
      <c r="BX956">
        <v>0.85714285700000004</v>
      </c>
      <c r="BY956">
        <v>0.35714285699999998</v>
      </c>
      <c r="BZ956">
        <v>0.14285714299999999</v>
      </c>
      <c r="CA956">
        <v>0.14285714299999999</v>
      </c>
      <c r="CB956">
        <v>0.47257225600000002</v>
      </c>
      <c r="CC956">
        <v>0.55475873499999995</v>
      </c>
      <c r="CD956">
        <v>-0.26710605799999998</v>
      </c>
      <c r="CE956">
        <v>1.0013698630000001</v>
      </c>
      <c r="CF956">
        <v>1.006424966</v>
      </c>
      <c r="CG956">
        <v>1.007928301</v>
      </c>
      <c r="CH956">
        <v>1.0027472529999999</v>
      </c>
      <c r="CI956">
        <v>1.0050481870000001</v>
      </c>
      <c r="CJ956">
        <v>1.0065494660000001</v>
      </c>
      <c r="CK956">
        <v>1.003791796</v>
      </c>
      <c r="CL956">
        <v>1.0101010100000001</v>
      </c>
      <c r="CM956">
        <v>1.001493738</v>
      </c>
      <c r="CN956">
        <v>1.007788508</v>
      </c>
      <c r="CO956">
        <v>1.0062853810000001</v>
      </c>
      <c r="CP956">
        <v>1.0803696570000001</v>
      </c>
      <c r="CQ956">
        <v>1.0026327070000001</v>
      </c>
      <c r="CR956">
        <v>1.0044468179999999</v>
      </c>
      <c r="CS956">
        <v>1.0080947579999999</v>
      </c>
      <c r="CT956">
        <v>1.0018093480000001</v>
      </c>
      <c r="CU956">
        <v>1.0054477100000001</v>
      </c>
      <c r="CV956">
        <v>1.0036317910000001</v>
      </c>
      <c r="CW956">
        <v>1.0126971650000001</v>
      </c>
      <c r="CX956">
        <v>0</v>
      </c>
      <c r="CY956">
        <v>1</v>
      </c>
      <c r="CZ956">
        <v>100</v>
      </c>
      <c r="DB956">
        <f t="shared" ca="1" si="14"/>
        <v>1</v>
      </c>
    </row>
    <row r="957" spans="1:106">
      <c r="A957" s="5">
        <v>956</v>
      </c>
      <c r="B957">
        <v>1025.85034</v>
      </c>
      <c r="C957">
        <v>974.14965989999996</v>
      </c>
      <c r="D957">
        <v>3.4561259999999999E-3</v>
      </c>
      <c r="E957">
        <v>56.516996579999997</v>
      </c>
      <c r="F957">
        <v>93.333333330000002</v>
      </c>
      <c r="G957" s="138">
        <v>2.0699999999999998E-5</v>
      </c>
      <c r="H957">
        <v>0.100866755</v>
      </c>
      <c r="I957">
        <v>97.705146040000002</v>
      </c>
      <c r="J957">
        <v>69.563249749999997</v>
      </c>
      <c r="K957">
        <v>100</v>
      </c>
      <c r="L957">
        <v>0</v>
      </c>
      <c r="M957">
        <v>7.5517249999999996E-3</v>
      </c>
      <c r="N957">
        <v>0.51158039200000005</v>
      </c>
      <c r="O957">
        <v>19.563828520000001</v>
      </c>
      <c r="P957">
        <v>7.9127370000000002E-2</v>
      </c>
      <c r="Q957">
        <v>2.4751302879999999</v>
      </c>
      <c r="R957">
        <v>1.8355852340000001</v>
      </c>
      <c r="S957">
        <v>2.0644878050000002</v>
      </c>
      <c r="T957">
        <v>0.96931994399999999</v>
      </c>
      <c r="U957">
        <v>4.2481401300000003</v>
      </c>
      <c r="V957">
        <v>0.16666666699999999</v>
      </c>
      <c r="W957">
        <v>0.40824829000000001</v>
      </c>
      <c r="X957">
        <v>2.700051813</v>
      </c>
      <c r="Y957">
        <v>6.0666667000000001E-2</v>
      </c>
      <c r="Z957">
        <v>0.04</v>
      </c>
      <c r="AA957">
        <v>0.05</v>
      </c>
      <c r="AB957">
        <v>8.7635942999999994E-2</v>
      </c>
      <c r="AC957">
        <v>75</v>
      </c>
      <c r="AD957">
        <v>1.6655636439999999</v>
      </c>
      <c r="AE957">
        <v>1.5465948119999999</v>
      </c>
      <c r="AF957">
        <v>1.982813862</v>
      </c>
      <c r="AG957">
        <v>0.733641129</v>
      </c>
      <c r="AH957">
        <v>0.69398485200000004</v>
      </c>
      <c r="AI957">
        <v>1.130203901</v>
      </c>
      <c r="AJ957">
        <v>1.090547624</v>
      </c>
      <c r="AK957">
        <v>0.81295368300000004</v>
      </c>
      <c r="AL957">
        <v>0.29742207900000001</v>
      </c>
      <c r="AM957">
        <v>0.198281386</v>
      </c>
      <c r="AN957">
        <v>0.43621905</v>
      </c>
      <c r="AO957">
        <v>0.39656277200000001</v>
      </c>
      <c r="AP957">
        <v>-1.387969703</v>
      </c>
      <c r="AQ957">
        <v>0.79312554499999999</v>
      </c>
      <c r="AR957">
        <v>0</v>
      </c>
      <c r="AS957">
        <v>-9.9140693000000002E-2</v>
      </c>
      <c r="AT957">
        <v>-0.29742207900000001</v>
      </c>
      <c r="AU957">
        <v>-0.198281386</v>
      </c>
      <c r="AV957">
        <v>1.7845324760000001</v>
      </c>
      <c r="AW957">
        <v>2.5776580199999999</v>
      </c>
      <c r="AX957">
        <v>0.79312554499999999</v>
      </c>
      <c r="AY957">
        <v>0.27759394100000001</v>
      </c>
      <c r="AZ957">
        <v>1.7290136869999999</v>
      </c>
      <c r="BA957">
        <v>-3.9656276999999997E-2</v>
      </c>
      <c r="BB957">
        <v>1.4117634699999999</v>
      </c>
      <c r="BC957">
        <v>6.2731273549999997</v>
      </c>
      <c r="BD957">
        <v>1.4514197470000001</v>
      </c>
      <c r="BE957">
        <v>6.3127836320000004</v>
      </c>
      <c r="BF957">
        <v>4.8613638860000004</v>
      </c>
      <c r="BG957">
        <v>0.29742207900000001</v>
      </c>
      <c r="BH957">
        <v>9.9140693000000002E-2</v>
      </c>
      <c r="BI957">
        <v>0</v>
      </c>
      <c r="BJ957">
        <v>0.69398485200000004</v>
      </c>
      <c r="BK957">
        <v>0.49570346500000001</v>
      </c>
      <c r="BL957">
        <v>2.5776580199999999</v>
      </c>
      <c r="BM957">
        <v>1.7845324760000001</v>
      </c>
      <c r="BN957">
        <v>2.3793766340000002</v>
      </c>
      <c r="BO957">
        <v>1.685391783</v>
      </c>
      <c r="BP957">
        <v>3.8481928920000001</v>
      </c>
      <c r="BQ957">
        <v>-0.40397481800000001</v>
      </c>
      <c r="BR957">
        <v>-0.82036572900000004</v>
      </c>
      <c r="BS957">
        <v>-1.137615947</v>
      </c>
      <c r="BT957">
        <v>-0.89306890100000003</v>
      </c>
      <c r="BU957">
        <v>-1.0979596700000001</v>
      </c>
      <c r="BV957">
        <v>0.84</v>
      </c>
      <c r="BW957">
        <v>0.80769230800000003</v>
      </c>
      <c r="BX957">
        <v>0.80555555599999995</v>
      </c>
      <c r="BY957">
        <v>0.16</v>
      </c>
      <c r="BZ957">
        <v>0.192307692</v>
      </c>
      <c r="CA957">
        <v>0.19444444399999999</v>
      </c>
      <c r="CB957">
        <v>0.41194291999999999</v>
      </c>
      <c r="CC957">
        <v>0.64733887400000001</v>
      </c>
      <c r="CD957">
        <v>0.23539595399999999</v>
      </c>
      <c r="CE957">
        <v>1.005623996</v>
      </c>
      <c r="CF957">
        <v>1.006612456</v>
      </c>
      <c r="CG957">
        <v>1.0094086019999999</v>
      </c>
      <c r="CH957">
        <v>1.0043033889999999</v>
      </c>
      <c r="CI957">
        <v>1.000982933</v>
      </c>
      <c r="CJ957">
        <v>1.003763441</v>
      </c>
      <c r="CK957">
        <v>0.99946236600000005</v>
      </c>
      <c r="CL957">
        <v>1.0195239659999999</v>
      </c>
      <c r="CM957">
        <v>1.002777778</v>
      </c>
      <c r="CN957">
        <v>1.022905927</v>
      </c>
      <c r="CO957">
        <v>1.0200723920000001</v>
      </c>
      <c r="CP957">
        <v>1.0720758459999999</v>
      </c>
      <c r="CQ957">
        <v>1.0043349749999999</v>
      </c>
      <c r="CR957">
        <v>1.0072418620000001</v>
      </c>
      <c r="CS957">
        <v>1.0117662620000001</v>
      </c>
      <c r="CT957">
        <v>1.0028943400000001</v>
      </c>
      <c r="CU957">
        <v>1.0073992119999999</v>
      </c>
      <c r="CV957">
        <v>1.0044918709999999</v>
      </c>
      <c r="CW957">
        <v>1.0177039999999999</v>
      </c>
      <c r="CX957">
        <v>0</v>
      </c>
      <c r="CY957">
        <v>1</v>
      </c>
      <c r="CZ957">
        <v>100</v>
      </c>
      <c r="DB957">
        <f t="shared" ca="1" si="14"/>
        <v>1</v>
      </c>
    </row>
    <row r="958" spans="1:106">
      <c r="A958" s="5">
        <v>957</v>
      </c>
      <c r="B958">
        <v>959.20739049999997</v>
      </c>
      <c r="C958">
        <v>996.6405456</v>
      </c>
      <c r="D958">
        <v>4.3265339999999999E-3</v>
      </c>
      <c r="E958">
        <v>54.663421579999998</v>
      </c>
      <c r="F958">
        <v>72.435897440000005</v>
      </c>
      <c r="G958">
        <v>-1.2996000000000001E-5</v>
      </c>
      <c r="H958">
        <v>0.10601068700000001</v>
      </c>
      <c r="I958">
        <v>183.54430379999999</v>
      </c>
      <c r="J958">
        <v>56.513160460000002</v>
      </c>
      <c r="K958">
        <v>98.863349330000005</v>
      </c>
      <c r="L958">
        <v>5.5539880000000002E-3</v>
      </c>
      <c r="M958">
        <v>8.020002E-3</v>
      </c>
      <c r="N958">
        <v>0.42785762500000002</v>
      </c>
      <c r="O958">
        <v>22.538264569999999</v>
      </c>
      <c r="P958">
        <v>2.6392551E-2</v>
      </c>
      <c r="Q958">
        <v>2.8858406150000002</v>
      </c>
      <c r="R958">
        <v>2.0768481419999998</v>
      </c>
      <c r="S958">
        <v>2.4337013550000002</v>
      </c>
      <c r="T958">
        <v>1.3929451079999999</v>
      </c>
      <c r="U958">
        <v>0.53060032300000004</v>
      </c>
      <c r="V958">
        <v>-0.428571429</v>
      </c>
      <c r="W958">
        <v>-0.301718708</v>
      </c>
      <c r="X958">
        <v>0.63444364499999995</v>
      </c>
      <c r="Y958">
        <v>3.5000000000000003E-2</v>
      </c>
      <c r="Z958">
        <v>2.7E-2</v>
      </c>
      <c r="AA958">
        <v>5.8000000000000003E-2</v>
      </c>
      <c r="AB958">
        <v>-0.124881559</v>
      </c>
      <c r="AC958">
        <v>100</v>
      </c>
      <c r="AD958">
        <v>0.207526247</v>
      </c>
      <c r="AE958">
        <v>0.92443509999999995</v>
      </c>
      <c r="AF958">
        <v>0.754640898</v>
      </c>
      <c r="AG958">
        <v>1.0847962900000001</v>
      </c>
      <c r="AH958">
        <v>0.962167145</v>
      </c>
      <c r="AI958">
        <v>1.0847962900000001</v>
      </c>
      <c r="AJ958">
        <v>0.962167145</v>
      </c>
      <c r="AK958">
        <v>1.1508273689999999</v>
      </c>
      <c r="AL958">
        <v>0</v>
      </c>
      <c r="AM958">
        <v>0</v>
      </c>
      <c r="AN958">
        <v>0.61314572899999997</v>
      </c>
      <c r="AO958">
        <v>0.49051658399999998</v>
      </c>
      <c r="AP958">
        <v>-2.8110373439999998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3.3015539270000001</v>
      </c>
      <c r="AW958">
        <v>3.3015539270000001</v>
      </c>
      <c r="AX958">
        <v>0</v>
      </c>
      <c r="AY958">
        <v>-0.18866022399999999</v>
      </c>
      <c r="AZ958">
        <v>0.65465097900000002</v>
      </c>
      <c r="BA958">
        <v>-0.12262914599999999</v>
      </c>
      <c r="BB958">
        <v>0.72068205699999999</v>
      </c>
      <c r="BC958">
        <v>2.4922015649999998</v>
      </c>
      <c r="BD958">
        <v>0.84331120299999995</v>
      </c>
      <c r="BE958">
        <v>2.6148307100000001</v>
      </c>
      <c r="BF958">
        <v>1.771519507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3.3015539270000001</v>
      </c>
      <c r="BM958">
        <v>3.3015539270000001</v>
      </c>
      <c r="BN958">
        <v>0.754640898</v>
      </c>
      <c r="BO958">
        <v>0.28299033699999998</v>
      </c>
      <c r="BP958">
        <v>2.8972497530000001</v>
      </c>
      <c r="BQ958">
        <v>3.7732044880000002</v>
      </c>
      <c r="BR958">
        <v>2.6223771189999998</v>
      </c>
      <c r="BS958">
        <v>2.6884081979999999</v>
      </c>
      <c r="BT958">
        <v>2.773305299</v>
      </c>
      <c r="BU958">
        <v>2.8110373439999998</v>
      </c>
      <c r="BV958">
        <v>1</v>
      </c>
      <c r="BW958">
        <v>1</v>
      </c>
      <c r="BX958">
        <v>1</v>
      </c>
      <c r="BY958">
        <v>0</v>
      </c>
      <c r="BZ958">
        <v>0</v>
      </c>
      <c r="CA958">
        <v>0</v>
      </c>
      <c r="CB958">
        <v>0.73564281600000003</v>
      </c>
      <c r="CC958">
        <v>0.73564281600000003</v>
      </c>
      <c r="CD958">
        <v>0.375033593</v>
      </c>
      <c r="CE958">
        <v>1.0164243399999999</v>
      </c>
      <c r="CF958">
        <v>1.014239656</v>
      </c>
      <c r="CG958">
        <v>1.013694952</v>
      </c>
      <c r="CH958">
        <v>0.99905850699999998</v>
      </c>
      <c r="CI958">
        <v>0.99785061799999997</v>
      </c>
      <c r="CJ958">
        <v>0.99731471500000002</v>
      </c>
      <c r="CK958">
        <v>0.99825456499999998</v>
      </c>
      <c r="CL958">
        <v>1.0103824100000001</v>
      </c>
      <c r="CM958">
        <v>0.99946294300000005</v>
      </c>
      <c r="CN958">
        <v>1.011605468</v>
      </c>
      <c r="CO958">
        <v>1.0121490500000001</v>
      </c>
      <c r="CP958">
        <v>1.026189547</v>
      </c>
      <c r="CQ958">
        <v>1.0123096199999999</v>
      </c>
      <c r="CR958">
        <v>1.0145372239999999</v>
      </c>
      <c r="CS958">
        <v>1.0164222389999999</v>
      </c>
      <c r="CT958">
        <v>1.002200516</v>
      </c>
      <c r="CU958">
        <v>1.0040626100000001</v>
      </c>
      <c r="CV958">
        <v>1.0018580050000001</v>
      </c>
      <c r="CW958">
        <v>1.006378827</v>
      </c>
      <c r="CX958">
        <v>0</v>
      </c>
      <c r="CY958">
        <v>0</v>
      </c>
      <c r="CZ958">
        <v>100</v>
      </c>
      <c r="DB958">
        <f t="shared" ca="1" si="14"/>
        <v>1</v>
      </c>
    </row>
    <row r="959" spans="1:106">
      <c r="A959" s="5">
        <v>958</v>
      </c>
      <c r="B959">
        <v>1115.4891299999999</v>
      </c>
      <c r="C959">
        <v>954.99914720000004</v>
      </c>
      <c r="D959">
        <v>4.1896608000000002E-2</v>
      </c>
      <c r="E959">
        <v>61.237880500000003</v>
      </c>
      <c r="F959">
        <v>21.71717172</v>
      </c>
      <c r="G959" s="138">
        <v>1.19E-5</v>
      </c>
      <c r="H959">
        <v>0.113079419</v>
      </c>
      <c r="I959">
        <v>62.381852549999998</v>
      </c>
      <c r="J959">
        <v>52.014753380000002</v>
      </c>
      <c r="K959">
        <v>100</v>
      </c>
      <c r="L959">
        <v>0</v>
      </c>
      <c r="M959">
        <v>1.1042622E-2</v>
      </c>
      <c r="N959">
        <v>0.223936999</v>
      </c>
      <c r="O959">
        <v>18.93076456</v>
      </c>
      <c r="P959">
        <v>0.170785785</v>
      </c>
      <c r="Q959">
        <v>3.0762550790000001</v>
      </c>
      <c r="R959">
        <v>1.4520005030000001</v>
      </c>
      <c r="S959">
        <v>2.1472989990000002</v>
      </c>
      <c r="T959">
        <v>1.3358134429999999</v>
      </c>
      <c r="U959">
        <v>2.5282844770000001</v>
      </c>
      <c r="V959">
        <v>-1</v>
      </c>
      <c r="W959">
        <v>-1</v>
      </c>
      <c r="X959">
        <v>7.7011046519999997</v>
      </c>
      <c r="Y959">
        <v>-1.7999999999999999E-2</v>
      </c>
      <c r="Z959">
        <v>-1E-3</v>
      </c>
      <c r="AA959">
        <v>3.33333E-4</v>
      </c>
      <c r="AB959">
        <v>0.53998967200000003</v>
      </c>
      <c r="AC959">
        <v>68.627450980000006</v>
      </c>
      <c r="AD959">
        <v>5.5536189130000002</v>
      </c>
      <c r="AE959">
        <v>5.2264152509999997</v>
      </c>
      <c r="AF959">
        <v>5.7481724420000004</v>
      </c>
      <c r="AG959">
        <v>0.37142037300000003</v>
      </c>
      <c r="AH959">
        <v>1.724451733</v>
      </c>
      <c r="AI959">
        <v>0.72515406199999999</v>
      </c>
      <c r="AJ959">
        <v>2.0781854210000001</v>
      </c>
      <c r="AK959">
        <v>1.485681493</v>
      </c>
      <c r="AL959">
        <v>0</v>
      </c>
      <c r="AM959">
        <v>0</v>
      </c>
      <c r="AN959">
        <v>1.7686684000000001E-2</v>
      </c>
      <c r="AO959">
        <v>1.370718044</v>
      </c>
      <c r="AP959">
        <v>0.48638382200000002</v>
      </c>
      <c r="AQ959">
        <v>4.421671109</v>
      </c>
      <c r="AR959">
        <v>-1.061201066</v>
      </c>
      <c r="AS959">
        <v>-1.061201066</v>
      </c>
      <c r="AT959">
        <v>-1.061201066</v>
      </c>
      <c r="AU959">
        <v>0</v>
      </c>
      <c r="AV959">
        <v>1.6802350210000001</v>
      </c>
      <c r="AW959">
        <v>5.3060053309999997</v>
      </c>
      <c r="AX959">
        <v>4.421671109</v>
      </c>
      <c r="AY959">
        <v>1.653704995</v>
      </c>
      <c r="AZ959">
        <v>4.1581395109999999</v>
      </c>
      <c r="BA959">
        <v>1.353031359</v>
      </c>
      <c r="BB959">
        <v>3.8574658749999999</v>
      </c>
      <c r="BC959">
        <v>6.7280147589999997</v>
      </c>
      <c r="BD959">
        <v>2.5044345159999999</v>
      </c>
      <c r="BE959">
        <v>5.3749833999999996</v>
      </c>
      <c r="BF959">
        <v>2.8705488840000002</v>
      </c>
      <c r="BG959">
        <v>1.061201066</v>
      </c>
      <c r="BH959">
        <v>1.061201066</v>
      </c>
      <c r="BI959">
        <v>1.061201066</v>
      </c>
      <c r="BJ959">
        <v>1.414934755</v>
      </c>
      <c r="BK959">
        <v>1.414934755</v>
      </c>
      <c r="BL959">
        <v>5.3060053309999997</v>
      </c>
      <c r="BM959">
        <v>1.6802350210000001</v>
      </c>
      <c r="BN959">
        <v>6.1019061299999997</v>
      </c>
      <c r="BO959">
        <v>5.3944387530000002</v>
      </c>
      <c r="BP959">
        <v>2.3075228550000002</v>
      </c>
      <c r="BQ959">
        <v>2.3358721450000002</v>
      </c>
      <c r="BR959">
        <v>2.2651254070000002</v>
      </c>
      <c r="BS959">
        <v>1.9644517720000001</v>
      </c>
      <c r="BT959">
        <v>1.563553594</v>
      </c>
      <c r="BU959">
        <v>0.61142041199999997</v>
      </c>
      <c r="BV959">
        <v>0.46666666699999998</v>
      </c>
      <c r="BW959">
        <v>0.58974358999999998</v>
      </c>
      <c r="BX959">
        <v>0.8</v>
      </c>
      <c r="BY959">
        <v>0.53333333299999997</v>
      </c>
      <c r="BZ959">
        <v>0.41025641000000002</v>
      </c>
      <c r="CA959">
        <v>0.2</v>
      </c>
      <c r="CB959">
        <v>0.36318375400000003</v>
      </c>
      <c r="CC959">
        <v>0.43768298500000002</v>
      </c>
      <c r="CD959">
        <v>0.288684522</v>
      </c>
      <c r="CE959">
        <v>1.0009777559999999</v>
      </c>
      <c r="CF959">
        <v>1.0107783450000001</v>
      </c>
      <c r="CG959">
        <v>1.0243902439999999</v>
      </c>
      <c r="CH959">
        <v>1.0041728029999999</v>
      </c>
      <c r="CI959">
        <v>1.009791015</v>
      </c>
      <c r="CJ959">
        <v>1.023389619</v>
      </c>
      <c r="CK959">
        <v>1.0191369610000001</v>
      </c>
      <c r="CL959">
        <v>1.0565626699999999</v>
      </c>
      <c r="CM959">
        <v>1.0134667500000001</v>
      </c>
      <c r="CN959">
        <v>1.0506842329999999</v>
      </c>
      <c r="CO959">
        <v>1.0367229440000001</v>
      </c>
      <c r="CP959">
        <v>1.043940871</v>
      </c>
      <c r="CQ959">
        <v>1.004126217</v>
      </c>
      <c r="CR959">
        <v>1.0083216399999999</v>
      </c>
      <c r="CS959">
        <v>1.0223095390000001</v>
      </c>
      <c r="CT959">
        <v>1.0041781830000001</v>
      </c>
      <c r="CU959">
        <v>1.0181086029999999</v>
      </c>
      <c r="CV959">
        <v>1.013872458</v>
      </c>
      <c r="CW959">
        <v>1.0425539420000001</v>
      </c>
      <c r="CX959">
        <v>0</v>
      </c>
      <c r="CY959">
        <v>1</v>
      </c>
      <c r="CZ959">
        <v>100</v>
      </c>
      <c r="DB959">
        <f t="shared" ca="1" si="14"/>
        <v>1</v>
      </c>
    </row>
    <row r="960" spans="1:106">
      <c r="A960" s="5">
        <v>959</v>
      </c>
      <c r="B960">
        <v>959.80644719999998</v>
      </c>
      <c r="C960">
        <v>1031.6686970000001</v>
      </c>
      <c r="D960">
        <v>-3.5029362000000001E-2</v>
      </c>
      <c r="E960">
        <v>53.21813727</v>
      </c>
      <c r="F960">
        <v>87.950980389999998</v>
      </c>
      <c r="G960" s="138">
        <v>2.4199999999999999E-5</v>
      </c>
      <c r="H960">
        <v>0.114676612</v>
      </c>
      <c r="I960">
        <v>32.258064519999998</v>
      </c>
      <c r="J960">
        <v>55.839704730000001</v>
      </c>
      <c r="K960">
        <v>79.331306990000002</v>
      </c>
      <c r="L960">
        <v>-2.8982319940000001</v>
      </c>
      <c r="M960">
        <v>9.7756430000000005E-3</v>
      </c>
      <c r="N960">
        <v>0.258152567</v>
      </c>
      <c r="O960">
        <v>23.79762225</v>
      </c>
      <c r="P960">
        <v>6.3906532000000002E-2</v>
      </c>
      <c r="Q960">
        <v>-1.0423004819999999</v>
      </c>
      <c r="R960">
        <v>-0.37098361099999999</v>
      </c>
      <c r="S960">
        <v>8.7273963999999996E-2</v>
      </c>
      <c r="T960">
        <v>-0.65968034200000003</v>
      </c>
      <c r="U960">
        <v>2.1224196819999999</v>
      </c>
      <c r="V960">
        <v>0.64285714299999996</v>
      </c>
      <c r="W960">
        <v>0.68069717299999999</v>
      </c>
      <c r="X960">
        <v>-2.758557621</v>
      </c>
      <c r="Y960">
        <v>7.0333332999999998E-2</v>
      </c>
      <c r="Z960">
        <v>4.0666666999999997E-2</v>
      </c>
      <c r="AA960">
        <v>5.6333332999999999E-2</v>
      </c>
      <c r="AB960">
        <v>-0.38869263300000001</v>
      </c>
      <c r="AC960">
        <v>57.142857139999997</v>
      </c>
      <c r="AD960">
        <v>-2.4765293900000001</v>
      </c>
      <c r="AE960">
        <v>-2.223644347</v>
      </c>
      <c r="AF960">
        <v>-2.005639999</v>
      </c>
      <c r="AG960">
        <v>0.58425165199999995</v>
      </c>
      <c r="AH960">
        <v>-9.5921912999999998E-2</v>
      </c>
      <c r="AI960">
        <v>0.84585686900000001</v>
      </c>
      <c r="AJ960">
        <v>0.165683304</v>
      </c>
      <c r="AK960">
        <v>0.88945773900000002</v>
      </c>
      <c r="AL960">
        <v>2.3544469559999999</v>
      </c>
      <c r="AM960">
        <v>1.744034782</v>
      </c>
      <c r="AN960">
        <v>6.1041217000000002E-2</v>
      </c>
      <c r="AO960">
        <v>-0.61913234800000005</v>
      </c>
      <c r="AP960">
        <v>-2.1887636509999999</v>
      </c>
      <c r="AQ960">
        <v>0</v>
      </c>
      <c r="AR960">
        <v>-8.7201739E-2</v>
      </c>
      <c r="AS960">
        <v>-0.69761391299999997</v>
      </c>
      <c r="AT960">
        <v>-2.441648695</v>
      </c>
      <c r="AU960">
        <v>-1.744034782</v>
      </c>
      <c r="AV960">
        <v>1.5696313040000001</v>
      </c>
      <c r="AW960">
        <v>1.5696313040000001</v>
      </c>
      <c r="AX960">
        <v>0</v>
      </c>
      <c r="AY960">
        <v>-0.63657269500000002</v>
      </c>
      <c r="AZ960">
        <v>2.2672451999999999E-2</v>
      </c>
      <c r="BA960">
        <v>-0.68017356500000004</v>
      </c>
      <c r="BB960">
        <v>-2.0928417000000001E-2</v>
      </c>
      <c r="BC960">
        <v>3.593583668</v>
      </c>
      <c r="BD960">
        <v>0.659245148</v>
      </c>
      <c r="BE960">
        <v>4.2737572330000004</v>
      </c>
      <c r="BF960">
        <v>3.614512086</v>
      </c>
      <c r="BG960">
        <v>2.441648695</v>
      </c>
      <c r="BH960">
        <v>0.69761391299999997</v>
      </c>
      <c r="BI960">
        <v>8.7201739E-2</v>
      </c>
      <c r="BJ960">
        <v>2.7032539120000001</v>
      </c>
      <c r="BK960">
        <v>0.95921913000000003</v>
      </c>
      <c r="BL960">
        <v>1.5696313040000001</v>
      </c>
      <c r="BM960">
        <v>1.5696313040000001</v>
      </c>
      <c r="BN960">
        <v>-1.744034782</v>
      </c>
      <c r="BO960">
        <v>-2.5288504340000002</v>
      </c>
      <c r="BP960">
        <v>2.373970752</v>
      </c>
      <c r="BQ960">
        <v>-1.4902460230000001</v>
      </c>
      <c r="BR960">
        <v>-2.0308968059999999</v>
      </c>
      <c r="BS960">
        <v>-2.0744976749999999</v>
      </c>
      <c r="BT960">
        <v>-1.809985736</v>
      </c>
      <c r="BU960">
        <v>-1.3943241099999999</v>
      </c>
      <c r="BV960">
        <v>0.85714285700000004</v>
      </c>
      <c r="BW960">
        <v>0.68571428599999995</v>
      </c>
      <c r="BX960">
        <v>0.436363636</v>
      </c>
      <c r="BY960">
        <v>0.14285714299999999</v>
      </c>
      <c r="BZ960">
        <v>0.31428571399999999</v>
      </c>
      <c r="CA960">
        <v>0.56363636399999995</v>
      </c>
      <c r="CB960">
        <v>-3.6951313E-2</v>
      </c>
      <c r="CC960">
        <v>6.3824994999999995E-2</v>
      </c>
      <c r="CD960">
        <v>-0.238503929</v>
      </c>
      <c r="CE960">
        <v>1.0078500889999999</v>
      </c>
      <c r="CF960">
        <v>1.004627682</v>
      </c>
      <c r="CG960">
        <v>0.99861999800000001</v>
      </c>
      <c r="CH960">
        <v>1.0006334729999999</v>
      </c>
      <c r="CI960">
        <v>0.99680269300000002</v>
      </c>
      <c r="CJ960">
        <v>0.99084180200000005</v>
      </c>
      <c r="CK960">
        <v>0.99021452799999998</v>
      </c>
      <c r="CL960">
        <v>0.99969602599999996</v>
      </c>
      <c r="CM960">
        <v>0.99401998899999999</v>
      </c>
      <c r="CN960">
        <v>1.0035379250000001</v>
      </c>
      <c r="CO960">
        <v>1.0095751959999999</v>
      </c>
      <c r="CP960">
        <v>1.0554077719999999</v>
      </c>
      <c r="CQ960">
        <v>1.003746378</v>
      </c>
      <c r="CR960">
        <v>1.0043231749999999</v>
      </c>
      <c r="CS960">
        <v>1.001873056</v>
      </c>
      <c r="CT960">
        <v>1.0005746440000001</v>
      </c>
      <c r="CU960">
        <v>0.99813366999999997</v>
      </c>
      <c r="CV960">
        <v>0.99756042899999997</v>
      </c>
      <c r="CW960">
        <v>1.0057432980000001</v>
      </c>
      <c r="CX960">
        <v>0</v>
      </c>
      <c r="CY960">
        <v>0</v>
      </c>
      <c r="CZ960">
        <v>100</v>
      </c>
      <c r="DB960">
        <f t="shared" ca="1" si="14"/>
        <v>1</v>
      </c>
    </row>
    <row r="961" spans="1:106">
      <c r="A961" s="5">
        <v>960</v>
      </c>
      <c r="B961">
        <v>1050.5050510000001</v>
      </c>
      <c r="C961">
        <v>964.67071009999995</v>
      </c>
      <c r="D961">
        <v>2.4453473E-2</v>
      </c>
      <c r="E961">
        <v>60.365358710000002</v>
      </c>
      <c r="F961">
        <v>91.105769230000007</v>
      </c>
      <c r="G961">
        <v>5.8900000000000002E-5</v>
      </c>
      <c r="H961">
        <v>0.110729143</v>
      </c>
      <c r="I961">
        <v>155.0185874</v>
      </c>
      <c r="J961">
        <v>71.918484340000006</v>
      </c>
      <c r="K961">
        <v>98.868175769999993</v>
      </c>
      <c r="L961">
        <v>6.1756445E-2</v>
      </c>
      <c r="M961">
        <v>9.0560510000000007E-3</v>
      </c>
      <c r="N961">
        <v>0.51515690599999997</v>
      </c>
      <c r="O961">
        <v>25.869695440000001</v>
      </c>
      <c r="P961">
        <v>6.9914978000000003E-2</v>
      </c>
      <c r="Q961">
        <v>0.243918416</v>
      </c>
      <c r="R961">
        <v>0.36029170700000002</v>
      </c>
      <c r="S961">
        <v>1.8379531979999999</v>
      </c>
      <c r="T961">
        <v>-0.100856852</v>
      </c>
      <c r="U961">
        <v>3.2678550899999999</v>
      </c>
      <c r="V961">
        <v>0.66666666699999999</v>
      </c>
      <c r="W961">
        <v>0.816496581</v>
      </c>
      <c r="X961">
        <v>3.254245896</v>
      </c>
      <c r="Y961">
        <v>0.22333333299999999</v>
      </c>
      <c r="Z961">
        <v>0.22033333299999999</v>
      </c>
      <c r="AA961">
        <v>0.22366666700000001</v>
      </c>
      <c r="AB961">
        <v>0.21116342599999999</v>
      </c>
      <c r="AC961">
        <v>95</v>
      </c>
      <c r="AD961">
        <v>1.9687680599999999</v>
      </c>
      <c r="AE961">
        <v>1.1559739069999999</v>
      </c>
      <c r="AF961">
        <v>3.4317975349999998</v>
      </c>
      <c r="AG961">
        <v>2.7093138429999999</v>
      </c>
      <c r="AH961">
        <v>2.6506120439999998</v>
      </c>
      <c r="AI961">
        <v>2.9802452279999998</v>
      </c>
      <c r="AJ961">
        <v>2.9215434280000001</v>
      </c>
      <c r="AK961">
        <v>1.8423334140000001</v>
      </c>
      <c r="AL961">
        <v>0</v>
      </c>
      <c r="AM961">
        <v>0</v>
      </c>
      <c r="AN961">
        <v>1.986830152</v>
      </c>
      <c r="AO961">
        <v>1.9281283520000001</v>
      </c>
      <c r="AP961">
        <v>-1.95522149</v>
      </c>
      <c r="AQ961">
        <v>0.54186276899999997</v>
      </c>
      <c r="AR961">
        <v>0</v>
      </c>
      <c r="AS961">
        <v>0</v>
      </c>
      <c r="AT961">
        <v>0</v>
      </c>
      <c r="AU961">
        <v>0</v>
      </c>
      <c r="AV961">
        <v>4.4252126110000001</v>
      </c>
      <c r="AW961">
        <v>4.4252126110000001</v>
      </c>
      <c r="AX961">
        <v>0.54186276899999997</v>
      </c>
      <c r="AY961">
        <v>1.0792100140000001</v>
      </c>
      <c r="AZ961">
        <v>2.552173641</v>
      </c>
      <c r="BA961">
        <v>-5.8701799999999998E-2</v>
      </c>
      <c r="BB961">
        <v>1.4142618259999999</v>
      </c>
      <c r="BC961">
        <v>2.7355038770000002</v>
      </c>
      <c r="BD961">
        <v>1.4729636260000001</v>
      </c>
      <c r="BE961">
        <v>2.7942056769999999</v>
      </c>
      <c r="BF961">
        <v>1.321242051</v>
      </c>
      <c r="BG961">
        <v>0</v>
      </c>
      <c r="BH961">
        <v>0</v>
      </c>
      <c r="BI961">
        <v>0</v>
      </c>
      <c r="BJ961">
        <v>0.270931384</v>
      </c>
      <c r="BK961">
        <v>0.270931384</v>
      </c>
      <c r="BL961">
        <v>4.4252126110000001</v>
      </c>
      <c r="BM961">
        <v>4.4252126110000001</v>
      </c>
      <c r="BN961">
        <v>3.7027289190000001</v>
      </c>
      <c r="BO961">
        <v>2.7093138429999999</v>
      </c>
      <c r="BP961">
        <v>1.6168762329999999</v>
      </c>
      <c r="BQ961">
        <v>4.9043347150000001</v>
      </c>
      <c r="BR961">
        <v>3.3329326859999999</v>
      </c>
      <c r="BS961">
        <v>2.1950208720000002</v>
      </c>
      <c r="BT961">
        <v>2.33349691</v>
      </c>
      <c r="BU961">
        <v>2.2537226719999999</v>
      </c>
      <c r="BV961">
        <v>0.94444444400000005</v>
      </c>
      <c r="BW961">
        <v>0.95</v>
      </c>
      <c r="BX961">
        <v>0.95</v>
      </c>
      <c r="BY961">
        <v>5.5555555999999999E-2</v>
      </c>
      <c r="BZ961">
        <v>0.05</v>
      </c>
      <c r="CA961">
        <v>0.05</v>
      </c>
      <c r="CB961">
        <v>0.90461044099999999</v>
      </c>
      <c r="CC961">
        <v>0.99707488099999997</v>
      </c>
      <c r="CD961">
        <v>0.65803860000000003</v>
      </c>
      <c r="CE961">
        <v>1.021333987</v>
      </c>
      <c r="CF961">
        <v>1.0353828309999999</v>
      </c>
      <c r="CG961">
        <v>1.036520874</v>
      </c>
      <c r="CH961">
        <v>1.0156911580000001</v>
      </c>
      <c r="CI961">
        <v>1.0137553859999999</v>
      </c>
      <c r="CJ961">
        <v>1.014869657</v>
      </c>
      <c r="CK961">
        <v>0.99919119000000001</v>
      </c>
      <c r="CL961">
        <v>1.0198897549999999</v>
      </c>
      <c r="CM961">
        <v>1.0010991520000001</v>
      </c>
      <c r="CN961">
        <v>1.0218372410000001</v>
      </c>
      <c r="CO961">
        <v>1.0207153200000001</v>
      </c>
      <c r="CP961">
        <v>1.018933364</v>
      </c>
      <c r="CQ961">
        <v>1.0180050439999999</v>
      </c>
      <c r="CR961">
        <v>1.028125424</v>
      </c>
      <c r="CS961">
        <v>1.036503814</v>
      </c>
      <c r="CT961">
        <v>1.0099413850000001</v>
      </c>
      <c r="CU961">
        <v>1.0181715899999999</v>
      </c>
      <c r="CV961">
        <v>1.008149191</v>
      </c>
      <c r="CW961">
        <v>1.019912057</v>
      </c>
      <c r="CX961">
        <v>0</v>
      </c>
      <c r="CY961">
        <v>1</v>
      </c>
      <c r="CZ961">
        <v>100</v>
      </c>
      <c r="DB961">
        <f t="shared" ca="1" si="14"/>
        <v>1</v>
      </c>
    </row>
    <row r="962" spans="1:106">
      <c r="A962" s="5">
        <v>961</v>
      </c>
      <c r="B962">
        <v>965.66413439999997</v>
      </c>
      <c r="C962">
        <v>990.90451900000005</v>
      </c>
      <c r="D962">
        <v>1.4872295000000001E-2</v>
      </c>
      <c r="E962">
        <v>57.494002889999997</v>
      </c>
      <c r="F962">
        <v>34.60526316</v>
      </c>
      <c r="G962" s="138">
        <v>1.4399999999999999E-5</v>
      </c>
      <c r="H962">
        <v>0.10778896</v>
      </c>
      <c r="I962">
        <v>74.589683469999997</v>
      </c>
      <c r="J962">
        <v>52.306582409999997</v>
      </c>
      <c r="K962">
        <v>100</v>
      </c>
      <c r="L962" s="138">
        <v>4.7399999999999997E-15</v>
      </c>
      <c r="M962">
        <v>1.1140877E-2</v>
      </c>
      <c r="N962">
        <v>0.66584977599999995</v>
      </c>
      <c r="O962">
        <v>26.026861530000001</v>
      </c>
      <c r="P962">
        <v>0.11471323899999999</v>
      </c>
      <c r="Q962">
        <v>0.23715422899999999</v>
      </c>
      <c r="R962">
        <v>-0.141163232</v>
      </c>
      <c r="S962">
        <v>0.137478128</v>
      </c>
      <c r="T962">
        <v>4.1903190999999999E-2</v>
      </c>
      <c r="U962">
        <v>4.032691764</v>
      </c>
      <c r="V962">
        <v>-0.9</v>
      </c>
      <c r="W962">
        <v>-0.94868329799999995</v>
      </c>
      <c r="X962">
        <v>2.4151689099999998</v>
      </c>
      <c r="Y962">
        <v>1.6666669999999999E-3</v>
      </c>
      <c r="Z962">
        <v>1.5333332999999999E-2</v>
      </c>
      <c r="AA962">
        <v>3.333333E-3</v>
      </c>
      <c r="AB962">
        <v>-7.6427807E-2</v>
      </c>
      <c r="AC962">
        <v>79.591836729999997</v>
      </c>
      <c r="AD962">
        <v>2.189463559</v>
      </c>
      <c r="AE962">
        <v>3.0151510880000001</v>
      </c>
      <c r="AF962">
        <v>0.64941715700000002</v>
      </c>
      <c r="AG962">
        <v>0.417482458</v>
      </c>
      <c r="AH962">
        <v>0.88135185599999999</v>
      </c>
      <c r="AI962">
        <v>0.97412573599999996</v>
      </c>
      <c r="AJ962">
        <v>1.4379951339999999</v>
      </c>
      <c r="AK962">
        <v>1.0019579000000001</v>
      </c>
      <c r="AL962">
        <v>0</v>
      </c>
      <c r="AM962">
        <v>0</v>
      </c>
      <c r="AN962">
        <v>0.13916081899999999</v>
      </c>
      <c r="AO962">
        <v>0.60303021800000001</v>
      </c>
      <c r="AP962">
        <v>-0.324708579</v>
      </c>
      <c r="AQ962">
        <v>2.4121208699999999</v>
      </c>
      <c r="AR962">
        <v>-0.37109551899999998</v>
      </c>
      <c r="AS962">
        <v>-0.37109551899999998</v>
      </c>
      <c r="AT962">
        <v>-0.37109551899999998</v>
      </c>
      <c r="AU962">
        <v>0</v>
      </c>
      <c r="AV962">
        <v>2.3193469910000002</v>
      </c>
      <c r="AW962">
        <v>3.3398596669999998</v>
      </c>
      <c r="AX962">
        <v>2.4121208699999999</v>
      </c>
      <c r="AY962">
        <v>0.80713275299999998</v>
      </c>
      <c r="AZ962">
        <v>2.542004302</v>
      </c>
      <c r="BA962">
        <v>0.46386939799999999</v>
      </c>
      <c r="BB962">
        <v>2.1987409470000001</v>
      </c>
      <c r="BC962">
        <v>4.8808338070000001</v>
      </c>
      <c r="BD962">
        <v>1.734871549</v>
      </c>
      <c r="BE962">
        <v>4.4169644090000002</v>
      </c>
      <c r="BF962">
        <v>2.68209286</v>
      </c>
      <c r="BG962">
        <v>0.37109551899999998</v>
      </c>
      <c r="BH962">
        <v>0.37109551899999998</v>
      </c>
      <c r="BI962">
        <v>0.37109551899999998</v>
      </c>
      <c r="BJ962">
        <v>0.92773879599999998</v>
      </c>
      <c r="BK962">
        <v>0.92773879599999998</v>
      </c>
      <c r="BL962">
        <v>3.3398596669999998</v>
      </c>
      <c r="BM962">
        <v>2.3193469910000002</v>
      </c>
      <c r="BN962">
        <v>1.2060604349999999</v>
      </c>
      <c r="BO962">
        <v>0.37109551899999998</v>
      </c>
      <c r="BP962">
        <v>2.2317842579999998</v>
      </c>
      <c r="BQ962">
        <v>1.501709062</v>
      </c>
      <c r="BR962">
        <v>1.427489958</v>
      </c>
      <c r="BS962">
        <v>1.0842266039999999</v>
      </c>
      <c r="BT962">
        <v>0.55541549000000001</v>
      </c>
      <c r="BU962">
        <v>0.62035720500000002</v>
      </c>
      <c r="BV962">
        <v>0.56521739100000001</v>
      </c>
      <c r="BW962">
        <v>0.73684210500000002</v>
      </c>
      <c r="BX962">
        <v>0.79591836699999996</v>
      </c>
      <c r="BY962">
        <v>0.43478260899999999</v>
      </c>
      <c r="BZ962">
        <v>0.26315789499999998</v>
      </c>
      <c r="CA962">
        <v>0.20408163300000001</v>
      </c>
      <c r="CB962">
        <v>0.38181796400000001</v>
      </c>
      <c r="CC962">
        <v>0.62296615099999997</v>
      </c>
      <c r="CD962">
        <v>0.26124386999999999</v>
      </c>
      <c r="CE962">
        <v>1.0009532889999999</v>
      </c>
      <c r="CF962">
        <v>1.012292119</v>
      </c>
      <c r="CG962">
        <v>1.0114388919999999</v>
      </c>
      <c r="CH962">
        <v>1.0044284859999999</v>
      </c>
      <c r="CI962">
        <v>1.0113280309999999</v>
      </c>
      <c r="CJ962">
        <v>1.010475617</v>
      </c>
      <c r="CK962">
        <v>1.0060204699999999</v>
      </c>
      <c r="CL962">
        <v>1.0291943830000001</v>
      </c>
      <c r="CM962">
        <v>0.99915713399999995</v>
      </c>
      <c r="CN962">
        <v>1.022172949</v>
      </c>
      <c r="CO962">
        <v>1.0230352300000001</v>
      </c>
      <c r="CP962">
        <v>1.036927282</v>
      </c>
      <c r="CQ962">
        <v>1.0027336170000001</v>
      </c>
      <c r="CR962">
        <v>1.0058241779999999</v>
      </c>
      <c r="CS962">
        <v>1.01307708</v>
      </c>
      <c r="CT962">
        <v>1.0030821350000001</v>
      </c>
      <c r="CU962">
        <v>1.010315265</v>
      </c>
      <c r="CV962">
        <v>1.007210905</v>
      </c>
      <c r="CW962">
        <v>1.024942907</v>
      </c>
      <c r="CX962">
        <v>0</v>
      </c>
      <c r="CY962">
        <v>0</v>
      </c>
      <c r="CZ962">
        <v>100</v>
      </c>
      <c r="DB962">
        <f t="shared" ca="1" si="14"/>
        <v>1</v>
      </c>
    </row>
    <row r="963" spans="1:106">
      <c r="A963" s="5">
        <v>962</v>
      </c>
      <c r="B963">
        <v>1066.9642859999999</v>
      </c>
      <c r="C963">
        <v>971.59178759999998</v>
      </c>
      <c r="D963">
        <v>5.5123561000000001E-2</v>
      </c>
      <c r="E963">
        <v>72.821878119999994</v>
      </c>
      <c r="F963">
        <v>75.744047620000003</v>
      </c>
      <c r="G963">
        <v>1.2676E-5</v>
      </c>
      <c r="H963">
        <v>0.115631994</v>
      </c>
      <c r="I963">
        <v>142.73143260000001</v>
      </c>
      <c r="J963">
        <v>65.517813750000002</v>
      </c>
      <c r="K963">
        <v>100</v>
      </c>
      <c r="L963">
        <v>0</v>
      </c>
      <c r="M963">
        <v>6.104122E-3</v>
      </c>
      <c r="N963">
        <v>0.51150466999999999</v>
      </c>
      <c r="O963">
        <v>13.677935509999999</v>
      </c>
      <c r="P963">
        <v>0.25112654499999998</v>
      </c>
      <c r="Q963">
        <v>1.211442283</v>
      </c>
      <c r="R963">
        <v>1.152057857</v>
      </c>
      <c r="S963">
        <v>1.517687765</v>
      </c>
      <c r="T963">
        <v>0.64669639499999998</v>
      </c>
      <c r="U963">
        <v>3.8834742050000002</v>
      </c>
      <c r="V963">
        <v>0.77777777800000003</v>
      </c>
      <c r="W963">
        <v>0.60493827200000005</v>
      </c>
      <c r="X963">
        <v>8.1568350889999994</v>
      </c>
      <c r="Y963">
        <v>0.197333333</v>
      </c>
      <c r="Z963">
        <v>0.171333333</v>
      </c>
      <c r="AA963">
        <v>0.19800000000000001</v>
      </c>
      <c r="AB963">
        <v>0.66598220900000005</v>
      </c>
      <c r="AC963">
        <v>93.939393940000002</v>
      </c>
      <c r="AD963">
        <v>6.4342053979999996</v>
      </c>
      <c r="AE963">
        <v>5.8374847360000004</v>
      </c>
      <c r="AF963">
        <v>7.1779441940000002</v>
      </c>
      <c r="AG963">
        <v>2.2831051410000001</v>
      </c>
      <c r="AH963">
        <v>4.0300264989999999</v>
      </c>
      <c r="AI963">
        <v>2.6290301629999999</v>
      </c>
      <c r="AJ963">
        <v>4.3759515210000002</v>
      </c>
      <c r="AK963">
        <v>1.210737575</v>
      </c>
      <c r="AL963">
        <v>0</v>
      </c>
      <c r="AM963">
        <v>0</v>
      </c>
      <c r="AN963">
        <v>1.9371801200000001</v>
      </c>
      <c r="AO963">
        <v>3.6841014780000001</v>
      </c>
      <c r="AP963">
        <v>0.13837000899999999</v>
      </c>
      <c r="AQ963">
        <v>3.7186939799999998</v>
      </c>
      <c r="AR963">
        <v>0</v>
      </c>
      <c r="AS963">
        <v>0</v>
      </c>
      <c r="AT963">
        <v>0</v>
      </c>
      <c r="AU963">
        <v>0</v>
      </c>
      <c r="AV963">
        <v>4.7564690440000001</v>
      </c>
      <c r="AW963">
        <v>7.2644254500000001</v>
      </c>
      <c r="AX963">
        <v>3.7186939799999998</v>
      </c>
      <c r="AY963">
        <v>3.1652139460000002</v>
      </c>
      <c r="AZ963">
        <v>6.0554174999999999</v>
      </c>
      <c r="BA963">
        <v>1.746921358</v>
      </c>
      <c r="BB963">
        <v>4.637124912</v>
      </c>
      <c r="BC963">
        <v>10.455151369999999</v>
      </c>
      <c r="BD963">
        <v>2.8902035540000002</v>
      </c>
      <c r="BE963">
        <v>8.7082300079999992</v>
      </c>
      <c r="BF963">
        <v>5.818026454</v>
      </c>
      <c r="BG963">
        <v>0</v>
      </c>
      <c r="BH963">
        <v>0</v>
      </c>
      <c r="BI963">
        <v>0</v>
      </c>
      <c r="BJ963">
        <v>0.345925021</v>
      </c>
      <c r="BK963">
        <v>0.345925021</v>
      </c>
      <c r="BL963">
        <v>7.2644254500000001</v>
      </c>
      <c r="BM963">
        <v>4.7564690440000001</v>
      </c>
      <c r="BN963">
        <v>7.5238692159999996</v>
      </c>
      <c r="BO963">
        <v>6.8320191729999999</v>
      </c>
      <c r="BP963">
        <v>2.1223270859999999</v>
      </c>
      <c r="BQ963">
        <v>3.6916706979999998</v>
      </c>
      <c r="BR963">
        <v>2.8268581450000001</v>
      </c>
      <c r="BS963">
        <v>1.408565557</v>
      </c>
      <c r="BT963">
        <v>0.63599967800000001</v>
      </c>
      <c r="BU963">
        <v>-0.33835580100000001</v>
      </c>
      <c r="BV963">
        <v>0.918367347</v>
      </c>
      <c r="BW963">
        <v>0.93650793700000001</v>
      </c>
      <c r="BX963">
        <v>0.95652173900000004</v>
      </c>
      <c r="BY963">
        <v>8.1632652999999999E-2</v>
      </c>
      <c r="BZ963">
        <v>6.3492064000000001E-2</v>
      </c>
      <c r="CA963">
        <v>4.3478260999999997E-2</v>
      </c>
      <c r="CB963">
        <v>0.72526437700000002</v>
      </c>
      <c r="CC963">
        <v>0.78751883</v>
      </c>
      <c r="CD963">
        <v>0.66300992400000003</v>
      </c>
      <c r="CE963">
        <v>1.010405827</v>
      </c>
      <c r="CF963">
        <v>1.0377627359999999</v>
      </c>
      <c r="CG963">
        <v>1.050411078</v>
      </c>
      <c r="CH963">
        <v>1.017361846</v>
      </c>
      <c r="CI963">
        <v>1.027075169</v>
      </c>
      <c r="CJ963">
        <v>1.03959325</v>
      </c>
      <c r="CK963">
        <v>1.0218520120000001</v>
      </c>
      <c r="CL963">
        <v>1.060180924</v>
      </c>
      <c r="CM963">
        <v>1.0121880860000001</v>
      </c>
      <c r="CN963">
        <v>1.050154512</v>
      </c>
      <c r="CO963">
        <v>1.03750926</v>
      </c>
      <c r="CP963">
        <v>1.0816736570000001</v>
      </c>
      <c r="CQ963">
        <v>1.0117909869999999</v>
      </c>
      <c r="CR963">
        <v>1.024680891</v>
      </c>
      <c r="CS963">
        <v>1.0444763159999999</v>
      </c>
      <c r="CT963">
        <v>1.0127396900000001</v>
      </c>
      <c r="CU963">
        <v>1.032304428</v>
      </c>
      <c r="CV963">
        <v>1.0193186240000001</v>
      </c>
      <c r="CW963">
        <v>1.055732991</v>
      </c>
      <c r="CX963">
        <v>0</v>
      </c>
      <c r="CY963">
        <v>1</v>
      </c>
      <c r="CZ963">
        <v>100</v>
      </c>
      <c r="DB963">
        <f t="shared" ref="DB963:DB1001" ca="1" si="15">IF(CX963=1, 100, 1)</f>
        <v>1</v>
      </c>
    </row>
    <row r="964" spans="1:106">
      <c r="A964" s="5">
        <v>963</v>
      </c>
      <c r="B964">
        <v>1013.363029</v>
      </c>
      <c r="C964">
        <v>986.63697100000002</v>
      </c>
      <c r="D964">
        <v>3.7789273999999998E-2</v>
      </c>
      <c r="E964">
        <v>57.605287060000002</v>
      </c>
      <c r="F964">
        <v>72.833333330000002</v>
      </c>
      <c r="G964" s="138">
        <v>6.7500000000000001E-5</v>
      </c>
      <c r="H964">
        <v>0.135474188</v>
      </c>
      <c r="I964">
        <v>151.18135380000001</v>
      </c>
      <c r="J964">
        <v>56.693343849999998</v>
      </c>
      <c r="K964">
        <v>100</v>
      </c>
      <c r="L964">
        <v>0</v>
      </c>
      <c r="M964">
        <v>8.4390130000000004E-3</v>
      </c>
      <c r="N964">
        <v>0.57719953599999996</v>
      </c>
      <c r="O964">
        <v>21.237279709999999</v>
      </c>
      <c r="P964">
        <v>0.104608413</v>
      </c>
      <c r="Q964">
        <v>2.7430477</v>
      </c>
      <c r="R964">
        <v>1.8391376450000001</v>
      </c>
      <c r="S964">
        <v>3.037616758</v>
      </c>
      <c r="T964">
        <v>1.292615941</v>
      </c>
      <c r="U964">
        <v>-0.198037359</v>
      </c>
      <c r="V964">
        <v>0.111111111</v>
      </c>
      <c r="W964">
        <v>0.15760895699999999</v>
      </c>
      <c r="X964">
        <v>3.5309139009999999</v>
      </c>
      <c r="Y964">
        <v>0.196333333</v>
      </c>
      <c r="Z964">
        <v>0.19500000000000001</v>
      </c>
      <c r="AA964">
        <v>0.17699999999999999</v>
      </c>
      <c r="AB964">
        <v>0.28139826499999998</v>
      </c>
      <c r="AC964">
        <v>75.471698110000005</v>
      </c>
      <c r="AD964">
        <v>2.509703177</v>
      </c>
      <c r="AE964">
        <v>1.8748959030000001</v>
      </c>
      <c r="AF964">
        <v>2.288258779</v>
      </c>
      <c r="AG964">
        <v>1.4246256269999999</v>
      </c>
      <c r="AH964">
        <v>1.7309570439999999</v>
      </c>
      <c r="AI964">
        <v>2.0151440209999998</v>
      </c>
      <c r="AJ964">
        <v>2.3214754389999999</v>
      </c>
      <c r="AK964">
        <v>1.402481187</v>
      </c>
      <c r="AL964">
        <v>0</v>
      </c>
      <c r="AM964">
        <v>0</v>
      </c>
      <c r="AN964">
        <v>1.1293664299999999</v>
      </c>
      <c r="AO964">
        <v>1.4356978469999999</v>
      </c>
      <c r="AP964">
        <v>-0.70493133299999999</v>
      </c>
      <c r="AQ964">
        <v>0.81196279299999996</v>
      </c>
      <c r="AR964">
        <v>-0.36907399699999999</v>
      </c>
      <c r="AS964">
        <v>-0.36907399699999999</v>
      </c>
      <c r="AT964">
        <v>-0.36907399699999999</v>
      </c>
      <c r="AU964">
        <v>0</v>
      </c>
      <c r="AV964">
        <v>2.6573327760000001</v>
      </c>
      <c r="AW964">
        <v>2.9525919730000001</v>
      </c>
      <c r="AX964">
        <v>0.81196279299999996</v>
      </c>
      <c r="AY964">
        <v>1.2880682480000001</v>
      </c>
      <c r="AZ964">
        <v>2.7901994139999999</v>
      </c>
      <c r="BA964">
        <v>0.30633141699999999</v>
      </c>
      <c r="BB964">
        <v>1.8084625830000001</v>
      </c>
      <c r="BC964">
        <v>3.2249685819999998</v>
      </c>
      <c r="BD964">
        <v>1.5021311660000001</v>
      </c>
      <c r="BE964">
        <v>2.9186371649999998</v>
      </c>
      <c r="BF964">
        <v>1.416505999</v>
      </c>
      <c r="BG964">
        <v>0.36907399699999999</v>
      </c>
      <c r="BH964">
        <v>0.36907399699999999</v>
      </c>
      <c r="BI964">
        <v>0.36907399699999999</v>
      </c>
      <c r="BJ964">
        <v>0.95959239100000004</v>
      </c>
      <c r="BK964">
        <v>0.95959239100000004</v>
      </c>
      <c r="BL964">
        <v>2.9525919730000001</v>
      </c>
      <c r="BM964">
        <v>2.6573327760000001</v>
      </c>
      <c r="BN964">
        <v>2.878777173</v>
      </c>
      <c r="BO964">
        <v>1.9929995819999999</v>
      </c>
      <c r="BP964">
        <v>2.7183082070000002</v>
      </c>
      <c r="BQ964">
        <v>3.8366723700000001</v>
      </c>
      <c r="BR964">
        <v>3.3937835750000001</v>
      </c>
      <c r="BS964">
        <v>2.412046744</v>
      </c>
      <c r="BT964">
        <v>2.3751393439999999</v>
      </c>
      <c r="BU964">
        <v>2.1057153259999999</v>
      </c>
      <c r="BV964">
        <v>0.71739130399999995</v>
      </c>
      <c r="BW964">
        <v>0.75471698099999995</v>
      </c>
      <c r="BX964">
        <v>0.77192982499999996</v>
      </c>
      <c r="BY964">
        <v>0.28260869599999999</v>
      </c>
      <c r="BZ964">
        <v>0.24528301899999999</v>
      </c>
      <c r="CA964">
        <v>0.22807017500000001</v>
      </c>
      <c r="CB964">
        <v>0.74353758800000003</v>
      </c>
      <c r="CC964">
        <v>0.99719646699999998</v>
      </c>
      <c r="CD964">
        <v>0.61670814900000004</v>
      </c>
      <c r="CE964">
        <v>1.0065502180000001</v>
      </c>
      <c r="CF964">
        <v>1.0219463529999999</v>
      </c>
      <c r="CG964">
        <v>1.0260976020000001</v>
      </c>
      <c r="CH964">
        <v>1.0147335770000001</v>
      </c>
      <c r="CI964">
        <v>1.0152959429999999</v>
      </c>
      <c r="CJ964">
        <v>1.019420177</v>
      </c>
      <c r="CK964">
        <v>1.0046185519999999</v>
      </c>
      <c r="CL964">
        <v>1.027897973</v>
      </c>
      <c r="CM964">
        <v>1.0040621000000001</v>
      </c>
      <c r="CN964">
        <v>1.0273286269999999</v>
      </c>
      <c r="CO964">
        <v>1.023172398</v>
      </c>
      <c r="CP964">
        <v>1.02233967</v>
      </c>
      <c r="CQ964">
        <v>1.0063460099999999</v>
      </c>
      <c r="CR964">
        <v>1.0149192950000001</v>
      </c>
      <c r="CS964">
        <v>1.02512983</v>
      </c>
      <c r="CT964">
        <v>1.0085192220000001</v>
      </c>
      <c r="CU964">
        <v>1.018665369</v>
      </c>
      <c r="CV964">
        <v>1.0100604399999999</v>
      </c>
      <c r="CW964">
        <v>1.025966054</v>
      </c>
      <c r="CX964">
        <v>1</v>
      </c>
      <c r="CY964">
        <v>1</v>
      </c>
      <c r="CZ964">
        <v>100</v>
      </c>
      <c r="DB964">
        <f t="shared" ca="1" si="15"/>
        <v>100</v>
      </c>
    </row>
    <row r="965" spans="1:106">
      <c r="A965" s="5">
        <v>964</v>
      </c>
      <c r="B965">
        <v>975.12278990000004</v>
      </c>
      <c r="C965">
        <v>986.72993280000003</v>
      </c>
      <c r="D965">
        <v>-2.0407795999999999E-2</v>
      </c>
      <c r="E965">
        <v>62.933781349999997</v>
      </c>
      <c r="F965">
        <v>27.039565830000001</v>
      </c>
      <c r="G965" s="138">
        <v>6.72E-6</v>
      </c>
      <c r="H965">
        <v>0.15740045899999999</v>
      </c>
      <c r="I965">
        <v>31.33221717</v>
      </c>
      <c r="J965">
        <v>45.461394579999997</v>
      </c>
      <c r="K965">
        <v>100</v>
      </c>
      <c r="L965" s="138">
        <v>4.7399999999999997E-15</v>
      </c>
      <c r="M965">
        <v>1.0510452999999999E-2</v>
      </c>
      <c r="N965">
        <v>0.47610730400000001</v>
      </c>
      <c r="O965">
        <v>18.9511702</v>
      </c>
      <c r="P965">
        <v>0.31038732800000002</v>
      </c>
      <c r="Q965">
        <v>0.11741533</v>
      </c>
      <c r="R965">
        <v>-4.0598833000000001E-2</v>
      </c>
      <c r="S965">
        <v>0.89673767599999998</v>
      </c>
      <c r="T965">
        <v>0.40686456300000001</v>
      </c>
      <c r="U965">
        <v>7.0955222920000001</v>
      </c>
      <c r="V965">
        <v>0.85714285700000004</v>
      </c>
      <c r="W965">
        <v>0.73469387799999997</v>
      </c>
      <c r="X965">
        <v>2.1685638460000001</v>
      </c>
      <c r="Y965">
        <v>0.135333333</v>
      </c>
      <c r="Z965">
        <v>0.108333333</v>
      </c>
      <c r="AA965">
        <v>0.118333333</v>
      </c>
      <c r="AB965">
        <v>0.22483615900000001</v>
      </c>
      <c r="AC965">
        <v>60.869565219999998</v>
      </c>
      <c r="AD965">
        <v>1.766195612</v>
      </c>
      <c r="AE965">
        <v>1.83608105</v>
      </c>
      <c r="AF965">
        <v>0.76238659499999994</v>
      </c>
      <c r="AG965">
        <v>0.52096417299999997</v>
      </c>
      <c r="AH965">
        <v>0.66708827100000001</v>
      </c>
      <c r="AI965">
        <v>0.64802860600000001</v>
      </c>
      <c r="AJ965">
        <v>0.79415270299999996</v>
      </c>
      <c r="AK965">
        <v>1.435828087</v>
      </c>
      <c r="AL965">
        <v>0</v>
      </c>
      <c r="AM965">
        <v>0</v>
      </c>
      <c r="AN965">
        <v>7.623866E-2</v>
      </c>
      <c r="AO965">
        <v>0.22236275699999999</v>
      </c>
      <c r="AP965">
        <v>-0.22236275699999999</v>
      </c>
      <c r="AQ965">
        <v>1.7789020550000001</v>
      </c>
      <c r="AR965">
        <v>-1.5883054059999999</v>
      </c>
      <c r="AS965">
        <v>-1.5883054059999999</v>
      </c>
      <c r="AT965">
        <v>-1.5883054059999999</v>
      </c>
      <c r="AU965">
        <v>0</v>
      </c>
      <c r="AV965">
        <v>2.223627569</v>
      </c>
      <c r="AW965">
        <v>2.223627569</v>
      </c>
      <c r="AX965">
        <v>1.7789020550000001</v>
      </c>
      <c r="AY965">
        <v>0.94663002200000002</v>
      </c>
      <c r="AZ965">
        <v>3.2896981580000002</v>
      </c>
      <c r="BA965">
        <v>0.14612409700000001</v>
      </c>
      <c r="BB965">
        <v>2.4891922329999998</v>
      </c>
      <c r="BC965">
        <v>11.155621849999999</v>
      </c>
      <c r="BD965">
        <v>2.3430681359999999</v>
      </c>
      <c r="BE965">
        <v>11.00949776</v>
      </c>
      <c r="BF965">
        <v>8.6664296200000006</v>
      </c>
      <c r="BG965">
        <v>1.5883054059999999</v>
      </c>
      <c r="BH965">
        <v>1.5883054059999999</v>
      </c>
      <c r="BI965">
        <v>1.5883054059999999</v>
      </c>
      <c r="BJ965">
        <v>1.7153698390000001</v>
      </c>
      <c r="BK965">
        <v>1.7153698390000001</v>
      </c>
      <c r="BL965">
        <v>2.223627569</v>
      </c>
      <c r="BM965">
        <v>2.223627569</v>
      </c>
      <c r="BN965">
        <v>0.88945102799999998</v>
      </c>
      <c r="BO965">
        <v>0.31766108100000001</v>
      </c>
      <c r="BP965">
        <v>1.1158983149999999</v>
      </c>
      <c r="BQ965">
        <v>2.5381521280000001</v>
      </c>
      <c r="BR965">
        <v>2.8176938800000002</v>
      </c>
      <c r="BS965">
        <v>2.0171879549999998</v>
      </c>
      <c r="BT965">
        <v>2.0256588959999999</v>
      </c>
      <c r="BU965">
        <v>1.8710638580000001</v>
      </c>
      <c r="BV965">
        <v>0.34146341499999999</v>
      </c>
      <c r="BW965">
        <v>0.60869565199999998</v>
      </c>
      <c r="BX965">
        <v>0.60869565199999998</v>
      </c>
      <c r="BY965">
        <v>0.65853658500000001</v>
      </c>
      <c r="BZ965">
        <v>0.39130434800000002</v>
      </c>
      <c r="CA965">
        <v>0.39130434800000002</v>
      </c>
      <c r="CB965">
        <v>0.29359146000000003</v>
      </c>
      <c r="CC965">
        <v>0.34951364299999998</v>
      </c>
      <c r="CD965">
        <v>9.7863820000000004E-2</v>
      </c>
      <c r="CE965">
        <v>0.99611101300000005</v>
      </c>
      <c r="CF965">
        <v>1.007209247</v>
      </c>
      <c r="CG965">
        <v>1.009404389</v>
      </c>
      <c r="CH965">
        <v>1.0112620670000001</v>
      </c>
      <c r="CI965">
        <v>1.0111415640000001</v>
      </c>
      <c r="CJ965">
        <v>1.013345275</v>
      </c>
      <c r="CK965">
        <v>1.002060009</v>
      </c>
      <c r="CL965">
        <v>1.0362905469999999</v>
      </c>
      <c r="CM965">
        <v>1.00217943</v>
      </c>
      <c r="CN965">
        <v>1.0364140470000001</v>
      </c>
      <c r="CO965">
        <v>1.0341601680000001</v>
      </c>
      <c r="CP965">
        <v>1.1446231490000001</v>
      </c>
      <c r="CQ965">
        <v>0.99896681300000001</v>
      </c>
      <c r="CR965">
        <v>1.003277288</v>
      </c>
      <c r="CS965">
        <v>1.011836062</v>
      </c>
      <c r="CT965">
        <v>1.0043149330000001</v>
      </c>
      <c r="CU965">
        <v>1.0128825589999999</v>
      </c>
      <c r="CV965">
        <v>1.008530817</v>
      </c>
      <c r="CW965">
        <v>1.042770848</v>
      </c>
      <c r="CX965">
        <v>1</v>
      </c>
      <c r="CY965">
        <v>0</v>
      </c>
      <c r="CZ965">
        <v>100</v>
      </c>
      <c r="DB965">
        <f t="shared" ca="1" si="15"/>
        <v>100</v>
      </c>
    </row>
    <row r="966" spans="1:106">
      <c r="A966" s="5">
        <v>965</v>
      </c>
      <c r="B966">
        <v>1092.2803899999999</v>
      </c>
      <c r="C966">
        <v>984.21858669999995</v>
      </c>
      <c r="D966">
        <v>3.3221430000000003E-2</v>
      </c>
      <c r="E966">
        <v>67.652207219999994</v>
      </c>
      <c r="F966">
        <v>82.060104530000004</v>
      </c>
      <c r="G966" s="138">
        <v>2.1399999999999998E-6</v>
      </c>
      <c r="H966">
        <v>0.18405453299999999</v>
      </c>
      <c r="I966">
        <v>140.47195009999999</v>
      </c>
      <c r="J966">
        <v>63.300132290000001</v>
      </c>
      <c r="K966">
        <v>100</v>
      </c>
      <c r="L966" s="138">
        <v>4.7399999999999997E-15</v>
      </c>
      <c r="M966">
        <v>1.0621893E-2</v>
      </c>
      <c r="N966">
        <v>0.441344283</v>
      </c>
      <c r="O966">
        <v>18.563458910000001</v>
      </c>
      <c r="P966">
        <v>0.34367264199999997</v>
      </c>
      <c r="Q966">
        <v>3.2035082849999998</v>
      </c>
      <c r="R966">
        <v>1.996698364</v>
      </c>
      <c r="S966">
        <v>2.4966809429999999</v>
      </c>
      <c r="T966">
        <v>0.76338645800000005</v>
      </c>
      <c r="U966">
        <v>8.2790424849999997</v>
      </c>
      <c r="V966">
        <v>0.17647058800000001</v>
      </c>
      <c r="W966">
        <v>7.5955527999999994E-2</v>
      </c>
      <c r="X966">
        <v>6.837920037</v>
      </c>
      <c r="Y966">
        <v>0.29233333299999997</v>
      </c>
      <c r="Z966">
        <v>0.28533333300000002</v>
      </c>
      <c r="AA966">
        <v>0.30933333299999999</v>
      </c>
      <c r="AB966">
        <v>0.358141294</v>
      </c>
      <c r="AC966">
        <v>97.727272729999996</v>
      </c>
      <c r="AD966">
        <v>3.8249533360000001</v>
      </c>
      <c r="AE966">
        <v>3.6565249930000001</v>
      </c>
      <c r="AF966">
        <v>5.1615137349999998</v>
      </c>
      <c r="AG966">
        <v>1.9505088749999999</v>
      </c>
      <c r="AH966">
        <v>3.2653365839999999</v>
      </c>
      <c r="AI966">
        <v>2.0048405979999999</v>
      </c>
      <c r="AJ966">
        <v>3.3196683070000002</v>
      </c>
      <c r="AK966">
        <v>1.2061642619999999</v>
      </c>
      <c r="AL966">
        <v>0</v>
      </c>
      <c r="AM966">
        <v>0</v>
      </c>
      <c r="AN966">
        <v>1.3528599160000001</v>
      </c>
      <c r="AO966">
        <v>2.6676876250000001</v>
      </c>
      <c r="AP966">
        <v>-0.103230275</v>
      </c>
      <c r="AQ966">
        <v>3.8032206469999998</v>
      </c>
      <c r="AR966">
        <v>-5.4331723999999998E-2</v>
      </c>
      <c r="AS966">
        <v>-5.4331723999999998E-2</v>
      </c>
      <c r="AT966">
        <v>-5.4331723999999998E-2</v>
      </c>
      <c r="AU966">
        <v>0</v>
      </c>
      <c r="AV966">
        <v>3.5858937530000001</v>
      </c>
      <c r="AW966">
        <v>6.5741385460000004</v>
      </c>
      <c r="AX966">
        <v>3.8032206469999998</v>
      </c>
      <c r="AY966">
        <v>2.1678357689999999</v>
      </c>
      <c r="AZ966">
        <v>3.9368766860000002</v>
      </c>
      <c r="BA966">
        <v>1.314827709</v>
      </c>
      <c r="BB966">
        <v>3.0838686270000002</v>
      </c>
      <c r="BC966">
        <v>11.697620069999999</v>
      </c>
      <c r="BD966">
        <v>1.769040918</v>
      </c>
      <c r="BE966">
        <v>10.382792370000001</v>
      </c>
      <c r="BF966">
        <v>8.6137514470000003</v>
      </c>
      <c r="BG966">
        <v>5.4331723999999998E-2</v>
      </c>
      <c r="BH966">
        <v>5.4331723999999998E-2</v>
      </c>
      <c r="BI966">
        <v>5.4331723999999998E-2</v>
      </c>
      <c r="BJ966">
        <v>0.108663447</v>
      </c>
      <c r="BK966">
        <v>0.108663447</v>
      </c>
      <c r="BL966">
        <v>6.5741385460000004</v>
      </c>
      <c r="BM966">
        <v>3.5858937530000001</v>
      </c>
      <c r="BN966">
        <v>5.2158454580000004</v>
      </c>
      <c r="BO966">
        <v>4.563864776</v>
      </c>
      <c r="BP966">
        <v>1.2885093860000001</v>
      </c>
      <c r="BQ966">
        <v>4.4030583050000001</v>
      </c>
      <c r="BR966">
        <v>3.3055574889999999</v>
      </c>
      <c r="BS966">
        <v>2.4525494299999999</v>
      </c>
      <c r="BT966">
        <v>1.9653749579999999</v>
      </c>
      <c r="BU966">
        <v>1.1377217209999999</v>
      </c>
      <c r="BV966">
        <v>0.96875</v>
      </c>
      <c r="BW966">
        <v>0.97468354400000001</v>
      </c>
      <c r="BX966">
        <v>0.98507462700000004</v>
      </c>
      <c r="BY966">
        <v>3.125E-2</v>
      </c>
      <c r="BZ966">
        <v>2.5316456000000001E-2</v>
      </c>
      <c r="CA966">
        <v>1.4925373E-2</v>
      </c>
      <c r="CB966">
        <v>0.69668283099999995</v>
      </c>
      <c r="CC966">
        <v>0.70827489200000004</v>
      </c>
      <c r="CD966">
        <v>0.569170167</v>
      </c>
      <c r="CE966">
        <v>1.016808121</v>
      </c>
      <c r="CF966">
        <v>1.038115195</v>
      </c>
      <c r="CG966">
        <v>1.051725622</v>
      </c>
      <c r="CH966">
        <v>1.0132366580000001</v>
      </c>
      <c r="CI966">
        <v>1.020954862</v>
      </c>
      <c r="CJ966">
        <v>1.034340305</v>
      </c>
      <c r="CK966">
        <v>1.020827954</v>
      </c>
      <c r="CL966">
        <v>1.0502594439999999</v>
      </c>
      <c r="CM966">
        <v>1.013110709</v>
      </c>
      <c r="CN966">
        <v>1.042319703</v>
      </c>
      <c r="CO966">
        <v>1.028830999</v>
      </c>
      <c r="CP966">
        <v>1.163308612</v>
      </c>
      <c r="CQ966">
        <v>1.0138667729999999</v>
      </c>
      <c r="CR966">
        <v>1.0266608269999999</v>
      </c>
      <c r="CS966">
        <v>1.044335485</v>
      </c>
      <c r="CT966">
        <v>1.012619068</v>
      </c>
      <c r="CU966">
        <v>1.0300519889999999</v>
      </c>
      <c r="CV966">
        <v>1.0172156750000001</v>
      </c>
      <c r="CW966">
        <v>1.0553724760000001</v>
      </c>
      <c r="CX966">
        <v>0</v>
      </c>
      <c r="CY966">
        <v>1</v>
      </c>
      <c r="CZ966">
        <v>100</v>
      </c>
      <c r="DB966">
        <f t="shared" ca="1" si="15"/>
        <v>1</v>
      </c>
    </row>
    <row r="967" spans="1:106">
      <c r="A967" s="5">
        <v>966</v>
      </c>
      <c r="B967">
        <v>940.74884799999995</v>
      </c>
      <c r="C967">
        <v>1051.0551399999999</v>
      </c>
      <c r="D967">
        <v>-4.2182437000000003E-2</v>
      </c>
      <c r="E967">
        <v>44.318260809999998</v>
      </c>
      <c r="F967">
        <v>13.58478682</v>
      </c>
      <c r="G967">
        <v>8.3690200000000005E-4</v>
      </c>
      <c r="H967">
        <v>0.23083659600000001</v>
      </c>
      <c r="I967">
        <v>-162.95707469999999</v>
      </c>
      <c r="J967">
        <v>49.937724580000001</v>
      </c>
      <c r="K967">
        <v>0</v>
      </c>
      <c r="L967">
        <v>0</v>
      </c>
      <c r="M967">
        <v>7.9680270000000008E-3</v>
      </c>
      <c r="N967">
        <v>0.61064074499999998</v>
      </c>
      <c r="O967">
        <v>28.035653539999998</v>
      </c>
      <c r="P967">
        <v>-0.12545340999999999</v>
      </c>
      <c r="Q967">
        <v>-3.1392805899999998</v>
      </c>
      <c r="R967">
        <v>-1.6943321680000001</v>
      </c>
      <c r="S967">
        <v>-1.8824076110000001</v>
      </c>
      <c r="T967">
        <v>-0.94582918800000004</v>
      </c>
      <c r="U967">
        <v>-1.3365421159999999</v>
      </c>
      <c r="V967">
        <v>-0.95</v>
      </c>
      <c r="W967">
        <v>-0.90249999999999997</v>
      </c>
      <c r="X967">
        <v>-4.2044232839999998</v>
      </c>
      <c r="Y967">
        <v>-0.112</v>
      </c>
      <c r="Z967">
        <v>-6.6000000000000003E-2</v>
      </c>
      <c r="AA967">
        <v>-5.8333333000000001E-2</v>
      </c>
      <c r="AB967">
        <v>0.54826906399999997</v>
      </c>
      <c r="AC967">
        <v>33.333333330000002</v>
      </c>
      <c r="AD967">
        <v>-2.8591653639999999</v>
      </c>
      <c r="AE967">
        <v>-2.2006909160000001</v>
      </c>
      <c r="AF967">
        <v>-2.989127426</v>
      </c>
      <c r="AG967">
        <v>-0.74511582200000004</v>
      </c>
      <c r="AH967">
        <v>-1.1090095959999999</v>
      </c>
      <c r="AI967">
        <v>-0.485191698</v>
      </c>
      <c r="AJ967">
        <v>-0.84908547199999995</v>
      </c>
      <c r="AK967">
        <v>1.1696585580000001</v>
      </c>
      <c r="AL967">
        <v>1.5595447440000001</v>
      </c>
      <c r="AM967">
        <v>1.472903369</v>
      </c>
      <c r="AN967">
        <v>-1.308284757</v>
      </c>
      <c r="AO967">
        <v>-1.6721785309999999</v>
      </c>
      <c r="AP967">
        <v>-2.0620647170000002</v>
      </c>
      <c r="AQ967">
        <v>0</v>
      </c>
      <c r="AR967">
        <v>-1.472903369</v>
      </c>
      <c r="AS967">
        <v>-1.5595447440000001</v>
      </c>
      <c r="AT967">
        <v>-3.0324481130000001</v>
      </c>
      <c r="AU967">
        <v>-1.472903369</v>
      </c>
      <c r="AV967">
        <v>0.38988618600000002</v>
      </c>
      <c r="AW967">
        <v>0.38988618600000002</v>
      </c>
      <c r="AX967">
        <v>0</v>
      </c>
      <c r="AY967">
        <v>-0.54584065999999998</v>
      </c>
      <c r="AZ967">
        <v>-1.582937915</v>
      </c>
      <c r="BA967">
        <v>-0.363893774</v>
      </c>
      <c r="BB967">
        <v>-1.400991028</v>
      </c>
      <c r="BC967">
        <v>-4.2146696700000001</v>
      </c>
      <c r="BD967">
        <v>-1.0370972549999999</v>
      </c>
      <c r="BE967">
        <v>-3.8507758970000001</v>
      </c>
      <c r="BF967">
        <v>-2.8136786420000002</v>
      </c>
      <c r="BG967">
        <v>3.0324481130000001</v>
      </c>
      <c r="BH967">
        <v>1.5595447440000001</v>
      </c>
      <c r="BI967">
        <v>1.472903369</v>
      </c>
      <c r="BJ967">
        <v>3.2923722369999999</v>
      </c>
      <c r="BK967">
        <v>1.819468868</v>
      </c>
      <c r="BL967">
        <v>0.38988618600000002</v>
      </c>
      <c r="BM967">
        <v>0.38988618600000002</v>
      </c>
      <c r="BN967">
        <v>-2.7292033020000002</v>
      </c>
      <c r="BO967">
        <v>-3.5522963609999998</v>
      </c>
      <c r="BP967">
        <v>3.0844908360000001</v>
      </c>
      <c r="BQ967">
        <v>-2.2626811309999999</v>
      </c>
      <c r="BR967">
        <v>-1.6995121950000001</v>
      </c>
      <c r="BS967">
        <v>-1.517565308</v>
      </c>
      <c r="BT967">
        <v>-1.4020434610000001</v>
      </c>
      <c r="BU967">
        <v>-1.153671535</v>
      </c>
      <c r="BV967">
        <v>0.35483871</v>
      </c>
      <c r="BW967">
        <v>0.34375</v>
      </c>
      <c r="BX967">
        <v>0.22448979599999999</v>
      </c>
      <c r="BY967">
        <v>0.64516129</v>
      </c>
      <c r="BZ967">
        <v>0.65625</v>
      </c>
      <c r="CA967">
        <v>0.77551020400000004</v>
      </c>
      <c r="CB967">
        <v>-0.74834289600000004</v>
      </c>
      <c r="CC967">
        <v>-0.57295002900000003</v>
      </c>
      <c r="CD967">
        <v>-1.128360772</v>
      </c>
      <c r="CE967">
        <v>0.99075391199999996</v>
      </c>
      <c r="CF967">
        <v>0.985938753</v>
      </c>
      <c r="CG967">
        <v>0.981954039</v>
      </c>
      <c r="CH967">
        <v>0.99702169900000004</v>
      </c>
      <c r="CI967">
        <v>0.99513990500000005</v>
      </c>
      <c r="CJ967">
        <v>0.99111800400000005</v>
      </c>
      <c r="CK967">
        <v>0.99407866899999997</v>
      </c>
      <c r="CL967">
        <v>0.97758121099999995</v>
      </c>
      <c r="CM967">
        <v>0.99595845699999996</v>
      </c>
      <c r="CN967">
        <v>0.97942980199999996</v>
      </c>
      <c r="CO967">
        <v>0.983404273</v>
      </c>
      <c r="CP967">
        <v>0.95691513699999997</v>
      </c>
      <c r="CQ967">
        <v>0.99343676700000005</v>
      </c>
      <c r="CR967">
        <v>0.98881921699999997</v>
      </c>
      <c r="CS967">
        <v>0.98167555399999995</v>
      </c>
      <c r="CT967">
        <v>0.99535194400000004</v>
      </c>
      <c r="CU967">
        <v>0.98816108599999997</v>
      </c>
      <c r="CV967">
        <v>0.99277556199999994</v>
      </c>
      <c r="CW967">
        <v>0.98131692800000003</v>
      </c>
      <c r="CX967">
        <v>1</v>
      </c>
      <c r="CY967">
        <v>0</v>
      </c>
      <c r="CZ967">
        <v>100</v>
      </c>
      <c r="DB967">
        <f t="shared" ca="1" si="15"/>
        <v>100</v>
      </c>
    </row>
    <row r="968" spans="1:106">
      <c r="A968" s="5">
        <v>967</v>
      </c>
      <c r="B968">
        <v>986.35743520000005</v>
      </c>
      <c r="C968">
        <v>1013.642565</v>
      </c>
      <c r="D968">
        <v>1.5406134E-2</v>
      </c>
      <c r="E968">
        <v>50.143999970000003</v>
      </c>
      <c r="F968">
        <v>16.443965519999999</v>
      </c>
      <c r="G968">
        <v>1.715334E-3</v>
      </c>
      <c r="H968">
        <v>0.21192802499999999</v>
      </c>
      <c r="I968">
        <v>-104.940076</v>
      </c>
      <c r="J968">
        <v>41.823554489999999</v>
      </c>
      <c r="K968">
        <v>100</v>
      </c>
      <c r="L968" s="138">
        <v>-4.7399999999999997E-15</v>
      </c>
      <c r="M968">
        <v>9.70093E-3</v>
      </c>
      <c r="N968">
        <v>0.53481297699999997</v>
      </c>
      <c r="O968">
        <v>22.672734859999998</v>
      </c>
      <c r="P968">
        <v>6.8522838000000003E-2</v>
      </c>
      <c r="Q968">
        <v>-1.9879845970000001</v>
      </c>
      <c r="R968">
        <v>-0.99274980800000001</v>
      </c>
      <c r="S968">
        <v>-3.3795737999999999E-2</v>
      </c>
      <c r="T968">
        <v>-0.14412888300000001</v>
      </c>
      <c r="U968">
        <v>-0.63565807500000004</v>
      </c>
      <c r="V968">
        <v>-0.5</v>
      </c>
      <c r="W968">
        <v>-0.70710678100000002</v>
      </c>
      <c r="X968">
        <v>0.112935836</v>
      </c>
      <c r="Y968">
        <v>-5.6000000000000001E-2</v>
      </c>
      <c r="Z968">
        <v>-1.9666666999999999E-2</v>
      </c>
      <c r="AA968">
        <v>-2.5333333E-2</v>
      </c>
      <c r="AB968">
        <v>-0.56651325900000005</v>
      </c>
      <c r="AC968">
        <v>12.96296296</v>
      </c>
      <c r="AD968">
        <v>1.009776786</v>
      </c>
      <c r="AE968">
        <v>1.7505943349999999</v>
      </c>
      <c r="AF968">
        <v>-0.37748664900000001</v>
      </c>
      <c r="AG968">
        <v>-0.50016981000000005</v>
      </c>
      <c r="AH968">
        <v>-0.67003880199999999</v>
      </c>
      <c r="AI968">
        <v>-0.169868992</v>
      </c>
      <c r="AJ968">
        <v>-0.33973798399999999</v>
      </c>
      <c r="AK968">
        <v>1.7647500840000001</v>
      </c>
      <c r="AL968">
        <v>0</v>
      </c>
      <c r="AM968">
        <v>0</v>
      </c>
      <c r="AN968">
        <v>-0.83047062800000004</v>
      </c>
      <c r="AO968">
        <v>-1.0003396200000001</v>
      </c>
      <c r="AP968">
        <v>-1.0003396200000001</v>
      </c>
      <c r="AQ968">
        <v>0.47185831099999997</v>
      </c>
      <c r="AR968">
        <v>-1.887433245</v>
      </c>
      <c r="AS968">
        <v>-1.887433245</v>
      </c>
      <c r="AT968">
        <v>-1.887433245</v>
      </c>
      <c r="AU968">
        <v>0</v>
      </c>
      <c r="AV968">
        <v>0</v>
      </c>
      <c r="AW968">
        <v>0.47185831099999997</v>
      </c>
      <c r="AX968">
        <v>0.47185831099999997</v>
      </c>
      <c r="AY968">
        <v>-0.21705482300000001</v>
      </c>
      <c r="AZ968">
        <v>1.017326519</v>
      </c>
      <c r="BA968">
        <v>-0.169868992</v>
      </c>
      <c r="BB968">
        <v>1.06451235</v>
      </c>
      <c r="BC968">
        <v>-0.41429159700000001</v>
      </c>
      <c r="BD968">
        <v>1.234381342</v>
      </c>
      <c r="BE968">
        <v>-0.24442260499999999</v>
      </c>
      <c r="BF968">
        <v>-1.4788039479999999</v>
      </c>
      <c r="BG968">
        <v>1.887433245</v>
      </c>
      <c r="BH968">
        <v>1.887433245</v>
      </c>
      <c r="BI968">
        <v>1.887433245</v>
      </c>
      <c r="BJ968">
        <v>2.217734063</v>
      </c>
      <c r="BK968">
        <v>2.217734063</v>
      </c>
      <c r="BL968">
        <v>0.47185831099999997</v>
      </c>
      <c r="BM968">
        <v>0</v>
      </c>
      <c r="BN968">
        <v>-4.7185830999999998E-2</v>
      </c>
      <c r="BO968">
        <v>-0.70778746699999995</v>
      </c>
      <c r="BP968">
        <v>3.367160954</v>
      </c>
      <c r="BQ968">
        <v>-2.177357148</v>
      </c>
      <c r="BR968">
        <v>-1.7243731689999999</v>
      </c>
      <c r="BS968">
        <v>-1.677187338</v>
      </c>
      <c r="BT968">
        <v>-1.510464083</v>
      </c>
      <c r="BU968">
        <v>-1.5073183450000001</v>
      </c>
      <c r="BV968">
        <v>0.12962963</v>
      </c>
      <c r="BW968">
        <v>0.12962963</v>
      </c>
      <c r="BX968">
        <v>0.265625</v>
      </c>
      <c r="BY968">
        <v>0.87037036999999995</v>
      </c>
      <c r="BZ968">
        <v>0.87037036999999995</v>
      </c>
      <c r="CA968">
        <v>0.734375</v>
      </c>
      <c r="CB968">
        <v>-0.43027833500000001</v>
      </c>
      <c r="CC968">
        <v>-0.21816929700000001</v>
      </c>
      <c r="CD968">
        <v>-0.64238737300000004</v>
      </c>
      <c r="CE968">
        <v>0.99340930900000002</v>
      </c>
      <c r="CF968">
        <v>0.99032714399999999</v>
      </c>
      <c r="CG968">
        <v>0.99028196000000002</v>
      </c>
      <c r="CH968">
        <v>0.99931394100000004</v>
      </c>
      <c r="CI968">
        <v>0.996897386</v>
      </c>
      <c r="CJ968">
        <v>0.99685190300000004</v>
      </c>
      <c r="CK968">
        <v>0.99753627199999995</v>
      </c>
      <c r="CL968">
        <v>1.015720816</v>
      </c>
      <c r="CM968">
        <v>0.99995437499999995</v>
      </c>
      <c r="CN968">
        <v>1.0181830009999999</v>
      </c>
      <c r="CO968">
        <v>1.0182294569999999</v>
      </c>
      <c r="CP968">
        <v>0.97862764099999999</v>
      </c>
      <c r="CQ968">
        <v>0.99438632800000004</v>
      </c>
      <c r="CR968">
        <v>0.99260493800000005</v>
      </c>
      <c r="CS968">
        <v>0.99403233599999996</v>
      </c>
      <c r="CT968">
        <v>0.99820855399999997</v>
      </c>
      <c r="CU968">
        <v>0.99964401000000003</v>
      </c>
      <c r="CV968">
        <v>1.001438032</v>
      </c>
      <c r="CW968">
        <v>1.007624007</v>
      </c>
      <c r="CX968">
        <v>0</v>
      </c>
      <c r="CY968">
        <v>0</v>
      </c>
      <c r="CZ968">
        <v>100</v>
      </c>
      <c r="DB968">
        <f t="shared" ca="1" si="15"/>
        <v>1</v>
      </c>
    </row>
    <row r="969" spans="1:106">
      <c r="A969" s="5">
        <v>968</v>
      </c>
      <c r="B969">
        <v>985.58421850000002</v>
      </c>
      <c r="C969">
        <v>1014.415781</v>
      </c>
      <c r="D969">
        <v>-5.5689998999999997E-2</v>
      </c>
      <c r="E969">
        <v>50.100601109999999</v>
      </c>
      <c r="F969">
        <v>23.09287926</v>
      </c>
      <c r="G969">
        <v>1.8203920000000001E-3</v>
      </c>
      <c r="H969">
        <v>0.23867606399999999</v>
      </c>
      <c r="I969">
        <v>-52.094522019999999</v>
      </c>
      <c r="J969">
        <v>45.072995970000001</v>
      </c>
      <c r="K969">
        <v>1.7321680880000001</v>
      </c>
      <c r="L969">
        <v>-0.22097050800000001</v>
      </c>
      <c r="M969">
        <v>1.1013435E-2</v>
      </c>
      <c r="N969">
        <v>0.55865100000000001</v>
      </c>
      <c r="O969">
        <v>20.030175549999999</v>
      </c>
      <c r="P969">
        <v>6.3219130999999998E-2</v>
      </c>
      <c r="Q969">
        <v>-1.36437762</v>
      </c>
      <c r="R969">
        <v>-0.70650161899999997</v>
      </c>
      <c r="S969">
        <v>-0.68415017899999997</v>
      </c>
      <c r="T969">
        <v>-0.20716964800000001</v>
      </c>
      <c r="U969">
        <v>4.5752006930000002</v>
      </c>
      <c r="V969">
        <v>0.125</v>
      </c>
      <c r="W969">
        <v>0.116574702</v>
      </c>
      <c r="X969">
        <v>-1.5924695129999999</v>
      </c>
      <c r="Y969">
        <v>-0.124333333</v>
      </c>
      <c r="Z969">
        <v>-0.13066666699999999</v>
      </c>
      <c r="AA969">
        <v>-9.9333332999999996E-2</v>
      </c>
      <c r="AB969">
        <v>-1.0721557399999999</v>
      </c>
      <c r="AC969">
        <v>32.30769231</v>
      </c>
      <c r="AD969">
        <v>-0.97202876599999999</v>
      </c>
      <c r="AE969">
        <v>-0.57818952499999998</v>
      </c>
      <c r="AF969">
        <v>-1.298831541</v>
      </c>
      <c r="AG969">
        <v>-0.80024782000000005</v>
      </c>
      <c r="AH969">
        <v>-0.40012391000000003</v>
      </c>
      <c r="AI969">
        <v>-0.42316769599999998</v>
      </c>
      <c r="AJ969">
        <v>-2.3043785000000001E-2</v>
      </c>
      <c r="AK969">
        <v>1.273692866</v>
      </c>
      <c r="AL969">
        <v>0.209488958</v>
      </c>
      <c r="AM969">
        <v>0</v>
      </c>
      <c r="AN969">
        <v>-1.135430154</v>
      </c>
      <c r="AO969">
        <v>-0.73530624300000003</v>
      </c>
      <c r="AP969">
        <v>-0.73530624300000003</v>
      </c>
      <c r="AQ969">
        <v>0.71226245799999999</v>
      </c>
      <c r="AR969">
        <v>-1.2569337490000001</v>
      </c>
      <c r="AS969">
        <v>-1.4664227080000001</v>
      </c>
      <c r="AT969">
        <v>-1.4664227080000001</v>
      </c>
      <c r="AU969">
        <v>0</v>
      </c>
      <c r="AV969">
        <v>0</v>
      </c>
      <c r="AW969">
        <v>0.71226245799999999</v>
      </c>
      <c r="AX969">
        <v>0.71226245799999999</v>
      </c>
      <c r="AY969">
        <v>-3.9802902000000001E-2</v>
      </c>
      <c r="AZ969">
        <v>-0.90666821099999995</v>
      </c>
      <c r="BA969">
        <v>0.40012391000000003</v>
      </c>
      <c r="BB969">
        <v>-0.466741399</v>
      </c>
      <c r="BC969">
        <v>3.473536416</v>
      </c>
      <c r="BD969">
        <v>-0.86686530900000003</v>
      </c>
      <c r="BE969">
        <v>3.0734125059999999</v>
      </c>
      <c r="BF969">
        <v>3.940277815</v>
      </c>
      <c r="BG969">
        <v>1.4664227080000001</v>
      </c>
      <c r="BH969">
        <v>1.4664227080000001</v>
      </c>
      <c r="BI969">
        <v>1.2569337490000001</v>
      </c>
      <c r="BJ969">
        <v>1.843502832</v>
      </c>
      <c r="BK969">
        <v>1.843502832</v>
      </c>
      <c r="BL969">
        <v>0.71226245799999999</v>
      </c>
      <c r="BM969">
        <v>0</v>
      </c>
      <c r="BN969">
        <v>-0.92175141599999999</v>
      </c>
      <c r="BO969">
        <v>-1.6340138740000001</v>
      </c>
      <c r="BP969">
        <v>1.876600818</v>
      </c>
      <c r="BQ969">
        <v>0.42709234600000001</v>
      </c>
      <c r="BR969">
        <v>0.78741335400000001</v>
      </c>
      <c r="BS969">
        <v>1.2273401660000001</v>
      </c>
      <c r="BT969">
        <v>0.90472717000000002</v>
      </c>
      <c r="BU969">
        <v>0.82721625600000004</v>
      </c>
      <c r="BV969">
        <v>0.17021276599999999</v>
      </c>
      <c r="BW969">
        <v>0.15384615400000001</v>
      </c>
      <c r="BX969">
        <v>0.362318841</v>
      </c>
      <c r="BY969">
        <v>0.82978723399999998</v>
      </c>
      <c r="BZ969">
        <v>0.84615384599999999</v>
      </c>
      <c r="CA969">
        <v>0.637681159</v>
      </c>
      <c r="CB969">
        <v>-0.241671733</v>
      </c>
      <c r="CC969">
        <v>-1.3918267E-2</v>
      </c>
      <c r="CD969">
        <v>-0.44411925699999999</v>
      </c>
      <c r="CE969">
        <v>0.99337748299999995</v>
      </c>
      <c r="CF969">
        <v>0.99124020300000004</v>
      </c>
      <c r="CG969">
        <v>0.99265130199999996</v>
      </c>
      <c r="CH969">
        <v>0.99197922199999999</v>
      </c>
      <c r="CI969">
        <v>0.99784847099999996</v>
      </c>
      <c r="CJ969">
        <v>0.99926897800000003</v>
      </c>
      <c r="CK969">
        <v>1.0073486979999999</v>
      </c>
      <c r="CL969">
        <v>0.99156213999999998</v>
      </c>
      <c r="CM969">
        <v>1.00142357</v>
      </c>
      <c r="CN969">
        <v>0.98572986699999998</v>
      </c>
      <c r="CO969">
        <v>0.98432860700000002</v>
      </c>
      <c r="CP969">
        <v>1.0766966099999999</v>
      </c>
      <c r="CQ969">
        <v>0.99323634100000002</v>
      </c>
      <c r="CR969">
        <v>0.99057183299999996</v>
      </c>
      <c r="CS969">
        <v>0.98842984300000003</v>
      </c>
      <c r="CT969">
        <v>0.99731734800000005</v>
      </c>
      <c r="CU969">
        <v>0.99516077199999997</v>
      </c>
      <c r="CV969">
        <v>0.99783762300000001</v>
      </c>
      <c r="CW969">
        <v>1.0020198220000001</v>
      </c>
      <c r="CX969">
        <v>0</v>
      </c>
      <c r="CY969">
        <v>0</v>
      </c>
      <c r="CZ969">
        <v>100</v>
      </c>
      <c r="DB969">
        <f t="shared" ca="1" si="15"/>
        <v>1</v>
      </c>
    </row>
    <row r="970" spans="1:106">
      <c r="A970" s="5">
        <v>969</v>
      </c>
      <c r="B970">
        <v>1035.4118550000001</v>
      </c>
      <c r="C970">
        <v>964.58814470000004</v>
      </c>
      <c r="D970" s="138">
        <v>-1.57E-6</v>
      </c>
      <c r="E970">
        <v>55.863551940000001</v>
      </c>
      <c r="F970">
        <v>73.621323529999998</v>
      </c>
      <c r="G970">
        <v>7.7263600000000005E-4</v>
      </c>
      <c r="H970">
        <v>0.22039741400000001</v>
      </c>
      <c r="I970">
        <v>121.50012839999999</v>
      </c>
      <c r="J970">
        <v>62.911584390000002</v>
      </c>
      <c r="K970">
        <v>93.934412760000001</v>
      </c>
      <c r="L970">
        <v>3.4444539980000002</v>
      </c>
      <c r="M970">
        <v>8.1077279999999998E-3</v>
      </c>
      <c r="N970">
        <v>0.29186964999999998</v>
      </c>
      <c r="O970">
        <v>16.105294019999999</v>
      </c>
      <c r="P970">
        <v>7.5911510000000001E-2</v>
      </c>
      <c r="Q970">
        <v>4.3994021229999998</v>
      </c>
      <c r="R970">
        <v>2.4978319330000001</v>
      </c>
      <c r="S970">
        <v>2.6886987869999999</v>
      </c>
      <c r="T970">
        <v>1.0544999349999999</v>
      </c>
      <c r="U970">
        <v>5.5443666370000004</v>
      </c>
      <c r="V970">
        <v>0</v>
      </c>
      <c r="W970">
        <v>0</v>
      </c>
      <c r="X970">
        <v>2.2525843889999999</v>
      </c>
      <c r="Y970">
        <v>0.18566666700000001</v>
      </c>
      <c r="Z970">
        <v>0.171666667</v>
      </c>
      <c r="AA970">
        <v>0.16400000000000001</v>
      </c>
      <c r="AB970">
        <v>0.49244786099999999</v>
      </c>
      <c r="AC970">
        <v>100</v>
      </c>
      <c r="AD970">
        <v>1.5063697620000001</v>
      </c>
      <c r="AE970">
        <v>0.54447099799999998</v>
      </c>
      <c r="AF970">
        <v>2.722354991</v>
      </c>
      <c r="AG970">
        <v>1.3112676539999999</v>
      </c>
      <c r="AH970">
        <v>1.116165546</v>
      </c>
      <c r="AI970">
        <v>1.3112676539999999</v>
      </c>
      <c r="AJ970">
        <v>1.116165546</v>
      </c>
      <c r="AK970">
        <v>0.82578101400000004</v>
      </c>
      <c r="AL970">
        <v>0</v>
      </c>
      <c r="AM970">
        <v>0</v>
      </c>
      <c r="AN970">
        <v>0.40381599000000001</v>
      </c>
      <c r="AO970">
        <v>0.20871388299999999</v>
      </c>
      <c r="AP970">
        <v>-1.3793265290000001</v>
      </c>
      <c r="AQ970">
        <v>9.0745166000000002E-2</v>
      </c>
      <c r="AR970">
        <v>0</v>
      </c>
      <c r="AS970">
        <v>0</v>
      </c>
      <c r="AT970">
        <v>0</v>
      </c>
      <c r="AU970">
        <v>0</v>
      </c>
      <c r="AV970">
        <v>1.6787855780000001</v>
      </c>
      <c r="AW970">
        <v>1.6787855780000001</v>
      </c>
      <c r="AX970">
        <v>9.0745166000000002E-2</v>
      </c>
      <c r="AY970">
        <v>0.29038453199999997</v>
      </c>
      <c r="AZ970">
        <v>0.82941082099999996</v>
      </c>
      <c r="BA970">
        <v>-0.195102108</v>
      </c>
      <c r="BB970">
        <v>0.343924181</v>
      </c>
      <c r="BC970">
        <v>3.9385670830000001</v>
      </c>
      <c r="BD970">
        <v>0.53902628799999996</v>
      </c>
      <c r="BE970">
        <v>4.1336691910000001</v>
      </c>
      <c r="BF970">
        <v>3.594642903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1.6787855780000001</v>
      </c>
      <c r="BM970">
        <v>1.6787855780000001</v>
      </c>
      <c r="BN970">
        <v>2.722354991</v>
      </c>
      <c r="BO970">
        <v>1.8149033269999999</v>
      </c>
      <c r="BP970">
        <v>1.9544769959999999</v>
      </c>
      <c r="BQ970">
        <v>2.5608285949999998</v>
      </c>
      <c r="BR970">
        <v>1.7350475809999999</v>
      </c>
      <c r="BS970">
        <v>1.2495609409999999</v>
      </c>
      <c r="BT970">
        <v>1.37509177</v>
      </c>
      <c r="BU970">
        <v>1.4446630490000001</v>
      </c>
      <c r="BV970">
        <v>1</v>
      </c>
      <c r="BW970">
        <v>1</v>
      </c>
      <c r="BX970">
        <v>1</v>
      </c>
      <c r="BY970">
        <v>0</v>
      </c>
      <c r="BZ970">
        <v>0</v>
      </c>
      <c r="CA970">
        <v>0</v>
      </c>
      <c r="CB970">
        <v>0.71266935799999998</v>
      </c>
      <c r="CC970">
        <v>0.71266935799999998</v>
      </c>
      <c r="CD970">
        <v>0.13326337599999999</v>
      </c>
      <c r="CE970">
        <v>1.013665716</v>
      </c>
      <c r="CF970">
        <v>1.019740155</v>
      </c>
      <c r="CG970">
        <v>1.0185604349999999</v>
      </c>
      <c r="CH970">
        <v>1.0080993110000001</v>
      </c>
      <c r="CI970">
        <v>1.005992547</v>
      </c>
      <c r="CJ970">
        <v>1.0048287309999999</v>
      </c>
      <c r="CK970">
        <v>0.99675569600000002</v>
      </c>
      <c r="CL970">
        <v>1.005770753</v>
      </c>
      <c r="CM970">
        <v>0.99884311699999995</v>
      </c>
      <c r="CN970">
        <v>1.0078770530000001</v>
      </c>
      <c r="CO970">
        <v>1.0090444000000001</v>
      </c>
      <c r="CP970">
        <v>1.0641864379999999</v>
      </c>
      <c r="CQ970">
        <v>1.011795134</v>
      </c>
      <c r="CR970">
        <v>1.01680317</v>
      </c>
      <c r="CS970">
        <v>1.020322175</v>
      </c>
      <c r="CT970">
        <v>1.0049496529999999</v>
      </c>
      <c r="CU970">
        <v>1.0084276350000001</v>
      </c>
      <c r="CV970">
        <v>1.0034608519999999</v>
      </c>
      <c r="CW970">
        <v>1.0103334100000001</v>
      </c>
      <c r="CX970">
        <v>1</v>
      </c>
      <c r="CY970">
        <v>1</v>
      </c>
      <c r="CZ970">
        <v>100</v>
      </c>
      <c r="DB970">
        <f t="shared" ca="1" si="15"/>
        <v>100</v>
      </c>
    </row>
    <row r="971" spans="1:106">
      <c r="A971" s="5">
        <v>970</v>
      </c>
      <c r="B971">
        <v>998.73337560000004</v>
      </c>
      <c r="C971">
        <v>1001.266624</v>
      </c>
      <c r="D971">
        <v>-5.9675620999999998E-2</v>
      </c>
      <c r="E971">
        <v>57.219097869999999</v>
      </c>
      <c r="F971">
        <v>76.862934359999997</v>
      </c>
      <c r="G971">
        <v>3.0426899999999998E-3</v>
      </c>
      <c r="H971">
        <v>0.24794149700000001</v>
      </c>
      <c r="I971">
        <v>30.798309979999999</v>
      </c>
      <c r="J971">
        <v>62.050558590000001</v>
      </c>
      <c r="K971">
        <v>99.00471254</v>
      </c>
      <c r="L971">
        <v>-8.2868246000000007E-2</v>
      </c>
      <c r="M971">
        <v>9.4029130000000006E-3</v>
      </c>
      <c r="N971">
        <v>0.246441402</v>
      </c>
      <c r="O971">
        <v>18.10581423</v>
      </c>
      <c r="P971">
        <v>0.21396568599999999</v>
      </c>
      <c r="Q971">
        <v>0.97613574999999997</v>
      </c>
      <c r="R971">
        <v>0.47351146399999999</v>
      </c>
      <c r="S971">
        <v>2.3081329180000001</v>
      </c>
      <c r="T971">
        <v>0.88337431099999997</v>
      </c>
      <c r="U971">
        <v>6.9071451269999997</v>
      </c>
      <c r="V971">
        <v>0.368421053</v>
      </c>
      <c r="W971">
        <v>0.53310666900000003</v>
      </c>
      <c r="X971">
        <v>-1.0096145400000001</v>
      </c>
      <c r="Y971">
        <v>7.3333333000000001E-2</v>
      </c>
      <c r="Z971">
        <v>2.3333329999999999E-3</v>
      </c>
      <c r="AA971">
        <v>4.3666666999999999E-2</v>
      </c>
      <c r="AB971">
        <v>0.18859161299999999</v>
      </c>
      <c r="AC971">
        <v>57.31707317</v>
      </c>
      <c r="AD971">
        <v>-0.362988855</v>
      </c>
      <c r="AE971">
        <v>0.492051558</v>
      </c>
      <c r="AF971">
        <v>-0.24199256999999999</v>
      </c>
      <c r="AG971">
        <v>0.84697399399999995</v>
      </c>
      <c r="AH971">
        <v>0.29039108400000002</v>
      </c>
      <c r="AI971">
        <v>0.92763818399999998</v>
      </c>
      <c r="AJ971">
        <v>0.37105527399999999</v>
      </c>
      <c r="AK971">
        <v>0.91150534599999999</v>
      </c>
      <c r="AL971">
        <v>1.330959134</v>
      </c>
      <c r="AM971">
        <v>0.80664189900000005</v>
      </c>
      <c r="AN971">
        <v>4.0332094999999998E-2</v>
      </c>
      <c r="AO971">
        <v>-0.51625081500000003</v>
      </c>
      <c r="AP971">
        <v>-1.484221094</v>
      </c>
      <c r="AQ971">
        <v>0.120996285</v>
      </c>
      <c r="AR971">
        <v>0</v>
      </c>
      <c r="AS971">
        <v>-0.52431723399999997</v>
      </c>
      <c r="AT971">
        <v>-1.3309591329999999</v>
      </c>
      <c r="AU971">
        <v>-0.80664189900000005</v>
      </c>
      <c r="AV971">
        <v>1.0889665639999999</v>
      </c>
      <c r="AW971">
        <v>1.0889665639999999</v>
      </c>
      <c r="AX971">
        <v>0.120996285</v>
      </c>
      <c r="AY971">
        <v>-0.54045007199999995</v>
      </c>
      <c r="AZ971">
        <v>0.52028402500000004</v>
      </c>
      <c r="BA971">
        <v>-0.55658291000000004</v>
      </c>
      <c r="BB971">
        <v>0.50415118699999995</v>
      </c>
      <c r="BC971">
        <v>6.4557567789999997</v>
      </c>
      <c r="BD971">
        <v>1.0607340970000001</v>
      </c>
      <c r="BE971">
        <v>7.012339689</v>
      </c>
      <c r="BF971">
        <v>5.9516055919999999</v>
      </c>
      <c r="BG971">
        <v>1.330959134</v>
      </c>
      <c r="BH971">
        <v>0.52431723399999997</v>
      </c>
      <c r="BI971">
        <v>0</v>
      </c>
      <c r="BJ971">
        <v>1.4116233229999999</v>
      </c>
      <c r="BK971">
        <v>0.60498142399999999</v>
      </c>
      <c r="BL971">
        <v>1.0889665639999999</v>
      </c>
      <c r="BM971">
        <v>1.0889665639999999</v>
      </c>
      <c r="BN971">
        <v>-0.16132837999999999</v>
      </c>
      <c r="BO971">
        <v>-1.048634469</v>
      </c>
      <c r="BP971">
        <v>1.186425581</v>
      </c>
      <c r="BQ971">
        <v>-0.96616376400000004</v>
      </c>
      <c r="BR971">
        <v>-1.79700492</v>
      </c>
      <c r="BS971">
        <v>-1.8131377580000001</v>
      </c>
      <c r="BT971">
        <v>-1.458215322</v>
      </c>
      <c r="BU971">
        <v>-1.2565548479999999</v>
      </c>
      <c r="BV971">
        <v>0.95652173900000004</v>
      </c>
      <c r="BW971">
        <v>0.75806451600000002</v>
      </c>
      <c r="BX971">
        <v>0.57317073200000002</v>
      </c>
      <c r="BY971">
        <v>4.3478260999999997E-2</v>
      </c>
      <c r="BZ971">
        <v>0.24193548400000001</v>
      </c>
      <c r="CA971">
        <v>0.42682926799999998</v>
      </c>
      <c r="CB971">
        <v>0.15703277800000001</v>
      </c>
      <c r="CC971">
        <v>0.200652995</v>
      </c>
      <c r="CD971">
        <v>-0.27916938400000002</v>
      </c>
      <c r="CE971">
        <v>1.0132527019999999</v>
      </c>
      <c r="CF971">
        <v>1.0078065009999999</v>
      </c>
      <c r="CG971">
        <v>1.0045924230000001</v>
      </c>
      <c r="CH971">
        <v>1.0002574</v>
      </c>
      <c r="CI971">
        <v>0.99462503199999996</v>
      </c>
      <c r="CJ971">
        <v>0.99145299200000003</v>
      </c>
      <c r="CK971">
        <v>0.99119785699999996</v>
      </c>
      <c r="CL971">
        <v>1.008108985</v>
      </c>
      <c r="CM971">
        <v>0.99681081800000004</v>
      </c>
      <c r="CN971">
        <v>1.0138177100000001</v>
      </c>
      <c r="CO971">
        <v>1.0170613040000001</v>
      </c>
      <c r="CP971">
        <v>1.1058621820000001</v>
      </c>
      <c r="CQ971">
        <v>1.0098103249999999</v>
      </c>
      <c r="CR971">
        <v>1.0101475390000001</v>
      </c>
      <c r="CS971">
        <v>1.010089561</v>
      </c>
      <c r="CT971">
        <v>1.000333938</v>
      </c>
      <c r="CU971">
        <v>1.0002765229999999</v>
      </c>
      <c r="CV971">
        <v>0.99994260499999998</v>
      </c>
      <c r="CW971">
        <v>1.0153394090000001</v>
      </c>
      <c r="CX971">
        <v>0</v>
      </c>
      <c r="CY971">
        <v>0</v>
      </c>
      <c r="CZ971">
        <v>100</v>
      </c>
      <c r="DB971">
        <f t="shared" ca="1" si="15"/>
        <v>1</v>
      </c>
    </row>
    <row r="972" spans="1:106">
      <c r="A972" s="5">
        <v>971</v>
      </c>
      <c r="B972">
        <v>1041.5335459999999</v>
      </c>
      <c r="C972">
        <v>970.95636260000003</v>
      </c>
      <c r="D972">
        <v>5.3650491000000002E-2</v>
      </c>
      <c r="E972">
        <v>56.527720309999999</v>
      </c>
      <c r="F972">
        <v>70.640120969999998</v>
      </c>
      <c r="G972">
        <v>4.5082400000000001E-4</v>
      </c>
      <c r="H972">
        <v>0.242452641</v>
      </c>
      <c r="I972">
        <v>128.0719392</v>
      </c>
      <c r="J972">
        <v>54.845344859999997</v>
      </c>
      <c r="K972">
        <v>33.334700239999997</v>
      </c>
      <c r="L972">
        <v>5.9027931990000004</v>
      </c>
      <c r="M972">
        <v>9.869358E-3</v>
      </c>
      <c r="N972">
        <v>0.84513900600000003</v>
      </c>
      <c r="O972">
        <v>18.957139470000001</v>
      </c>
      <c r="P972">
        <v>3.6968869000000001E-2</v>
      </c>
      <c r="Q972">
        <v>1.0277951919999999</v>
      </c>
      <c r="R972">
        <v>1.214848916</v>
      </c>
      <c r="S972">
        <v>0.57766591099999998</v>
      </c>
      <c r="T972">
        <v>3.0508761999999998E-2</v>
      </c>
      <c r="U972">
        <v>2.2904078270000001</v>
      </c>
      <c r="V972">
        <v>0</v>
      </c>
      <c r="W972">
        <v>0</v>
      </c>
      <c r="X972">
        <v>2.0334833809999999</v>
      </c>
      <c r="Y972">
        <v>0.17199999999999999</v>
      </c>
      <c r="Z972">
        <v>0.14133333300000001</v>
      </c>
      <c r="AA972">
        <v>0.187</v>
      </c>
      <c r="AB972">
        <v>-0.27830522699999999</v>
      </c>
      <c r="AC972">
        <v>100</v>
      </c>
      <c r="AD972">
        <v>0.94863887300000005</v>
      </c>
      <c r="AE972">
        <v>0.41657620099999998</v>
      </c>
      <c r="AF972">
        <v>1.691051903</v>
      </c>
      <c r="AG972">
        <v>1.4518299269999999</v>
      </c>
      <c r="AH972">
        <v>2.6582511019999999</v>
      </c>
      <c r="AI972">
        <v>1.4518299269999999</v>
      </c>
      <c r="AJ972">
        <v>2.6582511019999999</v>
      </c>
      <c r="AK972">
        <v>0.96513694000000005</v>
      </c>
      <c r="AL972">
        <v>0</v>
      </c>
      <c r="AM972">
        <v>0</v>
      </c>
      <c r="AN972">
        <v>0.95688790599999995</v>
      </c>
      <c r="AO972">
        <v>2.163309081</v>
      </c>
      <c r="AP972">
        <v>0.71972818800000005</v>
      </c>
      <c r="AQ972">
        <v>2.9284069540000002</v>
      </c>
      <c r="AR972">
        <v>0</v>
      </c>
      <c r="AS972">
        <v>0</v>
      </c>
      <c r="AT972">
        <v>0</v>
      </c>
      <c r="AU972">
        <v>0</v>
      </c>
      <c r="AV972">
        <v>3.134632796</v>
      </c>
      <c r="AW972">
        <v>4.3719878469999998</v>
      </c>
      <c r="AX972">
        <v>2.9284069540000002</v>
      </c>
      <c r="AY972">
        <v>1.6931141620000001</v>
      </c>
      <c r="AZ972">
        <v>1.148265487</v>
      </c>
      <c r="BA972">
        <v>1.206421175</v>
      </c>
      <c r="BB972">
        <v>0.66157250099999998</v>
      </c>
      <c r="BC972">
        <v>3.5041895049999998</v>
      </c>
      <c r="BD972">
        <v>-0.54484867400000003</v>
      </c>
      <c r="BE972">
        <v>2.2977683299999998</v>
      </c>
      <c r="BF972">
        <v>2.8426170040000001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4.3719878469999998</v>
      </c>
      <c r="BM972">
        <v>3.134632796</v>
      </c>
      <c r="BN972">
        <v>1.691051903</v>
      </c>
      <c r="BO972">
        <v>1.1961098830000001</v>
      </c>
      <c r="BP972">
        <v>2.6066253929999998</v>
      </c>
      <c r="BQ972">
        <v>4.3123736900000003</v>
      </c>
      <c r="BR972">
        <v>3.34723675</v>
      </c>
      <c r="BS972">
        <v>2.8605437629999999</v>
      </c>
      <c r="BT972">
        <v>2.043889429</v>
      </c>
      <c r="BU972">
        <v>1.6541225879999999</v>
      </c>
      <c r="BV972">
        <v>1</v>
      </c>
      <c r="BW972">
        <v>1</v>
      </c>
      <c r="BX972">
        <v>1</v>
      </c>
      <c r="BY972">
        <v>0</v>
      </c>
      <c r="BZ972">
        <v>0</v>
      </c>
      <c r="CA972">
        <v>0</v>
      </c>
      <c r="CB972">
        <v>0.80123666699999996</v>
      </c>
      <c r="CC972">
        <v>0.80123666699999996</v>
      </c>
      <c r="CD972">
        <v>0.652053734</v>
      </c>
      <c r="CE972">
        <v>1.014546811</v>
      </c>
      <c r="CF972">
        <v>1.0348763480000001</v>
      </c>
      <c r="CG972">
        <v>1.0411151160000001</v>
      </c>
      <c r="CH972">
        <v>1.00738978</v>
      </c>
      <c r="CI972">
        <v>1.0200380469999999</v>
      </c>
      <c r="CJ972">
        <v>1.0261873619999999</v>
      </c>
      <c r="CK972">
        <v>1.0186596919999999</v>
      </c>
      <c r="CL972">
        <v>1.0101470180000001</v>
      </c>
      <c r="CM972">
        <v>1.006028516</v>
      </c>
      <c r="CN972">
        <v>0.99762139699999997</v>
      </c>
      <c r="CO972">
        <v>0.99164326000000003</v>
      </c>
      <c r="CP972">
        <v>1.0455868349999999</v>
      </c>
      <c r="CQ972">
        <v>1.0132414590000001</v>
      </c>
      <c r="CR972">
        <v>1.0218578030000001</v>
      </c>
      <c r="CS972">
        <v>1.029968102</v>
      </c>
      <c r="CT972">
        <v>1.008503742</v>
      </c>
      <c r="CU972">
        <v>1.0165080529999999</v>
      </c>
      <c r="CV972">
        <v>1.0079368179999999</v>
      </c>
      <c r="CW972">
        <v>1.011828387</v>
      </c>
      <c r="CX972">
        <v>0</v>
      </c>
      <c r="CY972">
        <v>1</v>
      </c>
      <c r="CZ972">
        <v>100</v>
      </c>
      <c r="DB972">
        <f t="shared" ca="1" si="15"/>
        <v>1</v>
      </c>
    </row>
    <row r="973" spans="1:106">
      <c r="A973" s="5">
        <v>972</v>
      </c>
      <c r="B973">
        <v>980.98159510000005</v>
      </c>
      <c r="C973">
        <v>1019.018405</v>
      </c>
      <c r="D973">
        <v>-9.6865790000000007E-3</v>
      </c>
      <c r="E973">
        <v>48.86232974</v>
      </c>
      <c r="F973">
        <v>29.343971629999999</v>
      </c>
      <c r="G973">
        <v>4.61893E-4</v>
      </c>
      <c r="H973">
        <v>0.24749850000000001</v>
      </c>
      <c r="I973">
        <v>-170.60910699999999</v>
      </c>
      <c r="J973">
        <v>47.366026259999998</v>
      </c>
      <c r="K973">
        <v>98.597311509999997</v>
      </c>
      <c r="L973">
        <v>-0.93512565800000003</v>
      </c>
      <c r="M973">
        <v>9.7416159999999998E-3</v>
      </c>
      <c r="N973">
        <v>0.62317473700000003</v>
      </c>
      <c r="O973">
        <v>22.58960089</v>
      </c>
      <c r="P973">
        <v>7.0924250999999994E-2</v>
      </c>
      <c r="Q973">
        <v>0.41414279399999998</v>
      </c>
      <c r="R973">
        <v>5.4872480000000001E-3</v>
      </c>
      <c r="S973">
        <v>0.70872135000000003</v>
      </c>
      <c r="T973">
        <v>0.384396136</v>
      </c>
      <c r="U973">
        <v>1.730475736</v>
      </c>
      <c r="V973">
        <v>-0.54761904800000005</v>
      </c>
      <c r="W973">
        <v>-0.37999812599999999</v>
      </c>
      <c r="X973">
        <v>-0.36095837400000003</v>
      </c>
      <c r="Y973">
        <v>-0.19</v>
      </c>
      <c r="Z973">
        <v>-0.13800000000000001</v>
      </c>
      <c r="AA973">
        <v>-0.135333333</v>
      </c>
      <c r="AB973">
        <v>-0.93630434699999998</v>
      </c>
      <c r="AC973">
        <v>7.575757576</v>
      </c>
      <c r="AD973">
        <v>-0.50101313700000005</v>
      </c>
      <c r="AE973">
        <v>0.37171942499999999</v>
      </c>
      <c r="AF973">
        <v>-2.1010228340000001</v>
      </c>
      <c r="AG973">
        <v>-1.0505114170000001</v>
      </c>
      <c r="AH973">
        <v>-1.335361628</v>
      </c>
      <c r="AI973">
        <v>-0.44444713800000002</v>
      </c>
      <c r="AJ973">
        <v>-0.72929734899999998</v>
      </c>
      <c r="AK973">
        <v>1.8101119809999999</v>
      </c>
      <c r="AL973">
        <v>0</v>
      </c>
      <c r="AM973">
        <v>0</v>
      </c>
      <c r="AN973">
        <v>-1.0505114170000001</v>
      </c>
      <c r="AO973">
        <v>-1.335361628</v>
      </c>
      <c r="AP973">
        <v>-1.5373830550000001</v>
      </c>
      <c r="AQ973">
        <v>0.202021426</v>
      </c>
      <c r="AR973">
        <v>-1.858597123</v>
      </c>
      <c r="AS973">
        <v>-1.858597123</v>
      </c>
      <c r="AT973">
        <v>-1.858597123</v>
      </c>
      <c r="AU973">
        <v>0</v>
      </c>
      <c r="AV973">
        <v>0.202021426</v>
      </c>
      <c r="AW973">
        <v>0.40404285299999998</v>
      </c>
      <c r="AX973">
        <v>0.202021426</v>
      </c>
      <c r="AY973">
        <v>-0.680812207</v>
      </c>
      <c r="AZ973">
        <v>0.328890882</v>
      </c>
      <c r="BA973">
        <v>-0.28485021100000002</v>
      </c>
      <c r="BB973">
        <v>0.72485287799999998</v>
      </c>
      <c r="BC973">
        <v>2.7200164849999999</v>
      </c>
      <c r="BD973">
        <v>1.0097030890000001</v>
      </c>
      <c r="BE973">
        <v>3.0048666960000001</v>
      </c>
      <c r="BF973">
        <v>1.9951636070000001</v>
      </c>
      <c r="BG973">
        <v>1.858597123</v>
      </c>
      <c r="BH973">
        <v>1.858597123</v>
      </c>
      <c r="BI973">
        <v>1.858597123</v>
      </c>
      <c r="BJ973">
        <v>2.4646614019999999</v>
      </c>
      <c r="BK973">
        <v>2.4646614019999999</v>
      </c>
      <c r="BL973">
        <v>0.40404285299999998</v>
      </c>
      <c r="BM973">
        <v>0.202021426</v>
      </c>
      <c r="BN973">
        <v>-1.494958555</v>
      </c>
      <c r="BO973">
        <v>-2.1010228340000001</v>
      </c>
      <c r="BP973">
        <v>2.869353818</v>
      </c>
      <c r="BQ973">
        <v>-2.4115944140000001</v>
      </c>
      <c r="BR973">
        <v>-1.757044992</v>
      </c>
      <c r="BS973">
        <v>-1.3610829959999999</v>
      </c>
      <c r="BT973">
        <v>-1.194078631</v>
      </c>
      <c r="BU973">
        <v>-1.076232785</v>
      </c>
      <c r="BV973">
        <v>7.5757575999999993E-2</v>
      </c>
      <c r="BW973">
        <v>7.5757575999999993E-2</v>
      </c>
      <c r="BX973">
        <v>0.14084506999999999</v>
      </c>
      <c r="BY973">
        <v>0.92424242400000001</v>
      </c>
      <c r="BZ973">
        <v>0.92424242400000001</v>
      </c>
      <c r="CA973">
        <v>0.85915492999999998</v>
      </c>
      <c r="CB973">
        <v>-0.80988924500000004</v>
      </c>
      <c r="CC973">
        <v>-0.44231470099999998</v>
      </c>
      <c r="CD973">
        <v>-0.80988924500000004</v>
      </c>
      <c r="CE973">
        <v>0.98985089599999998</v>
      </c>
      <c r="CF973">
        <v>0.98128519400000003</v>
      </c>
      <c r="CG973">
        <v>0.97951086499999995</v>
      </c>
      <c r="CH973">
        <v>0.99389788300000004</v>
      </c>
      <c r="CI973">
        <v>0.99134647300000001</v>
      </c>
      <c r="CJ973">
        <v>0.98955395099999999</v>
      </c>
      <c r="CK973">
        <v>0.99562939800000005</v>
      </c>
      <c r="CL973">
        <v>1.0112968019999999</v>
      </c>
      <c r="CM973">
        <v>0.99819183099999997</v>
      </c>
      <c r="CN973">
        <v>1.013899559</v>
      </c>
      <c r="CO973">
        <v>1.0157361810000001</v>
      </c>
      <c r="CP973">
        <v>1.032092443</v>
      </c>
      <c r="CQ973">
        <v>0.99117934100000005</v>
      </c>
      <c r="CR973">
        <v>0.98640805399999998</v>
      </c>
      <c r="CS973">
        <v>0.98525485400000001</v>
      </c>
      <c r="CT973">
        <v>0.99518625299999997</v>
      </c>
      <c r="CU973">
        <v>0.99402279000000004</v>
      </c>
      <c r="CV973">
        <v>0.99883091000000002</v>
      </c>
      <c r="CW973">
        <v>1.0040579089999999</v>
      </c>
      <c r="CX973">
        <v>0</v>
      </c>
      <c r="CY973">
        <v>0</v>
      </c>
      <c r="CZ973">
        <v>100</v>
      </c>
      <c r="DB973">
        <f t="shared" ca="1" si="15"/>
        <v>1</v>
      </c>
    </row>
    <row r="974" spans="1:106">
      <c r="A974" s="5">
        <v>973</v>
      </c>
      <c r="B974">
        <v>972.48280179999995</v>
      </c>
      <c r="C974">
        <v>1027.517198</v>
      </c>
      <c r="D974">
        <v>-2.7718533E-2</v>
      </c>
      <c r="E974">
        <v>47.42833976</v>
      </c>
      <c r="F974">
        <v>33.936877080000002</v>
      </c>
      <c r="G974">
        <v>6.3295699999999996E-4</v>
      </c>
      <c r="H974">
        <v>0.232160743</v>
      </c>
      <c r="I974">
        <v>-37.793223279999999</v>
      </c>
      <c r="J974">
        <v>51.997275790000003</v>
      </c>
      <c r="K974">
        <v>3.1430219149999998</v>
      </c>
      <c r="L974">
        <v>-2.7884658459999998</v>
      </c>
      <c r="M974">
        <v>8.8747759999999992E-3</v>
      </c>
      <c r="N974">
        <v>0.52935376899999997</v>
      </c>
      <c r="O974">
        <v>22.72414723</v>
      </c>
      <c r="P974">
        <v>-4.0489448999999997E-2</v>
      </c>
      <c r="Q974">
        <v>-2.073681251</v>
      </c>
      <c r="R974">
        <v>-1.3430804730000001</v>
      </c>
      <c r="S974">
        <v>-2.1101212189999998</v>
      </c>
      <c r="T974">
        <v>-0.98948925399999998</v>
      </c>
      <c r="U974">
        <v>0.64897113200000001</v>
      </c>
      <c r="V974">
        <v>0.84210526299999999</v>
      </c>
      <c r="W974">
        <v>0.91766293499999996</v>
      </c>
      <c r="X974">
        <v>-1.601700116</v>
      </c>
      <c r="Y974">
        <v>8.0000000000000002E-3</v>
      </c>
      <c r="Z974">
        <v>6.4000000000000001E-2</v>
      </c>
      <c r="AA974">
        <v>4.2000000000000003E-2</v>
      </c>
      <c r="AB974">
        <v>0.17294485400000001</v>
      </c>
      <c r="AC974">
        <v>40.677966099999999</v>
      </c>
      <c r="AD974">
        <v>-0.67194822899999995</v>
      </c>
      <c r="AE974">
        <v>-1.4128142239999999</v>
      </c>
      <c r="AF974">
        <v>-0.68917766999999996</v>
      </c>
      <c r="AG974">
        <v>-0.39627716000000002</v>
      </c>
      <c r="AH974">
        <v>-0.62887462400000005</v>
      </c>
      <c r="AI974">
        <v>0.37904771900000001</v>
      </c>
      <c r="AJ974">
        <v>0.146450255</v>
      </c>
      <c r="AK974">
        <v>0.79255432100000001</v>
      </c>
      <c r="AL974">
        <v>0.47380964800000003</v>
      </c>
      <c r="AM974">
        <v>0.47380964800000003</v>
      </c>
      <c r="AN974">
        <v>-0.74086599600000003</v>
      </c>
      <c r="AO974">
        <v>-0.97346345899999998</v>
      </c>
      <c r="AP974">
        <v>-0.97346345899999998</v>
      </c>
      <c r="AQ974">
        <v>0.68917766999999996</v>
      </c>
      <c r="AR974">
        <v>-0.73225127499999998</v>
      </c>
      <c r="AS974">
        <v>-0.73225127499999998</v>
      </c>
      <c r="AT974">
        <v>-1.2060609229999999</v>
      </c>
      <c r="AU974">
        <v>-0.47380964800000003</v>
      </c>
      <c r="AV974">
        <v>0.68917766999999996</v>
      </c>
      <c r="AW974">
        <v>0.68917766999999996</v>
      </c>
      <c r="AX974">
        <v>0.68917766999999996</v>
      </c>
      <c r="AY974">
        <v>8.6147209000000002E-2</v>
      </c>
      <c r="AZ974">
        <v>-0.68400883800000001</v>
      </c>
      <c r="BA974">
        <v>-0.232597464</v>
      </c>
      <c r="BB974">
        <v>-1.00275351</v>
      </c>
      <c r="BC974">
        <v>0.60346119799999998</v>
      </c>
      <c r="BD974">
        <v>-0.77015604699999995</v>
      </c>
      <c r="BE974">
        <v>0.83605866100000004</v>
      </c>
      <c r="BF974">
        <v>1.606214708</v>
      </c>
      <c r="BG974">
        <v>1.2060609229999999</v>
      </c>
      <c r="BH974">
        <v>0.73225127499999998</v>
      </c>
      <c r="BI974">
        <v>0.73225127499999998</v>
      </c>
      <c r="BJ974">
        <v>1.9813858019999999</v>
      </c>
      <c r="BK974">
        <v>1.5075761539999999</v>
      </c>
      <c r="BL974">
        <v>0.68917766999999996</v>
      </c>
      <c r="BM974">
        <v>0.68917766999999996</v>
      </c>
      <c r="BN974">
        <v>8.6147209000000002E-2</v>
      </c>
      <c r="BO974">
        <v>-1.033766505</v>
      </c>
      <c r="BP974">
        <v>2.6887808070000001</v>
      </c>
      <c r="BQ974">
        <v>1.0083530789999999</v>
      </c>
      <c r="BR974">
        <v>1.7233749119999999</v>
      </c>
      <c r="BS974">
        <v>1.4046302390000001</v>
      </c>
      <c r="BT974">
        <v>1.4419607109999999</v>
      </c>
      <c r="BU974">
        <v>1.637227703</v>
      </c>
      <c r="BV974">
        <v>0.186046512</v>
      </c>
      <c r="BW974">
        <v>0.40677966100000001</v>
      </c>
      <c r="BX974">
        <v>0.34285714299999998</v>
      </c>
      <c r="BY974">
        <v>0.813953488</v>
      </c>
      <c r="BZ974">
        <v>0.59322033900000004</v>
      </c>
      <c r="CA974">
        <v>0.65714285699999997</v>
      </c>
      <c r="CB974">
        <v>-0.38429370600000001</v>
      </c>
      <c r="CC974">
        <v>8.9493055000000002E-2</v>
      </c>
      <c r="CD974">
        <v>-0.59486559900000002</v>
      </c>
      <c r="CE974">
        <v>0.98949765899999997</v>
      </c>
      <c r="CF974">
        <v>0.99360467600000002</v>
      </c>
      <c r="CG974">
        <v>0.99075129900000003</v>
      </c>
      <c r="CH974">
        <v>1.0047037889999999</v>
      </c>
      <c r="CI974">
        <v>1.004150608</v>
      </c>
      <c r="CJ974">
        <v>1.001266945</v>
      </c>
      <c r="CK974">
        <v>0.996579247</v>
      </c>
      <c r="CL974">
        <v>0.98541791899999998</v>
      </c>
      <c r="CM974">
        <v>0.99712825699999996</v>
      </c>
      <c r="CN974">
        <v>0.98596078099999995</v>
      </c>
      <c r="CO974">
        <v>0.98880036100000002</v>
      </c>
      <c r="CP974">
        <v>1.0239162639999999</v>
      </c>
      <c r="CQ974">
        <v>0.99345047799999997</v>
      </c>
      <c r="CR974">
        <v>0.99245389299999998</v>
      </c>
      <c r="CS974">
        <v>0.98997134200000003</v>
      </c>
      <c r="CT974">
        <v>0.99899684499999997</v>
      </c>
      <c r="CU974">
        <v>0.99649792699999995</v>
      </c>
      <c r="CV974">
        <v>0.997498573</v>
      </c>
      <c r="CW974">
        <v>0.99378107500000001</v>
      </c>
      <c r="CX974">
        <v>0</v>
      </c>
      <c r="CY974">
        <v>0</v>
      </c>
      <c r="CZ974">
        <v>100</v>
      </c>
      <c r="DB974">
        <f t="shared" ca="1" si="15"/>
        <v>1</v>
      </c>
    </row>
    <row r="975" spans="1:106">
      <c r="A975" s="5">
        <v>974</v>
      </c>
      <c r="B975">
        <v>1025.723473</v>
      </c>
      <c r="C975">
        <v>974.2765273</v>
      </c>
      <c r="D975">
        <v>2.9819012999999998E-2</v>
      </c>
      <c r="E975">
        <v>51.735853200000001</v>
      </c>
      <c r="F975">
        <v>44.196428570000002</v>
      </c>
      <c r="G975">
        <v>7.8748299999999995E-4</v>
      </c>
      <c r="H975">
        <v>0.17566172699999999</v>
      </c>
      <c r="I975">
        <v>94.890510950000007</v>
      </c>
      <c r="J975">
        <v>63.774634419999998</v>
      </c>
      <c r="K975">
        <v>40.627622080000002</v>
      </c>
      <c r="L975">
        <v>6.4530857880000001</v>
      </c>
      <c r="M975">
        <v>6.2339020000000004E-3</v>
      </c>
      <c r="N975">
        <v>0.64152221300000001</v>
      </c>
      <c r="O975">
        <v>19.01837677</v>
      </c>
      <c r="P975">
        <v>4.0900340000000002E-3</v>
      </c>
      <c r="Q975">
        <v>3.1544621410000002</v>
      </c>
      <c r="R975">
        <v>1.8830300550000001</v>
      </c>
      <c r="S975">
        <v>1.298007474</v>
      </c>
      <c r="T975">
        <v>0.9049587</v>
      </c>
      <c r="U975">
        <v>-1.076166693</v>
      </c>
      <c r="V975">
        <v>0.95</v>
      </c>
      <c r="W975">
        <v>0.90249999999999997</v>
      </c>
      <c r="X975">
        <v>1.539274142</v>
      </c>
      <c r="Y975">
        <v>8.5333332999999997E-2</v>
      </c>
      <c r="Z975">
        <v>0.11333333299999999</v>
      </c>
      <c r="AA975">
        <v>9.5333333000000006E-2</v>
      </c>
      <c r="AB975">
        <v>4.7917603000000003E-2</v>
      </c>
      <c r="AC975">
        <v>71.153846150000007</v>
      </c>
      <c r="AD975">
        <v>0.93361259100000005</v>
      </c>
      <c r="AE975">
        <v>0.88807051299999995</v>
      </c>
      <c r="AF975">
        <v>1.7647555070000001</v>
      </c>
      <c r="AG975">
        <v>0.35295110099999999</v>
      </c>
      <c r="AH975">
        <v>0.88237775299999999</v>
      </c>
      <c r="AI975">
        <v>0.80837187700000002</v>
      </c>
      <c r="AJ975">
        <v>1.3377985290000001</v>
      </c>
      <c r="AK975">
        <v>0.74005876100000001</v>
      </c>
      <c r="AL975">
        <v>0</v>
      </c>
      <c r="AM975">
        <v>0</v>
      </c>
      <c r="AN975">
        <v>0.18216831</v>
      </c>
      <c r="AO975">
        <v>0.71159496200000005</v>
      </c>
      <c r="AP975">
        <v>0.142318993</v>
      </c>
      <c r="AQ975">
        <v>1.8216831040000001</v>
      </c>
      <c r="AR975">
        <v>-0.39849317899999998</v>
      </c>
      <c r="AS975">
        <v>-0.39849317899999998</v>
      </c>
      <c r="AT975">
        <v>-0.39849317899999998</v>
      </c>
      <c r="AU975">
        <v>0</v>
      </c>
      <c r="AV975">
        <v>1.8216831040000001</v>
      </c>
      <c r="AW975">
        <v>2.3909590729999999</v>
      </c>
      <c r="AX975">
        <v>1.8216831040000001</v>
      </c>
      <c r="AY975">
        <v>0.99623294699999998</v>
      </c>
      <c r="AZ975">
        <v>0.81292608499999996</v>
      </c>
      <c r="BA975">
        <v>0.52942665200000005</v>
      </c>
      <c r="BB975">
        <v>0.34611978999999998</v>
      </c>
      <c r="BC975">
        <v>0.86729193999999998</v>
      </c>
      <c r="BD975">
        <v>-0.18330686199999999</v>
      </c>
      <c r="BE975">
        <v>0.33786528799999999</v>
      </c>
      <c r="BF975">
        <v>0.52117214999999995</v>
      </c>
      <c r="BG975">
        <v>0.39849317899999998</v>
      </c>
      <c r="BH975">
        <v>0.39849317899999998</v>
      </c>
      <c r="BI975">
        <v>0.39849317899999998</v>
      </c>
      <c r="BJ975">
        <v>0.853913955</v>
      </c>
      <c r="BK975">
        <v>0.853913955</v>
      </c>
      <c r="BL975">
        <v>2.3909590729999999</v>
      </c>
      <c r="BM975">
        <v>1.8216831040000001</v>
      </c>
      <c r="BN975">
        <v>2.2201762820000002</v>
      </c>
      <c r="BO975">
        <v>1.5939727159999999</v>
      </c>
      <c r="BP975">
        <v>3.114456385</v>
      </c>
      <c r="BQ975">
        <v>2.385832857</v>
      </c>
      <c r="BR975">
        <v>2.4996880510000001</v>
      </c>
      <c r="BS975">
        <v>2.0328817560000001</v>
      </c>
      <c r="BT975">
        <v>1.763424482</v>
      </c>
      <c r="BU975">
        <v>1.5034551039999999</v>
      </c>
      <c r="BV975">
        <v>0.46428571400000002</v>
      </c>
      <c r="BW975">
        <v>0.7</v>
      </c>
      <c r="BX975">
        <v>0.75</v>
      </c>
      <c r="BY975">
        <v>0.53571428600000004</v>
      </c>
      <c r="BZ975">
        <v>0.3</v>
      </c>
      <c r="CA975">
        <v>0.25</v>
      </c>
      <c r="CB975">
        <v>0.44891014499999998</v>
      </c>
      <c r="CC975">
        <v>0.68060570300000001</v>
      </c>
      <c r="CD975">
        <v>0.36202431000000002</v>
      </c>
      <c r="CE975">
        <v>0.99874765200000004</v>
      </c>
      <c r="CF975">
        <v>1.0069020660000001</v>
      </c>
      <c r="CG975">
        <v>1.0098132319999999</v>
      </c>
      <c r="CH975">
        <v>1.0051611279999999</v>
      </c>
      <c r="CI975">
        <v>1.0081646390000001</v>
      </c>
      <c r="CJ975">
        <v>1.011079456</v>
      </c>
      <c r="CK975">
        <v>1.005887939</v>
      </c>
      <c r="CL975">
        <v>1.0038414879999999</v>
      </c>
      <c r="CM975">
        <v>1.0028912109999999</v>
      </c>
      <c r="CN975">
        <v>1.000850856</v>
      </c>
      <c r="CO975">
        <v>0.99796552800000005</v>
      </c>
      <c r="CP975">
        <v>1.005817999</v>
      </c>
      <c r="CQ975">
        <v>1.00042337</v>
      </c>
      <c r="CR975">
        <v>1.0030456830000001</v>
      </c>
      <c r="CS975">
        <v>1.0064491719999999</v>
      </c>
      <c r="CT975">
        <v>1.002621202</v>
      </c>
      <c r="CU975">
        <v>1.0060232520000001</v>
      </c>
      <c r="CV975">
        <v>1.0033931549999999</v>
      </c>
      <c r="CW975">
        <v>1.004310539</v>
      </c>
      <c r="CX975">
        <v>0</v>
      </c>
      <c r="CY975">
        <v>1</v>
      </c>
      <c r="CZ975">
        <v>100</v>
      </c>
      <c r="DB975">
        <f t="shared" ca="1" si="15"/>
        <v>1</v>
      </c>
    </row>
    <row r="976" spans="1:106">
      <c r="A976" s="5">
        <v>975</v>
      </c>
      <c r="B976">
        <v>1040.1253919999999</v>
      </c>
      <c r="C976">
        <v>963.09873089999996</v>
      </c>
      <c r="D976">
        <v>5.5910501000000001E-2</v>
      </c>
      <c r="E976">
        <v>58.567920139999998</v>
      </c>
      <c r="F976">
        <v>86.89393939</v>
      </c>
      <c r="G976">
        <v>6.6281700000000001E-4</v>
      </c>
      <c r="H976">
        <v>0.16035512399999999</v>
      </c>
      <c r="I976">
        <v>141.11084740000001</v>
      </c>
      <c r="J976">
        <v>66.973775119999999</v>
      </c>
      <c r="K976">
        <v>100</v>
      </c>
      <c r="L976">
        <v>0</v>
      </c>
      <c r="M976">
        <v>6.7188960000000002E-3</v>
      </c>
      <c r="N976">
        <v>0.63094447499999995</v>
      </c>
      <c r="O976">
        <v>15.745327850000001</v>
      </c>
      <c r="P976">
        <v>0.14701546099999999</v>
      </c>
      <c r="Q976">
        <v>1.315026724</v>
      </c>
      <c r="R976">
        <v>1.287501308</v>
      </c>
      <c r="S976">
        <v>2.5765853280000002</v>
      </c>
      <c r="T976">
        <v>0.1789152</v>
      </c>
      <c r="U976">
        <v>-1.3291679059999999</v>
      </c>
      <c r="V976">
        <v>0.16666666699999999</v>
      </c>
      <c r="W976">
        <v>0.127684723</v>
      </c>
      <c r="X976">
        <v>3.4693621069999998</v>
      </c>
      <c r="Y976">
        <v>0.172666667</v>
      </c>
      <c r="Z976">
        <v>0.16266666699999999</v>
      </c>
      <c r="AA976">
        <v>0.187</v>
      </c>
      <c r="AB976">
        <v>0.40560752300000003</v>
      </c>
      <c r="AC976">
        <v>92.063492060000002</v>
      </c>
      <c r="AD976">
        <v>3.3425810579999999</v>
      </c>
      <c r="AE976">
        <v>3.155496297</v>
      </c>
      <c r="AF976">
        <v>4.0535031479999999</v>
      </c>
      <c r="AG976">
        <v>1.28464869</v>
      </c>
      <c r="AH976">
        <v>2.0423419709999999</v>
      </c>
      <c r="AI976">
        <v>1.5964566250000001</v>
      </c>
      <c r="AJ976">
        <v>2.3541499049999999</v>
      </c>
      <c r="AK976">
        <v>0.89800685099999999</v>
      </c>
      <c r="AL976">
        <v>0</v>
      </c>
      <c r="AM976">
        <v>0</v>
      </c>
      <c r="AN976">
        <v>0.66103282100000005</v>
      </c>
      <c r="AO976">
        <v>1.4187261019999999</v>
      </c>
      <c r="AP976">
        <v>-7.7951984000000002E-2</v>
      </c>
      <c r="AQ976">
        <v>2.0579323679999999</v>
      </c>
      <c r="AR976">
        <v>0</v>
      </c>
      <c r="AS976">
        <v>0</v>
      </c>
      <c r="AT976">
        <v>0</v>
      </c>
      <c r="AU976">
        <v>0</v>
      </c>
      <c r="AV976">
        <v>2.2450171280000002</v>
      </c>
      <c r="AW976">
        <v>3.554610453</v>
      </c>
      <c r="AX976">
        <v>2.0579323679999999</v>
      </c>
      <c r="AY976">
        <v>1.456143054</v>
      </c>
      <c r="AZ976">
        <v>3.2527803729999998</v>
      </c>
      <c r="BA976">
        <v>0.757693281</v>
      </c>
      <c r="BB976">
        <v>2.554330599</v>
      </c>
      <c r="BC976">
        <v>3.2521567569999998</v>
      </c>
      <c r="BD976">
        <v>1.796637319</v>
      </c>
      <c r="BE976">
        <v>2.494463476</v>
      </c>
      <c r="BF976">
        <v>0.69782615699999995</v>
      </c>
      <c r="BG976">
        <v>0</v>
      </c>
      <c r="BH976">
        <v>0</v>
      </c>
      <c r="BI976">
        <v>0</v>
      </c>
      <c r="BJ976">
        <v>0.31180793499999998</v>
      </c>
      <c r="BK976">
        <v>0.31180793499999998</v>
      </c>
      <c r="BL976">
        <v>3.554610453</v>
      </c>
      <c r="BM976">
        <v>2.2450171280000002</v>
      </c>
      <c r="BN976">
        <v>4.3653110829999999</v>
      </c>
      <c r="BO976">
        <v>3.4298872789999999</v>
      </c>
      <c r="BP976">
        <v>2.5183778139999999</v>
      </c>
      <c r="BQ976">
        <v>2.7798140710000001</v>
      </c>
      <c r="BR976">
        <v>2.1936151540000002</v>
      </c>
      <c r="BS976">
        <v>1.4951653810000001</v>
      </c>
      <c r="BT976">
        <v>1.1293107170000001</v>
      </c>
      <c r="BU976">
        <v>0.73747209999999996</v>
      </c>
      <c r="BV976">
        <v>0.87179487200000005</v>
      </c>
      <c r="BW976">
        <v>0.90196078400000002</v>
      </c>
      <c r="BX976">
        <v>0.93055555599999995</v>
      </c>
      <c r="BY976">
        <v>0.128205128</v>
      </c>
      <c r="BZ976">
        <v>9.8039215999999998E-2</v>
      </c>
      <c r="CA976">
        <v>6.9444443999999994E-2</v>
      </c>
      <c r="CB976">
        <v>0.73532002100000005</v>
      </c>
      <c r="CC976">
        <v>0.84758261899999998</v>
      </c>
      <c r="CD976">
        <v>0.51079482399999998</v>
      </c>
      <c r="CE976">
        <v>1.0056948990000001</v>
      </c>
      <c r="CF976">
        <v>1.0162020979999999</v>
      </c>
      <c r="CG976">
        <v>1.0201259789999999</v>
      </c>
      <c r="CH976">
        <v>1.0068317680000001</v>
      </c>
      <c r="CI976">
        <v>1.0104477009999999</v>
      </c>
      <c r="CJ976">
        <v>1.0143493619999999</v>
      </c>
      <c r="CK976">
        <v>1.007466585</v>
      </c>
      <c r="CL976">
        <v>1.025624984</v>
      </c>
      <c r="CM976">
        <v>1.0038613199999999</v>
      </c>
      <c r="CN976">
        <v>1.0219547389999999</v>
      </c>
      <c r="CO976">
        <v>1.018023823</v>
      </c>
      <c r="CP976">
        <v>1.0070499289999999</v>
      </c>
      <c r="CQ976">
        <v>1.005096744</v>
      </c>
      <c r="CR976">
        <v>1.010619806</v>
      </c>
      <c r="CS976">
        <v>1.0187231269999999</v>
      </c>
      <c r="CT976">
        <v>1.0054950549999999</v>
      </c>
      <c r="CU976">
        <v>1.0135572850000001</v>
      </c>
      <c r="CV976">
        <v>1.0080181699999999</v>
      </c>
      <c r="CW976">
        <v>1.0203256919999999</v>
      </c>
      <c r="CX976">
        <v>0</v>
      </c>
      <c r="CY976">
        <v>1</v>
      </c>
      <c r="CZ976">
        <v>100</v>
      </c>
      <c r="DB976">
        <f t="shared" ca="1" si="15"/>
        <v>1</v>
      </c>
    </row>
    <row r="977" spans="1:106">
      <c r="A977" s="5">
        <v>976</v>
      </c>
      <c r="B977">
        <v>1042.1940930000001</v>
      </c>
      <c r="C977">
        <v>983.26215860000002</v>
      </c>
      <c r="D977">
        <v>6.9878762999999997E-2</v>
      </c>
      <c r="E977">
        <v>63.697686079999997</v>
      </c>
      <c r="F977">
        <v>84.603220239999999</v>
      </c>
      <c r="G977">
        <v>1.242309E-3</v>
      </c>
      <c r="H977">
        <v>0.18210583499999999</v>
      </c>
      <c r="I977">
        <v>113.93433109999999</v>
      </c>
      <c r="J977">
        <v>73.002268869999995</v>
      </c>
      <c r="K977">
        <v>100</v>
      </c>
      <c r="L977">
        <v>0</v>
      </c>
      <c r="M977">
        <v>6.4735060000000004E-3</v>
      </c>
      <c r="N977">
        <v>0.521749664</v>
      </c>
      <c r="O977">
        <v>12.14442519</v>
      </c>
      <c r="P977">
        <v>0.26585124900000001</v>
      </c>
      <c r="Q977">
        <v>2.008669958</v>
      </c>
      <c r="R977">
        <v>2.6065683740000001</v>
      </c>
      <c r="S977">
        <v>2.7886250829999999</v>
      </c>
      <c r="T977">
        <v>0.24184654999999999</v>
      </c>
      <c r="U977">
        <v>0.13587073499999999</v>
      </c>
      <c r="V977">
        <v>0.8</v>
      </c>
      <c r="W977">
        <v>0.86310421100000001</v>
      </c>
      <c r="X977">
        <v>4.0464359129999998</v>
      </c>
      <c r="Y977">
        <v>0.37133333299999999</v>
      </c>
      <c r="Z977">
        <v>0.36299999999999999</v>
      </c>
      <c r="AA977">
        <v>0.29333333299999997</v>
      </c>
      <c r="AB977">
        <v>0.56394729799999999</v>
      </c>
      <c r="AC977">
        <v>79.245283020000002</v>
      </c>
      <c r="AD977">
        <v>4.3381366669999997</v>
      </c>
      <c r="AE977">
        <v>3.5583703290000002</v>
      </c>
      <c r="AF977">
        <v>3.898831688</v>
      </c>
      <c r="AG977">
        <v>1.471671679</v>
      </c>
      <c r="AH977">
        <v>2.828025802</v>
      </c>
      <c r="AI977">
        <v>1.856063536</v>
      </c>
      <c r="AJ977">
        <v>3.2124176580000001</v>
      </c>
      <c r="AK977">
        <v>1.2849670630000001</v>
      </c>
      <c r="AL977">
        <v>0</v>
      </c>
      <c r="AM977">
        <v>0</v>
      </c>
      <c r="AN977">
        <v>1.1421929449999999</v>
      </c>
      <c r="AO977">
        <v>2.4985470670000001</v>
      </c>
      <c r="AP977">
        <v>0.19219592799999999</v>
      </c>
      <c r="AQ977">
        <v>2.8554823630000001</v>
      </c>
      <c r="AR977">
        <v>-0.82369683500000002</v>
      </c>
      <c r="AS977">
        <v>-0.82369683500000002</v>
      </c>
      <c r="AT977">
        <v>-0.82369683500000002</v>
      </c>
      <c r="AU977">
        <v>0</v>
      </c>
      <c r="AV977">
        <v>4.0086579320000002</v>
      </c>
      <c r="AW977">
        <v>5.1618335020000004</v>
      </c>
      <c r="AX977">
        <v>2.8554823630000001</v>
      </c>
      <c r="AY977">
        <v>2.7511474300000001</v>
      </c>
      <c r="AZ977">
        <v>4.5907370289999996</v>
      </c>
      <c r="BA977">
        <v>1.3563541219999999</v>
      </c>
      <c r="BB977">
        <v>3.1959437209999999</v>
      </c>
      <c r="BC977">
        <v>5.7010803640000001</v>
      </c>
      <c r="BD977">
        <v>1.839589599</v>
      </c>
      <c r="BE977">
        <v>4.344726241</v>
      </c>
      <c r="BF977">
        <v>2.5051366420000001</v>
      </c>
      <c r="BG977">
        <v>0.82369683500000002</v>
      </c>
      <c r="BH977">
        <v>0.82369683500000002</v>
      </c>
      <c r="BI977">
        <v>0.82369683500000002</v>
      </c>
      <c r="BJ977">
        <v>1.208088692</v>
      </c>
      <c r="BK977">
        <v>1.208088692</v>
      </c>
      <c r="BL977">
        <v>5.1618335020000004</v>
      </c>
      <c r="BM977">
        <v>4.0086579320000002</v>
      </c>
      <c r="BN977">
        <v>4.2832235440000002</v>
      </c>
      <c r="BO977">
        <v>3.5693529540000002</v>
      </c>
      <c r="BP977">
        <v>1.609641651</v>
      </c>
      <c r="BQ977">
        <v>3.5284405909999998</v>
      </c>
      <c r="BR977">
        <v>3.4515622189999999</v>
      </c>
      <c r="BS977">
        <v>2.0567689109999998</v>
      </c>
      <c r="BT977">
        <v>1.2770025739999999</v>
      </c>
      <c r="BU977">
        <v>0.70041478899999998</v>
      </c>
      <c r="BV977">
        <v>0.68571428599999995</v>
      </c>
      <c r="BW977">
        <v>0.78217821799999998</v>
      </c>
      <c r="BX977">
        <v>0.81967213100000003</v>
      </c>
      <c r="BY977">
        <v>0.31428571399999999</v>
      </c>
      <c r="BZ977">
        <v>0.21782178199999999</v>
      </c>
      <c r="CA977">
        <v>0.180327869</v>
      </c>
      <c r="CB977">
        <v>0.62953978399999999</v>
      </c>
      <c r="CC977">
        <v>0.71510829799999998</v>
      </c>
      <c r="CD977">
        <v>0.55619534299999995</v>
      </c>
      <c r="CE977">
        <v>1.0008094359999999</v>
      </c>
      <c r="CF977">
        <v>1.024260355</v>
      </c>
      <c r="CG977">
        <v>1.0306638880000001</v>
      </c>
      <c r="CH977">
        <v>1.014904354</v>
      </c>
      <c r="CI977">
        <v>1.023431953</v>
      </c>
      <c r="CJ977">
        <v>1.0298303069999999</v>
      </c>
      <c r="CK977">
        <v>1.014706758</v>
      </c>
      <c r="CL977">
        <v>1.035358445</v>
      </c>
      <c r="CM977">
        <v>1.006251861</v>
      </c>
      <c r="CN977">
        <v>1.0267314700000001</v>
      </c>
      <c r="CO977">
        <v>1.020352369</v>
      </c>
      <c r="CP977">
        <v>1.02850573</v>
      </c>
      <c r="CQ977">
        <v>1.0018671480000001</v>
      </c>
      <c r="CR977">
        <v>1.0118851740000001</v>
      </c>
      <c r="CS977">
        <v>1.0247795959999999</v>
      </c>
      <c r="CT977">
        <v>1.009999356</v>
      </c>
      <c r="CU977">
        <v>1.0228697470000001</v>
      </c>
      <c r="CV977">
        <v>1.0127429699999999</v>
      </c>
      <c r="CW977">
        <v>1.0337610589999999</v>
      </c>
      <c r="CX977">
        <v>1</v>
      </c>
      <c r="CY977">
        <v>1</v>
      </c>
      <c r="CZ977">
        <v>100</v>
      </c>
      <c r="DB977">
        <f t="shared" ca="1" si="15"/>
        <v>100</v>
      </c>
    </row>
    <row r="978" spans="1:106">
      <c r="A978" s="5">
        <v>977</v>
      </c>
      <c r="B978">
        <v>972.67150030000005</v>
      </c>
      <c r="C978">
        <v>1027.3285000000001</v>
      </c>
      <c r="D978">
        <v>7.5183740000000004E-3</v>
      </c>
      <c r="E978">
        <v>48.463487520000001</v>
      </c>
      <c r="F978">
        <v>28.84615385</v>
      </c>
      <c r="G978">
        <v>1.34957E-3</v>
      </c>
      <c r="H978">
        <v>0.17575374599999999</v>
      </c>
      <c r="I978">
        <v>-90.102286399999997</v>
      </c>
      <c r="J978">
        <v>45.332184939999998</v>
      </c>
      <c r="K978">
        <v>85.56928508</v>
      </c>
      <c r="L978">
        <v>-0.59438351700000003</v>
      </c>
      <c r="M978">
        <v>5.3513110000000001E-3</v>
      </c>
      <c r="N978">
        <v>0.34395489600000001</v>
      </c>
      <c r="O978">
        <v>22.06690833</v>
      </c>
      <c r="P978">
        <v>-6.7500169999999996E-3</v>
      </c>
      <c r="Q978">
        <v>-0.58773965399999994</v>
      </c>
      <c r="R978">
        <v>-0.516266428</v>
      </c>
      <c r="S978">
        <v>0.71447699899999995</v>
      </c>
      <c r="T978">
        <v>8.4236301999999999E-2</v>
      </c>
      <c r="U978">
        <v>1.106845866</v>
      </c>
      <c r="V978">
        <v>-0.46666666699999998</v>
      </c>
      <c r="W978">
        <v>-0.34033365700000001</v>
      </c>
      <c r="X978">
        <v>0.30351988099999999</v>
      </c>
      <c r="Y978">
        <v>-0.139333333</v>
      </c>
      <c r="Z978">
        <v>-0.12566666700000001</v>
      </c>
      <c r="AA978">
        <v>-0.14899999999999999</v>
      </c>
      <c r="AB978">
        <v>1.094532297</v>
      </c>
      <c r="AC978">
        <v>22.44897959</v>
      </c>
      <c r="AD978">
        <v>0.79656908100000001</v>
      </c>
      <c r="AE978">
        <v>1.0469193640000001</v>
      </c>
      <c r="AF978">
        <v>0.28448895800000001</v>
      </c>
      <c r="AG978">
        <v>-0.71691217299999999</v>
      </c>
      <c r="AH978">
        <v>-0.67992860899999996</v>
      </c>
      <c r="AI978">
        <v>0.1365547</v>
      </c>
      <c r="AJ978">
        <v>0.173538264</v>
      </c>
      <c r="AK978">
        <v>1.4679630210000001</v>
      </c>
      <c r="AL978">
        <v>0.51208012400000003</v>
      </c>
      <c r="AM978">
        <v>0</v>
      </c>
      <c r="AN978">
        <v>-1.1151967140000001</v>
      </c>
      <c r="AO978">
        <v>-1.078213149</v>
      </c>
      <c r="AP978">
        <v>-1.3058043159999999</v>
      </c>
      <c r="AQ978">
        <v>0.39828454099999999</v>
      </c>
      <c r="AR978">
        <v>-0.79656908100000001</v>
      </c>
      <c r="AS978">
        <v>-1.308649205</v>
      </c>
      <c r="AT978">
        <v>-1.308649205</v>
      </c>
      <c r="AU978">
        <v>0</v>
      </c>
      <c r="AV978">
        <v>0.22759116600000001</v>
      </c>
      <c r="AW978">
        <v>0.62587570699999995</v>
      </c>
      <c r="AX978">
        <v>0.39828454099999999</v>
      </c>
      <c r="AY978">
        <v>-0.49785567600000002</v>
      </c>
      <c r="AZ978">
        <v>-0.108105804</v>
      </c>
      <c r="BA978">
        <v>3.6983565000000003E-2</v>
      </c>
      <c r="BB978">
        <v>0.42673343699999999</v>
      </c>
      <c r="BC978">
        <v>1.49299805</v>
      </c>
      <c r="BD978">
        <v>0.389749872</v>
      </c>
      <c r="BE978">
        <v>1.4560144850000001</v>
      </c>
      <c r="BF978">
        <v>1.066264613</v>
      </c>
      <c r="BG978">
        <v>1.308649205</v>
      </c>
      <c r="BH978">
        <v>1.308649205</v>
      </c>
      <c r="BI978">
        <v>0.79656908100000001</v>
      </c>
      <c r="BJ978">
        <v>2.1621160779999999</v>
      </c>
      <c r="BK978">
        <v>2.1621160779999999</v>
      </c>
      <c r="BL978">
        <v>0.62587570699999995</v>
      </c>
      <c r="BM978">
        <v>0.22759116600000001</v>
      </c>
      <c r="BN978">
        <v>1.137955831</v>
      </c>
      <c r="BO978">
        <v>-0.11379558300000001</v>
      </c>
      <c r="BP978">
        <v>3.06104339</v>
      </c>
      <c r="BQ978">
        <v>0.87701994100000003</v>
      </c>
      <c r="BR978">
        <v>1.0590928740000001</v>
      </c>
      <c r="BS978">
        <v>1.5939321150000001</v>
      </c>
      <c r="BT978">
        <v>1.7797982530000001</v>
      </c>
      <c r="BU978">
        <v>1.55694855</v>
      </c>
      <c r="BV978">
        <v>0.27500000000000002</v>
      </c>
      <c r="BW978">
        <v>0.22448979599999999</v>
      </c>
      <c r="BX978">
        <v>0.321428571</v>
      </c>
      <c r="BY978">
        <v>0.72499999999999998</v>
      </c>
      <c r="BZ978">
        <v>0.77551020400000004</v>
      </c>
      <c r="CA978">
        <v>0.678571429</v>
      </c>
      <c r="CB978">
        <v>-0.372181712</v>
      </c>
      <c r="CC978">
        <v>9.4991985000000001E-2</v>
      </c>
      <c r="CD978">
        <v>-0.59019610499999997</v>
      </c>
      <c r="CE978">
        <v>0.99821746899999997</v>
      </c>
      <c r="CF978">
        <v>0.99122354099999999</v>
      </c>
      <c r="CG978">
        <v>0.993375648</v>
      </c>
      <c r="CH978">
        <v>0.99479108900000002</v>
      </c>
      <c r="CI978">
        <v>0.99299358299999996</v>
      </c>
      <c r="CJ978">
        <v>0.99514953299999998</v>
      </c>
      <c r="CK978">
        <v>1.00036032</v>
      </c>
      <c r="CL978">
        <v>1.0041733909999999</v>
      </c>
      <c r="CM978">
        <v>1.002171162</v>
      </c>
      <c r="CN978">
        <v>1.0059911340000001</v>
      </c>
      <c r="CO978">
        <v>1.0038116969999999</v>
      </c>
      <c r="CP978">
        <v>1.010537799</v>
      </c>
      <c r="CQ978">
        <v>0.998037709</v>
      </c>
      <c r="CR978">
        <v>0.99540180700000003</v>
      </c>
      <c r="CS978">
        <v>0.99476638900000003</v>
      </c>
      <c r="CT978">
        <v>0.99735891499999996</v>
      </c>
      <c r="CU978">
        <v>0.99672224799999998</v>
      </c>
      <c r="CV978">
        <v>0.99936164599999999</v>
      </c>
      <c r="CW978">
        <v>0.99910066500000005</v>
      </c>
      <c r="CX978">
        <v>1</v>
      </c>
      <c r="CY978">
        <v>0</v>
      </c>
      <c r="CZ978">
        <v>100</v>
      </c>
      <c r="DB978">
        <f t="shared" ca="1" si="15"/>
        <v>100</v>
      </c>
    </row>
    <row r="979" spans="1:106">
      <c r="A979" s="5">
        <v>978</v>
      </c>
      <c r="B979">
        <v>969.16100670000003</v>
      </c>
      <c r="C979">
        <v>1008.535332</v>
      </c>
      <c r="D979">
        <v>1.1840323E-2</v>
      </c>
      <c r="E979">
        <v>53.101090919999997</v>
      </c>
      <c r="F979">
        <v>61.957297089999997</v>
      </c>
      <c r="G979">
        <v>1.0375569999999999E-3</v>
      </c>
      <c r="H979">
        <v>0.21782205199999999</v>
      </c>
      <c r="I979">
        <v>104.4891641</v>
      </c>
      <c r="J979">
        <v>64.890114929999996</v>
      </c>
      <c r="K979">
        <v>5.5724514479999998</v>
      </c>
      <c r="L979">
        <v>1.4112525300000001</v>
      </c>
      <c r="M979">
        <v>8.578848E-3</v>
      </c>
      <c r="N979">
        <v>0.80274878400000005</v>
      </c>
      <c r="O979">
        <v>23.22647302</v>
      </c>
      <c r="P979">
        <v>-4.6237344999999999E-2</v>
      </c>
      <c r="Q979">
        <v>1.5994201960000001</v>
      </c>
      <c r="R979">
        <v>1.3303329770000001</v>
      </c>
      <c r="S979">
        <v>0.51622457300000002</v>
      </c>
      <c r="T979">
        <v>-4.0023263000000003E-2</v>
      </c>
      <c r="U979">
        <v>0.70350323699999995</v>
      </c>
      <c r="V979">
        <v>0.33333333300000001</v>
      </c>
      <c r="W979">
        <v>0.29137312999999998</v>
      </c>
      <c r="X979">
        <v>0.545632161</v>
      </c>
      <c r="Y979">
        <v>0.33300000000000002</v>
      </c>
      <c r="Z979">
        <v>0.33333333300000001</v>
      </c>
      <c r="AA979">
        <v>0.33400000000000002</v>
      </c>
      <c r="AB979">
        <v>-0.32925619</v>
      </c>
      <c r="AC979">
        <v>85.24590164</v>
      </c>
      <c r="AD979">
        <v>-0.321363238</v>
      </c>
      <c r="AE979">
        <v>-1.9235885260000001</v>
      </c>
      <c r="AF979">
        <v>0.87227164700000004</v>
      </c>
      <c r="AG979">
        <v>1.4369527660000001</v>
      </c>
      <c r="AH979">
        <v>2.189860924</v>
      </c>
      <c r="AI979">
        <v>1.4828618</v>
      </c>
      <c r="AJ979">
        <v>2.2357699580000001</v>
      </c>
      <c r="AK979">
        <v>1.09263501</v>
      </c>
      <c r="AL979">
        <v>0</v>
      </c>
      <c r="AM979">
        <v>0</v>
      </c>
      <c r="AN979">
        <v>0.97786242499999998</v>
      </c>
      <c r="AO979">
        <v>1.730770583</v>
      </c>
      <c r="AP979">
        <v>0.30759052799999997</v>
      </c>
      <c r="AQ979">
        <v>2.8922691450000002</v>
      </c>
      <c r="AR979">
        <v>-0.78045357900000001</v>
      </c>
      <c r="AS979">
        <v>-0.78045357900000001</v>
      </c>
      <c r="AT979">
        <v>-0.78045357900000001</v>
      </c>
      <c r="AU979">
        <v>0</v>
      </c>
      <c r="AV979">
        <v>3.2595414169999999</v>
      </c>
      <c r="AW979">
        <v>4.3154491999999998</v>
      </c>
      <c r="AX979">
        <v>2.8922691450000002</v>
      </c>
      <c r="AY979">
        <v>1.9235885260000001</v>
      </c>
      <c r="AZ979">
        <v>2.8463601000000002E-2</v>
      </c>
      <c r="BA979">
        <v>0.75290815799999999</v>
      </c>
      <c r="BB979">
        <v>-1.1422167670000001</v>
      </c>
      <c r="BC979">
        <v>0.75038316100000002</v>
      </c>
      <c r="BD979">
        <v>-1.895124925</v>
      </c>
      <c r="BE979">
        <v>-2.5249970000000002E-3</v>
      </c>
      <c r="BF979">
        <v>1.8925999280000001</v>
      </c>
      <c r="BG979">
        <v>0.78045357900000001</v>
      </c>
      <c r="BH979">
        <v>0.78045357900000001</v>
      </c>
      <c r="BI979">
        <v>0.78045357900000001</v>
      </c>
      <c r="BJ979">
        <v>0.82636261300000002</v>
      </c>
      <c r="BK979">
        <v>0.82636261300000002</v>
      </c>
      <c r="BL979">
        <v>4.3154491999999998</v>
      </c>
      <c r="BM979">
        <v>3.2595414169999999</v>
      </c>
      <c r="BN979">
        <v>0.91818068100000005</v>
      </c>
      <c r="BO979">
        <v>0.41318130600000003</v>
      </c>
      <c r="BP979">
        <v>2.2897692599999999</v>
      </c>
      <c r="BQ979">
        <v>4.1072205119999996</v>
      </c>
      <c r="BR979">
        <v>3.8409481150000002</v>
      </c>
      <c r="BS979">
        <v>2.670267747</v>
      </c>
      <c r="BT979">
        <v>1.9127686850000001</v>
      </c>
      <c r="BU979">
        <v>1.9173595889999999</v>
      </c>
      <c r="BV979">
        <v>0.69491525399999998</v>
      </c>
      <c r="BW979">
        <v>0.81818181800000001</v>
      </c>
      <c r="BX979">
        <v>0.85245901599999996</v>
      </c>
      <c r="BY979">
        <v>0.30508474600000002</v>
      </c>
      <c r="BZ979">
        <v>0.18181818199999999</v>
      </c>
      <c r="CA979">
        <v>0.14754098399999999</v>
      </c>
      <c r="CB979">
        <v>0.62877223800000004</v>
      </c>
      <c r="CC979">
        <v>0.64195404599999994</v>
      </c>
      <c r="CD979">
        <v>0.49695415900000001</v>
      </c>
      <c r="CE979">
        <v>1.0030946540000001</v>
      </c>
      <c r="CF979">
        <v>1.026088855</v>
      </c>
      <c r="CG979">
        <v>1.026032855</v>
      </c>
      <c r="CH979">
        <v>1.0137934770000001</v>
      </c>
      <c r="CI979">
        <v>1.0229232619999999</v>
      </c>
      <c r="CJ979">
        <v>1.0228674339999999</v>
      </c>
      <c r="CK979">
        <v>1.008950499</v>
      </c>
      <c r="CL979">
        <v>0.98672061</v>
      </c>
      <c r="CM979">
        <v>0.99994542399999997</v>
      </c>
      <c r="CN979">
        <v>0.97791393999999998</v>
      </c>
      <c r="CO979">
        <v>0.97796731400000003</v>
      </c>
      <c r="CP979">
        <v>1.0224983700000001</v>
      </c>
      <c r="CQ979">
        <v>1.0047119920000001</v>
      </c>
      <c r="CR979">
        <v>1.0124506150000001</v>
      </c>
      <c r="CS979">
        <v>1.0162384099999999</v>
      </c>
      <c r="CT979">
        <v>1.0077023300000001</v>
      </c>
      <c r="CU979">
        <v>1.01147236</v>
      </c>
      <c r="CV979">
        <v>1.003741215</v>
      </c>
      <c r="CW979">
        <v>1.000738683</v>
      </c>
      <c r="CX979">
        <v>0</v>
      </c>
      <c r="CY979">
        <v>0</v>
      </c>
      <c r="CZ979">
        <v>100</v>
      </c>
      <c r="DB979">
        <f t="shared" ca="1" si="15"/>
        <v>1</v>
      </c>
    </row>
    <row r="980" spans="1:106">
      <c r="A980" s="5">
        <v>979</v>
      </c>
      <c r="B980">
        <v>1021.983914</v>
      </c>
      <c r="C980">
        <v>977.98882979999996</v>
      </c>
      <c r="D980">
        <v>4.5307829000000001E-2</v>
      </c>
      <c r="E980">
        <v>55.800228500000003</v>
      </c>
      <c r="F980">
        <v>85.287236989999997</v>
      </c>
      <c r="G980">
        <v>1.1070380000000001E-3</v>
      </c>
      <c r="H980">
        <v>0.196064563</v>
      </c>
      <c r="I980">
        <v>168.22927759999999</v>
      </c>
      <c r="J980">
        <v>67.385840889999997</v>
      </c>
      <c r="K980">
        <v>94.380497020000007</v>
      </c>
      <c r="L980">
        <v>0.61737844500000005</v>
      </c>
      <c r="M980">
        <v>6.75641E-3</v>
      </c>
      <c r="N980">
        <v>0.69068582899999997</v>
      </c>
      <c r="O980">
        <v>20.270797999999999</v>
      </c>
      <c r="P980">
        <v>5.6990644E-2</v>
      </c>
      <c r="Q980">
        <v>4.2684327709999996</v>
      </c>
      <c r="R980">
        <v>2.5831586409999998</v>
      </c>
      <c r="S980">
        <v>4.0041532100000001</v>
      </c>
      <c r="T980">
        <v>1.9982925330000001</v>
      </c>
      <c r="U980">
        <v>1.204606219</v>
      </c>
      <c r="V980">
        <v>0.235294118</v>
      </c>
      <c r="W980">
        <v>0.40842587899999999</v>
      </c>
      <c r="X980">
        <v>1.19913969</v>
      </c>
      <c r="Y980">
        <v>0.217</v>
      </c>
      <c r="Z980">
        <v>0.21</v>
      </c>
      <c r="AA980">
        <v>0.200333333</v>
      </c>
      <c r="AB980">
        <v>-3.3973686000000003E-2</v>
      </c>
      <c r="AC980">
        <v>87.20930233</v>
      </c>
      <c r="AD980">
        <v>0.75485338999999996</v>
      </c>
      <c r="AE980">
        <v>1.611713994</v>
      </c>
      <c r="AF980">
        <v>1.3260937930000001</v>
      </c>
      <c r="AG980">
        <v>1.3107927109999999</v>
      </c>
      <c r="AH980">
        <v>1.678018684</v>
      </c>
      <c r="AI980">
        <v>1.871832392</v>
      </c>
      <c r="AJ980">
        <v>2.2390583660000001</v>
      </c>
      <c r="AK980">
        <v>1.4281010080000001</v>
      </c>
      <c r="AL980">
        <v>0</v>
      </c>
      <c r="AM980">
        <v>0</v>
      </c>
      <c r="AN980">
        <v>0.80075663699999999</v>
      </c>
      <c r="AO980">
        <v>1.1679826099999999</v>
      </c>
      <c r="AP980">
        <v>-1.1271797240000001</v>
      </c>
      <c r="AQ980">
        <v>1.0200721479999999</v>
      </c>
      <c r="AR980">
        <v>0</v>
      </c>
      <c r="AS980">
        <v>0</v>
      </c>
      <c r="AT980">
        <v>0</v>
      </c>
      <c r="AU980">
        <v>0</v>
      </c>
      <c r="AV980">
        <v>2.295162334</v>
      </c>
      <c r="AW980">
        <v>3.3152344820000001</v>
      </c>
      <c r="AX980">
        <v>1.0200721479999999</v>
      </c>
      <c r="AY980">
        <v>0.81095735800000002</v>
      </c>
      <c r="AZ980">
        <v>1.5617304590000001</v>
      </c>
      <c r="BA980">
        <v>0.36722597299999998</v>
      </c>
      <c r="BB980">
        <v>1.117999075</v>
      </c>
      <c r="BC980">
        <v>2.1120593830000001</v>
      </c>
      <c r="BD980">
        <v>0.75077310100000005</v>
      </c>
      <c r="BE980">
        <v>1.74483341</v>
      </c>
      <c r="BF980">
        <v>0.99406030899999998</v>
      </c>
      <c r="BG980">
        <v>0</v>
      </c>
      <c r="BH980">
        <v>0</v>
      </c>
      <c r="BI980">
        <v>0</v>
      </c>
      <c r="BJ980">
        <v>0.56103968199999998</v>
      </c>
      <c r="BK980">
        <v>0.56103968199999998</v>
      </c>
      <c r="BL980">
        <v>3.3152344820000001</v>
      </c>
      <c r="BM980">
        <v>2.295162334</v>
      </c>
      <c r="BN980">
        <v>1.8871334749999999</v>
      </c>
      <c r="BO980">
        <v>0.81605771900000001</v>
      </c>
      <c r="BP980">
        <v>3.3416055839999999</v>
      </c>
      <c r="BQ980">
        <v>2.7224929979999999</v>
      </c>
      <c r="BR980">
        <v>1.8554316719999999</v>
      </c>
      <c r="BS980">
        <v>1.411700288</v>
      </c>
      <c r="BT980">
        <v>1.0087717890000001</v>
      </c>
      <c r="BU980">
        <v>1.0444743139999999</v>
      </c>
      <c r="BV980">
        <v>0.83333333300000001</v>
      </c>
      <c r="BW980">
        <v>0.83333333300000001</v>
      </c>
      <c r="BX980">
        <v>0.87209302300000002</v>
      </c>
      <c r="BY980">
        <v>0.16666666699999999</v>
      </c>
      <c r="BZ980">
        <v>0.16666666699999999</v>
      </c>
      <c r="CA980">
        <v>0.12790697700000001</v>
      </c>
      <c r="CB980">
        <v>0.79854427100000003</v>
      </c>
      <c r="CC980">
        <v>1.065534757</v>
      </c>
      <c r="CD980">
        <v>0.55582564700000003</v>
      </c>
      <c r="CE980">
        <v>1.0089994710000001</v>
      </c>
      <c r="CF980">
        <v>1.017944884</v>
      </c>
      <c r="CG980">
        <v>1.017564465</v>
      </c>
      <c r="CH980">
        <v>1.0046269210000001</v>
      </c>
      <c r="CI980">
        <v>1.008865627</v>
      </c>
      <c r="CJ980">
        <v>1.0084886019999999</v>
      </c>
      <c r="CK980">
        <v>1.0038438949999999</v>
      </c>
      <c r="CL980">
        <v>1.01179522</v>
      </c>
      <c r="CM980">
        <v>0.99962628799999997</v>
      </c>
      <c r="CN980">
        <v>1.0075442050000001</v>
      </c>
      <c r="CO980">
        <v>1.0079208770000001</v>
      </c>
      <c r="CP980">
        <v>1.010598785</v>
      </c>
      <c r="CQ980">
        <v>1.0065888599999999</v>
      </c>
      <c r="CR980">
        <v>1.0116884740000001</v>
      </c>
      <c r="CS980">
        <v>1.0167340949999999</v>
      </c>
      <c r="CT980">
        <v>1.005066233</v>
      </c>
      <c r="CU980">
        <v>1.010078826</v>
      </c>
      <c r="CV980">
        <v>1.004987326</v>
      </c>
      <c r="CW980">
        <v>1.009493999</v>
      </c>
      <c r="CX980">
        <v>0</v>
      </c>
      <c r="CY980">
        <v>1</v>
      </c>
      <c r="CZ980">
        <v>100</v>
      </c>
      <c r="DB980">
        <f t="shared" ca="1" si="15"/>
        <v>1</v>
      </c>
    </row>
    <row r="981" spans="1:106">
      <c r="A981" s="5">
        <v>980</v>
      </c>
      <c r="B981">
        <v>983.21538959999998</v>
      </c>
      <c r="C981">
        <v>996.33186390000003</v>
      </c>
      <c r="D981">
        <v>1.6705358E-2</v>
      </c>
      <c r="E981">
        <v>58.01376595</v>
      </c>
      <c r="F981">
        <v>89.785079049999993</v>
      </c>
      <c r="G981">
        <v>2.9474299999999998E-4</v>
      </c>
      <c r="H981">
        <v>0.23552725099999999</v>
      </c>
      <c r="I981">
        <v>104.7714716</v>
      </c>
      <c r="J981">
        <v>67.762332420000007</v>
      </c>
      <c r="K981">
        <v>85.668167760000003</v>
      </c>
      <c r="L981">
        <v>0.21185072699999999</v>
      </c>
      <c r="M981">
        <v>1.0531248999999999E-2</v>
      </c>
      <c r="N981">
        <v>0.56719787300000002</v>
      </c>
      <c r="O981">
        <v>21.941834369999999</v>
      </c>
      <c r="P981">
        <v>0.115803463</v>
      </c>
      <c r="Q981">
        <v>0.243918416</v>
      </c>
      <c r="R981">
        <v>0.36029170700000002</v>
      </c>
      <c r="S981">
        <v>1.8379531979999999</v>
      </c>
      <c r="T981">
        <v>-0.100856852</v>
      </c>
      <c r="U981">
        <v>3.2678550899999999</v>
      </c>
      <c r="V981">
        <v>0.56521739100000001</v>
      </c>
      <c r="W981">
        <v>0.72058494699999998</v>
      </c>
      <c r="X981">
        <v>1.773213782</v>
      </c>
      <c r="Y981">
        <v>0.44133333299999999</v>
      </c>
      <c r="Z981">
        <v>0.41299999999999998</v>
      </c>
      <c r="AA981">
        <v>0.41966666699999999</v>
      </c>
      <c r="AB981">
        <v>1.2804132989999999</v>
      </c>
      <c r="AC981">
        <v>99.130434780000002</v>
      </c>
      <c r="AD981">
        <v>1.2992127179999999</v>
      </c>
      <c r="AE981">
        <v>0.71753904999999996</v>
      </c>
      <c r="AF981">
        <v>2.2502703940000002</v>
      </c>
      <c r="AG981">
        <v>2.6239001960000001</v>
      </c>
      <c r="AH981">
        <v>2.0337349410000001</v>
      </c>
      <c r="AI981">
        <v>2.6663581280000002</v>
      </c>
      <c r="AJ981">
        <v>2.0761928730000001</v>
      </c>
      <c r="AK981">
        <v>1.7153004519999999</v>
      </c>
      <c r="AL981">
        <v>0</v>
      </c>
      <c r="AM981">
        <v>0</v>
      </c>
      <c r="AN981">
        <v>1.5624518970000001</v>
      </c>
      <c r="AO981">
        <v>0.97228664200000003</v>
      </c>
      <c r="AP981">
        <v>-2.721553439</v>
      </c>
      <c r="AQ981">
        <v>8.4915863999999994E-2</v>
      </c>
      <c r="AR981">
        <v>0</v>
      </c>
      <c r="AS981">
        <v>0</v>
      </c>
      <c r="AT981">
        <v>0</v>
      </c>
      <c r="AU981">
        <v>0</v>
      </c>
      <c r="AV981">
        <v>3.7787559449999999</v>
      </c>
      <c r="AW981">
        <v>3.7787559449999999</v>
      </c>
      <c r="AX981">
        <v>8.4915863999999994E-2</v>
      </c>
      <c r="AY981">
        <v>0.36089242199999999</v>
      </c>
      <c r="AZ981">
        <v>1.471591922</v>
      </c>
      <c r="BA981">
        <v>-0.59016525399999997</v>
      </c>
      <c r="BB981">
        <v>0.52053424599999998</v>
      </c>
      <c r="BC981">
        <v>2.2313766149999998</v>
      </c>
      <c r="BD981">
        <v>1.1106995</v>
      </c>
      <c r="BE981">
        <v>2.8215418689999998</v>
      </c>
      <c r="BF981">
        <v>1.7108423690000001</v>
      </c>
      <c r="BG981">
        <v>0</v>
      </c>
      <c r="BH981">
        <v>0</v>
      </c>
      <c r="BI981">
        <v>0</v>
      </c>
      <c r="BJ981">
        <v>4.2457931999999997E-2</v>
      </c>
      <c r="BK981">
        <v>4.2457931999999997E-2</v>
      </c>
      <c r="BL981">
        <v>3.7787559449999999</v>
      </c>
      <c r="BM981">
        <v>3.7787559449999999</v>
      </c>
      <c r="BN981">
        <v>2.2927283260000002</v>
      </c>
      <c r="BO981">
        <v>1.1888220949999999</v>
      </c>
      <c r="BP981">
        <v>2.8183935230000001</v>
      </c>
      <c r="BQ981">
        <v>4.7607824369999996</v>
      </c>
      <c r="BR981">
        <v>3.0879399169999999</v>
      </c>
      <c r="BS981">
        <v>2.1368822409999999</v>
      </c>
      <c r="BT981">
        <v>2.5048509989999999</v>
      </c>
      <c r="BU981">
        <v>2.727047496</v>
      </c>
      <c r="BV981">
        <v>0.99115044299999999</v>
      </c>
      <c r="BW981">
        <v>0.991304348</v>
      </c>
      <c r="BX981">
        <v>0.991304348</v>
      </c>
      <c r="BY981">
        <v>8.8495580000000004E-3</v>
      </c>
      <c r="BZ981">
        <v>8.6956519999999999E-3</v>
      </c>
      <c r="CA981">
        <v>8.6956519999999999E-3</v>
      </c>
      <c r="CB981">
        <v>0.61806773000000004</v>
      </c>
      <c r="CC981">
        <v>0.63097102299999996</v>
      </c>
      <c r="CD981">
        <v>0.295485408</v>
      </c>
      <c r="CE981">
        <v>1.020525109</v>
      </c>
      <c r="CF981">
        <v>1.0278788299999999</v>
      </c>
      <c r="CG981">
        <v>1.025064099</v>
      </c>
      <c r="CH981">
        <v>1.0118068730000001</v>
      </c>
      <c r="CI981">
        <v>1.00720582</v>
      </c>
      <c r="CJ981">
        <v>1.0044477000000001</v>
      </c>
      <c r="CK981">
        <v>0.99272670200000002</v>
      </c>
      <c r="CL981">
        <v>1.0065041859999999</v>
      </c>
      <c r="CM981">
        <v>0.99726161199999996</v>
      </c>
      <c r="CN981">
        <v>1.0111020340000001</v>
      </c>
      <c r="CO981">
        <v>1.013878426</v>
      </c>
      <c r="CP981">
        <v>1.021844312</v>
      </c>
      <c r="CQ981">
        <v>1.0168065660000001</v>
      </c>
      <c r="CR981">
        <v>1.023983495</v>
      </c>
      <c r="CS981">
        <v>1.028180984</v>
      </c>
      <c r="CT981">
        <v>1.007058303</v>
      </c>
      <c r="CU981">
        <v>1.011186412</v>
      </c>
      <c r="CV981">
        <v>1.0040991770000001</v>
      </c>
      <c r="CW981">
        <v>1.0118108210000001</v>
      </c>
      <c r="CX981">
        <v>0</v>
      </c>
      <c r="CY981">
        <v>0</v>
      </c>
      <c r="CZ981">
        <v>100</v>
      </c>
      <c r="DB981">
        <f t="shared" ca="1" si="15"/>
        <v>1</v>
      </c>
    </row>
    <row r="982" spans="1:106">
      <c r="A982" s="5">
        <v>981</v>
      </c>
      <c r="B982">
        <v>987.72378519999995</v>
      </c>
      <c r="C982">
        <v>1012.276215</v>
      </c>
      <c r="D982">
        <v>1.7596222000000002E-2</v>
      </c>
      <c r="E982">
        <v>53.058108900000001</v>
      </c>
      <c r="F982">
        <v>20.94970614</v>
      </c>
      <c r="G982">
        <v>2.4695199999999999E-4</v>
      </c>
      <c r="H982">
        <v>0.22216141</v>
      </c>
      <c r="I982">
        <v>-35.264483630000001</v>
      </c>
      <c r="J982">
        <v>49.286575329999998</v>
      </c>
      <c r="K982">
        <v>100</v>
      </c>
      <c r="L982" s="138">
        <v>-4.7399999999999997E-15</v>
      </c>
      <c r="M982">
        <v>1.0894134E-2</v>
      </c>
      <c r="N982">
        <v>0.60566165100000002</v>
      </c>
      <c r="O982">
        <v>20.996434860000001</v>
      </c>
      <c r="P982">
        <v>0.18873499699999999</v>
      </c>
      <c r="Q982">
        <v>0.23715422899999999</v>
      </c>
      <c r="R982">
        <v>-0.141163232</v>
      </c>
      <c r="S982">
        <v>0.137478128</v>
      </c>
      <c r="T982">
        <v>4.1903190999999999E-2</v>
      </c>
      <c r="U982">
        <v>4.032691764</v>
      </c>
      <c r="V982">
        <v>-0.83333333300000001</v>
      </c>
      <c r="W982">
        <v>-0.77271760700000003</v>
      </c>
      <c r="X982">
        <v>1.532428511</v>
      </c>
      <c r="Y982">
        <v>-0.10666666700000001</v>
      </c>
      <c r="Z982">
        <v>-8.4000000000000005E-2</v>
      </c>
      <c r="AA982">
        <v>-9.7666666999999999E-2</v>
      </c>
      <c r="AB982">
        <v>0.75386109499999998</v>
      </c>
      <c r="AC982">
        <v>39.743589739999997</v>
      </c>
      <c r="AD982">
        <v>1.8995198129999999</v>
      </c>
      <c r="AE982">
        <v>2.9167981959999998</v>
      </c>
      <c r="AF982">
        <v>-0.76520940299999995</v>
      </c>
      <c r="AG982">
        <v>-0.900246357</v>
      </c>
      <c r="AH982">
        <v>-0.34884546300000002</v>
      </c>
      <c r="AI982">
        <v>-0.540147814</v>
      </c>
      <c r="AJ982">
        <v>1.125308E-2</v>
      </c>
      <c r="AK982">
        <v>1.179322728</v>
      </c>
      <c r="AL982">
        <v>4.5012318000000003E-2</v>
      </c>
      <c r="AM982">
        <v>0</v>
      </c>
      <c r="AN982">
        <v>-1.350369535</v>
      </c>
      <c r="AO982">
        <v>-0.79896864199999995</v>
      </c>
      <c r="AP982">
        <v>-0.79896864199999995</v>
      </c>
      <c r="AQ982">
        <v>0.94525867500000005</v>
      </c>
      <c r="AR982">
        <v>-1.7104680779999999</v>
      </c>
      <c r="AS982">
        <v>-1.7554803960000001</v>
      </c>
      <c r="AT982">
        <v>-1.7554803960000001</v>
      </c>
      <c r="AU982">
        <v>0</v>
      </c>
      <c r="AV982">
        <v>0.18004927100000001</v>
      </c>
      <c r="AW982">
        <v>0.94525867500000005</v>
      </c>
      <c r="AX982">
        <v>0.94525867500000005</v>
      </c>
      <c r="AY982">
        <v>0.54239842999999999</v>
      </c>
      <c r="AZ982">
        <v>1.8527070029999999</v>
      </c>
      <c r="BA982">
        <v>0.55140089400000003</v>
      </c>
      <c r="BB982">
        <v>1.861709466</v>
      </c>
      <c r="BC982">
        <v>4.6783552549999996</v>
      </c>
      <c r="BD982">
        <v>1.3103085729999999</v>
      </c>
      <c r="BE982">
        <v>4.1269543620000002</v>
      </c>
      <c r="BF982">
        <v>2.8166457889999998</v>
      </c>
      <c r="BG982">
        <v>1.7554803960000001</v>
      </c>
      <c r="BH982">
        <v>1.7554803960000001</v>
      </c>
      <c r="BI982">
        <v>1.7104680779999999</v>
      </c>
      <c r="BJ982">
        <v>2.1155789390000002</v>
      </c>
      <c r="BK982">
        <v>2.1155789390000002</v>
      </c>
      <c r="BL982">
        <v>0.94525867500000005</v>
      </c>
      <c r="BM982">
        <v>0.18004927100000001</v>
      </c>
      <c r="BN982">
        <v>-0.40511086099999999</v>
      </c>
      <c r="BO982">
        <v>-1.2153325820000001</v>
      </c>
      <c r="BP982">
        <v>2.0951558339999998</v>
      </c>
      <c r="BQ982">
        <v>1.561645427</v>
      </c>
      <c r="BR982">
        <v>2.4528893200000002</v>
      </c>
      <c r="BS982">
        <v>2.4618917840000001</v>
      </c>
      <c r="BT982">
        <v>1.963755452</v>
      </c>
      <c r="BU982">
        <v>1.9104908899999999</v>
      </c>
      <c r="BV982">
        <v>0.178571429</v>
      </c>
      <c r="BW982">
        <v>0.229508197</v>
      </c>
      <c r="BX982">
        <v>0.39743589699999998</v>
      </c>
      <c r="BY982">
        <v>0.821428571</v>
      </c>
      <c r="BZ982">
        <v>0.77049180299999998</v>
      </c>
      <c r="CA982">
        <v>0.60256410299999996</v>
      </c>
      <c r="CB982">
        <v>-0.17324451900000001</v>
      </c>
      <c r="CC982">
        <v>5.5885329999999997E-3</v>
      </c>
      <c r="CD982">
        <v>-0.396785834</v>
      </c>
      <c r="CE982">
        <v>0.98990722799999997</v>
      </c>
      <c r="CF982">
        <v>0.99542099500000003</v>
      </c>
      <c r="CG982">
        <v>0.99602513100000001</v>
      </c>
      <c r="CH982">
        <v>0.99989806299999995</v>
      </c>
      <c r="CI982">
        <v>1.0055699840000001</v>
      </c>
      <c r="CJ982">
        <v>1.0061802799999999</v>
      </c>
      <c r="CK982">
        <v>1.006282857</v>
      </c>
      <c r="CL982">
        <v>1.021534489</v>
      </c>
      <c r="CM982">
        <v>1.0006069150000001</v>
      </c>
      <c r="CN982">
        <v>1.0157725200000001</v>
      </c>
      <c r="CO982">
        <v>1.015156406</v>
      </c>
      <c r="CP982">
        <v>1.0336775090000001</v>
      </c>
      <c r="CQ982">
        <v>0.993170942</v>
      </c>
      <c r="CR982">
        <v>0.99288964000000002</v>
      </c>
      <c r="CS982">
        <v>0.99706815699999995</v>
      </c>
      <c r="CT982">
        <v>0.99971676399999998</v>
      </c>
      <c r="CU982">
        <v>1.0039240119999999</v>
      </c>
      <c r="CV982">
        <v>1.00420844</v>
      </c>
      <c r="CW982">
        <v>1.0164012440000001</v>
      </c>
      <c r="CX982">
        <v>0</v>
      </c>
      <c r="CY982">
        <v>0</v>
      </c>
      <c r="CZ982">
        <v>100</v>
      </c>
      <c r="DB982">
        <f t="shared" ca="1" si="15"/>
        <v>1</v>
      </c>
    </row>
    <row r="983" spans="1:106">
      <c r="A983" s="5">
        <v>982</v>
      </c>
      <c r="B983">
        <v>1051.4780840000001</v>
      </c>
      <c r="C983">
        <v>968.37516189999997</v>
      </c>
      <c r="D983">
        <v>3.0410695000000001E-2</v>
      </c>
      <c r="E983">
        <v>58.874397109999997</v>
      </c>
      <c r="F983">
        <v>84.575595019999994</v>
      </c>
      <c r="G983">
        <v>2.4989000000000001E-4</v>
      </c>
      <c r="H983">
        <v>0.23060783600000001</v>
      </c>
      <c r="I983">
        <v>120.2294545</v>
      </c>
      <c r="J983">
        <v>58.560810609999997</v>
      </c>
      <c r="K983">
        <v>100</v>
      </c>
      <c r="L983">
        <v>0</v>
      </c>
      <c r="M983">
        <v>8.0135629999999996E-3</v>
      </c>
      <c r="N983">
        <v>0.644037521</v>
      </c>
      <c r="O983">
        <v>19.57765646</v>
      </c>
      <c r="P983">
        <v>0.26306452899999999</v>
      </c>
      <c r="Q983">
        <v>2.082027911</v>
      </c>
      <c r="R983">
        <v>0.72151577</v>
      </c>
      <c r="S983">
        <v>1.4427292709999999</v>
      </c>
      <c r="T983">
        <v>0.50327765300000005</v>
      </c>
      <c r="U983">
        <v>3.771816635</v>
      </c>
      <c r="V983">
        <v>0.26315789499999998</v>
      </c>
      <c r="W983">
        <v>0.334489906</v>
      </c>
      <c r="X983">
        <v>4.2734108099999997</v>
      </c>
      <c r="Y983">
        <v>0.22766666699999999</v>
      </c>
      <c r="Z983">
        <v>0.19966666699999999</v>
      </c>
      <c r="AA983">
        <v>0.21933333299999999</v>
      </c>
      <c r="AB983">
        <v>0.82147497999999997</v>
      </c>
      <c r="AC983">
        <v>83.098591549999995</v>
      </c>
      <c r="AD983">
        <v>3.0441289949999999</v>
      </c>
      <c r="AE983">
        <v>2.7319106359999998</v>
      </c>
      <c r="AF983">
        <v>3.3823655499999998</v>
      </c>
      <c r="AG983">
        <v>0.95833690599999999</v>
      </c>
      <c r="AH983">
        <v>1.270555264</v>
      </c>
      <c r="AI983">
        <v>1.2185188709999999</v>
      </c>
      <c r="AJ983">
        <v>1.5307372299999999</v>
      </c>
      <c r="AK983">
        <v>1.1534733800000001</v>
      </c>
      <c r="AL983">
        <v>0</v>
      </c>
      <c r="AM983">
        <v>0</v>
      </c>
      <c r="AN983">
        <v>0.56806395799999998</v>
      </c>
      <c r="AO983">
        <v>0.88028231599999995</v>
      </c>
      <c r="AP983">
        <v>-0.81090045899999996</v>
      </c>
      <c r="AQ983">
        <v>2.3416376880000001</v>
      </c>
      <c r="AR983">
        <v>-0.26018196500000002</v>
      </c>
      <c r="AS983">
        <v>-0.26018196500000002</v>
      </c>
      <c r="AT983">
        <v>-0.26018196500000002</v>
      </c>
      <c r="AU983">
        <v>0</v>
      </c>
      <c r="AV983">
        <v>2.1681830450000001</v>
      </c>
      <c r="AW983">
        <v>4.0328204630000002</v>
      </c>
      <c r="AX983">
        <v>2.3416376880000001</v>
      </c>
      <c r="AY983">
        <v>0.63744581499999997</v>
      </c>
      <c r="AZ983">
        <v>2.4405068349999999</v>
      </c>
      <c r="BA983">
        <v>0.31221835799999997</v>
      </c>
      <c r="BB983">
        <v>2.115279379</v>
      </c>
      <c r="BC983">
        <v>5.9642379200000004</v>
      </c>
      <c r="BD983">
        <v>1.8030610199999999</v>
      </c>
      <c r="BE983">
        <v>5.6520195610000004</v>
      </c>
      <c r="BF983">
        <v>3.848958541</v>
      </c>
      <c r="BG983">
        <v>0.26018196500000002</v>
      </c>
      <c r="BH983">
        <v>0.26018196500000002</v>
      </c>
      <c r="BI983">
        <v>0.26018196500000002</v>
      </c>
      <c r="BJ983">
        <v>0.520363931</v>
      </c>
      <c r="BK983">
        <v>0.520363931</v>
      </c>
      <c r="BL983">
        <v>4.0328204630000002</v>
      </c>
      <c r="BM983">
        <v>2.1681830450000001</v>
      </c>
      <c r="BN983">
        <v>3.642547515</v>
      </c>
      <c r="BO983">
        <v>2.992092602</v>
      </c>
      <c r="BP983">
        <v>2.1073912030000002</v>
      </c>
      <c r="BQ983">
        <v>1.968438141</v>
      </c>
      <c r="BR983">
        <v>1.335328692</v>
      </c>
      <c r="BS983">
        <v>1.010101235</v>
      </c>
      <c r="BT983">
        <v>0.95372847599999999</v>
      </c>
      <c r="BU983">
        <v>0.69788287699999996</v>
      </c>
      <c r="BV983">
        <v>0.8</v>
      </c>
      <c r="BW983">
        <v>0.83098591600000005</v>
      </c>
      <c r="BX983">
        <v>0.89473684200000003</v>
      </c>
      <c r="BY983">
        <v>0.2</v>
      </c>
      <c r="BZ983">
        <v>0.16901408500000001</v>
      </c>
      <c r="CA983">
        <v>0.105263158</v>
      </c>
      <c r="CB983">
        <v>0.54781309899999997</v>
      </c>
      <c r="CC983">
        <v>0.65999325600000003</v>
      </c>
      <c r="CD983">
        <v>0.37954286399999998</v>
      </c>
      <c r="CE983">
        <v>1.0071414599999999</v>
      </c>
      <c r="CF983">
        <v>1.0114953820000001</v>
      </c>
      <c r="CG983">
        <v>1.014435631</v>
      </c>
      <c r="CH983">
        <v>1.0036820660000001</v>
      </c>
      <c r="CI983">
        <v>1.00432305</v>
      </c>
      <c r="CJ983">
        <v>1.0072424499999999</v>
      </c>
      <c r="CK983">
        <v>1.003547322</v>
      </c>
      <c r="CL983">
        <v>1.0245357420000001</v>
      </c>
      <c r="CM983">
        <v>1.002906834</v>
      </c>
      <c r="CN983">
        <v>1.023881858</v>
      </c>
      <c r="CO983">
        <v>1.0209142309999999</v>
      </c>
      <c r="CP983">
        <v>1.046731531</v>
      </c>
      <c r="CQ983">
        <v>1.0043989579999999</v>
      </c>
      <c r="CR983">
        <v>1.0090452409999999</v>
      </c>
      <c r="CS983">
        <v>1.016063041</v>
      </c>
      <c r="CT983">
        <v>1.0046259340000001</v>
      </c>
      <c r="CU983">
        <v>1.0116129979999999</v>
      </c>
      <c r="CV983">
        <v>1.0069548909999999</v>
      </c>
      <c r="CW983">
        <v>1.0234657760000001</v>
      </c>
      <c r="CX983">
        <v>1</v>
      </c>
      <c r="CY983">
        <v>1</v>
      </c>
      <c r="CZ983">
        <v>100</v>
      </c>
      <c r="DB983">
        <f t="shared" ca="1" si="15"/>
        <v>100</v>
      </c>
    </row>
    <row r="984" spans="1:106">
      <c r="A984" s="5">
        <v>983</v>
      </c>
      <c r="B984">
        <v>982.88866629999995</v>
      </c>
      <c r="C984">
        <v>1007.5336119999999</v>
      </c>
      <c r="D984">
        <v>-0.10336769799999999</v>
      </c>
      <c r="E984">
        <v>50.768449510000003</v>
      </c>
      <c r="F984">
        <v>16.811403510000002</v>
      </c>
      <c r="G984">
        <v>5.3872999999999996E-4</v>
      </c>
      <c r="H984">
        <v>0.26699423100000003</v>
      </c>
      <c r="I984">
        <v>-85.301953819999994</v>
      </c>
      <c r="J984">
        <v>45.120649040000004</v>
      </c>
      <c r="K984">
        <v>81.510756189999995</v>
      </c>
      <c r="L984">
        <v>-4.5448610370000004</v>
      </c>
      <c r="M984">
        <v>1.0462696E-2</v>
      </c>
      <c r="N984">
        <v>0.47105586100000002</v>
      </c>
      <c r="O984">
        <v>23.253050139999999</v>
      </c>
      <c r="P984">
        <v>0.19354254200000001</v>
      </c>
      <c r="Q984">
        <v>0.11741533</v>
      </c>
      <c r="R984">
        <v>-4.0598833000000001E-2</v>
      </c>
      <c r="S984">
        <v>0.89673767599999998</v>
      </c>
      <c r="T984">
        <v>0.40686456300000001</v>
      </c>
      <c r="U984">
        <v>7.0955222920000001</v>
      </c>
      <c r="V984">
        <v>0.28571428599999998</v>
      </c>
      <c r="W984">
        <v>0.20630854600000001</v>
      </c>
      <c r="X984">
        <v>-1.6828035290000001</v>
      </c>
      <c r="Y984">
        <v>-9.2666666999999994E-2</v>
      </c>
      <c r="Z984">
        <v>-7.2666667000000004E-2</v>
      </c>
      <c r="AA984">
        <v>-6.1666667000000001E-2</v>
      </c>
      <c r="AB984">
        <v>0.35036208400000002</v>
      </c>
      <c r="AC984">
        <v>13.33333333</v>
      </c>
      <c r="AD984">
        <v>-1.303398949</v>
      </c>
      <c r="AE984">
        <v>-0.46817491</v>
      </c>
      <c r="AF984">
        <v>-2.5094175160000001</v>
      </c>
      <c r="AG984">
        <v>-0.65919027299999999</v>
      </c>
      <c r="AH984">
        <v>-1.8595907410000001</v>
      </c>
      <c r="AI984">
        <v>-0.509374302</v>
      </c>
      <c r="AJ984">
        <v>-1.7097747700000001</v>
      </c>
      <c r="AK984">
        <v>1.603030891</v>
      </c>
      <c r="AL984">
        <v>2.0974235960000001</v>
      </c>
      <c r="AM984">
        <v>2.0974235960000001</v>
      </c>
      <c r="AN984">
        <v>-1.221000165</v>
      </c>
      <c r="AO984">
        <v>-2.4214006330000002</v>
      </c>
      <c r="AP984">
        <v>-2.4214006330000002</v>
      </c>
      <c r="AQ984">
        <v>0.112361978</v>
      </c>
      <c r="AR984">
        <v>-2.1348775880000002</v>
      </c>
      <c r="AS984">
        <v>-2.1348775880000002</v>
      </c>
      <c r="AT984">
        <v>-4.2323011839999998</v>
      </c>
      <c r="AU984">
        <v>-2.0974235960000001</v>
      </c>
      <c r="AV984">
        <v>0.112361978</v>
      </c>
      <c r="AW984">
        <v>0.112361978</v>
      </c>
      <c r="AX984">
        <v>0.112361978</v>
      </c>
      <c r="AY984">
        <v>-1.1779280729999999</v>
      </c>
      <c r="AZ984">
        <v>-0.20449880100000001</v>
      </c>
      <c r="BA984">
        <v>-1.2004004690000001</v>
      </c>
      <c r="BB984">
        <v>-0.22697119599999999</v>
      </c>
      <c r="BC984">
        <v>5.7872036939999996</v>
      </c>
      <c r="BD984">
        <v>0.97342927199999996</v>
      </c>
      <c r="BE984">
        <v>6.9876041630000003</v>
      </c>
      <c r="BF984">
        <v>6.0141748909999997</v>
      </c>
      <c r="BG984">
        <v>4.2323011839999998</v>
      </c>
      <c r="BH984">
        <v>2.1348775880000002</v>
      </c>
      <c r="BI984">
        <v>2.1348775880000002</v>
      </c>
      <c r="BJ984">
        <v>4.3821171550000004</v>
      </c>
      <c r="BK984">
        <v>2.28469356</v>
      </c>
      <c r="BL984">
        <v>0.112361978</v>
      </c>
      <c r="BM984">
        <v>0.112361978</v>
      </c>
      <c r="BN984">
        <v>-2.3596015449999999</v>
      </c>
      <c r="BO984">
        <v>-3.0712274079999999</v>
      </c>
      <c r="BP984">
        <v>1.5776661670000001</v>
      </c>
      <c r="BQ984">
        <v>-3.1882693</v>
      </c>
      <c r="BR984">
        <v>-2.506606632</v>
      </c>
      <c r="BS984">
        <v>-2.5290790269999999</v>
      </c>
      <c r="BT984">
        <v>-1.710085039</v>
      </c>
      <c r="BU984">
        <v>-1.3286785590000001</v>
      </c>
      <c r="BV984">
        <v>0.19736842099999999</v>
      </c>
      <c r="BW984">
        <v>0.227848101</v>
      </c>
      <c r="BX984">
        <v>0.133333333</v>
      </c>
      <c r="BY984">
        <v>0.80263157900000004</v>
      </c>
      <c r="BZ984">
        <v>0.77215189900000003</v>
      </c>
      <c r="CA984">
        <v>0.86666666699999995</v>
      </c>
      <c r="CB984">
        <v>-0.49691517800000001</v>
      </c>
      <c r="CC984">
        <v>-0.45688172900000001</v>
      </c>
      <c r="CD984">
        <v>-0.64704060900000004</v>
      </c>
      <c r="CE984">
        <v>0.99219955400000004</v>
      </c>
      <c r="CF984">
        <v>0.98323753400000002</v>
      </c>
      <c r="CG984">
        <v>0.97900323499999997</v>
      </c>
      <c r="CH984">
        <v>1.0002572240000001</v>
      </c>
      <c r="CI984">
        <v>0.99096752300000002</v>
      </c>
      <c r="CJ984">
        <v>0.98669993499999997</v>
      </c>
      <c r="CK984">
        <v>0.98644619700000002</v>
      </c>
      <c r="CL984">
        <v>0.99740877299999997</v>
      </c>
      <c r="CM984">
        <v>0.99569351399999995</v>
      </c>
      <c r="CN984">
        <v>1.006758856</v>
      </c>
      <c r="CO984">
        <v>1.011113202</v>
      </c>
      <c r="CP984">
        <v>1.0737230179999999</v>
      </c>
      <c r="CQ984">
        <v>0.99446706500000004</v>
      </c>
      <c r="CR984">
        <v>0.98988312499999997</v>
      </c>
      <c r="CS984">
        <v>0.98626662600000004</v>
      </c>
      <c r="CT984">
        <v>0.99539055600000004</v>
      </c>
      <c r="CU984">
        <v>0.99175393599999995</v>
      </c>
      <c r="CV984">
        <v>0.99634654</v>
      </c>
      <c r="CW984">
        <v>1.0047933659999999</v>
      </c>
      <c r="CX984">
        <v>0</v>
      </c>
      <c r="CY984">
        <v>0</v>
      </c>
      <c r="CZ984">
        <v>100</v>
      </c>
      <c r="DB984">
        <f t="shared" ca="1" si="15"/>
        <v>1</v>
      </c>
    </row>
    <row r="985" spans="1:106">
      <c r="A985" s="5">
        <v>984</v>
      </c>
      <c r="B985">
        <v>1025.4420009999999</v>
      </c>
      <c r="C985">
        <v>976.42277630000001</v>
      </c>
      <c r="D985">
        <v>-8.129598E-3</v>
      </c>
      <c r="E985">
        <v>56.050209670000001</v>
      </c>
      <c r="F985">
        <v>62.268198959999999</v>
      </c>
      <c r="G985">
        <v>1.6262899999999999E-4</v>
      </c>
      <c r="H985">
        <v>0.27296051999999998</v>
      </c>
      <c r="I985">
        <v>101.2747875</v>
      </c>
      <c r="J985">
        <v>64.374431079999994</v>
      </c>
      <c r="K985">
        <v>48.585466359999998</v>
      </c>
      <c r="L985">
        <v>8.534351547</v>
      </c>
      <c r="M985">
        <v>7.2249549999999999E-3</v>
      </c>
      <c r="N985">
        <v>0.76737978500000004</v>
      </c>
      <c r="O985">
        <v>20.00344114</v>
      </c>
      <c r="P985">
        <v>0.14049223699999999</v>
      </c>
      <c r="Q985">
        <v>3.2035082849999998</v>
      </c>
      <c r="R985">
        <v>1.996698364</v>
      </c>
      <c r="S985">
        <v>2.4966809429999999</v>
      </c>
      <c r="T985">
        <v>0.76338645800000005</v>
      </c>
      <c r="U985">
        <v>8.2790424849999997</v>
      </c>
      <c r="V985">
        <v>-0.21428571399999999</v>
      </c>
      <c r="W985">
        <v>-6.6133109999999995E-2</v>
      </c>
      <c r="X985">
        <v>2.0105587800000002</v>
      </c>
      <c r="Y985">
        <v>0.13900000000000001</v>
      </c>
      <c r="Z985">
        <v>0.13</v>
      </c>
      <c r="AA985">
        <v>0.13466666699999999</v>
      </c>
      <c r="AB985">
        <v>-0.246891732</v>
      </c>
      <c r="AC985">
        <v>76.829268290000002</v>
      </c>
      <c r="AD985">
        <v>1.472740454</v>
      </c>
      <c r="AE985">
        <v>1.2272837110000001</v>
      </c>
      <c r="AF985">
        <v>2.5278380920000001</v>
      </c>
      <c r="AG985">
        <v>0.65577249100000001</v>
      </c>
      <c r="AH985">
        <v>1.130200074</v>
      </c>
      <c r="AI985">
        <v>1.351843849</v>
      </c>
      <c r="AJ985">
        <v>1.8262714330000001</v>
      </c>
      <c r="AK985">
        <v>1.084405906</v>
      </c>
      <c r="AL985">
        <v>0</v>
      </c>
      <c r="AM985">
        <v>0</v>
      </c>
      <c r="AN985">
        <v>-0.37001687999999999</v>
      </c>
      <c r="AO985">
        <v>0.10441070399999999</v>
      </c>
      <c r="AP985">
        <v>-1.1778260089999999</v>
      </c>
      <c r="AQ985">
        <v>1.502048721</v>
      </c>
      <c r="AR985">
        <v>0</v>
      </c>
      <c r="AS985">
        <v>0</v>
      </c>
      <c r="AT985">
        <v>0</v>
      </c>
      <c r="AU985">
        <v>0</v>
      </c>
      <c r="AV985">
        <v>1.2822367130000001</v>
      </c>
      <c r="AW985">
        <v>2.7842854340000001</v>
      </c>
      <c r="AX985">
        <v>1.502048721</v>
      </c>
      <c r="AY985">
        <v>0.74186552699999997</v>
      </c>
      <c r="AZ985">
        <v>0.63232587600000001</v>
      </c>
      <c r="BA985">
        <v>0.47442758400000001</v>
      </c>
      <c r="BB985">
        <v>0.364887933</v>
      </c>
      <c r="BC985">
        <v>5.7792240430000001</v>
      </c>
      <c r="BD985">
        <v>-0.109539651</v>
      </c>
      <c r="BE985">
        <v>5.3047964590000003</v>
      </c>
      <c r="BF985">
        <v>5.4143361099999998</v>
      </c>
      <c r="BG985">
        <v>0</v>
      </c>
      <c r="BH985">
        <v>0</v>
      </c>
      <c r="BI985">
        <v>0</v>
      </c>
      <c r="BJ985">
        <v>0.69607135899999995</v>
      </c>
      <c r="BK985">
        <v>0.69607135899999995</v>
      </c>
      <c r="BL985">
        <v>2.7842854340000001</v>
      </c>
      <c r="BM985">
        <v>1.2822367130000001</v>
      </c>
      <c r="BN985">
        <v>3.2239094499999998</v>
      </c>
      <c r="BO985">
        <v>1.502048721</v>
      </c>
      <c r="BP985">
        <v>2.008403382</v>
      </c>
      <c r="BQ985">
        <v>2.063002811</v>
      </c>
      <c r="BR985">
        <v>1.674668263</v>
      </c>
      <c r="BS985">
        <v>1.40723032</v>
      </c>
      <c r="BT985">
        <v>1.305872549</v>
      </c>
      <c r="BU985">
        <v>0.93280273700000005</v>
      </c>
      <c r="BV985">
        <v>0.76829268299999998</v>
      </c>
      <c r="BW985">
        <v>0.76829268299999998</v>
      </c>
      <c r="BX985">
        <v>0.84552845499999996</v>
      </c>
      <c r="BY985">
        <v>0.231707317</v>
      </c>
      <c r="BZ985">
        <v>0.231707317</v>
      </c>
      <c r="CA985">
        <v>0.15447154499999999</v>
      </c>
      <c r="CB985">
        <v>0.50122550899999996</v>
      </c>
      <c r="CC985">
        <v>0.80992193199999996</v>
      </c>
      <c r="CD985">
        <v>4.6304463999999997E-2</v>
      </c>
      <c r="CE985">
        <v>1.0044661669999999</v>
      </c>
      <c r="CF985">
        <v>1.0087447110000001</v>
      </c>
      <c r="CG985">
        <v>1.013110087</v>
      </c>
      <c r="CH985">
        <v>1.0030852459999999</v>
      </c>
      <c r="CI985">
        <v>1.004259521</v>
      </c>
      <c r="CJ985">
        <v>1.008605486</v>
      </c>
      <c r="CK985">
        <v>1.005503262</v>
      </c>
      <c r="CL985">
        <v>1.004227253</v>
      </c>
      <c r="CM985">
        <v>1.0043275330000001</v>
      </c>
      <c r="CN985">
        <v>1.003053016</v>
      </c>
      <c r="CO985">
        <v>0.99873097499999997</v>
      </c>
      <c r="CP985">
        <v>1.0669232689999999</v>
      </c>
      <c r="CQ985">
        <v>1.0040293849999999</v>
      </c>
      <c r="CR985">
        <v>1.006929416</v>
      </c>
      <c r="CS985">
        <v>1.01008465</v>
      </c>
      <c r="CT985">
        <v>1.0028883930000001</v>
      </c>
      <c r="CU985">
        <v>1.006030964</v>
      </c>
      <c r="CV985">
        <v>1.00313352</v>
      </c>
      <c r="CW985">
        <v>1.010136422</v>
      </c>
      <c r="CX985">
        <v>0</v>
      </c>
      <c r="CY985">
        <v>1</v>
      </c>
      <c r="CZ985">
        <v>100</v>
      </c>
      <c r="DB985">
        <f t="shared" ca="1" si="15"/>
        <v>1</v>
      </c>
    </row>
    <row r="986" spans="1:106">
      <c r="A986" s="5">
        <v>985</v>
      </c>
      <c r="B986">
        <v>989.29845420000004</v>
      </c>
      <c r="C986">
        <v>1010.701546</v>
      </c>
      <c r="D986">
        <v>-2.5503568000000001E-2</v>
      </c>
      <c r="E986">
        <v>53.471488809999997</v>
      </c>
      <c r="F986">
        <v>39.098837209999999</v>
      </c>
      <c r="G986">
        <v>7.0479600000000005E-4</v>
      </c>
      <c r="H986">
        <v>0.26260762100000001</v>
      </c>
      <c r="I986">
        <v>-83.904544299999998</v>
      </c>
      <c r="J986">
        <v>53.988191819999997</v>
      </c>
      <c r="K986">
        <v>99.42968424</v>
      </c>
      <c r="L986">
        <v>-0.38021050699999998</v>
      </c>
      <c r="M986">
        <v>8.2141750000000006E-3</v>
      </c>
      <c r="N986">
        <v>0.83441395500000004</v>
      </c>
      <c r="O986">
        <v>26.27395044</v>
      </c>
      <c r="P986">
        <v>0.31532916100000002</v>
      </c>
      <c r="Q986">
        <v>2.242706697</v>
      </c>
      <c r="R986">
        <v>1.6165133350000001</v>
      </c>
      <c r="S986">
        <v>3.6102566189999998</v>
      </c>
      <c r="T986">
        <v>0.975963727</v>
      </c>
      <c r="U986">
        <v>5.8468162320000001</v>
      </c>
      <c r="V986">
        <v>0.33333333300000001</v>
      </c>
      <c r="W986">
        <v>0.111111111</v>
      </c>
      <c r="X986">
        <v>0.421189853</v>
      </c>
      <c r="Y986">
        <v>3.6666667E-2</v>
      </c>
      <c r="Z986">
        <v>9.8000000000000004E-2</v>
      </c>
      <c r="AA986">
        <v>0.106333333</v>
      </c>
      <c r="AB986">
        <v>-0.47798922900000002</v>
      </c>
      <c r="AC986">
        <v>13.698630140000001</v>
      </c>
      <c r="AD986">
        <v>1.0357658279999999</v>
      </c>
      <c r="AE986">
        <v>1.2794754349999999</v>
      </c>
      <c r="AF986">
        <v>-1.408946163</v>
      </c>
      <c r="AG986">
        <v>-1.1043091549999999</v>
      </c>
      <c r="AH986">
        <v>-0.79015223999999995</v>
      </c>
      <c r="AI986">
        <v>0.19039813</v>
      </c>
      <c r="AJ986">
        <v>0.50455504500000004</v>
      </c>
      <c r="AK986">
        <v>1.0357658279999999</v>
      </c>
      <c r="AL986">
        <v>0</v>
      </c>
      <c r="AM986">
        <v>0</v>
      </c>
      <c r="AN986">
        <v>-1.1043091549999999</v>
      </c>
      <c r="AO986">
        <v>-0.79015223999999995</v>
      </c>
      <c r="AP986">
        <v>-1.1709484999999999</v>
      </c>
      <c r="AQ986">
        <v>0.72351289500000004</v>
      </c>
      <c r="AR986">
        <v>-1.1043091549999999</v>
      </c>
      <c r="AS986">
        <v>-1.1043091549999999</v>
      </c>
      <c r="AT986">
        <v>-1.1043091549999999</v>
      </c>
      <c r="AU986">
        <v>0</v>
      </c>
      <c r="AV986">
        <v>0.38079626</v>
      </c>
      <c r="AW986">
        <v>1.1043091549999999</v>
      </c>
      <c r="AX986">
        <v>0.72351289500000004</v>
      </c>
      <c r="AY986">
        <v>0.57309837200000002</v>
      </c>
      <c r="AZ986">
        <v>1.878848748</v>
      </c>
      <c r="BA986">
        <v>0.31415691499999998</v>
      </c>
      <c r="BB986">
        <v>1.6199072910000001</v>
      </c>
      <c r="BC986">
        <v>7.2214202800000002</v>
      </c>
      <c r="BD986">
        <v>1.3057503770000001</v>
      </c>
      <c r="BE986">
        <v>6.9072633650000004</v>
      </c>
      <c r="BF986">
        <v>5.6015129889999997</v>
      </c>
      <c r="BG986">
        <v>1.1043091549999999</v>
      </c>
      <c r="BH986">
        <v>1.1043091549999999</v>
      </c>
      <c r="BI986">
        <v>1.1043091549999999</v>
      </c>
      <c r="BJ986">
        <v>2.39901644</v>
      </c>
      <c r="BK986">
        <v>2.39901644</v>
      </c>
      <c r="BL986">
        <v>1.1043091549999999</v>
      </c>
      <c r="BM986">
        <v>0.38079626</v>
      </c>
      <c r="BN986">
        <v>-0.114238878</v>
      </c>
      <c r="BO986">
        <v>-1.408946163</v>
      </c>
      <c r="BP986">
        <v>2.447207004</v>
      </c>
      <c r="BQ986">
        <v>0.37377864199999999</v>
      </c>
      <c r="BR986">
        <v>1.7370292540000001</v>
      </c>
      <c r="BS986">
        <v>1.4780877969999999</v>
      </c>
      <c r="BT986">
        <v>1.3816194239999999</v>
      </c>
      <c r="BU986">
        <v>1.1639308820000001</v>
      </c>
      <c r="BV986">
        <v>0.136986301</v>
      </c>
      <c r="BW986">
        <v>0.136986301</v>
      </c>
      <c r="BX986">
        <v>0.31521739100000001</v>
      </c>
      <c r="BY986">
        <v>0.86301369900000002</v>
      </c>
      <c r="BZ986">
        <v>0.86301369900000002</v>
      </c>
      <c r="CA986">
        <v>0.68478260899999999</v>
      </c>
      <c r="CB986">
        <v>-0.435464607</v>
      </c>
      <c r="CC986">
        <v>0.27806776100000002</v>
      </c>
      <c r="CD986">
        <v>-0.435464607</v>
      </c>
      <c r="CE986">
        <v>0.98593209699999995</v>
      </c>
      <c r="CF986">
        <v>0.98956142199999997</v>
      </c>
      <c r="CG986">
        <v>0.99179760900000002</v>
      </c>
      <c r="CH986">
        <v>1.002679275</v>
      </c>
      <c r="CI986">
        <v>1.0036811109999999</v>
      </c>
      <c r="CJ986">
        <v>1.0059492050000001</v>
      </c>
      <c r="CK986">
        <v>1.0032611920000001</v>
      </c>
      <c r="CL986">
        <v>1.017046957</v>
      </c>
      <c r="CM986">
        <v>1.002259776</v>
      </c>
      <c r="CN986">
        <v>1.0160317809999999</v>
      </c>
      <c r="CO986">
        <v>1.013740954</v>
      </c>
      <c r="CP986">
        <v>1.0626394589999999</v>
      </c>
      <c r="CQ986">
        <v>0.98903843999999996</v>
      </c>
      <c r="CR986">
        <v>0.98896691000000003</v>
      </c>
      <c r="CS986">
        <v>0.99203544899999996</v>
      </c>
      <c r="CT986">
        <v>0.99992767699999996</v>
      </c>
      <c r="CU986">
        <v>1.0030302250000001</v>
      </c>
      <c r="CV986">
        <v>1.0031027720000001</v>
      </c>
      <c r="CW986">
        <v>1.0180201820000001</v>
      </c>
      <c r="CX986">
        <v>0</v>
      </c>
      <c r="CY986">
        <v>0</v>
      </c>
      <c r="CZ986">
        <v>100</v>
      </c>
      <c r="DB986">
        <f t="shared" ca="1" si="15"/>
        <v>1</v>
      </c>
    </row>
    <row r="987" spans="1:106">
      <c r="A987" s="5">
        <v>986</v>
      </c>
      <c r="B987">
        <v>1046.875</v>
      </c>
      <c r="C987">
        <v>975.93468180000002</v>
      </c>
      <c r="D987">
        <v>8.3520829999999997E-3</v>
      </c>
      <c r="E987">
        <v>57.880453359999997</v>
      </c>
      <c r="F987">
        <v>69.486961449999995</v>
      </c>
      <c r="G987">
        <v>4.7000299999999998E-4</v>
      </c>
      <c r="H987">
        <v>0.29159802000000001</v>
      </c>
      <c r="I987">
        <v>138.50873050000001</v>
      </c>
      <c r="J987">
        <v>61.873043780000003</v>
      </c>
      <c r="K987">
        <v>85.707575969999994</v>
      </c>
      <c r="L987">
        <v>7.3411117340000001</v>
      </c>
      <c r="M987">
        <v>8.5797800000000004E-3</v>
      </c>
      <c r="N987">
        <v>0.89369086499999995</v>
      </c>
      <c r="O987">
        <v>22.285630980000001</v>
      </c>
      <c r="P987">
        <v>0.23785663600000001</v>
      </c>
      <c r="Q987">
        <v>-0.36345580799999999</v>
      </c>
      <c r="R987">
        <v>0.118636671</v>
      </c>
      <c r="S987">
        <v>0.38068537400000002</v>
      </c>
      <c r="T987">
        <v>-0.20164041999999999</v>
      </c>
      <c r="U987">
        <v>4.9659507859999996</v>
      </c>
      <c r="V987">
        <v>0.8</v>
      </c>
      <c r="W987">
        <v>0.75492018000000005</v>
      </c>
      <c r="X987">
        <v>2.6342634039999999</v>
      </c>
      <c r="Y987">
        <v>0.34866666699999999</v>
      </c>
      <c r="Z987">
        <v>0.32600000000000001</v>
      </c>
      <c r="AA987">
        <v>0.368666667</v>
      </c>
      <c r="AB987">
        <v>0.26473142</v>
      </c>
      <c r="AC987">
        <v>90.816326529999998</v>
      </c>
      <c r="AD987">
        <v>1.2002824990000001</v>
      </c>
      <c r="AE987">
        <v>0.576135599</v>
      </c>
      <c r="AF987">
        <v>3.0178531390000001</v>
      </c>
      <c r="AG987">
        <v>1.4471977549999999</v>
      </c>
      <c r="AH987">
        <v>1.8450056690000001</v>
      </c>
      <c r="AI987">
        <v>1.7558418259999999</v>
      </c>
      <c r="AJ987">
        <v>2.1536497400000001</v>
      </c>
      <c r="AK987">
        <v>0.89849718499999998</v>
      </c>
      <c r="AL987">
        <v>0</v>
      </c>
      <c r="AM987">
        <v>0</v>
      </c>
      <c r="AN987">
        <v>0.82990961299999999</v>
      </c>
      <c r="AO987">
        <v>1.227717527</v>
      </c>
      <c r="AP987">
        <v>-0.34979661400000001</v>
      </c>
      <c r="AQ987">
        <v>2.5034463539999998</v>
      </c>
      <c r="AR987">
        <v>0</v>
      </c>
      <c r="AS987">
        <v>0</v>
      </c>
      <c r="AT987">
        <v>0</v>
      </c>
      <c r="AU987">
        <v>0</v>
      </c>
      <c r="AV987">
        <v>2.4348587830000001</v>
      </c>
      <c r="AW987">
        <v>4.0809604950000002</v>
      </c>
      <c r="AX987">
        <v>2.5034463539999998</v>
      </c>
      <c r="AY987">
        <v>1.2551525560000001</v>
      </c>
      <c r="AZ987">
        <v>1.705087024</v>
      </c>
      <c r="BA987">
        <v>0.39780791399999998</v>
      </c>
      <c r="BB987">
        <v>0.84774238199999996</v>
      </c>
      <c r="BC987">
        <v>5.7905057109999998</v>
      </c>
      <c r="BD987">
        <v>0.44993446799999998</v>
      </c>
      <c r="BE987">
        <v>5.3926977970000003</v>
      </c>
      <c r="BF987">
        <v>4.9427633289999999</v>
      </c>
      <c r="BG987">
        <v>0</v>
      </c>
      <c r="BH987">
        <v>0</v>
      </c>
      <c r="BI987">
        <v>0</v>
      </c>
      <c r="BJ987">
        <v>0.30864407100000002</v>
      </c>
      <c r="BK987">
        <v>0.30864407100000002</v>
      </c>
      <c r="BL987">
        <v>4.0809604950000002</v>
      </c>
      <c r="BM987">
        <v>2.4348587830000001</v>
      </c>
      <c r="BN987">
        <v>3.3264972099999999</v>
      </c>
      <c r="BO987">
        <v>2.400564997</v>
      </c>
      <c r="BP987">
        <v>3.1601797079999998</v>
      </c>
      <c r="BQ987">
        <v>3.5703503410000001</v>
      </c>
      <c r="BR987">
        <v>2.9804972269999999</v>
      </c>
      <c r="BS987">
        <v>2.1231525850000001</v>
      </c>
      <c r="BT987">
        <v>2.1002900499999999</v>
      </c>
      <c r="BU987">
        <v>1.725344671</v>
      </c>
      <c r="BV987">
        <v>0.87671232899999996</v>
      </c>
      <c r="BW987">
        <v>0.908163265</v>
      </c>
      <c r="BX987">
        <v>0.93835616399999999</v>
      </c>
      <c r="BY987">
        <v>0.123287671</v>
      </c>
      <c r="BZ987">
        <v>9.1836735000000003E-2</v>
      </c>
      <c r="CA987">
        <v>6.1643836E-2</v>
      </c>
      <c r="CB987">
        <v>0.71568122599999995</v>
      </c>
      <c r="CC987">
        <v>0.83540485099999995</v>
      </c>
      <c r="CD987">
        <v>0.476233976</v>
      </c>
      <c r="CE987">
        <v>1.0066671840000001</v>
      </c>
      <c r="CF987">
        <v>1.0167832530000001</v>
      </c>
      <c r="CG987">
        <v>1.0211544509999999</v>
      </c>
      <c r="CH987">
        <v>1.0097855019999999</v>
      </c>
      <c r="CI987">
        <v>1.0100490710000001</v>
      </c>
      <c r="CJ987">
        <v>1.0143913179999999</v>
      </c>
      <c r="CK987">
        <v>1.0045611830000001</v>
      </c>
      <c r="CL987">
        <v>1.009770442</v>
      </c>
      <c r="CM987">
        <v>1.0042990460000001</v>
      </c>
      <c r="CN987">
        <v>1.0095069459999999</v>
      </c>
      <c r="CO987">
        <v>1.005185607</v>
      </c>
      <c r="CP987">
        <v>1.060407804</v>
      </c>
      <c r="CQ987">
        <v>1.0068334029999999</v>
      </c>
      <c r="CR987">
        <v>1.0123344599999999</v>
      </c>
      <c r="CS987">
        <v>1.017937474</v>
      </c>
      <c r="CT987">
        <v>1.0054637209999999</v>
      </c>
      <c r="CU987">
        <v>1.0110287069999999</v>
      </c>
      <c r="CV987">
        <v>1.0055347459999999</v>
      </c>
      <c r="CW987">
        <v>1.0169545069999999</v>
      </c>
      <c r="CX987">
        <v>0</v>
      </c>
      <c r="CY987">
        <v>1</v>
      </c>
      <c r="CZ987">
        <v>100</v>
      </c>
      <c r="DB987">
        <f t="shared" ca="1" si="15"/>
        <v>1</v>
      </c>
    </row>
    <row r="988" spans="1:106">
      <c r="A988" s="5">
        <v>987</v>
      </c>
      <c r="B988">
        <v>959.30535310000005</v>
      </c>
      <c r="C988">
        <v>1029.386344</v>
      </c>
      <c r="D988">
        <v>-8.0791907999999996E-2</v>
      </c>
      <c r="E988">
        <v>46.807747669999998</v>
      </c>
      <c r="F988">
        <v>52.647527910000001</v>
      </c>
      <c r="G988">
        <v>1.03717E-4</v>
      </c>
      <c r="H988">
        <v>0.38155517900000002</v>
      </c>
      <c r="I988">
        <v>-122.4024082</v>
      </c>
      <c r="J988">
        <v>45.319500519999998</v>
      </c>
      <c r="K988">
        <v>73.8336714</v>
      </c>
      <c r="L988">
        <v>-6.7076387210000004</v>
      </c>
      <c r="M988">
        <v>1.1396732E-2</v>
      </c>
      <c r="N988">
        <v>0.72883481900000002</v>
      </c>
      <c r="O988">
        <v>28.106706899999999</v>
      </c>
      <c r="P988">
        <v>6.5121261999999999E-2</v>
      </c>
      <c r="Q988">
        <v>-1.029120351</v>
      </c>
      <c r="R988">
        <v>-0.71869869799999997</v>
      </c>
      <c r="S988">
        <v>1.3671663000000001E-2</v>
      </c>
      <c r="T988">
        <v>-0.144676155</v>
      </c>
      <c r="U988">
        <v>-1.917942289</v>
      </c>
      <c r="V988">
        <v>-0.233333333</v>
      </c>
      <c r="W988">
        <v>-0.20331644800000001</v>
      </c>
      <c r="X988">
        <v>-2.7340162960000001</v>
      </c>
      <c r="Y988">
        <v>-0.262333333</v>
      </c>
      <c r="Z988">
        <v>-0.20799999999999999</v>
      </c>
      <c r="AA988">
        <v>-0.27400000000000002</v>
      </c>
      <c r="AB988">
        <v>-0.80124690600000004</v>
      </c>
      <c r="AC988">
        <v>0.69444444400000005</v>
      </c>
      <c r="AD988">
        <v>-1.6616207430000001</v>
      </c>
      <c r="AE988">
        <v>-0.78363501899999999</v>
      </c>
      <c r="AF988">
        <v>-3.09260643</v>
      </c>
      <c r="AG988">
        <v>-1.281597071</v>
      </c>
      <c r="AH988">
        <v>-1.893566225</v>
      </c>
      <c r="AI988">
        <v>-0.285672967</v>
      </c>
      <c r="AJ988">
        <v>-0.89764212099999996</v>
      </c>
      <c r="AK988">
        <v>1.1322084560000001</v>
      </c>
      <c r="AL988">
        <v>1.8870140929999999</v>
      </c>
      <c r="AM988">
        <v>0.60279616899999999</v>
      </c>
      <c r="AN988">
        <v>-1.3078056010000001</v>
      </c>
      <c r="AO988">
        <v>-1.9197747540000001</v>
      </c>
      <c r="AP988">
        <v>-1.9197747540000001</v>
      </c>
      <c r="AQ988">
        <v>0</v>
      </c>
      <c r="AR988">
        <v>-0.86488145900000002</v>
      </c>
      <c r="AS988">
        <v>-2.1490993839999999</v>
      </c>
      <c r="AT988">
        <v>-2.7518955520000001</v>
      </c>
      <c r="AU988">
        <v>-0.60279616899999999</v>
      </c>
      <c r="AV988">
        <v>0</v>
      </c>
      <c r="AW988">
        <v>0</v>
      </c>
      <c r="AX988">
        <v>0</v>
      </c>
      <c r="AY988">
        <v>-1.1649691170000001</v>
      </c>
      <c r="AZ988">
        <v>-0.76004734299999999</v>
      </c>
      <c r="BA988">
        <v>-0.61196915399999996</v>
      </c>
      <c r="BB988">
        <v>-0.20704738</v>
      </c>
      <c r="BC988">
        <v>-2.7917325160000002</v>
      </c>
      <c r="BD988">
        <v>0.40492177400000001</v>
      </c>
      <c r="BE988">
        <v>-2.1797633630000002</v>
      </c>
      <c r="BF988">
        <v>-2.5846851370000001</v>
      </c>
      <c r="BG988">
        <v>2.7518955520000001</v>
      </c>
      <c r="BH988">
        <v>2.1490993839999999</v>
      </c>
      <c r="BI988">
        <v>0.86488145900000002</v>
      </c>
      <c r="BJ988">
        <v>3.747819657</v>
      </c>
      <c r="BK988">
        <v>3.1450234880000001</v>
      </c>
      <c r="BL988">
        <v>0</v>
      </c>
      <c r="BM988">
        <v>0</v>
      </c>
      <c r="BN988">
        <v>-2.0966823250000002</v>
      </c>
      <c r="BO988">
        <v>-3.1188149589999998</v>
      </c>
      <c r="BP988">
        <v>3.6523967470000001</v>
      </c>
      <c r="BQ988">
        <v>-3.3063675959999999</v>
      </c>
      <c r="BR988">
        <v>-2.5777704880000001</v>
      </c>
      <c r="BS988">
        <v>-2.0247705250000001</v>
      </c>
      <c r="BT988">
        <v>-1.5102097459999999</v>
      </c>
      <c r="BU988">
        <v>-1.412801371</v>
      </c>
      <c r="BV988">
        <v>1.3888889E-2</v>
      </c>
      <c r="BW988">
        <v>8.2644629999999997E-3</v>
      </c>
      <c r="BX988">
        <v>6.9444440000000001E-3</v>
      </c>
      <c r="BY988">
        <v>0.98611111100000004</v>
      </c>
      <c r="BZ988">
        <v>0.99173553699999994</v>
      </c>
      <c r="CA988">
        <v>0.99305555599999995</v>
      </c>
      <c r="CB988">
        <v>-0.854413741</v>
      </c>
      <c r="CC988">
        <v>-0.40503350300000002</v>
      </c>
      <c r="CD988">
        <v>-0.86623953600000003</v>
      </c>
      <c r="CE988">
        <v>0.98762133799999996</v>
      </c>
      <c r="CF988">
        <v>0.97002740700000001</v>
      </c>
      <c r="CG988">
        <v>0.96845322599999994</v>
      </c>
      <c r="CH988">
        <v>0.99069213499999997</v>
      </c>
      <c r="CI988">
        <v>0.98218554999999996</v>
      </c>
      <c r="CJ988">
        <v>0.98059163900000001</v>
      </c>
      <c r="CK988">
        <v>0.98980460699999995</v>
      </c>
      <c r="CL988">
        <v>0.99652716699999999</v>
      </c>
      <c r="CM988">
        <v>0.998377179</v>
      </c>
      <c r="CN988">
        <v>1.005157963</v>
      </c>
      <c r="CO988">
        <v>1.0067918060000001</v>
      </c>
      <c r="CP988">
        <v>0.95844814700000003</v>
      </c>
      <c r="CQ988">
        <v>0.98682944500000003</v>
      </c>
      <c r="CR988">
        <v>0.98003012199999995</v>
      </c>
      <c r="CS988">
        <v>0.97428951699999999</v>
      </c>
      <c r="CT988">
        <v>0.993109931</v>
      </c>
      <c r="CU988">
        <v>0.98729270999999996</v>
      </c>
      <c r="CV988">
        <v>0.99414241999999997</v>
      </c>
      <c r="CW988">
        <v>0.99648538399999997</v>
      </c>
      <c r="CX988">
        <v>0</v>
      </c>
      <c r="CY988">
        <v>0</v>
      </c>
      <c r="CZ988">
        <v>100</v>
      </c>
      <c r="DB988">
        <f t="shared" ca="1" si="15"/>
        <v>1</v>
      </c>
    </row>
    <row r="989" spans="1:106">
      <c r="A989" s="5">
        <v>988</v>
      </c>
      <c r="B989">
        <v>1002.711864</v>
      </c>
      <c r="C989">
        <v>997.28813560000003</v>
      </c>
      <c r="D989">
        <v>-3.9398948000000003E-2</v>
      </c>
      <c r="E989">
        <v>55.58468294</v>
      </c>
      <c r="F989">
        <v>9.5238095240000007</v>
      </c>
      <c r="G989">
        <v>-4.9469399999999995E-4</v>
      </c>
      <c r="H989">
        <v>0.247355292</v>
      </c>
      <c r="I989">
        <v>-58.110627719999997</v>
      </c>
      <c r="J989">
        <v>45.461692409999998</v>
      </c>
      <c r="K989">
        <v>100</v>
      </c>
      <c r="L989" s="138">
        <v>9.4699999999999997E-15</v>
      </c>
      <c r="M989">
        <v>1.0465596000000001E-2</v>
      </c>
      <c r="N989">
        <v>0.56839494499999998</v>
      </c>
      <c r="O989">
        <v>19.3928376</v>
      </c>
      <c r="P989">
        <v>0.28200831399999998</v>
      </c>
      <c r="Q989">
        <v>-1.36437762</v>
      </c>
      <c r="R989">
        <v>-0.70650161899999997</v>
      </c>
      <c r="S989">
        <v>-0.68415017899999997</v>
      </c>
      <c r="T989">
        <v>-0.20716964800000001</v>
      </c>
      <c r="U989">
        <v>4.5752006930000002</v>
      </c>
      <c r="V989">
        <v>-1</v>
      </c>
      <c r="W989">
        <v>-1</v>
      </c>
      <c r="X989">
        <v>0.79343067300000003</v>
      </c>
      <c r="Y989">
        <v>-0.21533333299999999</v>
      </c>
      <c r="Z989">
        <v>-0.20599999999999999</v>
      </c>
      <c r="AA989">
        <v>-0.182666667</v>
      </c>
      <c r="AB989">
        <v>0.309008071</v>
      </c>
      <c r="AC989">
        <v>38.554216869999998</v>
      </c>
      <c r="AD989">
        <v>0.62258623499999999</v>
      </c>
      <c r="AE989">
        <v>1.406883181</v>
      </c>
      <c r="AF989">
        <v>-0.44470445400000003</v>
      </c>
      <c r="AG989">
        <v>-0.85706676500000001</v>
      </c>
      <c r="AH989">
        <v>-0.21022392400000001</v>
      </c>
      <c r="AI989">
        <v>-0.85706676500000001</v>
      </c>
      <c r="AJ989">
        <v>-0.21022392400000001</v>
      </c>
      <c r="AK989">
        <v>1.4634819299999999</v>
      </c>
      <c r="AL989">
        <v>4.0427678000000002E-2</v>
      </c>
      <c r="AM989">
        <v>0</v>
      </c>
      <c r="AN989">
        <v>-1.503909607</v>
      </c>
      <c r="AO989">
        <v>-0.85706676500000001</v>
      </c>
      <c r="AP989">
        <v>-0.85706676500000001</v>
      </c>
      <c r="AQ989">
        <v>0.68727051900000002</v>
      </c>
      <c r="AR989">
        <v>-2.0213838800000001</v>
      </c>
      <c r="AS989">
        <v>-2.061811558</v>
      </c>
      <c r="AT989">
        <v>-2.061811558</v>
      </c>
      <c r="AU989">
        <v>0</v>
      </c>
      <c r="AV989">
        <v>0</v>
      </c>
      <c r="AW989">
        <v>0.68727051900000002</v>
      </c>
      <c r="AX989">
        <v>0.68727051900000002</v>
      </c>
      <c r="AY989">
        <v>0.347678027</v>
      </c>
      <c r="AZ989">
        <v>1.2783231660000001</v>
      </c>
      <c r="BA989">
        <v>0.64684284199999997</v>
      </c>
      <c r="BB989">
        <v>1.5774879799999999</v>
      </c>
      <c r="BC989">
        <v>7.3438897760000001</v>
      </c>
      <c r="BD989">
        <v>0.93064513900000001</v>
      </c>
      <c r="BE989">
        <v>6.6970469340000003</v>
      </c>
      <c r="BF989">
        <v>5.7664017960000002</v>
      </c>
      <c r="BG989">
        <v>2.061811558</v>
      </c>
      <c r="BH989">
        <v>2.061811558</v>
      </c>
      <c r="BI989">
        <v>2.0213838810000002</v>
      </c>
      <c r="BJ989">
        <v>2.061811558</v>
      </c>
      <c r="BK989">
        <v>2.061811558</v>
      </c>
      <c r="BL989">
        <v>0.68727051900000002</v>
      </c>
      <c r="BM989">
        <v>0</v>
      </c>
      <c r="BN989">
        <v>-0.44470445400000003</v>
      </c>
      <c r="BO989">
        <v>-1.091547295</v>
      </c>
      <c r="BP989">
        <v>0.94035421600000002</v>
      </c>
      <c r="BQ989">
        <v>-2.061811558</v>
      </c>
      <c r="BR989">
        <v>-1.503909607</v>
      </c>
      <c r="BS989">
        <v>-1.2047447929999999</v>
      </c>
      <c r="BT989">
        <v>-1.598240841</v>
      </c>
      <c r="BU989">
        <v>-1.851587635</v>
      </c>
      <c r="BV989">
        <v>0.24242424200000001</v>
      </c>
      <c r="BW989">
        <v>0.23880597000000001</v>
      </c>
      <c r="BX989">
        <v>0.39285714300000002</v>
      </c>
      <c r="BY989">
        <v>0.75757575799999999</v>
      </c>
      <c r="BZ989">
        <v>0.76119402999999997</v>
      </c>
      <c r="CA989">
        <v>0.60714285700000004</v>
      </c>
      <c r="CB989">
        <v>-9.2461797999999998E-2</v>
      </c>
      <c r="CC989">
        <v>-9.2461797999999998E-2</v>
      </c>
      <c r="CD989">
        <v>-0.37695963700000001</v>
      </c>
      <c r="CE989">
        <v>0.99072455999999998</v>
      </c>
      <c r="CF989">
        <v>0.99228076499999995</v>
      </c>
      <c r="CG989">
        <v>0.99648458600000001</v>
      </c>
      <c r="CH989">
        <v>0.99505082899999997</v>
      </c>
      <c r="CI989">
        <v>1.0015707739999999</v>
      </c>
      <c r="CJ989">
        <v>1.005813954</v>
      </c>
      <c r="CK989">
        <v>1.010816658</v>
      </c>
      <c r="CL989">
        <v>1.0267961379999999</v>
      </c>
      <c r="CM989">
        <v>1.004236525</v>
      </c>
      <c r="CN989">
        <v>1.0201119830000001</v>
      </c>
      <c r="CO989">
        <v>1.015808485</v>
      </c>
      <c r="CP989">
        <v>1.108587829</v>
      </c>
      <c r="CQ989">
        <v>0.99453484999999997</v>
      </c>
      <c r="CR989">
        <v>0.99216745799999995</v>
      </c>
      <c r="CS989">
        <v>0.99568657699999996</v>
      </c>
      <c r="CT989">
        <v>0.997619598</v>
      </c>
      <c r="CU989">
        <v>1.001158056</v>
      </c>
      <c r="CV989">
        <v>1.0035468999999999</v>
      </c>
      <c r="CW989">
        <v>1.026040547</v>
      </c>
      <c r="CX989">
        <v>1</v>
      </c>
      <c r="CY989">
        <v>1</v>
      </c>
      <c r="CZ989">
        <v>100</v>
      </c>
      <c r="DB989">
        <f t="shared" ca="1" si="15"/>
        <v>100</v>
      </c>
    </row>
    <row r="990" spans="1:106">
      <c r="A990" s="5">
        <v>989</v>
      </c>
      <c r="B990">
        <v>1053.4144690000001</v>
      </c>
      <c r="C990">
        <v>951.81160609999995</v>
      </c>
      <c r="D990">
        <v>1.5246824000000001E-2</v>
      </c>
      <c r="E990">
        <v>61.899883330000002</v>
      </c>
      <c r="F990">
        <v>72.582251080000006</v>
      </c>
      <c r="G990">
        <v>-1.2761599999999999E-4</v>
      </c>
      <c r="H990">
        <v>0.229093934</v>
      </c>
      <c r="I990">
        <v>129.37062940000001</v>
      </c>
      <c r="J990">
        <v>62.982905000000002</v>
      </c>
      <c r="K990">
        <v>100</v>
      </c>
      <c r="L990" s="138">
        <v>-9.4699999999999997E-15</v>
      </c>
      <c r="M990">
        <v>7.878599E-3</v>
      </c>
      <c r="N990">
        <v>0.45175421300000002</v>
      </c>
      <c r="O990">
        <v>15.788183050000001</v>
      </c>
      <c r="P990">
        <v>0.25465766400000001</v>
      </c>
      <c r="Q990">
        <v>4.3994021229999998</v>
      </c>
      <c r="R990">
        <v>2.4978319330000001</v>
      </c>
      <c r="S990">
        <v>2.6886987869999999</v>
      </c>
      <c r="T990">
        <v>1.0544999349999999</v>
      </c>
      <c r="U990">
        <v>5.5443666370000004</v>
      </c>
      <c r="V990">
        <v>0.19354838699999999</v>
      </c>
      <c r="W990">
        <v>0.184815538</v>
      </c>
      <c r="X990">
        <v>4.5134846409999998</v>
      </c>
      <c r="Y990">
        <v>0.34733333300000002</v>
      </c>
      <c r="Z990">
        <v>0.40366666699999998</v>
      </c>
      <c r="AA990">
        <v>0.35766666699999999</v>
      </c>
      <c r="AB990">
        <v>0.68395688600000004</v>
      </c>
      <c r="AC990">
        <v>81.632653059999996</v>
      </c>
      <c r="AD990">
        <v>2.7936139070000001</v>
      </c>
      <c r="AE990">
        <v>1.2396661710000001</v>
      </c>
      <c r="AF990">
        <v>3.5356676010000001</v>
      </c>
      <c r="AG990">
        <v>1.370616823</v>
      </c>
      <c r="AH990">
        <v>1.8354916370000001</v>
      </c>
      <c r="AI990">
        <v>2.0253700829999999</v>
      </c>
      <c r="AJ990">
        <v>2.4902448970000002</v>
      </c>
      <c r="AK990">
        <v>0.92538460700000003</v>
      </c>
      <c r="AL990">
        <v>0</v>
      </c>
      <c r="AM990">
        <v>0</v>
      </c>
      <c r="AN990">
        <v>1.065065302</v>
      </c>
      <c r="AO990">
        <v>1.5299401159999999</v>
      </c>
      <c r="AP990">
        <v>-0.95812227000000005</v>
      </c>
      <c r="AQ990">
        <v>0.87300434599999999</v>
      </c>
      <c r="AR990">
        <v>-0.130950652</v>
      </c>
      <c r="AS990">
        <v>-0.130950652</v>
      </c>
      <c r="AT990">
        <v>-0.130950652</v>
      </c>
      <c r="AU990">
        <v>0</v>
      </c>
      <c r="AV990">
        <v>3.186465863</v>
      </c>
      <c r="AW990">
        <v>3.3610667319999998</v>
      </c>
      <c r="AX990">
        <v>0.87300434599999999</v>
      </c>
      <c r="AY990">
        <v>1.695810942</v>
      </c>
      <c r="AZ990">
        <v>2.656552225</v>
      </c>
      <c r="BA990">
        <v>0.46487481400000003</v>
      </c>
      <c r="BB990">
        <v>1.425616097</v>
      </c>
      <c r="BC990">
        <v>8.0731076890000004</v>
      </c>
      <c r="BD990">
        <v>0.96074128299999995</v>
      </c>
      <c r="BE990">
        <v>7.6082328749999997</v>
      </c>
      <c r="BF990">
        <v>6.6474915919999997</v>
      </c>
      <c r="BG990">
        <v>0.130950652</v>
      </c>
      <c r="BH990">
        <v>0.130950652</v>
      </c>
      <c r="BI990">
        <v>0.130950652</v>
      </c>
      <c r="BJ990">
        <v>0.78570391100000003</v>
      </c>
      <c r="BK990">
        <v>0.78570391100000003</v>
      </c>
      <c r="BL990">
        <v>3.3610667319999998</v>
      </c>
      <c r="BM990">
        <v>3.186465863</v>
      </c>
      <c r="BN990">
        <v>4.1904208599999997</v>
      </c>
      <c r="BO990">
        <v>3.2301160800000002</v>
      </c>
      <c r="BP990">
        <v>1.2826172760000001</v>
      </c>
      <c r="BQ990">
        <v>3.055660391</v>
      </c>
      <c r="BR990">
        <v>2.915979696</v>
      </c>
      <c r="BS990">
        <v>1.685043568</v>
      </c>
      <c r="BT990">
        <v>1.466792482</v>
      </c>
      <c r="BU990">
        <v>1.2201687539999999</v>
      </c>
      <c r="BV990">
        <v>0.78048780500000003</v>
      </c>
      <c r="BW990">
        <v>0.81632653099999997</v>
      </c>
      <c r="BX990">
        <v>0.82352941199999996</v>
      </c>
      <c r="BY990">
        <v>0.21951219499999999</v>
      </c>
      <c r="BZ990">
        <v>0.18367346900000001</v>
      </c>
      <c r="CA990">
        <v>0.17647058800000001</v>
      </c>
      <c r="CB990">
        <v>0.69724288099999998</v>
      </c>
      <c r="CC990">
        <v>0.94596210199999997</v>
      </c>
      <c r="CD990">
        <v>0.58117391200000001</v>
      </c>
      <c r="CE990">
        <v>1.002062121</v>
      </c>
      <c r="CF990">
        <v>1.0239694459999999</v>
      </c>
      <c r="CG990">
        <v>1.027793384</v>
      </c>
      <c r="CH990">
        <v>1.018508795</v>
      </c>
      <c r="CI990">
        <v>1.0218622420000001</v>
      </c>
      <c r="CJ990">
        <v>1.0256783110000001</v>
      </c>
      <c r="CK990">
        <v>1.007039228</v>
      </c>
      <c r="CL990">
        <v>1.021905643</v>
      </c>
      <c r="CM990">
        <v>1.0037344260000001</v>
      </c>
      <c r="CN990">
        <v>1.0185520539999999</v>
      </c>
      <c r="CO990">
        <v>1.0147624989999999</v>
      </c>
      <c r="CP990">
        <v>1.1137638670000001</v>
      </c>
      <c r="CQ990">
        <v>1.004724599</v>
      </c>
      <c r="CR990">
        <v>1.014015052</v>
      </c>
      <c r="CS990">
        <v>1.0242961049999999</v>
      </c>
      <c r="CT990">
        <v>1.009246766</v>
      </c>
      <c r="CU990">
        <v>1.0194794730000001</v>
      </c>
      <c r="CV990">
        <v>1.0101389549999999</v>
      </c>
      <c r="CW990">
        <v>1.031137009</v>
      </c>
      <c r="CX990">
        <v>0</v>
      </c>
      <c r="CY990">
        <v>1</v>
      </c>
      <c r="CZ990">
        <v>100</v>
      </c>
      <c r="DB990">
        <f t="shared" ca="1" si="15"/>
        <v>1</v>
      </c>
    </row>
    <row r="991" spans="1:106">
      <c r="A991" s="5">
        <v>990</v>
      </c>
      <c r="B991">
        <v>958.18901129999995</v>
      </c>
      <c r="C991">
        <v>1006.260228</v>
      </c>
      <c r="D991">
        <v>-5.0455079999999998E-3</v>
      </c>
      <c r="E991">
        <v>56.937344289999999</v>
      </c>
      <c r="F991">
        <v>28.064696990000002</v>
      </c>
      <c r="G991">
        <v>-6.2632000000000006E-5</v>
      </c>
      <c r="H991">
        <v>0.30121825800000002</v>
      </c>
      <c r="I991">
        <v>28.840202999999999</v>
      </c>
      <c r="J991">
        <v>54.401039279999999</v>
      </c>
      <c r="K991">
        <v>100</v>
      </c>
      <c r="L991" s="138">
        <v>1.89E-14</v>
      </c>
      <c r="M991">
        <v>1.1398882000000001E-2</v>
      </c>
      <c r="N991">
        <v>0.13057345100000001</v>
      </c>
      <c r="O991">
        <v>20.369626270000001</v>
      </c>
      <c r="P991">
        <v>0.29556854500000002</v>
      </c>
      <c r="Q991">
        <v>1.2762137250000001</v>
      </c>
      <c r="R991">
        <v>1.429507125</v>
      </c>
      <c r="S991">
        <v>2.1703020959999999</v>
      </c>
      <c r="T991">
        <v>0.22655410100000001</v>
      </c>
      <c r="U991">
        <v>6.7252861839999998</v>
      </c>
      <c r="V991">
        <v>0.115384615</v>
      </c>
      <c r="W991">
        <v>6.9483821000000001E-2</v>
      </c>
      <c r="X991">
        <v>0.48774245199999999</v>
      </c>
      <c r="Y991">
        <v>0.17066666699999999</v>
      </c>
      <c r="Z991">
        <v>0.151</v>
      </c>
      <c r="AA991">
        <v>0.22700000000000001</v>
      </c>
      <c r="AB991">
        <v>-1.691020035</v>
      </c>
      <c r="AC991">
        <v>66.129032260000002</v>
      </c>
      <c r="AD991">
        <v>0.94283793400000004</v>
      </c>
      <c r="AE991">
        <v>1.543731124</v>
      </c>
      <c r="AF991">
        <v>-0.199191113</v>
      </c>
      <c r="AG991">
        <v>0.37846311399999999</v>
      </c>
      <c r="AH991">
        <v>5.9757334000000002E-2</v>
      </c>
      <c r="AI991">
        <v>0.77684534000000005</v>
      </c>
      <c r="AJ991">
        <v>0.45813955899999997</v>
      </c>
      <c r="AK991">
        <v>1.0291540830000001</v>
      </c>
      <c r="AL991">
        <v>0.49797778199999998</v>
      </c>
      <c r="AM991">
        <v>0.49797778199999998</v>
      </c>
      <c r="AN991">
        <v>-5.3117629999999999E-2</v>
      </c>
      <c r="AO991">
        <v>-0.37182341099999999</v>
      </c>
      <c r="AP991">
        <v>-0.63741156099999996</v>
      </c>
      <c r="AQ991">
        <v>2.0251096469999998</v>
      </c>
      <c r="AR991">
        <v>-0.99595556399999996</v>
      </c>
      <c r="AS991">
        <v>-0.99595556399999996</v>
      </c>
      <c r="AT991">
        <v>-1.4939333459999999</v>
      </c>
      <c r="AU991">
        <v>-0.49797778199999998</v>
      </c>
      <c r="AV991">
        <v>2.290697797</v>
      </c>
      <c r="AW991">
        <v>2.290697797</v>
      </c>
      <c r="AX991">
        <v>2.0251096469999998</v>
      </c>
      <c r="AY991">
        <v>0.42494104100000002</v>
      </c>
      <c r="AZ991">
        <v>2.2853860340000001</v>
      </c>
      <c r="BA991">
        <v>-0.31870577999999999</v>
      </c>
      <c r="BB991">
        <v>1.5417392130000001</v>
      </c>
      <c r="BC991">
        <v>6.7929149239999997</v>
      </c>
      <c r="BD991">
        <v>1.860444993</v>
      </c>
      <c r="BE991">
        <v>7.1116207039999999</v>
      </c>
      <c r="BF991">
        <v>5.2511757110000001</v>
      </c>
      <c r="BG991">
        <v>1.4939333459999999</v>
      </c>
      <c r="BH991">
        <v>0.99595556399999996</v>
      </c>
      <c r="BI991">
        <v>0.99595556399999996</v>
      </c>
      <c r="BJ991">
        <v>1.8923155709999999</v>
      </c>
      <c r="BK991">
        <v>1.3943377889999999</v>
      </c>
      <c r="BL991">
        <v>2.290697797</v>
      </c>
      <c r="BM991">
        <v>2.290697797</v>
      </c>
      <c r="BN991">
        <v>0.199191113</v>
      </c>
      <c r="BO991">
        <v>-0.63077185700000005</v>
      </c>
      <c r="BP991">
        <v>1.454558281</v>
      </c>
      <c r="BQ991">
        <v>2.4464427049999999</v>
      </c>
      <c r="BR991">
        <v>2.8116264119999999</v>
      </c>
      <c r="BS991">
        <v>2.0679795909999998</v>
      </c>
      <c r="BT991">
        <v>2.1188839759999998</v>
      </c>
      <c r="BU991">
        <v>2.3866853720000001</v>
      </c>
      <c r="BV991">
        <v>0.33333333300000001</v>
      </c>
      <c r="BW991">
        <v>0.66129032300000001</v>
      </c>
      <c r="BX991">
        <v>0.58992805800000003</v>
      </c>
      <c r="BY991">
        <v>0.66666666699999999</v>
      </c>
      <c r="BZ991">
        <v>0.33870967699999999</v>
      </c>
      <c r="CA991">
        <v>0.41007194200000002</v>
      </c>
      <c r="CB991">
        <v>2.6324751E-2</v>
      </c>
      <c r="CC991">
        <v>0.20182309400000001</v>
      </c>
      <c r="CD991">
        <v>-0.16379845300000001</v>
      </c>
      <c r="CE991">
        <v>0.99340527599999995</v>
      </c>
      <c r="CF991">
        <v>1.005990205</v>
      </c>
      <c r="CG991">
        <v>1.001087482</v>
      </c>
      <c r="CH991">
        <v>1.0136120559999999</v>
      </c>
      <c r="CI991">
        <v>1.0126684749999999</v>
      </c>
      <c r="CJ991">
        <v>1.007733204</v>
      </c>
      <c r="CK991">
        <v>0.994200097</v>
      </c>
      <c r="CL991">
        <v>1.0290402460000001</v>
      </c>
      <c r="CM991">
        <v>0.99512646999999999</v>
      </c>
      <c r="CN991">
        <v>1.0299990830000001</v>
      </c>
      <c r="CO991">
        <v>1.035043398</v>
      </c>
      <c r="CP991">
        <v>1.109768665</v>
      </c>
      <c r="CQ991">
        <v>0.99820249500000002</v>
      </c>
      <c r="CR991">
        <v>1.0009734850000001</v>
      </c>
      <c r="CS991">
        <v>1.0067816119999999</v>
      </c>
      <c r="CT991">
        <v>1.00277598</v>
      </c>
      <c r="CU991">
        <v>1.0085945650000001</v>
      </c>
      <c r="CV991">
        <v>1.0058024780000001</v>
      </c>
      <c r="CW991">
        <v>1.0279342149999999</v>
      </c>
      <c r="CX991">
        <v>1</v>
      </c>
      <c r="CY991">
        <v>0</v>
      </c>
      <c r="CZ991">
        <v>100</v>
      </c>
      <c r="DB991">
        <f t="shared" ca="1" si="15"/>
        <v>100</v>
      </c>
    </row>
    <row r="992" spans="1:106">
      <c r="A992" s="5">
        <v>991</v>
      </c>
      <c r="B992">
        <v>1021.872928</v>
      </c>
      <c r="C992">
        <v>988.89195510000002</v>
      </c>
      <c r="D992">
        <v>-3.5567049000000003E-2</v>
      </c>
      <c r="E992">
        <v>58.466535520000001</v>
      </c>
      <c r="F992">
        <v>15.3220917</v>
      </c>
      <c r="G992" s="138">
        <v>-2.52E-6</v>
      </c>
      <c r="H992">
        <v>0.34121327299999998</v>
      </c>
      <c r="I992">
        <v>-148.98794810000001</v>
      </c>
      <c r="J992">
        <v>55.185723920000001</v>
      </c>
      <c r="K992">
        <v>100</v>
      </c>
      <c r="L992" s="138">
        <v>4.7399999999999997E-15</v>
      </c>
      <c r="M992">
        <v>1.0501195E-2</v>
      </c>
      <c r="N992">
        <v>0.57027523199999997</v>
      </c>
      <c r="O992">
        <v>24.757044459999999</v>
      </c>
      <c r="P992">
        <v>0.77922116500000005</v>
      </c>
      <c r="Q992">
        <v>0.35492829100000001</v>
      </c>
      <c r="R992">
        <v>-0.293639127</v>
      </c>
      <c r="S992">
        <v>0.85219380300000003</v>
      </c>
      <c r="T992">
        <v>0.46927374500000002</v>
      </c>
      <c r="U992">
        <v>4.503427115</v>
      </c>
      <c r="V992">
        <v>-0.87755101999999996</v>
      </c>
      <c r="W992">
        <v>-0.83133300700000001</v>
      </c>
      <c r="X992">
        <v>3.9764448450000001</v>
      </c>
      <c r="Y992">
        <v>-0.68433333299999999</v>
      </c>
      <c r="Z992">
        <v>-0.43766666700000001</v>
      </c>
      <c r="AA992">
        <v>-0.77</v>
      </c>
      <c r="AB992">
        <v>0.54388889900000004</v>
      </c>
      <c r="AC992">
        <v>30.927835049999999</v>
      </c>
      <c r="AD992">
        <v>2.6142007669999998</v>
      </c>
      <c r="AE992">
        <v>4.5250291300000001</v>
      </c>
      <c r="AF992">
        <v>1.0257514219999999</v>
      </c>
      <c r="AG992">
        <v>-2.2888910299999998</v>
      </c>
      <c r="AH992">
        <v>-1.337872926</v>
      </c>
      <c r="AI992">
        <v>-2.2009694799999999</v>
      </c>
      <c r="AJ992">
        <v>-1.2499513760000001</v>
      </c>
      <c r="AK992">
        <v>2.3738818620000002</v>
      </c>
      <c r="AL992">
        <v>0</v>
      </c>
      <c r="AM992">
        <v>0</v>
      </c>
      <c r="AN992">
        <v>-4.0473220400000001</v>
      </c>
      <c r="AO992">
        <v>-3.0963039349999999</v>
      </c>
      <c r="AP992">
        <v>-3.0963039349999999</v>
      </c>
      <c r="AQ992">
        <v>1.34813044</v>
      </c>
      <c r="AR992">
        <v>-3.8392410369999999</v>
      </c>
      <c r="AS992">
        <v>-3.8392410369999999</v>
      </c>
      <c r="AT992">
        <v>-3.8392410369999999</v>
      </c>
      <c r="AU992">
        <v>0</v>
      </c>
      <c r="AV992">
        <v>0</v>
      </c>
      <c r="AW992">
        <v>1.34813044</v>
      </c>
      <c r="AX992">
        <v>1.34813044</v>
      </c>
      <c r="AY992">
        <v>0.21540779900000001</v>
      </c>
      <c r="AZ992">
        <v>3.3697399570000002</v>
      </c>
      <c r="BA992">
        <v>0.95101810399999998</v>
      </c>
      <c r="BB992">
        <v>4.1053502630000001</v>
      </c>
      <c r="BC992">
        <v>12.168342579999999</v>
      </c>
      <c r="BD992">
        <v>3.154332159</v>
      </c>
      <c r="BE992">
        <v>11.21732448</v>
      </c>
      <c r="BF992">
        <v>8.0629923209999994</v>
      </c>
      <c r="BG992">
        <v>3.8392410369999999</v>
      </c>
      <c r="BH992">
        <v>3.8392410369999999</v>
      </c>
      <c r="BI992">
        <v>3.8392410369999999</v>
      </c>
      <c r="BJ992">
        <v>3.9271625870000002</v>
      </c>
      <c r="BK992">
        <v>3.9271625870000002</v>
      </c>
      <c r="BL992">
        <v>1.34813044</v>
      </c>
      <c r="BM992">
        <v>0</v>
      </c>
      <c r="BN992">
        <v>1.1136729729999999</v>
      </c>
      <c r="BO992">
        <v>-0.73267958700000002</v>
      </c>
      <c r="BP992">
        <v>0.97993479400000005</v>
      </c>
      <c r="BQ992">
        <v>-3.8846671709999998</v>
      </c>
      <c r="BR992">
        <v>-2.3313864459999998</v>
      </c>
      <c r="BS992">
        <v>-1.595776141</v>
      </c>
      <c r="BT992">
        <v>-1.864425333</v>
      </c>
      <c r="BU992">
        <v>-2.5467942450000001</v>
      </c>
      <c r="BV992">
        <v>0.30927835100000001</v>
      </c>
      <c r="BW992">
        <v>0.30927835100000001</v>
      </c>
      <c r="BX992">
        <v>0.44166666700000001</v>
      </c>
      <c r="BY992">
        <v>0.69072164999999996</v>
      </c>
      <c r="BZ992">
        <v>0.69072164999999996</v>
      </c>
      <c r="CA992">
        <v>0.55833333299999999</v>
      </c>
      <c r="CB992">
        <v>-0.30831456400000001</v>
      </c>
      <c r="CC992">
        <v>-0.28805292799999999</v>
      </c>
      <c r="CD992">
        <v>-0.71354728899999997</v>
      </c>
      <c r="CE992">
        <v>0.97830536199999996</v>
      </c>
      <c r="CF992">
        <v>0.97196616400000002</v>
      </c>
      <c r="CG992">
        <v>0.98125757000000002</v>
      </c>
      <c r="CH992">
        <v>0.98983023400000003</v>
      </c>
      <c r="CI992">
        <v>0.99352022600000001</v>
      </c>
      <c r="CJ992">
        <v>1.0030176749999999</v>
      </c>
      <c r="CK992">
        <v>1.0133229319999999</v>
      </c>
      <c r="CL992">
        <v>1.060171304</v>
      </c>
      <c r="CM992">
        <v>1.0095593920000001</v>
      </c>
      <c r="CN992">
        <v>1.0562337669999999</v>
      </c>
      <c r="CO992">
        <v>1.046232421</v>
      </c>
      <c r="CP992">
        <v>1.134015295</v>
      </c>
      <c r="CQ992">
        <v>0.98458785800000004</v>
      </c>
      <c r="CR992">
        <v>0.97821279000000005</v>
      </c>
      <c r="CS992">
        <v>0.98514412399999995</v>
      </c>
      <c r="CT992">
        <v>0.993525141</v>
      </c>
      <c r="CU992">
        <v>1.000564974</v>
      </c>
      <c r="CV992">
        <v>1.0070857120000001</v>
      </c>
      <c r="CW992">
        <v>1.047109965</v>
      </c>
      <c r="CX992">
        <v>1</v>
      </c>
      <c r="CY992">
        <v>1</v>
      </c>
      <c r="CZ992">
        <v>100</v>
      </c>
      <c r="DB992">
        <f t="shared" ca="1" si="15"/>
        <v>100</v>
      </c>
    </row>
    <row r="993" spans="1:106">
      <c r="A993" s="5">
        <v>992</v>
      </c>
      <c r="B993">
        <v>1016.890767</v>
      </c>
      <c r="C993">
        <v>965.08124290000001</v>
      </c>
      <c r="D993">
        <v>3.6742418999999998E-2</v>
      </c>
      <c r="E993">
        <v>66.966707679999999</v>
      </c>
      <c r="F993">
        <v>36.802413270000002</v>
      </c>
      <c r="G993" s="138">
        <v>2.2299999999999998E-6</v>
      </c>
      <c r="H993">
        <v>0.40605527800000002</v>
      </c>
      <c r="I993">
        <v>112.7221703</v>
      </c>
      <c r="J993">
        <v>44.963008039999998</v>
      </c>
      <c r="K993">
        <v>100</v>
      </c>
      <c r="L993" s="138">
        <v>-4.7399999999999997E-15</v>
      </c>
      <c r="M993">
        <v>8.6327850000000005E-3</v>
      </c>
      <c r="N993">
        <v>0.48378935200000001</v>
      </c>
      <c r="O993">
        <v>12.872859439999999</v>
      </c>
      <c r="P993">
        <v>0.78565407799999998</v>
      </c>
      <c r="Q993">
        <v>2.4751302879999999</v>
      </c>
      <c r="R993">
        <v>1.8355852340000001</v>
      </c>
      <c r="S993">
        <v>2.0644878050000002</v>
      </c>
      <c r="T993">
        <v>0.96931994399999999</v>
      </c>
      <c r="U993">
        <v>4.2481401300000003</v>
      </c>
      <c r="V993">
        <v>-0.37142857099999999</v>
      </c>
      <c r="W993">
        <v>-0.44051720500000002</v>
      </c>
      <c r="X993">
        <v>5.151475563</v>
      </c>
      <c r="Y993">
        <v>0.227333333</v>
      </c>
      <c r="Z993">
        <v>0.104666667</v>
      </c>
      <c r="AA993">
        <v>0.265333333</v>
      </c>
      <c r="AB993">
        <v>1.6694240549999999</v>
      </c>
      <c r="AC993">
        <v>54.187192119999999</v>
      </c>
      <c r="AD993">
        <v>2.630183765</v>
      </c>
      <c r="AE993">
        <v>3.5512406269999999</v>
      </c>
      <c r="AF993">
        <v>2.8813810910000002</v>
      </c>
      <c r="AG993">
        <v>1.16732875</v>
      </c>
      <c r="AH993">
        <v>1.662335245</v>
      </c>
      <c r="AI993">
        <v>1.290464694</v>
      </c>
      <c r="AJ993">
        <v>1.7854711889999999</v>
      </c>
      <c r="AK993">
        <v>3.0340696619999998</v>
      </c>
      <c r="AL993">
        <v>0</v>
      </c>
      <c r="AM993">
        <v>0</v>
      </c>
      <c r="AN993">
        <v>0.79792091799999998</v>
      </c>
      <c r="AO993">
        <v>1.2929274129999999</v>
      </c>
      <c r="AP993">
        <v>0.184703916</v>
      </c>
      <c r="AQ993">
        <v>2.1179382379999998</v>
      </c>
      <c r="AR993">
        <v>-2.1671926159999999</v>
      </c>
      <c r="AS993">
        <v>-2.1671926159999999</v>
      </c>
      <c r="AT993">
        <v>-2.1671926159999999</v>
      </c>
      <c r="AU993">
        <v>0</v>
      </c>
      <c r="AV993">
        <v>2.3395829369999999</v>
      </c>
      <c r="AW993">
        <v>3.2261617349999998</v>
      </c>
      <c r="AX993">
        <v>2.1179382379999998</v>
      </c>
      <c r="AY993">
        <v>0.91859414299999997</v>
      </c>
      <c r="AZ993">
        <v>3.7541686630000002</v>
      </c>
      <c r="BA993">
        <v>0.49500649499999999</v>
      </c>
      <c r="BB993">
        <v>3.3305810149999999</v>
      </c>
      <c r="BC993">
        <v>12.358785299999999</v>
      </c>
      <c r="BD993">
        <v>2.8355745200000002</v>
      </c>
      <c r="BE993">
        <v>11.8637788</v>
      </c>
      <c r="BF993">
        <v>9.0282042830000009</v>
      </c>
      <c r="BG993">
        <v>2.1671926159999999</v>
      </c>
      <c r="BH993">
        <v>2.1671926159999999</v>
      </c>
      <c r="BI993">
        <v>2.1671926159999999</v>
      </c>
      <c r="BJ993">
        <v>2.2903285599999998</v>
      </c>
      <c r="BK993">
        <v>2.2903285599999998</v>
      </c>
      <c r="BL993">
        <v>3.2261617349999998</v>
      </c>
      <c r="BM993">
        <v>2.3395829369999999</v>
      </c>
      <c r="BN993">
        <v>3.0045170350000001</v>
      </c>
      <c r="BO993">
        <v>2.5119732589999999</v>
      </c>
      <c r="BP993">
        <v>1.2494966970000001</v>
      </c>
      <c r="BQ993">
        <v>1.511416409</v>
      </c>
      <c r="BR993">
        <v>0.76767530699999997</v>
      </c>
      <c r="BS993">
        <v>0.34408765899999999</v>
      </c>
      <c r="BT993">
        <v>5.0203214000000003E-2</v>
      </c>
      <c r="BU993">
        <v>-0.150918836</v>
      </c>
      <c r="BV993">
        <v>0.39215686300000002</v>
      </c>
      <c r="BW993">
        <v>0.54187192100000003</v>
      </c>
      <c r="BX993">
        <v>0.61087866099999999</v>
      </c>
      <c r="BY993">
        <v>0.60784313700000003</v>
      </c>
      <c r="BZ993">
        <v>0.45812807900000002</v>
      </c>
      <c r="CA993">
        <v>0.38912133900000001</v>
      </c>
      <c r="CB993">
        <v>0.76002080699999996</v>
      </c>
      <c r="CC993">
        <v>0.81631864399999998</v>
      </c>
      <c r="CD993">
        <v>0.59112729399999997</v>
      </c>
      <c r="CE993">
        <v>1.011244322</v>
      </c>
      <c r="CF993">
        <v>1.0223337509999999</v>
      </c>
      <c r="CG993">
        <v>1.0254861239999999</v>
      </c>
      <c r="CH993">
        <v>1.006445327</v>
      </c>
      <c r="CI993">
        <v>1.010966123</v>
      </c>
      <c r="CJ993">
        <v>1.0140834439999999</v>
      </c>
      <c r="CK993">
        <v>1.007589201</v>
      </c>
      <c r="CL993">
        <v>1.0533836489999999</v>
      </c>
      <c r="CM993">
        <v>1.0030835069999999</v>
      </c>
      <c r="CN993">
        <v>1.048673172</v>
      </c>
      <c r="CO993">
        <v>1.045449522</v>
      </c>
      <c r="CP993">
        <v>1.169190014</v>
      </c>
      <c r="CQ993">
        <v>1.009648187</v>
      </c>
      <c r="CR993">
        <v>1.0160318189999999</v>
      </c>
      <c r="CS993">
        <v>1.0291846469999999</v>
      </c>
      <c r="CT993">
        <v>1.0063226300000001</v>
      </c>
      <c r="CU993">
        <v>1.01934977</v>
      </c>
      <c r="CV993">
        <v>1.0129452910000001</v>
      </c>
      <c r="CW993">
        <v>1.0510615050000001</v>
      </c>
      <c r="CX993">
        <v>0</v>
      </c>
      <c r="CY993">
        <v>1</v>
      </c>
      <c r="CZ993">
        <v>100</v>
      </c>
      <c r="DB993">
        <f t="shared" ca="1" si="15"/>
        <v>1</v>
      </c>
    </row>
    <row r="994" spans="1:106">
      <c r="A994" s="5">
        <v>993</v>
      </c>
      <c r="B994">
        <v>1055.2147239999999</v>
      </c>
      <c r="C994">
        <v>948.19035159999999</v>
      </c>
      <c r="D994">
        <v>9.6864095999999997E-2</v>
      </c>
      <c r="E994">
        <v>62.559682350000003</v>
      </c>
      <c r="F994">
        <v>73.519350399999993</v>
      </c>
      <c r="G994" s="138">
        <v>-1.3200000000000001E-6</v>
      </c>
      <c r="H994">
        <v>0.43154220199999999</v>
      </c>
      <c r="I994">
        <v>205.70484260000001</v>
      </c>
      <c r="J994">
        <v>61.63534662</v>
      </c>
      <c r="K994">
        <v>100</v>
      </c>
      <c r="L994">
        <v>0</v>
      </c>
      <c r="M994">
        <v>8.1225129999999996E-3</v>
      </c>
      <c r="N994">
        <v>0.59724128099999996</v>
      </c>
      <c r="O994">
        <v>17.837922890000002</v>
      </c>
      <c r="P994">
        <v>0.63691579700000001</v>
      </c>
      <c r="Q994">
        <v>-0.58773965399999994</v>
      </c>
      <c r="R994">
        <v>-0.516266428</v>
      </c>
      <c r="S994">
        <v>0.71447699899999995</v>
      </c>
      <c r="T994">
        <v>8.4236301999999999E-2</v>
      </c>
      <c r="U994">
        <v>1.106845866</v>
      </c>
      <c r="V994">
        <v>-0.68421052599999999</v>
      </c>
      <c r="W994">
        <v>-0.46814404399999998</v>
      </c>
      <c r="X994">
        <v>5.2995863380000001</v>
      </c>
      <c r="Y994">
        <v>0.41</v>
      </c>
      <c r="Z994">
        <v>0.38500000000000001</v>
      </c>
      <c r="AA994">
        <v>0.32866666700000002</v>
      </c>
      <c r="AB994">
        <v>1.082965669</v>
      </c>
      <c r="AC994">
        <v>94.827586210000007</v>
      </c>
      <c r="AD994">
        <v>2.7760900199999998</v>
      </c>
      <c r="AE994">
        <v>2.5860738410000002</v>
      </c>
      <c r="AF994">
        <v>4.0783960219999997</v>
      </c>
      <c r="AG994">
        <v>1.7379528500000001</v>
      </c>
      <c r="AH994">
        <v>2.2048828490000001</v>
      </c>
      <c r="AI994">
        <v>1.9465071920000001</v>
      </c>
      <c r="AJ994">
        <v>2.413437192</v>
      </c>
      <c r="AK994">
        <v>1.3208441660000001</v>
      </c>
      <c r="AL994">
        <v>0</v>
      </c>
      <c r="AM994">
        <v>0</v>
      </c>
      <c r="AN994">
        <v>0.81104466399999997</v>
      </c>
      <c r="AO994">
        <v>1.277974663</v>
      </c>
      <c r="AP994">
        <v>-0.52949630199999997</v>
      </c>
      <c r="AQ994">
        <v>1.9928526019999999</v>
      </c>
      <c r="AR994">
        <v>0</v>
      </c>
      <c r="AS994">
        <v>0</v>
      </c>
      <c r="AT994">
        <v>0</v>
      </c>
      <c r="AU994">
        <v>0</v>
      </c>
      <c r="AV994">
        <v>2.8965880839999998</v>
      </c>
      <c r="AW994">
        <v>3.8003235659999999</v>
      </c>
      <c r="AX994">
        <v>1.9928526019999999</v>
      </c>
      <c r="AY994">
        <v>1.092593025</v>
      </c>
      <c r="AZ994">
        <v>3.796615933</v>
      </c>
      <c r="BA994">
        <v>0.46692999899999998</v>
      </c>
      <c r="BB994">
        <v>3.1709529070000002</v>
      </c>
      <c r="BC994">
        <v>6.807329588</v>
      </c>
      <c r="BD994">
        <v>2.7040229079999998</v>
      </c>
      <c r="BE994">
        <v>6.3403995889999996</v>
      </c>
      <c r="BF994">
        <v>3.6363766810000002</v>
      </c>
      <c r="BG994">
        <v>0</v>
      </c>
      <c r="BH994">
        <v>0</v>
      </c>
      <c r="BI994">
        <v>0</v>
      </c>
      <c r="BJ994">
        <v>0.208554342</v>
      </c>
      <c r="BK994">
        <v>0.208554342</v>
      </c>
      <c r="BL994">
        <v>3.8003235659999999</v>
      </c>
      <c r="BM994">
        <v>2.8965880839999998</v>
      </c>
      <c r="BN994">
        <v>4.286950364</v>
      </c>
      <c r="BO994">
        <v>3.1514878350000002</v>
      </c>
      <c r="BP994">
        <v>1.8227622990000001</v>
      </c>
      <c r="BQ994">
        <v>3.759398252</v>
      </c>
      <c r="BR994">
        <v>2.6471084280000001</v>
      </c>
      <c r="BS994">
        <v>2.0214454019999999</v>
      </c>
      <c r="BT994">
        <v>2.0925083710000001</v>
      </c>
      <c r="BU994">
        <v>1.5545154029999999</v>
      </c>
      <c r="BV994">
        <v>0.92913385800000003</v>
      </c>
      <c r="BW994">
        <v>0.94827586200000002</v>
      </c>
      <c r="BX994">
        <v>0.95774647899999998</v>
      </c>
      <c r="BY994">
        <v>7.0866141999999993E-2</v>
      </c>
      <c r="BZ994">
        <v>5.1724138000000003E-2</v>
      </c>
      <c r="CA994">
        <v>4.2253521000000002E-2</v>
      </c>
      <c r="CB994">
        <v>0.75563968299999995</v>
      </c>
      <c r="CC994">
        <v>0.82711374599999998</v>
      </c>
      <c r="CD994">
        <v>0.43797717800000002</v>
      </c>
      <c r="CE994">
        <v>1.0175374500000001</v>
      </c>
      <c r="CF994">
        <v>1.0265136619999999</v>
      </c>
      <c r="CG994">
        <v>1.0353737199999999</v>
      </c>
      <c r="CH994">
        <v>1.0099631</v>
      </c>
      <c r="CI994">
        <v>1.0088215060000001</v>
      </c>
      <c r="CJ994">
        <v>1.017528859</v>
      </c>
      <c r="CK994">
        <v>1.007491124</v>
      </c>
      <c r="CL994">
        <v>1.053179748</v>
      </c>
      <c r="CM994">
        <v>1.0086312129999999</v>
      </c>
      <c r="CN994">
        <v>1.0543715380000001</v>
      </c>
      <c r="CO994">
        <v>1.04534891</v>
      </c>
      <c r="CP994">
        <v>1.064946084</v>
      </c>
      <c r="CQ994">
        <v>1.0153688780000001</v>
      </c>
      <c r="CR994">
        <v>1.0232814100000001</v>
      </c>
      <c r="CS994">
        <v>1.0361151449999999</v>
      </c>
      <c r="CT994">
        <v>1.0077927659999999</v>
      </c>
      <c r="CU994">
        <v>1.0204322459999999</v>
      </c>
      <c r="CV994">
        <v>1.0125417459999999</v>
      </c>
      <c r="CW994">
        <v>1.043726594</v>
      </c>
      <c r="CX994">
        <v>1</v>
      </c>
      <c r="CY994">
        <v>1</v>
      </c>
      <c r="CZ994">
        <v>100</v>
      </c>
      <c r="DB994">
        <f t="shared" ca="1" si="15"/>
        <v>100</v>
      </c>
    </row>
    <row r="995" spans="1:106">
      <c r="A995" s="5">
        <v>994</v>
      </c>
      <c r="B995">
        <v>983.14240480000001</v>
      </c>
      <c r="C995">
        <v>1016.8575949999999</v>
      </c>
      <c r="D995">
        <v>-7.0207241000000004E-2</v>
      </c>
      <c r="E995">
        <v>48.309080559999998</v>
      </c>
      <c r="F995">
        <v>70.040610749999999</v>
      </c>
      <c r="G995" s="138">
        <v>4.99E-5</v>
      </c>
      <c r="H995">
        <v>1.709021264</v>
      </c>
      <c r="I995">
        <v>-27.291848359999999</v>
      </c>
      <c r="J995">
        <v>52.665661999999998</v>
      </c>
      <c r="K995">
        <v>4.6912105769999997</v>
      </c>
      <c r="L995">
        <v>-6.238918527</v>
      </c>
      <c r="M995">
        <v>1.0144050999999999E-2</v>
      </c>
      <c r="N995">
        <v>0.84219604599999998</v>
      </c>
      <c r="O995">
        <v>23.138831450000001</v>
      </c>
      <c r="P995">
        <v>-0.49275634200000001</v>
      </c>
      <c r="Q995">
        <v>-0.59209138800000005</v>
      </c>
      <c r="R995">
        <v>2.9187599999999998E-3</v>
      </c>
      <c r="S995">
        <v>0.40195499899999998</v>
      </c>
      <c r="T995">
        <v>0.32926396699999999</v>
      </c>
      <c r="U995">
        <v>1.361455772</v>
      </c>
      <c r="V995">
        <v>0.748466258</v>
      </c>
      <c r="W995">
        <v>0.86513944399999998</v>
      </c>
      <c r="X995">
        <v>-2.2403280680000002</v>
      </c>
      <c r="Y995">
        <v>0.37033333299999999</v>
      </c>
      <c r="Z995">
        <v>0.18533333299999999</v>
      </c>
      <c r="AA995">
        <v>0.142666667</v>
      </c>
      <c r="AB995">
        <v>-7.7530502099999996</v>
      </c>
      <c r="AC995">
        <v>45.811518319999998</v>
      </c>
      <c r="AD995">
        <v>-1.2334545180000001</v>
      </c>
      <c r="AE995">
        <v>-0.42890045599999999</v>
      </c>
      <c r="AF995">
        <v>-1.492082079</v>
      </c>
      <c r="AG995">
        <v>6.2608934000000005E-2</v>
      </c>
      <c r="AH995">
        <v>-0.21035431700000001</v>
      </c>
      <c r="AI995">
        <v>0.27325581599999998</v>
      </c>
      <c r="AJ995">
        <v>2.92565E-4</v>
      </c>
      <c r="AK995">
        <v>0.885887164</v>
      </c>
      <c r="AL995">
        <v>1.310691708</v>
      </c>
      <c r="AM995">
        <v>1.310691708</v>
      </c>
      <c r="AN995">
        <v>-0.54007519900000001</v>
      </c>
      <c r="AO995">
        <v>-0.81303844999999997</v>
      </c>
      <c r="AP995">
        <v>-1.2343322139999999</v>
      </c>
      <c r="AQ995">
        <v>0</v>
      </c>
      <c r="AR995">
        <v>-0.58513022699999995</v>
      </c>
      <c r="AS995">
        <v>-0.58513022699999995</v>
      </c>
      <c r="AT995">
        <v>-1.8958219350000001</v>
      </c>
      <c r="AU995">
        <v>-1.310691708</v>
      </c>
      <c r="AV995">
        <v>0.42129376299999999</v>
      </c>
      <c r="AW995">
        <v>0.42129376299999999</v>
      </c>
      <c r="AX995">
        <v>0</v>
      </c>
      <c r="AY995">
        <v>-0.30046437199999998</v>
      </c>
      <c r="AZ995">
        <v>-0.63393008799999995</v>
      </c>
      <c r="BA995">
        <v>-0.27296325100000002</v>
      </c>
      <c r="BB995">
        <v>-0.60642896700000004</v>
      </c>
      <c r="BC995">
        <v>-1.445827534</v>
      </c>
      <c r="BD995">
        <v>-0.33346571600000002</v>
      </c>
      <c r="BE995">
        <v>-1.172864283</v>
      </c>
      <c r="BF995">
        <v>-0.83939856700000004</v>
      </c>
      <c r="BG995">
        <v>1.8958219350000001</v>
      </c>
      <c r="BH995">
        <v>0.58513022699999995</v>
      </c>
      <c r="BI995">
        <v>0.58513022699999995</v>
      </c>
      <c r="BJ995">
        <v>2.1064688170000001</v>
      </c>
      <c r="BK995">
        <v>0.79577710899999998</v>
      </c>
      <c r="BL995">
        <v>0.42129376299999999</v>
      </c>
      <c r="BM995">
        <v>0.42129376299999999</v>
      </c>
      <c r="BN995">
        <v>-1.281435197</v>
      </c>
      <c r="BO995">
        <v>-2.0947662120000001</v>
      </c>
      <c r="BP995">
        <v>2.479893949</v>
      </c>
      <c r="BQ995">
        <v>-2.2471994240000002</v>
      </c>
      <c r="BR995">
        <v>-2.337309479</v>
      </c>
      <c r="BS995">
        <v>-2.3098083580000002</v>
      </c>
      <c r="BT995">
        <v>-2.2425183820000001</v>
      </c>
      <c r="BU995">
        <v>-2.036845107</v>
      </c>
      <c r="BV995">
        <v>0.562700965</v>
      </c>
      <c r="BW995">
        <v>0.562700965</v>
      </c>
      <c r="BX995">
        <v>0.32710280400000002</v>
      </c>
      <c r="BY995">
        <v>0.437299035</v>
      </c>
      <c r="BZ995">
        <v>0.437299035</v>
      </c>
      <c r="CA995">
        <v>0.67289719599999998</v>
      </c>
      <c r="CB995">
        <v>-0.15579853099999999</v>
      </c>
      <c r="CC995">
        <v>2.1668800000000001E-4</v>
      </c>
      <c r="CD995">
        <v>-0.60217540700000005</v>
      </c>
      <c r="CE995">
        <v>1.0014675609999999</v>
      </c>
      <c r="CF995">
        <v>0.99992388099999996</v>
      </c>
      <c r="CG995">
        <v>0.99659078499999998</v>
      </c>
      <c r="CH995">
        <v>0.99955230900000003</v>
      </c>
      <c r="CI995">
        <v>0.99845858200000004</v>
      </c>
      <c r="CJ995">
        <v>0.99513037100000001</v>
      </c>
      <c r="CK995">
        <v>0.99557608099999995</v>
      </c>
      <c r="CL995">
        <v>0.99022443100000002</v>
      </c>
      <c r="CM995">
        <v>0.99666665099999996</v>
      </c>
      <c r="CN995">
        <v>0.99130913799999998</v>
      </c>
      <c r="CO995">
        <v>0.99462456899999996</v>
      </c>
      <c r="CP995">
        <v>0.98664963000000006</v>
      </c>
      <c r="CQ995">
        <v>0.99992720000000002</v>
      </c>
      <c r="CR995">
        <v>0.99944958699999997</v>
      </c>
      <c r="CS995">
        <v>0.99701837299999996</v>
      </c>
      <c r="CT995">
        <v>0.99952235199999995</v>
      </c>
      <c r="CU995">
        <v>0.99709096200000003</v>
      </c>
      <c r="CV995">
        <v>0.99756744799999997</v>
      </c>
      <c r="CW995">
        <v>0.99175159199999996</v>
      </c>
      <c r="CX995">
        <v>0</v>
      </c>
      <c r="CY995">
        <v>0</v>
      </c>
      <c r="CZ995">
        <v>100</v>
      </c>
      <c r="DB995">
        <f t="shared" ca="1" si="15"/>
        <v>1</v>
      </c>
    </row>
    <row r="996" spans="1:106">
      <c r="A996" s="5">
        <v>995</v>
      </c>
      <c r="B996">
        <v>1028.419856</v>
      </c>
      <c r="C996">
        <v>971.58014400000002</v>
      </c>
      <c r="D996">
        <v>0.12017818700000001</v>
      </c>
      <c r="E996">
        <v>53.344157379999999</v>
      </c>
      <c r="F996">
        <v>84.822051430000002</v>
      </c>
      <c r="G996" s="138">
        <v>7.5400000000000003E-5</v>
      </c>
      <c r="H996">
        <v>1.475614448</v>
      </c>
      <c r="I996">
        <v>122.8070175</v>
      </c>
      <c r="J996">
        <v>53.149476909999997</v>
      </c>
      <c r="K996">
        <v>84.459375859999994</v>
      </c>
      <c r="L996">
        <v>0.99003353500000002</v>
      </c>
      <c r="M996">
        <v>8.4626240000000002E-3</v>
      </c>
      <c r="N996">
        <v>0.86800605900000005</v>
      </c>
      <c r="O996">
        <v>19.210683100000001</v>
      </c>
      <c r="P996">
        <v>0.11543492</v>
      </c>
      <c r="Q996">
        <v>-0.46977630999999997</v>
      </c>
      <c r="R996">
        <v>-0.52452115899999996</v>
      </c>
      <c r="S996">
        <v>-0.37198423000000003</v>
      </c>
      <c r="T996">
        <v>-0.212272762</v>
      </c>
      <c r="U996">
        <v>1.555595938</v>
      </c>
      <c r="V996">
        <v>0.59440559400000004</v>
      </c>
      <c r="W996">
        <v>0.38847521499999998</v>
      </c>
      <c r="X996">
        <v>1.4710567219999999</v>
      </c>
      <c r="Y996">
        <v>1.2496666670000001</v>
      </c>
      <c r="Z996">
        <v>0.97699999999999998</v>
      </c>
      <c r="AA996">
        <v>0.92233333299999998</v>
      </c>
      <c r="AB996">
        <v>2.3264587990000001</v>
      </c>
      <c r="AC996">
        <v>89.692982459999996</v>
      </c>
      <c r="AD996">
        <v>1.542408319</v>
      </c>
      <c r="AE996">
        <v>0.98535223900000002</v>
      </c>
      <c r="AF996">
        <v>2.3922237989999999</v>
      </c>
      <c r="AG996">
        <v>1.479383726</v>
      </c>
      <c r="AH996">
        <v>1.0507487250000001</v>
      </c>
      <c r="AI996">
        <v>1.7572340820000001</v>
      </c>
      <c r="AJ996">
        <v>1.3285990809999999</v>
      </c>
      <c r="AK996">
        <v>1.2320291400000001</v>
      </c>
      <c r="AL996">
        <v>4.0661028000000002E-2</v>
      </c>
      <c r="AM996">
        <v>4.0661028000000002E-2</v>
      </c>
      <c r="AN996">
        <v>0.62550214299999995</v>
      </c>
      <c r="AO996">
        <v>0.19686714299999999</v>
      </c>
      <c r="AP996">
        <v>-1.490565508</v>
      </c>
      <c r="AQ996">
        <v>0.230412491</v>
      </c>
      <c r="AR996">
        <v>0</v>
      </c>
      <c r="AS996">
        <v>0</v>
      </c>
      <c r="AT996">
        <v>-4.0661028000000002E-2</v>
      </c>
      <c r="AU996">
        <v>-4.0661028000000002E-2</v>
      </c>
      <c r="AV996">
        <v>1.917845142</v>
      </c>
      <c r="AW996">
        <v>1.917845142</v>
      </c>
      <c r="AX996">
        <v>0.230412491</v>
      </c>
      <c r="AY996">
        <v>9.6569941000000006E-2</v>
      </c>
      <c r="AZ996">
        <v>0.613574909</v>
      </c>
      <c r="BA996">
        <v>-0.42863500100000002</v>
      </c>
      <c r="BB996">
        <v>8.8369966999999994E-2</v>
      </c>
      <c r="BC996">
        <v>-0.95278953200000005</v>
      </c>
      <c r="BD996">
        <v>0.51700496799999995</v>
      </c>
      <c r="BE996">
        <v>-0.52415453199999995</v>
      </c>
      <c r="BF996">
        <v>-1.0411594989999999</v>
      </c>
      <c r="BG996">
        <v>4.0661028000000002E-2</v>
      </c>
      <c r="BH996">
        <v>0</v>
      </c>
      <c r="BI996">
        <v>0</v>
      </c>
      <c r="BJ996">
        <v>0.31851138400000001</v>
      </c>
      <c r="BK996">
        <v>0.27785035600000002</v>
      </c>
      <c r="BL996">
        <v>1.917845142</v>
      </c>
      <c r="BM996">
        <v>1.917845142</v>
      </c>
      <c r="BN996">
        <v>2.670074155</v>
      </c>
      <c r="BO996">
        <v>1.538342216</v>
      </c>
      <c r="BP996">
        <v>3.3145878600000001</v>
      </c>
      <c r="BQ996">
        <v>3.5202658169999999</v>
      </c>
      <c r="BR996">
        <v>2.5660870330000001</v>
      </c>
      <c r="BS996">
        <v>2.0408820909999998</v>
      </c>
      <c r="BT996">
        <v>2.2904955999999999</v>
      </c>
      <c r="BU996">
        <v>2.4695170919999998</v>
      </c>
      <c r="BV996">
        <v>0.90144230800000003</v>
      </c>
      <c r="BW996">
        <v>0.90888888899999998</v>
      </c>
      <c r="BX996">
        <v>0.89692982499999996</v>
      </c>
      <c r="BY996">
        <v>9.8557692000000002E-2</v>
      </c>
      <c r="BZ996">
        <v>9.1111110999999995E-2</v>
      </c>
      <c r="CA996">
        <v>0.103070175</v>
      </c>
      <c r="CB996">
        <v>0.56467640799999996</v>
      </c>
      <c r="CC996">
        <v>0.71399425800000005</v>
      </c>
      <c r="CD996">
        <v>0.10579716</v>
      </c>
      <c r="CE996">
        <v>1.0131328580000001</v>
      </c>
      <c r="CF996">
        <v>1.016990413</v>
      </c>
      <c r="CG996">
        <v>1.0144812480000001</v>
      </c>
      <c r="CH996">
        <v>1.0072813030000001</v>
      </c>
      <c r="CI996">
        <v>1.003807551</v>
      </c>
      <c r="CJ996">
        <v>1.0013309109999999</v>
      </c>
      <c r="CK996">
        <v>0.99409262200000004</v>
      </c>
      <c r="CL996">
        <v>1.0012266409999999</v>
      </c>
      <c r="CM996">
        <v>0.99753275500000005</v>
      </c>
      <c r="CN996">
        <v>1.004691461</v>
      </c>
      <c r="CO996">
        <v>1.007176412</v>
      </c>
      <c r="CP996">
        <v>0.98575382099999997</v>
      </c>
      <c r="CQ996">
        <v>1.011391157</v>
      </c>
      <c r="CR996">
        <v>1.0153750619999999</v>
      </c>
      <c r="CS996">
        <v>1.0175053650000001</v>
      </c>
      <c r="CT996">
        <v>1.003939036</v>
      </c>
      <c r="CU996">
        <v>1.006045345</v>
      </c>
      <c r="CV996">
        <v>1.0020980450000001</v>
      </c>
      <c r="CW996">
        <v>1.0038110899999999</v>
      </c>
      <c r="CX996">
        <v>0</v>
      </c>
      <c r="CY996">
        <v>1</v>
      </c>
      <c r="CZ996">
        <v>100</v>
      </c>
      <c r="DB996">
        <f t="shared" ca="1" si="15"/>
        <v>1</v>
      </c>
    </row>
    <row r="997" spans="1:106">
      <c r="A997" s="5">
        <v>996</v>
      </c>
      <c r="B997">
        <v>964.38136180000004</v>
      </c>
      <c r="C997">
        <v>1059.8510369999999</v>
      </c>
      <c r="D997">
        <v>-0.56355435799999998</v>
      </c>
      <c r="E997">
        <v>45.668437009999998</v>
      </c>
      <c r="F997">
        <v>36.215747669999999</v>
      </c>
      <c r="G997">
        <v>2.6682999999999998E-5</v>
      </c>
      <c r="H997">
        <v>1.5914517100000001</v>
      </c>
      <c r="I997">
        <v>-107.2812358</v>
      </c>
      <c r="J997">
        <v>40.188868900000003</v>
      </c>
      <c r="K997">
        <v>16.691491079999999</v>
      </c>
      <c r="L997">
        <v>-5.6144340719999999</v>
      </c>
      <c r="M997">
        <v>9.4873330000000006E-3</v>
      </c>
      <c r="N997">
        <v>0.71971339400000001</v>
      </c>
      <c r="O997">
        <v>24.310912949999999</v>
      </c>
      <c r="P997">
        <v>-0.340035584</v>
      </c>
      <c r="Q997">
        <v>-3.1823052760000001</v>
      </c>
      <c r="R997">
        <v>-1.6393818410000001</v>
      </c>
      <c r="S997">
        <v>-1.7452942650000001</v>
      </c>
      <c r="T997">
        <v>-1.3275362020000001</v>
      </c>
      <c r="U997">
        <v>0.94546363700000002</v>
      </c>
      <c r="V997">
        <v>0.22602739699999999</v>
      </c>
      <c r="W997">
        <v>0.16190360200000001</v>
      </c>
      <c r="X997">
        <v>-4.8893303689999996</v>
      </c>
      <c r="Y997">
        <v>4.3333333000000002E-2</v>
      </c>
      <c r="Z997">
        <v>0.201333333</v>
      </c>
      <c r="AA997">
        <v>-3.4666666999999998E-2</v>
      </c>
      <c r="AB997">
        <v>-4.2788499169999996</v>
      </c>
      <c r="AC997">
        <v>25.866666670000001</v>
      </c>
      <c r="AD997">
        <v>-3.3353195489999998</v>
      </c>
      <c r="AE997">
        <v>-3.254261482</v>
      </c>
      <c r="AF997">
        <v>-4.398499782</v>
      </c>
      <c r="AG997">
        <v>-0.59693925599999997</v>
      </c>
      <c r="AH997">
        <v>-1.346883469</v>
      </c>
      <c r="AI997">
        <v>0.52153640300000004</v>
      </c>
      <c r="AJ997">
        <v>-0.22840780999999999</v>
      </c>
      <c r="AK997">
        <v>1.0342758059999999</v>
      </c>
      <c r="AL997">
        <v>2.6893684379999998</v>
      </c>
      <c r="AM997">
        <v>2.5699805869999999</v>
      </c>
      <c r="AN997">
        <v>-1.206445655</v>
      </c>
      <c r="AO997">
        <v>-1.9563898669999999</v>
      </c>
      <c r="AP997">
        <v>-1.9563898669999999</v>
      </c>
      <c r="AQ997">
        <v>0</v>
      </c>
      <c r="AR997">
        <v>-0.50896926099999995</v>
      </c>
      <c r="AS997">
        <v>-0.628357112</v>
      </c>
      <c r="AT997">
        <v>-3.1983376990000001</v>
      </c>
      <c r="AU997">
        <v>-2.5699805869999999</v>
      </c>
      <c r="AV997">
        <v>0</v>
      </c>
      <c r="AW997">
        <v>0</v>
      </c>
      <c r="AX997">
        <v>0</v>
      </c>
      <c r="AY997">
        <v>-0.75371435600000003</v>
      </c>
      <c r="AZ997">
        <v>-1.509313782</v>
      </c>
      <c r="BA997">
        <v>-0.74994421300000003</v>
      </c>
      <c r="BB997">
        <v>-1.50554364</v>
      </c>
      <c r="BC997">
        <v>-0.56825475400000003</v>
      </c>
      <c r="BD997">
        <v>-0.75559942700000005</v>
      </c>
      <c r="BE997">
        <v>0.181689459</v>
      </c>
      <c r="BF997">
        <v>0.93728888600000004</v>
      </c>
      <c r="BG997">
        <v>3.1983376990000001</v>
      </c>
      <c r="BH997">
        <v>0.628357112</v>
      </c>
      <c r="BI997">
        <v>0.50896926099999995</v>
      </c>
      <c r="BJ997">
        <v>4.3168133580000001</v>
      </c>
      <c r="BK997">
        <v>1.746832771</v>
      </c>
      <c r="BL997">
        <v>0</v>
      </c>
      <c r="BM997">
        <v>0</v>
      </c>
      <c r="BN997">
        <v>-3.280024123</v>
      </c>
      <c r="BO997">
        <v>-5.0080061809999998</v>
      </c>
      <c r="BP997">
        <v>2.1697909580000001</v>
      </c>
      <c r="BQ997">
        <v>-1.902308428</v>
      </c>
      <c r="BR997">
        <v>-1.3091393140000001</v>
      </c>
      <c r="BS997">
        <v>-1.3053691709999999</v>
      </c>
      <c r="BT997">
        <v>-1.2023186050000001</v>
      </c>
      <c r="BU997">
        <v>-0.555424959</v>
      </c>
      <c r="BV997">
        <v>0.27247190999999998</v>
      </c>
      <c r="BW997">
        <v>0.25866666700000002</v>
      </c>
      <c r="BX997">
        <v>0.12372449000000001</v>
      </c>
      <c r="BY997">
        <v>0.72752808999999996</v>
      </c>
      <c r="BZ997">
        <v>0.74133333300000004</v>
      </c>
      <c r="CA997">
        <v>0.87627551000000004</v>
      </c>
      <c r="CB997">
        <v>-0.420333876</v>
      </c>
      <c r="CC997">
        <v>-7.1281252000000003E-2</v>
      </c>
      <c r="CD997">
        <v>-0.61054794700000004</v>
      </c>
      <c r="CE997">
        <v>0.99118860499999994</v>
      </c>
      <c r="CF997">
        <v>0.98961828100000004</v>
      </c>
      <c r="CG997">
        <v>0.98021387699999996</v>
      </c>
      <c r="CH997">
        <v>0.99994399899999997</v>
      </c>
      <c r="CI997">
        <v>0.99841571600000001</v>
      </c>
      <c r="CJ997">
        <v>0.98892770900000004</v>
      </c>
      <c r="CK997">
        <v>0.98898309399999995</v>
      </c>
      <c r="CL997">
        <v>0.97812591299999996</v>
      </c>
      <c r="CM997">
        <v>0.99049693800000005</v>
      </c>
      <c r="CN997">
        <v>0.979623138</v>
      </c>
      <c r="CO997">
        <v>0.98902187399999997</v>
      </c>
      <c r="CP997">
        <v>1.0138059049999999</v>
      </c>
      <c r="CQ997">
        <v>0.99237357699999995</v>
      </c>
      <c r="CR997">
        <v>0.98923053500000002</v>
      </c>
      <c r="CS997">
        <v>0.98191609899999999</v>
      </c>
      <c r="CT997">
        <v>0.99683280399999996</v>
      </c>
      <c r="CU997">
        <v>0.98946215599999998</v>
      </c>
      <c r="CV997">
        <v>0.992605933</v>
      </c>
      <c r="CW997">
        <v>0.98704934099999997</v>
      </c>
      <c r="CX997">
        <v>0</v>
      </c>
      <c r="CY997">
        <v>0</v>
      </c>
      <c r="CZ997">
        <v>100</v>
      </c>
      <c r="DB997">
        <f t="shared" ca="1" si="15"/>
        <v>1</v>
      </c>
    </row>
    <row r="998" spans="1:106">
      <c r="A998" s="5">
        <v>997</v>
      </c>
      <c r="B998">
        <v>951.87776380000003</v>
      </c>
      <c r="C998">
        <v>1067.904029</v>
      </c>
      <c r="D998">
        <v>-0.73946024600000004</v>
      </c>
      <c r="E998">
        <v>43.311370179999997</v>
      </c>
      <c r="F998">
        <v>22.54453968</v>
      </c>
      <c r="G998" s="138">
        <v>1.06E-5</v>
      </c>
      <c r="H998">
        <v>1.6487655370000001</v>
      </c>
      <c r="I998">
        <v>-223.0688079</v>
      </c>
      <c r="J998">
        <v>40.135570450000003</v>
      </c>
      <c r="K998">
        <v>2.816738247</v>
      </c>
      <c r="L998">
        <v>-4.7839258520000003</v>
      </c>
      <c r="M998">
        <v>8.4830119999999998E-3</v>
      </c>
      <c r="N998">
        <v>0.86482410600000004</v>
      </c>
      <c r="O998">
        <v>25.575938390000001</v>
      </c>
      <c r="P998">
        <v>-0.36589322000000002</v>
      </c>
      <c r="Q998">
        <v>-2.7619372879999999</v>
      </c>
      <c r="R998">
        <v>-1.077355021</v>
      </c>
      <c r="S998">
        <v>-1.6321091780000001</v>
      </c>
      <c r="T998">
        <v>-1.152413178</v>
      </c>
      <c r="U998">
        <v>-2.1825694659999999</v>
      </c>
      <c r="V998">
        <v>0.14285714299999999</v>
      </c>
      <c r="W998">
        <v>0.37796447300000002</v>
      </c>
      <c r="X998">
        <v>-5.8155770010000003</v>
      </c>
      <c r="Y998">
        <v>-0.66200000000000003</v>
      </c>
      <c r="Z998">
        <v>-0.57466666700000002</v>
      </c>
      <c r="AA998">
        <v>-0.46033333300000001</v>
      </c>
      <c r="AB998">
        <v>-5.368445296</v>
      </c>
      <c r="AC998">
        <v>4.4198895030000003</v>
      </c>
      <c r="AD998">
        <v>-3.45713194</v>
      </c>
      <c r="AE998">
        <v>-3.2951926020000002</v>
      </c>
      <c r="AF998">
        <v>-5.1493070479999998</v>
      </c>
      <c r="AG998">
        <v>-1.5296292549999999</v>
      </c>
      <c r="AH998">
        <v>-2.3475138900000001</v>
      </c>
      <c r="AI998">
        <v>-0.27414449800000001</v>
      </c>
      <c r="AJ998">
        <v>-1.092029133</v>
      </c>
      <c r="AK998">
        <v>1.145099141</v>
      </c>
      <c r="AL998">
        <v>2.6019466709999999</v>
      </c>
      <c r="AM998">
        <v>2.0439534450000001</v>
      </c>
      <c r="AN998">
        <v>-1.6751927049999999</v>
      </c>
      <c r="AO998">
        <v>-2.4930773400000001</v>
      </c>
      <c r="AP998">
        <v>-2.4930773400000001</v>
      </c>
      <c r="AQ998">
        <v>0</v>
      </c>
      <c r="AR998">
        <v>-1.334331626</v>
      </c>
      <c r="AS998">
        <v>-1.892324852</v>
      </c>
      <c r="AT998">
        <v>-3.9362782969999999</v>
      </c>
      <c r="AU998">
        <v>-2.0439534450000001</v>
      </c>
      <c r="AV998">
        <v>0</v>
      </c>
      <c r="AW998">
        <v>0</v>
      </c>
      <c r="AX998">
        <v>0</v>
      </c>
      <c r="AY998">
        <v>-0.90279664800000003</v>
      </c>
      <c r="AZ998">
        <v>-2.2170526480000001</v>
      </c>
      <c r="BA998">
        <v>-0.81788463499999997</v>
      </c>
      <c r="BB998">
        <v>-2.1321406359999999</v>
      </c>
      <c r="BC998">
        <v>-0.537189782</v>
      </c>
      <c r="BD998">
        <v>-1.3142560000000001</v>
      </c>
      <c r="BE998">
        <v>0.28069485300000002</v>
      </c>
      <c r="BF998">
        <v>1.5949508530000001</v>
      </c>
      <c r="BG998">
        <v>3.9362782969999999</v>
      </c>
      <c r="BH998">
        <v>1.892324852</v>
      </c>
      <c r="BI998">
        <v>1.334331626</v>
      </c>
      <c r="BJ998">
        <v>5.1917630539999999</v>
      </c>
      <c r="BK998">
        <v>3.1478096089999998</v>
      </c>
      <c r="BL998">
        <v>0</v>
      </c>
      <c r="BM998">
        <v>0</v>
      </c>
      <c r="BN998">
        <v>-3.8938222910000002</v>
      </c>
      <c r="BO998">
        <v>-5.2948704979999999</v>
      </c>
      <c r="BP998">
        <v>2.2189859439999999</v>
      </c>
      <c r="BQ998">
        <v>-2.4312594540000001</v>
      </c>
      <c r="BR998">
        <v>-0.98654221200000003</v>
      </c>
      <c r="BS998">
        <v>-0.90163019899999997</v>
      </c>
      <c r="BT998">
        <v>-0.56440820700000005</v>
      </c>
      <c r="BU998">
        <v>-8.3745563999999995E-2</v>
      </c>
      <c r="BV998">
        <v>5.3215077999999999E-2</v>
      </c>
      <c r="BW998">
        <v>4.4198895000000002E-2</v>
      </c>
      <c r="BX998">
        <v>2.7272727E-2</v>
      </c>
      <c r="BY998">
        <v>0.94678492199999997</v>
      </c>
      <c r="BZ998">
        <v>0.95580110500000004</v>
      </c>
      <c r="CA998">
        <v>0.97272727299999995</v>
      </c>
      <c r="CB998">
        <v>-0.85798009799999997</v>
      </c>
      <c r="CC998">
        <v>-0.399119795</v>
      </c>
      <c r="CD998">
        <v>-0.91118129299999995</v>
      </c>
      <c r="CE998">
        <v>0.97730174800000003</v>
      </c>
      <c r="CF998">
        <v>0.97086275799999999</v>
      </c>
      <c r="CG998">
        <v>0.96363354499999998</v>
      </c>
      <c r="CH998">
        <v>0.99866770699999996</v>
      </c>
      <c r="CI998">
        <v>0.99341146199999997</v>
      </c>
      <c r="CJ998">
        <v>0.98601434700000001</v>
      </c>
      <c r="CK998">
        <v>0.98732975999999995</v>
      </c>
      <c r="CL998">
        <v>0.96762905899999996</v>
      </c>
      <c r="CM998">
        <v>0.99255382599999997</v>
      </c>
      <c r="CN998">
        <v>0.97274888699999995</v>
      </c>
      <c r="CO998">
        <v>0.98004648400000005</v>
      </c>
      <c r="CP998">
        <v>1.024816052</v>
      </c>
      <c r="CQ998">
        <v>0.98185709399999999</v>
      </c>
      <c r="CR998">
        <v>0.97509825100000003</v>
      </c>
      <c r="CS998">
        <v>0.96525850599999996</v>
      </c>
      <c r="CT998">
        <v>0.99311626600000003</v>
      </c>
      <c r="CU998">
        <v>0.98309469999999999</v>
      </c>
      <c r="CV998">
        <v>0.98990897099999997</v>
      </c>
      <c r="CW998">
        <v>0.98341876800000005</v>
      </c>
      <c r="CX998">
        <v>0</v>
      </c>
      <c r="CY998">
        <v>0</v>
      </c>
      <c r="CZ998">
        <v>100</v>
      </c>
      <c r="DB998">
        <f t="shared" ca="1" si="15"/>
        <v>1</v>
      </c>
    </row>
    <row r="999" spans="1:106">
      <c r="A999" s="5">
        <v>998</v>
      </c>
      <c r="B999">
        <v>1011.170471</v>
      </c>
      <c r="C999">
        <v>988.82952890000001</v>
      </c>
      <c r="D999">
        <v>-3.7793604000000001E-2</v>
      </c>
      <c r="E999">
        <v>46.901237119999998</v>
      </c>
      <c r="F999">
        <v>45.146507370000002</v>
      </c>
      <c r="G999">
        <v>1.7759999999999999E-5</v>
      </c>
      <c r="H999">
        <v>1.5736714000000001</v>
      </c>
      <c r="I999">
        <v>-46.254674569999999</v>
      </c>
      <c r="J999">
        <v>45.033150640000002</v>
      </c>
      <c r="K999" s="138">
        <v>-1.65E-13</v>
      </c>
      <c r="L999" s="138">
        <v>-1.5399999999999999E-14</v>
      </c>
      <c r="M999">
        <v>1.0031431E-2</v>
      </c>
      <c r="N999">
        <v>0.93653427</v>
      </c>
      <c r="O999">
        <v>22.708531959999998</v>
      </c>
      <c r="P999">
        <v>-0.59841145799999995</v>
      </c>
      <c r="Q999">
        <v>-3.7544235000000002E-2</v>
      </c>
      <c r="R999">
        <v>0.330568046</v>
      </c>
      <c r="S999">
        <v>-0.57142325000000005</v>
      </c>
      <c r="T999">
        <v>-0.11638712700000001</v>
      </c>
      <c r="U999">
        <v>-2.6696632509999998</v>
      </c>
      <c r="V999">
        <v>-0.63725490200000001</v>
      </c>
      <c r="W999">
        <v>-0.40609381</v>
      </c>
      <c r="X999">
        <v>0.81611793300000002</v>
      </c>
      <c r="Y999">
        <v>0.48333333299999998</v>
      </c>
      <c r="Z999">
        <v>0.51266666699999996</v>
      </c>
      <c r="AA999">
        <v>0.747</v>
      </c>
      <c r="AB999">
        <v>2.9312102420000001</v>
      </c>
      <c r="AC999">
        <v>38.799999999999997</v>
      </c>
      <c r="AD999">
        <v>6.7358407999999995E-2</v>
      </c>
      <c r="AE999">
        <v>-0.37619035299999998</v>
      </c>
      <c r="AF999">
        <v>0.87693021599999998</v>
      </c>
      <c r="AG999">
        <v>-0.349501173</v>
      </c>
      <c r="AH999">
        <v>-0.44958559999999997</v>
      </c>
      <c r="AI999">
        <v>0.37491943999999999</v>
      </c>
      <c r="AJ999">
        <v>0.27483501300000002</v>
      </c>
      <c r="AK999">
        <v>0.76381892699999998</v>
      </c>
      <c r="AL999">
        <v>0.47659250800000003</v>
      </c>
      <c r="AM999">
        <v>0.42575597399999998</v>
      </c>
      <c r="AN999">
        <v>-0.40669227400000002</v>
      </c>
      <c r="AO999">
        <v>-0.50677670100000005</v>
      </c>
      <c r="AP999">
        <v>-0.64657717000000003</v>
      </c>
      <c r="AQ999">
        <v>1.4551957929999999</v>
      </c>
      <c r="AR999">
        <v>-0.74348431299999995</v>
      </c>
      <c r="AS999">
        <v>-0.79432084700000005</v>
      </c>
      <c r="AT999">
        <v>-1.220076822</v>
      </c>
      <c r="AU999">
        <v>-0.42575597399999998</v>
      </c>
      <c r="AV999">
        <v>1.1755948540000001</v>
      </c>
      <c r="AW999">
        <v>1.594996262</v>
      </c>
      <c r="AX999">
        <v>1.4551957929999999</v>
      </c>
      <c r="AY999">
        <v>0.25450040000000002</v>
      </c>
      <c r="AZ999">
        <v>-0.83486298299999995</v>
      </c>
      <c r="BA999">
        <v>-0.100084427</v>
      </c>
      <c r="BB999">
        <v>-1.1894478100000001</v>
      </c>
      <c r="BC999">
        <v>-0.88191854999999997</v>
      </c>
      <c r="BD999">
        <v>-1.089363383</v>
      </c>
      <c r="BE999">
        <v>-0.78183412399999996</v>
      </c>
      <c r="BF999">
        <v>0.307529259</v>
      </c>
      <c r="BG999">
        <v>1.220076822</v>
      </c>
      <c r="BH999">
        <v>0.79432084700000005</v>
      </c>
      <c r="BI999">
        <v>0.74348431299999995</v>
      </c>
      <c r="BJ999">
        <v>1.9444974349999999</v>
      </c>
      <c r="BK999">
        <v>1.51874146</v>
      </c>
      <c r="BL999">
        <v>1.594996262</v>
      </c>
      <c r="BM999">
        <v>1.1755948540000001</v>
      </c>
      <c r="BN999">
        <v>1.6013508279999999</v>
      </c>
      <c r="BO999">
        <v>0.81973911499999996</v>
      </c>
      <c r="BP999">
        <v>2.116978096</v>
      </c>
      <c r="BQ999">
        <v>-1.6697171980000001</v>
      </c>
      <c r="BR999">
        <v>-0.96563119799999997</v>
      </c>
      <c r="BS999">
        <v>-1.3202160249999999</v>
      </c>
      <c r="BT999">
        <v>-1.091451621</v>
      </c>
      <c r="BU999">
        <v>-1.220131598</v>
      </c>
      <c r="BV999">
        <v>0.11832061100000001</v>
      </c>
      <c r="BW999">
        <v>0.44803695199999999</v>
      </c>
      <c r="BX999">
        <v>0.45936395800000002</v>
      </c>
      <c r="BY999">
        <v>0.88167938899999998</v>
      </c>
      <c r="BZ999">
        <v>0.55196304900000004</v>
      </c>
      <c r="CA999">
        <v>0.54063604200000004</v>
      </c>
      <c r="CB999">
        <v>-0.23229059199999999</v>
      </c>
      <c r="CC999">
        <v>0.14200096300000001</v>
      </c>
      <c r="CD999">
        <v>-0.26183992499999997</v>
      </c>
      <c r="CE999">
        <v>0.98945244099999996</v>
      </c>
      <c r="CF999">
        <v>0.99132093499999996</v>
      </c>
      <c r="CG999">
        <v>0.99323920799999998</v>
      </c>
      <c r="CH999">
        <v>1.005340224</v>
      </c>
      <c r="CI999">
        <v>1.001888412</v>
      </c>
      <c r="CJ999">
        <v>1.003827134</v>
      </c>
      <c r="CK999">
        <v>0.99849494699999997</v>
      </c>
      <c r="CL999">
        <v>0.98240157699999997</v>
      </c>
      <c r="CM999">
        <v>1.0019350680000001</v>
      </c>
      <c r="CN999">
        <v>0.98578624999999998</v>
      </c>
      <c r="CO999">
        <v>0.98388237099999998</v>
      </c>
      <c r="CP999">
        <v>1.0045708330000001</v>
      </c>
      <c r="CQ999">
        <v>0.99225357400000003</v>
      </c>
      <c r="CR999">
        <v>0.99221362899999999</v>
      </c>
      <c r="CS999">
        <v>0.99096654699999998</v>
      </c>
      <c r="CT999">
        <v>0.99995974399999998</v>
      </c>
      <c r="CU999">
        <v>0.99870292599999999</v>
      </c>
      <c r="CV999">
        <v>0.99874313100000001</v>
      </c>
      <c r="CW999">
        <v>0.991695667</v>
      </c>
      <c r="CX999">
        <v>0</v>
      </c>
      <c r="CY999">
        <v>1</v>
      </c>
      <c r="CZ999">
        <v>100</v>
      </c>
      <c r="DB999">
        <f t="shared" ca="1" si="15"/>
        <v>1</v>
      </c>
    </row>
    <row r="1000" spans="1:106">
      <c r="A1000" s="5">
        <v>999</v>
      </c>
      <c r="B1000">
        <v>1009.720294</v>
      </c>
      <c r="C1000">
        <v>990.27970640000001</v>
      </c>
      <c r="D1000">
        <v>0.21667356199999999</v>
      </c>
      <c r="E1000">
        <v>55.671057820000001</v>
      </c>
      <c r="F1000">
        <v>87.822754340000003</v>
      </c>
      <c r="G1000" s="138">
        <v>1.91E-5</v>
      </c>
      <c r="H1000">
        <v>1.398502334</v>
      </c>
      <c r="I1000">
        <v>137.55085729999999</v>
      </c>
      <c r="J1000">
        <v>57.029543449999998</v>
      </c>
      <c r="K1000">
        <v>100</v>
      </c>
      <c r="L1000" s="138">
        <v>-9.4699999999999997E-15</v>
      </c>
      <c r="M1000">
        <v>9.9547500000000001E-3</v>
      </c>
      <c r="N1000">
        <v>0.975069772</v>
      </c>
      <c r="O1000">
        <v>21.479890879999999</v>
      </c>
      <c r="P1000">
        <v>1.2853746989999999</v>
      </c>
      <c r="Q1000">
        <v>0.47009392</v>
      </c>
      <c r="R1000">
        <v>0.67600282700000003</v>
      </c>
      <c r="S1000">
        <v>1.5779874410000001</v>
      </c>
      <c r="T1000">
        <v>0.14892782600000001</v>
      </c>
      <c r="U1000">
        <v>-2.1053861980000002</v>
      </c>
      <c r="V1000">
        <v>0.84558823500000002</v>
      </c>
      <c r="W1000">
        <v>0.89654715500000004</v>
      </c>
      <c r="X1000">
        <v>1.705872169</v>
      </c>
      <c r="Y1000">
        <v>1.070333333</v>
      </c>
      <c r="Z1000">
        <v>0.96433333300000001</v>
      </c>
      <c r="AA1000">
        <v>0.86433333300000004</v>
      </c>
      <c r="AB1000">
        <v>1.8669465700000001</v>
      </c>
      <c r="AC1000">
        <v>79.166666669999998</v>
      </c>
      <c r="AD1000">
        <v>1.3185533949999999</v>
      </c>
      <c r="AE1000">
        <v>1.377902599</v>
      </c>
      <c r="AF1000">
        <v>0.60064254399999994</v>
      </c>
      <c r="AG1000">
        <v>0.64855093799999997</v>
      </c>
      <c r="AH1000">
        <v>1.2377526720000001</v>
      </c>
      <c r="AI1000">
        <v>1.3636015859999999</v>
      </c>
      <c r="AJ1000">
        <v>1.952803319</v>
      </c>
      <c r="AK1000">
        <v>1.1641024550000001</v>
      </c>
      <c r="AL1000">
        <v>0</v>
      </c>
      <c r="AM1000">
        <v>0</v>
      </c>
      <c r="AN1000">
        <v>0.469788276</v>
      </c>
      <c r="AO1000">
        <v>1.05899001</v>
      </c>
      <c r="AP1000">
        <v>-0.72148610400000002</v>
      </c>
      <c r="AQ1000">
        <v>1.3442952180000001</v>
      </c>
      <c r="AR1000">
        <v>0</v>
      </c>
      <c r="AS1000">
        <v>0</v>
      </c>
      <c r="AT1000">
        <v>0</v>
      </c>
      <c r="AU1000">
        <v>0</v>
      </c>
      <c r="AV1000">
        <v>1.780476113</v>
      </c>
      <c r="AW1000">
        <v>3.1247713309999998</v>
      </c>
      <c r="AX1000">
        <v>1.3442952180000001</v>
      </c>
      <c r="AY1000">
        <v>0.78870086500000003</v>
      </c>
      <c r="AZ1000">
        <v>2.2435429130000002</v>
      </c>
      <c r="BA1000">
        <v>0.58920173399999998</v>
      </c>
      <c r="BB1000">
        <v>2.0440437820000001</v>
      </c>
      <c r="BC1000">
        <v>0.12230941300000001</v>
      </c>
      <c r="BD1000">
        <v>1.4548420479999999</v>
      </c>
      <c r="BE1000">
        <v>-0.466892321</v>
      </c>
      <c r="BF1000">
        <v>-1.9217343689999999</v>
      </c>
      <c r="BG1000">
        <v>0</v>
      </c>
      <c r="BH1000">
        <v>0</v>
      </c>
      <c r="BI1000">
        <v>0</v>
      </c>
      <c r="BJ1000">
        <v>0.71505064799999996</v>
      </c>
      <c r="BK1000">
        <v>0.71505064799999996</v>
      </c>
      <c r="BL1000">
        <v>3.1247713309999998</v>
      </c>
      <c r="BM1000">
        <v>1.780476113</v>
      </c>
      <c r="BN1000">
        <v>1.3156931919999999</v>
      </c>
      <c r="BO1000">
        <v>0.42187988199999998</v>
      </c>
      <c r="BP1000">
        <v>2.6837696480000002</v>
      </c>
      <c r="BQ1000">
        <v>2.8297185090000001</v>
      </c>
      <c r="BR1000">
        <v>2.3806667030000002</v>
      </c>
      <c r="BS1000">
        <v>2.1811675720000001</v>
      </c>
      <c r="BT1000">
        <v>1.871550641</v>
      </c>
      <c r="BU1000">
        <v>1.5919658379999999</v>
      </c>
      <c r="BV1000">
        <v>0.73262032099999996</v>
      </c>
      <c r="BW1000">
        <v>0.73262032099999996</v>
      </c>
      <c r="BX1000">
        <v>0.82206405699999996</v>
      </c>
      <c r="BY1000">
        <v>0.26737967899999998</v>
      </c>
      <c r="BZ1000">
        <v>0.26737967899999998</v>
      </c>
      <c r="CA1000">
        <v>0.17793594300000001</v>
      </c>
      <c r="CB1000">
        <v>0.55163715800000002</v>
      </c>
      <c r="CC1000">
        <v>0.87031835800000001</v>
      </c>
      <c r="CD1000">
        <v>0.47196685799999999</v>
      </c>
      <c r="CE1000">
        <v>1.006186461</v>
      </c>
      <c r="CF1000">
        <v>1.0132936509999999</v>
      </c>
      <c r="CG1000">
        <v>1.017239491</v>
      </c>
      <c r="CH1000">
        <v>1.0027560179999999</v>
      </c>
      <c r="CI1000">
        <v>1.0070634919999999</v>
      </c>
      <c r="CJ1000">
        <v>1.0109850709999999</v>
      </c>
      <c r="CK1000">
        <v>1.008206436</v>
      </c>
      <c r="CL1000">
        <v>1.029058373</v>
      </c>
      <c r="CM1000">
        <v>1.0038940730000001</v>
      </c>
      <c r="CN1000">
        <v>1.024656821</v>
      </c>
      <c r="CO1000">
        <v>1.0206822099999999</v>
      </c>
      <c r="CP1000">
        <v>0.97340690500000004</v>
      </c>
      <c r="CQ1000">
        <v>1.0030604320000001</v>
      </c>
      <c r="CR1000">
        <v>1.008051255</v>
      </c>
      <c r="CS1000">
        <v>1.0153917610000001</v>
      </c>
      <c r="CT1000">
        <v>1.004975596</v>
      </c>
      <c r="CU1000">
        <v>1.012293705</v>
      </c>
      <c r="CV1000">
        <v>1.0072818779999999</v>
      </c>
      <c r="CW1000">
        <v>1.023875071</v>
      </c>
      <c r="CX1000">
        <v>0</v>
      </c>
      <c r="CY1000">
        <v>1</v>
      </c>
      <c r="CZ1000">
        <v>100</v>
      </c>
      <c r="DB1000">
        <f t="shared" ca="1" si="15"/>
        <v>1</v>
      </c>
    </row>
    <row r="1001" spans="1:106">
      <c r="A1001" s="5">
        <v>1000</v>
      </c>
      <c r="B1001">
        <v>1029.2172660000001</v>
      </c>
      <c r="C1001">
        <v>970.78273420000005</v>
      </c>
      <c r="D1001">
        <v>0.364531997</v>
      </c>
      <c r="E1001">
        <v>55.435609470000003</v>
      </c>
      <c r="F1001">
        <v>78.777179450000006</v>
      </c>
      <c r="G1001" s="138">
        <v>4.0300000000000004E-6</v>
      </c>
      <c r="H1001">
        <v>1.552395733</v>
      </c>
      <c r="I1001">
        <v>145.59460150000001</v>
      </c>
      <c r="J1001">
        <v>61.887576670000001</v>
      </c>
      <c r="K1001">
        <v>100</v>
      </c>
      <c r="L1001" s="138">
        <v>9.4699999999999997E-15</v>
      </c>
      <c r="M1001">
        <v>1.1157086E-2</v>
      </c>
      <c r="N1001">
        <v>0.89062527700000005</v>
      </c>
      <c r="O1001">
        <v>18.893943019999998</v>
      </c>
      <c r="P1001">
        <v>0.93472937599999995</v>
      </c>
      <c r="Q1001">
        <v>3.069422184</v>
      </c>
      <c r="R1001">
        <v>2.047667825</v>
      </c>
      <c r="S1001">
        <v>3.1905116609999999</v>
      </c>
      <c r="T1001">
        <v>1.1893070210000001</v>
      </c>
      <c r="U1001">
        <v>-0.56543082099999997</v>
      </c>
      <c r="V1001">
        <v>0.85714285700000004</v>
      </c>
      <c r="W1001">
        <v>0.77951225800000001</v>
      </c>
      <c r="X1001">
        <v>3.62061433</v>
      </c>
      <c r="Y1001">
        <v>0.81766666700000001</v>
      </c>
      <c r="Z1001">
        <v>0.78966666699999999</v>
      </c>
      <c r="AA1001">
        <v>0.72633333300000003</v>
      </c>
      <c r="AB1001">
        <v>2.566961091</v>
      </c>
      <c r="AC1001">
        <v>85.817307690000007</v>
      </c>
      <c r="AD1001">
        <v>1.9376502630000001</v>
      </c>
      <c r="AE1001">
        <v>1.877742858</v>
      </c>
      <c r="AF1001">
        <v>1.9711468759999999</v>
      </c>
      <c r="AG1001">
        <v>0.67057643700000003</v>
      </c>
      <c r="AH1001">
        <v>1.158853997</v>
      </c>
      <c r="AI1001">
        <v>1.050634168</v>
      </c>
      <c r="AJ1001">
        <v>1.538911728</v>
      </c>
      <c r="AK1001">
        <v>0.78974708199999999</v>
      </c>
      <c r="AL1001">
        <v>0</v>
      </c>
      <c r="AM1001">
        <v>0</v>
      </c>
      <c r="AN1001">
        <v>0.29051870600000002</v>
      </c>
      <c r="AO1001">
        <v>0.77879626599999996</v>
      </c>
      <c r="AP1001">
        <v>-0.44511846100000002</v>
      </c>
      <c r="AQ1001">
        <v>1.2496813529999999</v>
      </c>
      <c r="AR1001">
        <v>0</v>
      </c>
      <c r="AS1001">
        <v>0</v>
      </c>
      <c r="AT1001">
        <v>0</v>
      </c>
      <c r="AU1001">
        <v>0</v>
      </c>
      <c r="AV1001">
        <v>1.7328055870000001</v>
      </c>
      <c r="AW1001">
        <v>2.4735960800000001</v>
      </c>
      <c r="AX1001">
        <v>1.2496813529999999</v>
      </c>
      <c r="AY1001">
        <v>0.74916464599999999</v>
      </c>
      <c r="AZ1001">
        <v>2.295806362</v>
      </c>
      <c r="BA1001">
        <v>0.48827756</v>
      </c>
      <c r="BB1001">
        <v>2.034919275</v>
      </c>
      <c r="BC1001">
        <v>1.073212174</v>
      </c>
      <c r="BD1001">
        <v>1.5466417160000001</v>
      </c>
      <c r="BE1001">
        <v>0.58493461499999999</v>
      </c>
      <c r="BF1001">
        <v>-0.96170710100000001</v>
      </c>
      <c r="BG1001">
        <v>0</v>
      </c>
      <c r="BH1001">
        <v>0</v>
      </c>
      <c r="BI1001">
        <v>0</v>
      </c>
      <c r="BJ1001">
        <v>0.38005773100000001</v>
      </c>
      <c r="BK1001">
        <v>0.38005773100000001</v>
      </c>
      <c r="BL1001">
        <v>2.4735960800000001</v>
      </c>
      <c r="BM1001">
        <v>1.7328055870000001</v>
      </c>
      <c r="BN1001">
        <v>2.3512046070000001</v>
      </c>
      <c r="BO1001">
        <v>1.591089145</v>
      </c>
      <c r="BP1001">
        <v>2.2161508410000001</v>
      </c>
      <c r="BQ1001">
        <v>1.4306919</v>
      </c>
      <c r="BR1001">
        <v>1.0210025490000001</v>
      </c>
      <c r="BS1001">
        <v>0.76011546200000002</v>
      </c>
      <c r="BT1001">
        <v>0.51468835099999999</v>
      </c>
      <c r="BU1001">
        <v>0.27183790299999999</v>
      </c>
      <c r="BV1001">
        <v>0.80844155799999995</v>
      </c>
      <c r="BW1001">
        <v>0.84754521999999999</v>
      </c>
      <c r="BX1001">
        <v>0.88247012000000002</v>
      </c>
      <c r="BY1001">
        <v>0.191558442</v>
      </c>
      <c r="BZ1001">
        <v>0.15245478000000001</v>
      </c>
      <c r="CA1001">
        <v>0.117529881</v>
      </c>
      <c r="CB1001">
        <v>0.66053132800000003</v>
      </c>
      <c r="CC1001">
        <v>0.87715916800000004</v>
      </c>
      <c r="CD1001">
        <v>0.44390348800000001</v>
      </c>
      <c r="CE1001">
        <v>1.0074513199999999</v>
      </c>
      <c r="CF1001">
        <v>1.016814871</v>
      </c>
      <c r="CG1001">
        <v>1.02136808</v>
      </c>
      <c r="CH1001">
        <v>1.0047675659999999</v>
      </c>
      <c r="CI1001">
        <v>1.009294296</v>
      </c>
      <c r="CJ1001">
        <v>1.013813828</v>
      </c>
      <c r="CK1001">
        <v>1.0090033380000001</v>
      </c>
      <c r="CL1001">
        <v>1.0386233039999999</v>
      </c>
      <c r="CM1001">
        <v>1.0044779130000001</v>
      </c>
      <c r="CN1001">
        <v>1.033965032</v>
      </c>
      <c r="CO1001">
        <v>1.0293556669999999</v>
      </c>
      <c r="CP1001">
        <v>0.98207376199999996</v>
      </c>
      <c r="CQ1001">
        <v>1.00630043</v>
      </c>
      <c r="CR1001">
        <v>1.0116879809999999</v>
      </c>
      <c r="CS1001">
        <v>1.020737206</v>
      </c>
      <c r="CT1001">
        <v>1.0053538200000001</v>
      </c>
      <c r="CU1001">
        <v>1.0143463880000001</v>
      </c>
      <c r="CV1001">
        <v>1.0089446799999999</v>
      </c>
      <c r="CW1001">
        <v>1.024272082</v>
      </c>
      <c r="CX1001">
        <v>1</v>
      </c>
      <c r="CY1001">
        <v>1</v>
      </c>
      <c r="CZ1001">
        <v>100</v>
      </c>
      <c r="DB1001">
        <f t="shared" ca="1" si="15"/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AC1974"/>
  <sheetViews>
    <sheetView topLeftCell="H1" zoomScale="75" zoomScaleNormal="75" workbookViewId="0">
      <selection activeCell="Q20" sqref="Q20"/>
    </sheetView>
  </sheetViews>
  <sheetFormatPr defaultRowHeight="15"/>
  <cols>
    <col min="1" max="1" width="6.140625" customWidth="1"/>
    <col min="2" max="2" width="28" style="5" customWidth="1"/>
    <col min="3" max="3" width="24.7109375" style="6" customWidth="1"/>
    <col min="4" max="14" width="12.7109375" style="6" customWidth="1"/>
    <col min="18" max="22" width="14.28515625" customWidth="1"/>
  </cols>
  <sheetData>
    <row r="1" spans="2:29" s="51" customFormat="1" ht="18.75">
      <c r="B1" s="34" t="s">
        <v>12</v>
      </c>
      <c r="C1" s="124"/>
      <c r="D1" s="124"/>
      <c r="E1" s="123"/>
      <c r="F1" s="124"/>
      <c r="G1" s="124"/>
      <c r="H1" s="124"/>
      <c r="I1" s="124"/>
      <c r="J1" s="124"/>
      <c r="K1" s="124"/>
      <c r="L1" s="124"/>
      <c r="M1" s="124"/>
      <c r="N1" s="124"/>
    </row>
    <row r="2" spans="2:29">
      <c r="B2" s="5" t="s">
        <v>11</v>
      </c>
      <c r="C2" s="6">
        <v>10</v>
      </c>
      <c r="F2" s="29" t="s">
        <v>129</v>
      </c>
      <c r="R2" s="30" t="s">
        <v>9</v>
      </c>
      <c r="W2" s="31" t="s">
        <v>8</v>
      </c>
      <c r="X2" s="30" t="s">
        <v>7</v>
      </c>
    </row>
    <row r="3" spans="2:29">
      <c r="B3" s="5" t="s">
        <v>10</v>
      </c>
      <c r="C3" s="6">
        <v>0.9</v>
      </c>
      <c r="F3" s="29" t="str">
        <f t="array" aca="1" ref="F3" ca="1">model_save_scoring_code(B6,F2)</f>
        <v>Scoring code of woeXcontYbinModel is successfully saved to C:\GML\scoring_code.sas</v>
      </c>
      <c r="R3" s="128" t="s">
        <v>5</v>
      </c>
      <c r="S3" s="129" t="s">
        <v>4</v>
      </c>
      <c r="T3" s="129" t="s">
        <v>3</v>
      </c>
      <c r="U3" s="129" t="s">
        <v>2</v>
      </c>
      <c r="V3" s="130" t="s">
        <v>1</v>
      </c>
      <c r="W3" s="54"/>
      <c r="X3" s="93" t="str">
        <f t="array" aca="1" ref="X3:AB23" ca="1">woe_transform(B6, R3:V23)</f>
        <v>wPLongProfit</v>
      </c>
      <c r="Y3" s="93" t="str">
        <f ca="1"/>
        <v>wPShortProfit</v>
      </c>
      <c r="Z3" s="93" t="str">
        <f ca="1"/>
        <v>wMACD</v>
      </c>
      <c r="AA3" s="93" t="str">
        <f ca="1"/>
        <v>wRSI</v>
      </c>
      <c r="AB3" s="93" t="str">
        <f ca="1"/>
        <v>wSTOCHD</v>
      </c>
      <c r="AC3" s="54"/>
    </row>
    <row r="4" spans="2:29">
      <c r="B4" s="5" t="s">
        <v>6</v>
      </c>
      <c r="C4" s="6">
        <v>100</v>
      </c>
      <c r="F4" s="29"/>
      <c r="Q4">
        <v>1</v>
      </c>
      <c r="R4" s="131">
        <v>960.04127210000001</v>
      </c>
      <c r="S4" s="132">
        <v>1048.3934690000001</v>
      </c>
      <c r="T4" s="132">
        <v>-0.78602042400000005</v>
      </c>
      <c r="U4" s="132">
        <v>46.241659030000001</v>
      </c>
      <c r="V4" s="133">
        <v>41.844545959999998</v>
      </c>
      <c r="W4" s="54"/>
      <c r="X4" s="93">
        <f ca="1"/>
        <v>0.2661095871976531</v>
      </c>
      <c r="Y4" s="93">
        <f ca="1"/>
        <v>-0.11850168462730552</v>
      </c>
      <c r="Z4" s="93">
        <f ca="1"/>
        <v>-0.30828402036802777</v>
      </c>
      <c r="AA4" s="93">
        <f ca="1"/>
        <v>-0.20997308812446475</v>
      </c>
      <c r="AB4" s="93">
        <f ca="1"/>
        <v>-3.2832890072507621E-2</v>
      </c>
      <c r="AC4" s="54"/>
    </row>
    <row r="5" spans="2:29">
      <c r="Q5">
        <v>2</v>
      </c>
      <c r="R5" s="131">
        <v>1015.186096</v>
      </c>
      <c r="S5" s="132">
        <v>984.81390450000004</v>
      </c>
      <c r="T5" s="132">
        <v>3.5796396000000001E-2</v>
      </c>
      <c r="U5" s="132">
        <v>52.713256090000002</v>
      </c>
      <c r="V5" s="133">
        <v>32.086167799999998</v>
      </c>
      <c r="W5" s="54"/>
      <c r="X5" s="93">
        <f ca="1"/>
        <v>4.7856021177635141E-2</v>
      </c>
      <c r="Y5" s="93">
        <f ca="1"/>
        <v>-0.30828402036802777</v>
      </c>
      <c r="Z5" s="93">
        <f ca="1"/>
        <v>4.7856021177635141E-2</v>
      </c>
      <c r="AA5" s="93">
        <f ca="1"/>
        <v>-0.11850168462730552</v>
      </c>
      <c r="AB5" s="93">
        <f ca="1"/>
        <v>-0.4147675007704778</v>
      </c>
      <c r="AC5" s="54"/>
    </row>
    <row r="6" spans="2:29">
      <c r="B6" s="76" t="str">
        <f t="array" aca="1" ref="B6:N1423" ca="1">woe_xcont_ybin(data!B1:CW1001, data!CX1:CX1001, C2, C3,C4)</f>
        <v>woeXcontYbinModel-&gt;114503368</v>
      </c>
      <c r="C6" s="69" t="str">
        <f ca="1"/>
        <v/>
      </c>
      <c r="D6" s="69" t="str">
        <f ca="1"/>
        <v/>
      </c>
      <c r="E6" s="69" t="str">
        <f ca="1"/>
        <v/>
      </c>
      <c r="F6" s="69" t="str">
        <f ca="1"/>
        <v/>
      </c>
      <c r="G6" s="69" t="str">
        <f ca="1"/>
        <v/>
      </c>
      <c r="H6" s="69" t="str">
        <f ca="1"/>
        <v/>
      </c>
      <c r="I6" s="69" t="str">
        <f ca="1"/>
        <v/>
      </c>
      <c r="J6" s="69" t="str">
        <f ca="1"/>
        <v/>
      </c>
      <c r="K6" s="69" t="str">
        <f ca="1"/>
        <v/>
      </c>
      <c r="L6" s="69" t="str">
        <f ca="1"/>
        <v/>
      </c>
      <c r="M6" s="69" t="str">
        <f ca="1"/>
        <v/>
      </c>
      <c r="N6" s="69" t="str">
        <f ca="1"/>
        <v/>
      </c>
      <c r="O6" s="4"/>
      <c r="Q6">
        <v>3</v>
      </c>
      <c r="R6" s="131">
        <v>957.71773010000004</v>
      </c>
      <c r="S6" s="132">
        <v>1042.814529</v>
      </c>
      <c r="T6" s="132">
        <v>-0.61302352299999996</v>
      </c>
      <c r="U6" s="132">
        <v>44.817440679999997</v>
      </c>
      <c r="V6" s="133">
        <v>44.22851077</v>
      </c>
      <c r="W6" s="54"/>
      <c r="X6" s="93">
        <f ca="1"/>
        <v>0.2661095871976531</v>
      </c>
      <c r="Y6" s="93">
        <f ca="1"/>
        <v>-0.11850168462730552</v>
      </c>
      <c r="Z6" s="93">
        <f ca="1"/>
        <v>-0.30828402036802777</v>
      </c>
      <c r="AA6" s="93">
        <f ca="1"/>
        <v>0.12422899996220915</v>
      </c>
      <c r="AB6" s="93">
        <f ca="1"/>
        <v>-0.11850168462730552</v>
      </c>
      <c r="AC6" s="54"/>
    </row>
    <row r="7" spans="2:29">
      <c r="B7" s="70" t="str">
        <f ca="1"/>
        <v/>
      </c>
      <c r="C7" s="69" t="str">
        <f ca="1"/>
        <v/>
      </c>
      <c r="D7" s="69" t="str">
        <f ca="1"/>
        <v/>
      </c>
      <c r="E7" s="69" t="str">
        <f ca="1"/>
        <v/>
      </c>
      <c r="F7" s="69" t="str">
        <f ca="1"/>
        <v/>
      </c>
      <c r="G7" s="69" t="str">
        <f ca="1"/>
        <v/>
      </c>
      <c r="H7" s="69" t="str">
        <f ca="1"/>
        <v/>
      </c>
      <c r="I7" s="69" t="str">
        <f ca="1"/>
        <v/>
      </c>
      <c r="J7" s="69" t="str">
        <f ca="1"/>
        <v/>
      </c>
      <c r="K7" s="69" t="str">
        <f ca="1"/>
        <v/>
      </c>
      <c r="L7" s="69" t="str">
        <f ca="1"/>
        <v/>
      </c>
      <c r="M7" s="69" t="str">
        <f ca="1"/>
        <v/>
      </c>
      <c r="N7" s="69" t="str">
        <f ca="1"/>
        <v/>
      </c>
      <c r="O7" s="4"/>
      <c r="Q7">
        <v>4</v>
      </c>
      <c r="R7" s="131">
        <v>1061.052862</v>
      </c>
      <c r="S7" s="132">
        <v>933.85310240000001</v>
      </c>
      <c r="T7" s="132">
        <v>0.26858873500000002</v>
      </c>
      <c r="U7" s="132">
        <v>61.18097349</v>
      </c>
      <c r="V7" s="133">
        <v>79.023842209999998</v>
      </c>
      <c r="W7" s="54"/>
      <c r="X7" s="93">
        <f ca="1"/>
        <v>-0.11850168462730552</v>
      </c>
      <c r="Y7" s="93">
        <f ca="1"/>
        <v>0.19682981282535966</v>
      </c>
      <c r="Z7" s="93">
        <f ca="1"/>
        <v>-0.30828402036802777</v>
      </c>
      <c r="AA7" s="93">
        <f ca="1"/>
        <v>-3.2832890072507621E-2</v>
      </c>
      <c r="AB7" s="93">
        <f ca="1"/>
        <v>-0.11850168462730552</v>
      </c>
      <c r="AC7" s="54"/>
    </row>
    <row r="8" spans="2:29">
      <c r="B8" s="76" t="str">
        <f ca="1"/>
        <v>Response</v>
      </c>
      <c r="C8" s="69" t="str">
        <f ca="1"/>
        <v>Freq</v>
      </c>
      <c r="D8" s="69" t="str">
        <f ca="1"/>
        <v>Percent</v>
      </c>
      <c r="E8" s="69" t="str">
        <f ca="1"/>
        <v/>
      </c>
      <c r="F8" s="69" t="str">
        <f ca="1"/>
        <v/>
      </c>
      <c r="G8" s="69" t="str">
        <f ca="1"/>
        <v/>
      </c>
      <c r="H8" s="69" t="str">
        <f ca="1"/>
        <v/>
      </c>
      <c r="I8" s="69" t="str">
        <f ca="1"/>
        <v/>
      </c>
      <c r="J8" s="69" t="str">
        <f ca="1"/>
        <v/>
      </c>
      <c r="K8" s="69" t="str">
        <f ca="1"/>
        <v/>
      </c>
      <c r="L8" s="69" t="str">
        <f ca="1"/>
        <v/>
      </c>
      <c r="M8" s="69" t="str">
        <f ca="1"/>
        <v/>
      </c>
      <c r="N8" s="69" t="str">
        <f ca="1"/>
        <v/>
      </c>
      <c r="O8" s="4"/>
      <c r="Q8">
        <v>5</v>
      </c>
      <c r="R8" s="131">
        <v>995.34271539999997</v>
      </c>
      <c r="S8" s="132">
        <v>1004.657285</v>
      </c>
      <c r="T8" s="132">
        <v>-0.39392149399999998</v>
      </c>
      <c r="U8" s="132">
        <v>52.761264869999998</v>
      </c>
      <c r="V8" s="133">
        <v>23.664763700000002</v>
      </c>
      <c r="W8" s="54"/>
      <c r="X8" s="93">
        <f ca="1"/>
        <v>-0.4147675007704778</v>
      </c>
      <c r="Y8" s="93">
        <f ca="1"/>
        <v>-0.30828402036802777</v>
      </c>
      <c r="Z8" s="93">
        <f ca="1"/>
        <v>-0.30828402036802777</v>
      </c>
      <c r="AA8" s="93">
        <f ca="1"/>
        <v>-0.11850168462730552</v>
      </c>
      <c r="AB8" s="93">
        <f ca="1"/>
        <v>0.45753166182214294</v>
      </c>
      <c r="AC8" s="54"/>
    </row>
    <row r="9" spans="2:29">
      <c r="B9" s="70" t="str">
        <f ca="1"/>
        <v>ALL</v>
      </c>
      <c r="C9" s="69">
        <f ca="1"/>
        <v>1000</v>
      </c>
      <c r="D9" s="75">
        <f ca="1"/>
        <v>1</v>
      </c>
      <c r="E9" s="69" t="str">
        <f ca="1"/>
        <v/>
      </c>
      <c r="F9" s="69" t="str">
        <f ca="1"/>
        <v/>
      </c>
      <c r="G9" s="69" t="str">
        <f ca="1"/>
        <v/>
      </c>
      <c r="H9" s="69" t="str">
        <f ca="1"/>
        <v/>
      </c>
      <c r="I9" s="69" t="str">
        <f ca="1"/>
        <v/>
      </c>
      <c r="J9" s="69" t="str">
        <f ca="1"/>
        <v/>
      </c>
      <c r="K9" s="69" t="str">
        <f ca="1"/>
        <v/>
      </c>
      <c r="L9" s="69" t="str">
        <f ca="1"/>
        <v/>
      </c>
      <c r="M9" s="69" t="str">
        <f ca="1"/>
        <v/>
      </c>
      <c r="N9" s="69" t="str">
        <f ca="1"/>
        <v/>
      </c>
      <c r="O9" s="4"/>
      <c r="Q9">
        <v>6</v>
      </c>
      <c r="R9" s="131">
        <v>969.84265830000004</v>
      </c>
      <c r="S9" s="132">
        <v>1010.676502</v>
      </c>
      <c r="T9" s="132">
        <v>-0.26852634600000003</v>
      </c>
      <c r="U9" s="132">
        <v>53.781921619999999</v>
      </c>
      <c r="V9" s="133">
        <v>57.898063839999999</v>
      </c>
      <c r="W9" s="54"/>
      <c r="X9" s="93">
        <f ca="1"/>
        <v>-0.4147675007704778</v>
      </c>
      <c r="Y9" s="93">
        <f ca="1"/>
        <v>0.19682981282535966</v>
      </c>
      <c r="Z9" s="93">
        <f ca="1"/>
        <v>-0.30828402036802777</v>
      </c>
      <c r="AA9" s="93">
        <f ca="1"/>
        <v>-0.4147675007704778</v>
      </c>
      <c r="AB9" s="93">
        <f ca="1"/>
        <v>-0.65988995880346302</v>
      </c>
      <c r="AC9" s="54"/>
    </row>
    <row r="10" spans="2:29">
      <c r="B10" s="70">
        <f ca="1"/>
        <v>1</v>
      </c>
      <c r="C10" s="69">
        <f ca="1"/>
        <v>144</v>
      </c>
      <c r="D10" s="75">
        <f ca="1"/>
        <v>0.14399999999999999</v>
      </c>
      <c r="E10" s="69" t="str">
        <f ca="1"/>
        <v/>
      </c>
      <c r="F10" s="69" t="str">
        <f ca="1"/>
        <v/>
      </c>
      <c r="G10" s="69" t="str">
        <f ca="1"/>
        <v/>
      </c>
      <c r="H10" s="69" t="str">
        <f ca="1"/>
        <v/>
      </c>
      <c r="I10" s="69" t="str">
        <f ca="1"/>
        <v/>
      </c>
      <c r="J10" s="69" t="str">
        <f ca="1"/>
        <v/>
      </c>
      <c r="K10" s="69" t="str">
        <f ca="1"/>
        <v/>
      </c>
      <c r="L10" s="69" t="str">
        <f ca="1"/>
        <v/>
      </c>
      <c r="M10" s="69" t="str">
        <f ca="1"/>
        <v/>
      </c>
      <c r="N10" s="69" t="str">
        <f ca="1"/>
        <v/>
      </c>
      <c r="O10" s="4"/>
      <c r="Q10">
        <v>7</v>
      </c>
      <c r="R10" s="131">
        <v>1039.8312570000001</v>
      </c>
      <c r="S10" s="132">
        <v>957.11404619999996</v>
      </c>
      <c r="T10" s="132">
        <v>3.3448917000000002E-2</v>
      </c>
      <c r="U10" s="132">
        <v>58.764613449999999</v>
      </c>
      <c r="V10" s="133">
        <v>68.856176160000004</v>
      </c>
      <c r="W10" s="54"/>
      <c r="X10" s="93">
        <f ca="1"/>
        <v>-3.2832890072507621E-2</v>
      </c>
      <c r="Y10" s="93">
        <f ca="1"/>
        <v>-3.2832890072507621E-2</v>
      </c>
      <c r="Z10" s="93">
        <f ca="1"/>
        <v>4.7856021177635141E-2</v>
      </c>
      <c r="AA10" s="93">
        <f ca="1"/>
        <v>0.33244690105974317</v>
      </c>
      <c r="AB10" s="93">
        <f ca="1"/>
        <v>0.2661095871976531</v>
      </c>
      <c r="AC10" s="54"/>
    </row>
    <row r="11" spans="2:29">
      <c r="B11" s="70">
        <f ca="1"/>
        <v>0</v>
      </c>
      <c r="C11" s="69">
        <f ca="1"/>
        <v>856</v>
      </c>
      <c r="D11" s="75">
        <f ca="1"/>
        <v>0.85599999999999998</v>
      </c>
      <c r="E11" s="69" t="str">
        <f ca="1"/>
        <v/>
      </c>
      <c r="F11" s="69" t="str">
        <f ca="1"/>
        <v/>
      </c>
      <c r="G11" s="69" t="str">
        <f ca="1"/>
        <v/>
      </c>
      <c r="H11" s="69" t="str">
        <f ca="1"/>
        <v/>
      </c>
      <c r="I11" s="69" t="str">
        <f ca="1"/>
        <v/>
      </c>
      <c r="J11" s="69" t="str">
        <f ca="1"/>
        <v/>
      </c>
      <c r="K11" s="69" t="str">
        <f ca="1"/>
        <v/>
      </c>
      <c r="L11" s="69" t="str">
        <f ca="1"/>
        <v/>
      </c>
      <c r="M11" s="69" t="str">
        <f ca="1"/>
        <v/>
      </c>
      <c r="N11" s="69" t="str">
        <f ca="1"/>
        <v/>
      </c>
      <c r="O11" s="4"/>
      <c r="Q11">
        <v>8</v>
      </c>
      <c r="R11" s="131">
        <v>1040.1378279999999</v>
      </c>
      <c r="S11" s="132">
        <v>976.10903900000005</v>
      </c>
      <c r="T11" s="132">
        <v>0.29024698599999998</v>
      </c>
      <c r="U11" s="132">
        <v>63.391936970000003</v>
      </c>
      <c r="V11" s="133">
        <v>75.293140890000004</v>
      </c>
      <c r="W11" s="54"/>
      <c r="X11" s="93">
        <f ca="1"/>
        <v>-3.2832890072507621E-2</v>
      </c>
      <c r="Y11" s="93">
        <f ca="1"/>
        <v>-0.11850168462730552</v>
      </c>
      <c r="Z11" s="93">
        <f ca="1"/>
        <v>-0.30828402036802777</v>
      </c>
      <c r="AA11" s="93">
        <f ca="1"/>
        <v>-3.2832890072507621E-2</v>
      </c>
      <c r="AB11" s="93">
        <f ca="1"/>
        <v>-0.4147675007704778</v>
      </c>
      <c r="AC11" s="54"/>
    </row>
    <row r="12" spans="2:29">
      <c r="B12" s="70" t="str">
        <f ca="1"/>
        <v>Missing</v>
      </c>
      <c r="C12" s="69">
        <f ca="1"/>
        <v>0</v>
      </c>
      <c r="D12" s="69">
        <f ca="1"/>
        <v>0</v>
      </c>
      <c r="E12" s="69" t="str">
        <f ca="1"/>
        <v/>
      </c>
      <c r="F12" s="69" t="str">
        <f ca="1"/>
        <v/>
      </c>
      <c r="G12" s="69" t="str">
        <f ca="1"/>
        <v/>
      </c>
      <c r="H12" s="69" t="str">
        <f ca="1"/>
        <v/>
      </c>
      <c r="I12" s="69" t="str">
        <f ca="1"/>
        <v/>
      </c>
      <c r="J12" s="69" t="str">
        <f ca="1"/>
        <v/>
      </c>
      <c r="K12" s="69" t="str">
        <f ca="1"/>
        <v/>
      </c>
      <c r="L12" s="69" t="str">
        <f ca="1"/>
        <v/>
      </c>
      <c r="M12" s="69" t="str">
        <f ca="1"/>
        <v/>
      </c>
      <c r="N12" s="69" t="str">
        <f ca="1"/>
        <v/>
      </c>
      <c r="O12" s="4"/>
      <c r="Q12">
        <v>9</v>
      </c>
      <c r="R12" s="131">
        <v>1010.395626</v>
      </c>
      <c r="S12" s="132">
        <v>968.22533280000005</v>
      </c>
      <c r="T12" s="132">
        <v>2.0109035000000001E-2</v>
      </c>
      <c r="U12" s="132">
        <v>61.196157939999999</v>
      </c>
      <c r="V12" s="133">
        <v>39.376686650000003</v>
      </c>
      <c r="W12" s="54"/>
      <c r="X12" s="93">
        <f ca="1"/>
        <v>4.7856021177635141E-2</v>
      </c>
      <c r="Y12" s="93">
        <f ca="1"/>
        <v>0.12422899996220915</v>
      </c>
      <c r="Z12" s="93">
        <f ca="1"/>
        <v>0.19682981282535966</v>
      </c>
      <c r="AA12" s="93">
        <f ca="1"/>
        <v>-3.2832890072507621E-2</v>
      </c>
      <c r="AB12" s="93">
        <f ca="1"/>
        <v>-3.2832890072507621E-2</v>
      </c>
      <c r="AC12" s="54"/>
    </row>
    <row r="13" spans="2:29">
      <c r="B13" s="70" t="str">
        <f ca="1"/>
        <v/>
      </c>
      <c r="C13" s="69" t="str">
        <f ca="1"/>
        <v/>
      </c>
      <c r="D13" s="69" t="str">
        <f ca="1"/>
        <v/>
      </c>
      <c r="E13" s="69" t="str">
        <f ca="1"/>
        <v/>
      </c>
      <c r="F13" s="69" t="str">
        <f ca="1"/>
        <v/>
      </c>
      <c r="G13" s="69" t="str">
        <f ca="1"/>
        <v/>
      </c>
      <c r="H13" s="69" t="str">
        <f ca="1"/>
        <v/>
      </c>
      <c r="I13" s="69" t="str">
        <f ca="1"/>
        <v/>
      </c>
      <c r="J13" s="69" t="str">
        <f ca="1"/>
        <v/>
      </c>
      <c r="K13" s="69" t="str">
        <f ca="1"/>
        <v/>
      </c>
      <c r="L13" s="69" t="str">
        <f ca="1"/>
        <v/>
      </c>
      <c r="M13" s="69" t="str">
        <f ca="1"/>
        <v/>
      </c>
      <c r="N13" s="69" t="str">
        <f ca="1"/>
        <v/>
      </c>
      <c r="O13" s="4"/>
      <c r="Q13">
        <v>10</v>
      </c>
      <c r="R13" s="131">
        <v>965.66657269999996</v>
      </c>
      <c r="S13" s="132">
        <v>993.99619410000003</v>
      </c>
      <c r="T13" s="132">
        <v>8.8239137999999995E-2</v>
      </c>
      <c r="U13" s="132">
        <v>51.748062429999997</v>
      </c>
      <c r="V13" s="133">
        <v>86.345162250000001</v>
      </c>
      <c r="W13" s="54"/>
      <c r="X13" s="93">
        <f ca="1"/>
        <v>-0.4147675007704778</v>
      </c>
      <c r="Y13" s="93">
        <f ca="1"/>
        <v>-0.30828402036802777</v>
      </c>
      <c r="Z13" s="93">
        <f ca="1"/>
        <v>0.12422899996220915</v>
      </c>
      <c r="AA13" s="93">
        <f ca="1"/>
        <v>-0.11850168462730552</v>
      </c>
      <c r="AB13" s="93">
        <f ca="1"/>
        <v>0.57414587064120737</v>
      </c>
      <c r="AC13" s="54"/>
    </row>
    <row r="14" spans="2:29">
      <c r="B14" s="70" t="str">
        <f ca="1"/>
        <v>Summary of Importance of Variables</v>
      </c>
      <c r="C14" s="69" t="str">
        <f ca="1"/>
        <v/>
      </c>
      <c r="D14" s="69" t="str">
        <f ca="1"/>
        <v/>
      </c>
      <c r="E14" s="69" t="str">
        <f ca="1"/>
        <v/>
      </c>
      <c r="F14" s="69" t="str">
        <f ca="1"/>
        <v/>
      </c>
      <c r="G14" s="69" t="str">
        <f ca="1"/>
        <v/>
      </c>
      <c r="H14" s="69" t="str">
        <f ca="1"/>
        <v/>
      </c>
      <c r="I14" s="69" t="str">
        <f ca="1"/>
        <v/>
      </c>
      <c r="J14" s="69" t="str">
        <f ca="1"/>
        <v/>
      </c>
      <c r="K14" s="69" t="str">
        <f ca="1"/>
        <v/>
      </c>
      <c r="L14" s="69" t="str">
        <f ca="1"/>
        <v/>
      </c>
      <c r="M14" s="69" t="str">
        <f ca="1"/>
        <v/>
      </c>
      <c r="N14" s="69" t="str">
        <f ca="1"/>
        <v/>
      </c>
      <c r="O14" s="4"/>
      <c r="P14" t="s">
        <v>0</v>
      </c>
      <c r="Q14">
        <v>11</v>
      </c>
      <c r="R14" s="131">
        <v>1001.150137</v>
      </c>
      <c r="S14" s="132">
        <v>998.84986289999995</v>
      </c>
      <c r="T14" s="132">
        <v>0.15931049999999999</v>
      </c>
      <c r="U14" s="132">
        <v>50.356323799999998</v>
      </c>
      <c r="V14" s="133">
        <v>52.98544167</v>
      </c>
      <c r="W14" s="54"/>
      <c r="X14" s="93">
        <f ca="1"/>
        <v>-0.4147675007704778</v>
      </c>
      <c r="Y14" s="93">
        <f ca="1"/>
        <v>-0.30828402036802777</v>
      </c>
      <c r="Z14" s="93">
        <f ca="1"/>
        <v>-0.30828402036802777</v>
      </c>
      <c r="AA14" s="93">
        <f ca="1"/>
        <v>-3.2832890072507621E-2</v>
      </c>
      <c r="AB14" s="93">
        <f ca="1"/>
        <v>-0.11850168462730552</v>
      </c>
      <c r="AC14" s="54"/>
    </row>
    <row r="15" spans="2:29">
      <c r="B15" s="70" t="str">
        <f ca="1"/>
        <v/>
      </c>
      <c r="C15" s="69" t="str">
        <f ca="1"/>
        <v/>
      </c>
      <c r="D15" s="69" t="str">
        <f ca="1"/>
        <v/>
      </c>
      <c r="E15" s="69" t="str">
        <f ca="1"/>
        <v/>
      </c>
      <c r="F15" s="69" t="str">
        <f ca="1"/>
        <v/>
      </c>
      <c r="G15" s="69" t="str">
        <f ca="1"/>
        <v/>
      </c>
      <c r="H15" s="69" t="str">
        <f ca="1"/>
        <v/>
      </c>
      <c r="I15" s="69" t="str">
        <f ca="1"/>
        <v/>
      </c>
      <c r="J15" s="69" t="str">
        <f ca="1"/>
        <v/>
      </c>
      <c r="K15" s="69" t="str">
        <f ca="1"/>
        <v/>
      </c>
      <c r="L15" s="69" t="str">
        <f ca="1"/>
        <v/>
      </c>
      <c r="M15" s="69" t="str">
        <f ca="1"/>
        <v/>
      </c>
      <c r="N15" s="69" t="str">
        <f ca="1"/>
        <v/>
      </c>
      <c r="O15" s="4"/>
      <c r="Q15">
        <v>12</v>
      </c>
      <c r="R15" s="131">
        <v>964.79361549999999</v>
      </c>
      <c r="S15" s="132">
        <v>1019.70661</v>
      </c>
      <c r="T15" s="132">
        <v>-0.23689120499999999</v>
      </c>
      <c r="U15" s="132">
        <v>48.121593900000001</v>
      </c>
      <c r="V15" s="133">
        <v>90.080942660000005</v>
      </c>
      <c r="W15" s="54"/>
      <c r="X15" s="93">
        <f ca="1"/>
        <v>-0.4147675007704778</v>
      </c>
      <c r="Y15" s="93">
        <f ca="1"/>
        <v>0.12422899996220915</v>
      </c>
      <c r="Z15" s="93">
        <f ca="1"/>
        <v>-0.30828402036802777</v>
      </c>
      <c r="AA15" s="93">
        <f ca="1"/>
        <v>-0.20997308812446475</v>
      </c>
      <c r="AB15" s="93">
        <f ca="1"/>
        <v>-3.2832890072507621E-2</v>
      </c>
      <c r="AC15" s="54"/>
    </row>
    <row r="16" spans="2:29">
      <c r="B16" s="70" t="str">
        <f ca="1"/>
        <v>#</v>
      </c>
      <c r="C16" s="69" t="str">
        <f ca="1"/>
        <v>Variable</v>
      </c>
      <c r="D16" s="127" t="str">
        <f ca="1"/>
        <v>Nmiss</v>
      </c>
      <c r="E16" s="69" t="str">
        <f ca="1"/>
        <v>Freq</v>
      </c>
      <c r="F16" s="69" t="str">
        <f ca="1"/>
        <v>Avg</v>
      </c>
      <c r="G16" s="69" t="str">
        <f ca="1"/>
        <v>Stdev</v>
      </c>
      <c r="H16" s="69" t="str">
        <f ca="1"/>
        <v>Min</v>
      </c>
      <c r="I16" s="69" t="str">
        <f ca="1"/>
        <v>Max</v>
      </c>
      <c r="J16" s="69" t="str">
        <f ca="1"/>
        <v>KS</v>
      </c>
      <c r="K16" s="69" t="str">
        <f ca="1"/>
        <v>Info Value</v>
      </c>
      <c r="L16" s="69" t="str">
        <f ca="1"/>
        <v/>
      </c>
      <c r="M16" s="69" t="str">
        <f ca="1"/>
        <v/>
      </c>
      <c r="N16" s="69" t="str">
        <f ca="1"/>
        <v/>
      </c>
      <c r="O16" s="4"/>
      <c r="Q16">
        <v>13</v>
      </c>
      <c r="R16" s="131">
        <v>1025.710176</v>
      </c>
      <c r="S16" s="132">
        <v>974.28982380000002</v>
      </c>
      <c r="T16" s="132">
        <v>9.9378880000000003E-2</v>
      </c>
      <c r="U16" s="132">
        <v>55.072922839999997</v>
      </c>
      <c r="V16" s="133">
        <v>92.820019459999997</v>
      </c>
      <c r="W16" s="54"/>
      <c r="X16" s="93">
        <f ca="1"/>
        <v>-3.2832890072507621E-2</v>
      </c>
      <c r="Y16" s="93">
        <f ca="1"/>
        <v>-0.11850168462730552</v>
      </c>
      <c r="Z16" s="93">
        <f ca="1"/>
        <v>0.12422899996220915</v>
      </c>
      <c r="AA16" s="93">
        <f ca="1"/>
        <v>-0.4147675007704778</v>
      </c>
      <c r="AB16" s="93">
        <f ca="1"/>
        <v>-3.2832890072507621E-2</v>
      </c>
      <c r="AC16" s="54"/>
    </row>
    <row r="17" spans="2:29">
      <c r="B17" s="70">
        <f ca="1"/>
        <v>1</v>
      </c>
      <c r="C17" s="69" t="str">
        <f ca="1"/>
        <v>PLongProfit</v>
      </c>
      <c r="D17" s="127">
        <f ca="1"/>
        <v>0</v>
      </c>
      <c r="E17" s="69">
        <f ca="1"/>
        <v>1000</v>
      </c>
      <c r="F17" s="69">
        <f ca="1"/>
        <v>1010.0332369914</v>
      </c>
      <c r="G17" s="69">
        <f ca="1"/>
        <v>40.194387859141209</v>
      </c>
      <c r="H17" s="69">
        <f ca="1"/>
        <v>930.2309381</v>
      </c>
      <c r="I17" s="69">
        <f ca="1"/>
        <v>1159.914712</v>
      </c>
      <c r="J17" s="69">
        <f ca="1"/>
        <v>4.5430944963655184E-2</v>
      </c>
      <c r="K17" s="69">
        <f ca="1"/>
        <v>6.2670381313729068E-2</v>
      </c>
      <c r="L17" s="69" t="str">
        <f ca="1"/>
        <v/>
      </c>
      <c r="M17" s="69" t="str">
        <f ca="1"/>
        <v/>
      </c>
      <c r="N17" s="69" t="str">
        <f ca="1"/>
        <v/>
      </c>
      <c r="O17" s="4"/>
      <c r="Q17">
        <v>14</v>
      </c>
      <c r="R17" s="131">
        <v>974.11005379999995</v>
      </c>
      <c r="S17" s="132">
        <v>1010.656943</v>
      </c>
      <c r="T17" s="132">
        <v>1.1475829E-2</v>
      </c>
      <c r="U17" s="132">
        <v>53.956039099999998</v>
      </c>
      <c r="V17" s="133">
        <v>82.848947550000005</v>
      </c>
      <c r="W17" s="54"/>
      <c r="X17" s="93">
        <f ca="1"/>
        <v>0.19682981282535966</v>
      </c>
      <c r="Y17" s="93">
        <f ca="1"/>
        <v>0.19682981282535966</v>
      </c>
      <c r="Z17" s="93">
        <f ca="1"/>
        <v>0.19682981282535966</v>
      </c>
      <c r="AA17" s="93">
        <f ca="1"/>
        <v>-0.4147675007704778</v>
      </c>
      <c r="AB17" s="93">
        <f ca="1"/>
        <v>0.57414587064120737</v>
      </c>
      <c r="AC17" s="54"/>
    </row>
    <row r="18" spans="2:29">
      <c r="B18" s="70">
        <f ca="1"/>
        <v>2</v>
      </c>
      <c r="C18" s="69" t="str">
        <f ca="1"/>
        <v>PShortProfit</v>
      </c>
      <c r="D18" s="127">
        <f ca="1"/>
        <v>0</v>
      </c>
      <c r="E18" s="69">
        <f ca="1"/>
        <v>1000</v>
      </c>
      <c r="F18" s="69">
        <f ca="1"/>
        <v>990.77351330679926</v>
      </c>
      <c r="G18" s="69">
        <f ca="1"/>
        <v>31.696168260972311</v>
      </c>
      <c r="H18" s="69">
        <f ca="1"/>
        <v>926.3009849</v>
      </c>
      <c r="I18" s="69">
        <f ca="1"/>
        <v>1146.387342</v>
      </c>
      <c r="J18" s="69">
        <f ca="1"/>
        <v>3.0828141225337502E-2</v>
      </c>
      <c r="K18" s="69">
        <f ca="1"/>
        <v>3.2946224672236187E-2</v>
      </c>
      <c r="L18" s="69" t="str">
        <f ca="1"/>
        <v/>
      </c>
      <c r="M18" s="69" t="str">
        <f ca="1"/>
        <v/>
      </c>
      <c r="N18" s="69" t="str">
        <f ca="1"/>
        <v/>
      </c>
      <c r="O18" s="4"/>
      <c r="Q18">
        <v>15</v>
      </c>
      <c r="R18" s="131">
        <v>1011.418976</v>
      </c>
      <c r="S18" s="132">
        <v>980.07271379999997</v>
      </c>
      <c r="T18" s="132">
        <v>-2.9512691000000001E-2</v>
      </c>
      <c r="U18" s="132">
        <v>58.874632769999998</v>
      </c>
      <c r="V18" s="133">
        <v>23.10590534</v>
      </c>
      <c r="W18" s="54"/>
      <c r="X18" s="93">
        <f ca="1"/>
        <v>4.7856021177635141E-2</v>
      </c>
      <c r="Y18" s="93">
        <f ca="1"/>
        <v>-0.30828402036802777</v>
      </c>
      <c r="Z18" s="93">
        <f ca="1"/>
        <v>0.39616271544585091</v>
      </c>
      <c r="AA18" s="93">
        <f ca="1"/>
        <v>4.7856021177635141E-2</v>
      </c>
      <c r="AB18" s="93">
        <f ca="1"/>
        <v>0.45753166182214294</v>
      </c>
      <c r="AC18" s="54"/>
    </row>
    <row r="19" spans="2:29">
      <c r="B19" s="70">
        <f ca="1"/>
        <v>3</v>
      </c>
      <c r="C19" s="69" t="str">
        <f ca="1"/>
        <v>MACD</v>
      </c>
      <c r="D19" s="127">
        <f ca="1"/>
        <v>0</v>
      </c>
      <c r="E19" s="69">
        <f ca="1"/>
        <v>1000</v>
      </c>
      <c r="F19" s="69">
        <f ca="1"/>
        <v>-5.0899548000000116E-4</v>
      </c>
      <c r="G19" s="69">
        <f ca="1"/>
        <v>0.18566804432685943</v>
      </c>
      <c r="H19" s="69">
        <f ca="1"/>
        <v>-1.4107362990000001</v>
      </c>
      <c r="I19" s="69">
        <f ca="1"/>
        <v>1.088168823</v>
      </c>
      <c r="J19" s="69">
        <f ca="1"/>
        <v>0.1151998961578401</v>
      </c>
      <c r="K19" s="69">
        <f ca="1"/>
        <v>0.1220396491379041</v>
      </c>
      <c r="L19" s="69" t="str">
        <f ca="1"/>
        <v/>
      </c>
      <c r="M19" s="69" t="str">
        <f ca="1"/>
        <v/>
      </c>
      <c r="N19" s="69" t="str">
        <f ca="1"/>
        <v/>
      </c>
      <c r="O19" s="4"/>
      <c r="Q19">
        <v>16</v>
      </c>
      <c r="R19" s="131">
        <v>989.79448490000004</v>
      </c>
      <c r="S19" s="132">
        <v>1028.1550179999999</v>
      </c>
      <c r="T19" s="132">
        <v>-0.45514947300000003</v>
      </c>
      <c r="U19" s="132">
        <v>46.53161437</v>
      </c>
      <c r="V19" s="133">
        <v>70.863804979999998</v>
      </c>
      <c r="W19" s="54"/>
      <c r="X19" s="93">
        <f ca="1"/>
        <v>-0.11850168462730552</v>
      </c>
      <c r="Y19" s="93">
        <f ca="1"/>
        <v>0.12422899996220915</v>
      </c>
      <c r="Z19" s="93">
        <f ca="1"/>
        <v>-0.30828402036802777</v>
      </c>
      <c r="AA19" s="93">
        <f ca="1"/>
        <v>-0.20997308812446475</v>
      </c>
      <c r="AB19" s="93">
        <f ca="1"/>
        <v>-0.4147675007704778</v>
      </c>
      <c r="AC19" s="54"/>
    </row>
    <row r="20" spans="2:29">
      <c r="B20" s="70">
        <f ca="1"/>
        <v>4</v>
      </c>
      <c r="C20" s="69" t="str">
        <f ca="1"/>
        <v>RSI</v>
      </c>
      <c r="D20" s="127">
        <f ca="1"/>
        <v>0</v>
      </c>
      <c r="E20" s="69">
        <f ca="1"/>
        <v>1000</v>
      </c>
      <c r="F20" s="69">
        <f ca="1"/>
        <v>55.206308033980051</v>
      </c>
      <c r="G20" s="69">
        <f ca="1"/>
        <v>6.8510442885731972</v>
      </c>
      <c r="H20" s="69">
        <f ca="1"/>
        <v>38.302734110000003</v>
      </c>
      <c r="I20" s="69">
        <f ca="1"/>
        <v>78.722114340000005</v>
      </c>
      <c r="J20" s="69">
        <f ca="1"/>
        <v>6.8146417445482887E-2</v>
      </c>
      <c r="K20" s="69">
        <f ca="1"/>
        <v>4.3822314019793002E-2</v>
      </c>
      <c r="L20" s="69" t="str">
        <f ca="1"/>
        <v/>
      </c>
      <c r="M20" s="69" t="str">
        <f ca="1"/>
        <v/>
      </c>
      <c r="N20" s="69" t="str">
        <f ca="1"/>
        <v/>
      </c>
      <c r="O20" s="4"/>
      <c r="Q20">
        <v>17</v>
      </c>
      <c r="R20" s="131">
        <v>978.9683119</v>
      </c>
      <c r="S20" s="132">
        <v>1008.234439</v>
      </c>
      <c r="T20" s="132">
        <v>-0.29617433500000001</v>
      </c>
      <c r="U20" s="132">
        <v>52.325276270000003</v>
      </c>
      <c r="V20" s="133">
        <v>79.231638880000006</v>
      </c>
      <c r="W20" s="54"/>
      <c r="X20" s="93">
        <f ca="1"/>
        <v>0.19682981282535966</v>
      </c>
      <c r="Y20" s="93">
        <f ca="1"/>
        <v>0.19682981282535966</v>
      </c>
      <c r="Z20" s="93">
        <f ca="1"/>
        <v>-0.30828402036802777</v>
      </c>
      <c r="AA20" s="93">
        <f ca="1"/>
        <v>-0.11850168462730552</v>
      </c>
      <c r="AB20" s="93">
        <f ca="1"/>
        <v>-0.11850168462730552</v>
      </c>
      <c r="AC20" s="54"/>
    </row>
    <row r="21" spans="2:29">
      <c r="B21" s="70">
        <f ca="1"/>
        <v>5</v>
      </c>
      <c r="C21" s="69" t="str">
        <f ca="1"/>
        <v>STOCHD</v>
      </c>
      <c r="D21" s="127">
        <f ca="1"/>
        <v>0</v>
      </c>
      <c r="E21" s="69">
        <f ca="1"/>
        <v>1000</v>
      </c>
      <c r="F21" s="69">
        <f ca="1"/>
        <v>58.490050866268881</v>
      </c>
      <c r="G21" s="69">
        <f ca="1"/>
        <v>23.905773041704883</v>
      </c>
      <c r="H21" s="69">
        <f ca="1"/>
        <v>-1.6300000000000001E-13</v>
      </c>
      <c r="I21" s="69">
        <f ca="1"/>
        <v>100</v>
      </c>
      <c r="J21" s="69">
        <f ca="1"/>
        <v>6.6523883696780861E-2</v>
      </c>
      <c r="K21" s="69">
        <f ca="1"/>
        <v>0.13910532468189341</v>
      </c>
      <c r="L21" s="69" t="str">
        <f ca="1"/>
        <v/>
      </c>
      <c r="M21" s="69" t="str">
        <f ca="1"/>
        <v/>
      </c>
      <c r="N21" s="69" t="str">
        <f ca="1"/>
        <v/>
      </c>
      <c r="O21" s="4"/>
      <c r="Q21">
        <v>18</v>
      </c>
      <c r="R21" s="131">
        <v>969.25846379999996</v>
      </c>
      <c r="S21" s="132">
        <v>1015.434863</v>
      </c>
      <c r="T21" s="132">
        <v>-5.3444927000000003E-2</v>
      </c>
      <c r="U21" s="132">
        <v>49.549126549999997</v>
      </c>
      <c r="V21" s="133">
        <v>69.224701949999996</v>
      </c>
      <c r="W21" s="54"/>
      <c r="X21" s="93">
        <f ca="1"/>
        <v>-0.4147675007704778</v>
      </c>
      <c r="Y21" s="93">
        <f ca="1"/>
        <v>0.19682981282535966</v>
      </c>
      <c r="Z21" s="93">
        <f ca="1"/>
        <v>-0.4147675007704778</v>
      </c>
      <c r="AA21" s="93">
        <f ca="1"/>
        <v>-3.2832890072507621E-2</v>
      </c>
      <c r="AB21" s="93">
        <f ca="1"/>
        <v>-0.4147675007704778</v>
      </c>
      <c r="AC21" s="54"/>
    </row>
    <row r="22" spans="2:29">
      <c r="B22" s="70">
        <f ca="1"/>
        <v>6</v>
      </c>
      <c r="C22" s="69" t="str">
        <f ca="1"/>
        <v>AD</v>
      </c>
      <c r="D22" s="127">
        <f ca="1"/>
        <v>0</v>
      </c>
      <c r="E22" s="69">
        <f ca="1"/>
        <v>1000</v>
      </c>
      <c r="F22" s="69">
        <f ca="1"/>
        <v>8.8956860392999974E-4</v>
      </c>
      <c r="G22" s="69">
        <f ca="1"/>
        <v>3.1876591612197573E-2</v>
      </c>
      <c r="H22" s="69">
        <f ca="1"/>
        <v>-0.96654297499999997</v>
      </c>
      <c r="I22" s="69">
        <f ca="1"/>
        <v>0.14703381500000001</v>
      </c>
      <c r="J22" s="69">
        <f ca="1"/>
        <v>0.12655763239875389</v>
      </c>
      <c r="K22" s="69">
        <f ca="1"/>
        <v>0.24645504468152937</v>
      </c>
      <c r="L22" s="69" t="str">
        <f ca="1"/>
        <v/>
      </c>
      <c r="M22" s="69" t="str">
        <f ca="1"/>
        <v/>
      </c>
      <c r="N22" s="69" t="str">
        <f ca="1"/>
        <v/>
      </c>
      <c r="O22" s="4"/>
      <c r="Q22">
        <v>19</v>
      </c>
      <c r="R22" s="131">
        <v>1009.774555</v>
      </c>
      <c r="S22" s="132">
        <v>990.22544540000001</v>
      </c>
      <c r="T22" s="132">
        <v>-0.113113109</v>
      </c>
      <c r="U22" s="132">
        <v>56.288056740000002</v>
      </c>
      <c r="V22" s="133">
        <v>39.371494720000001</v>
      </c>
      <c r="W22" s="54"/>
      <c r="X22" s="93">
        <f ca="1"/>
        <v>4.7856021177635141E-2</v>
      </c>
      <c r="Y22" s="93">
        <f ca="1"/>
        <v>0.12422899996220915</v>
      </c>
      <c r="Z22" s="93">
        <f ca="1"/>
        <v>-0.65988995880346302</v>
      </c>
      <c r="AA22" s="93">
        <f ca="1"/>
        <v>-0.11850168462730552</v>
      </c>
      <c r="AB22" s="93">
        <f ca="1"/>
        <v>-3.2832890072507621E-2</v>
      </c>
      <c r="AC22" s="54"/>
    </row>
    <row r="23" spans="2:29">
      <c r="B23" s="70">
        <f ca="1"/>
        <v>7</v>
      </c>
      <c r="C23" s="69" t="str">
        <f ca="1"/>
        <v>ATR</v>
      </c>
      <c r="D23" s="127">
        <f ca="1"/>
        <v>0</v>
      </c>
      <c r="E23" s="69">
        <f ca="1"/>
        <v>1000</v>
      </c>
      <c r="F23" s="69">
        <f ca="1"/>
        <v>0.51836828590099981</v>
      </c>
      <c r="G23" s="69">
        <f ca="1"/>
        <v>0.52272239874461168</v>
      </c>
      <c r="H23" s="69">
        <f ca="1"/>
        <v>7.1971070999999998E-2</v>
      </c>
      <c r="I23" s="69">
        <f ca="1"/>
        <v>3.4580869660000002</v>
      </c>
      <c r="J23" s="69">
        <f ca="1"/>
        <v>0.12818016614745587</v>
      </c>
      <c r="K23" s="69">
        <f ca="1"/>
        <v>0.1595925377003288</v>
      </c>
      <c r="L23" s="69" t="str">
        <f ca="1"/>
        <v/>
      </c>
      <c r="M23" s="69" t="str">
        <f ca="1"/>
        <v/>
      </c>
      <c r="N23" s="69" t="str">
        <f ca="1"/>
        <v/>
      </c>
      <c r="O23" s="4"/>
      <c r="Q23">
        <v>20</v>
      </c>
      <c r="R23" s="134">
        <v>1006.245121</v>
      </c>
      <c r="S23" s="135">
        <v>991.61036149999995</v>
      </c>
      <c r="T23" s="135">
        <v>5.9901831000000003E-2</v>
      </c>
      <c r="U23" s="135">
        <v>56.218695650000001</v>
      </c>
      <c r="V23" s="136">
        <v>35.609531179999998</v>
      </c>
      <c r="W23" s="54"/>
      <c r="X23" s="93">
        <f ca="1"/>
        <v>4.7856021177635141E-2</v>
      </c>
      <c r="Y23" s="93">
        <f ca="1"/>
        <v>0.12422899996220915</v>
      </c>
      <c r="Z23" s="93">
        <f ca="1"/>
        <v>-3.2832890072507621E-2</v>
      </c>
      <c r="AA23" s="93">
        <f ca="1"/>
        <v>-0.11850168462730552</v>
      </c>
      <c r="AB23" s="93">
        <f ca="1"/>
        <v>-3.2832890072507621E-2</v>
      </c>
      <c r="AC23" s="54"/>
    </row>
    <row r="24" spans="2:29">
      <c r="B24" s="70">
        <f ca="1"/>
        <v>8</v>
      </c>
      <c r="C24" s="69" t="str">
        <f ca="1"/>
        <v>CCI</v>
      </c>
      <c r="D24" s="127">
        <f ca="1"/>
        <v>0</v>
      </c>
      <c r="E24" s="69">
        <f ca="1"/>
        <v>1000</v>
      </c>
      <c r="F24" s="69">
        <f ca="1"/>
        <v>40.925332197365989</v>
      </c>
      <c r="G24" s="69">
        <f ca="1"/>
        <v>109.15881677569456</v>
      </c>
      <c r="H24" s="69">
        <f ca="1"/>
        <v>-274.86187849999999</v>
      </c>
      <c r="I24" s="69">
        <f ca="1"/>
        <v>314.83913330000001</v>
      </c>
      <c r="J24" s="69">
        <f ca="1"/>
        <v>6.4901349948078946E-2</v>
      </c>
      <c r="K24" s="69">
        <f ca="1"/>
        <v>7.6917153463455762E-2</v>
      </c>
      <c r="L24" s="69" t="str">
        <f ca="1"/>
        <v/>
      </c>
      <c r="M24" s="69" t="str">
        <f ca="1"/>
        <v/>
      </c>
      <c r="N24" s="69" t="str">
        <f ca="1"/>
        <v/>
      </c>
      <c r="O24" s="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</row>
    <row r="25" spans="2:29">
      <c r="B25" s="70">
        <f ca="1"/>
        <v>9</v>
      </c>
      <c r="C25" s="69" t="str">
        <f ca="1"/>
        <v>UltOsc</v>
      </c>
      <c r="D25" s="127">
        <f ca="1"/>
        <v>0</v>
      </c>
      <c r="E25" s="69">
        <f ca="1"/>
        <v>1000</v>
      </c>
      <c r="F25" s="69">
        <f ca="1"/>
        <v>54.86833012045998</v>
      </c>
      <c r="G25" s="69">
        <f ca="1"/>
        <v>10.594464197756011</v>
      </c>
      <c r="H25" s="69">
        <f ca="1"/>
        <v>17.640751770000001</v>
      </c>
      <c r="I25" s="69">
        <f ca="1"/>
        <v>84.057619250000002</v>
      </c>
      <c r="J25" s="69">
        <f ca="1"/>
        <v>2.5960539979231562E-2</v>
      </c>
      <c r="K25" s="69">
        <f ca="1"/>
        <v>4.3174894427488307E-2</v>
      </c>
      <c r="L25" s="69" t="str">
        <f ca="1"/>
        <v/>
      </c>
      <c r="M25" s="69" t="str">
        <f ca="1"/>
        <v/>
      </c>
      <c r="N25" s="69" t="str">
        <f ca="1"/>
        <v/>
      </c>
      <c r="O25" s="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</row>
    <row r="26" spans="2:29">
      <c r="B26" s="70">
        <f ca="1"/>
        <v>10</v>
      </c>
      <c r="C26" s="69" t="str">
        <f ca="1"/>
        <v>TII</v>
      </c>
      <c r="D26" s="127">
        <f ca="1"/>
        <v>0</v>
      </c>
      <c r="E26" s="69">
        <f ca="1"/>
        <v>1000</v>
      </c>
      <c r="F26" s="69">
        <f ca="1"/>
        <v>71.976547469631015</v>
      </c>
      <c r="G26" s="69">
        <f ca="1"/>
        <v>37.232170491451797</v>
      </c>
      <c r="H26" s="69">
        <f ca="1"/>
        <v>-8.7000000000000003E-13</v>
      </c>
      <c r="I26" s="69">
        <f ca="1"/>
        <v>100</v>
      </c>
      <c r="J26" s="69">
        <f ca="1"/>
        <v>9.1446002076843169E-2</v>
      </c>
      <c r="K26" s="69">
        <f ca="1"/>
        <v>0.11520521615254328</v>
      </c>
      <c r="L26" s="69" t="str">
        <f ca="1"/>
        <v/>
      </c>
      <c r="M26" s="69" t="str">
        <f ca="1"/>
        <v/>
      </c>
      <c r="N26" s="69" t="str">
        <f ca="1"/>
        <v/>
      </c>
      <c r="O26" s="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</row>
    <row r="27" spans="2:29">
      <c r="B27" s="70">
        <f ca="1"/>
        <v>11</v>
      </c>
      <c r="C27" s="69" t="str">
        <f ca="1"/>
        <v>TrendTII</v>
      </c>
      <c r="D27" s="127">
        <f ca="1"/>
        <v>0</v>
      </c>
      <c r="E27" s="69">
        <f ca="1"/>
        <v>1000</v>
      </c>
      <c r="F27" s="69">
        <f ca="1"/>
        <v>-0.30329739612600043</v>
      </c>
      <c r="G27" s="69">
        <f ca="1"/>
        <v>3.1148951715966788</v>
      </c>
      <c r="H27" s="69">
        <f ca="1"/>
        <v>-12.43341633</v>
      </c>
      <c r="I27" s="69">
        <f ca="1"/>
        <v>10.709499060000001</v>
      </c>
      <c r="J27" s="69">
        <f ca="1"/>
        <v>9.086188992731048E-2</v>
      </c>
      <c r="K27" s="69">
        <f ca="1"/>
        <v>8.2837481660445023E-2</v>
      </c>
      <c r="L27" s="69" t="str">
        <f ca="1"/>
        <v/>
      </c>
      <c r="M27" s="69" t="str">
        <f ca="1"/>
        <v/>
      </c>
      <c r="N27" s="69" t="str">
        <f ca="1"/>
        <v/>
      </c>
      <c r="O27" s="4"/>
    </row>
    <row r="28" spans="2:29">
      <c r="B28" s="70">
        <f ca="1"/>
        <v>12</v>
      </c>
      <c r="C28" s="69" t="str">
        <f ca="1"/>
        <v>StdDev</v>
      </c>
      <c r="D28" s="127">
        <f ca="1"/>
        <v>0</v>
      </c>
      <c r="E28" s="69">
        <f ca="1"/>
        <v>1000</v>
      </c>
      <c r="F28" s="69">
        <f ca="1"/>
        <v>8.709302320000006E-3</v>
      </c>
      <c r="G28" s="69">
        <f ca="1"/>
        <v>1.7709644093797197E-3</v>
      </c>
      <c r="H28" s="69">
        <f ca="1"/>
        <v>3.8403790000000001E-3</v>
      </c>
      <c r="I28" s="69">
        <f ca="1"/>
        <v>1.1494341999999999E-2</v>
      </c>
      <c r="J28" s="69">
        <f ca="1"/>
        <v>0.10384215991692627</v>
      </c>
      <c r="K28" s="69">
        <f ca="1"/>
        <v>0.2142578986984463</v>
      </c>
      <c r="L28" s="69" t="str">
        <f ca="1"/>
        <v/>
      </c>
      <c r="M28" s="69" t="str">
        <f ca="1"/>
        <v/>
      </c>
      <c r="N28" s="69" t="str">
        <f ca="1"/>
        <v/>
      </c>
      <c r="O28" s="4"/>
    </row>
    <row r="29" spans="2:29">
      <c r="B29" s="70">
        <f ca="1"/>
        <v>13</v>
      </c>
      <c r="C29" s="69" t="str">
        <f ca="1"/>
        <v>Corr</v>
      </c>
      <c r="D29" s="127">
        <f ca="1"/>
        <v>0</v>
      </c>
      <c r="E29" s="69">
        <f ca="1"/>
        <v>1000</v>
      </c>
      <c r="F29" s="69">
        <f ca="1"/>
        <v>0.62897975027500064</v>
      </c>
      <c r="G29" s="69">
        <f ca="1"/>
        <v>0.25001086661733418</v>
      </c>
      <c r="H29" s="69">
        <f ca="1"/>
        <v>-0.31383932799999997</v>
      </c>
      <c r="I29" s="69">
        <f ca="1"/>
        <v>1</v>
      </c>
      <c r="J29" s="69">
        <f ca="1"/>
        <v>0.23526739356178605</v>
      </c>
      <c r="K29" s="69">
        <f ca="1"/>
        <v>0.45240078648131904</v>
      </c>
      <c r="L29" s="69" t="str">
        <f ca="1"/>
        <v/>
      </c>
      <c r="M29" s="69" t="str">
        <f ca="1"/>
        <v/>
      </c>
      <c r="N29" s="69" t="str">
        <f ca="1"/>
        <v/>
      </c>
      <c r="O29" s="4"/>
    </row>
    <row r="30" spans="2:29">
      <c r="B30" s="70">
        <f ca="1"/>
        <v>14</v>
      </c>
      <c r="C30" s="69" t="str">
        <f ca="1"/>
        <v>DIM</v>
      </c>
      <c r="D30" s="127">
        <f ca="1"/>
        <v>0</v>
      </c>
      <c r="E30" s="69">
        <f ca="1"/>
        <v>1000</v>
      </c>
      <c r="F30" s="69">
        <f ca="1"/>
        <v>22.062792721840982</v>
      </c>
      <c r="G30" s="69">
        <f ca="1"/>
        <v>4.9894922240248603</v>
      </c>
      <c r="H30" s="69">
        <f ca="1"/>
        <v>9.4841147009999993</v>
      </c>
      <c r="I30" s="69">
        <f ca="1"/>
        <v>42.384410840000001</v>
      </c>
      <c r="J30" s="69">
        <f ca="1"/>
        <v>7.1391484942886801E-2</v>
      </c>
      <c r="K30" s="69">
        <f ca="1"/>
        <v>0.12068191138414915</v>
      </c>
      <c r="L30" s="69" t="str">
        <f ca="1"/>
        <v/>
      </c>
      <c r="M30" s="69" t="str">
        <f ca="1"/>
        <v/>
      </c>
      <c r="N30" s="69" t="str">
        <f ca="1"/>
        <v/>
      </c>
      <c r="O30" s="4"/>
    </row>
    <row r="31" spans="2:29">
      <c r="B31" s="70">
        <f ca="1"/>
        <v>15</v>
      </c>
      <c r="C31" s="69" t="str">
        <f ca="1"/>
        <v>FastK</v>
      </c>
      <c r="D31" s="127">
        <f ca="1"/>
        <v>0</v>
      </c>
      <c r="E31" s="69">
        <f ca="1"/>
        <v>1000</v>
      </c>
      <c r="F31" s="69">
        <f ca="1"/>
        <v>0.29938738808399984</v>
      </c>
      <c r="G31" s="69">
        <f ca="1"/>
        <v>0.57363527681300119</v>
      </c>
      <c r="H31" s="69">
        <f ca="1"/>
        <v>-2.0138174040000001</v>
      </c>
      <c r="I31" s="69">
        <f ca="1"/>
        <v>5.0673395389999998</v>
      </c>
      <c r="J31" s="69">
        <f ca="1"/>
        <v>6.9768951194184803E-2</v>
      </c>
      <c r="K31" s="69">
        <f ca="1"/>
        <v>7.8877110298261097E-2</v>
      </c>
      <c r="L31" s="69" t="str">
        <f ca="1"/>
        <v/>
      </c>
      <c r="M31" s="69" t="str">
        <f ca="1"/>
        <v/>
      </c>
      <c r="N31" s="69" t="str">
        <f ca="1"/>
        <v/>
      </c>
      <c r="O31" s="4"/>
    </row>
    <row r="32" spans="2:29">
      <c r="B32" s="70">
        <f ca="1"/>
        <v>16</v>
      </c>
      <c r="C32" s="69" t="str">
        <f ca="1"/>
        <v>aspy5_5</v>
      </c>
      <c r="D32" s="127">
        <f ca="1"/>
        <v>0</v>
      </c>
      <c r="E32" s="69">
        <f ca="1"/>
        <v>1000</v>
      </c>
      <c r="F32" s="69">
        <f ca="1"/>
        <v>0.80665660711299902</v>
      </c>
      <c r="G32" s="69">
        <f ca="1"/>
        <v>2.2054214375688863</v>
      </c>
      <c r="H32" s="69">
        <f ca="1"/>
        <v>-4.5323423490000003</v>
      </c>
      <c r="I32" s="69">
        <f ca="1"/>
        <v>5.4569669359999997</v>
      </c>
      <c r="J32" s="69">
        <f ca="1"/>
        <v>7.463655244029066E-2</v>
      </c>
      <c r="K32" s="69">
        <f ca="1"/>
        <v>0.19646783526668479</v>
      </c>
      <c r="L32" s="69" t="str">
        <f ca="1"/>
        <v/>
      </c>
      <c r="M32" s="69" t="str">
        <f ca="1"/>
        <v/>
      </c>
      <c r="N32" s="69" t="str">
        <f ca="1"/>
        <v/>
      </c>
      <c r="O32" s="4"/>
    </row>
    <row r="33" spans="2:15">
      <c r="B33" s="70">
        <f ca="1"/>
        <v>17</v>
      </c>
      <c r="C33" s="69" t="str">
        <f ca="1"/>
        <v>aspy5_30</v>
      </c>
      <c r="D33" s="127">
        <f ca="1"/>
        <v>0</v>
      </c>
      <c r="E33" s="69">
        <f ca="1"/>
        <v>1000</v>
      </c>
      <c r="F33" s="69">
        <f ca="1"/>
        <v>0.521039406456001</v>
      </c>
      <c r="G33" s="69">
        <f ca="1"/>
        <v>1.312098176357503</v>
      </c>
      <c r="H33" s="69">
        <f ca="1"/>
        <v>-2.560392979</v>
      </c>
      <c r="I33" s="69">
        <f ca="1"/>
        <v>3.2794154980000001</v>
      </c>
      <c r="J33" s="69">
        <f ca="1"/>
        <v>9.6897715472481827E-2</v>
      </c>
      <c r="K33" s="69">
        <f ca="1"/>
        <v>0.2992127648564869</v>
      </c>
      <c r="L33" s="69" t="str">
        <f ca="1"/>
        <v/>
      </c>
      <c r="M33" s="69" t="str">
        <f ca="1"/>
        <v/>
      </c>
      <c r="N33" s="69" t="str">
        <f ca="1"/>
        <v/>
      </c>
      <c r="O33" s="4"/>
    </row>
    <row r="34" spans="2:15">
      <c r="B34" s="70">
        <f ca="1"/>
        <v>18</v>
      </c>
      <c r="C34" s="69" t="str">
        <f ca="1"/>
        <v>aspy5_50</v>
      </c>
      <c r="D34" s="127">
        <f ca="1"/>
        <v>0</v>
      </c>
      <c r="E34" s="69">
        <f ca="1"/>
        <v>1000</v>
      </c>
      <c r="F34" s="69">
        <f ca="1"/>
        <v>1.0390576725130014</v>
      </c>
      <c r="G34" s="69">
        <f ca="1"/>
        <v>1.7840796381328294</v>
      </c>
      <c r="H34" s="69">
        <f ca="1"/>
        <v>-2.9792848790000002</v>
      </c>
      <c r="I34" s="69">
        <f ca="1"/>
        <v>5.1850550430000002</v>
      </c>
      <c r="J34" s="69">
        <f ca="1"/>
        <v>0.11169522326064379</v>
      </c>
      <c r="K34" s="69">
        <f ca="1"/>
        <v>0.34403143532328656</v>
      </c>
      <c r="L34" s="69" t="str">
        <f ca="1"/>
        <v/>
      </c>
      <c r="M34" s="69" t="str">
        <f ca="1"/>
        <v/>
      </c>
      <c r="N34" s="69" t="str">
        <f ca="1"/>
        <v/>
      </c>
      <c r="O34" s="4"/>
    </row>
    <row r="35" spans="2:15">
      <c r="B35" s="70">
        <f ca="1"/>
        <v>19</v>
      </c>
      <c r="C35" s="69" t="str">
        <f ca="1"/>
        <v>aspy15_30</v>
      </c>
      <c r="D35" s="127">
        <f ca="1"/>
        <v>0</v>
      </c>
      <c r="E35" s="69">
        <f ca="1"/>
        <v>1000</v>
      </c>
      <c r="F35" s="69">
        <f ca="1"/>
        <v>0.33925144672300023</v>
      </c>
      <c r="G35" s="69">
        <f ca="1"/>
        <v>0.83661540771329601</v>
      </c>
      <c r="H35" s="69">
        <f ca="1"/>
        <v>-1.5356851380000001</v>
      </c>
      <c r="I35" s="69">
        <f ca="1"/>
        <v>2.2199611199999998</v>
      </c>
      <c r="J35" s="69">
        <f ca="1"/>
        <v>8.391744548286606E-2</v>
      </c>
      <c r="K35" s="69">
        <f ca="1"/>
        <v>0.24399639304447704</v>
      </c>
      <c r="L35" s="69" t="str">
        <f ca="1"/>
        <v/>
      </c>
      <c r="M35" s="69" t="str">
        <f ca="1"/>
        <v/>
      </c>
      <c r="N35" s="69" t="str">
        <f ca="1"/>
        <v/>
      </c>
      <c r="O35" s="4"/>
    </row>
    <row r="36" spans="2:15">
      <c r="B36" s="70">
        <f ca="1"/>
        <v>20</v>
      </c>
      <c r="C36" s="69" t="str">
        <f ca="1"/>
        <v>aspy50_200</v>
      </c>
      <c r="D36" s="127">
        <f ca="1"/>
        <v>0</v>
      </c>
      <c r="E36" s="69">
        <f ca="1"/>
        <v>1000</v>
      </c>
      <c r="F36" s="69">
        <f ca="1"/>
        <v>2.3999874627010076</v>
      </c>
      <c r="G36" s="69">
        <f ca="1"/>
        <v>2.9291838147472755</v>
      </c>
      <c r="H36" s="69">
        <f ca="1"/>
        <v>-5.0469622019999996</v>
      </c>
      <c r="I36" s="69">
        <f ca="1"/>
        <v>8.2790424849999997</v>
      </c>
      <c r="J36" s="69">
        <f ca="1"/>
        <v>0.17133956386292831</v>
      </c>
      <c r="K36" s="69">
        <f ca="1"/>
        <v>0.39837609335337754</v>
      </c>
      <c r="L36" s="69" t="str">
        <f ca="1"/>
        <v/>
      </c>
      <c r="M36" s="69" t="str">
        <f ca="1"/>
        <v/>
      </c>
      <c r="N36" s="69" t="str">
        <f ca="1"/>
        <v/>
      </c>
      <c r="O36" s="4"/>
    </row>
    <row r="37" spans="2:15">
      <c r="B37" s="70">
        <f ca="1"/>
        <v>21</v>
      </c>
      <c r="C37" s="69" t="str">
        <f ca="1"/>
        <v>B_2</v>
      </c>
      <c r="D37" s="127">
        <f ca="1"/>
        <v>0</v>
      </c>
      <c r="E37" s="69">
        <f ca="1"/>
        <v>1000</v>
      </c>
      <c r="F37" s="69">
        <f ca="1"/>
        <v>9.7933177774999963E-2</v>
      </c>
      <c r="G37" s="69">
        <f ca="1"/>
        <v>0.56530266805839391</v>
      </c>
      <c r="H37" s="69">
        <f ca="1"/>
        <v>-1</v>
      </c>
      <c r="I37" s="69">
        <f ca="1"/>
        <v>1</v>
      </c>
      <c r="J37" s="69">
        <f ca="1"/>
        <v>9.7352024922118308E-2</v>
      </c>
      <c r="K37" s="69">
        <f ca="1"/>
        <v>0.10488967693035758</v>
      </c>
      <c r="L37" s="69" t="str">
        <f ca="1"/>
        <v/>
      </c>
      <c r="M37" s="69" t="str">
        <f ca="1"/>
        <v/>
      </c>
      <c r="N37" s="69" t="str">
        <f ca="1"/>
        <v/>
      </c>
      <c r="O37" s="4"/>
    </row>
    <row r="38" spans="2:15">
      <c r="B38" s="70">
        <f ca="1"/>
        <v>22</v>
      </c>
      <c r="C38" s="69" t="str">
        <f ca="1"/>
        <v>BI_2</v>
      </c>
      <c r="D38" s="127">
        <f ca="1"/>
        <v>0</v>
      </c>
      <c r="E38" s="69">
        <f ca="1"/>
        <v>1000</v>
      </c>
      <c r="F38" s="69">
        <f ca="1"/>
        <v>0.12360658078599999</v>
      </c>
      <c r="G38" s="69">
        <f ca="1"/>
        <v>0.55245536948865526</v>
      </c>
      <c r="H38" s="69">
        <f ca="1"/>
        <v>-1</v>
      </c>
      <c r="I38" s="69">
        <f ca="1"/>
        <v>1</v>
      </c>
      <c r="J38" s="69">
        <f ca="1"/>
        <v>7.9504153686396739E-2</v>
      </c>
      <c r="K38" s="69">
        <f ca="1"/>
        <v>8.9828865452267356E-2</v>
      </c>
      <c r="L38" s="69" t="str">
        <f ca="1"/>
        <v/>
      </c>
      <c r="M38" s="69" t="str">
        <f ca="1"/>
        <v/>
      </c>
      <c r="N38" s="69" t="str">
        <f ca="1"/>
        <v/>
      </c>
      <c r="O38" s="4"/>
    </row>
    <row r="39" spans="2:15">
      <c r="B39" s="70">
        <f ca="1"/>
        <v>23</v>
      </c>
      <c r="C39" s="69" t="str">
        <f ca="1"/>
        <v>PRCEMA</v>
      </c>
      <c r="D39" s="127">
        <f ca="1"/>
        <v>0</v>
      </c>
      <c r="E39" s="69">
        <f ca="1"/>
        <v>1000</v>
      </c>
      <c r="F39" s="69">
        <f ca="1"/>
        <v>1.4195006447650009</v>
      </c>
      <c r="G39" s="69">
        <f ca="1"/>
        <v>3.4292724369532506</v>
      </c>
      <c r="H39" s="69">
        <f ca="1"/>
        <v>-9.1990679140000005</v>
      </c>
      <c r="I39" s="69">
        <f ca="1"/>
        <v>12.938965550000001</v>
      </c>
      <c r="J39" s="69">
        <f ca="1"/>
        <v>7.9504153686396739E-2</v>
      </c>
      <c r="K39" s="69">
        <f ca="1"/>
        <v>0.14544482683020529</v>
      </c>
      <c r="L39" s="69" t="str">
        <f ca="1"/>
        <v/>
      </c>
      <c r="M39" s="69" t="str">
        <f ca="1"/>
        <v/>
      </c>
      <c r="N39" s="69" t="str">
        <f ca="1"/>
        <v/>
      </c>
      <c r="O39" s="4"/>
    </row>
    <row r="40" spans="2:15">
      <c r="B40" s="70">
        <f ca="1"/>
        <v>24</v>
      </c>
      <c r="C40" s="69" t="str">
        <f ca="1"/>
        <v>MomClose</v>
      </c>
      <c r="D40" s="127">
        <f ca="1"/>
        <v>0</v>
      </c>
      <c r="E40" s="69">
        <f ca="1"/>
        <v>1000</v>
      </c>
      <c r="F40" s="69">
        <f ca="1"/>
        <v>0.10727600000000011</v>
      </c>
      <c r="G40" s="69">
        <f ca="1"/>
        <v>0.62298328090581923</v>
      </c>
      <c r="H40" s="69">
        <f ca="1"/>
        <v>-5.0553333330000001</v>
      </c>
      <c r="I40" s="69">
        <f ca="1"/>
        <v>3.717666667</v>
      </c>
      <c r="J40" s="69">
        <f ca="1"/>
        <v>3.8940809968847412E-2</v>
      </c>
      <c r="K40" s="69">
        <f ca="1"/>
        <v>5.7366034786714065E-2</v>
      </c>
      <c r="L40" s="69" t="str">
        <f ca="1"/>
        <v/>
      </c>
      <c r="M40" s="69" t="str">
        <f ca="1"/>
        <v/>
      </c>
      <c r="N40" s="69" t="str">
        <f ca="1"/>
        <v/>
      </c>
      <c r="O40" s="4"/>
    </row>
    <row r="41" spans="2:15">
      <c r="B41" s="70">
        <f ca="1"/>
        <v>25</v>
      </c>
      <c r="C41" s="69" t="str">
        <f ca="1"/>
        <v>MomHigh</v>
      </c>
      <c r="D41" s="127">
        <f ca="1"/>
        <v>0</v>
      </c>
      <c r="E41" s="69">
        <f ca="1"/>
        <v>1000</v>
      </c>
      <c r="F41" s="69">
        <f ca="1"/>
        <v>0.11218066666200005</v>
      </c>
      <c r="G41" s="69">
        <f ca="1"/>
        <v>0.57284811446267192</v>
      </c>
      <c r="H41" s="69">
        <f ca="1"/>
        <v>-4.1216666670000004</v>
      </c>
      <c r="I41" s="69">
        <f ca="1"/>
        <v>3.56</v>
      </c>
      <c r="J41" s="69">
        <f ca="1"/>
        <v>2.7583073727933533E-2</v>
      </c>
      <c r="K41" s="69">
        <f ca="1"/>
        <v>4.2349836611563892E-2</v>
      </c>
      <c r="L41" s="69" t="str">
        <f ca="1"/>
        <v/>
      </c>
      <c r="M41" s="69" t="str">
        <f ca="1"/>
        <v/>
      </c>
      <c r="N41" s="69" t="str">
        <f ca="1"/>
        <v/>
      </c>
      <c r="O41" s="4"/>
    </row>
    <row r="42" spans="2:15">
      <c r="B42" s="70">
        <f ca="1"/>
        <v>26</v>
      </c>
      <c r="C42" s="69" t="str">
        <f ca="1"/>
        <v>MomLow</v>
      </c>
      <c r="D42" s="127">
        <f ca="1"/>
        <v>0</v>
      </c>
      <c r="E42" s="69">
        <f ca="1"/>
        <v>1000</v>
      </c>
      <c r="F42" s="69">
        <f ca="1"/>
        <v>9.6192333323999901E-2</v>
      </c>
      <c r="G42" s="69">
        <f ca="1"/>
        <v>0.63349590388002908</v>
      </c>
      <c r="H42" s="69">
        <f ca="1"/>
        <v>-5.0856666669999999</v>
      </c>
      <c r="I42" s="69">
        <f ca="1"/>
        <v>3.4820000000000002</v>
      </c>
      <c r="J42" s="69">
        <f ca="1"/>
        <v>2.8037383177570097E-2</v>
      </c>
      <c r="K42" s="69">
        <f ca="1"/>
        <v>1.7620168732645644E-2</v>
      </c>
      <c r="L42" s="69" t="str">
        <f ca="1"/>
        <v/>
      </c>
      <c r="M42" s="69" t="str">
        <f ca="1"/>
        <v/>
      </c>
      <c r="N42" s="69" t="str">
        <f ca="1"/>
        <v/>
      </c>
      <c r="O42" s="4"/>
    </row>
    <row r="43" spans="2:15">
      <c r="B43" s="70">
        <f ca="1"/>
        <v>27</v>
      </c>
      <c r="C43" s="69" t="str">
        <f ca="1"/>
        <v>TSV</v>
      </c>
      <c r="D43" s="127">
        <f ca="1"/>
        <v>0</v>
      </c>
      <c r="E43" s="69">
        <f ca="1"/>
        <v>1000</v>
      </c>
      <c r="F43" s="69">
        <f ca="1"/>
        <v>0.13540859978200015</v>
      </c>
      <c r="G43" s="69">
        <f ca="1"/>
        <v>2.1364965149501196</v>
      </c>
      <c r="H43" s="69">
        <f ca="1"/>
        <v>-14.71231438</v>
      </c>
      <c r="I43" s="69">
        <f ca="1"/>
        <v>12.150325580000001</v>
      </c>
      <c r="J43" s="69">
        <f ca="1"/>
        <v>6.1656282450675004E-2</v>
      </c>
      <c r="K43" s="69">
        <f ca="1"/>
        <v>8.4097645252567674E-2</v>
      </c>
      <c r="L43" s="69" t="str">
        <f ca="1"/>
        <v/>
      </c>
      <c r="M43" s="69" t="str">
        <f ca="1"/>
        <v/>
      </c>
      <c r="N43" s="69" t="str">
        <f ca="1"/>
        <v/>
      </c>
      <c r="O43" s="4"/>
    </row>
    <row r="44" spans="2:15">
      <c r="B44" s="70">
        <f ca="1"/>
        <v>28</v>
      </c>
      <c r="C44" s="69" t="str">
        <f ca="1"/>
        <v>WILLR</v>
      </c>
      <c r="D44" s="127">
        <f ca="1"/>
        <v>0</v>
      </c>
      <c r="E44" s="69">
        <f ca="1"/>
        <v>1000</v>
      </c>
      <c r="F44" s="69">
        <f ca="1"/>
        <v>63.423020545685056</v>
      </c>
      <c r="G44" s="69">
        <f ca="1"/>
        <v>30.208516077940033</v>
      </c>
      <c r="H44" s="69">
        <f ca="1"/>
        <v>0</v>
      </c>
      <c r="I44" s="69">
        <f ca="1"/>
        <v>100</v>
      </c>
      <c r="J44" s="69">
        <f ca="1"/>
        <v>3.731827622014533E-2</v>
      </c>
      <c r="K44" s="69">
        <f ca="1"/>
        <v>7.0014800502607721E-2</v>
      </c>
      <c r="L44" s="69" t="str">
        <f ca="1"/>
        <v/>
      </c>
      <c r="M44" s="69" t="str">
        <f ca="1"/>
        <v/>
      </c>
      <c r="N44" s="69" t="str">
        <f ca="1"/>
        <v/>
      </c>
      <c r="O44" s="4"/>
    </row>
    <row r="45" spans="2:15">
      <c r="B45" s="70">
        <f ca="1"/>
        <v>29</v>
      </c>
      <c r="C45" s="69" t="str">
        <f ca="1"/>
        <v>adif5_5</v>
      </c>
      <c r="D45" s="127">
        <f ca="1"/>
        <v>0</v>
      </c>
      <c r="E45" s="69">
        <f ca="1"/>
        <v>1000</v>
      </c>
      <c r="F45" s="69">
        <f ca="1"/>
        <v>1.1916301047660012</v>
      </c>
      <c r="G45" s="69">
        <f ca="1"/>
        <v>2.6383289425119258</v>
      </c>
      <c r="H45" s="69">
        <f ca="1"/>
        <v>-7.0946870100000003</v>
      </c>
      <c r="I45" s="69">
        <f ca="1"/>
        <v>9.9760304410000007</v>
      </c>
      <c r="J45" s="69">
        <f ca="1"/>
        <v>6.0033748701972978E-2</v>
      </c>
      <c r="K45" s="69">
        <f ca="1"/>
        <v>6.8938391175670868E-2</v>
      </c>
      <c r="L45" s="69" t="str">
        <f ca="1"/>
        <v/>
      </c>
      <c r="M45" s="69" t="str">
        <f ca="1"/>
        <v/>
      </c>
      <c r="N45" s="69" t="str">
        <f ca="1"/>
        <v/>
      </c>
      <c r="O45" s="4"/>
    </row>
    <row r="46" spans="2:15">
      <c r="B46" s="70">
        <f ca="1"/>
        <v>30</v>
      </c>
      <c r="C46" s="69" t="str">
        <f ca="1"/>
        <v>adif10_10</v>
      </c>
      <c r="D46" s="127">
        <f ca="1"/>
        <v>0</v>
      </c>
      <c r="E46" s="69">
        <f ca="1"/>
        <v>1000</v>
      </c>
      <c r="F46" s="69">
        <f ca="1"/>
        <v>1.2757105623599996</v>
      </c>
      <c r="G46" s="69">
        <f ca="1"/>
        <v>2.5333413715444775</v>
      </c>
      <c r="H46" s="69">
        <f ca="1"/>
        <v>-6.8352054019999997</v>
      </c>
      <c r="I46" s="69">
        <f ca="1"/>
        <v>9.0528867250000005</v>
      </c>
      <c r="J46" s="69">
        <f ca="1"/>
        <v>7.3014018691588745E-2</v>
      </c>
      <c r="K46" s="69">
        <f ca="1"/>
        <v>6.3377266098244026E-2</v>
      </c>
      <c r="L46" s="69" t="str">
        <f ca="1"/>
        <v/>
      </c>
      <c r="M46" s="69" t="str">
        <f ca="1"/>
        <v/>
      </c>
      <c r="N46" s="69" t="str">
        <f ca="1"/>
        <v/>
      </c>
      <c r="O46" s="4"/>
    </row>
    <row r="47" spans="2:15">
      <c r="B47" s="70">
        <f ca="1"/>
        <v>31</v>
      </c>
      <c r="C47" s="69" t="str">
        <f ca="1"/>
        <v>adif</v>
      </c>
      <c r="D47" s="127">
        <f ca="1"/>
        <v>0</v>
      </c>
      <c r="E47" s="69">
        <f ca="1"/>
        <v>1000</v>
      </c>
      <c r="F47" s="69">
        <f ca="1"/>
        <v>1.1333581687939984</v>
      </c>
      <c r="G47" s="69">
        <f ca="1"/>
        <v>2.8647356871199903</v>
      </c>
      <c r="H47" s="69">
        <f ca="1"/>
        <v>-7.5216820609999999</v>
      </c>
      <c r="I47" s="69">
        <f ca="1"/>
        <v>9.9532367690000001</v>
      </c>
      <c r="J47" s="69">
        <f ca="1"/>
        <v>5.1921079958463068E-2</v>
      </c>
      <c r="K47" s="69">
        <f ca="1"/>
        <v>5.5990215584873146E-2</v>
      </c>
      <c r="L47" s="69" t="str">
        <f ca="1"/>
        <v/>
      </c>
      <c r="M47" s="69" t="str">
        <f ca="1"/>
        <v/>
      </c>
      <c r="N47" s="69" t="str">
        <f ca="1"/>
        <v/>
      </c>
      <c r="O47" s="4"/>
    </row>
    <row r="48" spans="2:15">
      <c r="B48" s="70">
        <f ca="1"/>
        <v>32</v>
      </c>
      <c r="C48" s="69" t="str">
        <f ca="1"/>
        <v>adif_10</v>
      </c>
      <c r="D48" s="127">
        <f ca="1"/>
        <v>0</v>
      </c>
      <c r="E48" s="69">
        <f ca="1"/>
        <v>1000</v>
      </c>
      <c r="F48" s="69">
        <f ca="1"/>
        <v>0.43868023530599981</v>
      </c>
      <c r="G48" s="69">
        <f ca="1"/>
        <v>1.1215919223395039</v>
      </c>
      <c r="H48" s="69">
        <f ca="1"/>
        <v>-3.7680701440000002</v>
      </c>
      <c r="I48" s="69">
        <f ca="1"/>
        <v>3.7458490969999998</v>
      </c>
      <c r="J48" s="69">
        <f ca="1"/>
        <v>9.086188992731048E-2</v>
      </c>
      <c r="K48" s="69">
        <f ca="1"/>
        <v>7.9949013473596092E-2</v>
      </c>
      <c r="L48" s="69" t="str">
        <f ca="1"/>
        <v/>
      </c>
      <c r="M48" s="69" t="str">
        <f ca="1"/>
        <v/>
      </c>
      <c r="N48" s="69" t="str">
        <f ca="1"/>
        <v/>
      </c>
      <c r="O48" s="4"/>
    </row>
    <row r="49" spans="2:15">
      <c r="B49" s="70">
        <f ca="1"/>
        <v>33</v>
      </c>
      <c r="C49" s="69" t="str">
        <f ca="1"/>
        <v>adif_20</v>
      </c>
      <c r="D49" s="127">
        <f ca="1"/>
        <v>0</v>
      </c>
      <c r="E49" s="69">
        <f ca="1"/>
        <v>1000</v>
      </c>
      <c r="F49" s="69">
        <f ca="1"/>
        <v>0.66245771237000051</v>
      </c>
      <c r="G49" s="69">
        <f ca="1"/>
        <v>1.6090846371186083</v>
      </c>
      <c r="H49" s="69">
        <f ca="1"/>
        <v>-3.8013623299999999</v>
      </c>
      <c r="I49" s="69">
        <f ca="1"/>
        <v>5.6261960679999996</v>
      </c>
      <c r="J49" s="69">
        <f ca="1"/>
        <v>6.6523883696780861E-2</v>
      </c>
      <c r="K49" s="69">
        <f ca="1"/>
        <v>5.9511714435210909E-2</v>
      </c>
      <c r="L49" s="69" t="str">
        <f ca="1"/>
        <v/>
      </c>
      <c r="M49" s="69" t="str">
        <f ca="1"/>
        <v/>
      </c>
      <c r="N49" s="69" t="str">
        <f ca="1"/>
        <v/>
      </c>
      <c r="O49" s="4"/>
    </row>
    <row r="50" spans="2:15">
      <c r="B50" s="70">
        <f ca="1"/>
        <v>34</v>
      </c>
      <c r="C50" s="69" t="str">
        <f ca="1"/>
        <v>ahi_10</v>
      </c>
      <c r="D50" s="127">
        <f ca="1"/>
        <v>0</v>
      </c>
      <c r="E50" s="69">
        <f ca="1"/>
        <v>1000</v>
      </c>
      <c r="F50" s="69">
        <f ca="1"/>
        <v>0.84968100526299994</v>
      </c>
      <c r="G50" s="69">
        <f ca="1"/>
        <v>1.0627364599904345</v>
      </c>
      <c r="H50" s="69">
        <f ca="1"/>
        <v>-3.0991764979999998</v>
      </c>
      <c r="I50" s="69">
        <f ca="1"/>
        <v>8.2439643080000007</v>
      </c>
      <c r="J50" s="69">
        <f ca="1"/>
        <v>6.8146417445482887E-2</v>
      </c>
      <c r="K50" s="69">
        <f ca="1"/>
        <v>7.0486230633453092E-2</v>
      </c>
      <c r="L50" s="69" t="str">
        <f ca="1"/>
        <v/>
      </c>
      <c r="M50" s="69" t="str">
        <f ca="1"/>
        <v/>
      </c>
      <c r="N50" s="69" t="str">
        <f ca="1"/>
        <v/>
      </c>
      <c r="O50" s="4"/>
    </row>
    <row r="51" spans="2:15">
      <c r="B51" s="70">
        <f ca="1"/>
        <v>35</v>
      </c>
      <c r="C51" s="69" t="str">
        <f ca="1"/>
        <v>ahi_20</v>
      </c>
      <c r="D51" s="127">
        <f ca="1"/>
        <v>0</v>
      </c>
      <c r="E51" s="69">
        <f ca="1"/>
        <v>1000</v>
      </c>
      <c r="F51" s="69">
        <f ca="1"/>
        <v>1.0734584823350011</v>
      </c>
      <c r="G51" s="69">
        <f ca="1"/>
        <v>1.5499492776155399</v>
      </c>
      <c r="H51" s="69">
        <f ca="1"/>
        <v>-3.2107993800000001</v>
      </c>
      <c r="I51" s="69">
        <f ca="1"/>
        <v>8.2180203120000002</v>
      </c>
      <c r="J51" s="69">
        <f ca="1"/>
        <v>7.463655244029066E-2</v>
      </c>
      <c r="K51" s="69">
        <f ca="1"/>
        <v>7.6281132008620411E-2</v>
      </c>
      <c r="L51" s="69" t="str">
        <f ca="1"/>
        <v/>
      </c>
      <c r="M51" s="69" t="str">
        <f ca="1"/>
        <v/>
      </c>
      <c r="N51" s="69" t="str">
        <f ca="1"/>
        <v/>
      </c>
      <c r="O51" s="4"/>
    </row>
    <row r="52" spans="2:15">
      <c r="B52" s="70">
        <f ca="1"/>
        <v>36</v>
      </c>
      <c r="C52" s="69" t="str">
        <f ca="1"/>
        <v>ahi5_5</v>
      </c>
      <c r="D52" s="127">
        <f ca="1"/>
        <v>0</v>
      </c>
      <c r="E52" s="69">
        <f ca="1"/>
        <v>1000</v>
      </c>
      <c r="F52" s="69">
        <f ca="1"/>
        <v>1.220166392402998</v>
      </c>
      <c r="G52" s="69">
        <f ca="1"/>
        <v>0.60174370491784002</v>
      </c>
      <c r="H52" s="69">
        <f ca="1"/>
        <v>0.10134470900000001</v>
      </c>
      <c r="I52" s="69">
        <f ca="1"/>
        <v>8.2273601509999992</v>
      </c>
      <c r="J52" s="69">
        <f ca="1"/>
        <v>6.3278816199376947E-2</v>
      </c>
      <c r="K52" s="69">
        <f ca="1"/>
        <v>8.8198804809276207E-2</v>
      </c>
      <c r="L52" s="69" t="str">
        <f ca="1"/>
        <v/>
      </c>
      <c r="M52" s="69" t="str">
        <f ca="1"/>
        <v/>
      </c>
      <c r="N52" s="69" t="str">
        <f ca="1"/>
        <v/>
      </c>
      <c r="O52" s="4"/>
    </row>
    <row r="53" spans="2:15">
      <c r="B53" s="70">
        <f ca="1"/>
        <v>37</v>
      </c>
      <c r="C53" s="69" t="str">
        <f ca="1"/>
        <v>ahi20_5</v>
      </c>
      <c r="D53" s="127">
        <f ca="1"/>
        <v>0</v>
      </c>
      <c r="E53" s="69">
        <f ca="1"/>
        <v>1000</v>
      </c>
      <c r="F53" s="69">
        <f ca="1"/>
        <v>0.7124979799729998</v>
      </c>
      <c r="G53" s="69">
        <f ca="1"/>
        <v>1.0800567702124675</v>
      </c>
      <c r="H53" s="69">
        <f ca="1"/>
        <v>0</v>
      </c>
      <c r="I53" s="69">
        <f ca="1"/>
        <v>6.5174413739999997</v>
      </c>
      <c r="J53" s="69">
        <f ca="1"/>
        <v>4.3808411214953269E-2</v>
      </c>
      <c r="K53" s="69">
        <f ca="1"/>
        <v>3.6578375797478004E-2</v>
      </c>
      <c r="L53" s="69" t="str">
        <f ca="1"/>
        <v/>
      </c>
      <c r="M53" s="69" t="str">
        <f ca="1"/>
        <v/>
      </c>
      <c r="N53" s="69" t="str">
        <f ca="1"/>
        <v/>
      </c>
      <c r="O53" s="4"/>
    </row>
    <row r="54" spans="2:15">
      <c r="B54" s="70">
        <f ca="1"/>
        <v>38</v>
      </c>
      <c r="C54" s="69" t="str">
        <f ca="1"/>
        <v>ahi20_10</v>
      </c>
      <c r="D54" s="127">
        <f ca="1"/>
        <v>0</v>
      </c>
      <c r="E54" s="69">
        <f ca="1"/>
        <v>1000</v>
      </c>
      <c r="F54" s="69">
        <f ca="1"/>
        <v>0.42741300951299954</v>
      </c>
      <c r="G54" s="69">
        <f ca="1"/>
        <v>0.8460154170072316</v>
      </c>
      <c r="H54" s="69">
        <f ca="1"/>
        <v>0</v>
      </c>
      <c r="I54" s="69">
        <f ca="1"/>
        <v>5.6349961569999998</v>
      </c>
      <c r="J54" s="69">
        <f ca="1"/>
        <v>9.0147975077881637E-2</v>
      </c>
      <c r="K54" s="69">
        <f ca="1"/>
        <v>4.2172534110754639E-2</v>
      </c>
      <c r="L54" s="69" t="str">
        <f ca="1"/>
        <v/>
      </c>
      <c r="M54" s="69" t="str">
        <f ca="1"/>
        <v/>
      </c>
      <c r="N54" s="69" t="str">
        <f ca="1"/>
        <v/>
      </c>
      <c r="O54" s="4"/>
    </row>
    <row r="55" spans="2:15">
      <c r="B55" s="70">
        <f ca="1"/>
        <v>39</v>
      </c>
      <c r="C55" s="69" t="str">
        <f ca="1"/>
        <v>alo_10</v>
      </c>
      <c r="D55" s="127">
        <f ca="1"/>
        <v>0</v>
      </c>
      <c r="E55" s="69">
        <f ca="1"/>
        <v>1000</v>
      </c>
      <c r="F55" s="69">
        <f ca="1"/>
        <v>-0.11909423411000002</v>
      </c>
      <c r="G55" s="69">
        <f ca="1"/>
        <v>1.1177322291716338</v>
      </c>
      <c r="H55" s="69">
        <f ca="1"/>
        <v>-5.1339523629999997</v>
      </c>
      <c r="I55" s="69">
        <f ca="1"/>
        <v>3.0156386469999998</v>
      </c>
      <c r="J55" s="69">
        <f ca="1"/>
        <v>9.5729491173416337E-2</v>
      </c>
      <c r="K55" s="69">
        <f ca="1"/>
        <v>7.4989739483337134E-2</v>
      </c>
      <c r="L55" s="69" t="str">
        <f ca="1"/>
        <v/>
      </c>
      <c r="M55" s="69" t="str">
        <f ca="1"/>
        <v/>
      </c>
      <c r="N55" s="69" t="str">
        <f ca="1"/>
        <v/>
      </c>
      <c r="O55" s="4"/>
    </row>
    <row r="56" spans="2:15">
      <c r="B56" s="70">
        <f ca="1"/>
        <v>40</v>
      </c>
      <c r="C56" s="69" t="str">
        <f ca="1"/>
        <v>alo_20</v>
      </c>
      <c r="D56" s="127">
        <f ca="1"/>
        <v>0</v>
      </c>
      <c r="E56" s="69">
        <f ca="1"/>
        <v>1000</v>
      </c>
      <c r="F56" s="69">
        <f ca="1"/>
        <v>0.104683242969</v>
      </c>
      <c r="G56" s="69">
        <f ca="1"/>
        <v>1.6080061060489323</v>
      </c>
      <c r="H56" s="69">
        <f ca="1"/>
        <v>-4.499424737</v>
      </c>
      <c r="I56" s="69">
        <f ca="1"/>
        <v>4.8839538420000004</v>
      </c>
      <c r="J56" s="69">
        <f ca="1"/>
        <v>7.1391484942886829E-2</v>
      </c>
      <c r="K56" s="69">
        <f ca="1"/>
        <v>9.6620652012413502E-2</v>
      </c>
      <c r="L56" s="69" t="str">
        <f ca="1"/>
        <v/>
      </c>
      <c r="M56" s="69" t="str">
        <f ca="1"/>
        <v/>
      </c>
      <c r="N56" s="69" t="str">
        <f ca="1"/>
        <v/>
      </c>
      <c r="O56" s="4"/>
    </row>
    <row r="57" spans="2:15">
      <c r="B57" s="70">
        <f ca="1"/>
        <v>41</v>
      </c>
      <c r="C57" s="69" t="str">
        <f ca="1"/>
        <v>alo5_20</v>
      </c>
      <c r="D57" s="127">
        <f ca="1"/>
        <v>0</v>
      </c>
      <c r="E57" s="69">
        <f ca="1"/>
        <v>1000</v>
      </c>
      <c r="F57" s="69">
        <f ca="1"/>
        <v>-1.0172111397010011</v>
      </c>
      <c r="G57" s="69">
        <f ca="1"/>
        <v>1.1426444856285851</v>
      </c>
      <c r="H57" s="69">
        <f ca="1"/>
        <v>-6.5123504040000002</v>
      </c>
      <c r="I57" s="69">
        <f ca="1"/>
        <v>2.1079216380000001</v>
      </c>
      <c r="J57" s="69">
        <f ca="1"/>
        <v>9.7352024922118308E-2</v>
      </c>
      <c r="K57" s="69">
        <f ca="1"/>
        <v>9.7939229767390806E-2</v>
      </c>
      <c r="L57" s="69" t="str">
        <f ca="1"/>
        <v/>
      </c>
      <c r="M57" s="69" t="str">
        <f ca="1"/>
        <v/>
      </c>
      <c r="N57" s="69" t="str">
        <f ca="1"/>
        <v/>
      </c>
      <c r="O57" s="4"/>
    </row>
    <row r="58" spans="2:15">
      <c r="B58" s="70">
        <f ca="1"/>
        <v>42</v>
      </c>
      <c r="C58" s="69" t="str">
        <f ca="1"/>
        <v>alo20_5</v>
      </c>
      <c r="D58" s="127">
        <f ca="1"/>
        <v>0</v>
      </c>
      <c r="E58" s="69">
        <f ca="1"/>
        <v>1000</v>
      </c>
      <c r="F58" s="69">
        <f ca="1"/>
        <v>1.5031019617690011</v>
      </c>
      <c r="G58" s="69">
        <f ca="1"/>
        <v>1.5355469795221315</v>
      </c>
      <c r="H58" s="69">
        <f ca="1"/>
        <v>0</v>
      </c>
      <c r="I58" s="69">
        <f ca="1"/>
        <v>8.4751274960000007</v>
      </c>
      <c r="J58" s="69">
        <f ca="1"/>
        <v>4.8676012461059182E-2</v>
      </c>
      <c r="K58" s="69">
        <f ca="1"/>
        <v>3.1338507009541591E-2</v>
      </c>
      <c r="L58" s="69" t="str">
        <f ca="1"/>
        <v/>
      </c>
      <c r="M58" s="69" t="str">
        <f ca="1"/>
        <v/>
      </c>
      <c r="N58" s="69" t="str">
        <f ca="1"/>
        <v/>
      </c>
      <c r="O58" s="4"/>
    </row>
    <row r="59" spans="2:15">
      <c r="B59" s="70">
        <f ca="1"/>
        <v>43</v>
      </c>
      <c r="C59" s="69" t="str">
        <f ca="1"/>
        <v>ahihi1_5</v>
      </c>
      <c r="D59" s="127">
        <f ca="1"/>
        <v>0</v>
      </c>
      <c r="E59" s="69">
        <f ca="1"/>
        <v>1000</v>
      </c>
      <c r="F59" s="69">
        <f ca="1"/>
        <v>-0.54408389466099971</v>
      </c>
      <c r="G59" s="69">
        <f ca="1"/>
        <v>0.80963877645422966</v>
      </c>
      <c r="H59" s="69">
        <f ca="1"/>
        <v>-7.5507324340000004</v>
      </c>
      <c r="I59" s="69">
        <f ca="1"/>
        <v>0</v>
      </c>
      <c r="J59" s="69">
        <f ca="1"/>
        <v>6.8146417445482832E-2</v>
      </c>
      <c r="K59" s="69">
        <f ca="1"/>
        <v>9.0128673137466975E-2</v>
      </c>
      <c r="L59" s="69" t="str">
        <f ca="1"/>
        <v/>
      </c>
      <c r="M59" s="69" t="str">
        <f ca="1"/>
        <v/>
      </c>
      <c r="N59" s="69" t="str">
        <f ca="1"/>
        <v/>
      </c>
      <c r="O59" s="4"/>
    </row>
    <row r="60" spans="2:15">
      <c r="B60" s="70">
        <f ca="1"/>
        <v>44</v>
      </c>
      <c r="C60" s="69" t="str">
        <f ca="1"/>
        <v>ahihi1_10</v>
      </c>
      <c r="D60" s="127">
        <f ca="1"/>
        <v>0</v>
      </c>
      <c r="E60" s="69">
        <f ca="1"/>
        <v>1000</v>
      </c>
      <c r="F60" s="69">
        <f ca="1"/>
        <v>-0.82916886510500054</v>
      </c>
      <c r="G60" s="69">
        <f ca="1"/>
        <v>1.0587086799801719</v>
      </c>
      <c r="H60" s="69">
        <f ca="1"/>
        <v>-7.5507324340000004</v>
      </c>
      <c r="I60" s="69">
        <f ca="1"/>
        <v>0</v>
      </c>
      <c r="J60" s="69">
        <f ca="1"/>
        <v>5.6788681204569091E-2</v>
      </c>
      <c r="K60" s="69">
        <f ca="1"/>
        <v>7.6950168423230256E-2</v>
      </c>
      <c r="L60" s="69" t="str">
        <f ca="1"/>
        <v/>
      </c>
      <c r="M60" s="69" t="str">
        <f ca="1"/>
        <v/>
      </c>
      <c r="N60" s="69" t="str">
        <f ca="1"/>
        <v/>
      </c>
      <c r="O60" s="4"/>
    </row>
    <row r="61" spans="2:15">
      <c r="B61" s="70">
        <f ca="1"/>
        <v>45</v>
      </c>
      <c r="C61" s="69" t="str">
        <f ca="1"/>
        <v>ahihi1_20</v>
      </c>
      <c r="D61" s="127">
        <f ca="1"/>
        <v>0</v>
      </c>
      <c r="E61" s="69">
        <f ca="1"/>
        <v>1000</v>
      </c>
      <c r="F61" s="69">
        <f ca="1"/>
        <v>-1.256581874616999</v>
      </c>
      <c r="G61" s="69">
        <f ca="1"/>
        <v>1.4168109167206002</v>
      </c>
      <c r="H61" s="69">
        <f ca="1"/>
        <v>-7.6579936139999996</v>
      </c>
      <c r="I61" s="69">
        <f ca="1"/>
        <v>0</v>
      </c>
      <c r="J61" s="69">
        <f ca="1"/>
        <v>6.1656282450675004E-2</v>
      </c>
      <c r="K61" s="69">
        <f ca="1"/>
        <v>9.2803799800450615E-2</v>
      </c>
      <c r="L61" s="69" t="str">
        <f ca="1"/>
        <v/>
      </c>
      <c r="M61" s="69" t="str">
        <f ca="1"/>
        <v/>
      </c>
      <c r="N61" s="69" t="str">
        <f ca="1"/>
        <v/>
      </c>
      <c r="O61" s="4"/>
    </row>
    <row r="62" spans="2:15">
      <c r="B62" s="70">
        <f ca="1"/>
        <v>46</v>
      </c>
      <c r="C62" s="69" t="str">
        <f ca="1"/>
        <v>ahihi10_20</v>
      </c>
      <c r="D62" s="127">
        <f ca="1"/>
        <v>0</v>
      </c>
      <c r="E62" s="69">
        <f ca="1"/>
        <v>1000</v>
      </c>
      <c r="F62" s="69">
        <f ca="1"/>
        <v>-0.42741300949899957</v>
      </c>
      <c r="G62" s="69">
        <f ca="1"/>
        <v>0.84601541699952043</v>
      </c>
      <c r="H62" s="69">
        <f ca="1"/>
        <v>-5.6349961569999998</v>
      </c>
      <c r="I62" s="69">
        <f ca="1"/>
        <v>0</v>
      </c>
      <c r="J62" s="69">
        <f ca="1"/>
        <v>9.0147975077881637E-2</v>
      </c>
      <c r="K62" s="69">
        <f ca="1"/>
        <v>4.2172534110754632E-2</v>
      </c>
      <c r="L62" s="69" t="str">
        <f ca="1"/>
        <v/>
      </c>
      <c r="M62" s="69" t="str">
        <f ca="1"/>
        <v/>
      </c>
      <c r="N62" s="69" t="str">
        <f ca="1"/>
        <v/>
      </c>
      <c r="O62" s="4"/>
    </row>
    <row r="63" spans="2:15">
      <c r="B63" s="70">
        <f ca="1"/>
        <v>47</v>
      </c>
      <c r="C63" s="69" t="str">
        <f ca="1"/>
        <v>alolo1_10</v>
      </c>
      <c r="D63" s="127">
        <f ca="1"/>
        <v>0</v>
      </c>
      <c r="E63" s="69">
        <f ca="1"/>
        <v>1000</v>
      </c>
      <c r="F63" s="69">
        <f ca="1"/>
        <v>1.7167867393259992</v>
      </c>
      <c r="G63" s="69">
        <f ca="1"/>
        <v>1.3973659431559076</v>
      </c>
      <c r="H63" s="69">
        <f ca="1"/>
        <v>0</v>
      </c>
      <c r="I63" s="69">
        <f ca="1"/>
        <v>8.5029147989999991</v>
      </c>
      <c r="J63" s="69">
        <f ca="1"/>
        <v>0.10708722741433019</v>
      </c>
      <c r="K63" s="69">
        <f ca="1"/>
        <v>9.5728515663853167E-2</v>
      </c>
      <c r="L63" s="69" t="str">
        <f ca="1"/>
        <v/>
      </c>
      <c r="M63" s="69" t="str">
        <f ca="1"/>
        <v/>
      </c>
      <c r="N63" s="69" t="str">
        <f ca="1"/>
        <v/>
      </c>
      <c r="O63" s="4"/>
    </row>
    <row r="64" spans="2:15">
      <c r="B64" s="70">
        <f ca="1"/>
        <v>48</v>
      </c>
      <c r="C64" s="69" t="str">
        <f ca="1"/>
        <v>alolo1_20</v>
      </c>
      <c r="D64" s="127">
        <f ca="1"/>
        <v>0</v>
      </c>
      <c r="E64" s="69">
        <f ca="1"/>
        <v>1000</v>
      </c>
      <c r="F64" s="69">
        <f ca="1"/>
        <v>2.6249963444379967</v>
      </c>
      <c r="G64" s="69">
        <f ca="1"/>
        <v>1.9814376486236445</v>
      </c>
      <c r="H64" s="69">
        <f ca="1"/>
        <v>0</v>
      </c>
      <c r="I64" s="69">
        <f ca="1"/>
        <v>9.9668427029999993</v>
      </c>
      <c r="J64" s="69">
        <f ca="1"/>
        <v>8.7616822429906538E-2</v>
      </c>
      <c r="K64" s="69">
        <f ca="1"/>
        <v>6.6646020934841177E-2</v>
      </c>
      <c r="L64" s="69" t="str">
        <f ca="1"/>
        <v/>
      </c>
      <c r="M64" s="69" t="str">
        <f ca="1"/>
        <v/>
      </c>
      <c r="N64" s="69" t="str">
        <f ca="1"/>
        <v/>
      </c>
      <c r="O64" s="4"/>
    </row>
    <row r="65" spans="2:15">
      <c r="B65" s="70">
        <f ca="1"/>
        <v>49</v>
      </c>
      <c r="C65" s="69" t="str">
        <f ca="1"/>
        <v>alolo5_20</v>
      </c>
      <c r="D65" s="127">
        <f ca="1"/>
        <v>0</v>
      </c>
      <c r="E65" s="69">
        <f ca="1"/>
        <v>1000</v>
      </c>
      <c r="F65" s="69">
        <f ca="1"/>
        <v>1.5031019617690011</v>
      </c>
      <c r="G65" s="69">
        <f ca="1"/>
        <v>1.5355469795221315</v>
      </c>
      <c r="H65" s="69">
        <f ca="1"/>
        <v>0</v>
      </c>
      <c r="I65" s="69">
        <f ca="1"/>
        <v>8.4751274960000007</v>
      </c>
      <c r="J65" s="69">
        <f ca="1"/>
        <v>4.8676012461059182E-2</v>
      </c>
      <c r="K65" s="69">
        <f ca="1"/>
        <v>3.1338507009541591E-2</v>
      </c>
      <c r="L65" s="69" t="str">
        <f ca="1"/>
        <v/>
      </c>
      <c r="M65" s="69" t="str">
        <f ca="1"/>
        <v/>
      </c>
      <c r="N65" s="69" t="str">
        <f ca="1"/>
        <v/>
      </c>
      <c r="O65" s="4"/>
    </row>
    <row r="66" spans="2:15">
      <c r="B66" s="70">
        <f ca="1"/>
        <v>50</v>
      </c>
      <c r="C66" s="69" t="str">
        <f ca="1"/>
        <v>adif5_20</v>
      </c>
      <c r="D66" s="127">
        <f ca="1"/>
        <v>0</v>
      </c>
      <c r="E66" s="69">
        <f ca="1"/>
        <v>1000</v>
      </c>
      <c r="F66" s="69">
        <f ca="1"/>
        <v>0.39737598463800022</v>
      </c>
      <c r="G66" s="69">
        <f ca="1"/>
        <v>1.1883022525547489</v>
      </c>
      <c r="H66" s="69">
        <f ca="1"/>
        <v>-3.0659017780000002</v>
      </c>
      <c r="I66" s="69">
        <f ca="1"/>
        <v>3.6792316660000002</v>
      </c>
      <c r="J66" s="69">
        <f ca="1"/>
        <v>6.1656282450675004E-2</v>
      </c>
      <c r="K66" s="69">
        <f ca="1"/>
        <v>8.0097544190971107E-2</v>
      </c>
      <c r="L66" s="69" t="str">
        <f ca="1"/>
        <v/>
      </c>
      <c r="M66" s="69" t="str">
        <f ca="1"/>
        <v/>
      </c>
      <c r="N66" s="69" t="str">
        <f ca="1"/>
        <v/>
      </c>
      <c r="O66" s="4"/>
    </row>
    <row r="67" spans="2:15">
      <c r="B67" s="70">
        <f ca="1"/>
        <v>51</v>
      </c>
      <c r="C67" s="69" t="str">
        <f ca="1"/>
        <v>adif5_50</v>
      </c>
      <c r="D67" s="127">
        <f ca="1"/>
        <v>0</v>
      </c>
      <c r="E67" s="69">
        <f ca="1"/>
        <v>1000</v>
      </c>
      <c r="F67" s="69">
        <f ca="1"/>
        <v>1.3398419363350016</v>
      </c>
      <c r="G67" s="69">
        <f ca="1"/>
        <v>2.2666838335377011</v>
      </c>
      <c r="H67" s="69">
        <f ca="1"/>
        <v>-4.7199376080000004</v>
      </c>
      <c r="I67" s="69">
        <f ca="1"/>
        <v>9.0020378999999995</v>
      </c>
      <c r="J67" s="69">
        <f ca="1"/>
        <v>0.10384215991692625</v>
      </c>
      <c r="K67" s="69">
        <f ca="1"/>
        <v>8.1329623495952019E-2</v>
      </c>
      <c r="L67" s="69" t="str">
        <f ca="1"/>
        <v/>
      </c>
      <c r="M67" s="69" t="str">
        <f ca="1"/>
        <v/>
      </c>
      <c r="N67" s="69" t="str">
        <f ca="1"/>
        <v/>
      </c>
      <c r="O67" s="4"/>
    </row>
    <row r="68" spans="2:15">
      <c r="B68" s="70">
        <f ca="1"/>
        <v>52</v>
      </c>
      <c r="C68" s="69" t="str">
        <f ca="1"/>
        <v>adif10_20</v>
      </c>
      <c r="D68" s="127">
        <f ca="1"/>
        <v>0</v>
      </c>
      <c r="E68" s="69">
        <f ca="1"/>
        <v>1000</v>
      </c>
      <c r="F68" s="69">
        <f ca="1"/>
        <v>0.22377747708999998</v>
      </c>
      <c r="G68" s="69">
        <f ca="1"/>
        <v>0.79171796294388086</v>
      </c>
      <c r="H68" s="69">
        <f ca="1"/>
        <v>-2.4486523920000001</v>
      </c>
      <c r="I68" s="69">
        <f ca="1"/>
        <v>2.4338561150000002</v>
      </c>
      <c r="J68" s="69">
        <f ca="1"/>
        <v>7.4636552440290771E-2</v>
      </c>
      <c r="K68" s="69">
        <f ca="1"/>
        <v>6.008174565948287E-2</v>
      </c>
      <c r="L68" s="69" t="str">
        <f ca="1"/>
        <v/>
      </c>
      <c r="M68" s="69" t="str">
        <f ca="1"/>
        <v/>
      </c>
      <c r="N68" s="69" t="str">
        <f ca="1"/>
        <v/>
      </c>
      <c r="O68" s="4"/>
    </row>
    <row r="69" spans="2:15">
      <c r="B69" s="70">
        <f ca="1"/>
        <v>53</v>
      </c>
      <c r="C69" s="69" t="str">
        <f ca="1"/>
        <v>adif10_50</v>
      </c>
      <c r="D69" s="127">
        <f ca="1"/>
        <v>0</v>
      </c>
      <c r="E69" s="69">
        <f ca="1"/>
        <v>1000</v>
      </c>
      <c r="F69" s="69">
        <f ca="1"/>
        <v>1.1662434287779984</v>
      </c>
      <c r="G69" s="69">
        <f ca="1"/>
        <v>1.9801590781024374</v>
      </c>
      <c r="H69" s="69">
        <f ca="1"/>
        <v>-4.3947644529999996</v>
      </c>
      <c r="I69" s="69">
        <f ca="1"/>
        <v>7.6409988169999998</v>
      </c>
      <c r="J69" s="69">
        <f ca="1"/>
        <v>7.1391484942886829E-2</v>
      </c>
      <c r="K69" s="69">
        <f ca="1"/>
        <v>0.10164045762809204</v>
      </c>
      <c r="L69" s="69" t="str">
        <f ca="1"/>
        <v/>
      </c>
      <c r="M69" s="69" t="str">
        <f ca="1"/>
        <v/>
      </c>
      <c r="N69" s="69" t="str">
        <f ca="1"/>
        <v/>
      </c>
      <c r="O69" s="4"/>
    </row>
    <row r="70" spans="2:15">
      <c r="B70" s="70">
        <f ca="1"/>
        <v>54</v>
      </c>
      <c r="C70" s="69" t="str">
        <f ca="1"/>
        <v>adif10_200</v>
      </c>
      <c r="D70" s="127">
        <f ca="1"/>
        <v>0</v>
      </c>
      <c r="E70" s="69">
        <f ca="1"/>
        <v>1000</v>
      </c>
      <c r="F70" s="69">
        <f ca="1"/>
        <v>4.103241437580003</v>
      </c>
      <c r="G70" s="69">
        <f ca="1"/>
        <v>4.5867671715831122</v>
      </c>
      <c r="H70" s="69">
        <f ca="1"/>
        <v>-9.9874246580000001</v>
      </c>
      <c r="I70" s="69">
        <f ca="1"/>
        <v>16.211672159999999</v>
      </c>
      <c r="J70" s="69">
        <f ca="1"/>
        <v>4.3808411214953269E-2</v>
      </c>
      <c r="K70" s="69">
        <f ca="1"/>
        <v>5.5761333977829355E-2</v>
      </c>
      <c r="L70" s="69" t="str">
        <f ca="1"/>
        <v/>
      </c>
      <c r="M70" s="69" t="str">
        <f ca="1"/>
        <v/>
      </c>
      <c r="N70" s="69" t="str">
        <f ca="1"/>
        <v/>
      </c>
      <c r="O70" s="4"/>
    </row>
    <row r="71" spans="2:15">
      <c r="B71" s="70">
        <f ca="1"/>
        <v>55</v>
      </c>
      <c r="C71" s="69" t="str">
        <f ca="1"/>
        <v>adif20_50</v>
      </c>
      <c r="D71" s="127">
        <f ca="1"/>
        <v>0</v>
      </c>
      <c r="E71" s="69">
        <f ca="1"/>
        <v>1000</v>
      </c>
      <c r="F71" s="69">
        <f ca="1"/>
        <v>0.94246595170599978</v>
      </c>
      <c r="G71" s="69">
        <f ca="1"/>
        <v>1.4628867564092138</v>
      </c>
      <c r="H71" s="69">
        <f ca="1"/>
        <v>-3.2217857560000001</v>
      </c>
      <c r="I71" s="69">
        <f ca="1"/>
        <v>5.3228062329999997</v>
      </c>
      <c r="J71" s="69">
        <f ca="1"/>
        <v>7.463655244029066E-2</v>
      </c>
      <c r="K71" s="69">
        <f ca="1"/>
        <v>9.1897871675512277E-2</v>
      </c>
      <c r="L71" s="69" t="str">
        <f ca="1"/>
        <v/>
      </c>
      <c r="M71" s="69" t="str">
        <f ca="1"/>
        <v/>
      </c>
      <c r="N71" s="69" t="str">
        <f ca="1"/>
        <v/>
      </c>
      <c r="O71" s="4"/>
    </row>
    <row r="72" spans="2:15">
      <c r="B72" s="70">
        <f ca="1"/>
        <v>56</v>
      </c>
      <c r="C72" s="69" t="str">
        <f ca="1"/>
        <v>adif20_200</v>
      </c>
      <c r="D72" s="127">
        <f ca="1"/>
        <v>0</v>
      </c>
      <c r="E72" s="69">
        <f ca="1"/>
        <v>1000</v>
      </c>
      <c r="F72" s="69">
        <f ca="1"/>
        <v>3.879463960462004</v>
      </c>
      <c r="G72" s="69">
        <f ca="1"/>
        <v>4.2854272929527424</v>
      </c>
      <c r="H72" s="69">
        <f ca="1"/>
        <v>-10.84986951</v>
      </c>
      <c r="I72" s="69">
        <f ca="1"/>
        <v>15.31925304</v>
      </c>
      <c r="J72" s="69">
        <f ca="1"/>
        <v>3.2450674974039473E-2</v>
      </c>
      <c r="K72" s="69">
        <f ca="1"/>
        <v>4.6775738331580455E-2</v>
      </c>
      <c r="L72" s="69" t="str">
        <f ca="1"/>
        <v/>
      </c>
      <c r="M72" s="69" t="str">
        <f ca="1"/>
        <v/>
      </c>
      <c r="N72" s="69" t="str">
        <f ca="1"/>
        <v/>
      </c>
      <c r="O72" s="4"/>
    </row>
    <row r="73" spans="2:15">
      <c r="B73" s="70">
        <f ca="1"/>
        <v>57</v>
      </c>
      <c r="C73" s="69" t="str">
        <f ca="1"/>
        <v>adif50_200</v>
      </c>
      <c r="D73" s="69">
        <f ca="1"/>
        <v>0</v>
      </c>
      <c r="E73" s="69">
        <f ca="1"/>
        <v>1000</v>
      </c>
      <c r="F73" s="69">
        <f ca="1"/>
        <v>2.936998008773005</v>
      </c>
      <c r="G73" s="69">
        <f ca="1"/>
        <v>3.5408662399938735</v>
      </c>
      <c r="H73" s="69">
        <f ca="1"/>
        <v>-9.6563149080000006</v>
      </c>
      <c r="I73" s="69">
        <f ca="1"/>
        <v>12.59573243</v>
      </c>
      <c r="J73" s="69">
        <f ca="1"/>
        <v>6.9768951194184803E-2</v>
      </c>
      <c r="K73" s="69">
        <f ca="1"/>
        <v>0.11614802896947526</v>
      </c>
      <c r="L73" s="69" t="str">
        <f ca="1"/>
        <v/>
      </c>
      <c r="M73" s="69" t="str">
        <f ca="1"/>
        <v/>
      </c>
      <c r="N73" s="69" t="str">
        <f ca="1"/>
        <v/>
      </c>
      <c r="O73" s="4"/>
    </row>
    <row r="74" spans="2:15">
      <c r="B74" s="70">
        <f ca="1"/>
        <v>58</v>
      </c>
      <c r="C74" s="69" t="str">
        <f ca="1"/>
        <v>ahi20_1</v>
      </c>
      <c r="D74" s="69">
        <f ca="1"/>
        <v>0</v>
      </c>
      <c r="E74" s="69">
        <f ca="1"/>
        <v>1000</v>
      </c>
      <c r="F74" s="69">
        <f ca="1"/>
        <v>1.256581874658999</v>
      </c>
      <c r="G74" s="69">
        <f ca="1"/>
        <v>1.4168109167316134</v>
      </c>
      <c r="H74" s="69">
        <f ca="1"/>
        <v>0</v>
      </c>
      <c r="I74" s="69">
        <f ca="1"/>
        <v>7.6579936139999996</v>
      </c>
      <c r="J74" s="69">
        <f ca="1"/>
        <v>6.1656282450675004E-2</v>
      </c>
      <c r="K74" s="69">
        <f ca="1"/>
        <v>9.2803799800450587E-2</v>
      </c>
      <c r="L74" s="69" t="str">
        <f ca="1"/>
        <v/>
      </c>
      <c r="M74" s="69" t="str">
        <f ca="1"/>
        <v/>
      </c>
      <c r="N74" s="69" t="str">
        <f ca="1"/>
        <v/>
      </c>
      <c r="O74" s="4"/>
    </row>
    <row r="75" spans="2:15">
      <c r="B75" s="70">
        <f ca="1"/>
        <v>59</v>
      </c>
      <c r="C75" s="69" t="str">
        <f ca="1"/>
        <v>ahi10_1</v>
      </c>
      <c r="D75" s="69">
        <f ca="1"/>
        <v>0</v>
      </c>
      <c r="E75" s="69">
        <f ca="1"/>
        <v>1000</v>
      </c>
      <c r="F75" s="69">
        <f ca="1"/>
        <v>0.82916886514400046</v>
      </c>
      <c r="G75" s="69">
        <f ca="1"/>
        <v>1.0587086799898511</v>
      </c>
      <c r="H75" s="69">
        <f ca="1"/>
        <v>0</v>
      </c>
      <c r="I75" s="69">
        <f ca="1"/>
        <v>7.5507324340000004</v>
      </c>
      <c r="J75" s="69">
        <f ca="1"/>
        <v>5.6788681204569091E-2</v>
      </c>
      <c r="K75" s="69">
        <f ca="1"/>
        <v>7.6950168423230242E-2</v>
      </c>
      <c r="L75" s="69" t="str">
        <f ca="1"/>
        <v/>
      </c>
      <c r="M75" s="69" t="str">
        <f ca="1"/>
        <v/>
      </c>
      <c r="N75" s="69" t="str">
        <f ca="1"/>
        <v/>
      </c>
      <c r="O75" s="4"/>
    </row>
    <row r="76" spans="2:15">
      <c r="B76" s="70">
        <f ca="1"/>
        <v>60</v>
      </c>
      <c r="C76" s="69" t="str">
        <f ca="1"/>
        <v>ahi5_1</v>
      </c>
      <c r="D76" s="69">
        <f ca="1"/>
        <v>0</v>
      </c>
      <c r="E76" s="69">
        <f ca="1"/>
        <v>1000</v>
      </c>
      <c r="F76" s="69">
        <f ca="1"/>
        <v>0.54408389469499974</v>
      </c>
      <c r="G76" s="69">
        <f ca="1"/>
        <v>0.8096387764679448</v>
      </c>
      <c r="H76" s="69">
        <f ca="1"/>
        <v>0</v>
      </c>
      <c r="I76" s="69">
        <f ca="1"/>
        <v>7.5507324340000004</v>
      </c>
      <c r="J76" s="69">
        <f ca="1"/>
        <v>6.8146417445482887E-2</v>
      </c>
      <c r="K76" s="69">
        <f ca="1"/>
        <v>9.0128673137466975E-2</v>
      </c>
      <c r="L76" s="69" t="str">
        <f ca="1"/>
        <v/>
      </c>
      <c r="M76" s="69" t="str">
        <f ca="1"/>
        <v/>
      </c>
      <c r="N76" s="69" t="str">
        <f ca="1"/>
        <v/>
      </c>
      <c r="O76" s="4"/>
    </row>
    <row r="77" spans="2:15">
      <c r="B77" s="70">
        <f ca="1"/>
        <v>61</v>
      </c>
      <c r="C77" s="69" t="str">
        <f ca="1"/>
        <v>aclhi20</v>
      </c>
      <c r="D77" s="69">
        <f ca="1"/>
        <v>0</v>
      </c>
      <c r="E77" s="69">
        <f ca="1"/>
        <v>1000</v>
      </c>
      <c r="F77" s="69">
        <f ca="1"/>
        <v>1.6675826446389981</v>
      </c>
      <c r="G77" s="69">
        <f ca="1"/>
        <v>1.4960685286975708</v>
      </c>
      <c r="H77" s="69">
        <f ca="1"/>
        <v>0</v>
      </c>
      <c r="I77" s="69">
        <f ca="1"/>
        <v>7.9365362810000004</v>
      </c>
      <c r="J77" s="69">
        <f ca="1"/>
        <v>5.0298546209761152E-2</v>
      </c>
      <c r="K77" s="69">
        <f ca="1"/>
        <v>5.5183384432727911E-2</v>
      </c>
      <c r="L77" s="69" t="str">
        <f ca="1"/>
        <v/>
      </c>
      <c r="M77" s="69" t="str">
        <f ca="1"/>
        <v/>
      </c>
      <c r="N77" s="69" t="str">
        <f ca="1"/>
        <v/>
      </c>
      <c r="O77" s="4"/>
    </row>
    <row r="78" spans="2:15">
      <c r="B78" s="70">
        <f ca="1"/>
        <v>62</v>
      </c>
      <c r="C78" s="69" t="str">
        <f ca="1"/>
        <v>aclhi10</v>
      </c>
      <c r="D78" s="69">
        <f ca="1"/>
        <v>0</v>
      </c>
      <c r="E78" s="69">
        <f ca="1"/>
        <v>1000</v>
      </c>
      <c r="F78" s="69">
        <f ca="1"/>
        <v>1.240169635133</v>
      </c>
      <c r="G78" s="69">
        <f ca="1"/>
        <v>1.1518285011412885</v>
      </c>
      <c r="H78" s="69">
        <f ca="1"/>
        <v>0</v>
      </c>
      <c r="I78" s="69">
        <f ca="1"/>
        <v>7.9365362810000004</v>
      </c>
      <c r="J78" s="69">
        <f ca="1"/>
        <v>5.8411214953271007E-2</v>
      </c>
      <c r="K78" s="69">
        <f ca="1"/>
        <v>0.10838678207540435</v>
      </c>
      <c r="L78" s="69" t="str">
        <f ca="1"/>
        <v/>
      </c>
      <c r="M78" s="69" t="str">
        <f ca="1"/>
        <v/>
      </c>
      <c r="N78" s="69" t="str">
        <f ca="1"/>
        <v/>
      </c>
      <c r="O78" s="4"/>
    </row>
    <row r="79" spans="2:15">
      <c r="B79" s="70">
        <f ca="1"/>
        <v>63</v>
      </c>
      <c r="C79" s="69" t="str">
        <f ca="1"/>
        <v>alo20_1</v>
      </c>
      <c r="D79" s="69">
        <f ca="1"/>
        <v>0</v>
      </c>
      <c r="E79" s="69">
        <f ca="1"/>
        <v>1000</v>
      </c>
      <c r="F79" s="69">
        <f ca="1"/>
        <v>2.6249963444379967</v>
      </c>
      <c r="G79" s="69">
        <f ca="1"/>
        <v>1.9814376486236445</v>
      </c>
      <c r="H79" s="69">
        <f ca="1"/>
        <v>0</v>
      </c>
      <c r="I79" s="69">
        <f ca="1"/>
        <v>9.9668427029999993</v>
      </c>
      <c r="J79" s="69">
        <f ca="1"/>
        <v>8.7616822429906538E-2</v>
      </c>
      <c r="K79" s="69">
        <f ca="1"/>
        <v>6.6646020934841177E-2</v>
      </c>
      <c r="L79" s="69" t="str">
        <f ca="1"/>
        <v/>
      </c>
      <c r="M79" s="69" t="str">
        <f ca="1"/>
        <v/>
      </c>
      <c r="N79" s="69" t="str">
        <f ca="1"/>
        <v/>
      </c>
      <c r="O79" s="4"/>
    </row>
    <row r="80" spans="2:15">
      <c r="B80" s="70">
        <f ca="1"/>
        <v>64</v>
      </c>
      <c r="C80" s="69" t="str">
        <f ca="1"/>
        <v>alo10_1</v>
      </c>
      <c r="D80" s="69">
        <f ca="1"/>
        <v>0</v>
      </c>
      <c r="E80" s="69">
        <f ca="1"/>
        <v>1000</v>
      </c>
      <c r="F80" s="69">
        <f ca="1"/>
        <v>1.7167867393259992</v>
      </c>
      <c r="G80" s="69">
        <f ca="1"/>
        <v>1.3973659431559076</v>
      </c>
      <c r="H80" s="69">
        <f ca="1"/>
        <v>0</v>
      </c>
      <c r="I80" s="69">
        <f ca="1"/>
        <v>8.5029147989999991</v>
      </c>
      <c r="J80" s="69">
        <f ca="1"/>
        <v>0.10708722741433019</v>
      </c>
      <c r="K80" s="69">
        <f ca="1"/>
        <v>9.5728515663853167E-2</v>
      </c>
      <c r="L80" s="69" t="str">
        <f ca="1"/>
        <v/>
      </c>
      <c r="M80" s="69" t="str">
        <f ca="1"/>
        <v/>
      </c>
      <c r="N80" s="69" t="str">
        <f ca="1"/>
        <v/>
      </c>
      <c r="O80" s="4"/>
    </row>
    <row r="81" spans="2:15">
      <c r="B81" s="70">
        <f ca="1"/>
        <v>65</v>
      </c>
      <c r="C81" s="69" t="str">
        <f ca="1"/>
        <v>aphicl</v>
      </c>
      <c r="D81" s="69">
        <f ca="1"/>
        <v>0</v>
      </c>
      <c r="E81" s="69">
        <f ca="1"/>
        <v>1000</v>
      </c>
      <c r="F81" s="69">
        <f ca="1"/>
        <v>1.544358938788001</v>
      </c>
      <c r="G81" s="69">
        <f ca="1"/>
        <v>2.8271557990565772</v>
      </c>
      <c r="H81" s="69">
        <f ca="1"/>
        <v>-7.3574531959999998</v>
      </c>
      <c r="I81" s="69">
        <f ca="1"/>
        <v>10.02921568</v>
      </c>
      <c r="J81" s="69">
        <f ca="1"/>
        <v>5.1921079958463068E-2</v>
      </c>
      <c r="K81" s="69">
        <f ca="1"/>
        <v>3.2354394798364855E-2</v>
      </c>
      <c r="L81" s="69" t="str">
        <f ca="1"/>
        <v/>
      </c>
      <c r="M81" s="69" t="str">
        <f ca="1"/>
        <v/>
      </c>
      <c r="N81" s="69" t="str">
        <f ca="1"/>
        <v/>
      </c>
      <c r="O81" s="4"/>
    </row>
    <row r="82" spans="2:15">
      <c r="B82" s="70">
        <f ca="1"/>
        <v>66</v>
      </c>
      <c r="C82" s="69" t="str">
        <f ca="1"/>
        <v>aplocl</v>
      </c>
      <c r="D82" s="69">
        <f ca="1"/>
        <v>0</v>
      </c>
      <c r="E82" s="69">
        <f ca="1"/>
        <v>1000</v>
      </c>
      <c r="F82" s="69">
        <f ca="1"/>
        <v>0.57558369938500009</v>
      </c>
      <c r="G82" s="69">
        <f ca="1"/>
        <v>2.8447170583759136</v>
      </c>
      <c r="H82" s="69">
        <f ca="1"/>
        <v>-8.0143686590000005</v>
      </c>
      <c r="I82" s="69">
        <f ca="1"/>
        <v>9.0794793420000008</v>
      </c>
      <c r="J82" s="69">
        <f ca="1"/>
        <v>8.4371754932502596E-2</v>
      </c>
      <c r="K82" s="69">
        <f ca="1"/>
        <v>0.10224292292127862</v>
      </c>
      <c r="L82" s="69" t="str">
        <f ca="1"/>
        <v/>
      </c>
      <c r="M82" s="69" t="str">
        <f ca="1"/>
        <v/>
      </c>
      <c r="N82" s="69" t="str">
        <f ca="1"/>
        <v/>
      </c>
      <c r="O82" s="4"/>
    </row>
    <row r="83" spans="2:15">
      <c r="B83" s="70">
        <f ca="1"/>
        <v>67</v>
      </c>
      <c r="C83" s="69" t="str">
        <f ca="1"/>
        <v>MAXDIPDIM</v>
      </c>
      <c r="D83" s="69">
        <f ca="1"/>
        <v>0</v>
      </c>
      <c r="E83" s="69">
        <f ca="1"/>
        <v>1000</v>
      </c>
      <c r="F83" s="69">
        <f ca="1"/>
        <v>2.1864579381769982</v>
      </c>
      <c r="G83" s="69">
        <f ca="1"/>
        <v>0.83032714708022382</v>
      </c>
      <c r="H83" s="69">
        <f ca="1"/>
        <v>0.71219982599999998</v>
      </c>
      <c r="I83" s="69">
        <f ca="1"/>
        <v>6.5777808249999996</v>
      </c>
      <c r="J83" s="69">
        <f ca="1"/>
        <v>0.10059709241952242</v>
      </c>
      <c r="K83" s="69">
        <f ca="1"/>
        <v>0.1081527575401294</v>
      </c>
      <c r="L83" s="69" t="str">
        <f ca="1"/>
        <v/>
      </c>
      <c r="M83" s="69" t="str">
        <f ca="1"/>
        <v/>
      </c>
      <c r="N83" s="69" t="str">
        <f ca="1"/>
        <v/>
      </c>
      <c r="O83" s="4"/>
    </row>
    <row r="84" spans="2:15">
      <c r="B84" s="70">
        <f ca="1"/>
        <v>68</v>
      </c>
      <c r="C84" s="69" t="str">
        <f ca="1"/>
        <v>amsar1</v>
      </c>
      <c r="D84" s="69">
        <f ca="1"/>
        <v>0</v>
      </c>
      <c r="E84" s="69">
        <f ca="1"/>
        <v>1000</v>
      </c>
      <c r="F84" s="69">
        <f ca="1"/>
        <v>0.94419588207200089</v>
      </c>
      <c r="G84" s="69">
        <f ca="1"/>
        <v>2.8317249433155931</v>
      </c>
      <c r="H84" s="69">
        <f ca="1"/>
        <v>-7.9512423759999997</v>
      </c>
      <c r="I84" s="69">
        <f ca="1"/>
        <v>8.2044345249999999</v>
      </c>
      <c r="J84" s="69">
        <f ca="1"/>
        <v>0.12006749740394607</v>
      </c>
      <c r="K84" s="69">
        <f ca="1"/>
        <v>8.3741506011662983E-2</v>
      </c>
      <c r="L84" s="69" t="str">
        <f ca="1"/>
        <v/>
      </c>
      <c r="M84" s="69" t="str">
        <f ca="1"/>
        <v/>
      </c>
      <c r="N84" s="69" t="str">
        <f ca="1"/>
        <v/>
      </c>
      <c r="O84" s="4"/>
    </row>
    <row r="85" spans="2:15">
      <c r="B85" s="70">
        <f ca="1"/>
        <v>69</v>
      </c>
      <c r="C85" s="69" t="str">
        <f ca="1"/>
        <v>amsar5</v>
      </c>
      <c r="D85" s="69">
        <f ca="1"/>
        <v>0</v>
      </c>
      <c r="E85" s="69">
        <f ca="1"/>
        <v>1000</v>
      </c>
      <c r="F85" s="69">
        <f ca="1"/>
        <v>0.6791141543629996</v>
      </c>
      <c r="G85" s="69">
        <f ca="1"/>
        <v>2.460751071581933</v>
      </c>
      <c r="H85" s="69">
        <f ca="1"/>
        <v>-7.4285362279999996</v>
      </c>
      <c r="I85" s="69">
        <f ca="1"/>
        <v>7.2311877429999996</v>
      </c>
      <c r="J85" s="69">
        <f ca="1"/>
        <v>9.086188992731048E-2</v>
      </c>
      <c r="K85" s="69">
        <f ca="1"/>
        <v>0.11544147060251803</v>
      </c>
      <c r="L85" s="69" t="str">
        <f ca="1"/>
        <v/>
      </c>
      <c r="M85" s="69" t="str">
        <f ca="1"/>
        <v/>
      </c>
      <c r="N85" s="69" t="str">
        <f ca="1"/>
        <v/>
      </c>
      <c r="O85" s="4"/>
    </row>
    <row r="86" spans="2:15">
      <c r="B86" s="70">
        <f ca="1"/>
        <v>70</v>
      </c>
      <c r="C86" s="69" t="str">
        <f ca="1"/>
        <v>amsar10</v>
      </c>
      <c r="D86" s="69">
        <f ca="1"/>
        <v>0</v>
      </c>
      <c r="E86" s="69">
        <f ca="1"/>
        <v>1000</v>
      </c>
      <c r="F86" s="69">
        <f ca="1"/>
        <v>0.50551564680100047</v>
      </c>
      <c r="G86" s="69">
        <f ca="1"/>
        <v>2.09256316884133</v>
      </c>
      <c r="H86" s="69">
        <f ca="1"/>
        <v>-7.4010037979999996</v>
      </c>
      <c r="I86" s="69">
        <f ca="1"/>
        <v>6.8777995409999999</v>
      </c>
      <c r="J86" s="69">
        <f ca="1"/>
        <v>7.9504153686396684E-2</v>
      </c>
      <c r="K86" s="69">
        <f ca="1"/>
        <v>7.5186389296166431E-2</v>
      </c>
      <c r="L86" s="69" t="str">
        <f ca="1"/>
        <v/>
      </c>
      <c r="M86" s="69" t="str">
        <f ca="1"/>
        <v/>
      </c>
      <c r="N86" s="69" t="str">
        <f ca="1"/>
        <v/>
      </c>
      <c r="O86" s="4"/>
    </row>
    <row r="87" spans="2:15">
      <c r="B87" s="70">
        <f ca="1"/>
        <v>71</v>
      </c>
      <c r="C87" s="69" t="str">
        <f ca="1"/>
        <v>amsar15</v>
      </c>
      <c r="D87" s="69">
        <f ca="1"/>
        <v>0</v>
      </c>
      <c r="E87" s="69">
        <f ca="1"/>
        <v>1000</v>
      </c>
      <c r="F87" s="69">
        <f ca="1"/>
        <v>0.39807770690800048</v>
      </c>
      <c r="G87" s="69">
        <f ca="1"/>
        <v>1.8241621635089476</v>
      </c>
      <c r="H87" s="69">
        <f ca="1"/>
        <v>-7.2001408490000003</v>
      </c>
      <c r="I87" s="69">
        <f ca="1"/>
        <v>7.0275600300000001</v>
      </c>
      <c r="J87" s="69">
        <f ca="1"/>
        <v>5.3543613707165094E-2</v>
      </c>
      <c r="K87" s="69">
        <f ca="1"/>
        <v>2.9801335896723697E-2</v>
      </c>
      <c r="L87" s="69" t="str">
        <f ca="1"/>
        <v/>
      </c>
      <c r="M87" s="69" t="str">
        <f ca="1"/>
        <v/>
      </c>
      <c r="N87" s="69" t="str">
        <f ca="1"/>
        <v/>
      </c>
      <c r="O87" s="4"/>
    </row>
    <row r="88" spans="2:15">
      <c r="B88" s="70">
        <f ca="1"/>
        <v>72</v>
      </c>
      <c r="C88" s="69" t="str">
        <f ca="1"/>
        <v>amsar20</v>
      </c>
      <c r="D88" s="69">
        <f ca="1"/>
        <v>0</v>
      </c>
      <c r="E88" s="69">
        <f ca="1"/>
        <v>1000</v>
      </c>
      <c r="F88" s="69">
        <f ca="1"/>
        <v>0.28173816975300003</v>
      </c>
      <c r="G88" s="69">
        <f ca="1"/>
        <v>1.7006473534535467</v>
      </c>
      <c r="H88" s="69">
        <f ca="1"/>
        <v>-7.1667657480000004</v>
      </c>
      <c r="I88" s="69">
        <f ca="1"/>
        <v>6.9770224829999998</v>
      </c>
      <c r="J88" s="69">
        <f ca="1"/>
        <v>6.4901349948078946E-2</v>
      </c>
      <c r="K88" s="69">
        <f ca="1"/>
        <v>4.3723230314515082E-2</v>
      </c>
      <c r="L88" s="69" t="str">
        <f ca="1"/>
        <v/>
      </c>
      <c r="M88" s="69" t="str">
        <f ca="1"/>
        <v/>
      </c>
      <c r="N88" s="69" t="str">
        <f ca="1"/>
        <v/>
      </c>
      <c r="O88" s="4"/>
    </row>
    <row r="89" spans="2:15">
      <c r="B89" s="70">
        <f ca="1"/>
        <v>73</v>
      </c>
      <c r="C89" s="69" t="str">
        <f ca="1"/>
        <v>pcllo5</v>
      </c>
      <c r="D89" s="69">
        <f ca="1"/>
        <v>0</v>
      </c>
      <c r="E89" s="69">
        <f ca="1"/>
        <v>1000</v>
      </c>
      <c r="F89" s="69">
        <f ca="1"/>
        <v>0.62389168978600018</v>
      </c>
      <c r="G89" s="69">
        <f ca="1"/>
        <v>0.30076319664084683</v>
      </c>
      <c r="H89" s="69">
        <f ca="1"/>
        <v>0</v>
      </c>
      <c r="I89" s="69">
        <f ca="1"/>
        <v>1</v>
      </c>
      <c r="J89" s="69">
        <f ca="1"/>
        <v>3.5695742471443415E-2</v>
      </c>
      <c r="K89" s="69">
        <f ca="1"/>
        <v>5.4085970440167677E-2</v>
      </c>
      <c r="L89" s="69" t="str">
        <f ca="1"/>
        <v/>
      </c>
      <c r="M89" s="69" t="str">
        <f ca="1"/>
        <v/>
      </c>
      <c r="N89" s="69" t="str">
        <f ca="1"/>
        <v/>
      </c>
      <c r="O89" s="4"/>
    </row>
    <row r="90" spans="2:15">
      <c r="B90" s="70">
        <f ca="1"/>
        <v>74</v>
      </c>
      <c r="C90" s="69" t="str">
        <f ca="1"/>
        <v>pcllo10</v>
      </c>
      <c r="D90" s="69">
        <f ca="1"/>
        <v>0</v>
      </c>
      <c r="E90" s="69">
        <f ca="1"/>
        <v>1000</v>
      </c>
      <c r="F90" s="69">
        <f ca="1"/>
        <v>0.63484377329100017</v>
      </c>
      <c r="G90" s="69">
        <f ca="1"/>
        <v>0.29913215147870376</v>
      </c>
      <c r="H90" s="69">
        <f ca="1"/>
        <v>0</v>
      </c>
      <c r="I90" s="69">
        <f ca="1"/>
        <v>1</v>
      </c>
      <c r="J90" s="69">
        <f ca="1"/>
        <v>2.5960539979231534E-2</v>
      </c>
      <c r="K90" s="69">
        <f ca="1"/>
        <v>5.039069363282829E-2</v>
      </c>
      <c r="L90" s="69" t="str">
        <f ca="1"/>
        <v/>
      </c>
      <c r="M90" s="69" t="str">
        <f ca="1"/>
        <v/>
      </c>
      <c r="N90" s="69" t="str">
        <f ca="1"/>
        <v/>
      </c>
      <c r="O90" s="4"/>
    </row>
    <row r="91" spans="2:15">
      <c r="B91" s="70">
        <f ca="1"/>
        <v>75</v>
      </c>
      <c r="C91" s="69" t="str">
        <f ca="1"/>
        <v>pcllo20</v>
      </c>
      <c r="D91" s="69">
        <f ca="1"/>
        <v>0</v>
      </c>
      <c r="E91" s="69">
        <f ca="1"/>
        <v>1000</v>
      </c>
      <c r="F91" s="69">
        <f ca="1"/>
        <v>0.63694175087900018</v>
      </c>
      <c r="G91" s="69">
        <f ca="1"/>
        <v>0.30177514323464488</v>
      </c>
      <c r="H91" s="69">
        <f ca="1"/>
        <v>0</v>
      </c>
      <c r="I91" s="69">
        <f ca="1"/>
        <v>1</v>
      </c>
      <c r="J91" s="69">
        <f ca="1"/>
        <v>3.731827622014533E-2</v>
      </c>
      <c r="K91" s="69">
        <f ca="1"/>
        <v>3.5814973939646499E-2</v>
      </c>
      <c r="L91" s="69" t="str">
        <f ca="1"/>
        <v/>
      </c>
      <c r="M91" s="69" t="str">
        <f ca="1"/>
        <v/>
      </c>
      <c r="N91" s="69" t="str">
        <f ca="1"/>
        <v/>
      </c>
      <c r="O91" s="4"/>
    </row>
    <row r="92" spans="2:15">
      <c r="B92" s="70">
        <f ca="1"/>
        <v>76</v>
      </c>
      <c r="C92" s="69" t="str">
        <f ca="1"/>
        <v>pclhi5</v>
      </c>
      <c r="D92" s="69">
        <f ca="1"/>
        <v>0</v>
      </c>
      <c r="E92" s="69">
        <f ca="1"/>
        <v>1000</v>
      </c>
      <c r="F92" s="69">
        <f ca="1"/>
        <v>0.37610831029799996</v>
      </c>
      <c r="G92" s="69">
        <f ca="1"/>
        <v>0.30076319663669093</v>
      </c>
      <c r="H92" s="69">
        <f ca="1"/>
        <v>0</v>
      </c>
      <c r="I92" s="69">
        <f ca="1"/>
        <v>1</v>
      </c>
      <c r="J92" s="69">
        <f ca="1"/>
        <v>3.569574247144347E-2</v>
      </c>
      <c r="K92" s="69">
        <f ca="1"/>
        <v>5.4085970440167691E-2</v>
      </c>
      <c r="L92" s="69" t="str">
        <f ca="1"/>
        <v/>
      </c>
      <c r="M92" s="69" t="str">
        <f ca="1"/>
        <v/>
      </c>
      <c r="N92" s="69" t="str">
        <f ca="1"/>
        <v/>
      </c>
      <c r="O92" s="4"/>
    </row>
    <row r="93" spans="2:15">
      <c r="B93" s="70">
        <f ca="1"/>
        <v>77</v>
      </c>
      <c r="C93" s="69" t="str">
        <f ca="1"/>
        <v>pclhi10</v>
      </c>
      <c r="D93" s="69">
        <f ca="1"/>
        <v>0</v>
      </c>
      <c r="E93" s="69">
        <f ca="1"/>
        <v>1000</v>
      </c>
      <c r="F93" s="69">
        <f ca="1"/>
        <v>0.36515622678499993</v>
      </c>
      <c r="G93" s="69">
        <f ca="1"/>
        <v>0.29913215149240252</v>
      </c>
      <c r="H93" s="69">
        <f ca="1"/>
        <v>0</v>
      </c>
      <c r="I93" s="69">
        <f ca="1"/>
        <v>1</v>
      </c>
      <c r="J93" s="69">
        <f ca="1"/>
        <v>2.5960539979231534E-2</v>
      </c>
      <c r="K93" s="69">
        <f ca="1"/>
        <v>5.039069363282829E-2</v>
      </c>
      <c r="L93" s="69" t="str">
        <f ca="1"/>
        <v/>
      </c>
      <c r="M93" s="69" t="str">
        <f ca="1"/>
        <v/>
      </c>
      <c r="N93" s="69" t="str">
        <f ca="1"/>
        <v/>
      </c>
      <c r="O93" s="4"/>
    </row>
    <row r="94" spans="2:15">
      <c r="B94" s="70">
        <f ca="1"/>
        <v>78</v>
      </c>
      <c r="C94" s="69" t="str">
        <f ca="1"/>
        <v>pclhi20</v>
      </c>
      <c r="D94" s="69">
        <f ca="1"/>
        <v>0</v>
      </c>
      <c r="E94" s="69">
        <f ca="1"/>
        <v>1000</v>
      </c>
      <c r="F94" s="69">
        <f ca="1"/>
        <v>0.36305824921300001</v>
      </c>
      <c r="G94" s="69">
        <f ca="1"/>
        <v>0.30177514323321231</v>
      </c>
      <c r="H94" s="69">
        <f ca="1"/>
        <v>0</v>
      </c>
      <c r="I94" s="69">
        <f ca="1"/>
        <v>1</v>
      </c>
      <c r="J94" s="69">
        <f ca="1"/>
        <v>3.7318276220145385E-2</v>
      </c>
      <c r="K94" s="69">
        <f ca="1"/>
        <v>3.5814973939646506E-2</v>
      </c>
      <c r="L94" s="69" t="str">
        <f ca="1"/>
        <v/>
      </c>
      <c r="M94" s="69" t="str">
        <f ca="1"/>
        <v/>
      </c>
      <c r="N94" s="69" t="str">
        <f ca="1"/>
        <v/>
      </c>
      <c r="O94" s="4"/>
    </row>
    <row r="95" spans="2:15">
      <c r="B95" s="70">
        <f ca="1"/>
        <v>79</v>
      </c>
      <c r="C95" s="69" t="str">
        <f ca="1"/>
        <v>bbcl</v>
      </c>
      <c r="D95" s="69">
        <f ca="1"/>
        <v>0</v>
      </c>
      <c r="E95" s="69">
        <f ca="1"/>
        <v>1000</v>
      </c>
      <c r="F95" s="69">
        <f ca="1"/>
        <v>0.20422209786999981</v>
      </c>
      <c r="G95" s="69">
        <f ca="1"/>
        <v>0.53498441575974076</v>
      </c>
      <c r="H95" s="69">
        <f ca="1"/>
        <v>-1.2132377169999999</v>
      </c>
      <c r="I95" s="69">
        <f ca="1"/>
        <v>1.4272184960000001</v>
      </c>
      <c r="J95" s="69">
        <f ca="1"/>
        <v>7.1391484942886829E-2</v>
      </c>
      <c r="K95" s="69">
        <f ca="1"/>
        <v>4.3438445040894329E-2</v>
      </c>
      <c r="L95" s="69" t="str">
        <f ca="1"/>
        <v/>
      </c>
      <c r="M95" s="69" t="str">
        <f ca="1"/>
        <v/>
      </c>
      <c r="N95" s="69" t="str">
        <f ca="1"/>
        <v/>
      </c>
      <c r="O95" s="4"/>
    </row>
    <row r="96" spans="2:15">
      <c r="B96" s="70">
        <f ca="1"/>
        <v>80</v>
      </c>
      <c r="C96" s="69" t="str">
        <f ca="1"/>
        <v>bbhi</v>
      </c>
      <c r="D96" s="69">
        <f ca="1"/>
        <v>0</v>
      </c>
      <c r="E96" s="69">
        <f ca="1"/>
        <v>1000</v>
      </c>
      <c r="F96" s="69">
        <f ca="1"/>
        <v>0.38258775237800086</v>
      </c>
      <c r="G96" s="69">
        <f ca="1"/>
        <v>0.53052819672481422</v>
      </c>
      <c r="H96" s="69">
        <f ca="1"/>
        <v>-1.048544814</v>
      </c>
      <c r="I96" s="69">
        <f ca="1"/>
        <v>6.4065957180000002</v>
      </c>
      <c r="J96" s="69">
        <f ca="1"/>
        <v>6.0033748701972978E-2</v>
      </c>
      <c r="K96" s="69">
        <f ca="1"/>
        <v>4.7502980269313953E-2</v>
      </c>
      <c r="L96" s="69" t="str">
        <f ca="1"/>
        <v/>
      </c>
      <c r="M96" s="69" t="str">
        <f ca="1"/>
        <v/>
      </c>
      <c r="N96" s="69" t="str">
        <f ca="1"/>
        <v/>
      </c>
      <c r="O96" s="4"/>
    </row>
    <row r="97" spans="2:15">
      <c r="B97" s="70">
        <f ca="1"/>
        <v>81</v>
      </c>
      <c r="C97" s="69" t="str">
        <f ca="1"/>
        <v>bblo</v>
      </c>
      <c r="D97" s="69">
        <f ca="1"/>
        <v>0</v>
      </c>
      <c r="E97" s="69">
        <f ca="1"/>
        <v>1000</v>
      </c>
      <c r="F97" s="69">
        <f ca="1"/>
        <v>-3.0715965404000015E-2</v>
      </c>
      <c r="G97" s="69">
        <f ca="1"/>
        <v>0.55199544903235653</v>
      </c>
      <c r="H97" s="69">
        <f ca="1"/>
        <v>-2.1051472690000002</v>
      </c>
      <c r="I97" s="69">
        <f ca="1"/>
        <v>1.0618795590000001</v>
      </c>
      <c r="J97" s="69">
        <f ca="1"/>
        <v>0.11195482866043616</v>
      </c>
      <c r="K97" s="69">
        <f ca="1"/>
        <v>0.12001521434640394</v>
      </c>
      <c r="L97" s="69" t="str">
        <f ca="1"/>
        <v/>
      </c>
      <c r="M97" s="69" t="str">
        <f ca="1"/>
        <v/>
      </c>
      <c r="N97" s="69" t="str">
        <f ca="1"/>
        <v/>
      </c>
      <c r="O97" s="4"/>
    </row>
    <row r="98" spans="2:15">
      <c r="B98" s="70">
        <f ca="1"/>
        <v>82</v>
      </c>
      <c r="C98" s="69" t="str">
        <f ca="1"/>
        <v>rcl5</v>
      </c>
      <c r="D98" s="69">
        <f ca="1"/>
        <v>0</v>
      </c>
      <c r="E98" s="69">
        <f ca="1"/>
        <v>1000</v>
      </c>
      <c r="F98" s="69">
        <f ca="1"/>
        <v>1.0032752346090004</v>
      </c>
      <c r="G98" s="69">
        <f ca="1"/>
        <v>1.0101316922358392E-2</v>
      </c>
      <c r="H98" s="69">
        <f ca="1"/>
        <v>0.96922601100000005</v>
      </c>
      <c r="I98" s="69">
        <f ca="1"/>
        <v>1.0347809379999999</v>
      </c>
      <c r="J98" s="69">
        <f ca="1"/>
        <v>3.0828141225337502E-2</v>
      </c>
      <c r="K98" s="69">
        <f ca="1"/>
        <v>4.0262651173233424E-2</v>
      </c>
      <c r="L98" s="69" t="str">
        <f ca="1"/>
        <v/>
      </c>
      <c r="M98" s="69" t="str">
        <f ca="1"/>
        <v/>
      </c>
      <c r="N98" s="69" t="str">
        <f ca="1"/>
        <v/>
      </c>
      <c r="O98" s="4"/>
    </row>
    <row r="99" spans="2:15">
      <c r="B99" s="70">
        <f ca="1"/>
        <v>83</v>
      </c>
      <c r="C99" s="69" t="str">
        <f ca="1"/>
        <v>rcl15</v>
      </c>
      <c r="D99" s="69">
        <f ca="1"/>
        <v>0</v>
      </c>
      <c r="E99" s="69">
        <f ca="1"/>
        <v>1000</v>
      </c>
      <c r="F99" s="69">
        <f ca="1"/>
        <v>1.0066406233670016</v>
      </c>
      <c r="G99" s="69">
        <f ca="1"/>
        <v>1.8295130293345382E-2</v>
      </c>
      <c r="H99" s="69">
        <f ca="1"/>
        <v>0.95115843799999999</v>
      </c>
      <c r="I99" s="69">
        <f ca="1"/>
        <v>1.0691367460000001</v>
      </c>
      <c r="J99" s="69">
        <f ca="1"/>
        <v>0.11195482866043616</v>
      </c>
      <c r="K99" s="69">
        <f ca="1"/>
        <v>0.10067127280756941</v>
      </c>
      <c r="L99" s="69" t="str">
        <f ca="1"/>
        <v/>
      </c>
      <c r="M99" s="69" t="str">
        <f ca="1"/>
        <v/>
      </c>
      <c r="N99" s="69" t="str">
        <f ca="1"/>
        <v/>
      </c>
      <c r="O99" s="4"/>
    </row>
    <row r="100" spans="2:15">
      <c r="B100" s="70">
        <f ca="1"/>
        <v>84</v>
      </c>
      <c r="C100" s="69" t="str">
        <f ca="1"/>
        <v>rcl20</v>
      </c>
      <c r="D100" s="69">
        <f ca="1"/>
        <v>0</v>
      </c>
      <c r="E100" s="69">
        <f ca="1"/>
        <v>1000</v>
      </c>
      <c r="F100" s="69">
        <f ca="1"/>
        <v>1.0080464897049994</v>
      </c>
      <c r="G100" s="69">
        <f ca="1"/>
        <v>2.1443688149284684E-2</v>
      </c>
      <c r="H100" s="69">
        <f ca="1"/>
        <v>0.94834647299999997</v>
      </c>
      <c r="I100" s="69">
        <f ca="1"/>
        <v>1.092633798</v>
      </c>
      <c r="J100" s="69">
        <f ca="1"/>
        <v>8.7616822429906538E-2</v>
      </c>
      <c r="K100" s="69">
        <f ca="1"/>
        <v>8.2701575555992335E-2</v>
      </c>
      <c r="L100" s="69" t="str">
        <f ca="1"/>
        <v/>
      </c>
      <c r="M100" s="69" t="str">
        <f ca="1"/>
        <v/>
      </c>
      <c r="N100" s="69" t="str">
        <f ca="1"/>
        <v/>
      </c>
      <c r="O100" s="4"/>
    </row>
    <row r="101" spans="2:15">
      <c r="B101" s="70">
        <f ca="1"/>
        <v>85</v>
      </c>
      <c r="C101" s="69" t="str">
        <f ca="1"/>
        <v>rma5_10</v>
      </c>
      <c r="D101" s="69">
        <f ca="1"/>
        <v>0</v>
      </c>
      <c r="E101" s="69">
        <f ca="1"/>
        <v>1000</v>
      </c>
      <c r="F101" s="69">
        <f ca="1"/>
        <v>1.0020772285180011</v>
      </c>
      <c r="G101" s="69">
        <f ca="1"/>
        <v>7.6174514412190187E-3</v>
      </c>
      <c r="H101" s="69">
        <f ca="1"/>
        <v>0.97302238100000005</v>
      </c>
      <c r="I101" s="69">
        <f ca="1"/>
        <v>1.0238470820000001</v>
      </c>
      <c r="J101" s="69">
        <f ca="1"/>
        <v>0.13953790238836961</v>
      </c>
      <c r="K101" s="69">
        <f ca="1"/>
        <v>0.20692253692688786</v>
      </c>
      <c r="L101" s="69" t="str">
        <f ca="1"/>
        <v/>
      </c>
      <c r="M101" s="69" t="str">
        <f ca="1"/>
        <v/>
      </c>
      <c r="N101" s="69" t="str">
        <f ca="1"/>
        <v/>
      </c>
      <c r="O101" s="4"/>
    </row>
    <row r="102" spans="2:15">
      <c r="B102" s="70">
        <f ca="1"/>
        <v>86</v>
      </c>
      <c r="C102" s="69" t="str">
        <f ca="1"/>
        <v>rma5_15</v>
      </c>
      <c r="D102" s="69">
        <f ca="1"/>
        <v>0</v>
      </c>
      <c r="E102" s="69">
        <f ca="1"/>
        <v>1000</v>
      </c>
      <c r="F102" s="69">
        <f ca="1"/>
        <v>1.0033130051540005</v>
      </c>
      <c r="G102" s="69">
        <f ca="1"/>
        <v>1.2159462184770247E-2</v>
      </c>
      <c r="H102" s="69">
        <f ca="1"/>
        <v>0.95941700600000002</v>
      </c>
      <c r="I102" s="69">
        <f ca="1"/>
        <v>1.041696825</v>
      </c>
      <c r="J102" s="69">
        <f ca="1"/>
        <v>8.5994288681204623E-2</v>
      </c>
      <c r="K102" s="69">
        <f ca="1"/>
        <v>9.967166562500844E-2</v>
      </c>
      <c r="L102" s="69" t="str">
        <f ca="1"/>
        <v/>
      </c>
      <c r="M102" s="69" t="str">
        <f ca="1"/>
        <v/>
      </c>
      <c r="N102" s="69" t="str">
        <f ca="1"/>
        <v/>
      </c>
      <c r="O102" s="4"/>
    </row>
    <row r="103" spans="2:15">
      <c r="B103" s="70">
        <f ca="1"/>
        <v>87</v>
      </c>
      <c r="C103" s="69" t="str">
        <f ca="1"/>
        <v>rma5_20</v>
      </c>
      <c r="D103" s="69">
        <f ca="1"/>
        <v>0</v>
      </c>
      <c r="E103" s="69">
        <f ca="1"/>
        <v>1000</v>
      </c>
      <c r="F103" s="69">
        <f ca="1"/>
        <v>1.0047029807440011</v>
      </c>
      <c r="G103" s="69">
        <f ca="1"/>
        <v>1.5773039491962477E-2</v>
      </c>
      <c r="H103" s="69">
        <f ca="1"/>
        <v>0.95367052299999999</v>
      </c>
      <c r="I103" s="69">
        <f ca="1"/>
        <v>1.0605457309999999</v>
      </c>
      <c r="J103" s="69">
        <f ca="1"/>
        <v>8.1126687435098654E-2</v>
      </c>
      <c r="K103" s="69">
        <f ca="1"/>
        <v>7.2304396455011841E-2</v>
      </c>
      <c r="L103" s="69" t="str">
        <f ca="1"/>
        <v/>
      </c>
      <c r="M103" s="69" t="str">
        <f ca="1"/>
        <v/>
      </c>
      <c r="N103" s="69" t="str">
        <f ca="1"/>
        <v/>
      </c>
      <c r="O103" s="4"/>
    </row>
    <row r="104" spans="2:15">
      <c r="B104" s="70">
        <f ca="1"/>
        <v>88</v>
      </c>
      <c r="C104" s="69" t="str">
        <f ca="1"/>
        <v>rma10_20</v>
      </c>
      <c r="D104" s="69">
        <f ca="1"/>
        <v>0</v>
      </c>
      <c r="E104" s="69">
        <f ca="1"/>
        <v>1000</v>
      </c>
      <c r="F104" s="69">
        <f ca="1"/>
        <v>1.0025798910780004</v>
      </c>
      <c r="G104" s="69">
        <f ca="1"/>
        <v>1.0427010728469294E-2</v>
      </c>
      <c r="H104" s="69">
        <f ca="1"/>
        <v>0.96514807999999996</v>
      </c>
      <c r="I104" s="69">
        <f ca="1"/>
        <v>1.042627942</v>
      </c>
      <c r="J104" s="69">
        <f ca="1"/>
        <v>7.9504153686396684E-2</v>
      </c>
      <c r="K104" s="69">
        <f ca="1"/>
        <v>0.13018673516400209</v>
      </c>
      <c r="L104" s="69" t="str">
        <f ca="1"/>
        <v/>
      </c>
      <c r="M104" s="69" t="str">
        <f ca="1"/>
        <v/>
      </c>
      <c r="N104" s="69" t="str">
        <f ca="1"/>
        <v/>
      </c>
      <c r="O104" s="4"/>
    </row>
    <row r="105" spans="2:15">
      <c r="B105" s="70">
        <f ca="1"/>
        <v>89</v>
      </c>
      <c r="C105" s="69" t="str">
        <f ca="1"/>
        <v>rma10_50</v>
      </c>
      <c r="D105" s="69">
        <f ca="1"/>
        <v>0</v>
      </c>
      <c r="E105" s="69">
        <f ca="1"/>
        <v>1000</v>
      </c>
      <c r="F105" s="69">
        <f ca="1"/>
        <v>1.0149968290150007</v>
      </c>
      <c r="G105" s="69">
        <f ca="1"/>
        <v>2.6628756794019954E-2</v>
      </c>
      <c r="H105" s="69">
        <f ca="1"/>
        <v>0.939134786</v>
      </c>
      <c r="I105" s="69">
        <f ca="1"/>
        <v>1.1061738270000001</v>
      </c>
      <c r="J105" s="69">
        <f ca="1"/>
        <v>0.10384215991692625</v>
      </c>
      <c r="K105" s="69">
        <f ca="1"/>
        <v>0.12501620347849765</v>
      </c>
      <c r="L105" s="69" t="str">
        <f ca="1"/>
        <v/>
      </c>
      <c r="M105" s="69" t="str">
        <f ca="1"/>
        <v/>
      </c>
      <c r="N105" s="69" t="str">
        <f ca="1"/>
        <v/>
      </c>
      <c r="O105" s="4"/>
    </row>
    <row r="106" spans="2:15">
      <c r="B106" s="70">
        <f ca="1"/>
        <v>90</v>
      </c>
      <c r="C106" s="69" t="str">
        <f ca="1"/>
        <v>rma15_20</v>
      </c>
      <c r="D106" s="69">
        <f ca="1"/>
        <v>0</v>
      </c>
      <c r="E106" s="69">
        <f ca="1"/>
        <v>1000</v>
      </c>
      <c r="F106" s="69">
        <f ca="1"/>
        <v>1.0013494620859995</v>
      </c>
      <c r="G106" s="69">
        <f ca="1"/>
        <v>5.2831362335514723E-3</v>
      </c>
      <c r="H106" s="69">
        <f ca="1"/>
        <v>0.98239872800000005</v>
      </c>
      <c r="I106" s="69">
        <f ca="1"/>
        <v>1.0219775929999999</v>
      </c>
      <c r="J106" s="69">
        <f ca="1"/>
        <v>4.7053478712357238E-2</v>
      </c>
      <c r="K106" s="69">
        <f ca="1"/>
        <v>4.7600873176202221E-2</v>
      </c>
      <c r="L106" s="69" t="str">
        <f ca="1"/>
        <v/>
      </c>
      <c r="M106" s="69" t="str">
        <f ca="1"/>
        <v/>
      </c>
      <c r="N106" s="69" t="str">
        <f ca="1"/>
        <v/>
      </c>
      <c r="O106" s="4"/>
    </row>
    <row r="107" spans="2:15">
      <c r="B107" s="70">
        <f ca="1"/>
        <v>91</v>
      </c>
      <c r="C107" s="69" t="str">
        <f ca="1"/>
        <v>rma15_50</v>
      </c>
      <c r="D107" s="69">
        <f ca="1"/>
        <v>0</v>
      </c>
      <c r="E107" s="69">
        <f ca="1"/>
        <v>1000</v>
      </c>
      <c r="F107" s="69">
        <f ca="1"/>
        <v>1.0137114678150001</v>
      </c>
      <c r="G107" s="69">
        <f ca="1"/>
        <v>2.3320920073507331E-2</v>
      </c>
      <c r="H107" s="69">
        <f ca="1"/>
        <v>0.94474582299999998</v>
      </c>
      <c r="I107" s="69">
        <f ca="1"/>
        <v>1.0873301420000001</v>
      </c>
      <c r="J107" s="69">
        <f ca="1"/>
        <v>9.5729491173416337E-2</v>
      </c>
      <c r="K107" s="69">
        <f ca="1"/>
        <v>0.1691468965962063</v>
      </c>
      <c r="L107" s="69" t="str">
        <f ca="1"/>
        <v/>
      </c>
      <c r="M107" s="69" t="str">
        <f ca="1"/>
        <v/>
      </c>
      <c r="N107" s="69" t="str">
        <f ca="1"/>
        <v/>
      </c>
      <c r="O107" s="4"/>
    </row>
    <row r="108" spans="2:15">
      <c r="B108" s="70">
        <f ca="1"/>
        <v>92</v>
      </c>
      <c r="C108" s="69" t="str">
        <f ca="1"/>
        <v>rma20_50</v>
      </c>
      <c r="D108" s="69">
        <f ca="1"/>
        <v>0</v>
      </c>
      <c r="E108" s="69">
        <f ca="1"/>
        <v>1000</v>
      </c>
      <c r="F108" s="69">
        <f ca="1"/>
        <v>1.0122855075090009</v>
      </c>
      <c r="G108" s="69">
        <f ca="1"/>
        <v>1.981632025392123E-2</v>
      </c>
      <c r="H108" s="69">
        <f ca="1"/>
        <v>0.95450548999999996</v>
      </c>
      <c r="I108" s="69">
        <f ca="1"/>
        <v>1.075071866</v>
      </c>
      <c r="J108" s="69">
        <f ca="1"/>
        <v>0.11195482866043616</v>
      </c>
      <c r="K108" s="69">
        <f ca="1"/>
        <v>0.21073421534694498</v>
      </c>
      <c r="L108" s="69" t="str">
        <f ca="1"/>
        <v/>
      </c>
      <c r="M108" s="69" t="str">
        <f ca="1"/>
        <v/>
      </c>
      <c r="N108" s="69" t="str">
        <f ca="1"/>
        <v/>
      </c>
      <c r="O108" s="4"/>
    </row>
    <row r="109" spans="2:15">
      <c r="B109" s="70">
        <f ca="1"/>
        <v>93</v>
      </c>
      <c r="C109" s="69" t="str">
        <f ca="1"/>
        <v>rma50_200</v>
      </c>
      <c r="D109" s="69">
        <f ca="1"/>
        <v>0</v>
      </c>
      <c r="E109" s="69">
        <f ca="1"/>
        <v>1000</v>
      </c>
      <c r="F109" s="69">
        <f ca="1"/>
        <v>1.0411145466239986</v>
      </c>
      <c r="G109" s="69">
        <f ca="1"/>
        <v>5.2043778151706674E-2</v>
      </c>
      <c r="H109" s="69">
        <f ca="1"/>
        <v>0.84367519300000005</v>
      </c>
      <c r="I109" s="69">
        <f ca="1"/>
        <v>1.1973453890000001</v>
      </c>
      <c r="J109" s="69">
        <f ca="1"/>
        <v>3.8940809968847356E-2</v>
      </c>
      <c r="K109" s="69">
        <f ca="1"/>
        <v>0.10162746838558501</v>
      </c>
      <c r="L109" s="69" t="str">
        <f ca="1"/>
        <v/>
      </c>
      <c r="M109" s="69" t="str">
        <f ca="1"/>
        <v/>
      </c>
      <c r="N109" s="69" t="str">
        <f ca="1"/>
        <v/>
      </c>
      <c r="O109" s="4"/>
    </row>
    <row r="110" spans="2:15">
      <c r="B110" s="70">
        <f ca="1"/>
        <v>94</v>
      </c>
      <c r="C110" s="69" t="str">
        <f ca="1"/>
        <v>ercl5</v>
      </c>
      <c r="D110" s="69">
        <f ca="1"/>
        <v>0</v>
      </c>
      <c r="E110" s="69">
        <f ca="1"/>
        <v>1000</v>
      </c>
      <c r="F110" s="69">
        <f ca="1"/>
        <v>1.0028288901659996</v>
      </c>
      <c r="G110" s="69">
        <f ca="1"/>
        <v>8.2283911381870727E-3</v>
      </c>
      <c r="H110" s="69">
        <f ca="1"/>
        <v>0.97552728899999996</v>
      </c>
      <c r="I110" s="69">
        <f ca="1"/>
        <v>1.0289405840000001</v>
      </c>
      <c r="J110" s="69">
        <f ca="1"/>
        <v>3.7318276220145385E-2</v>
      </c>
      <c r="K110" s="69">
        <f ca="1"/>
        <v>4.7217004197303548E-2</v>
      </c>
      <c r="L110" s="69" t="str">
        <f ca="1"/>
        <v/>
      </c>
      <c r="M110" s="69" t="str">
        <f ca="1"/>
        <v/>
      </c>
      <c r="N110" s="69" t="str">
        <f ca="1"/>
        <v/>
      </c>
      <c r="O110" s="4"/>
    </row>
    <row r="111" spans="2:15">
      <c r="B111" s="70">
        <f ca="1"/>
        <v>95</v>
      </c>
      <c r="C111" s="69" t="str">
        <f ca="1"/>
        <v>ercl10</v>
      </c>
      <c r="D111" s="69">
        <f ca="1"/>
        <v>0</v>
      </c>
      <c r="E111" s="69">
        <f ca="1"/>
        <v>1000</v>
      </c>
      <c r="F111" s="69">
        <f ca="1"/>
        <v>1.0048587351439995</v>
      </c>
      <c r="G111" s="69">
        <f ca="1"/>
        <v>1.2700376379391767E-2</v>
      </c>
      <c r="H111" s="69">
        <f ca="1"/>
        <v>0.96309894600000001</v>
      </c>
      <c r="I111" s="69">
        <f ca="1"/>
        <v>1.04805952</v>
      </c>
      <c r="J111" s="69">
        <f ca="1"/>
        <v>9.086188992731048E-2</v>
      </c>
      <c r="K111" s="69">
        <f ca="1"/>
        <v>0.11734438357580733</v>
      </c>
      <c r="L111" s="69" t="str">
        <f ca="1"/>
        <v/>
      </c>
      <c r="M111" s="69" t="str">
        <f ca="1"/>
        <v/>
      </c>
      <c r="N111" s="69" t="str">
        <f ca="1"/>
        <v/>
      </c>
      <c r="O111" s="4"/>
    </row>
    <row r="112" spans="2:15">
      <c r="B112" s="70">
        <f ca="1"/>
        <v>96</v>
      </c>
      <c r="C112" s="69" t="str">
        <f ca="1"/>
        <v>ercl20</v>
      </c>
      <c r="D112" s="69">
        <f ca="1"/>
        <v>0</v>
      </c>
      <c r="E112" s="69">
        <f ca="1"/>
        <v>1000</v>
      </c>
      <c r="F112" s="69">
        <f ca="1"/>
        <v>1.008490381388</v>
      </c>
      <c r="G112" s="69">
        <f ca="1"/>
        <v>1.8634565349979367E-2</v>
      </c>
      <c r="H112" s="69">
        <f ca="1"/>
        <v>0.95369049400000006</v>
      </c>
      <c r="I112" s="69">
        <f ca="1"/>
        <v>1.0772342500000001</v>
      </c>
      <c r="J112" s="69">
        <f ca="1"/>
        <v>0.11195482866043616</v>
      </c>
      <c r="K112" s="69">
        <f ca="1"/>
        <v>0.11694023766508449</v>
      </c>
      <c r="L112" s="69" t="str">
        <f ca="1"/>
        <v/>
      </c>
      <c r="M112" s="69" t="str">
        <f ca="1"/>
        <v/>
      </c>
      <c r="N112" s="69" t="str">
        <f ca="1"/>
        <v/>
      </c>
      <c r="O112" s="4"/>
    </row>
    <row r="113" spans="2:15">
      <c r="B113" s="70">
        <f ca="1"/>
        <v>97</v>
      </c>
      <c r="C113" s="69" t="str">
        <f ca="1"/>
        <v>erma5_10</v>
      </c>
      <c r="D113" s="69">
        <f ca="1"/>
        <v>0</v>
      </c>
      <c r="E113" s="69">
        <f ca="1"/>
        <v>1000</v>
      </c>
      <c r="F113" s="69">
        <f ca="1"/>
        <v>1.0019927422820003</v>
      </c>
      <c r="G113" s="69">
        <f ca="1"/>
        <v>5.4866884388760856E-3</v>
      </c>
      <c r="H113" s="69">
        <f ca="1"/>
        <v>0.98456328400000004</v>
      </c>
      <c r="I113" s="69">
        <f ca="1"/>
        <v>1.019159361</v>
      </c>
      <c r="J113" s="69">
        <f ca="1"/>
        <v>8.7616822429906538E-2</v>
      </c>
      <c r="K113" s="69">
        <f ca="1"/>
        <v>9.0383170517795958E-2</v>
      </c>
      <c r="L113" s="69" t="str">
        <f ca="1"/>
        <v/>
      </c>
      <c r="M113" s="69" t="str">
        <f ca="1"/>
        <v/>
      </c>
      <c r="N113" s="69" t="str">
        <f ca="1"/>
        <v/>
      </c>
      <c r="O113" s="4"/>
    </row>
    <row r="114" spans="2:15">
      <c r="B114" s="70">
        <f ca="1"/>
        <v>98</v>
      </c>
      <c r="C114" s="69" t="str">
        <f ca="1"/>
        <v>erma5_20</v>
      </c>
      <c r="D114" s="69">
        <f ca="1"/>
        <v>0</v>
      </c>
      <c r="E114" s="69">
        <f ca="1"/>
        <v>1000</v>
      </c>
      <c r="F114" s="69">
        <f ca="1"/>
        <v>1.0055862896149996</v>
      </c>
      <c r="G114" s="69">
        <f ca="1"/>
        <v>1.2580145794166428E-2</v>
      </c>
      <c r="H114" s="69">
        <f ca="1"/>
        <v>0.96499341500000002</v>
      </c>
      <c r="I114" s="69">
        <f ca="1"/>
        <v>1.0484275569999999</v>
      </c>
      <c r="J114" s="69">
        <f ca="1"/>
        <v>8.7616822429906538E-2</v>
      </c>
      <c r="K114" s="69">
        <f ca="1"/>
        <v>0.10439751881277783</v>
      </c>
      <c r="L114" s="69" t="str">
        <f ca="1"/>
        <v/>
      </c>
      <c r="M114" s="69" t="str">
        <f ca="1"/>
        <v/>
      </c>
      <c r="N114" s="69" t="str">
        <f ca="1"/>
        <v/>
      </c>
      <c r="O114" s="4"/>
    </row>
    <row r="115" spans="2:15">
      <c r="B115" s="70">
        <f ca="1"/>
        <v>99</v>
      </c>
      <c r="C115" s="69" t="str">
        <f ca="1"/>
        <v>erma10_20</v>
      </c>
      <c r="D115" s="69">
        <f ca="1"/>
        <v>0</v>
      </c>
      <c r="E115" s="69">
        <f ca="1"/>
        <v>1000</v>
      </c>
      <c r="F115" s="69">
        <f ca="1"/>
        <v>1.0035509811840007</v>
      </c>
      <c r="G115" s="69">
        <f ca="1"/>
        <v>7.5075425449852018E-3</v>
      </c>
      <c r="H115" s="69">
        <f ca="1"/>
        <v>0.97907984400000003</v>
      </c>
      <c r="I115" s="69">
        <f ca="1"/>
        <v>1.028717978</v>
      </c>
      <c r="J115" s="69">
        <f ca="1"/>
        <v>8.4371754932502596E-2</v>
      </c>
      <c r="K115" s="69">
        <f ca="1"/>
        <v>7.6246071234194801E-2</v>
      </c>
      <c r="L115" s="69" t="str">
        <f ca="1"/>
        <v/>
      </c>
      <c r="M115" s="69" t="str">
        <f ca="1"/>
        <v/>
      </c>
      <c r="N115" s="69" t="str">
        <f ca="1"/>
        <v/>
      </c>
      <c r="O115" s="4"/>
    </row>
    <row r="116" spans="2:15">
      <c r="B116" s="70">
        <f ca="1"/>
        <v>100</v>
      </c>
      <c r="C116" s="69" t="str">
        <f ca="1"/>
        <v>erma10_50</v>
      </c>
      <c r="D116" s="69">
        <f ca="1"/>
        <v>0</v>
      </c>
      <c r="E116" s="69">
        <f ca="1"/>
        <v>1000</v>
      </c>
      <c r="F116" s="69">
        <f ca="1"/>
        <v>1.0141890441420007</v>
      </c>
      <c r="G116" s="69">
        <f ca="1"/>
        <v>2.1271186945467452E-2</v>
      </c>
      <c r="H116" s="69">
        <f ca="1"/>
        <v>0.95795972900000004</v>
      </c>
      <c r="I116" s="69">
        <f ca="1"/>
        <v>1.09048637</v>
      </c>
      <c r="J116" s="69">
        <f ca="1"/>
        <v>0.10059709241952242</v>
      </c>
      <c r="K116" s="69">
        <f ca="1"/>
        <v>9.469877331411039E-2</v>
      </c>
      <c r="L116" s="69" t="str">
        <f ca="1"/>
        <v/>
      </c>
      <c r="M116" s="69" t="str">
        <f ca="1"/>
        <v/>
      </c>
      <c r="N116" s="69" t="str">
        <f ca="1"/>
        <v/>
      </c>
      <c r="O116" s="4"/>
    </row>
    <row r="117" spans="2:15">
      <c r="B117" s="70" t="str">
        <f ca="1"/>
        <v/>
      </c>
      <c r="C117" s="69" t="str">
        <f ca="1"/>
        <v/>
      </c>
      <c r="D117" s="69" t="str">
        <f ca="1"/>
        <v/>
      </c>
      <c r="E117" s="69" t="str">
        <f ca="1"/>
        <v/>
      </c>
      <c r="F117" s="69" t="str">
        <f ca="1"/>
        <v/>
      </c>
      <c r="G117" s="69" t="str">
        <f ca="1"/>
        <v/>
      </c>
      <c r="H117" s="69" t="str">
        <f ca="1"/>
        <v/>
      </c>
      <c r="I117" s="69" t="str">
        <f ca="1"/>
        <v/>
      </c>
      <c r="J117" s="69" t="str">
        <f ca="1"/>
        <v/>
      </c>
      <c r="K117" s="69" t="str">
        <f ca="1"/>
        <v/>
      </c>
      <c r="L117" s="69" t="str">
        <f ca="1"/>
        <v/>
      </c>
      <c r="M117" s="69" t="str">
        <f ca="1"/>
        <v/>
      </c>
      <c r="N117" s="69" t="str">
        <f ca="1"/>
        <v/>
      </c>
      <c r="O117" s="4"/>
    </row>
    <row r="118" spans="2:15">
      <c r="B118" s="70" t="str">
        <f ca="1"/>
        <v>Weight of Evidence</v>
      </c>
      <c r="C118" s="69" t="str">
        <f ca="1"/>
        <v/>
      </c>
      <c r="D118" s="69" t="str">
        <f ca="1"/>
        <v/>
      </c>
      <c r="E118" s="69" t="str">
        <f ca="1"/>
        <v/>
      </c>
      <c r="F118" s="69" t="str">
        <f ca="1"/>
        <v/>
      </c>
      <c r="G118" s="69" t="str">
        <f ca="1"/>
        <v/>
      </c>
      <c r="H118" s="69" t="str">
        <f ca="1"/>
        <v/>
      </c>
      <c r="I118" s="69" t="str">
        <f ca="1"/>
        <v/>
      </c>
      <c r="J118" s="69" t="str">
        <f ca="1"/>
        <v/>
      </c>
      <c r="K118" s="69" t="str">
        <f ca="1"/>
        <v/>
      </c>
      <c r="L118" s="69" t="str">
        <f ca="1"/>
        <v/>
      </c>
      <c r="M118" s="69" t="str">
        <f ca="1"/>
        <v/>
      </c>
      <c r="N118" s="69" t="str">
        <f ca="1"/>
        <v/>
      </c>
      <c r="O118" s="4"/>
    </row>
    <row r="119" spans="2:15">
      <c r="B119" s="70" t="str">
        <f ca="1"/>
        <v>PLongProfit</v>
      </c>
      <c r="C119" s="69" t="str">
        <f ca="1"/>
        <v/>
      </c>
      <c r="D119" s="69" t="str">
        <f ca="1"/>
        <v/>
      </c>
      <c r="E119" s="69" t="str">
        <f ca="1"/>
        <v/>
      </c>
      <c r="F119" s="69" t="str">
        <f ca="1"/>
        <v/>
      </c>
      <c r="G119" s="69" t="str">
        <f ca="1"/>
        <v/>
      </c>
      <c r="H119" s="69" t="str">
        <f ca="1"/>
        <v/>
      </c>
      <c r="I119" s="69" t="str">
        <f ca="1"/>
        <v/>
      </c>
      <c r="J119" s="69" t="str">
        <f ca="1"/>
        <v/>
      </c>
      <c r="K119" s="69" t="str">
        <f ca="1"/>
        <v/>
      </c>
      <c r="L119" s="69" t="str">
        <f ca="1"/>
        <v/>
      </c>
      <c r="M119" s="69" t="str">
        <f ca="1"/>
        <v/>
      </c>
      <c r="N119" s="69" t="str">
        <f ca="1"/>
        <v/>
      </c>
      <c r="O119" s="4"/>
    </row>
    <row r="120" spans="2:15">
      <c r="B120" s="70" t="str">
        <f ca="1"/>
        <v>#</v>
      </c>
      <c r="C120" s="69" t="str">
        <f ca="1"/>
        <v>xMin</v>
      </c>
      <c r="D120" s="69" t="str">
        <f ca="1"/>
        <v>xMax</v>
      </c>
      <c r="E120" s="69" t="str">
        <f ca="1"/>
        <v>#Total</v>
      </c>
      <c r="F120" s="69" t="str">
        <f ca="1"/>
        <v>#(Y=1)</v>
      </c>
      <c r="G120" s="69" t="str">
        <f ca="1"/>
        <v>%Cum(Y=1)</v>
      </c>
      <c r="H120" s="69" t="str">
        <f ca="1"/>
        <v>#(Y=0)</v>
      </c>
      <c r="I120" s="69" t="str">
        <f ca="1"/>
        <v>%Cum(Y=0)</v>
      </c>
      <c r="J120" s="69" t="str">
        <f ca="1"/>
        <v>Odds Ratio</v>
      </c>
      <c r="K120" s="69" t="str">
        <f ca="1"/>
        <v>%(Y=1)</v>
      </c>
      <c r="L120" s="69" t="str">
        <f ca="1"/>
        <v>WOE</v>
      </c>
      <c r="M120" s="69" t="str">
        <f ca="1"/>
        <v>Info Value</v>
      </c>
      <c r="N120" s="69" t="str">
        <f ca="1"/>
        <v>KS</v>
      </c>
      <c r="O120" s="4"/>
    </row>
    <row r="121" spans="2:15">
      <c r="B121" s="70">
        <f ca="1"/>
        <v>1</v>
      </c>
      <c r="C121" s="69">
        <f ca="1"/>
        <v>930.2309381</v>
      </c>
      <c r="D121" s="69">
        <f ca="1"/>
        <v>962.47605469999996</v>
      </c>
      <c r="E121" s="69">
        <f ca="1"/>
        <v>100</v>
      </c>
      <c r="F121" s="69">
        <f ca="1"/>
        <v>18</v>
      </c>
      <c r="G121" s="69">
        <f ca="1"/>
        <v>0.125</v>
      </c>
      <c r="H121" s="69">
        <f ca="1"/>
        <v>82</v>
      </c>
      <c r="I121" s="69">
        <f ca="1"/>
        <v>9.5794392523364483E-2</v>
      </c>
      <c r="J121" s="69">
        <f ca="1"/>
        <v>130.48780487804879</v>
      </c>
      <c r="K121" s="69">
        <f ca="1"/>
        <v>0.18</v>
      </c>
      <c r="L121" s="69">
        <f ca="1"/>
        <v>0.2661095871976531</v>
      </c>
      <c r="M121" s="69">
        <f ca="1"/>
        <v>7.7718921494641683E-3</v>
      </c>
      <c r="N121" s="69">
        <f ca="1"/>
        <v>2.9205607476635517E-2</v>
      </c>
      <c r="O121" s="4"/>
    </row>
    <row r="122" spans="2:15">
      <c r="B122" s="70">
        <f ca="1"/>
        <v>2</v>
      </c>
      <c r="C122" s="69">
        <f ca="1"/>
        <v>962.47605469999996</v>
      </c>
      <c r="D122" s="69">
        <f ca="1"/>
        <v>970.32018900000003</v>
      </c>
      <c r="E122" s="69">
        <f ca="1"/>
        <v>100</v>
      </c>
      <c r="F122" s="69">
        <f ca="1"/>
        <v>10</v>
      </c>
      <c r="G122" s="69">
        <f ca="1"/>
        <v>0.19444444444444445</v>
      </c>
      <c r="H122" s="69">
        <f ca="1"/>
        <v>90</v>
      </c>
      <c r="I122" s="69">
        <f ca="1"/>
        <v>0.20093457943925233</v>
      </c>
      <c r="J122" s="69">
        <f ca="1"/>
        <v>66.049382716049394</v>
      </c>
      <c r="K122" s="69">
        <f ca="1"/>
        <v>0.1</v>
      </c>
      <c r="L122" s="69">
        <f ca="1"/>
        <v>-0.4147675007704778</v>
      </c>
      <c r="M122" s="69">
        <f ca="1"/>
        <v>1.4805433893027178E-2</v>
      </c>
      <c r="N122" s="69">
        <f ca="1"/>
        <v>6.4901349948078835E-3</v>
      </c>
      <c r="O122" s="4"/>
    </row>
    <row r="123" spans="2:15">
      <c r="B123" s="70">
        <f ca="1"/>
        <v>3</v>
      </c>
      <c r="C123" s="69">
        <f ca="1"/>
        <v>970.32018900000003</v>
      </c>
      <c r="D123" s="69">
        <f ca="1"/>
        <v>980.74018130000002</v>
      </c>
      <c r="E123" s="69">
        <f ca="1"/>
        <v>100</v>
      </c>
      <c r="F123" s="69">
        <f ca="1"/>
        <v>17</v>
      </c>
      <c r="G123" s="69">
        <f ca="1"/>
        <v>0.3125</v>
      </c>
      <c r="H123" s="69">
        <f ca="1"/>
        <v>83</v>
      </c>
      <c r="I123" s="69">
        <f ca="1"/>
        <v>0.29789719626168226</v>
      </c>
      <c r="J123" s="69">
        <f ca="1"/>
        <v>121.75368139223561</v>
      </c>
      <c r="K123" s="69">
        <f ca="1"/>
        <v>0.17</v>
      </c>
      <c r="L123" s="69">
        <f ca="1"/>
        <v>0.19682981282535966</v>
      </c>
      <c r="M123" s="69">
        <f ca="1"/>
        <v>4.1517191827779003E-3</v>
      </c>
      <c r="N123" s="69">
        <f ca="1"/>
        <v>1.4602803738317738E-2</v>
      </c>
      <c r="O123" s="4"/>
    </row>
    <row r="124" spans="2:15">
      <c r="B124" s="70">
        <f ca="1"/>
        <v>4</v>
      </c>
      <c r="C124" s="69">
        <f ca="1"/>
        <v>980.74018130000002</v>
      </c>
      <c r="D124" s="69">
        <f ca="1"/>
        <v>993.57395829999996</v>
      </c>
      <c r="E124" s="69">
        <f ca="1"/>
        <v>100</v>
      </c>
      <c r="F124" s="69">
        <f ca="1"/>
        <v>13</v>
      </c>
      <c r="G124" s="69">
        <f ca="1"/>
        <v>0.40277777777777779</v>
      </c>
      <c r="H124" s="69">
        <f ca="1"/>
        <v>87</v>
      </c>
      <c r="I124" s="69">
        <f ca="1"/>
        <v>0.39953271028037385</v>
      </c>
      <c r="J124" s="69">
        <f ca="1"/>
        <v>88.8250319284802</v>
      </c>
      <c r="K124" s="69">
        <f ca="1"/>
        <v>0.13</v>
      </c>
      <c r="L124" s="69">
        <f ca="1"/>
        <v>-0.11850168462730552</v>
      </c>
      <c r="M124" s="69">
        <f ca="1"/>
        <v>1.3459108781008868E-3</v>
      </c>
      <c r="N124" s="69">
        <f ca="1"/>
        <v>3.2450674974039417E-3</v>
      </c>
      <c r="O124" s="4"/>
    </row>
    <row r="125" spans="2:15">
      <c r="B125" s="70">
        <f ca="1"/>
        <v>5</v>
      </c>
      <c r="C125" s="69">
        <f ca="1"/>
        <v>993.57395829999996</v>
      </c>
      <c r="D125" s="69">
        <f ca="1"/>
        <v>1005.574913</v>
      </c>
      <c r="E125" s="69">
        <f ca="1"/>
        <v>100</v>
      </c>
      <c r="F125" s="69">
        <f ca="1"/>
        <v>10</v>
      </c>
      <c r="G125" s="69">
        <f ca="1"/>
        <v>0.47222222222222221</v>
      </c>
      <c r="H125" s="69">
        <f ca="1"/>
        <v>90</v>
      </c>
      <c r="I125" s="69">
        <f ca="1"/>
        <v>0.50467289719626163</v>
      </c>
      <c r="J125" s="69">
        <f ca="1"/>
        <v>66.049382716049394</v>
      </c>
      <c r="K125" s="69">
        <f ca="1"/>
        <v>0.1</v>
      </c>
      <c r="L125" s="69">
        <f ca="1"/>
        <v>-0.4147675007704778</v>
      </c>
      <c r="M125" s="69">
        <f ca="1"/>
        <v>1.4805433893027178E-2</v>
      </c>
      <c r="N125" s="69">
        <f ca="1"/>
        <v>3.2450674974039417E-2</v>
      </c>
      <c r="O125" s="4"/>
    </row>
    <row r="126" spans="2:15">
      <c r="B126" s="70">
        <f ca="1"/>
        <v>6</v>
      </c>
      <c r="C126" s="69">
        <f ca="1"/>
        <v>1005.574913</v>
      </c>
      <c r="D126" s="69">
        <f ca="1"/>
        <v>1019.382193</v>
      </c>
      <c r="E126" s="69">
        <f ca="1"/>
        <v>100</v>
      </c>
      <c r="F126" s="69">
        <f ca="1"/>
        <v>15</v>
      </c>
      <c r="G126" s="69">
        <f ca="1"/>
        <v>0.57638888888888884</v>
      </c>
      <c r="H126" s="69">
        <f ca="1"/>
        <v>85</v>
      </c>
      <c r="I126" s="69">
        <f ca="1"/>
        <v>0.6039719626168224</v>
      </c>
      <c r="J126" s="69">
        <f ca="1"/>
        <v>104.90196078431373</v>
      </c>
      <c r="K126" s="69">
        <f ca="1"/>
        <v>0.15</v>
      </c>
      <c r="L126" s="69">
        <f ca="1"/>
        <v>4.7856021177635141E-2</v>
      </c>
      <c r="M126" s="69">
        <f ca="1"/>
        <v>2.3294402831792842E-4</v>
      </c>
      <c r="N126" s="69">
        <f ca="1"/>
        <v>2.758307372793356E-2</v>
      </c>
      <c r="O126" s="4"/>
    </row>
    <row r="127" spans="2:15">
      <c r="B127" s="70">
        <f ca="1"/>
        <v>7</v>
      </c>
      <c r="C127" s="69">
        <f ca="1"/>
        <v>1019.382193</v>
      </c>
      <c r="D127" s="69">
        <f ca="1"/>
        <v>1046.2112509999999</v>
      </c>
      <c r="E127" s="69">
        <f ca="1"/>
        <v>200</v>
      </c>
      <c r="F127" s="69">
        <f ca="1"/>
        <v>28</v>
      </c>
      <c r="G127" s="69">
        <f ca="1"/>
        <v>0.77083333333333337</v>
      </c>
      <c r="H127" s="69">
        <f ca="1"/>
        <v>172</v>
      </c>
      <c r="I127" s="69">
        <f ca="1"/>
        <v>0.80490654205607481</v>
      </c>
      <c r="J127" s="69">
        <f ca="1"/>
        <v>96.770025839793291</v>
      </c>
      <c r="K127" s="69">
        <f ca="1"/>
        <v>0.14000000000000001</v>
      </c>
      <c r="L127" s="69">
        <f ca="1"/>
        <v>-3.2832890072507621E-2</v>
      </c>
      <c r="M127" s="69">
        <f ca="1"/>
        <v>2.1308988884026207E-4</v>
      </c>
      <c r="N127" s="69">
        <f ca="1"/>
        <v>3.4073208722741444E-2</v>
      </c>
      <c r="O127" s="4"/>
    </row>
    <row r="128" spans="2:15">
      <c r="B128" s="70">
        <f ca="1"/>
        <v>8</v>
      </c>
      <c r="C128" s="69">
        <f ca="1"/>
        <v>1046.2112509999999</v>
      </c>
      <c r="D128" s="69">
        <f ca="1"/>
        <v>1064.692982</v>
      </c>
      <c r="E128" s="69">
        <f ca="1"/>
        <v>100</v>
      </c>
      <c r="F128" s="69">
        <f ca="1"/>
        <v>13</v>
      </c>
      <c r="G128" s="69">
        <f ca="1"/>
        <v>0.86111111111111116</v>
      </c>
      <c r="H128" s="69">
        <f ca="1"/>
        <v>87</v>
      </c>
      <c r="I128" s="69">
        <f ca="1"/>
        <v>0.90654205607476634</v>
      </c>
      <c r="J128" s="69">
        <f ca="1"/>
        <v>88.8250319284802</v>
      </c>
      <c r="K128" s="69">
        <f ca="1"/>
        <v>0.13</v>
      </c>
      <c r="L128" s="69">
        <f ca="1"/>
        <v>-0.11850168462730552</v>
      </c>
      <c r="M128" s="69">
        <f ca="1"/>
        <v>1.3459108781008868E-3</v>
      </c>
      <c r="N128" s="69">
        <f ca="1"/>
        <v>4.5430944963655184E-2</v>
      </c>
      <c r="O128" s="4"/>
    </row>
    <row r="129" spans="2:15">
      <c r="B129" s="70">
        <f ca="1"/>
        <v>9</v>
      </c>
      <c r="C129" s="69">
        <f ca="1"/>
        <v>1064.692982</v>
      </c>
      <c r="D129" s="69">
        <f ca="1"/>
        <v>1159.914712</v>
      </c>
      <c r="E129" s="69">
        <f ca="1"/>
        <v>100</v>
      </c>
      <c r="F129" s="69">
        <f ca="1"/>
        <v>20</v>
      </c>
      <c r="G129" s="69">
        <f ca="1"/>
        <v>1</v>
      </c>
      <c r="H129" s="69">
        <f ca="1"/>
        <v>80</v>
      </c>
      <c r="I129" s="69">
        <f ca="1"/>
        <v>1</v>
      </c>
      <c r="J129" s="69">
        <f ca="1"/>
        <v>148.61111111111111</v>
      </c>
      <c r="K129" s="69">
        <f ca="1"/>
        <v>0.2</v>
      </c>
      <c r="L129" s="69">
        <f ca="1"/>
        <v>0.39616271544585091</v>
      </c>
      <c r="M129" s="69">
        <f ca="1"/>
        <v>1.799804652207267E-2</v>
      </c>
      <c r="N129" s="69">
        <f ca="1"/>
        <v>0</v>
      </c>
      <c r="O129" s="4"/>
    </row>
    <row r="130" spans="2:15">
      <c r="B130" s="70" t="str">
        <f ca="1"/>
        <v>Total</v>
      </c>
      <c r="C130" s="69">
        <f ca="1"/>
        <v>930.2309381</v>
      </c>
      <c r="D130" s="69">
        <f ca="1"/>
        <v>1159.914712</v>
      </c>
      <c r="E130" s="69">
        <f ca="1"/>
        <v>1000</v>
      </c>
      <c r="F130" s="69">
        <f ca="1"/>
        <v>144</v>
      </c>
      <c r="G130" s="69">
        <f ca="1"/>
        <v>1</v>
      </c>
      <c r="H130" s="69">
        <f ca="1"/>
        <v>856</v>
      </c>
      <c r="I130" s="69">
        <f ca="1"/>
        <v>1</v>
      </c>
      <c r="J130" s="69">
        <f ca="1"/>
        <v>100</v>
      </c>
      <c r="K130" s="69">
        <f ca="1"/>
        <v>0.14399999999999999</v>
      </c>
      <c r="L130" s="69">
        <f ca="1"/>
        <v>0</v>
      </c>
      <c r="M130" s="69">
        <f ca="1"/>
        <v>6.2670381313729068E-2</v>
      </c>
      <c r="N130" s="69">
        <f ca="1"/>
        <v>4.5430944963655184E-2</v>
      </c>
      <c r="O130" s="4"/>
    </row>
    <row r="131" spans="2:15">
      <c r="B131" s="70" t="str">
        <f ca="1"/>
        <v/>
      </c>
      <c r="C131" s="69" t="str">
        <f ca="1"/>
        <v/>
      </c>
      <c r="D131" s="69" t="str">
        <f ca="1"/>
        <v/>
      </c>
      <c r="E131" s="69" t="str">
        <f ca="1"/>
        <v/>
      </c>
      <c r="F131" s="69" t="str">
        <f ca="1"/>
        <v/>
      </c>
      <c r="G131" s="69" t="str">
        <f ca="1"/>
        <v/>
      </c>
      <c r="H131" s="69" t="str">
        <f ca="1"/>
        <v/>
      </c>
      <c r="I131" s="69" t="str">
        <f ca="1"/>
        <v/>
      </c>
      <c r="J131" s="69" t="str">
        <f ca="1"/>
        <v/>
      </c>
      <c r="K131" s="69" t="str">
        <f ca="1"/>
        <v/>
      </c>
      <c r="L131" s="69" t="str">
        <f ca="1"/>
        <v/>
      </c>
      <c r="M131" s="69" t="str">
        <f ca="1"/>
        <v/>
      </c>
      <c r="N131" s="69" t="str">
        <f ca="1"/>
        <v/>
      </c>
      <c r="O131" s="4"/>
    </row>
    <row r="132" spans="2:15">
      <c r="B132" s="70" t="str">
        <f ca="1"/>
        <v>PShortProfit</v>
      </c>
      <c r="C132" s="69" t="str">
        <f ca="1"/>
        <v/>
      </c>
      <c r="D132" s="69" t="str">
        <f ca="1"/>
        <v/>
      </c>
      <c r="E132" s="69" t="str">
        <f ca="1"/>
        <v/>
      </c>
      <c r="F132" s="69" t="str">
        <f ca="1"/>
        <v/>
      </c>
      <c r="G132" s="69" t="str">
        <f ca="1"/>
        <v/>
      </c>
      <c r="H132" s="69" t="str">
        <f ca="1"/>
        <v/>
      </c>
      <c r="I132" s="69" t="str">
        <f ca="1"/>
        <v/>
      </c>
      <c r="J132" s="69" t="str">
        <f ca="1"/>
        <v/>
      </c>
      <c r="K132" s="69" t="str">
        <f ca="1"/>
        <v/>
      </c>
      <c r="L132" s="69" t="str">
        <f ca="1"/>
        <v/>
      </c>
      <c r="M132" s="69" t="str">
        <f ca="1"/>
        <v/>
      </c>
      <c r="N132" s="69" t="str">
        <f ca="1"/>
        <v/>
      </c>
      <c r="O132" s="4"/>
    </row>
    <row r="133" spans="2:15">
      <c r="B133" s="70" t="str">
        <f ca="1"/>
        <v>#</v>
      </c>
      <c r="C133" s="69" t="str">
        <f ca="1"/>
        <v>xMin</v>
      </c>
      <c r="D133" s="69" t="str">
        <f ca="1"/>
        <v>xMax</v>
      </c>
      <c r="E133" s="69" t="str">
        <f ca="1"/>
        <v>#Total</v>
      </c>
      <c r="F133" s="69" t="str">
        <f ca="1"/>
        <v>#(Y=1)</v>
      </c>
      <c r="G133" s="69" t="str">
        <f ca="1"/>
        <v>%Cum(Y=1)</v>
      </c>
      <c r="H133" s="69" t="str">
        <f ca="1"/>
        <v>#(Y=0)</v>
      </c>
      <c r="I133" s="69" t="str">
        <f ca="1"/>
        <v>%Cum(Y=0)</v>
      </c>
      <c r="J133" s="69" t="str">
        <f ca="1"/>
        <v>Odds Ratio</v>
      </c>
      <c r="K133" s="69" t="str">
        <f ca="1"/>
        <v>%(Y=1)</v>
      </c>
      <c r="L133" s="69" t="str">
        <f ca="1"/>
        <v>WOE</v>
      </c>
      <c r="M133" s="69" t="str">
        <f ca="1"/>
        <v>Info Value</v>
      </c>
      <c r="N133" s="69" t="str">
        <f ca="1"/>
        <v>KS</v>
      </c>
      <c r="O133" s="4"/>
    </row>
    <row r="134" spans="2:15">
      <c r="B134" s="70">
        <f ca="1"/>
        <v>1</v>
      </c>
      <c r="C134" s="69">
        <f ca="1"/>
        <v>926.3009849</v>
      </c>
      <c r="D134" s="69">
        <f ca="1"/>
        <v>956.26089219999994</v>
      </c>
      <c r="E134" s="69">
        <f ca="1"/>
        <v>100</v>
      </c>
      <c r="F134" s="69">
        <f ca="1"/>
        <v>17</v>
      </c>
      <c r="G134" s="69">
        <f ca="1"/>
        <v>0.11805555555555555</v>
      </c>
      <c r="H134" s="69">
        <f ca="1"/>
        <v>83</v>
      </c>
      <c r="I134" s="69">
        <f ca="1"/>
        <v>9.6962616822429903E-2</v>
      </c>
      <c r="J134" s="69">
        <f ca="1"/>
        <v>121.75368139223561</v>
      </c>
      <c r="K134" s="69">
        <f ca="1"/>
        <v>0.17</v>
      </c>
      <c r="L134" s="69">
        <f ca="1"/>
        <v>0.19682981282535966</v>
      </c>
      <c r="M134" s="69">
        <f ca="1"/>
        <v>4.1517191827779003E-3</v>
      </c>
      <c r="N134" s="69">
        <f ca="1"/>
        <v>2.1092938733125649E-2</v>
      </c>
      <c r="O134" s="4"/>
    </row>
    <row r="135" spans="2:15">
      <c r="B135" s="70">
        <f ca="1"/>
        <v>2</v>
      </c>
      <c r="C135" s="69">
        <f ca="1"/>
        <v>956.26089219999994</v>
      </c>
      <c r="D135" s="69">
        <f ca="1"/>
        <v>964.02515159999996</v>
      </c>
      <c r="E135" s="69">
        <f ca="1"/>
        <v>100</v>
      </c>
      <c r="F135" s="69">
        <f ca="1"/>
        <v>14</v>
      </c>
      <c r="G135" s="69">
        <f ca="1"/>
        <v>0.21527777777777779</v>
      </c>
      <c r="H135" s="69">
        <f ca="1"/>
        <v>86</v>
      </c>
      <c r="I135" s="69">
        <f ca="1"/>
        <v>0.19742990654205608</v>
      </c>
      <c r="J135" s="69">
        <f ca="1"/>
        <v>96.770025839793291</v>
      </c>
      <c r="K135" s="69">
        <f ca="1"/>
        <v>0.14000000000000001</v>
      </c>
      <c r="L135" s="69">
        <f ca="1"/>
        <v>-3.2832890072507621E-2</v>
      </c>
      <c r="M135" s="69">
        <f ca="1"/>
        <v>1.0654494442013104E-4</v>
      </c>
      <c r="N135" s="69">
        <f ca="1"/>
        <v>1.7847871235721707E-2</v>
      </c>
      <c r="O135" s="4"/>
    </row>
    <row r="136" spans="2:15">
      <c r="B136" s="70">
        <f ca="1"/>
        <v>3</v>
      </c>
      <c r="C136" s="69">
        <f ca="1"/>
        <v>964.02515159999996</v>
      </c>
      <c r="D136" s="69">
        <f ca="1"/>
        <v>969.14445999999998</v>
      </c>
      <c r="E136" s="69">
        <f ca="1"/>
        <v>100</v>
      </c>
      <c r="F136" s="69">
        <f ca="1"/>
        <v>16</v>
      </c>
      <c r="G136" s="69">
        <f ca="1"/>
        <v>0.3263888888888889</v>
      </c>
      <c r="H136" s="69">
        <f ca="1"/>
        <v>84</v>
      </c>
      <c r="I136" s="69">
        <f ca="1"/>
        <v>0.29556074766355139</v>
      </c>
      <c r="J136" s="69">
        <f ca="1"/>
        <v>113.22751322751323</v>
      </c>
      <c r="K136" s="69">
        <f ca="1"/>
        <v>0.16</v>
      </c>
      <c r="L136" s="69">
        <f ca="1"/>
        <v>0.12422899996220915</v>
      </c>
      <c r="M136" s="69">
        <f ca="1"/>
        <v>1.6125259600494434E-3</v>
      </c>
      <c r="N136" s="69">
        <f ca="1"/>
        <v>3.0828141225337502E-2</v>
      </c>
      <c r="O136" s="4"/>
    </row>
    <row r="137" spans="2:15">
      <c r="B137" s="70">
        <f ca="1"/>
        <v>4</v>
      </c>
      <c r="C137" s="69">
        <f ca="1"/>
        <v>969.14445999999998</v>
      </c>
      <c r="D137" s="69">
        <f ca="1"/>
        <v>976.19147369999996</v>
      </c>
      <c r="E137" s="69">
        <f ca="1"/>
        <v>100</v>
      </c>
      <c r="F137" s="69">
        <f ca="1"/>
        <v>13</v>
      </c>
      <c r="G137" s="69">
        <f ca="1"/>
        <v>0.41666666666666669</v>
      </c>
      <c r="H137" s="69">
        <f ca="1"/>
        <v>87</v>
      </c>
      <c r="I137" s="69">
        <f ca="1"/>
        <v>0.39719626168224298</v>
      </c>
      <c r="J137" s="69">
        <f ca="1"/>
        <v>88.8250319284802</v>
      </c>
      <c r="K137" s="69">
        <f ca="1"/>
        <v>0.13</v>
      </c>
      <c r="L137" s="69">
        <f ca="1"/>
        <v>-0.11850168462730552</v>
      </c>
      <c r="M137" s="69">
        <f ca="1"/>
        <v>1.3459108781008868E-3</v>
      </c>
      <c r="N137" s="69">
        <f ca="1"/>
        <v>1.9470404984423706E-2</v>
      </c>
      <c r="O137" s="4"/>
    </row>
    <row r="138" spans="2:15">
      <c r="B138" s="70">
        <f ca="1"/>
        <v>5</v>
      </c>
      <c r="C138" s="69">
        <f ca="1"/>
        <v>976.19147369999996</v>
      </c>
      <c r="D138" s="69">
        <f ca="1"/>
        <v>984.81390450000004</v>
      </c>
      <c r="E138" s="69">
        <f ca="1"/>
        <v>100</v>
      </c>
      <c r="F138" s="69">
        <f ca="1"/>
        <v>11</v>
      </c>
      <c r="G138" s="69">
        <f ca="1"/>
        <v>0.49305555555555558</v>
      </c>
      <c r="H138" s="69">
        <f ca="1"/>
        <v>89</v>
      </c>
      <c r="I138" s="69">
        <f ca="1"/>
        <v>0.50116822429906538</v>
      </c>
      <c r="J138" s="69">
        <f ca="1"/>
        <v>73.470661672908875</v>
      </c>
      <c r="K138" s="69">
        <f ca="1"/>
        <v>0.11</v>
      </c>
      <c r="L138" s="69">
        <f ca="1"/>
        <v>-0.30828402036802777</v>
      </c>
      <c r="M138" s="69">
        <f ca="1"/>
        <v>8.5034208629550731E-3</v>
      </c>
      <c r="N138" s="69">
        <f ca="1"/>
        <v>8.1126687435097988E-3</v>
      </c>
      <c r="O138" s="4"/>
    </row>
    <row r="139" spans="2:15">
      <c r="B139" s="70">
        <f ca="1"/>
        <v>6</v>
      </c>
      <c r="C139" s="69">
        <f ca="1"/>
        <v>984.81390450000004</v>
      </c>
      <c r="D139" s="69">
        <f ca="1"/>
        <v>993.80804950000004</v>
      </c>
      <c r="E139" s="69">
        <f ca="1"/>
        <v>100</v>
      </c>
      <c r="F139" s="69">
        <f ca="1"/>
        <v>16</v>
      </c>
      <c r="G139" s="69">
        <f ca="1"/>
        <v>0.60416666666666663</v>
      </c>
      <c r="H139" s="69">
        <f ca="1"/>
        <v>84</v>
      </c>
      <c r="I139" s="69">
        <f ca="1"/>
        <v>0.59929906542056077</v>
      </c>
      <c r="J139" s="69">
        <f ca="1"/>
        <v>113.22751322751323</v>
      </c>
      <c r="K139" s="69">
        <f ca="1"/>
        <v>0.16</v>
      </c>
      <c r="L139" s="69">
        <f ca="1"/>
        <v>0.12422899996220915</v>
      </c>
      <c r="M139" s="69">
        <f ca="1"/>
        <v>1.6125259600494434E-3</v>
      </c>
      <c r="N139" s="69">
        <f ca="1"/>
        <v>4.8676012461058571E-3</v>
      </c>
      <c r="O139" s="4"/>
    </row>
    <row r="140" spans="2:15">
      <c r="B140" s="70">
        <f ca="1"/>
        <v>7</v>
      </c>
      <c r="C140" s="69">
        <f ca="1"/>
        <v>993.80804950000004</v>
      </c>
      <c r="D140" s="69">
        <f ca="1"/>
        <v>1005.293551</v>
      </c>
      <c r="E140" s="69">
        <f ca="1"/>
        <v>100</v>
      </c>
      <c r="F140" s="69">
        <f ca="1"/>
        <v>11</v>
      </c>
      <c r="G140" s="69">
        <f ca="1"/>
        <v>0.68055555555555558</v>
      </c>
      <c r="H140" s="69">
        <f ca="1"/>
        <v>89</v>
      </c>
      <c r="I140" s="69">
        <f ca="1"/>
        <v>0.70327102803738317</v>
      </c>
      <c r="J140" s="69">
        <f ca="1"/>
        <v>73.470661672908875</v>
      </c>
      <c r="K140" s="69">
        <f ca="1"/>
        <v>0.11</v>
      </c>
      <c r="L140" s="69">
        <f ca="1"/>
        <v>-0.30828402036802777</v>
      </c>
      <c r="M140" s="69">
        <f ca="1"/>
        <v>8.5034208629550731E-3</v>
      </c>
      <c r="N140" s="69">
        <f ca="1"/>
        <v>2.2715472481827592E-2</v>
      </c>
      <c r="O140" s="4"/>
    </row>
    <row r="141" spans="2:15">
      <c r="B141" s="70">
        <f ca="1"/>
        <v>8</v>
      </c>
      <c r="C141" s="69">
        <f ca="1"/>
        <v>1005.293551</v>
      </c>
      <c r="D141" s="69">
        <f ca="1"/>
        <v>1016.8575949999999</v>
      </c>
      <c r="E141" s="69">
        <f ca="1"/>
        <v>100</v>
      </c>
      <c r="F141" s="69">
        <f ca="1"/>
        <v>17</v>
      </c>
      <c r="G141" s="69">
        <f ca="1"/>
        <v>0.79861111111111116</v>
      </c>
      <c r="H141" s="69">
        <f ca="1"/>
        <v>83</v>
      </c>
      <c r="I141" s="69">
        <f ca="1"/>
        <v>0.80023364485981308</v>
      </c>
      <c r="J141" s="69">
        <f ca="1"/>
        <v>121.75368139223561</v>
      </c>
      <c r="K141" s="69">
        <f ca="1"/>
        <v>0.17</v>
      </c>
      <c r="L141" s="69">
        <f ca="1"/>
        <v>0.19682981282535966</v>
      </c>
      <c r="M141" s="69">
        <f ca="1"/>
        <v>4.1517191827779003E-3</v>
      </c>
      <c r="N141" s="69">
        <f ca="1"/>
        <v>1.6225337487019154E-3</v>
      </c>
      <c r="O141" s="4"/>
    </row>
    <row r="142" spans="2:15">
      <c r="B142" s="70">
        <f ca="1"/>
        <v>9</v>
      </c>
      <c r="C142" s="69">
        <f ca="1"/>
        <v>1016.8575949999999</v>
      </c>
      <c r="D142" s="69">
        <f ca="1"/>
        <v>1034.4121009999999</v>
      </c>
      <c r="E142" s="69">
        <f ca="1"/>
        <v>100</v>
      </c>
      <c r="F142" s="69">
        <f ca="1"/>
        <v>16</v>
      </c>
      <c r="G142" s="69">
        <f ca="1"/>
        <v>0.90972222222222221</v>
      </c>
      <c r="H142" s="69">
        <f ca="1"/>
        <v>84</v>
      </c>
      <c r="I142" s="69">
        <f ca="1"/>
        <v>0.89836448598130836</v>
      </c>
      <c r="J142" s="69">
        <f ca="1"/>
        <v>113.22751322751323</v>
      </c>
      <c r="K142" s="69">
        <f ca="1"/>
        <v>0.16</v>
      </c>
      <c r="L142" s="69">
        <f ca="1"/>
        <v>0.12422899996220915</v>
      </c>
      <c r="M142" s="69">
        <f ca="1"/>
        <v>1.6125259600494434E-3</v>
      </c>
      <c r="N142" s="69">
        <f ca="1"/>
        <v>1.1357736240913852E-2</v>
      </c>
      <c r="O142" s="4"/>
    </row>
    <row r="143" spans="2:15">
      <c r="B143" s="70">
        <f ca="1"/>
        <v>10</v>
      </c>
      <c r="C143" s="69">
        <f ca="1"/>
        <v>1034.4121009999999</v>
      </c>
      <c r="D143" s="69">
        <f ca="1"/>
        <v>1146.387342</v>
      </c>
      <c r="E143" s="69">
        <f ca="1"/>
        <v>100</v>
      </c>
      <c r="F143" s="69">
        <f ca="1"/>
        <v>13</v>
      </c>
      <c r="G143" s="69">
        <f ca="1"/>
        <v>1</v>
      </c>
      <c r="H143" s="69">
        <f ca="1"/>
        <v>87</v>
      </c>
      <c r="I143" s="69">
        <f ca="1"/>
        <v>1</v>
      </c>
      <c r="J143" s="69">
        <f ca="1"/>
        <v>88.8250319284802</v>
      </c>
      <c r="K143" s="69">
        <f ca="1"/>
        <v>0.13</v>
      </c>
      <c r="L143" s="69">
        <f ca="1"/>
        <v>-0.11850168462730552</v>
      </c>
      <c r="M143" s="69">
        <f ca="1"/>
        <v>1.3459108781008868E-3</v>
      </c>
      <c r="N143" s="69">
        <f ca="1"/>
        <v>0</v>
      </c>
      <c r="O143" s="4"/>
    </row>
    <row r="144" spans="2:15">
      <c r="B144" s="70" t="str">
        <f ca="1"/>
        <v>Total</v>
      </c>
      <c r="C144" s="69">
        <f ca="1"/>
        <v>926.3009849</v>
      </c>
      <c r="D144" s="69">
        <f ca="1"/>
        <v>1146.387342</v>
      </c>
      <c r="E144" s="69">
        <f ca="1"/>
        <v>1000</v>
      </c>
      <c r="F144" s="69">
        <f ca="1"/>
        <v>144</v>
      </c>
      <c r="G144" s="69">
        <f ca="1"/>
        <v>1</v>
      </c>
      <c r="H144" s="69">
        <f ca="1"/>
        <v>856</v>
      </c>
      <c r="I144" s="69">
        <f ca="1"/>
        <v>1</v>
      </c>
      <c r="J144" s="69">
        <f ca="1"/>
        <v>100</v>
      </c>
      <c r="K144" s="69">
        <f ca="1"/>
        <v>0.14399999999999999</v>
      </c>
      <c r="L144" s="69">
        <f ca="1"/>
        <v>0</v>
      </c>
      <c r="M144" s="69">
        <f ca="1"/>
        <v>3.2946224672236187E-2</v>
      </c>
      <c r="N144" s="69">
        <f ca="1"/>
        <v>3.0828141225337502E-2</v>
      </c>
      <c r="O144" s="4"/>
    </row>
    <row r="145" spans="2:15">
      <c r="B145" s="70" t="str">
        <f ca="1"/>
        <v/>
      </c>
      <c r="C145" s="69" t="str">
        <f ca="1"/>
        <v/>
      </c>
      <c r="D145" s="69" t="str">
        <f ca="1"/>
        <v/>
      </c>
      <c r="E145" s="69" t="str">
        <f ca="1"/>
        <v/>
      </c>
      <c r="F145" s="69" t="str">
        <f ca="1"/>
        <v/>
      </c>
      <c r="G145" s="69" t="str">
        <f ca="1"/>
        <v/>
      </c>
      <c r="H145" s="69" t="str">
        <f ca="1"/>
        <v/>
      </c>
      <c r="I145" s="69" t="str">
        <f ca="1"/>
        <v/>
      </c>
      <c r="J145" s="69" t="str">
        <f ca="1"/>
        <v/>
      </c>
      <c r="K145" s="69" t="str">
        <f ca="1"/>
        <v/>
      </c>
      <c r="L145" s="69" t="str">
        <f ca="1"/>
        <v/>
      </c>
      <c r="M145" s="69" t="str">
        <f ca="1"/>
        <v/>
      </c>
      <c r="N145" s="69" t="str">
        <f ca="1"/>
        <v/>
      </c>
      <c r="O145" s="4"/>
    </row>
    <row r="146" spans="2:15">
      <c r="B146" s="70" t="str">
        <f ca="1"/>
        <v>MACD</v>
      </c>
      <c r="C146" s="69" t="str">
        <f ca="1"/>
        <v/>
      </c>
      <c r="D146" s="69" t="str">
        <f ca="1"/>
        <v/>
      </c>
      <c r="E146" s="69" t="str">
        <f ca="1"/>
        <v/>
      </c>
      <c r="F146" s="69" t="str">
        <f ca="1"/>
        <v/>
      </c>
      <c r="G146" s="69" t="str">
        <f ca="1"/>
        <v/>
      </c>
      <c r="H146" s="69" t="str">
        <f ca="1"/>
        <v/>
      </c>
      <c r="I146" s="69" t="str">
        <f ca="1"/>
        <v/>
      </c>
      <c r="J146" s="69" t="str">
        <f ca="1"/>
        <v/>
      </c>
      <c r="K146" s="69" t="str">
        <f ca="1"/>
        <v/>
      </c>
      <c r="L146" s="69" t="str">
        <f ca="1"/>
        <v/>
      </c>
      <c r="M146" s="69" t="str">
        <f ca="1"/>
        <v/>
      </c>
      <c r="N146" s="69" t="str">
        <f ca="1"/>
        <v/>
      </c>
      <c r="O146" s="4"/>
    </row>
    <row r="147" spans="2:15">
      <c r="B147" s="70" t="str">
        <f ca="1"/>
        <v>#</v>
      </c>
      <c r="C147" s="69" t="str">
        <f ca="1"/>
        <v>xMin</v>
      </c>
      <c r="D147" s="69" t="str">
        <f ca="1"/>
        <v>xMax</v>
      </c>
      <c r="E147" s="69" t="str">
        <f ca="1"/>
        <v>#Total</v>
      </c>
      <c r="F147" s="69" t="str">
        <f ca="1"/>
        <v>#(Y=1)</v>
      </c>
      <c r="G147" s="69" t="str">
        <f ca="1"/>
        <v>%Cum(Y=1)</v>
      </c>
      <c r="H147" s="69" t="str">
        <f ca="1"/>
        <v>#(Y=0)</v>
      </c>
      <c r="I147" s="69" t="str">
        <f ca="1"/>
        <v>%Cum(Y=0)</v>
      </c>
      <c r="J147" s="69" t="str">
        <f ca="1"/>
        <v>Odds Ratio</v>
      </c>
      <c r="K147" s="69" t="str">
        <f ca="1"/>
        <v>%(Y=1)</v>
      </c>
      <c r="L147" s="69" t="str">
        <f ca="1"/>
        <v>WOE</v>
      </c>
      <c r="M147" s="69" t="str">
        <f ca="1"/>
        <v>Info Value</v>
      </c>
      <c r="N147" s="69" t="str">
        <f ca="1"/>
        <v>KS</v>
      </c>
      <c r="O147" s="4"/>
    </row>
    <row r="148" spans="2:15">
      <c r="B148" s="70">
        <f ca="1"/>
        <v>1</v>
      </c>
      <c r="C148" s="69">
        <f ca="1"/>
        <v>-1.4107362990000001</v>
      </c>
      <c r="D148" s="69">
        <f ca="1"/>
        <v>-0.15243513</v>
      </c>
      <c r="E148" s="69">
        <f ca="1"/>
        <v>100</v>
      </c>
      <c r="F148" s="69">
        <f ca="1"/>
        <v>11</v>
      </c>
      <c r="G148" s="69">
        <f ca="1"/>
        <v>7.6388888888888895E-2</v>
      </c>
      <c r="H148" s="69">
        <f ca="1"/>
        <v>89</v>
      </c>
      <c r="I148" s="69">
        <f ca="1"/>
        <v>0.10397196261682243</v>
      </c>
      <c r="J148" s="69">
        <f ca="1"/>
        <v>73.470661672908875</v>
      </c>
      <c r="K148" s="69">
        <f ca="1"/>
        <v>0.11</v>
      </c>
      <c r="L148" s="69">
        <f ca="1"/>
        <v>-0.30828402036802777</v>
      </c>
      <c r="M148" s="69">
        <f ca="1"/>
        <v>8.5034208629550731E-3</v>
      </c>
      <c r="N148" s="69">
        <f ca="1"/>
        <v>2.7583073727933533E-2</v>
      </c>
      <c r="O148" s="4"/>
    </row>
    <row r="149" spans="2:15">
      <c r="B149" s="70">
        <f ca="1"/>
        <v>2</v>
      </c>
      <c r="C149" s="69">
        <f ca="1"/>
        <v>-0.15243513</v>
      </c>
      <c r="D149" s="69">
        <f ca="1"/>
        <v>-7.7804990000000004E-2</v>
      </c>
      <c r="E149" s="69">
        <f ca="1"/>
        <v>100</v>
      </c>
      <c r="F149" s="69">
        <f ca="1"/>
        <v>8</v>
      </c>
      <c r="G149" s="69">
        <f ca="1"/>
        <v>0.13194444444444445</v>
      </c>
      <c r="H149" s="69">
        <f ca="1"/>
        <v>92</v>
      </c>
      <c r="I149" s="69">
        <f ca="1"/>
        <v>0.21144859813084113</v>
      </c>
      <c r="J149" s="69">
        <f ca="1"/>
        <v>51.690821256038646</v>
      </c>
      <c r="K149" s="69">
        <f ca="1"/>
        <v>0.08</v>
      </c>
      <c r="L149" s="69">
        <f ca="1"/>
        <v>-0.65988995880346302</v>
      </c>
      <c r="M149" s="69">
        <f ca="1"/>
        <v>3.4262199314821551E-2</v>
      </c>
      <c r="N149" s="69">
        <f ca="1"/>
        <v>7.9504153686396684E-2</v>
      </c>
      <c r="O149" s="4"/>
    </row>
    <row r="150" spans="2:15">
      <c r="B150" s="70">
        <f ca="1"/>
        <v>3</v>
      </c>
      <c r="C150" s="69">
        <f ca="1"/>
        <v>-7.7804990000000004E-2</v>
      </c>
      <c r="D150" s="69">
        <f ca="1"/>
        <v>-4.2182437000000003E-2</v>
      </c>
      <c r="E150" s="69">
        <f ca="1"/>
        <v>100</v>
      </c>
      <c r="F150" s="69">
        <f ca="1"/>
        <v>10</v>
      </c>
      <c r="G150" s="69">
        <f ca="1"/>
        <v>0.2013888888888889</v>
      </c>
      <c r="H150" s="69">
        <f ca="1"/>
        <v>90</v>
      </c>
      <c r="I150" s="69">
        <f ca="1"/>
        <v>0.31658878504672899</v>
      </c>
      <c r="J150" s="69">
        <f ca="1"/>
        <v>66.049382716049394</v>
      </c>
      <c r="K150" s="69">
        <f ca="1"/>
        <v>0.1</v>
      </c>
      <c r="L150" s="69">
        <f ca="1"/>
        <v>-0.4147675007704778</v>
      </c>
      <c r="M150" s="69">
        <f ca="1"/>
        <v>1.4805433893027178E-2</v>
      </c>
      <c r="N150" s="69">
        <f ca="1"/>
        <v>0.1151998961578401</v>
      </c>
      <c r="O150" s="4"/>
    </row>
    <row r="151" spans="2:15">
      <c r="B151" s="70">
        <f ca="1"/>
        <v>4</v>
      </c>
      <c r="C151" s="69">
        <f ca="1"/>
        <v>-4.2182437000000003E-2</v>
      </c>
      <c r="D151" s="69">
        <f ca="1"/>
        <v>-1.2609119E-2</v>
      </c>
      <c r="E151" s="69">
        <f ca="1"/>
        <v>100</v>
      </c>
      <c r="F151" s="69">
        <f ca="1"/>
        <v>20</v>
      </c>
      <c r="G151" s="69">
        <f ca="1"/>
        <v>0.34027777777777779</v>
      </c>
      <c r="H151" s="69">
        <f ca="1"/>
        <v>80</v>
      </c>
      <c r="I151" s="69">
        <f ca="1"/>
        <v>0.41004672897196259</v>
      </c>
      <c r="J151" s="69">
        <f ca="1"/>
        <v>148.61111111111111</v>
      </c>
      <c r="K151" s="69">
        <f ca="1"/>
        <v>0.2</v>
      </c>
      <c r="L151" s="69">
        <f ca="1"/>
        <v>0.39616271544585091</v>
      </c>
      <c r="M151" s="69">
        <f ca="1"/>
        <v>1.799804652207267E-2</v>
      </c>
      <c r="N151" s="69">
        <f ca="1"/>
        <v>6.9768951194184803E-2</v>
      </c>
      <c r="O151" s="4"/>
    </row>
    <row r="152" spans="2:15">
      <c r="B152" s="70">
        <f ca="1"/>
        <v>5</v>
      </c>
      <c r="C152" s="69">
        <f ca="1"/>
        <v>-1.2609119E-2</v>
      </c>
      <c r="D152" s="69">
        <f ca="1"/>
        <v>7.5277440000000003E-3</v>
      </c>
      <c r="E152" s="69">
        <f ca="1"/>
        <v>100</v>
      </c>
      <c r="F152" s="69">
        <f ca="1"/>
        <v>22</v>
      </c>
      <c r="G152" s="69">
        <f ca="1"/>
        <v>0.49305555555555558</v>
      </c>
      <c r="H152" s="69">
        <f ca="1"/>
        <v>78</v>
      </c>
      <c r="I152" s="69">
        <f ca="1"/>
        <v>0.50116822429906538</v>
      </c>
      <c r="J152" s="69">
        <f ca="1"/>
        <v>167.6638176638177</v>
      </c>
      <c r="K152" s="69">
        <f ca="1"/>
        <v>0.22</v>
      </c>
      <c r="L152" s="69">
        <f ca="1"/>
        <v>0.51679070323446563</v>
      </c>
      <c r="M152" s="69">
        <f ca="1"/>
        <v>3.1863393566507171E-2</v>
      </c>
      <c r="N152" s="69">
        <f ca="1"/>
        <v>8.1126687435097988E-3</v>
      </c>
      <c r="O152" s="4"/>
    </row>
    <row r="153" spans="2:15">
      <c r="B153" s="70">
        <f ca="1"/>
        <v>6</v>
      </c>
      <c r="C153" s="69">
        <f ca="1"/>
        <v>7.5277440000000003E-3</v>
      </c>
      <c r="D153" s="69">
        <f ca="1"/>
        <v>2.7123850000000001E-2</v>
      </c>
      <c r="E153" s="69">
        <f ca="1"/>
        <v>100</v>
      </c>
      <c r="F153" s="69">
        <f ca="1"/>
        <v>17</v>
      </c>
      <c r="G153" s="69">
        <f ca="1"/>
        <v>0.61111111111111116</v>
      </c>
      <c r="H153" s="69">
        <f ca="1"/>
        <v>83</v>
      </c>
      <c r="I153" s="69">
        <f ca="1"/>
        <v>0.59813084112149528</v>
      </c>
      <c r="J153" s="69">
        <f ca="1"/>
        <v>121.75368139223561</v>
      </c>
      <c r="K153" s="69">
        <f ca="1"/>
        <v>0.17</v>
      </c>
      <c r="L153" s="69">
        <f ca="1"/>
        <v>0.19682981282535966</v>
      </c>
      <c r="M153" s="69">
        <f ca="1"/>
        <v>4.1517191827779003E-3</v>
      </c>
      <c r="N153" s="69">
        <f ca="1"/>
        <v>1.2980269989615878E-2</v>
      </c>
      <c r="O153" s="4"/>
    </row>
    <row r="154" spans="2:15">
      <c r="B154" s="70">
        <f ca="1"/>
        <v>7</v>
      </c>
      <c r="C154" s="69">
        <f ca="1"/>
        <v>2.7123850000000001E-2</v>
      </c>
      <c r="D154" s="69">
        <f ca="1"/>
        <v>5.2535415000000002E-2</v>
      </c>
      <c r="E154" s="69">
        <f ca="1"/>
        <v>100</v>
      </c>
      <c r="F154" s="69">
        <f ca="1"/>
        <v>15</v>
      </c>
      <c r="G154" s="69">
        <f ca="1"/>
        <v>0.71527777777777779</v>
      </c>
      <c r="H154" s="69">
        <f ca="1"/>
        <v>85</v>
      </c>
      <c r="I154" s="69">
        <f ca="1"/>
        <v>0.69742990654205606</v>
      </c>
      <c r="J154" s="69">
        <f ca="1"/>
        <v>104.90196078431373</v>
      </c>
      <c r="K154" s="69">
        <f ca="1"/>
        <v>0.15</v>
      </c>
      <c r="L154" s="69">
        <f ca="1"/>
        <v>4.7856021177635141E-2</v>
      </c>
      <c r="M154" s="69">
        <f ca="1"/>
        <v>2.3294402831792842E-4</v>
      </c>
      <c r="N154" s="69">
        <f ca="1"/>
        <v>1.7847871235721735E-2</v>
      </c>
      <c r="O154" s="4"/>
    </row>
    <row r="155" spans="2:15">
      <c r="B155" s="70">
        <f ca="1"/>
        <v>8</v>
      </c>
      <c r="C155" s="69">
        <f ca="1"/>
        <v>5.2535415000000002E-2</v>
      </c>
      <c r="D155" s="69">
        <f ca="1"/>
        <v>8.4799453999999996E-2</v>
      </c>
      <c r="E155" s="69">
        <f ca="1"/>
        <v>100</v>
      </c>
      <c r="F155" s="69">
        <f ca="1"/>
        <v>14</v>
      </c>
      <c r="G155" s="69">
        <f ca="1"/>
        <v>0.8125</v>
      </c>
      <c r="H155" s="69">
        <f ca="1"/>
        <v>86</v>
      </c>
      <c r="I155" s="69">
        <f ca="1"/>
        <v>0.79789719626168221</v>
      </c>
      <c r="J155" s="69">
        <f ca="1"/>
        <v>96.770025839793291</v>
      </c>
      <c r="K155" s="69">
        <f ca="1"/>
        <v>0.14000000000000001</v>
      </c>
      <c r="L155" s="69">
        <f ca="1"/>
        <v>-3.2832890072507621E-2</v>
      </c>
      <c r="M155" s="69">
        <f ca="1"/>
        <v>1.0654494442013104E-4</v>
      </c>
      <c r="N155" s="69">
        <f ca="1"/>
        <v>1.4602803738317793E-2</v>
      </c>
      <c r="O155" s="4"/>
    </row>
    <row r="156" spans="2:15">
      <c r="B156" s="70">
        <f ca="1"/>
        <v>9</v>
      </c>
      <c r="C156" s="69">
        <f ca="1"/>
        <v>8.4799453999999996E-2</v>
      </c>
      <c r="D156" s="69">
        <f ca="1"/>
        <v>0.14445391199999999</v>
      </c>
      <c r="E156" s="69">
        <f ca="1"/>
        <v>100</v>
      </c>
      <c r="F156" s="69">
        <f ca="1"/>
        <v>16</v>
      </c>
      <c r="G156" s="69">
        <f ca="1"/>
        <v>0.92361111111111116</v>
      </c>
      <c r="H156" s="69">
        <f ca="1"/>
        <v>84</v>
      </c>
      <c r="I156" s="69">
        <f ca="1"/>
        <v>0.8960280373831776</v>
      </c>
      <c r="J156" s="69">
        <f ca="1"/>
        <v>113.22751322751323</v>
      </c>
      <c r="K156" s="69">
        <f ca="1"/>
        <v>0.16</v>
      </c>
      <c r="L156" s="69">
        <f ca="1"/>
        <v>0.12422899996220915</v>
      </c>
      <c r="M156" s="69">
        <f ca="1"/>
        <v>1.6125259600494434E-3</v>
      </c>
      <c r="N156" s="69">
        <f ca="1"/>
        <v>2.758307372793356E-2</v>
      </c>
      <c r="O156" s="4"/>
    </row>
    <row r="157" spans="2:15">
      <c r="B157" s="70">
        <f ca="1"/>
        <v>10</v>
      </c>
      <c r="C157" s="69">
        <f ca="1"/>
        <v>0.14445391199999999</v>
      </c>
      <c r="D157" s="69">
        <f ca="1"/>
        <v>1.088168823</v>
      </c>
      <c r="E157" s="69">
        <f ca="1"/>
        <v>100</v>
      </c>
      <c r="F157" s="69">
        <f ca="1"/>
        <v>11</v>
      </c>
      <c r="G157" s="69">
        <f ca="1"/>
        <v>1</v>
      </c>
      <c r="H157" s="69">
        <f ca="1"/>
        <v>89</v>
      </c>
      <c r="I157" s="69">
        <f ca="1"/>
        <v>1</v>
      </c>
      <c r="J157" s="69">
        <f ca="1"/>
        <v>73.470661672908875</v>
      </c>
      <c r="K157" s="69">
        <f ca="1"/>
        <v>0.11</v>
      </c>
      <c r="L157" s="69">
        <f ca="1"/>
        <v>-0.30828402036802777</v>
      </c>
      <c r="M157" s="69">
        <f ca="1"/>
        <v>8.5034208629550731E-3</v>
      </c>
      <c r="N157" s="69">
        <f ca="1"/>
        <v>0</v>
      </c>
      <c r="O157" s="4"/>
    </row>
    <row r="158" spans="2:15">
      <c r="B158" s="70" t="str">
        <f ca="1"/>
        <v>Total</v>
      </c>
      <c r="C158" s="69">
        <f ca="1"/>
        <v>-1.4107362990000001</v>
      </c>
      <c r="D158" s="69">
        <f ca="1"/>
        <v>1.088168823</v>
      </c>
      <c r="E158" s="69">
        <f ca="1"/>
        <v>1000</v>
      </c>
      <c r="F158" s="69">
        <f ca="1"/>
        <v>144</v>
      </c>
      <c r="G158" s="69">
        <f ca="1"/>
        <v>1</v>
      </c>
      <c r="H158" s="69">
        <f ca="1"/>
        <v>856</v>
      </c>
      <c r="I158" s="69">
        <f ca="1"/>
        <v>1</v>
      </c>
      <c r="J158" s="69">
        <f ca="1"/>
        <v>100</v>
      </c>
      <c r="K158" s="69">
        <f ca="1"/>
        <v>0.14399999999999999</v>
      </c>
      <c r="L158" s="69">
        <f ca="1"/>
        <v>0</v>
      </c>
      <c r="M158" s="69">
        <f ca="1"/>
        <v>0.1220396491379041</v>
      </c>
      <c r="N158" s="69">
        <f ca="1"/>
        <v>0.1151998961578401</v>
      </c>
      <c r="O158" s="4"/>
    </row>
    <row r="159" spans="2:15">
      <c r="B159" s="70" t="str">
        <f ca="1"/>
        <v/>
      </c>
      <c r="C159" s="69" t="str">
        <f ca="1"/>
        <v/>
      </c>
      <c r="D159" s="69" t="str">
        <f ca="1"/>
        <v/>
      </c>
      <c r="E159" s="69" t="str">
        <f ca="1"/>
        <v/>
      </c>
      <c r="F159" s="69" t="str">
        <f ca="1"/>
        <v/>
      </c>
      <c r="G159" s="69" t="str">
        <f ca="1"/>
        <v/>
      </c>
      <c r="H159" s="69" t="str">
        <f ca="1"/>
        <v/>
      </c>
      <c r="I159" s="69" t="str">
        <f ca="1"/>
        <v/>
      </c>
      <c r="J159" s="69" t="str">
        <f ca="1"/>
        <v/>
      </c>
      <c r="K159" s="69" t="str">
        <f ca="1"/>
        <v/>
      </c>
      <c r="L159" s="69" t="str">
        <f ca="1"/>
        <v/>
      </c>
      <c r="M159" s="69" t="str">
        <f ca="1"/>
        <v/>
      </c>
      <c r="N159" s="69" t="str">
        <f ca="1"/>
        <v/>
      </c>
      <c r="O159" s="4"/>
    </row>
    <row r="160" spans="2:15">
      <c r="B160" s="70" t="str">
        <f ca="1"/>
        <v>RSI</v>
      </c>
      <c r="C160" s="69" t="str">
        <f ca="1"/>
        <v/>
      </c>
      <c r="D160" s="69" t="str">
        <f ca="1"/>
        <v/>
      </c>
      <c r="E160" s="69" t="str">
        <f ca="1"/>
        <v/>
      </c>
      <c r="F160" s="69" t="str">
        <f ca="1"/>
        <v/>
      </c>
      <c r="G160" s="69" t="str">
        <f ca="1"/>
        <v/>
      </c>
      <c r="H160" s="69" t="str">
        <f ca="1"/>
        <v/>
      </c>
      <c r="I160" s="69" t="str">
        <f ca="1"/>
        <v/>
      </c>
      <c r="J160" s="69" t="str">
        <f ca="1"/>
        <v/>
      </c>
      <c r="K160" s="69" t="str">
        <f ca="1"/>
        <v/>
      </c>
      <c r="L160" s="69" t="str">
        <f ca="1"/>
        <v/>
      </c>
      <c r="M160" s="69" t="str">
        <f ca="1"/>
        <v/>
      </c>
      <c r="N160" s="69" t="str">
        <f ca="1"/>
        <v/>
      </c>
      <c r="O160" s="4"/>
    </row>
    <row r="161" spans="2:15">
      <c r="B161" s="70" t="str">
        <f ca="1"/>
        <v>#</v>
      </c>
      <c r="C161" s="69" t="str">
        <f ca="1"/>
        <v>xMin</v>
      </c>
      <c r="D161" s="69" t="str">
        <f ca="1"/>
        <v>xMax</v>
      </c>
      <c r="E161" s="69" t="str">
        <f ca="1"/>
        <v>#Total</v>
      </c>
      <c r="F161" s="69" t="str">
        <f ca="1"/>
        <v>#(Y=1)</v>
      </c>
      <c r="G161" s="69" t="str">
        <f ca="1"/>
        <v>%Cum(Y=1)</v>
      </c>
      <c r="H161" s="69" t="str">
        <f ca="1"/>
        <v>#(Y=0)</v>
      </c>
      <c r="I161" s="69" t="str">
        <f ca="1"/>
        <v>%Cum(Y=0)</v>
      </c>
      <c r="J161" s="69" t="str">
        <f ca="1"/>
        <v>Odds Ratio</v>
      </c>
      <c r="K161" s="69" t="str">
        <f ca="1"/>
        <v>%(Y=1)</v>
      </c>
      <c r="L161" s="69" t="str">
        <f ca="1"/>
        <v>WOE</v>
      </c>
      <c r="M161" s="69" t="str">
        <f ca="1"/>
        <v>Info Value</v>
      </c>
      <c r="N161" s="69" t="str">
        <f ca="1"/>
        <v>KS</v>
      </c>
      <c r="O161" s="4"/>
    </row>
    <row r="162" spans="2:15">
      <c r="B162" s="70">
        <f ca="1"/>
        <v>1</v>
      </c>
      <c r="C162" s="69">
        <f ca="1"/>
        <v>38.302734110000003</v>
      </c>
      <c r="D162" s="69">
        <f ca="1"/>
        <v>46.165962</v>
      </c>
      <c r="E162" s="69">
        <f ca="1"/>
        <v>100</v>
      </c>
      <c r="F162" s="69">
        <f ca="1"/>
        <v>16</v>
      </c>
      <c r="G162" s="69">
        <f ca="1"/>
        <v>0.1111111111111111</v>
      </c>
      <c r="H162" s="69">
        <f ca="1"/>
        <v>84</v>
      </c>
      <c r="I162" s="69">
        <f ca="1"/>
        <v>9.8130841121495324E-2</v>
      </c>
      <c r="J162" s="69">
        <f ca="1"/>
        <v>113.22751322751323</v>
      </c>
      <c r="K162" s="69">
        <f ca="1"/>
        <v>0.16</v>
      </c>
      <c r="L162" s="69">
        <f ca="1"/>
        <v>0.12422899996220915</v>
      </c>
      <c r="M162" s="69">
        <f ca="1"/>
        <v>1.6125259600494434E-3</v>
      </c>
      <c r="N162" s="69">
        <f ca="1"/>
        <v>1.2980269989615781E-2</v>
      </c>
      <c r="O162" s="4"/>
    </row>
    <row r="163" spans="2:15">
      <c r="B163" s="70">
        <f ca="1"/>
        <v>2</v>
      </c>
      <c r="C163" s="69">
        <f ca="1"/>
        <v>46.165962</v>
      </c>
      <c r="D163" s="69">
        <f ca="1"/>
        <v>48.938413320000002</v>
      </c>
      <c r="E163" s="69">
        <f ca="1"/>
        <v>100</v>
      </c>
      <c r="F163" s="69">
        <f ca="1"/>
        <v>12</v>
      </c>
      <c r="G163" s="69">
        <f ca="1"/>
        <v>0.19444444444444445</v>
      </c>
      <c r="H163" s="69">
        <f ca="1"/>
        <v>88</v>
      </c>
      <c r="I163" s="69">
        <f ca="1"/>
        <v>0.20093457943925233</v>
      </c>
      <c r="J163" s="69">
        <f ca="1"/>
        <v>81.060606060606062</v>
      </c>
      <c r="K163" s="69">
        <f ca="1"/>
        <v>0.12</v>
      </c>
      <c r="L163" s="69">
        <f ca="1"/>
        <v>-0.20997308812446475</v>
      </c>
      <c r="M163" s="69">
        <f ca="1"/>
        <v>4.0882610616134107E-3</v>
      </c>
      <c r="N163" s="69">
        <f ca="1"/>
        <v>6.4901349948078835E-3</v>
      </c>
      <c r="O163" s="4"/>
    </row>
    <row r="164" spans="2:15">
      <c r="B164" s="70">
        <f ca="1"/>
        <v>3</v>
      </c>
      <c r="C164" s="69">
        <f ca="1"/>
        <v>48.938413320000002</v>
      </c>
      <c r="D164" s="69">
        <f ca="1"/>
        <v>51.286415349999999</v>
      </c>
      <c r="E164" s="69">
        <f ca="1"/>
        <v>100</v>
      </c>
      <c r="F164" s="69">
        <f ca="1"/>
        <v>14</v>
      </c>
      <c r="G164" s="69">
        <f ca="1"/>
        <v>0.29166666666666669</v>
      </c>
      <c r="H164" s="69">
        <f ca="1"/>
        <v>86</v>
      </c>
      <c r="I164" s="69">
        <f ca="1"/>
        <v>0.30140186915887851</v>
      </c>
      <c r="J164" s="69">
        <f ca="1"/>
        <v>96.770025839793291</v>
      </c>
      <c r="K164" s="69">
        <f ca="1"/>
        <v>0.14000000000000001</v>
      </c>
      <c r="L164" s="69">
        <f ca="1"/>
        <v>-3.2832890072507621E-2</v>
      </c>
      <c r="M164" s="69">
        <f ca="1"/>
        <v>1.0654494442013104E-4</v>
      </c>
      <c r="N164" s="69">
        <f ca="1"/>
        <v>9.7352024922118252E-3</v>
      </c>
      <c r="O164" s="4"/>
    </row>
    <row r="165" spans="2:15">
      <c r="B165" s="70">
        <f ca="1"/>
        <v>4</v>
      </c>
      <c r="C165" s="69">
        <f ca="1"/>
        <v>51.286415349999999</v>
      </c>
      <c r="D165" s="69">
        <f ca="1"/>
        <v>53.21813727</v>
      </c>
      <c r="E165" s="69">
        <f ca="1"/>
        <v>100</v>
      </c>
      <c r="F165" s="69">
        <f ca="1"/>
        <v>13</v>
      </c>
      <c r="G165" s="69">
        <f ca="1"/>
        <v>0.38194444444444442</v>
      </c>
      <c r="H165" s="69">
        <f ca="1"/>
        <v>87</v>
      </c>
      <c r="I165" s="69">
        <f ca="1"/>
        <v>0.4030373831775701</v>
      </c>
      <c r="J165" s="69">
        <f ca="1"/>
        <v>88.8250319284802</v>
      </c>
      <c r="K165" s="69">
        <f ca="1"/>
        <v>0.13</v>
      </c>
      <c r="L165" s="69">
        <f ca="1"/>
        <v>-0.11850168462730552</v>
      </c>
      <c r="M165" s="69">
        <f ca="1"/>
        <v>1.3459108781008868E-3</v>
      </c>
      <c r="N165" s="69">
        <f ca="1"/>
        <v>2.1092938733125677E-2</v>
      </c>
      <c r="O165" s="4"/>
    </row>
    <row r="166" spans="2:15">
      <c r="B166" s="70">
        <f ca="1"/>
        <v>5</v>
      </c>
      <c r="C166" s="69">
        <f ca="1"/>
        <v>53.21813727</v>
      </c>
      <c r="D166" s="69">
        <f ca="1"/>
        <v>55.434643129999998</v>
      </c>
      <c r="E166" s="69">
        <f ca="1"/>
        <v>100</v>
      </c>
      <c r="F166" s="69">
        <f ca="1"/>
        <v>10</v>
      </c>
      <c r="G166" s="69">
        <f ca="1"/>
        <v>0.4513888888888889</v>
      </c>
      <c r="H166" s="69">
        <f ca="1"/>
        <v>90</v>
      </c>
      <c r="I166" s="69">
        <f ca="1"/>
        <v>0.50817757009345799</v>
      </c>
      <c r="J166" s="69">
        <f ca="1"/>
        <v>66.049382716049394</v>
      </c>
      <c r="K166" s="69">
        <f ca="1"/>
        <v>0.1</v>
      </c>
      <c r="L166" s="69">
        <f ca="1"/>
        <v>-0.4147675007704778</v>
      </c>
      <c r="M166" s="69">
        <f ca="1"/>
        <v>1.4805433893027178E-2</v>
      </c>
      <c r="N166" s="69">
        <f ca="1"/>
        <v>5.6788681204569091E-2</v>
      </c>
      <c r="O166" s="4"/>
    </row>
    <row r="167" spans="2:15">
      <c r="B167" s="70">
        <f ca="1"/>
        <v>6</v>
      </c>
      <c r="C167" s="69">
        <f ca="1"/>
        <v>55.434643129999998</v>
      </c>
      <c r="D167" s="69">
        <f ca="1"/>
        <v>57.219097869999999</v>
      </c>
      <c r="E167" s="69">
        <f ca="1"/>
        <v>100</v>
      </c>
      <c r="F167" s="69">
        <f ca="1"/>
        <v>13</v>
      </c>
      <c r="G167" s="69">
        <f ca="1"/>
        <v>0.54166666666666663</v>
      </c>
      <c r="H167" s="69">
        <f ca="1"/>
        <v>87</v>
      </c>
      <c r="I167" s="69">
        <f ca="1"/>
        <v>0.60981308411214952</v>
      </c>
      <c r="J167" s="69">
        <f ca="1"/>
        <v>88.8250319284802</v>
      </c>
      <c r="K167" s="69">
        <f ca="1"/>
        <v>0.13</v>
      </c>
      <c r="L167" s="69">
        <f ca="1"/>
        <v>-0.11850168462730552</v>
      </c>
      <c r="M167" s="69">
        <f ca="1"/>
        <v>1.3459108781008868E-3</v>
      </c>
      <c r="N167" s="69">
        <f ca="1"/>
        <v>6.8146417445482887E-2</v>
      </c>
      <c r="O167" s="4"/>
    </row>
    <row r="168" spans="2:15">
      <c r="B168" s="70">
        <f ca="1"/>
        <v>7</v>
      </c>
      <c r="C168" s="69">
        <f ca="1"/>
        <v>57.219097869999999</v>
      </c>
      <c r="D168" s="69">
        <f ca="1"/>
        <v>58.801079110000003</v>
      </c>
      <c r="E168" s="69">
        <f ca="1"/>
        <v>100</v>
      </c>
      <c r="F168" s="69">
        <f ca="1"/>
        <v>19</v>
      </c>
      <c r="G168" s="69">
        <f ca="1"/>
        <v>0.67361111111111116</v>
      </c>
      <c r="H168" s="69">
        <f ca="1"/>
        <v>81</v>
      </c>
      <c r="I168" s="69">
        <f ca="1"/>
        <v>0.70443925233644855</v>
      </c>
      <c r="J168" s="69">
        <f ca="1"/>
        <v>139.43758573388203</v>
      </c>
      <c r="K168" s="69">
        <f ca="1"/>
        <v>0.19</v>
      </c>
      <c r="L168" s="69">
        <f ca="1"/>
        <v>0.33244690105974317</v>
      </c>
      <c r="M168" s="69">
        <f ca="1"/>
        <v>1.240634528227884E-2</v>
      </c>
      <c r="N168" s="69">
        <f ca="1"/>
        <v>3.0828141225337391E-2</v>
      </c>
      <c r="O168" s="4"/>
    </row>
    <row r="169" spans="2:15">
      <c r="B169" s="70">
        <f ca="1"/>
        <v>8</v>
      </c>
      <c r="C169" s="69">
        <f ca="1"/>
        <v>58.801079110000003</v>
      </c>
      <c r="D169" s="69">
        <f ca="1"/>
        <v>61.142962570000002</v>
      </c>
      <c r="E169" s="69">
        <f ca="1"/>
        <v>100</v>
      </c>
      <c r="F169" s="69">
        <f ca="1"/>
        <v>15</v>
      </c>
      <c r="G169" s="69">
        <f ca="1"/>
        <v>0.77777777777777779</v>
      </c>
      <c r="H169" s="69">
        <f ca="1"/>
        <v>85</v>
      </c>
      <c r="I169" s="69">
        <f ca="1"/>
        <v>0.80373831775700932</v>
      </c>
      <c r="J169" s="69">
        <f ca="1"/>
        <v>104.90196078431373</v>
      </c>
      <c r="K169" s="69">
        <f ca="1"/>
        <v>0.15</v>
      </c>
      <c r="L169" s="69">
        <f ca="1"/>
        <v>4.7856021177635141E-2</v>
      </c>
      <c r="M169" s="69">
        <f ca="1"/>
        <v>2.3294402831792842E-4</v>
      </c>
      <c r="N169" s="69">
        <f ca="1"/>
        <v>2.5960539979231534E-2</v>
      </c>
      <c r="O169" s="4"/>
    </row>
    <row r="170" spans="2:15">
      <c r="B170" s="70">
        <f ca="1"/>
        <v>9</v>
      </c>
      <c r="C170" s="69">
        <f ca="1"/>
        <v>61.142962570000002</v>
      </c>
      <c r="D170" s="69">
        <f ca="1"/>
        <v>63.887360459999996</v>
      </c>
      <c r="E170" s="69">
        <f ca="1"/>
        <v>100</v>
      </c>
      <c r="F170" s="69">
        <f ca="1"/>
        <v>14</v>
      </c>
      <c r="G170" s="69">
        <f ca="1"/>
        <v>0.875</v>
      </c>
      <c r="H170" s="69">
        <f ca="1"/>
        <v>86</v>
      </c>
      <c r="I170" s="69">
        <f ca="1"/>
        <v>0.90420560747663548</v>
      </c>
      <c r="J170" s="69">
        <f ca="1"/>
        <v>96.770025839793291</v>
      </c>
      <c r="K170" s="69">
        <f ca="1"/>
        <v>0.14000000000000001</v>
      </c>
      <c r="L170" s="69">
        <f ca="1"/>
        <v>-3.2832890072507621E-2</v>
      </c>
      <c r="M170" s="69">
        <f ca="1"/>
        <v>1.0654494442013104E-4</v>
      </c>
      <c r="N170" s="69">
        <f ca="1"/>
        <v>2.9205607476635476E-2</v>
      </c>
      <c r="O170" s="4"/>
    </row>
    <row r="171" spans="2:15">
      <c r="B171" s="70">
        <f ca="1"/>
        <v>10</v>
      </c>
      <c r="C171" s="69">
        <f ca="1"/>
        <v>63.887360459999996</v>
      </c>
      <c r="D171" s="69">
        <f ca="1"/>
        <v>78.722114340000005</v>
      </c>
      <c r="E171" s="69">
        <f ca="1"/>
        <v>100</v>
      </c>
      <c r="F171" s="69">
        <f ca="1"/>
        <v>18</v>
      </c>
      <c r="G171" s="69">
        <f ca="1"/>
        <v>1</v>
      </c>
      <c r="H171" s="69">
        <f ca="1"/>
        <v>82</v>
      </c>
      <c r="I171" s="69">
        <f ca="1"/>
        <v>1</v>
      </c>
      <c r="J171" s="69">
        <f ca="1"/>
        <v>130.48780487804879</v>
      </c>
      <c r="K171" s="69">
        <f ca="1"/>
        <v>0.18</v>
      </c>
      <c r="L171" s="69">
        <f ca="1"/>
        <v>0.2661095871976531</v>
      </c>
      <c r="M171" s="69">
        <f ca="1"/>
        <v>7.7718921494641683E-3</v>
      </c>
      <c r="N171" s="69">
        <f ca="1"/>
        <v>0</v>
      </c>
      <c r="O171" s="4"/>
    </row>
    <row r="172" spans="2:15">
      <c r="B172" s="70" t="str">
        <f ca="1"/>
        <v>Total</v>
      </c>
      <c r="C172" s="69">
        <f ca="1"/>
        <v>38.302734110000003</v>
      </c>
      <c r="D172" s="69">
        <f ca="1"/>
        <v>78.722114340000005</v>
      </c>
      <c r="E172" s="69">
        <f ca="1"/>
        <v>1000</v>
      </c>
      <c r="F172" s="69">
        <f ca="1"/>
        <v>144</v>
      </c>
      <c r="G172" s="69">
        <f ca="1"/>
        <v>1</v>
      </c>
      <c r="H172" s="69">
        <f ca="1"/>
        <v>856</v>
      </c>
      <c r="I172" s="69">
        <f ca="1"/>
        <v>1</v>
      </c>
      <c r="J172" s="69">
        <f ca="1"/>
        <v>100</v>
      </c>
      <c r="K172" s="69">
        <f ca="1"/>
        <v>0.14399999999999999</v>
      </c>
      <c r="L172" s="69">
        <f ca="1"/>
        <v>0</v>
      </c>
      <c r="M172" s="69">
        <f ca="1"/>
        <v>4.3822314019793002E-2</v>
      </c>
      <c r="N172" s="69">
        <f ca="1"/>
        <v>6.8146417445482887E-2</v>
      </c>
      <c r="O172" s="4"/>
    </row>
    <row r="173" spans="2:15">
      <c r="B173" s="70" t="str">
        <f ca="1"/>
        <v/>
      </c>
      <c r="C173" s="69" t="str">
        <f ca="1"/>
        <v/>
      </c>
      <c r="D173" s="69" t="str">
        <f ca="1"/>
        <v/>
      </c>
      <c r="E173" s="69" t="str">
        <f ca="1"/>
        <v/>
      </c>
      <c r="F173" s="69" t="str">
        <f ca="1"/>
        <v/>
      </c>
      <c r="G173" s="69" t="str">
        <f ca="1"/>
        <v/>
      </c>
      <c r="H173" s="69" t="str">
        <f ca="1"/>
        <v/>
      </c>
      <c r="I173" s="69" t="str">
        <f ca="1"/>
        <v/>
      </c>
      <c r="J173" s="69" t="str">
        <f ca="1"/>
        <v/>
      </c>
      <c r="K173" s="69" t="str">
        <f ca="1"/>
        <v/>
      </c>
      <c r="L173" s="69" t="str">
        <f ca="1"/>
        <v/>
      </c>
      <c r="M173" s="69" t="str">
        <f ca="1"/>
        <v/>
      </c>
      <c r="N173" s="69" t="str">
        <f ca="1"/>
        <v/>
      </c>
      <c r="O173" s="4"/>
    </row>
    <row r="174" spans="2:15">
      <c r="B174" s="70" t="str">
        <f ca="1"/>
        <v>STOCHD</v>
      </c>
      <c r="C174" s="69" t="str">
        <f ca="1"/>
        <v/>
      </c>
      <c r="D174" s="69" t="str">
        <f ca="1"/>
        <v/>
      </c>
      <c r="E174" s="69" t="str">
        <f ca="1"/>
        <v/>
      </c>
      <c r="F174" s="69" t="str">
        <f ca="1"/>
        <v/>
      </c>
      <c r="G174" s="69" t="str">
        <f ca="1"/>
        <v/>
      </c>
      <c r="H174" s="69" t="str">
        <f ca="1"/>
        <v/>
      </c>
      <c r="I174" s="69" t="str">
        <f ca="1"/>
        <v/>
      </c>
      <c r="J174" s="69" t="str">
        <f ca="1"/>
        <v/>
      </c>
      <c r="K174" s="69" t="str">
        <f ca="1"/>
        <v/>
      </c>
      <c r="L174" s="69" t="str">
        <f ca="1"/>
        <v/>
      </c>
      <c r="M174" s="69" t="str">
        <f ca="1"/>
        <v/>
      </c>
      <c r="N174" s="69" t="str">
        <f ca="1"/>
        <v/>
      </c>
      <c r="O174" s="4"/>
    </row>
    <row r="175" spans="2:15">
      <c r="B175" s="70" t="str">
        <f ca="1"/>
        <v>#</v>
      </c>
      <c r="C175" s="69" t="str">
        <f ca="1"/>
        <v>xMin</v>
      </c>
      <c r="D175" s="69" t="str">
        <f ca="1"/>
        <v>xMax</v>
      </c>
      <c r="E175" s="69" t="str">
        <f ca="1"/>
        <v>#Total</v>
      </c>
      <c r="F175" s="69" t="str">
        <f ca="1"/>
        <v>#(Y=1)</v>
      </c>
      <c r="G175" s="69" t="str">
        <f ca="1"/>
        <v>%Cum(Y=1)</v>
      </c>
      <c r="H175" s="69" t="str">
        <f ca="1"/>
        <v>#(Y=0)</v>
      </c>
      <c r="I175" s="69" t="str">
        <f ca="1"/>
        <v>%Cum(Y=0)</v>
      </c>
      <c r="J175" s="69" t="str">
        <f ca="1"/>
        <v>Odds Ratio</v>
      </c>
      <c r="K175" s="69" t="str">
        <f ca="1"/>
        <v>%(Y=1)</v>
      </c>
      <c r="L175" s="69" t="str">
        <f ca="1"/>
        <v>WOE</v>
      </c>
      <c r="M175" s="69" t="str">
        <f ca="1"/>
        <v>Info Value</v>
      </c>
      <c r="N175" s="69" t="str">
        <f ca="1"/>
        <v>KS</v>
      </c>
      <c r="O175" s="4"/>
    </row>
    <row r="176" spans="2:15">
      <c r="B176" s="70">
        <f ca="1"/>
        <v>1</v>
      </c>
      <c r="C176" s="69">
        <f ca="1"/>
        <v>-1.6300000000000001E-13</v>
      </c>
      <c r="D176" s="69">
        <f ca="1"/>
        <v>23.809523810000002</v>
      </c>
      <c r="E176" s="69">
        <f ca="1"/>
        <v>100</v>
      </c>
      <c r="F176" s="69">
        <f ca="1"/>
        <v>21</v>
      </c>
      <c r="G176" s="69">
        <f ca="1"/>
        <v>0.14583333333333334</v>
      </c>
      <c r="H176" s="69">
        <f ca="1"/>
        <v>79</v>
      </c>
      <c r="I176" s="69">
        <f ca="1"/>
        <v>9.2289719626168221E-2</v>
      </c>
      <c r="J176" s="69">
        <f ca="1"/>
        <v>158.01687763713082</v>
      </c>
      <c r="K176" s="69">
        <f ca="1"/>
        <v>0.21</v>
      </c>
      <c r="L176" s="69">
        <f ca="1"/>
        <v>0.45753166182214294</v>
      </c>
      <c r="M176" s="69">
        <f ca="1"/>
        <v>2.4497898559402129E-2</v>
      </c>
      <c r="N176" s="69">
        <f ca="1"/>
        <v>5.3543613707165122E-2</v>
      </c>
      <c r="O176" s="4"/>
    </row>
    <row r="177" spans="2:15">
      <c r="B177" s="70">
        <f ca="1"/>
        <v>2</v>
      </c>
      <c r="C177" s="69">
        <f ca="1"/>
        <v>23.809523810000002</v>
      </c>
      <c r="D177" s="69">
        <f ca="1"/>
        <v>34.797476279999998</v>
      </c>
      <c r="E177" s="69">
        <f ca="1"/>
        <v>100</v>
      </c>
      <c r="F177" s="69">
        <f ca="1"/>
        <v>10</v>
      </c>
      <c r="G177" s="69">
        <f ca="1"/>
        <v>0.21527777777777779</v>
      </c>
      <c r="H177" s="69">
        <f ca="1"/>
        <v>90</v>
      </c>
      <c r="I177" s="69">
        <f ca="1"/>
        <v>0.19742990654205608</v>
      </c>
      <c r="J177" s="69">
        <f ca="1"/>
        <v>66.049382716049394</v>
      </c>
      <c r="K177" s="69">
        <f ca="1"/>
        <v>0.1</v>
      </c>
      <c r="L177" s="69">
        <f ca="1"/>
        <v>-0.4147675007704778</v>
      </c>
      <c r="M177" s="69">
        <f ca="1"/>
        <v>1.4805433893027178E-2</v>
      </c>
      <c r="N177" s="69">
        <f ca="1"/>
        <v>1.7847871235721707E-2</v>
      </c>
      <c r="O177" s="4"/>
    </row>
    <row r="178" spans="2:15">
      <c r="B178" s="70">
        <f ca="1"/>
        <v>3</v>
      </c>
      <c r="C178" s="69">
        <f ca="1"/>
        <v>34.797476279999998</v>
      </c>
      <c r="D178" s="69">
        <f ca="1"/>
        <v>43.610182459999997</v>
      </c>
      <c r="E178" s="69">
        <f ca="1"/>
        <v>100</v>
      </c>
      <c r="F178" s="69">
        <f ca="1"/>
        <v>14</v>
      </c>
      <c r="G178" s="69">
        <f ca="1"/>
        <v>0.3125</v>
      </c>
      <c r="H178" s="69">
        <f ca="1"/>
        <v>86</v>
      </c>
      <c r="I178" s="69">
        <f ca="1"/>
        <v>0.29789719626168226</v>
      </c>
      <c r="J178" s="69">
        <f ca="1"/>
        <v>96.770025839793291</v>
      </c>
      <c r="K178" s="69">
        <f ca="1"/>
        <v>0.14000000000000001</v>
      </c>
      <c r="L178" s="69">
        <f ca="1"/>
        <v>-3.2832890072507621E-2</v>
      </c>
      <c r="M178" s="69">
        <f ca="1"/>
        <v>1.0654494442013104E-4</v>
      </c>
      <c r="N178" s="69">
        <f ca="1"/>
        <v>1.4602803738317738E-2</v>
      </c>
      <c r="O178" s="4"/>
    </row>
    <row r="179" spans="2:15">
      <c r="B179" s="70">
        <f ca="1"/>
        <v>4</v>
      </c>
      <c r="C179" s="69">
        <f ca="1"/>
        <v>43.610182459999997</v>
      </c>
      <c r="D179" s="69">
        <f ca="1"/>
        <v>54.375</v>
      </c>
      <c r="E179" s="69">
        <f ca="1"/>
        <v>100</v>
      </c>
      <c r="F179" s="69">
        <f ca="1"/>
        <v>13</v>
      </c>
      <c r="G179" s="69">
        <f ca="1"/>
        <v>0.40277777777777779</v>
      </c>
      <c r="H179" s="69">
        <f ca="1"/>
        <v>87</v>
      </c>
      <c r="I179" s="69">
        <f ca="1"/>
        <v>0.39953271028037385</v>
      </c>
      <c r="J179" s="69">
        <f ca="1"/>
        <v>88.8250319284802</v>
      </c>
      <c r="K179" s="69">
        <f ca="1"/>
        <v>0.13</v>
      </c>
      <c r="L179" s="69">
        <f ca="1"/>
        <v>-0.11850168462730552</v>
      </c>
      <c r="M179" s="69">
        <f ca="1"/>
        <v>1.3459108781008868E-3</v>
      </c>
      <c r="N179" s="69">
        <f ca="1"/>
        <v>3.2450674974039417E-3</v>
      </c>
      <c r="O179" s="4"/>
    </row>
    <row r="180" spans="2:15">
      <c r="B180" s="70">
        <f ca="1"/>
        <v>5</v>
      </c>
      <c r="C180" s="69">
        <f ca="1"/>
        <v>54.375</v>
      </c>
      <c r="D180" s="69">
        <f ca="1"/>
        <v>62.022084200000002</v>
      </c>
      <c r="E180" s="69">
        <f ca="1"/>
        <v>100</v>
      </c>
      <c r="F180" s="69">
        <f ca="1"/>
        <v>8</v>
      </c>
      <c r="G180" s="69">
        <f ca="1"/>
        <v>0.45833333333333331</v>
      </c>
      <c r="H180" s="69">
        <f ca="1"/>
        <v>92</v>
      </c>
      <c r="I180" s="69">
        <f ca="1"/>
        <v>0.5070093457943925</v>
      </c>
      <c r="J180" s="69">
        <f ca="1"/>
        <v>51.690821256038646</v>
      </c>
      <c r="K180" s="69">
        <f ca="1"/>
        <v>0.08</v>
      </c>
      <c r="L180" s="69">
        <f ca="1"/>
        <v>-0.65988995880346302</v>
      </c>
      <c r="M180" s="69">
        <f ca="1"/>
        <v>3.4262199314821551E-2</v>
      </c>
      <c r="N180" s="69">
        <f ca="1"/>
        <v>4.8676012461059182E-2</v>
      </c>
      <c r="O180" s="4"/>
    </row>
    <row r="181" spans="2:15">
      <c r="B181" s="70">
        <f ca="1"/>
        <v>6</v>
      </c>
      <c r="C181" s="69">
        <f ca="1"/>
        <v>62.022084200000002</v>
      </c>
      <c r="D181" s="69">
        <f ca="1"/>
        <v>68.856176160000004</v>
      </c>
      <c r="E181" s="69">
        <f ca="1"/>
        <v>100</v>
      </c>
      <c r="F181" s="69">
        <f ca="1"/>
        <v>18</v>
      </c>
      <c r="G181" s="69">
        <f ca="1"/>
        <v>0.58333333333333337</v>
      </c>
      <c r="H181" s="69">
        <f ca="1"/>
        <v>82</v>
      </c>
      <c r="I181" s="69">
        <f ca="1"/>
        <v>0.60280373831775702</v>
      </c>
      <c r="J181" s="69">
        <f ca="1"/>
        <v>130.48780487804879</v>
      </c>
      <c r="K181" s="69">
        <f ca="1"/>
        <v>0.18</v>
      </c>
      <c r="L181" s="69">
        <f ca="1"/>
        <v>0.2661095871976531</v>
      </c>
      <c r="M181" s="69">
        <f ca="1"/>
        <v>7.7718921494641683E-3</v>
      </c>
      <c r="N181" s="69">
        <f ca="1"/>
        <v>1.947040498442365E-2</v>
      </c>
      <c r="O181" s="4"/>
    </row>
    <row r="182" spans="2:15">
      <c r="B182" s="70">
        <f ca="1"/>
        <v>7</v>
      </c>
      <c r="C182" s="69">
        <f ca="1"/>
        <v>68.856176160000004</v>
      </c>
      <c r="D182" s="69">
        <f ca="1"/>
        <v>75.654761899999997</v>
      </c>
      <c r="E182" s="69">
        <f ca="1"/>
        <v>100</v>
      </c>
      <c r="F182" s="69">
        <f ca="1"/>
        <v>10</v>
      </c>
      <c r="G182" s="69">
        <f ca="1"/>
        <v>0.65277777777777779</v>
      </c>
      <c r="H182" s="69">
        <f ca="1"/>
        <v>90</v>
      </c>
      <c r="I182" s="69">
        <f ca="1"/>
        <v>0.70794392523364491</v>
      </c>
      <c r="J182" s="69">
        <f ca="1"/>
        <v>66.049382716049394</v>
      </c>
      <c r="K182" s="69">
        <f ca="1"/>
        <v>0.1</v>
      </c>
      <c r="L182" s="69">
        <f ca="1"/>
        <v>-0.4147675007704778</v>
      </c>
      <c r="M182" s="69">
        <f ca="1"/>
        <v>1.4805433893027178E-2</v>
      </c>
      <c r="N182" s="69">
        <f ca="1"/>
        <v>5.5166147455867121E-2</v>
      </c>
      <c r="O182" s="4"/>
    </row>
    <row r="183" spans="2:15">
      <c r="B183" s="70">
        <f ca="1"/>
        <v>8</v>
      </c>
      <c r="C183" s="69">
        <f ca="1"/>
        <v>75.654761899999997</v>
      </c>
      <c r="D183" s="69">
        <f ca="1"/>
        <v>82.140352930000006</v>
      </c>
      <c r="E183" s="69">
        <f ca="1"/>
        <v>100</v>
      </c>
      <c r="F183" s="69">
        <f ca="1"/>
        <v>13</v>
      </c>
      <c r="G183" s="69">
        <f ca="1"/>
        <v>0.74305555555555558</v>
      </c>
      <c r="H183" s="69">
        <f ca="1"/>
        <v>87</v>
      </c>
      <c r="I183" s="69">
        <f ca="1"/>
        <v>0.80957943925233644</v>
      </c>
      <c r="J183" s="69">
        <f ca="1"/>
        <v>88.8250319284802</v>
      </c>
      <c r="K183" s="69">
        <f ca="1"/>
        <v>0.13</v>
      </c>
      <c r="L183" s="69">
        <f ca="1"/>
        <v>-0.11850168462730552</v>
      </c>
      <c r="M183" s="69">
        <f ca="1"/>
        <v>1.3459108781008868E-3</v>
      </c>
      <c r="N183" s="69">
        <f ca="1"/>
        <v>6.6523883696780861E-2</v>
      </c>
      <c r="O183" s="4"/>
    </row>
    <row r="184" spans="2:15">
      <c r="B184" s="70">
        <f ca="1"/>
        <v>9</v>
      </c>
      <c r="C184" s="69">
        <f ca="1"/>
        <v>82.140352930000006</v>
      </c>
      <c r="D184" s="69">
        <f ca="1"/>
        <v>87.362884109999996</v>
      </c>
      <c r="E184" s="69">
        <f ca="1"/>
        <v>100</v>
      </c>
      <c r="F184" s="69">
        <f ca="1"/>
        <v>23</v>
      </c>
      <c r="G184" s="69">
        <f ca="1"/>
        <v>0.90277777777777779</v>
      </c>
      <c r="H184" s="69">
        <f ca="1"/>
        <v>77</v>
      </c>
      <c r="I184" s="69">
        <f ca="1"/>
        <v>0.89953271028037385</v>
      </c>
      <c r="J184" s="69">
        <f ca="1"/>
        <v>177.56132756132754</v>
      </c>
      <c r="K184" s="69">
        <f ca="1"/>
        <v>0.23</v>
      </c>
      <c r="L184" s="69">
        <f ca="1"/>
        <v>0.57414587064120737</v>
      </c>
      <c r="M184" s="69">
        <f ca="1"/>
        <v>4.0057555227109153E-2</v>
      </c>
      <c r="N184" s="69">
        <f ca="1"/>
        <v>3.2450674974039417E-3</v>
      </c>
      <c r="O184" s="4"/>
    </row>
    <row r="185" spans="2:15">
      <c r="B185" s="70">
        <f ca="1"/>
        <v>10</v>
      </c>
      <c r="C185" s="69">
        <f ca="1"/>
        <v>87.362884109999996</v>
      </c>
      <c r="D185" s="69">
        <f ca="1"/>
        <v>100</v>
      </c>
      <c r="E185" s="69">
        <f ca="1"/>
        <v>100</v>
      </c>
      <c r="F185" s="69">
        <f ca="1"/>
        <v>14</v>
      </c>
      <c r="G185" s="69">
        <f ca="1"/>
        <v>1</v>
      </c>
      <c r="H185" s="69">
        <f ca="1"/>
        <v>86</v>
      </c>
      <c r="I185" s="69">
        <f ca="1"/>
        <v>1</v>
      </c>
      <c r="J185" s="69">
        <f ca="1"/>
        <v>96.770025839793291</v>
      </c>
      <c r="K185" s="69">
        <f ca="1"/>
        <v>0.14000000000000001</v>
      </c>
      <c r="L185" s="69">
        <f ca="1"/>
        <v>-3.2832890072507621E-2</v>
      </c>
      <c r="M185" s="69">
        <f ca="1"/>
        <v>1.0654494442013104E-4</v>
      </c>
      <c r="N185" s="69">
        <f ca="1"/>
        <v>0</v>
      </c>
      <c r="O185" s="4"/>
    </row>
    <row r="186" spans="2:15">
      <c r="B186" s="70" t="str">
        <f ca="1"/>
        <v>Total</v>
      </c>
      <c r="C186" s="69">
        <f ca="1"/>
        <v>-1.6300000000000001E-13</v>
      </c>
      <c r="D186" s="69">
        <f ca="1"/>
        <v>100</v>
      </c>
      <c r="E186" s="69">
        <f ca="1"/>
        <v>1000</v>
      </c>
      <c r="F186" s="69">
        <f ca="1"/>
        <v>144</v>
      </c>
      <c r="G186" s="69">
        <f ca="1"/>
        <v>1</v>
      </c>
      <c r="H186" s="69">
        <f ca="1"/>
        <v>856</v>
      </c>
      <c r="I186" s="69">
        <f ca="1"/>
        <v>1</v>
      </c>
      <c r="J186" s="69">
        <f ca="1"/>
        <v>100</v>
      </c>
      <c r="K186" s="69">
        <f ca="1"/>
        <v>0.14399999999999999</v>
      </c>
      <c r="L186" s="69">
        <f ca="1"/>
        <v>0</v>
      </c>
      <c r="M186" s="69">
        <f ca="1"/>
        <v>0.13910532468189341</v>
      </c>
      <c r="N186" s="69">
        <f ca="1"/>
        <v>6.6523883696780861E-2</v>
      </c>
      <c r="O186" s="4"/>
    </row>
    <row r="187" spans="2:15">
      <c r="B187" s="70" t="str">
        <f ca="1"/>
        <v/>
      </c>
      <c r="C187" s="69" t="str">
        <f ca="1"/>
        <v/>
      </c>
      <c r="D187" s="69" t="str">
        <f ca="1"/>
        <v/>
      </c>
      <c r="E187" s="69" t="str">
        <f ca="1"/>
        <v/>
      </c>
      <c r="F187" s="69" t="str">
        <f ca="1"/>
        <v/>
      </c>
      <c r="G187" s="69" t="str">
        <f ca="1"/>
        <v/>
      </c>
      <c r="H187" s="69" t="str">
        <f ca="1"/>
        <v/>
      </c>
      <c r="I187" s="69" t="str">
        <f ca="1"/>
        <v/>
      </c>
      <c r="J187" s="69" t="str">
        <f ca="1"/>
        <v/>
      </c>
      <c r="K187" s="69" t="str">
        <f ca="1"/>
        <v/>
      </c>
      <c r="L187" s="69" t="str">
        <f ca="1"/>
        <v/>
      </c>
      <c r="M187" s="69" t="str">
        <f ca="1"/>
        <v/>
      </c>
      <c r="N187" s="69" t="str">
        <f ca="1"/>
        <v/>
      </c>
      <c r="O187" s="4"/>
    </row>
    <row r="188" spans="2:15">
      <c r="B188" s="70" t="str">
        <f ca="1"/>
        <v>AD</v>
      </c>
      <c r="C188" s="69" t="str">
        <f ca="1"/>
        <v/>
      </c>
      <c r="D188" s="69" t="str">
        <f ca="1"/>
        <v/>
      </c>
      <c r="E188" s="69" t="str">
        <f ca="1"/>
        <v/>
      </c>
      <c r="F188" s="69" t="str">
        <f ca="1"/>
        <v/>
      </c>
      <c r="G188" s="69" t="str">
        <f ca="1"/>
        <v/>
      </c>
      <c r="H188" s="69" t="str">
        <f ca="1"/>
        <v/>
      </c>
      <c r="I188" s="69" t="str">
        <f ca="1"/>
        <v/>
      </c>
      <c r="J188" s="69" t="str">
        <f ca="1"/>
        <v/>
      </c>
      <c r="K188" s="69" t="str">
        <f ca="1"/>
        <v/>
      </c>
      <c r="L188" s="69" t="str">
        <f ca="1"/>
        <v/>
      </c>
      <c r="M188" s="69" t="str">
        <f ca="1"/>
        <v/>
      </c>
      <c r="N188" s="69" t="str">
        <f ca="1"/>
        <v/>
      </c>
      <c r="O188" s="4"/>
    </row>
    <row r="189" spans="2:15">
      <c r="B189" s="70" t="str">
        <f ca="1"/>
        <v>#</v>
      </c>
      <c r="C189" s="69" t="str">
        <f ca="1"/>
        <v>xMin</v>
      </c>
      <c r="D189" s="69" t="str">
        <f ca="1"/>
        <v>xMax</v>
      </c>
      <c r="E189" s="69" t="str">
        <f ca="1"/>
        <v>#Total</v>
      </c>
      <c r="F189" s="69" t="str">
        <f ca="1"/>
        <v>#(Y=1)</v>
      </c>
      <c r="G189" s="69" t="str">
        <f ca="1"/>
        <v>%Cum(Y=1)</v>
      </c>
      <c r="H189" s="69" t="str">
        <f ca="1"/>
        <v>#(Y=0)</v>
      </c>
      <c r="I189" s="69" t="str">
        <f ca="1"/>
        <v>%Cum(Y=0)</v>
      </c>
      <c r="J189" s="69" t="str">
        <f ca="1"/>
        <v>Odds Ratio</v>
      </c>
      <c r="K189" s="69" t="str">
        <f ca="1"/>
        <v>%(Y=1)</v>
      </c>
      <c r="L189" s="69" t="str">
        <f ca="1"/>
        <v>WOE</v>
      </c>
      <c r="M189" s="69" t="str">
        <f ca="1"/>
        <v>Info Value</v>
      </c>
      <c r="N189" s="69" t="str">
        <f ca="1"/>
        <v>KS</v>
      </c>
      <c r="O189" s="4"/>
    </row>
    <row r="190" spans="2:15">
      <c r="B190" s="70">
        <f ca="1"/>
        <v>1</v>
      </c>
      <c r="C190" s="69">
        <f ca="1"/>
        <v>-0.96654297499999997</v>
      </c>
      <c r="D190" s="69">
        <f ca="1"/>
        <v>-6.2900000000000003E-7</v>
      </c>
      <c r="E190" s="69">
        <f ca="1"/>
        <v>100</v>
      </c>
      <c r="F190" s="69">
        <f ca="1"/>
        <v>19</v>
      </c>
      <c r="G190" s="69">
        <f ca="1"/>
        <v>0.13194444444444445</v>
      </c>
      <c r="H190" s="69">
        <f ca="1"/>
        <v>81</v>
      </c>
      <c r="I190" s="69">
        <f ca="1"/>
        <v>9.4626168224299062E-2</v>
      </c>
      <c r="J190" s="69">
        <f ca="1"/>
        <v>139.43758573388203</v>
      </c>
      <c r="K190" s="69">
        <f ca="1"/>
        <v>0.19</v>
      </c>
      <c r="L190" s="69">
        <f ca="1"/>
        <v>0.33244690105974317</v>
      </c>
      <c r="M190" s="69">
        <f ca="1"/>
        <v>1.240634528227884E-2</v>
      </c>
      <c r="N190" s="69">
        <f ca="1"/>
        <v>3.7318276220145385E-2</v>
      </c>
      <c r="O190" s="4"/>
    </row>
    <row r="191" spans="2:15">
      <c r="B191" s="70">
        <f ca="1"/>
        <v>2</v>
      </c>
      <c r="C191" s="69">
        <f ca="1"/>
        <v>-6.2900000000000003E-7</v>
      </c>
      <c r="D191" s="69">
        <f ca="1"/>
        <v>9.7499999999999998E-6</v>
      </c>
      <c r="E191" s="69">
        <f ca="1"/>
        <v>199</v>
      </c>
      <c r="F191" s="69">
        <f ca="1"/>
        <v>20</v>
      </c>
      <c r="G191" s="69">
        <f ca="1"/>
        <v>0.27083333333333331</v>
      </c>
      <c r="H191" s="69">
        <f ca="1"/>
        <v>179</v>
      </c>
      <c r="I191" s="69">
        <f ca="1"/>
        <v>0.30373831775700932</v>
      </c>
      <c r="J191" s="69">
        <f ca="1"/>
        <v>66.418373680943517</v>
      </c>
      <c r="K191" s="69">
        <f ca="1"/>
        <v>0.10050251256281408</v>
      </c>
      <c r="L191" s="69">
        <f ca="1"/>
        <v>-0.40919645572102259</v>
      </c>
      <c r="M191" s="69">
        <f ca="1"/>
        <v>2.873510936462529E-2</v>
      </c>
      <c r="N191" s="69">
        <f ca="1"/>
        <v>3.2904984423676009E-2</v>
      </c>
      <c r="O191" s="4"/>
    </row>
    <row r="192" spans="2:15">
      <c r="B192" s="70">
        <f ca="1"/>
        <v>3</v>
      </c>
      <c r="C192" s="69">
        <f ca="1"/>
        <v>9.7499999999999998E-6</v>
      </c>
      <c r="D192" s="69">
        <f ca="1"/>
        <v>2.4000000000000001E-5</v>
      </c>
      <c r="E192" s="69">
        <f ca="1"/>
        <v>101</v>
      </c>
      <c r="F192" s="69">
        <f ca="1"/>
        <v>3</v>
      </c>
      <c r="G192" s="69">
        <f ca="1"/>
        <v>0.29166666666666669</v>
      </c>
      <c r="H192" s="69">
        <f ca="1"/>
        <v>98</v>
      </c>
      <c r="I192" s="69">
        <f ca="1"/>
        <v>0.41822429906542058</v>
      </c>
      <c r="J192" s="69">
        <f ca="1"/>
        <v>18.197278911564624</v>
      </c>
      <c r="K192" s="69">
        <f ca="1"/>
        <v>2.9702970297029702E-2</v>
      </c>
      <c r="L192" s="69">
        <f ca="1"/>
        <v>-1.7038981134367206</v>
      </c>
      <c r="M192" s="69">
        <f ca="1"/>
        <v>0.15957457020308852</v>
      </c>
      <c r="N192" s="69">
        <f ca="1"/>
        <v>0.12655763239875389</v>
      </c>
      <c r="O192" s="4"/>
    </row>
    <row r="193" spans="2:15">
      <c r="B193" s="70">
        <f ca="1"/>
        <v>4</v>
      </c>
      <c r="C193" s="69">
        <f ca="1"/>
        <v>2.4000000000000001E-5</v>
      </c>
      <c r="D193" s="69">
        <f ca="1"/>
        <v>5.8E-5</v>
      </c>
      <c r="E193" s="69">
        <f ca="1"/>
        <v>100</v>
      </c>
      <c r="F193" s="69">
        <f ca="1"/>
        <v>17</v>
      </c>
      <c r="G193" s="69">
        <f ca="1"/>
        <v>0.40972222222222221</v>
      </c>
      <c r="H193" s="69">
        <f ca="1"/>
        <v>83</v>
      </c>
      <c r="I193" s="69">
        <f ca="1"/>
        <v>0.51518691588785048</v>
      </c>
      <c r="J193" s="69">
        <f ca="1"/>
        <v>121.75368139223561</v>
      </c>
      <c r="K193" s="69">
        <f ca="1"/>
        <v>0.17</v>
      </c>
      <c r="L193" s="69">
        <f ca="1"/>
        <v>0.19682981282535966</v>
      </c>
      <c r="M193" s="69">
        <f ca="1"/>
        <v>4.1517191827779003E-3</v>
      </c>
      <c r="N193" s="69">
        <f ca="1"/>
        <v>0.10546469366562827</v>
      </c>
      <c r="O193" s="4"/>
    </row>
    <row r="194" spans="2:15">
      <c r="B194" s="70">
        <f ca="1"/>
        <v>5</v>
      </c>
      <c r="C194" s="69">
        <f ca="1"/>
        <v>5.8E-5</v>
      </c>
      <c r="D194" s="69">
        <f ca="1"/>
        <v>1.76083E-4</v>
      </c>
      <c r="E194" s="69">
        <f ca="1"/>
        <v>100</v>
      </c>
      <c r="F194" s="69">
        <f ca="1"/>
        <v>15</v>
      </c>
      <c r="G194" s="69">
        <f ca="1"/>
        <v>0.51388888888888884</v>
      </c>
      <c r="H194" s="69">
        <f ca="1"/>
        <v>85</v>
      </c>
      <c r="I194" s="69">
        <f ca="1"/>
        <v>0.61448598130841126</v>
      </c>
      <c r="J194" s="69">
        <f ca="1"/>
        <v>104.90196078431373</v>
      </c>
      <c r="K194" s="69">
        <f ca="1"/>
        <v>0.15</v>
      </c>
      <c r="L194" s="69">
        <f ca="1"/>
        <v>4.7856021177635141E-2</v>
      </c>
      <c r="M194" s="69">
        <f ca="1"/>
        <v>2.3294402831792842E-4</v>
      </c>
      <c r="N194" s="69">
        <f ca="1"/>
        <v>0.10059709241952242</v>
      </c>
      <c r="O194" s="4"/>
    </row>
    <row r="195" spans="2:15">
      <c r="B195" s="70">
        <f ca="1"/>
        <v>6</v>
      </c>
      <c r="C195" s="69">
        <f ca="1"/>
        <v>1.76083E-4</v>
      </c>
      <c r="D195" s="69">
        <f ca="1"/>
        <v>4.7448199999999997E-4</v>
      </c>
      <c r="E195" s="69">
        <f ca="1"/>
        <v>100</v>
      </c>
      <c r="F195" s="69">
        <f ca="1"/>
        <v>18</v>
      </c>
      <c r="G195" s="69">
        <f ca="1"/>
        <v>0.63888888888888884</v>
      </c>
      <c r="H195" s="69">
        <f ca="1"/>
        <v>82</v>
      </c>
      <c r="I195" s="69">
        <f ca="1"/>
        <v>0.71028037383177567</v>
      </c>
      <c r="J195" s="69">
        <f ca="1"/>
        <v>130.48780487804879</v>
      </c>
      <c r="K195" s="69">
        <f ca="1"/>
        <v>0.18</v>
      </c>
      <c r="L195" s="69">
        <f ca="1"/>
        <v>0.2661095871976531</v>
      </c>
      <c r="M195" s="69">
        <f ca="1"/>
        <v>7.7718921494641683E-3</v>
      </c>
      <c r="N195" s="69">
        <f ca="1"/>
        <v>7.1391484942886829E-2</v>
      </c>
      <c r="O195" s="4"/>
    </row>
    <row r="196" spans="2:15">
      <c r="B196" s="70">
        <f ca="1"/>
        <v>7</v>
      </c>
      <c r="C196" s="69">
        <f ca="1"/>
        <v>4.7448199999999997E-4</v>
      </c>
      <c r="D196" s="69">
        <f ca="1"/>
        <v>1.215324E-3</v>
      </c>
      <c r="E196" s="69">
        <f ca="1"/>
        <v>100</v>
      </c>
      <c r="F196" s="69">
        <f ca="1"/>
        <v>16</v>
      </c>
      <c r="G196" s="69">
        <f ca="1"/>
        <v>0.75</v>
      </c>
      <c r="H196" s="69">
        <f ca="1"/>
        <v>84</v>
      </c>
      <c r="I196" s="69">
        <f ca="1"/>
        <v>0.80841121495327106</v>
      </c>
      <c r="J196" s="69">
        <f ca="1"/>
        <v>113.22751322751323</v>
      </c>
      <c r="K196" s="69">
        <f ca="1"/>
        <v>0.16</v>
      </c>
      <c r="L196" s="69">
        <f ca="1"/>
        <v>0.12422899996220915</v>
      </c>
      <c r="M196" s="69">
        <f ca="1"/>
        <v>1.6125259600494434E-3</v>
      </c>
      <c r="N196" s="69">
        <f ca="1"/>
        <v>5.8411214953271062E-2</v>
      </c>
      <c r="O196" s="4"/>
    </row>
    <row r="197" spans="2:15">
      <c r="B197" s="70">
        <f ca="1"/>
        <v>8</v>
      </c>
      <c r="C197" s="69">
        <f ca="1"/>
        <v>1.215324E-3</v>
      </c>
      <c r="D197" s="69">
        <f ca="1"/>
        <v>4.9659589999999998E-3</v>
      </c>
      <c r="E197" s="69">
        <f ca="1"/>
        <v>100</v>
      </c>
      <c r="F197" s="69">
        <f ca="1"/>
        <v>14</v>
      </c>
      <c r="G197" s="69">
        <f ca="1"/>
        <v>0.84722222222222221</v>
      </c>
      <c r="H197" s="69">
        <f ca="1"/>
        <v>86</v>
      </c>
      <c r="I197" s="69">
        <f ca="1"/>
        <v>0.90887850467289721</v>
      </c>
      <c r="J197" s="69">
        <f ca="1"/>
        <v>96.770025839793291</v>
      </c>
      <c r="K197" s="69">
        <f ca="1"/>
        <v>0.14000000000000001</v>
      </c>
      <c r="L197" s="69">
        <f ca="1"/>
        <v>-3.2832890072507621E-2</v>
      </c>
      <c r="M197" s="69">
        <f ca="1"/>
        <v>1.0654494442013104E-4</v>
      </c>
      <c r="N197" s="69">
        <f ca="1"/>
        <v>6.1656282450675004E-2</v>
      </c>
      <c r="O197" s="4"/>
    </row>
    <row r="198" spans="2:15">
      <c r="B198" s="70">
        <f ca="1"/>
        <v>9</v>
      </c>
      <c r="C198" s="69">
        <f ca="1"/>
        <v>4.9659589999999998E-3</v>
      </c>
      <c r="D198" s="69">
        <f ca="1"/>
        <v>0.14703381500000001</v>
      </c>
      <c r="E198" s="69">
        <f ca="1"/>
        <v>100</v>
      </c>
      <c r="F198" s="69">
        <f ca="1"/>
        <v>22</v>
      </c>
      <c r="G198" s="69">
        <f ca="1"/>
        <v>1</v>
      </c>
      <c r="H198" s="69">
        <f ca="1"/>
        <v>78</v>
      </c>
      <c r="I198" s="69">
        <f ca="1"/>
        <v>1</v>
      </c>
      <c r="J198" s="69">
        <f ca="1"/>
        <v>167.6638176638177</v>
      </c>
      <c r="K198" s="69">
        <f ca="1"/>
        <v>0.22</v>
      </c>
      <c r="L198" s="69">
        <f ca="1"/>
        <v>0.51679070323446563</v>
      </c>
      <c r="M198" s="69">
        <f ca="1"/>
        <v>3.1863393566507171E-2</v>
      </c>
      <c r="N198" s="69">
        <f ca="1"/>
        <v>0</v>
      </c>
      <c r="O198" s="4"/>
    </row>
    <row r="199" spans="2:15">
      <c r="B199" s="70" t="str">
        <f ca="1"/>
        <v>Total</v>
      </c>
      <c r="C199" s="69">
        <f ca="1"/>
        <v>-0.96654297499999997</v>
      </c>
      <c r="D199" s="69">
        <f ca="1"/>
        <v>0.14703381500000001</v>
      </c>
      <c r="E199" s="69">
        <f ca="1"/>
        <v>1000</v>
      </c>
      <c r="F199" s="69">
        <f ca="1"/>
        <v>144</v>
      </c>
      <c r="G199" s="69">
        <f ca="1"/>
        <v>1</v>
      </c>
      <c r="H199" s="69">
        <f ca="1"/>
        <v>856</v>
      </c>
      <c r="I199" s="69">
        <f ca="1"/>
        <v>1</v>
      </c>
      <c r="J199" s="69">
        <f ca="1"/>
        <v>100</v>
      </c>
      <c r="K199" s="69">
        <f ca="1"/>
        <v>0.14399999999999999</v>
      </c>
      <c r="L199" s="69">
        <f ca="1"/>
        <v>0</v>
      </c>
      <c r="M199" s="69">
        <f ca="1"/>
        <v>0.24645504468152937</v>
      </c>
      <c r="N199" s="69">
        <f ca="1"/>
        <v>0.12655763239875389</v>
      </c>
      <c r="O199" s="4"/>
    </row>
    <row r="200" spans="2:15">
      <c r="B200" s="70" t="str">
        <f ca="1"/>
        <v/>
      </c>
      <c r="C200" s="69" t="str">
        <f ca="1"/>
        <v/>
      </c>
      <c r="D200" s="69" t="str">
        <f ca="1"/>
        <v/>
      </c>
      <c r="E200" s="69" t="str">
        <f ca="1"/>
        <v/>
      </c>
      <c r="F200" s="69" t="str">
        <f ca="1"/>
        <v/>
      </c>
      <c r="G200" s="69" t="str">
        <f ca="1"/>
        <v/>
      </c>
      <c r="H200" s="69" t="str">
        <f ca="1"/>
        <v/>
      </c>
      <c r="I200" s="69" t="str">
        <f ca="1"/>
        <v/>
      </c>
      <c r="J200" s="69" t="str">
        <f ca="1"/>
        <v/>
      </c>
      <c r="K200" s="69" t="str">
        <f ca="1"/>
        <v/>
      </c>
      <c r="L200" s="69" t="str">
        <f ca="1"/>
        <v/>
      </c>
      <c r="M200" s="69" t="str">
        <f ca="1"/>
        <v/>
      </c>
      <c r="N200" s="69" t="str">
        <f ca="1"/>
        <v/>
      </c>
      <c r="O200" s="4"/>
    </row>
    <row r="201" spans="2:15">
      <c r="B201" s="70" t="str">
        <f ca="1"/>
        <v>ATR</v>
      </c>
      <c r="C201" s="69" t="str">
        <f ca="1"/>
        <v/>
      </c>
      <c r="D201" s="69" t="str">
        <f ca="1"/>
        <v/>
      </c>
      <c r="E201" s="69" t="str">
        <f ca="1"/>
        <v/>
      </c>
      <c r="F201" s="69" t="str">
        <f ca="1"/>
        <v/>
      </c>
      <c r="G201" s="69" t="str">
        <f ca="1"/>
        <v/>
      </c>
      <c r="H201" s="69" t="str">
        <f ca="1"/>
        <v/>
      </c>
      <c r="I201" s="69" t="str">
        <f ca="1"/>
        <v/>
      </c>
      <c r="J201" s="69" t="str">
        <f ca="1"/>
        <v/>
      </c>
      <c r="K201" s="69" t="str">
        <f ca="1"/>
        <v/>
      </c>
      <c r="L201" s="69" t="str">
        <f ca="1"/>
        <v/>
      </c>
      <c r="M201" s="69" t="str">
        <f ca="1"/>
        <v/>
      </c>
      <c r="N201" s="69" t="str">
        <f ca="1"/>
        <v/>
      </c>
      <c r="O201" s="4"/>
    </row>
    <row r="202" spans="2:15">
      <c r="B202" s="70" t="str">
        <f ca="1"/>
        <v>#</v>
      </c>
      <c r="C202" s="69" t="str">
        <f ca="1"/>
        <v>xMin</v>
      </c>
      <c r="D202" s="69" t="str">
        <f ca="1"/>
        <v>xMax</v>
      </c>
      <c r="E202" s="69" t="str">
        <f ca="1"/>
        <v>#Total</v>
      </c>
      <c r="F202" s="69" t="str">
        <f ca="1"/>
        <v>#(Y=1)</v>
      </c>
      <c r="G202" s="69" t="str">
        <f ca="1"/>
        <v>%Cum(Y=1)</v>
      </c>
      <c r="H202" s="69" t="str">
        <f ca="1"/>
        <v>#(Y=0)</v>
      </c>
      <c r="I202" s="69" t="str">
        <f ca="1"/>
        <v>%Cum(Y=0)</v>
      </c>
      <c r="J202" s="69" t="str">
        <f ca="1"/>
        <v>Odds Ratio</v>
      </c>
      <c r="K202" s="69" t="str">
        <f ca="1"/>
        <v>%(Y=1)</v>
      </c>
      <c r="L202" s="69" t="str">
        <f ca="1"/>
        <v>WOE</v>
      </c>
      <c r="M202" s="69" t="str">
        <f ca="1"/>
        <v>Info Value</v>
      </c>
      <c r="N202" s="69" t="str">
        <f ca="1"/>
        <v>KS</v>
      </c>
      <c r="O202" s="4"/>
    </row>
    <row r="203" spans="2:15">
      <c r="B203" s="70">
        <f ca="1"/>
        <v>1</v>
      </c>
      <c r="C203" s="69">
        <f ca="1"/>
        <v>7.1971070999999998E-2</v>
      </c>
      <c r="D203" s="69">
        <f ca="1"/>
        <v>0.14845424900000001</v>
      </c>
      <c r="E203" s="69">
        <f ca="1"/>
        <v>100</v>
      </c>
      <c r="F203" s="69">
        <f ca="1"/>
        <v>21</v>
      </c>
      <c r="G203" s="69">
        <f ca="1"/>
        <v>0.14583333333333334</v>
      </c>
      <c r="H203" s="69">
        <f ca="1"/>
        <v>79</v>
      </c>
      <c r="I203" s="69">
        <f ca="1"/>
        <v>9.2289719626168221E-2</v>
      </c>
      <c r="J203" s="69">
        <f ca="1"/>
        <v>158.01687763713082</v>
      </c>
      <c r="K203" s="69">
        <f ca="1"/>
        <v>0.21</v>
      </c>
      <c r="L203" s="69">
        <f ca="1"/>
        <v>0.45753166182214294</v>
      </c>
      <c r="M203" s="69">
        <f ca="1"/>
        <v>2.4497898559402129E-2</v>
      </c>
      <c r="N203" s="69">
        <f ca="1"/>
        <v>5.3543613707165122E-2</v>
      </c>
      <c r="O203" s="4"/>
    </row>
    <row r="204" spans="2:15">
      <c r="B204" s="70">
        <f ca="1"/>
        <v>2</v>
      </c>
      <c r="C204" s="69">
        <f ca="1"/>
        <v>0.14845424900000001</v>
      </c>
      <c r="D204" s="69">
        <f ca="1"/>
        <v>0.20015669999999999</v>
      </c>
      <c r="E204" s="69">
        <f ca="1"/>
        <v>100</v>
      </c>
      <c r="F204" s="69">
        <f ca="1"/>
        <v>22</v>
      </c>
      <c r="G204" s="69">
        <f ca="1"/>
        <v>0.2986111111111111</v>
      </c>
      <c r="H204" s="69">
        <f ca="1"/>
        <v>78</v>
      </c>
      <c r="I204" s="69">
        <f ca="1"/>
        <v>0.18341121495327103</v>
      </c>
      <c r="J204" s="69">
        <f ca="1"/>
        <v>167.6638176638177</v>
      </c>
      <c r="K204" s="69">
        <f ca="1"/>
        <v>0.22</v>
      </c>
      <c r="L204" s="69">
        <f ca="1"/>
        <v>0.51679070323446563</v>
      </c>
      <c r="M204" s="69">
        <f ca="1"/>
        <v>3.1863393566507171E-2</v>
      </c>
      <c r="N204" s="69">
        <f ca="1"/>
        <v>0.11519989615784007</v>
      </c>
      <c r="O204" s="4"/>
    </row>
    <row r="205" spans="2:15">
      <c r="B205" s="70">
        <f ca="1"/>
        <v>3</v>
      </c>
      <c r="C205" s="69">
        <f ca="1"/>
        <v>0.20015669999999999</v>
      </c>
      <c r="D205" s="69">
        <f ca="1"/>
        <v>0.23370148800000001</v>
      </c>
      <c r="E205" s="69">
        <f ca="1"/>
        <v>100</v>
      </c>
      <c r="F205" s="69">
        <f ca="1"/>
        <v>16</v>
      </c>
      <c r="G205" s="69">
        <f ca="1"/>
        <v>0.40972222222222221</v>
      </c>
      <c r="H205" s="69">
        <f ca="1"/>
        <v>84</v>
      </c>
      <c r="I205" s="69">
        <f ca="1"/>
        <v>0.28154205607476634</v>
      </c>
      <c r="J205" s="69">
        <f ca="1"/>
        <v>113.22751322751323</v>
      </c>
      <c r="K205" s="69">
        <f ca="1"/>
        <v>0.16</v>
      </c>
      <c r="L205" s="69">
        <f ca="1"/>
        <v>0.12422899996220915</v>
      </c>
      <c r="M205" s="69">
        <f ca="1"/>
        <v>1.6125259600494434E-3</v>
      </c>
      <c r="N205" s="69">
        <f ca="1"/>
        <v>0.12818016614745587</v>
      </c>
      <c r="O205" s="4"/>
    </row>
    <row r="206" spans="2:15">
      <c r="B206" s="70">
        <f ca="1"/>
        <v>4</v>
      </c>
      <c r="C206" s="69">
        <f ca="1"/>
        <v>0.23370148800000001</v>
      </c>
      <c r="D206" s="69">
        <f ca="1"/>
        <v>0.31663360000000002</v>
      </c>
      <c r="E206" s="69">
        <f ca="1"/>
        <v>200</v>
      </c>
      <c r="F206" s="69">
        <f ca="1"/>
        <v>26</v>
      </c>
      <c r="G206" s="69">
        <f ca="1"/>
        <v>0.59027777777777779</v>
      </c>
      <c r="H206" s="69">
        <f ca="1"/>
        <v>174</v>
      </c>
      <c r="I206" s="69">
        <f ca="1"/>
        <v>0.48481308411214952</v>
      </c>
      <c r="J206" s="69">
        <f ca="1"/>
        <v>88.8250319284802</v>
      </c>
      <c r="K206" s="69">
        <f ca="1"/>
        <v>0.13</v>
      </c>
      <c r="L206" s="69">
        <f ca="1"/>
        <v>-0.11850168462730552</v>
      </c>
      <c r="M206" s="69">
        <f ca="1"/>
        <v>2.6918217562017736E-3</v>
      </c>
      <c r="N206" s="69">
        <f ca="1"/>
        <v>0.10546469366562827</v>
      </c>
      <c r="O206" s="4"/>
    </row>
    <row r="207" spans="2:15">
      <c r="B207" s="70">
        <f ca="1"/>
        <v>5</v>
      </c>
      <c r="C207" s="69">
        <f ca="1"/>
        <v>0.31663360000000002</v>
      </c>
      <c r="D207" s="69">
        <f ca="1"/>
        <v>0.43541822499999999</v>
      </c>
      <c r="E207" s="69">
        <f ca="1"/>
        <v>200</v>
      </c>
      <c r="F207" s="69">
        <f ca="1"/>
        <v>30</v>
      </c>
      <c r="G207" s="69">
        <f ca="1"/>
        <v>0.79861111111111116</v>
      </c>
      <c r="H207" s="69">
        <f ca="1"/>
        <v>170</v>
      </c>
      <c r="I207" s="69">
        <f ca="1"/>
        <v>0.68341121495327106</v>
      </c>
      <c r="J207" s="69">
        <f ca="1"/>
        <v>104.90196078431373</v>
      </c>
      <c r="K207" s="69">
        <f ca="1"/>
        <v>0.15</v>
      </c>
      <c r="L207" s="69">
        <f ca="1"/>
        <v>4.7856021177635141E-2</v>
      </c>
      <c r="M207" s="69">
        <f ca="1"/>
        <v>4.6588805663585683E-4</v>
      </c>
      <c r="N207" s="69">
        <f ca="1"/>
        <v>0.1151998961578401</v>
      </c>
      <c r="O207" s="4"/>
    </row>
    <row r="208" spans="2:15">
      <c r="B208" s="70">
        <f ca="1"/>
        <v>6</v>
      </c>
      <c r="C208" s="69">
        <f ca="1"/>
        <v>0.43541822499999999</v>
      </c>
      <c r="D208" s="69">
        <f ca="1"/>
        <v>0.72148036699999996</v>
      </c>
      <c r="E208" s="69">
        <f ca="1"/>
        <v>100</v>
      </c>
      <c r="F208" s="69">
        <f ca="1"/>
        <v>13</v>
      </c>
      <c r="G208" s="69">
        <f ca="1"/>
        <v>0.88888888888888884</v>
      </c>
      <c r="H208" s="69">
        <f ca="1"/>
        <v>87</v>
      </c>
      <c r="I208" s="69">
        <f ca="1"/>
        <v>0.78504672897196259</v>
      </c>
      <c r="J208" s="69">
        <f ca="1"/>
        <v>88.8250319284802</v>
      </c>
      <c r="K208" s="69">
        <f ca="1"/>
        <v>0.13</v>
      </c>
      <c r="L208" s="69">
        <f ca="1"/>
        <v>-0.11850168462730552</v>
      </c>
      <c r="M208" s="69">
        <f ca="1"/>
        <v>1.3459108781008868E-3</v>
      </c>
      <c r="N208" s="69">
        <f ca="1"/>
        <v>0.10384215991692625</v>
      </c>
      <c r="O208" s="4"/>
    </row>
    <row r="209" spans="2:15">
      <c r="B209" s="70">
        <f ca="1"/>
        <v>7</v>
      </c>
      <c r="C209" s="69">
        <f ca="1"/>
        <v>0.72148036699999996</v>
      </c>
      <c r="D209" s="69">
        <f ca="1"/>
        <v>1.3097772940000001</v>
      </c>
      <c r="E209" s="69">
        <f ca="1"/>
        <v>100</v>
      </c>
      <c r="F209" s="69">
        <f ca="1"/>
        <v>5</v>
      </c>
      <c r="G209" s="69">
        <f ca="1"/>
        <v>0.92361111111111116</v>
      </c>
      <c r="H209" s="69">
        <f ca="1"/>
        <v>95</v>
      </c>
      <c r="I209" s="69">
        <f ca="1"/>
        <v>0.8960280373831776</v>
      </c>
      <c r="J209" s="69">
        <f ca="1"/>
        <v>31.28654970760234</v>
      </c>
      <c r="K209" s="69">
        <f ca="1"/>
        <v>0.05</v>
      </c>
      <c r="L209" s="69">
        <f ca="1"/>
        <v>-1.161981902600699</v>
      </c>
      <c r="M209" s="69">
        <f ca="1"/>
        <v>8.8611678060476456E-2</v>
      </c>
      <c r="N209" s="69">
        <f ca="1"/>
        <v>2.758307372793356E-2</v>
      </c>
      <c r="O209" s="4"/>
    </row>
    <row r="210" spans="2:15">
      <c r="B210" s="70">
        <f ca="1"/>
        <v>8</v>
      </c>
      <c r="C210" s="69">
        <f ca="1"/>
        <v>1.3097772940000001</v>
      </c>
      <c r="D210" s="69">
        <f ca="1"/>
        <v>3.4580869660000002</v>
      </c>
      <c r="E210" s="69">
        <f ca="1"/>
        <v>100</v>
      </c>
      <c r="F210" s="69">
        <f ca="1"/>
        <v>11</v>
      </c>
      <c r="G210" s="69">
        <f ca="1"/>
        <v>1</v>
      </c>
      <c r="H210" s="69">
        <f ca="1"/>
        <v>89</v>
      </c>
      <c r="I210" s="69">
        <f ca="1"/>
        <v>1</v>
      </c>
      <c r="J210" s="69">
        <f ca="1"/>
        <v>73.470661672908875</v>
      </c>
      <c r="K210" s="69">
        <f ca="1"/>
        <v>0.11</v>
      </c>
      <c r="L210" s="69">
        <f ca="1"/>
        <v>-0.30828402036802777</v>
      </c>
      <c r="M210" s="69">
        <f ca="1"/>
        <v>8.5034208629550731E-3</v>
      </c>
      <c r="N210" s="69">
        <f ca="1"/>
        <v>0</v>
      </c>
      <c r="O210" s="4"/>
    </row>
    <row r="211" spans="2:15">
      <c r="B211" s="70" t="str">
        <f ca="1"/>
        <v>Total</v>
      </c>
      <c r="C211" s="69">
        <f ca="1"/>
        <v>7.1971070999999998E-2</v>
      </c>
      <c r="D211" s="69">
        <f ca="1"/>
        <v>3.4580869660000002</v>
      </c>
      <c r="E211" s="69">
        <f ca="1"/>
        <v>1000</v>
      </c>
      <c r="F211" s="69">
        <f ca="1"/>
        <v>144</v>
      </c>
      <c r="G211" s="69">
        <f ca="1"/>
        <v>1</v>
      </c>
      <c r="H211" s="69">
        <f ca="1"/>
        <v>856</v>
      </c>
      <c r="I211" s="69">
        <f ca="1"/>
        <v>1</v>
      </c>
      <c r="J211" s="69">
        <f ca="1"/>
        <v>100</v>
      </c>
      <c r="K211" s="69">
        <f ca="1"/>
        <v>0.14399999999999999</v>
      </c>
      <c r="L211" s="69">
        <f ca="1"/>
        <v>0</v>
      </c>
      <c r="M211" s="69">
        <f ca="1"/>
        <v>0.1595925377003288</v>
      </c>
      <c r="N211" s="69">
        <f ca="1"/>
        <v>0.12818016614745587</v>
      </c>
      <c r="O211" s="4"/>
    </row>
    <row r="212" spans="2:15">
      <c r="B212" s="70" t="str">
        <f ca="1"/>
        <v/>
      </c>
      <c r="C212" s="69" t="str">
        <f ca="1"/>
        <v/>
      </c>
      <c r="D212" s="69" t="str">
        <f ca="1"/>
        <v/>
      </c>
      <c r="E212" s="69" t="str">
        <f ca="1"/>
        <v/>
      </c>
      <c r="F212" s="69" t="str">
        <f ca="1"/>
        <v/>
      </c>
      <c r="G212" s="69" t="str">
        <f ca="1"/>
        <v/>
      </c>
      <c r="H212" s="69" t="str">
        <f ca="1"/>
        <v/>
      </c>
      <c r="I212" s="69" t="str">
        <f ca="1"/>
        <v/>
      </c>
      <c r="J212" s="69" t="str">
        <f ca="1"/>
        <v/>
      </c>
      <c r="K212" s="69" t="str">
        <f ca="1"/>
        <v/>
      </c>
      <c r="L212" s="69" t="str">
        <f ca="1"/>
        <v/>
      </c>
      <c r="M212" s="69" t="str">
        <f ca="1"/>
        <v/>
      </c>
      <c r="N212" s="69" t="str">
        <f ca="1"/>
        <v/>
      </c>
      <c r="O212" s="4"/>
    </row>
    <row r="213" spans="2:15">
      <c r="B213" s="70" t="str">
        <f ca="1"/>
        <v>CCI</v>
      </c>
      <c r="C213" s="69" t="str">
        <f ca="1"/>
        <v/>
      </c>
      <c r="D213" s="69" t="str">
        <f ca="1"/>
        <v/>
      </c>
      <c r="E213" s="69" t="str">
        <f ca="1"/>
        <v/>
      </c>
      <c r="F213" s="69" t="str">
        <f ca="1"/>
        <v/>
      </c>
      <c r="G213" s="69" t="str">
        <f ca="1"/>
        <v/>
      </c>
      <c r="H213" s="69" t="str">
        <f ca="1"/>
        <v/>
      </c>
      <c r="I213" s="69" t="str">
        <f ca="1"/>
        <v/>
      </c>
      <c r="J213" s="69" t="str">
        <f ca="1"/>
        <v/>
      </c>
      <c r="K213" s="69" t="str">
        <f ca="1"/>
        <v/>
      </c>
      <c r="L213" s="69" t="str">
        <f ca="1"/>
        <v/>
      </c>
      <c r="M213" s="69" t="str">
        <f ca="1"/>
        <v/>
      </c>
      <c r="N213" s="69" t="str">
        <f ca="1"/>
        <v/>
      </c>
      <c r="O213" s="4"/>
    </row>
    <row r="214" spans="2:15">
      <c r="B214" s="70" t="str">
        <f ca="1"/>
        <v>#</v>
      </c>
      <c r="C214" s="69" t="str">
        <f ca="1"/>
        <v>xMin</v>
      </c>
      <c r="D214" s="69" t="str">
        <f ca="1"/>
        <v>xMax</v>
      </c>
      <c r="E214" s="69" t="str">
        <f ca="1"/>
        <v>#Total</v>
      </c>
      <c r="F214" s="69" t="str">
        <f ca="1"/>
        <v>#(Y=1)</v>
      </c>
      <c r="G214" s="69" t="str">
        <f ca="1"/>
        <v>%Cum(Y=1)</v>
      </c>
      <c r="H214" s="69" t="str">
        <f ca="1"/>
        <v>#(Y=0)</v>
      </c>
      <c r="I214" s="69" t="str">
        <f ca="1"/>
        <v>%Cum(Y=0)</v>
      </c>
      <c r="J214" s="69" t="str">
        <f ca="1"/>
        <v>Odds Ratio</v>
      </c>
      <c r="K214" s="69" t="str">
        <f ca="1"/>
        <v>%(Y=1)</v>
      </c>
      <c r="L214" s="69" t="str">
        <f ca="1"/>
        <v>WOE</v>
      </c>
      <c r="M214" s="69" t="str">
        <f ca="1"/>
        <v>Info Value</v>
      </c>
      <c r="N214" s="69" t="str">
        <f ca="1"/>
        <v>KS</v>
      </c>
      <c r="O214" s="4"/>
    </row>
    <row r="215" spans="2:15">
      <c r="B215" s="70">
        <f ca="1"/>
        <v>1</v>
      </c>
      <c r="C215" s="69">
        <f ca="1"/>
        <v>-274.86187849999999</v>
      </c>
      <c r="D215" s="69">
        <f ca="1"/>
        <v>-118.646978</v>
      </c>
      <c r="E215" s="69">
        <f ca="1"/>
        <v>100</v>
      </c>
      <c r="F215" s="69">
        <f ca="1"/>
        <v>14</v>
      </c>
      <c r="G215" s="69">
        <f ca="1"/>
        <v>9.7222222222222224E-2</v>
      </c>
      <c r="H215" s="69">
        <f ca="1"/>
        <v>86</v>
      </c>
      <c r="I215" s="69">
        <f ca="1"/>
        <v>0.10046728971962617</v>
      </c>
      <c r="J215" s="69">
        <f ca="1"/>
        <v>96.770025839793291</v>
      </c>
      <c r="K215" s="69">
        <f ca="1"/>
        <v>0.14000000000000001</v>
      </c>
      <c r="L215" s="69">
        <f ca="1"/>
        <v>-3.2832890072507621E-2</v>
      </c>
      <c r="M215" s="69">
        <f ca="1"/>
        <v>1.0654494442013104E-4</v>
      </c>
      <c r="N215" s="69">
        <f ca="1"/>
        <v>3.2450674974039417E-3</v>
      </c>
      <c r="O215" s="4"/>
    </row>
    <row r="216" spans="2:15">
      <c r="B216" s="70">
        <f ca="1"/>
        <v>2</v>
      </c>
      <c r="C216" s="69">
        <f ca="1"/>
        <v>-118.646978</v>
      </c>
      <c r="D216" s="69">
        <f ca="1"/>
        <v>-72.650632279999996</v>
      </c>
      <c r="E216" s="69">
        <f ca="1"/>
        <v>100</v>
      </c>
      <c r="F216" s="69">
        <f ca="1"/>
        <v>12</v>
      </c>
      <c r="G216" s="69">
        <f ca="1"/>
        <v>0.18055555555555555</v>
      </c>
      <c r="H216" s="69">
        <f ca="1"/>
        <v>88</v>
      </c>
      <c r="I216" s="69">
        <f ca="1"/>
        <v>0.20327102803738317</v>
      </c>
      <c r="J216" s="69">
        <f ca="1"/>
        <v>81.060606060606062</v>
      </c>
      <c r="K216" s="69">
        <f ca="1"/>
        <v>0.12</v>
      </c>
      <c r="L216" s="69">
        <f ca="1"/>
        <v>-0.20997308812446475</v>
      </c>
      <c r="M216" s="69">
        <f ca="1"/>
        <v>4.0882610616134107E-3</v>
      </c>
      <c r="N216" s="69">
        <f ca="1"/>
        <v>2.271547248182762E-2</v>
      </c>
      <c r="O216" s="4"/>
    </row>
    <row r="217" spans="2:15">
      <c r="B217" s="70">
        <f ca="1"/>
        <v>3</v>
      </c>
      <c r="C217" s="69">
        <f ca="1"/>
        <v>-72.650632279999996</v>
      </c>
      <c r="D217" s="69">
        <f ca="1"/>
        <v>-19.31451255</v>
      </c>
      <c r="E217" s="69">
        <f ca="1"/>
        <v>100</v>
      </c>
      <c r="F217" s="69">
        <f ca="1"/>
        <v>15</v>
      </c>
      <c r="G217" s="69">
        <f ca="1"/>
        <v>0.28472222222222221</v>
      </c>
      <c r="H217" s="69">
        <f ca="1"/>
        <v>85</v>
      </c>
      <c r="I217" s="69">
        <f ca="1"/>
        <v>0.30257009345794394</v>
      </c>
      <c r="J217" s="69">
        <f ca="1"/>
        <v>104.90196078431373</v>
      </c>
      <c r="K217" s="69">
        <f ca="1"/>
        <v>0.15</v>
      </c>
      <c r="L217" s="69">
        <f ca="1"/>
        <v>4.7856021177635141E-2</v>
      </c>
      <c r="M217" s="69">
        <f ca="1"/>
        <v>2.3294402831792842E-4</v>
      </c>
      <c r="N217" s="69">
        <f ca="1"/>
        <v>1.7847871235721735E-2</v>
      </c>
      <c r="O217" s="4"/>
    </row>
    <row r="218" spans="2:15">
      <c r="B218" s="70">
        <f ca="1"/>
        <v>4</v>
      </c>
      <c r="C218" s="69">
        <f ca="1"/>
        <v>-19.31451255</v>
      </c>
      <c r="D218" s="69">
        <f ca="1"/>
        <v>30.23549513</v>
      </c>
      <c r="E218" s="69">
        <f ca="1"/>
        <v>100</v>
      </c>
      <c r="F218" s="69">
        <f ca="1"/>
        <v>16</v>
      </c>
      <c r="G218" s="69">
        <f ca="1"/>
        <v>0.39583333333333331</v>
      </c>
      <c r="H218" s="69">
        <f ca="1"/>
        <v>84</v>
      </c>
      <c r="I218" s="69">
        <f ca="1"/>
        <v>0.40070093457943923</v>
      </c>
      <c r="J218" s="69">
        <f ca="1"/>
        <v>113.22751322751323</v>
      </c>
      <c r="K218" s="69">
        <f ca="1"/>
        <v>0.16</v>
      </c>
      <c r="L218" s="69">
        <f ca="1"/>
        <v>0.12422899996220915</v>
      </c>
      <c r="M218" s="69">
        <f ca="1"/>
        <v>1.6125259600494434E-3</v>
      </c>
      <c r="N218" s="69">
        <f ca="1"/>
        <v>4.8676012461059126E-3</v>
      </c>
      <c r="O218" s="4"/>
    </row>
    <row r="219" spans="2:15">
      <c r="B219" s="70">
        <f ca="1"/>
        <v>5</v>
      </c>
      <c r="C219" s="69">
        <f ca="1"/>
        <v>30.23549513</v>
      </c>
      <c r="D219" s="69">
        <f ca="1"/>
        <v>61.577393499999999</v>
      </c>
      <c r="E219" s="69">
        <f ca="1"/>
        <v>100</v>
      </c>
      <c r="F219" s="69">
        <f ca="1"/>
        <v>7</v>
      </c>
      <c r="G219" s="69">
        <f ca="1"/>
        <v>0.44444444444444442</v>
      </c>
      <c r="H219" s="69">
        <f ca="1"/>
        <v>93</v>
      </c>
      <c r="I219" s="69">
        <f ca="1"/>
        <v>0.50934579439252337</v>
      </c>
      <c r="J219" s="69">
        <f ca="1"/>
        <v>44.743130227001195</v>
      </c>
      <c r="K219" s="69">
        <f ca="1"/>
        <v>7.0000000000000007E-2</v>
      </c>
      <c r="L219" s="69">
        <f ca="1"/>
        <v>-0.80423226753220123</v>
      </c>
      <c r="M219" s="69">
        <f ca="1"/>
        <v>4.8281077847046085E-2</v>
      </c>
      <c r="N219" s="69">
        <f ca="1"/>
        <v>6.4901349948078946E-2</v>
      </c>
      <c r="O219" s="4"/>
    </row>
    <row r="220" spans="2:15">
      <c r="B220" s="70">
        <f ca="1"/>
        <v>6</v>
      </c>
      <c r="C220" s="69">
        <f ca="1"/>
        <v>61.577393499999999</v>
      </c>
      <c r="D220" s="69">
        <f ca="1"/>
        <v>87.548638130000001</v>
      </c>
      <c r="E220" s="69">
        <f ca="1"/>
        <v>100</v>
      </c>
      <c r="F220" s="69">
        <f ca="1"/>
        <v>15</v>
      </c>
      <c r="G220" s="69">
        <f ca="1"/>
        <v>0.54861111111111116</v>
      </c>
      <c r="H220" s="69">
        <f ca="1"/>
        <v>85</v>
      </c>
      <c r="I220" s="69">
        <f ca="1"/>
        <v>0.60864485981308414</v>
      </c>
      <c r="J220" s="69">
        <f ca="1"/>
        <v>104.90196078431373</v>
      </c>
      <c r="K220" s="69">
        <f ca="1"/>
        <v>0.15</v>
      </c>
      <c r="L220" s="69">
        <f ca="1"/>
        <v>4.7856021177635141E-2</v>
      </c>
      <c r="M220" s="69">
        <f ca="1"/>
        <v>2.3294402831792842E-4</v>
      </c>
      <c r="N220" s="69">
        <f ca="1"/>
        <v>6.0033748701972978E-2</v>
      </c>
      <c r="O220" s="4"/>
    </row>
    <row r="221" spans="2:15">
      <c r="B221" s="70">
        <f ca="1"/>
        <v>7</v>
      </c>
      <c r="C221" s="69">
        <f ca="1"/>
        <v>87.548638130000001</v>
      </c>
      <c r="D221" s="69">
        <f ca="1"/>
        <v>113.8132296</v>
      </c>
      <c r="E221" s="69">
        <f ca="1"/>
        <v>100</v>
      </c>
      <c r="F221" s="69">
        <f ca="1"/>
        <v>14</v>
      </c>
      <c r="G221" s="69">
        <f ca="1"/>
        <v>0.64583333333333337</v>
      </c>
      <c r="H221" s="69">
        <f ca="1"/>
        <v>86</v>
      </c>
      <c r="I221" s="69">
        <f ca="1"/>
        <v>0.70911214953271029</v>
      </c>
      <c r="J221" s="69">
        <f ca="1"/>
        <v>96.770025839793291</v>
      </c>
      <c r="K221" s="69">
        <f ca="1"/>
        <v>0.14000000000000001</v>
      </c>
      <c r="L221" s="69">
        <f ca="1"/>
        <v>-3.2832890072507621E-2</v>
      </c>
      <c r="M221" s="69">
        <f ca="1"/>
        <v>1.0654494442013104E-4</v>
      </c>
      <c r="N221" s="69">
        <f ca="1"/>
        <v>6.3278816199376919E-2</v>
      </c>
      <c r="O221" s="4"/>
    </row>
    <row r="222" spans="2:15">
      <c r="B222" s="70">
        <f ca="1"/>
        <v>8</v>
      </c>
      <c r="C222" s="69">
        <f ca="1"/>
        <v>113.8132296</v>
      </c>
      <c r="D222" s="69">
        <f ca="1"/>
        <v>139.48170730000001</v>
      </c>
      <c r="E222" s="69">
        <f ca="1"/>
        <v>100</v>
      </c>
      <c r="F222" s="69">
        <f ca="1"/>
        <v>17</v>
      </c>
      <c r="G222" s="69">
        <f ca="1"/>
        <v>0.76388888888888884</v>
      </c>
      <c r="H222" s="69">
        <f ca="1"/>
        <v>83</v>
      </c>
      <c r="I222" s="69">
        <f ca="1"/>
        <v>0.80607476635514019</v>
      </c>
      <c r="J222" s="69">
        <f ca="1"/>
        <v>121.75368139223561</v>
      </c>
      <c r="K222" s="69">
        <f ca="1"/>
        <v>0.17</v>
      </c>
      <c r="L222" s="69">
        <f ca="1"/>
        <v>0.19682981282535966</v>
      </c>
      <c r="M222" s="69">
        <f ca="1"/>
        <v>4.1517191827779003E-3</v>
      </c>
      <c r="N222" s="69">
        <f ca="1"/>
        <v>4.2185877466251354E-2</v>
      </c>
      <c r="O222" s="4"/>
    </row>
    <row r="223" spans="2:15">
      <c r="B223" s="70">
        <f ca="1"/>
        <v>9</v>
      </c>
      <c r="C223" s="69">
        <f ca="1"/>
        <v>139.48170730000001</v>
      </c>
      <c r="D223" s="69">
        <f ca="1"/>
        <v>168.09605490000001</v>
      </c>
      <c r="E223" s="69">
        <f ca="1"/>
        <v>100</v>
      </c>
      <c r="F223" s="69">
        <f ca="1"/>
        <v>20</v>
      </c>
      <c r="G223" s="69">
        <f ca="1"/>
        <v>0.90277777777777779</v>
      </c>
      <c r="H223" s="69">
        <f ca="1"/>
        <v>80</v>
      </c>
      <c r="I223" s="69">
        <f ca="1"/>
        <v>0.89953271028037385</v>
      </c>
      <c r="J223" s="69">
        <f ca="1"/>
        <v>148.61111111111111</v>
      </c>
      <c r="K223" s="69">
        <f ca="1"/>
        <v>0.2</v>
      </c>
      <c r="L223" s="69">
        <f ca="1"/>
        <v>0.39616271544585091</v>
      </c>
      <c r="M223" s="69">
        <f ca="1"/>
        <v>1.799804652207267E-2</v>
      </c>
      <c r="N223" s="69">
        <f ca="1"/>
        <v>3.2450674974039417E-3</v>
      </c>
      <c r="O223" s="4"/>
    </row>
    <row r="224" spans="2:15">
      <c r="B224" s="70">
        <f ca="1"/>
        <v>10</v>
      </c>
      <c r="C224" s="69">
        <f ca="1"/>
        <v>168.09605490000001</v>
      </c>
      <c r="D224" s="69">
        <f ca="1"/>
        <v>314.83913330000001</v>
      </c>
      <c r="E224" s="69">
        <f ca="1"/>
        <v>100</v>
      </c>
      <c r="F224" s="69">
        <f ca="1"/>
        <v>14</v>
      </c>
      <c r="G224" s="69">
        <f ca="1"/>
        <v>1</v>
      </c>
      <c r="H224" s="69">
        <f ca="1"/>
        <v>86</v>
      </c>
      <c r="I224" s="69">
        <f ca="1"/>
        <v>1</v>
      </c>
      <c r="J224" s="69">
        <f ca="1"/>
        <v>96.770025839793291</v>
      </c>
      <c r="K224" s="69">
        <f ca="1"/>
        <v>0.14000000000000001</v>
      </c>
      <c r="L224" s="69">
        <f ca="1"/>
        <v>-3.2832890072507621E-2</v>
      </c>
      <c r="M224" s="69">
        <f ca="1"/>
        <v>1.0654494442013104E-4</v>
      </c>
      <c r="N224" s="69">
        <f ca="1"/>
        <v>0</v>
      </c>
      <c r="O224" s="4"/>
    </row>
    <row r="225" spans="2:15">
      <c r="B225" s="70" t="str">
        <f ca="1"/>
        <v>Total</v>
      </c>
      <c r="C225" s="69">
        <f ca="1"/>
        <v>-274.86187849999999</v>
      </c>
      <c r="D225" s="69">
        <f ca="1"/>
        <v>314.83913330000001</v>
      </c>
      <c r="E225" s="69">
        <f ca="1"/>
        <v>1000</v>
      </c>
      <c r="F225" s="69">
        <f ca="1"/>
        <v>144</v>
      </c>
      <c r="G225" s="69">
        <f ca="1"/>
        <v>1</v>
      </c>
      <c r="H225" s="69">
        <f ca="1"/>
        <v>856</v>
      </c>
      <c r="I225" s="69">
        <f ca="1"/>
        <v>1</v>
      </c>
      <c r="J225" s="69">
        <f ca="1"/>
        <v>100</v>
      </c>
      <c r="K225" s="69">
        <f ca="1"/>
        <v>0.14399999999999999</v>
      </c>
      <c r="L225" s="69">
        <f ca="1"/>
        <v>0</v>
      </c>
      <c r="M225" s="69">
        <f ca="1"/>
        <v>7.6917153463455762E-2</v>
      </c>
      <c r="N225" s="69">
        <f ca="1"/>
        <v>6.4901349948078946E-2</v>
      </c>
      <c r="O225" s="4"/>
    </row>
    <row r="226" spans="2:15">
      <c r="B226" s="70" t="str">
        <f ca="1"/>
        <v/>
      </c>
      <c r="C226" s="69" t="str">
        <f ca="1"/>
        <v/>
      </c>
      <c r="D226" s="69" t="str">
        <f ca="1"/>
        <v/>
      </c>
      <c r="E226" s="69" t="str">
        <f ca="1"/>
        <v/>
      </c>
      <c r="F226" s="69" t="str">
        <f ca="1"/>
        <v/>
      </c>
      <c r="G226" s="69" t="str">
        <f ca="1"/>
        <v/>
      </c>
      <c r="H226" s="69" t="str">
        <f ca="1"/>
        <v/>
      </c>
      <c r="I226" s="69" t="str">
        <f ca="1"/>
        <v/>
      </c>
      <c r="J226" s="69" t="str">
        <f ca="1"/>
        <v/>
      </c>
      <c r="K226" s="69" t="str">
        <f ca="1"/>
        <v/>
      </c>
      <c r="L226" s="69" t="str">
        <f ca="1"/>
        <v/>
      </c>
      <c r="M226" s="69" t="str">
        <f ca="1"/>
        <v/>
      </c>
      <c r="N226" s="69" t="str">
        <f ca="1"/>
        <v/>
      </c>
      <c r="O226" s="4"/>
    </row>
    <row r="227" spans="2:15">
      <c r="B227" s="70" t="str">
        <f ca="1"/>
        <v>UltOsc</v>
      </c>
      <c r="C227" s="69" t="str">
        <f ca="1"/>
        <v/>
      </c>
      <c r="D227" s="69" t="str">
        <f ca="1"/>
        <v/>
      </c>
      <c r="E227" s="69" t="str">
        <f ca="1"/>
        <v/>
      </c>
      <c r="F227" s="69" t="str">
        <f ca="1"/>
        <v/>
      </c>
      <c r="G227" s="69" t="str">
        <f ca="1"/>
        <v/>
      </c>
      <c r="H227" s="69" t="str">
        <f ca="1"/>
        <v/>
      </c>
      <c r="I227" s="69" t="str">
        <f ca="1"/>
        <v/>
      </c>
      <c r="J227" s="69" t="str">
        <f ca="1"/>
        <v/>
      </c>
      <c r="K227" s="69" t="str">
        <f ca="1"/>
        <v/>
      </c>
      <c r="L227" s="69" t="str">
        <f ca="1"/>
        <v/>
      </c>
      <c r="M227" s="69" t="str">
        <f ca="1"/>
        <v/>
      </c>
      <c r="N227" s="69" t="str">
        <f ca="1"/>
        <v/>
      </c>
      <c r="O227" s="4"/>
    </row>
    <row r="228" spans="2:15">
      <c r="B228" s="70" t="str">
        <f ca="1"/>
        <v>#</v>
      </c>
      <c r="C228" s="69" t="str">
        <f ca="1"/>
        <v>xMin</v>
      </c>
      <c r="D228" s="69" t="str">
        <f ca="1"/>
        <v>xMax</v>
      </c>
      <c r="E228" s="69" t="str">
        <f ca="1"/>
        <v>#Total</v>
      </c>
      <c r="F228" s="69" t="str">
        <f ca="1"/>
        <v>#(Y=1)</v>
      </c>
      <c r="G228" s="69" t="str">
        <f ca="1"/>
        <v>%Cum(Y=1)</v>
      </c>
      <c r="H228" s="69" t="str">
        <f ca="1"/>
        <v>#(Y=0)</v>
      </c>
      <c r="I228" s="69" t="str">
        <f ca="1"/>
        <v>%Cum(Y=0)</v>
      </c>
      <c r="J228" s="69" t="str">
        <f ca="1"/>
        <v>Odds Ratio</v>
      </c>
      <c r="K228" s="69" t="str">
        <f ca="1"/>
        <v>%(Y=1)</v>
      </c>
      <c r="L228" s="69" t="str">
        <f ca="1"/>
        <v>WOE</v>
      </c>
      <c r="M228" s="69" t="str">
        <f ca="1"/>
        <v>Info Value</v>
      </c>
      <c r="N228" s="69" t="str">
        <f ca="1"/>
        <v>KS</v>
      </c>
      <c r="O228" s="4"/>
    </row>
    <row r="229" spans="2:15">
      <c r="B229" s="70">
        <f ca="1"/>
        <v>1</v>
      </c>
      <c r="C229" s="69">
        <f ca="1"/>
        <v>17.640751770000001</v>
      </c>
      <c r="D229" s="69">
        <f ca="1"/>
        <v>40.537643279999998</v>
      </c>
      <c r="E229" s="69">
        <f ca="1"/>
        <v>100</v>
      </c>
      <c r="F229" s="69">
        <f ca="1"/>
        <v>12</v>
      </c>
      <c r="G229" s="69">
        <f ca="1"/>
        <v>8.3333333333333329E-2</v>
      </c>
      <c r="H229" s="69">
        <f ca="1"/>
        <v>88</v>
      </c>
      <c r="I229" s="69">
        <f ca="1"/>
        <v>0.10280373831775701</v>
      </c>
      <c r="J229" s="69">
        <f ca="1"/>
        <v>81.060606060606062</v>
      </c>
      <c r="K229" s="69">
        <f ca="1"/>
        <v>0.12</v>
      </c>
      <c r="L229" s="69">
        <f ca="1"/>
        <v>-0.20997308812446475</v>
      </c>
      <c r="M229" s="69">
        <f ca="1"/>
        <v>4.0882610616134107E-3</v>
      </c>
      <c r="N229" s="69">
        <f ca="1"/>
        <v>1.9470404984423678E-2</v>
      </c>
      <c r="O229" s="4"/>
    </row>
    <row r="230" spans="2:15">
      <c r="B230" s="70">
        <f ca="1"/>
        <v>2</v>
      </c>
      <c r="C230" s="69">
        <f ca="1"/>
        <v>40.537643279999998</v>
      </c>
      <c r="D230" s="69">
        <f ca="1"/>
        <v>45.461394579999997</v>
      </c>
      <c r="E230" s="69">
        <f ca="1"/>
        <v>100</v>
      </c>
      <c r="F230" s="69">
        <f ca="1"/>
        <v>20</v>
      </c>
      <c r="G230" s="69">
        <f ca="1"/>
        <v>0.22222222222222221</v>
      </c>
      <c r="H230" s="69">
        <f ca="1"/>
        <v>80</v>
      </c>
      <c r="I230" s="69">
        <f ca="1"/>
        <v>0.19626168224299065</v>
      </c>
      <c r="J230" s="69">
        <f ca="1"/>
        <v>148.61111111111111</v>
      </c>
      <c r="K230" s="69">
        <f ca="1"/>
        <v>0.2</v>
      </c>
      <c r="L230" s="69">
        <f ca="1"/>
        <v>0.39616271544585091</v>
      </c>
      <c r="M230" s="69">
        <f ca="1"/>
        <v>1.799804652207267E-2</v>
      </c>
      <c r="N230" s="69">
        <f ca="1"/>
        <v>2.5960539979231562E-2</v>
      </c>
      <c r="O230" s="4"/>
    </row>
    <row r="231" spans="2:15">
      <c r="B231" s="70">
        <f ca="1"/>
        <v>3</v>
      </c>
      <c r="C231" s="69">
        <f ca="1"/>
        <v>45.461394579999997</v>
      </c>
      <c r="D231" s="69">
        <f ca="1"/>
        <v>49.728921720000002</v>
      </c>
      <c r="E231" s="69">
        <f ca="1"/>
        <v>100</v>
      </c>
      <c r="F231" s="69">
        <f ca="1"/>
        <v>13</v>
      </c>
      <c r="G231" s="69">
        <f ca="1"/>
        <v>0.3125</v>
      </c>
      <c r="H231" s="69">
        <f ca="1"/>
        <v>87</v>
      </c>
      <c r="I231" s="69">
        <f ca="1"/>
        <v>0.29789719626168226</v>
      </c>
      <c r="J231" s="69">
        <f ca="1"/>
        <v>88.8250319284802</v>
      </c>
      <c r="K231" s="69">
        <f ca="1"/>
        <v>0.13</v>
      </c>
      <c r="L231" s="69">
        <f ca="1"/>
        <v>-0.11850168462730552</v>
      </c>
      <c r="M231" s="69">
        <f ca="1"/>
        <v>1.3459108781008868E-3</v>
      </c>
      <c r="N231" s="69">
        <f ca="1"/>
        <v>1.4602803738317738E-2</v>
      </c>
      <c r="O231" s="4"/>
    </row>
    <row r="232" spans="2:15">
      <c r="B232" s="70">
        <f ca="1"/>
        <v>4</v>
      </c>
      <c r="C232" s="69">
        <f ca="1"/>
        <v>49.728921720000002</v>
      </c>
      <c r="D232" s="69">
        <f ca="1"/>
        <v>53.033538440000001</v>
      </c>
      <c r="E232" s="69">
        <f ca="1"/>
        <v>100</v>
      </c>
      <c r="F232" s="69">
        <f ca="1"/>
        <v>15</v>
      </c>
      <c r="G232" s="69">
        <f ca="1"/>
        <v>0.41666666666666669</v>
      </c>
      <c r="H232" s="69">
        <f ca="1"/>
        <v>85</v>
      </c>
      <c r="I232" s="69">
        <f ca="1"/>
        <v>0.39719626168224298</v>
      </c>
      <c r="J232" s="69">
        <f ca="1"/>
        <v>104.90196078431373</v>
      </c>
      <c r="K232" s="69">
        <f ca="1"/>
        <v>0.15</v>
      </c>
      <c r="L232" s="69">
        <f ca="1"/>
        <v>4.7856021177635141E-2</v>
      </c>
      <c r="M232" s="69">
        <f ca="1"/>
        <v>2.3294402831792842E-4</v>
      </c>
      <c r="N232" s="69">
        <f ca="1"/>
        <v>1.9470404984423706E-2</v>
      </c>
      <c r="O232" s="4"/>
    </row>
    <row r="233" spans="2:15">
      <c r="B233" s="70">
        <f ca="1"/>
        <v>5</v>
      </c>
      <c r="C233" s="69">
        <f ca="1"/>
        <v>53.033538440000001</v>
      </c>
      <c r="D233" s="69">
        <f ca="1"/>
        <v>55.472090809999997</v>
      </c>
      <c r="E233" s="69">
        <f ca="1"/>
        <v>100</v>
      </c>
      <c r="F233" s="69">
        <f ca="1"/>
        <v>10</v>
      </c>
      <c r="G233" s="69">
        <f ca="1"/>
        <v>0.4861111111111111</v>
      </c>
      <c r="H233" s="69">
        <f ca="1"/>
        <v>90</v>
      </c>
      <c r="I233" s="69">
        <f ca="1"/>
        <v>0.50233644859813087</v>
      </c>
      <c r="J233" s="69">
        <f ca="1"/>
        <v>66.049382716049394</v>
      </c>
      <c r="K233" s="69">
        <f ca="1"/>
        <v>0.1</v>
      </c>
      <c r="L233" s="69">
        <f ca="1"/>
        <v>-0.4147675007704778</v>
      </c>
      <c r="M233" s="69">
        <f ca="1"/>
        <v>1.4805433893027178E-2</v>
      </c>
      <c r="N233" s="69">
        <f ca="1"/>
        <v>1.6225337487019764E-2</v>
      </c>
      <c r="O233" s="4"/>
    </row>
    <row r="234" spans="2:15">
      <c r="B234" s="70">
        <f ca="1"/>
        <v>6</v>
      </c>
      <c r="C234" s="69">
        <f ca="1"/>
        <v>55.472090809999997</v>
      </c>
      <c r="D234" s="69">
        <f ca="1"/>
        <v>60.836512380000002</v>
      </c>
      <c r="E234" s="69">
        <f ca="1"/>
        <v>200</v>
      </c>
      <c r="F234" s="69">
        <f ca="1"/>
        <v>28</v>
      </c>
      <c r="G234" s="69">
        <f ca="1"/>
        <v>0.68055555555555558</v>
      </c>
      <c r="H234" s="69">
        <f ca="1"/>
        <v>172</v>
      </c>
      <c r="I234" s="69">
        <f ca="1"/>
        <v>0.70327102803738317</v>
      </c>
      <c r="J234" s="69">
        <f ca="1"/>
        <v>96.770025839793291</v>
      </c>
      <c r="K234" s="69">
        <f ca="1"/>
        <v>0.14000000000000001</v>
      </c>
      <c r="L234" s="69">
        <f ca="1"/>
        <v>-3.2832890072507621E-2</v>
      </c>
      <c r="M234" s="69">
        <f ca="1"/>
        <v>2.1308988884026207E-4</v>
      </c>
      <c r="N234" s="69">
        <f ca="1"/>
        <v>2.2715472481827592E-2</v>
      </c>
      <c r="O234" s="4"/>
    </row>
    <row r="235" spans="2:15">
      <c r="B235" s="70">
        <f ca="1"/>
        <v>7</v>
      </c>
      <c r="C235" s="69">
        <f ca="1"/>
        <v>60.836512380000002</v>
      </c>
      <c r="D235" s="69">
        <f ca="1"/>
        <v>63.73373316</v>
      </c>
      <c r="E235" s="69">
        <f ca="1"/>
        <v>100</v>
      </c>
      <c r="F235" s="69">
        <f ca="1"/>
        <v>15</v>
      </c>
      <c r="G235" s="69">
        <f ca="1"/>
        <v>0.78472222222222221</v>
      </c>
      <c r="H235" s="69">
        <f ca="1"/>
        <v>85</v>
      </c>
      <c r="I235" s="69">
        <f ca="1"/>
        <v>0.80257009345794394</v>
      </c>
      <c r="J235" s="69">
        <f ca="1"/>
        <v>104.90196078431373</v>
      </c>
      <c r="K235" s="69">
        <f ca="1"/>
        <v>0.15</v>
      </c>
      <c r="L235" s="69">
        <f ca="1"/>
        <v>4.7856021177635141E-2</v>
      </c>
      <c r="M235" s="69">
        <f ca="1"/>
        <v>2.3294402831792842E-4</v>
      </c>
      <c r="N235" s="69">
        <f ca="1"/>
        <v>1.7847871235721735E-2</v>
      </c>
      <c r="O235" s="4"/>
    </row>
    <row r="236" spans="2:15">
      <c r="B236" s="70">
        <f ca="1"/>
        <v>8</v>
      </c>
      <c r="C236" s="69">
        <f ca="1"/>
        <v>63.73373316</v>
      </c>
      <c r="D236" s="69">
        <f ca="1"/>
        <v>67.367246010000002</v>
      </c>
      <c r="E236" s="69">
        <f ca="1"/>
        <v>100</v>
      </c>
      <c r="F236" s="69">
        <f ca="1"/>
        <v>14</v>
      </c>
      <c r="G236" s="69">
        <f ca="1"/>
        <v>0.88194444444444442</v>
      </c>
      <c r="H236" s="69">
        <f ca="1"/>
        <v>86</v>
      </c>
      <c r="I236" s="69">
        <f ca="1"/>
        <v>0.9030373831775701</v>
      </c>
      <c r="J236" s="69">
        <f ca="1"/>
        <v>96.770025839793291</v>
      </c>
      <c r="K236" s="69">
        <f ca="1"/>
        <v>0.14000000000000001</v>
      </c>
      <c r="L236" s="69">
        <f ca="1"/>
        <v>-3.2832890072507621E-2</v>
      </c>
      <c r="M236" s="69">
        <f ca="1"/>
        <v>1.0654494442013104E-4</v>
      </c>
      <c r="N236" s="69">
        <f ca="1"/>
        <v>2.1092938733125677E-2</v>
      </c>
      <c r="O236" s="4"/>
    </row>
    <row r="237" spans="2:15">
      <c r="B237" s="70">
        <f ca="1"/>
        <v>9</v>
      </c>
      <c r="C237" s="69">
        <f ca="1"/>
        <v>67.367246010000002</v>
      </c>
      <c r="D237" s="69">
        <f ca="1"/>
        <v>84.057619250000002</v>
      </c>
      <c r="E237" s="69">
        <f ca="1"/>
        <v>100</v>
      </c>
      <c r="F237" s="69">
        <f ca="1"/>
        <v>17</v>
      </c>
      <c r="G237" s="69">
        <f ca="1"/>
        <v>1</v>
      </c>
      <c r="H237" s="69">
        <f ca="1"/>
        <v>83</v>
      </c>
      <c r="I237" s="69">
        <f ca="1"/>
        <v>1</v>
      </c>
      <c r="J237" s="69">
        <f ca="1"/>
        <v>121.75368139223561</v>
      </c>
      <c r="K237" s="69">
        <f ca="1"/>
        <v>0.17</v>
      </c>
      <c r="L237" s="69">
        <f ca="1"/>
        <v>0.19682981282535966</v>
      </c>
      <c r="M237" s="69">
        <f ca="1"/>
        <v>4.1517191827779003E-3</v>
      </c>
      <c r="N237" s="69">
        <f ca="1"/>
        <v>0</v>
      </c>
      <c r="O237" s="4"/>
    </row>
    <row r="238" spans="2:15">
      <c r="B238" s="70" t="str">
        <f ca="1"/>
        <v>Total</v>
      </c>
      <c r="C238" s="69">
        <f ca="1"/>
        <v>17.640751770000001</v>
      </c>
      <c r="D238" s="69">
        <f ca="1"/>
        <v>84.057619250000002</v>
      </c>
      <c r="E238" s="69">
        <f ca="1"/>
        <v>1000</v>
      </c>
      <c r="F238" s="69">
        <f ca="1"/>
        <v>144</v>
      </c>
      <c r="G238" s="69">
        <f ca="1"/>
        <v>1</v>
      </c>
      <c r="H238" s="69">
        <f ca="1"/>
        <v>856</v>
      </c>
      <c r="I238" s="69">
        <f ca="1"/>
        <v>1</v>
      </c>
      <c r="J238" s="69">
        <f ca="1"/>
        <v>100</v>
      </c>
      <c r="K238" s="69">
        <f ca="1"/>
        <v>0.14399999999999999</v>
      </c>
      <c r="L238" s="69">
        <f ca="1"/>
        <v>0</v>
      </c>
      <c r="M238" s="69">
        <f ca="1"/>
        <v>4.3174894427488307E-2</v>
      </c>
      <c r="N238" s="69">
        <f ca="1"/>
        <v>2.5960539979231562E-2</v>
      </c>
      <c r="O238" s="4"/>
    </row>
    <row r="239" spans="2:15">
      <c r="B239" s="70" t="str">
        <f ca="1"/>
        <v/>
      </c>
      <c r="C239" s="69" t="str">
        <f ca="1"/>
        <v/>
      </c>
      <c r="D239" s="69" t="str">
        <f ca="1"/>
        <v/>
      </c>
      <c r="E239" s="69" t="str">
        <f ca="1"/>
        <v/>
      </c>
      <c r="F239" s="69" t="str">
        <f ca="1"/>
        <v/>
      </c>
      <c r="G239" s="69" t="str">
        <f ca="1"/>
        <v/>
      </c>
      <c r="H239" s="69" t="str">
        <f ca="1"/>
        <v/>
      </c>
      <c r="I239" s="69" t="str">
        <f ca="1"/>
        <v/>
      </c>
      <c r="J239" s="69" t="str">
        <f ca="1"/>
        <v/>
      </c>
      <c r="K239" s="69" t="str">
        <f ca="1"/>
        <v/>
      </c>
      <c r="L239" s="69" t="str">
        <f ca="1"/>
        <v/>
      </c>
      <c r="M239" s="69" t="str">
        <f ca="1"/>
        <v/>
      </c>
      <c r="N239" s="69" t="str">
        <f ca="1"/>
        <v/>
      </c>
      <c r="O239" s="4"/>
    </row>
    <row r="240" spans="2:15">
      <c r="B240" s="70" t="str">
        <f ca="1"/>
        <v>TII</v>
      </c>
      <c r="C240" s="69" t="str">
        <f ca="1"/>
        <v/>
      </c>
      <c r="D240" s="69" t="str">
        <f ca="1"/>
        <v/>
      </c>
      <c r="E240" s="69" t="str">
        <f ca="1"/>
        <v/>
      </c>
      <c r="F240" s="69" t="str">
        <f ca="1"/>
        <v/>
      </c>
      <c r="G240" s="69" t="str">
        <f ca="1"/>
        <v/>
      </c>
      <c r="H240" s="69" t="str">
        <f ca="1"/>
        <v/>
      </c>
      <c r="I240" s="69" t="str">
        <f ca="1"/>
        <v/>
      </c>
      <c r="J240" s="69" t="str">
        <f ca="1"/>
        <v/>
      </c>
      <c r="K240" s="69" t="str">
        <f ca="1"/>
        <v/>
      </c>
      <c r="L240" s="69" t="str">
        <f ca="1"/>
        <v/>
      </c>
      <c r="M240" s="69" t="str">
        <f ca="1"/>
        <v/>
      </c>
      <c r="N240" s="69" t="str">
        <f ca="1"/>
        <v/>
      </c>
      <c r="O240" s="4"/>
    </row>
    <row r="241" spans="2:15">
      <c r="B241" s="70" t="str">
        <f ca="1"/>
        <v>#</v>
      </c>
      <c r="C241" s="69" t="str">
        <f ca="1"/>
        <v>xMin</v>
      </c>
      <c r="D241" s="69" t="str">
        <f ca="1"/>
        <v>xMax</v>
      </c>
      <c r="E241" s="69" t="str">
        <f ca="1"/>
        <v>#Total</v>
      </c>
      <c r="F241" s="69" t="str">
        <f ca="1"/>
        <v>#(Y=1)</v>
      </c>
      <c r="G241" s="69" t="str">
        <f ca="1"/>
        <v>%Cum(Y=1)</v>
      </c>
      <c r="H241" s="69" t="str">
        <f ca="1"/>
        <v>#(Y=0)</v>
      </c>
      <c r="I241" s="69" t="str">
        <f ca="1"/>
        <v>%Cum(Y=0)</v>
      </c>
      <c r="J241" s="69" t="str">
        <f ca="1"/>
        <v>Odds Ratio</v>
      </c>
      <c r="K241" s="69" t="str">
        <f ca="1"/>
        <v>%(Y=1)</v>
      </c>
      <c r="L241" s="69" t="str">
        <f ca="1"/>
        <v>WOE</v>
      </c>
      <c r="M241" s="69" t="str">
        <f ca="1"/>
        <v>Info Value</v>
      </c>
      <c r="N241" s="69" t="str">
        <f ca="1"/>
        <v>KS</v>
      </c>
      <c r="O241" s="4"/>
    </row>
    <row r="242" spans="2:15">
      <c r="B242" s="70">
        <f ca="1"/>
        <v>1</v>
      </c>
      <c r="C242" s="69">
        <f ca="1"/>
        <v>-8.7000000000000003E-13</v>
      </c>
      <c r="D242" s="69">
        <f ca="1"/>
        <v>3.1234195159999998</v>
      </c>
      <c r="E242" s="69">
        <f ca="1"/>
        <v>100</v>
      </c>
      <c r="F242" s="69">
        <f ca="1"/>
        <v>19</v>
      </c>
      <c r="G242" s="69">
        <f ca="1"/>
        <v>0.13194444444444445</v>
      </c>
      <c r="H242" s="69">
        <f ca="1"/>
        <v>81</v>
      </c>
      <c r="I242" s="69">
        <f ca="1"/>
        <v>9.4626168224299062E-2</v>
      </c>
      <c r="J242" s="69">
        <f ca="1"/>
        <v>139.43758573388203</v>
      </c>
      <c r="K242" s="69">
        <f ca="1"/>
        <v>0.19</v>
      </c>
      <c r="L242" s="69">
        <f ca="1"/>
        <v>0.33244690105974317</v>
      </c>
      <c r="M242" s="69">
        <f ca="1"/>
        <v>1.240634528227884E-2</v>
      </c>
      <c r="N242" s="69">
        <f ca="1"/>
        <v>3.7318276220145385E-2</v>
      </c>
      <c r="O242" s="4"/>
    </row>
    <row r="243" spans="2:15">
      <c r="B243" s="70">
        <f ca="1"/>
        <v>2</v>
      </c>
      <c r="C243" s="69">
        <f ca="1"/>
        <v>3.1234195159999998</v>
      </c>
      <c r="D243" s="69">
        <f ca="1"/>
        <v>24.801236750000001</v>
      </c>
      <c r="E243" s="69">
        <f ca="1"/>
        <v>100</v>
      </c>
      <c r="F243" s="69">
        <f ca="1"/>
        <v>13</v>
      </c>
      <c r="G243" s="69">
        <f ca="1"/>
        <v>0.22222222222222221</v>
      </c>
      <c r="H243" s="69">
        <f ca="1"/>
        <v>87</v>
      </c>
      <c r="I243" s="69">
        <f ca="1"/>
        <v>0.19626168224299065</v>
      </c>
      <c r="J243" s="69">
        <f ca="1"/>
        <v>88.8250319284802</v>
      </c>
      <c r="K243" s="69">
        <f ca="1"/>
        <v>0.13</v>
      </c>
      <c r="L243" s="69">
        <f ca="1"/>
        <v>-0.11850168462730552</v>
      </c>
      <c r="M243" s="69">
        <f ca="1"/>
        <v>1.3459108781008868E-3</v>
      </c>
      <c r="N243" s="69">
        <f ca="1"/>
        <v>2.5960539979231562E-2</v>
      </c>
      <c r="O243" s="4"/>
    </row>
    <row r="244" spans="2:15">
      <c r="B244" s="70">
        <f ca="1"/>
        <v>3</v>
      </c>
      <c r="C244" s="69">
        <f ca="1"/>
        <v>24.801236750000001</v>
      </c>
      <c r="D244" s="69">
        <f ca="1"/>
        <v>58.47230321</v>
      </c>
      <c r="E244" s="69">
        <f ca="1"/>
        <v>100</v>
      </c>
      <c r="F244" s="69">
        <f ca="1"/>
        <v>17</v>
      </c>
      <c r="G244" s="69">
        <f ca="1"/>
        <v>0.34027777777777779</v>
      </c>
      <c r="H244" s="69">
        <f ca="1"/>
        <v>83</v>
      </c>
      <c r="I244" s="69">
        <f ca="1"/>
        <v>0.29322429906542058</v>
      </c>
      <c r="J244" s="69">
        <f ca="1"/>
        <v>121.75368139223561</v>
      </c>
      <c r="K244" s="69">
        <f ca="1"/>
        <v>0.17</v>
      </c>
      <c r="L244" s="69">
        <f ca="1"/>
        <v>0.19682981282535966</v>
      </c>
      <c r="M244" s="69">
        <f ca="1"/>
        <v>4.1517191827779003E-3</v>
      </c>
      <c r="N244" s="69">
        <f ca="1"/>
        <v>4.7053478712357211E-2</v>
      </c>
      <c r="O244" s="4"/>
    </row>
    <row r="245" spans="2:15">
      <c r="B245" s="70">
        <f ca="1"/>
        <v>4</v>
      </c>
      <c r="C245" s="69">
        <f ca="1"/>
        <v>58.47230321</v>
      </c>
      <c r="D245" s="69">
        <f ca="1"/>
        <v>84.459375859999994</v>
      </c>
      <c r="E245" s="69">
        <f ca="1"/>
        <v>100</v>
      </c>
      <c r="F245" s="69">
        <f ca="1"/>
        <v>9</v>
      </c>
      <c r="G245" s="69">
        <f ca="1"/>
        <v>0.40277777777777779</v>
      </c>
      <c r="H245" s="69">
        <f ca="1"/>
        <v>91</v>
      </c>
      <c r="I245" s="69">
        <f ca="1"/>
        <v>0.39953271028037385</v>
      </c>
      <c r="J245" s="69">
        <f ca="1"/>
        <v>58.791208791208796</v>
      </c>
      <c r="K245" s="69">
        <f ca="1"/>
        <v>0.09</v>
      </c>
      <c r="L245" s="69">
        <f ca="1"/>
        <v>-0.53117785261488915</v>
      </c>
      <c r="M245" s="69">
        <f ca="1"/>
        <v>2.3270057795628903E-2</v>
      </c>
      <c r="N245" s="69">
        <f ca="1"/>
        <v>3.2450674974039417E-3</v>
      </c>
      <c r="O245" s="4"/>
    </row>
    <row r="246" spans="2:15">
      <c r="B246" s="70">
        <f ca="1"/>
        <v>5</v>
      </c>
      <c r="C246" s="69">
        <f ca="1"/>
        <v>84.459375859999994</v>
      </c>
      <c r="D246" s="69">
        <f ca="1"/>
        <v>95.778959760000006</v>
      </c>
      <c r="E246" s="69">
        <f ca="1"/>
        <v>100</v>
      </c>
      <c r="F246" s="69">
        <f ca="1"/>
        <v>10</v>
      </c>
      <c r="G246" s="69">
        <f ca="1"/>
        <v>0.47222222222222221</v>
      </c>
      <c r="H246" s="69">
        <f ca="1"/>
        <v>90</v>
      </c>
      <c r="I246" s="69">
        <f ca="1"/>
        <v>0.50467289719626163</v>
      </c>
      <c r="J246" s="69">
        <f ca="1"/>
        <v>66.049382716049394</v>
      </c>
      <c r="K246" s="69">
        <f ca="1"/>
        <v>0.1</v>
      </c>
      <c r="L246" s="69">
        <f ca="1"/>
        <v>-0.4147675007704778</v>
      </c>
      <c r="M246" s="69">
        <f ca="1"/>
        <v>1.4805433893027178E-2</v>
      </c>
      <c r="N246" s="69">
        <f ca="1"/>
        <v>3.2450674974039417E-2</v>
      </c>
      <c r="O246" s="4"/>
    </row>
    <row r="247" spans="2:15">
      <c r="B247" s="70">
        <f ca="1"/>
        <v>6</v>
      </c>
      <c r="C247" s="69">
        <f ca="1"/>
        <v>95.778959760000006</v>
      </c>
      <c r="D247" s="69">
        <f ca="1"/>
        <v>99.957383340000007</v>
      </c>
      <c r="E247" s="69">
        <f ca="1"/>
        <v>113</v>
      </c>
      <c r="F247" s="69">
        <f ca="1"/>
        <v>9</v>
      </c>
      <c r="G247" s="69">
        <f ca="1"/>
        <v>0.53472222222222221</v>
      </c>
      <c r="H247" s="69">
        <f ca="1"/>
        <v>104</v>
      </c>
      <c r="I247" s="69">
        <f ca="1"/>
        <v>0.62616822429906538</v>
      </c>
      <c r="J247" s="69">
        <f ca="1"/>
        <v>51.442307692307693</v>
      </c>
      <c r="K247" s="69">
        <f ca="1"/>
        <v>7.9646017699115043E-2</v>
      </c>
      <c r="L247" s="69">
        <f ca="1"/>
        <v>-0.66470924523941188</v>
      </c>
      <c r="M247" s="69">
        <f ca="1"/>
        <v>3.9214739351156894E-2</v>
      </c>
      <c r="N247" s="69">
        <f ca="1"/>
        <v>9.1446002076843169E-2</v>
      </c>
      <c r="O247" s="4"/>
    </row>
    <row r="248" spans="2:15">
      <c r="B248" s="70">
        <f ca="1"/>
        <v>7</v>
      </c>
      <c r="C248" s="69">
        <f ca="1"/>
        <v>99.957383340000007</v>
      </c>
      <c r="D248" s="69">
        <f ca="1"/>
        <v>100</v>
      </c>
      <c r="E248" s="69">
        <f ca="1"/>
        <v>387</v>
      </c>
      <c r="F248" s="69">
        <f ca="1"/>
        <v>67</v>
      </c>
      <c r="G248" s="69">
        <f ca="1"/>
        <v>1</v>
      </c>
      <c r="H248" s="69">
        <f ca="1"/>
        <v>320</v>
      </c>
      <c r="I248" s="69">
        <f ca="1"/>
        <v>1</v>
      </c>
      <c r="J248" s="69">
        <f ca="1"/>
        <v>124.46180555555556</v>
      </c>
      <c r="K248" s="69">
        <f ca="1"/>
        <v>0.1731266149870801</v>
      </c>
      <c r="L248" s="69">
        <f ca="1"/>
        <v>0.21882870016293526</v>
      </c>
      <c r="M248" s="69">
        <f ca="1"/>
        <v>2.0011009769572683E-2</v>
      </c>
      <c r="N248" s="69">
        <f ca="1"/>
        <v>0</v>
      </c>
      <c r="O248" s="4"/>
    </row>
    <row r="249" spans="2:15">
      <c r="B249" s="70" t="str">
        <f ca="1"/>
        <v>Total</v>
      </c>
      <c r="C249" s="69">
        <f ca="1"/>
        <v>-8.7000000000000003E-13</v>
      </c>
      <c r="D249" s="69">
        <f ca="1"/>
        <v>100</v>
      </c>
      <c r="E249" s="69">
        <f ca="1"/>
        <v>1000</v>
      </c>
      <c r="F249" s="69">
        <f ca="1"/>
        <v>144</v>
      </c>
      <c r="G249" s="69">
        <f ca="1"/>
        <v>1</v>
      </c>
      <c r="H249" s="69">
        <f ca="1"/>
        <v>856</v>
      </c>
      <c r="I249" s="69">
        <f ca="1"/>
        <v>1</v>
      </c>
      <c r="J249" s="69">
        <f ca="1"/>
        <v>100</v>
      </c>
      <c r="K249" s="69">
        <f ca="1"/>
        <v>0.14399999999999999</v>
      </c>
      <c r="L249" s="69">
        <f ca="1"/>
        <v>0</v>
      </c>
      <c r="M249" s="69">
        <f ca="1"/>
        <v>0.11520521615254328</v>
      </c>
      <c r="N249" s="69">
        <f ca="1"/>
        <v>9.1446002076843169E-2</v>
      </c>
      <c r="O249" s="4"/>
    </row>
    <row r="250" spans="2:15">
      <c r="B250" s="70" t="str">
        <f ca="1"/>
        <v/>
      </c>
      <c r="C250" s="69" t="str">
        <f ca="1"/>
        <v/>
      </c>
      <c r="D250" s="69" t="str">
        <f ca="1"/>
        <v/>
      </c>
      <c r="E250" s="69" t="str">
        <f ca="1"/>
        <v/>
      </c>
      <c r="F250" s="69" t="str">
        <f ca="1"/>
        <v/>
      </c>
      <c r="G250" s="69" t="str">
        <f ca="1"/>
        <v/>
      </c>
      <c r="H250" s="69" t="str">
        <f ca="1"/>
        <v/>
      </c>
      <c r="I250" s="69" t="str">
        <f ca="1"/>
        <v/>
      </c>
      <c r="J250" s="69" t="str">
        <f ca="1"/>
        <v/>
      </c>
      <c r="K250" s="69" t="str">
        <f ca="1"/>
        <v/>
      </c>
      <c r="L250" s="69" t="str">
        <f ca="1"/>
        <v/>
      </c>
      <c r="M250" s="69" t="str">
        <f ca="1"/>
        <v/>
      </c>
      <c r="N250" s="69" t="str">
        <f ca="1"/>
        <v/>
      </c>
      <c r="O250" s="4"/>
    </row>
    <row r="251" spans="2:15">
      <c r="B251" s="70" t="str">
        <f ca="1"/>
        <v>TrendTII</v>
      </c>
      <c r="C251" s="69" t="str">
        <f ca="1"/>
        <v/>
      </c>
      <c r="D251" s="69" t="str">
        <f ca="1"/>
        <v/>
      </c>
      <c r="E251" s="69" t="str">
        <f ca="1"/>
        <v/>
      </c>
      <c r="F251" s="69" t="str">
        <f ca="1"/>
        <v/>
      </c>
      <c r="G251" s="69" t="str">
        <f ca="1"/>
        <v/>
      </c>
      <c r="H251" s="69" t="str">
        <f ca="1"/>
        <v/>
      </c>
      <c r="I251" s="69" t="str">
        <f ca="1"/>
        <v/>
      </c>
      <c r="J251" s="69" t="str">
        <f ca="1"/>
        <v/>
      </c>
      <c r="K251" s="69" t="str">
        <f ca="1"/>
        <v/>
      </c>
      <c r="L251" s="69" t="str">
        <f ca="1"/>
        <v/>
      </c>
      <c r="M251" s="69" t="str">
        <f ca="1"/>
        <v/>
      </c>
      <c r="N251" s="69" t="str">
        <f ca="1"/>
        <v/>
      </c>
      <c r="O251" s="4"/>
    </row>
    <row r="252" spans="2:15">
      <c r="B252" s="70" t="str">
        <f ca="1"/>
        <v>#</v>
      </c>
      <c r="C252" s="69" t="str">
        <f ca="1"/>
        <v>xMin</v>
      </c>
      <c r="D252" s="69" t="str">
        <f ca="1"/>
        <v>xMax</v>
      </c>
      <c r="E252" s="69" t="str">
        <f ca="1"/>
        <v>#Total</v>
      </c>
      <c r="F252" s="69" t="str">
        <f ca="1"/>
        <v>#(Y=1)</v>
      </c>
      <c r="G252" s="69" t="str">
        <f ca="1"/>
        <v>%Cum(Y=1)</v>
      </c>
      <c r="H252" s="69" t="str">
        <f ca="1"/>
        <v>#(Y=0)</v>
      </c>
      <c r="I252" s="69" t="str">
        <f ca="1"/>
        <v>%Cum(Y=0)</v>
      </c>
      <c r="J252" s="69" t="str">
        <f ca="1"/>
        <v>Odds Ratio</v>
      </c>
      <c r="K252" s="69" t="str">
        <f ca="1"/>
        <v>%(Y=1)</v>
      </c>
      <c r="L252" s="69" t="str">
        <f ca="1"/>
        <v>WOE</v>
      </c>
      <c r="M252" s="69" t="str">
        <f ca="1"/>
        <v>Info Value</v>
      </c>
      <c r="N252" s="69" t="str">
        <f ca="1"/>
        <v>KS</v>
      </c>
      <c r="O252" s="4"/>
    </row>
    <row r="253" spans="2:15">
      <c r="B253" s="70">
        <f ca="1"/>
        <v>1</v>
      </c>
      <c r="C253" s="69">
        <f ca="1"/>
        <v>-12.43341633</v>
      </c>
      <c r="D253" s="69">
        <f ca="1"/>
        <v>-4.6768485379999998</v>
      </c>
      <c r="E253" s="69">
        <f ca="1"/>
        <v>100</v>
      </c>
      <c r="F253" s="69">
        <f ca="1"/>
        <v>10</v>
      </c>
      <c r="G253" s="69">
        <f ca="1"/>
        <v>6.9444444444444448E-2</v>
      </c>
      <c r="H253" s="69">
        <f ca="1"/>
        <v>90</v>
      </c>
      <c r="I253" s="69">
        <f ca="1"/>
        <v>0.10514018691588785</v>
      </c>
      <c r="J253" s="69">
        <f ca="1"/>
        <v>66.049382716049394</v>
      </c>
      <c r="K253" s="69">
        <f ca="1"/>
        <v>0.1</v>
      </c>
      <c r="L253" s="69">
        <f ca="1"/>
        <v>-0.4147675007704778</v>
      </c>
      <c r="M253" s="69">
        <f ca="1"/>
        <v>1.4805433893027178E-2</v>
      </c>
      <c r="N253" s="69">
        <f ca="1"/>
        <v>3.5695742471443401E-2</v>
      </c>
      <c r="O253" s="4"/>
    </row>
    <row r="254" spans="2:15">
      <c r="B254" s="70">
        <f ca="1"/>
        <v>2</v>
      </c>
      <c r="C254" s="69">
        <f ca="1"/>
        <v>-4.6768485379999998</v>
      </c>
      <c r="D254" s="69">
        <f ca="1"/>
        <v>-1.4649199770000001</v>
      </c>
      <c r="E254" s="69">
        <f ca="1"/>
        <v>100</v>
      </c>
      <c r="F254" s="69">
        <f ca="1"/>
        <v>9</v>
      </c>
      <c r="G254" s="69">
        <f ca="1"/>
        <v>0.13194444444444445</v>
      </c>
      <c r="H254" s="69">
        <f ca="1"/>
        <v>91</v>
      </c>
      <c r="I254" s="69">
        <f ca="1"/>
        <v>0.21144859813084113</v>
      </c>
      <c r="J254" s="69">
        <f ca="1"/>
        <v>58.791208791208796</v>
      </c>
      <c r="K254" s="69">
        <f ca="1"/>
        <v>0.09</v>
      </c>
      <c r="L254" s="69">
        <f ca="1"/>
        <v>-0.53117785261488915</v>
      </c>
      <c r="M254" s="69">
        <f ca="1"/>
        <v>2.3270057795628903E-2</v>
      </c>
      <c r="N254" s="69">
        <f ca="1"/>
        <v>7.9504153686396684E-2</v>
      </c>
      <c r="O254" s="4"/>
    </row>
    <row r="255" spans="2:15">
      <c r="B255" s="70">
        <f ca="1"/>
        <v>3</v>
      </c>
      <c r="C255" s="69">
        <f ca="1"/>
        <v>-1.4649199770000001</v>
      </c>
      <c r="D255" s="69">
        <f ca="1"/>
        <v>-6.7402918000000006E-2</v>
      </c>
      <c r="E255" s="69">
        <f ca="1"/>
        <v>100</v>
      </c>
      <c r="F255" s="69">
        <f ca="1"/>
        <v>13</v>
      </c>
      <c r="G255" s="69">
        <f ca="1"/>
        <v>0.22222222222222221</v>
      </c>
      <c r="H255" s="69">
        <f ca="1"/>
        <v>87</v>
      </c>
      <c r="I255" s="69">
        <f ca="1"/>
        <v>0.31308411214953269</v>
      </c>
      <c r="J255" s="69">
        <f ca="1"/>
        <v>88.8250319284802</v>
      </c>
      <c r="K255" s="69">
        <f ca="1"/>
        <v>0.13</v>
      </c>
      <c r="L255" s="69">
        <f ca="1"/>
        <v>-0.11850168462730552</v>
      </c>
      <c r="M255" s="69">
        <f ca="1"/>
        <v>1.3459108781008868E-3</v>
      </c>
      <c r="N255" s="69">
        <f ca="1"/>
        <v>9.086188992731048E-2</v>
      </c>
      <c r="O255" s="4"/>
    </row>
    <row r="256" spans="2:15">
      <c r="B256" s="70">
        <f ca="1"/>
        <v>4</v>
      </c>
      <c r="C256" s="69">
        <f ca="1"/>
        <v>-6.7402918000000006E-2</v>
      </c>
      <c r="D256" s="69">
        <f ca="1"/>
        <v>-9.4699999999999997E-15</v>
      </c>
      <c r="E256" s="69">
        <f ca="1"/>
        <v>101</v>
      </c>
      <c r="F256" s="69">
        <f ca="1"/>
        <v>17</v>
      </c>
      <c r="G256" s="69">
        <f ca="1"/>
        <v>0.34027777777777779</v>
      </c>
      <c r="H256" s="69">
        <f ca="1"/>
        <v>84</v>
      </c>
      <c r="I256" s="69">
        <f ca="1"/>
        <v>0.41121495327102803</v>
      </c>
      <c r="J256" s="69">
        <f ca="1"/>
        <v>120.30423280423281</v>
      </c>
      <c r="K256" s="69">
        <f ca="1"/>
        <v>0.16831683168316833</v>
      </c>
      <c r="L256" s="69">
        <f ca="1"/>
        <v>0.18485362177864403</v>
      </c>
      <c r="M256" s="69">
        <f ca="1"/>
        <v>3.6831556260412588E-3</v>
      </c>
      <c r="N256" s="69">
        <f ca="1"/>
        <v>7.0937175493250237E-2</v>
      </c>
      <c r="O256" s="4"/>
    </row>
    <row r="257" spans="2:15">
      <c r="B257" s="70">
        <f ca="1"/>
        <v>5</v>
      </c>
      <c r="C257" s="69">
        <f ca="1"/>
        <v>-9.4699999999999997E-15</v>
      </c>
      <c r="D257" s="69">
        <f ca="1"/>
        <v>-7.4500000000000003E-17</v>
      </c>
      <c r="E257" s="69">
        <f ca="1"/>
        <v>72</v>
      </c>
      <c r="F257" s="69">
        <f ca="1"/>
        <v>10</v>
      </c>
      <c r="G257" s="69">
        <f ca="1"/>
        <v>0.40972222222222221</v>
      </c>
      <c r="H257" s="69">
        <f ca="1"/>
        <v>62</v>
      </c>
      <c r="I257" s="69">
        <f ca="1"/>
        <v>0.48364485981308414</v>
      </c>
      <c r="J257" s="69">
        <f ca="1"/>
        <v>95.878136200716852</v>
      </c>
      <c r="K257" s="69">
        <f ca="1"/>
        <v>0.1388888888888889</v>
      </c>
      <c r="L257" s="69">
        <f ca="1"/>
        <v>-4.2092215485304389E-2</v>
      </c>
      <c r="M257" s="69">
        <f ca="1"/>
        <v>1.2566471393587721E-4</v>
      </c>
      <c r="N257" s="69">
        <f ca="1"/>
        <v>7.3922637590861928E-2</v>
      </c>
      <c r="O257" s="4"/>
    </row>
    <row r="258" spans="2:15">
      <c r="B258" s="70">
        <f ca="1"/>
        <v>6</v>
      </c>
      <c r="C258" s="69">
        <f ca="1"/>
        <v>-7.4500000000000003E-17</v>
      </c>
      <c r="D258" s="69">
        <f ca="1"/>
        <v>0</v>
      </c>
      <c r="E258" s="69">
        <f ca="1"/>
        <v>129</v>
      </c>
      <c r="F258" s="69">
        <f ca="1"/>
        <v>26</v>
      </c>
      <c r="G258" s="69">
        <f ca="1"/>
        <v>0.59027777777777779</v>
      </c>
      <c r="H258" s="69">
        <f ca="1"/>
        <v>103</v>
      </c>
      <c r="I258" s="69">
        <f ca="1"/>
        <v>0.6039719626168224</v>
      </c>
      <c r="J258" s="69">
        <f ca="1"/>
        <v>150.05393743257821</v>
      </c>
      <c r="K258" s="69">
        <f ca="1"/>
        <v>0.20155038759689922</v>
      </c>
      <c r="L258" s="69">
        <f ca="1"/>
        <v>0.4058246263575877</v>
      </c>
      <c r="M258" s="69">
        <f ca="1"/>
        <v>2.4442189334101853E-2</v>
      </c>
      <c r="N258" s="69">
        <f ca="1"/>
        <v>1.369418483904461E-2</v>
      </c>
      <c r="O258" s="4"/>
    </row>
    <row r="259" spans="2:15">
      <c r="B259" s="70">
        <f ca="1"/>
        <v>7</v>
      </c>
      <c r="C259" s="69">
        <f ca="1"/>
        <v>0</v>
      </c>
      <c r="D259" s="69">
        <f ca="1"/>
        <v>9.4699999999999997E-15</v>
      </c>
      <c r="E259" s="69">
        <f ca="1"/>
        <v>118</v>
      </c>
      <c r="F259" s="69">
        <f ca="1"/>
        <v>20</v>
      </c>
      <c r="G259" s="69">
        <f ca="1"/>
        <v>0.72916666666666663</v>
      </c>
      <c r="H259" s="69">
        <f ca="1"/>
        <v>98</v>
      </c>
      <c r="I259" s="69">
        <f ca="1"/>
        <v>0.71845794392523366</v>
      </c>
      <c r="J259" s="69">
        <f ca="1"/>
        <v>121.31519274376419</v>
      </c>
      <c r="K259" s="69">
        <f ca="1"/>
        <v>0.16949152542372881</v>
      </c>
      <c r="L259" s="69">
        <f ca="1"/>
        <v>0.1932218714491605</v>
      </c>
      <c r="M259" s="69">
        <f ca="1"/>
        <v>4.7151754715008031E-3</v>
      </c>
      <c r="N259" s="69">
        <f ca="1"/>
        <v>1.0708722741432974E-2</v>
      </c>
      <c r="O259" s="4"/>
    </row>
    <row r="260" spans="2:15">
      <c r="B260" s="70">
        <f ca="1"/>
        <v>8</v>
      </c>
      <c r="C260" s="69">
        <f ca="1"/>
        <v>9.4699999999999997E-15</v>
      </c>
      <c r="D260" s="69">
        <f ca="1"/>
        <v>0.24374778699999999</v>
      </c>
      <c r="E260" s="69">
        <f ca="1"/>
        <v>80</v>
      </c>
      <c r="F260" s="69">
        <f ca="1"/>
        <v>13</v>
      </c>
      <c r="G260" s="69">
        <f ca="1"/>
        <v>0.81944444444444442</v>
      </c>
      <c r="H260" s="69">
        <f ca="1"/>
        <v>67</v>
      </c>
      <c r="I260" s="69">
        <f ca="1"/>
        <v>0.79672897196261683</v>
      </c>
      <c r="J260" s="69">
        <f ca="1"/>
        <v>115.33996683250415</v>
      </c>
      <c r="K260" s="69">
        <f ca="1"/>
        <v>0.16250000000000001</v>
      </c>
      <c r="L260" s="69">
        <f ca="1"/>
        <v>0.14271381463631208</v>
      </c>
      <c r="M260" s="69">
        <f ca="1"/>
        <v>1.7135290568352636E-3</v>
      </c>
      <c r="N260" s="69">
        <f ca="1"/>
        <v>2.2715472481827592E-2</v>
      </c>
      <c r="O260" s="4"/>
    </row>
    <row r="261" spans="2:15">
      <c r="B261" s="70">
        <f ca="1"/>
        <v>9</v>
      </c>
      <c r="C261" s="69">
        <f ca="1"/>
        <v>0.24374778699999999</v>
      </c>
      <c r="D261" s="69">
        <f ca="1"/>
        <v>2.8039718410000001</v>
      </c>
      <c r="E261" s="69">
        <f ca="1"/>
        <v>100</v>
      </c>
      <c r="F261" s="69">
        <f ca="1"/>
        <v>11</v>
      </c>
      <c r="G261" s="69">
        <f ca="1"/>
        <v>0.89583333333333337</v>
      </c>
      <c r="H261" s="69">
        <f ca="1"/>
        <v>89</v>
      </c>
      <c r="I261" s="69">
        <f ca="1"/>
        <v>0.90070093457943923</v>
      </c>
      <c r="J261" s="69">
        <f ca="1"/>
        <v>73.470661672908875</v>
      </c>
      <c r="K261" s="69">
        <f ca="1"/>
        <v>0.11</v>
      </c>
      <c r="L261" s="69">
        <f ca="1"/>
        <v>-0.30828402036802777</v>
      </c>
      <c r="M261" s="69">
        <f ca="1"/>
        <v>8.5034208629550731E-3</v>
      </c>
      <c r="N261" s="69">
        <f ca="1"/>
        <v>4.8676012461058571E-3</v>
      </c>
      <c r="O261" s="4"/>
    </row>
    <row r="262" spans="2:15">
      <c r="B262" s="70">
        <f ca="1"/>
        <v>10</v>
      </c>
      <c r="C262" s="69">
        <f ca="1"/>
        <v>2.8039718410000001</v>
      </c>
      <c r="D262" s="69">
        <f ca="1"/>
        <v>10.709499060000001</v>
      </c>
      <c r="E262" s="69">
        <f ca="1"/>
        <v>100</v>
      </c>
      <c r="F262" s="69">
        <f ca="1"/>
        <v>15</v>
      </c>
      <c r="G262" s="69">
        <f ca="1"/>
        <v>1</v>
      </c>
      <c r="H262" s="69">
        <f ca="1"/>
        <v>85</v>
      </c>
      <c r="I262" s="69">
        <f ca="1"/>
        <v>1</v>
      </c>
      <c r="J262" s="69">
        <f ca="1"/>
        <v>104.90196078431373</v>
      </c>
      <c r="K262" s="69">
        <f ca="1"/>
        <v>0.15</v>
      </c>
      <c r="L262" s="69">
        <f ca="1"/>
        <v>4.7856021177635141E-2</v>
      </c>
      <c r="M262" s="69">
        <f ca="1"/>
        <v>2.3294402831792842E-4</v>
      </c>
      <c r="N262" s="69">
        <f ca="1"/>
        <v>0</v>
      </c>
      <c r="O262" s="4"/>
    </row>
    <row r="263" spans="2:15">
      <c r="B263" s="70" t="str">
        <f ca="1"/>
        <v>Total</v>
      </c>
      <c r="C263" s="69">
        <f ca="1"/>
        <v>-12.43341633</v>
      </c>
      <c r="D263" s="69">
        <f ca="1"/>
        <v>10.709499060000001</v>
      </c>
      <c r="E263" s="69">
        <f ca="1"/>
        <v>1000</v>
      </c>
      <c r="F263" s="69">
        <f ca="1"/>
        <v>144</v>
      </c>
      <c r="G263" s="69">
        <f ca="1"/>
        <v>1</v>
      </c>
      <c r="H263" s="69">
        <f ca="1"/>
        <v>856</v>
      </c>
      <c r="I263" s="69">
        <f ca="1"/>
        <v>1</v>
      </c>
      <c r="J263" s="69">
        <f ca="1"/>
        <v>100</v>
      </c>
      <c r="K263" s="69">
        <f ca="1"/>
        <v>0.14399999999999999</v>
      </c>
      <c r="L263" s="69">
        <f ca="1"/>
        <v>0</v>
      </c>
      <c r="M263" s="69">
        <f ca="1"/>
        <v>8.2837481660445023E-2</v>
      </c>
      <c r="N263" s="69">
        <f ca="1"/>
        <v>9.086188992731048E-2</v>
      </c>
      <c r="O263" s="4"/>
    </row>
    <row r="264" spans="2:15">
      <c r="B264" s="70" t="str">
        <f ca="1"/>
        <v/>
      </c>
      <c r="C264" s="69" t="str">
        <f ca="1"/>
        <v/>
      </c>
      <c r="D264" s="69" t="str">
        <f ca="1"/>
        <v/>
      </c>
      <c r="E264" s="69" t="str">
        <f ca="1"/>
        <v/>
      </c>
      <c r="F264" s="69" t="str">
        <f ca="1"/>
        <v/>
      </c>
      <c r="G264" s="69" t="str">
        <f ca="1"/>
        <v/>
      </c>
      <c r="H264" s="69" t="str">
        <f ca="1"/>
        <v/>
      </c>
      <c r="I264" s="69" t="str">
        <f ca="1"/>
        <v/>
      </c>
      <c r="J264" s="69" t="str">
        <f ca="1"/>
        <v/>
      </c>
      <c r="K264" s="69" t="str">
        <f ca="1"/>
        <v/>
      </c>
      <c r="L264" s="69" t="str">
        <f ca="1"/>
        <v/>
      </c>
      <c r="M264" s="69" t="str">
        <f ca="1"/>
        <v/>
      </c>
      <c r="N264" s="69" t="str">
        <f ca="1"/>
        <v/>
      </c>
      <c r="O264" s="4"/>
    </row>
    <row r="265" spans="2:15">
      <c r="B265" s="70" t="str">
        <f ca="1"/>
        <v>StdDev</v>
      </c>
      <c r="C265" s="69" t="str">
        <f ca="1"/>
        <v/>
      </c>
      <c r="D265" s="69" t="str">
        <f ca="1"/>
        <v/>
      </c>
      <c r="E265" s="69" t="str">
        <f ca="1"/>
        <v/>
      </c>
      <c r="F265" s="69" t="str">
        <f ca="1"/>
        <v/>
      </c>
      <c r="G265" s="69" t="str">
        <f ca="1"/>
        <v/>
      </c>
      <c r="H265" s="69" t="str">
        <f ca="1"/>
        <v/>
      </c>
      <c r="I265" s="69" t="str">
        <f ca="1"/>
        <v/>
      </c>
      <c r="J265" s="69" t="str">
        <f ca="1"/>
        <v/>
      </c>
      <c r="K265" s="69" t="str">
        <f ca="1"/>
        <v/>
      </c>
      <c r="L265" s="69" t="str">
        <f ca="1"/>
        <v/>
      </c>
      <c r="M265" s="69" t="str">
        <f ca="1"/>
        <v/>
      </c>
      <c r="N265" s="69" t="str">
        <f ca="1"/>
        <v/>
      </c>
      <c r="O265" s="4"/>
    </row>
    <row r="266" spans="2:15">
      <c r="B266" s="70" t="str">
        <f ca="1"/>
        <v>#</v>
      </c>
      <c r="C266" s="69" t="str">
        <f ca="1"/>
        <v>xMin</v>
      </c>
      <c r="D266" s="69" t="str">
        <f ca="1"/>
        <v>xMax</v>
      </c>
      <c r="E266" s="69" t="str">
        <f ca="1"/>
        <v>#Total</v>
      </c>
      <c r="F266" s="69" t="str">
        <f ca="1"/>
        <v>#(Y=1)</v>
      </c>
      <c r="G266" s="69" t="str">
        <f ca="1"/>
        <v>%Cum(Y=1)</v>
      </c>
      <c r="H266" s="69" t="str">
        <f ca="1"/>
        <v>#(Y=0)</v>
      </c>
      <c r="I266" s="69" t="str">
        <f ca="1"/>
        <v>%Cum(Y=0)</v>
      </c>
      <c r="J266" s="69" t="str">
        <f ca="1"/>
        <v>Odds Ratio</v>
      </c>
      <c r="K266" s="69" t="str">
        <f ca="1"/>
        <v>%(Y=1)</v>
      </c>
      <c r="L266" s="69" t="str">
        <f ca="1"/>
        <v>WOE</v>
      </c>
      <c r="M266" s="69" t="str">
        <f ca="1"/>
        <v>Info Value</v>
      </c>
      <c r="N266" s="69" t="str">
        <f ca="1"/>
        <v>KS</v>
      </c>
      <c r="O266" s="4"/>
    </row>
    <row r="267" spans="2:15">
      <c r="B267" s="70">
        <f ca="1"/>
        <v>1</v>
      </c>
      <c r="C267" s="69">
        <f ca="1"/>
        <v>3.8403790000000001E-3</v>
      </c>
      <c r="D267" s="69">
        <f ca="1"/>
        <v>6.1858659999999999E-3</v>
      </c>
      <c r="E267" s="69">
        <f ca="1"/>
        <v>100</v>
      </c>
      <c r="F267" s="69">
        <f ca="1"/>
        <v>6</v>
      </c>
      <c r="G267" s="69">
        <f ca="1"/>
        <v>4.1666666666666664E-2</v>
      </c>
      <c r="H267" s="69">
        <f ca="1"/>
        <v>94</v>
      </c>
      <c r="I267" s="69">
        <f ca="1"/>
        <v>0.10981308411214953</v>
      </c>
      <c r="J267" s="69">
        <f ca="1"/>
        <v>37.943262411347519</v>
      </c>
      <c r="K267" s="69">
        <f ca="1"/>
        <v>0.06</v>
      </c>
      <c r="L267" s="69">
        <f ca="1"/>
        <v>-0.96907823647620739</v>
      </c>
      <c r="M267" s="69">
        <f ca="1"/>
        <v>6.6039210040239993E-2</v>
      </c>
      <c r="N267" s="69">
        <f ca="1"/>
        <v>6.814641744548286E-2</v>
      </c>
      <c r="O267" s="4"/>
    </row>
    <row r="268" spans="2:15">
      <c r="B268" s="70">
        <f ca="1"/>
        <v>2</v>
      </c>
      <c r="C268" s="69">
        <f ca="1"/>
        <v>6.1858659999999999E-3</v>
      </c>
      <c r="D268" s="69">
        <f ca="1"/>
        <v>7.0677159999999999E-3</v>
      </c>
      <c r="E268" s="69">
        <f ca="1"/>
        <v>100</v>
      </c>
      <c r="F268" s="69">
        <f ca="1"/>
        <v>10</v>
      </c>
      <c r="G268" s="69">
        <f ca="1"/>
        <v>0.1111111111111111</v>
      </c>
      <c r="H268" s="69">
        <f ca="1"/>
        <v>90</v>
      </c>
      <c r="I268" s="69">
        <f ca="1"/>
        <v>0.21495327102803738</v>
      </c>
      <c r="J268" s="69">
        <f ca="1"/>
        <v>66.049382716049394</v>
      </c>
      <c r="K268" s="69">
        <f ca="1"/>
        <v>0.1</v>
      </c>
      <c r="L268" s="69">
        <f ca="1"/>
        <v>-0.4147675007704778</v>
      </c>
      <c r="M268" s="69">
        <f ca="1"/>
        <v>1.4805433893027178E-2</v>
      </c>
      <c r="N268" s="69">
        <f ca="1"/>
        <v>0.10384215991692627</v>
      </c>
      <c r="O268" s="4"/>
    </row>
    <row r="269" spans="2:15">
      <c r="B269" s="70">
        <f ca="1"/>
        <v>3</v>
      </c>
      <c r="C269" s="69">
        <f ca="1"/>
        <v>7.0677159999999999E-3</v>
      </c>
      <c r="D269" s="69">
        <f ca="1"/>
        <v>7.8215030000000005E-3</v>
      </c>
      <c r="E269" s="69">
        <f ca="1"/>
        <v>100</v>
      </c>
      <c r="F269" s="69">
        <f ca="1"/>
        <v>16</v>
      </c>
      <c r="G269" s="69">
        <f ca="1"/>
        <v>0.22222222222222221</v>
      </c>
      <c r="H269" s="69">
        <f ca="1"/>
        <v>84</v>
      </c>
      <c r="I269" s="69">
        <f ca="1"/>
        <v>0.31308411214953269</v>
      </c>
      <c r="J269" s="69">
        <f ca="1"/>
        <v>113.22751322751323</v>
      </c>
      <c r="K269" s="69">
        <f ca="1"/>
        <v>0.16</v>
      </c>
      <c r="L269" s="69">
        <f ca="1"/>
        <v>0.12422899996220915</v>
      </c>
      <c r="M269" s="69">
        <f ca="1"/>
        <v>1.6125259600494434E-3</v>
      </c>
      <c r="N269" s="69">
        <f ca="1"/>
        <v>9.086188992731048E-2</v>
      </c>
      <c r="O269" s="4"/>
    </row>
    <row r="270" spans="2:15">
      <c r="B270" s="70">
        <f ca="1"/>
        <v>4</v>
      </c>
      <c r="C270" s="69">
        <f ca="1"/>
        <v>7.8215030000000005E-3</v>
      </c>
      <c r="D270" s="69">
        <f ca="1"/>
        <v>8.3412399999999998E-3</v>
      </c>
      <c r="E270" s="69">
        <f ca="1"/>
        <v>100</v>
      </c>
      <c r="F270" s="69">
        <f ca="1"/>
        <v>24</v>
      </c>
      <c r="G270" s="69">
        <f ca="1"/>
        <v>0.3888888888888889</v>
      </c>
      <c r="H270" s="69">
        <f ca="1"/>
        <v>76</v>
      </c>
      <c r="I270" s="69">
        <f ca="1"/>
        <v>0.40186915887850466</v>
      </c>
      <c r="J270" s="69">
        <f ca="1"/>
        <v>187.71929824561403</v>
      </c>
      <c r="K270" s="69">
        <f ca="1"/>
        <v>0.24</v>
      </c>
      <c r="L270" s="69">
        <f ca="1"/>
        <v>0.62977756662735607</v>
      </c>
      <c r="M270" s="69">
        <f ca="1"/>
        <v>4.9048097089357943E-2</v>
      </c>
      <c r="N270" s="69">
        <f ca="1"/>
        <v>1.2980269989615767E-2</v>
      </c>
      <c r="O270" s="4"/>
    </row>
    <row r="271" spans="2:15">
      <c r="B271" s="70">
        <f ca="1"/>
        <v>5</v>
      </c>
      <c r="C271" s="69">
        <f ca="1"/>
        <v>8.3412399999999998E-3</v>
      </c>
      <c r="D271" s="69">
        <f ca="1"/>
        <v>8.8925979999999998E-3</v>
      </c>
      <c r="E271" s="69">
        <f ca="1"/>
        <v>100</v>
      </c>
      <c r="F271" s="69">
        <f ca="1"/>
        <v>14</v>
      </c>
      <c r="G271" s="69">
        <f ca="1"/>
        <v>0.4861111111111111</v>
      </c>
      <c r="H271" s="69">
        <f ca="1"/>
        <v>86</v>
      </c>
      <c r="I271" s="69">
        <f ca="1"/>
        <v>0.50233644859813087</v>
      </c>
      <c r="J271" s="69">
        <f ca="1"/>
        <v>96.770025839793291</v>
      </c>
      <c r="K271" s="69">
        <f ca="1"/>
        <v>0.14000000000000001</v>
      </c>
      <c r="L271" s="69">
        <f ca="1"/>
        <v>-3.2832890072507621E-2</v>
      </c>
      <c r="M271" s="69">
        <f ca="1"/>
        <v>1.0654494442013104E-4</v>
      </c>
      <c r="N271" s="69">
        <f ca="1"/>
        <v>1.6225337487019764E-2</v>
      </c>
      <c r="O271" s="4"/>
    </row>
    <row r="272" spans="2:15">
      <c r="B272" s="70">
        <f ca="1"/>
        <v>6</v>
      </c>
      <c r="C272" s="69">
        <f ca="1"/>
        <v>8.8925979999999998E-3</v>
      </c>
      <c r="D272" s="69">
        <f ca="1"/>
        <v>9.4472649999999998E-3</v>
      </c>
      <c r="E272" s="69">
        <f ca="1"/>
        <v>100</v>
      </c>
      <c r="F272" s="69">
        <f ca="1"/>
        <v>17</v>
      </c>
      <c r="G272" s="69">
        <f ca="1"/>
        <v>0.60416666666666663</v>
      </c>
      <c r="H272" s="69">
        <f ca="1"/>
        <v>83</v>
      </c>
      <c r="I272" s="69">
        <f ca="1"/>
        <v>0.59929906542056077</v>
      </c>
      <c r="J272" s="69">
        <f ca="1"/>
        <v>121.75368139223561</v>
      </c>
      <c r="K272" s="69">
        <f ca="1"/>
        <v>0.17</v>
      </c>
      <c r="L272" s="69">
        <f ca="1"/>
        <v>0.19682981282535966</v>
      </c>
      <c r="M272" s="69">
        <f ca="1"/>
        <v>4.1517191827779003E-3</v>
      </c>
      <c r="N272" s="69">
        <f ca="1"/>
        <v>4.8676012461058571E-3</v>
      </c>
      <c r="O272" s="4"/>
    </row>
    <row r="273" spans="2:15">
      <c r="B273" s="70">
        <f ca="1"/>
        <v>7</v>
      </c>
      <c r="C273" s="69">
        <f ca="1"/>
        <v>9.4472649999999998E-3</v>
      </c>
      <c r="D273" s="69">
        <f ca="1"/>
        <v>9.9649730000000002E-3</v>
      </c>
      <c r="E273" s="69">
        <f ca="1"/>
        <v>100</v>
      </c>
      <c r="F273" s="69">
        <f ca="1"/>
        <v>6</v>
      </c>
      <c r="G273" s="69">
        <f ca="1"/>
        <v>0.64583333333333337</v>
      </c>
      <c r="H273" s="69">
        <f ca="1"/>
        <v>94</v>
      </c>
      <c r="I273" s="69">
        <f ca="1"/>
        <v>0.70911214953271029</v>
      </c>
      <c r="J273" s="69">
        <f ca="1"/>
        <v>37.943262411347519</v>
      </c>
      <c r="K273" s="69">
        <f ca="1"/>
        <v>0.06</v>
      </c>
      <c r="L273" s="69">
        <f ca="1"/>
        <v>-0.96907823647620739</v>
      </c>
      <c r="M273" s="69">
        <f ca="1"/>
        <v>6.6039210040239993E-2</v>
      </c>
      <c r="N273" s="69">
        <f ca="1"/>
        <v>6.3278816199376919E-2</v>
      </c>
      <c r="O273" s="4"/>
    </row>
    <row r="274" spans="2:15">
      <c r="B274" s="70">
        <f ca="1"/>
        <v>8</v>
      </c>
      <c r="C274" s="69">
        <f ca="1"/>
        <v>9.9649730000000002E-3</v>
      </c>
      <c r="D274" s="69">
        <f ca="1"/>
        <v>1.1494341999999999E-2</v>
      </c>
      <c r="E274" s="69">
        <f ca="1"/>
        <v>300</v>
      </c>
      <c r="F274" s="69">
        <f ca="1"/>
        <v>51</v>
      </c>
      <c r="G274" s="69">
        <f ca="1"/>
        <v>1</v>
      </c>
      <c r="H274" s="69">
        <f ca="1"/>
        <v>249</v>
      </c>
      <c r="I274" s="69">
        <f ca="1"/>
        <v>1</v>
      </c>
      <c r="J274" s="69">
        <f ca="1"/>
        <v>121.75368139223562</v>
      </c>
      <c r="K274" s="69">
        <f ca="1"/>
        <v>0.17</v>
      </c>
      <c r="L274" s="69">
        <f ca="1"/>
        <v>0.19682981282535966</v>
      </c>
      <c r="M274" s="69">
        <f ca="1"/>
        <v>1.2455157548333706E-2</v>
      </c>
      <c r="N274" s="69">
        <f ca="1"/>
        <v>0</v>
      </c>
      <c r="O274" s="4"/>
    </row>
    <row r="275" spans="2:15">
      <c r="B275" s="70" t="str">
        <f ca="1"/>
        <v>Total</v>
      </c>
      <c r="C275" s="69">
        <f ca="1"/>
        <v>3.8403790000000001E-3</v>
      </c>
      <c r="D275" s="69">
        <f ca="1"/>
        <v>1.1494341999999999E-2</v>
      </c>
      <c r="E275" s="69">
        <f ca="1"/>
        <v>1000</v>
      </c>
      <c r="F275" s="69">
        <f ca="1"/>
        <v>144</v>
      </c>
      <c r="G275" s="69">
        <f ca="1"/>
        <v>1</v>
      </c>
      <c r="H275" s="69">
        <f ca="1"/>
        <v>856</v>
      </c>
      <c r="I275" s="69">
        <f ca="1"/>
        <v>1</v>
      </c>
      <c r="J275" s="69">
        <f ca="1"/>
        <v>100</v>
      </c>
      <c r="K275" s="69">
        <f ca="1"/>
        <v>0.14399999999999999</v>
      </c>
      <c r="L275" s="69">
        <f ca="1"/>
        <v>0</v>
      </c>
      <c r="M275" s="69">
        <f ca="1"/>
        <v>0.2142578986984463</v>
      </c>
      <c r="N275" s="69">
        <f ca="1"/>
        <v>0.10384215991692627</v>
      </c>
      <c r="O275" s="4"/>
    </row>
    <row r="276" spans="2:15">
      <c r="B276" s="70" t="str">
        <f ca="1"/>
        <v/>
      </c>
      <c r="C276" s="69" t="str">
        <f ca="1"/>
        <v/>
      </c>
      <c r="D276" s="69" t="str">
        <f ca="1"/>
        <v/>
      </c>
      <c r="E276" s="69" t="str">
        <f ca="1"/>
        <v/>
      </c>
      <c r="F276" s="69" t="str">
        <f ca="1"/>
        <v/>
      </c>
      <c r="G276" s="69" t="str">
        <f ca="1"/>
        <v/>
      </c>
      <c r="H276" s="69" t="str">
        <f ca="1"/>
        <v/>
      </c>
      <c r="I276" s="69" t="str">
        <f ca="1"/>
        <v/>
      </c>
      <c r="J276" s="69" t="str">
        <f ca="1"/>
        <v/>
      </c>
      <c r="K276" s="69" t="str">
        <f ca="1"/>
        <v/>
      </c>
      <c r="L276" s="69" t="str">
        <f ca="1"/>
        <v/>
      </c>
      <c r="M276" s="69" t="str">
        <f ca="1"/>
        <v/>
      </c>
      <c r="N276" s="69" t="str">
        <f ca="1"/>
        <v/>
      </c>
      <c r="O276" s="4"/>
    </row>
    <row r="277" spans="2:15">
      <c r="B277" s="70" t="str">
        <f ca="1"/>
        <v>Corr</v>
      </c>
      <c r="C277" s="69" t="str">
        <f ca="1"/>
        <v/>
      </c>
      <c r="D277" s="69" t="str">
        <f ca="1"/>
        <v/>
      </c>
      <c r="E277" s="69" t="str">
        <f ca="1"/>
        <v/>
      </c>
      <c r="F277" s="69" t="str">
        <f ca="1"/>
        <v/>
      </c>
      <c r="G277" s="69" t="str">
        <f ca="1"/>
        <v/>
      </c>
      <c r="H277" s="69" t="str">
        <f ca="1"/>
        <v/>
      </c>
      <c r="I277" s="69" t="str">
        <f ca="1"/>
        <v/>
      </c>
      <c r="J277" s="69" t="str">
        <f ca="1"/>
        <v/>
      </c>
      <c r="K277" s="69" t="str">
        <f ca="1"/>
        <v/>
      </c>
      <c r="L277" s="69" t="str">
        <f ca="1"/>
        <v/>
      </c>
      <c r="M277" s="69" t="str">
        <f ca="1"/>
        <v/>
      </c>
      <c r="N277" s="69" t="str">
        <f ca="1"/>
        <v/>
      </c>
      <c r="O277" s="4"/>
    </row>
    <row r="278" spans="2:15">
      <c r="B278" s="70" t="str">
        <f ca="1"/>
        <v>#</v>
      </c>
      <c r="C278" s="69" t="str">
        <f ca="1"/>
        <v>xMin</v>
      </c>
      <c r="D278" s="69" t="str">
        <f ca="1"/>
        <v>xMax</v>
      </c>
      <c r="E278" s="69" t="str">
        <f ca="1"/>
        <v>#Total</v>
      </c>
      <c r="F278" s="69" t="str">
        <f ca="1"/>
        <v>#(Y=1)</v>
      </c>
      <c r="G278" s="69" t="str">
        <f ca="1"/>
        <v>%Cum(Y=1)</v>
      </c>
      <c r="H278" s="69" t="str">
        <f ca="1"/>
        <v>#(Y=0)</v>
      </c>
      <c r="I278" s="69" t="str">
        <f ca="1"/>
        <v>%Cum(Y=0)</v>
      </c>
      <c r="J278" s="69" t="str">
        <f ca="1"/>
        <v>Odds Ratio</v>
      </c>
      <c r="K278" s="69" t="str">
        <f ca="1"/>
        <v>%(Y=1)</v>
      </c>
      <c r="L278" s="69" t="str">
        <f ca="1"/>
        <v>WOE</v>
      </c>
      <c r="M278" s="69" t="str">
        <f ca="1"/>
        <v>Info Value</v>
      </c>
      <c r="N278" s="69" t="str">
        <f ca="1"/>
        <v>KS</v>
      </c>
      <c r="O278" s="4"/>
    </row>
    <row r="279" spans="2:15">
      <c r="B279" s="70">
        <f ca="1"/>
        <v>1</v>
      </c>
      <c r="C279" s="69">
        <f ca="1"/>
        <v>-0.31383932799999997</v>
      </c>
      <c r="D279" s="69">
        <f ca="1"/>
        <v>0.28865746599999997</v>
      </c>
      <c r="E279" s="69">
        <f ca="1"/>
        <v>100</v>
      </c>
      <c r="F279" s="69">
        <f ca="1"/>
        <v>24</v>
      </c>
      <c r="G279" s="69">
        <f ca="1"/>
        <v>0.16666666666666666</v>
      </c>
      <c r="H279" s="69">
        <f ca="1"/>
        <v>76</v>
      </c>
      <c r="I279" s="69">
        <f ca="1"/>
        <v>8.8785046728971959E-2</v>
      </c>
      <c r="J279" s="69">
        <f ca="1"/>
        <v>187.71929824561403</v>
      </c>
      <c r="K279" s="69">
        <f ca="1"/>
        <v>0.24</v>
      </c>
      <c r="L279" s="69">
        <f ca="1"/>
        <v>0.62977756662735607</v>
      </c>
      <c r="M279" s="69">
        <f ca="1"/>
        <v>4.9048097089357943E-2</v>
      </c>
      <c r="N279" s="69">
        <f ca="1"/>
        <v>7.7881619937694699E-2</v>
      </c>
      <c r="O279" s="4"/>
    </row>
    <row r="280" spans="2:15">
      <c r="B280" s="70">
        <f ca="1"/>
        <v>2</v>
      </c>
      <c r="C280" s="69">
        <f ca="1"/>
        <v>0.28865746599999997</v>
      </c>
      <c r="D280" s="69">
        <f ca="1"/>
        <v>0.40344944599999999</v>
      </c>
      <c r="E280" s="69">
        <f ca="1"/>
        <v>100</v>
      </c>
      <c r="F280" s="69">
        <f ca="1"/>
        <v>22</v>
      </c>
      <c r="G280" s="69">
        <f ca="1"/>
        <v>0.31944444444444442</v>
      </c>
      <c r="H280" s="69">
        <f ca="1"/>
        <v>78</v>
      </c>
      <c r="I280" s="69">
        <f ca="1"/>
        <v>0.17990654205607476</v>
      </c>
      <c r="J280" s="69">
        <f ca="1"/>
        <v>167.6638176638177</v>
      </c>
      <c r="K280" s="69">
        <f ca="1"/>
        <v>0.22</v>
      </c>
      <c r="L280" s="69">
        <f ca="1"/>
        <v>0.51679070323446563</v>
      </c>
      <c r="M280" s="69">
        <f ca="1"/>
        <v>3.1863393566507171E-2</v>
      </c>
      <c r="N280" s="69">
        <f ca="1"/>
        <v>0.13953790238836966</v>
      </c>
      <c r="O280" s="4"/>
    </row>
    <row r="281" spans="2:15">
      <c r="B281" s="70">
        <f ca="1"/>
        <v>3</v>
      </c>
      <c r="C281" s="69">
        <f ca="1"/>
        <v>0.40344944599999999</v>
      </c>
      <c r="D281" s="69">
        <f ca="1"/>
        <v>0.57453571199999998</v>
      </c>
      <c r="E281" s="69">
        <f ca="1"/>
        <v>200</v>
      </c>
      <c r="F281" s="69">
        <f ca="1"/>
        <v>36</v>
      </c>
      <c r="G281" s="69">
        <f ca="1"/>
        <v>0.56944444444444442</v>
      </c>
      <c r="H281" s="69">
        <f ca="1"/>
        <v>164</v>
      </c>
      <c r="I281" s="69">
        <f ca="1"/>
        <v>0.37149532710280375</v>
      </c>
      <c r="J281" s="69">
        <f ca="1"/>
        <v>130.48780487804879</v>
      </c>
      <c r="K281" s="69">
        <f ca="1"/>
        <v>0.18</v>
      </c>
      <c r="L281" s="69">
        <f ca="1"/>
        <v>0.2661095871976531</v>
      </c>
      <c r="M281" s="69">
        <f ca="1"/>
        <v>1.5543784298928337E-2</v>
      </c>
      <c r="N281" s="69">
        <f ca="1"/>
        <v>0.19794911734164067</v>
      </c>
      <c r="O281" s="4"/>
    </row>
    <row r="282" spans="2:15">
      <c r="B282" s="70">
        <f ca="1"/>
        <v>4</v>
      </c>
      <c r="C282" s="69">
        <f ca="1"/>
        <v>0.57453571199999998</v>
      </c>
      <c r="D282" s="69">
        <f ca="1"/>
        <v>0.65217264500000005</v>
      </c>
      <c r="E282" s="69">
        <f ca="1"/>
        <v>100</v>
      </c>
      <c r="F282" s="69">
        <f ca="1"/>
        <v>19</v>
      </c>
      <c r="G282" s="69">
        <f ca="1"/>
        <v>0.70138888888888884</v>
      </c>
      <c r="H282" s="69">
        <f ca="1"/>
        <v>81</v>
      </c>
      <c r="I282" s="69">
        <f ca="1"/>
        <v>0.46612149532710279</v>
      </c>
      <c r="J282" s="69">
        <f ca="1"/>
        <v>139.43758573388203</v>
      </c>
      <c r="K282" s="69">
        <f ca="1"/>
        <v>0.19</v>
      </c>
      <c r="L282" s="69">
        <f ca="1"/>
        <v>0.33244690105974317</v>
      </c>
      <c r="M282" s="69">
        <f ca="1"/>
        <v>1.240634528227884E-2</v>
      </c>
      <c r="N282" s="69">
        <f ca="1"/>
        <v>0.23526739356178605</v>
      </c>
      <c r="O282" s="4"/>
    </row>
    <row r="283" spans="2:15">
      <c r="B283" s="70">
        <f ca="1"/>
        <v>5</v>
      </c>
      <c r="C283" s="69">
        <f ca="1"/>
        <v>0.65217264500000005</v>
      </c>
      <c r="D283" s="69">
        <f ca="1"/>
        <v>0.72275753499999995</v>
      </c>
      <c r="E283" s="69">
        <f ca="1"/>
        <v>100</v>
      </c>
      <c r="F283" s="69">
        <f ca="1"/>
        <v>8</v>
      </c>
      <c r="G283" s="69">
        <f ca="1"/>
        <v>0.75694444444444442</v>
      </c>
      <c r="H283" s="69">
        <f ca="1"/>
        <v>92</v>
      </c>
      <c r="I283" s="69">
        <f ca="1"/>
        <v>0.57359813084112155</v>
      </c>
      <c r="J283" s="69">
        <f ca="1"/>
        <v>51.690821256038646</v>
      </c>
      <c r="K283" s="69">
        <f ca="1"/>
        <v>0.08</v>
      </c>
      <c r="L283" s="69">
        <f ca="1"/>
        <v>-0.65988995880346302</v>
      </c>
      <c r="M283" s="69">
        <f ca="1"/>
        <v>3.4262199314821551E-2</v>
      </c>
      <c r="N283" s="69">
        <f ca="1"/>
        <v>0.18334631360332287</v>
      </c>
      <c r="O283" s="4"/>
    </row>
    <row r="284" spans="2:15">
      <c r="B284" s="70">
        <f ca="1"/>
        <v>6</v>
      </c>
      <c r="C284" s="69">
        <f ca="1"/>
        <v>0.72275753499999995</v>
      </c>
      <c r="D284" s="69">
        <f ca="1"/>
        <v>0.79800589899999996</v>
      </c>
      <c r="E284" s="69">
        <f ca="1"/>
        <v>100</v>
      </c>
      <c r="F284" s="69">
        <f ca="1"/>
        <v>9</v>
      </c>
      <c r="G284" s="69">
        <f ca="1"/>
        <v>0.81944444444444442</v>
      </c>
      <c r="H284" s="69">
        <f ca="1"/>
        <v>91</v>
      </c>
      <c r="I284" s="69">
        <f ca="1"/>
        <v>0.67990654205607481</v>
      </c>
      <c r="J284" s="69">
        <f ca="1"/>
        <v>58.791208791208796</v>
      </c>
      <c r="K284" s="69">
        <f ca="1"/>
        <v>0.09</v>
      </c>
      <c r="L284" s="69">
        <f ca="1"/>
        <v>-0.53117785261488915</v>
      </c>
      <c r="M284" s="69">
        <f ca="1"/>
        <v>2.3270057795628903E-2</v>
      </c>
      <c r="N284" s="69">
        <f ca="1"/>
        <v>0.13953790238836961</v>
      </c>
      <c r="O284" s="4"/>
    </row>
    <row r="285" spans="2:15">
      <c r="B285" s="70">
        <f ca="1"/>
        <v>7</v>
      </c>
      <c r="C285" s="69">
        <f ca="1"/>
        <v>0.79800589899999996</v>
      </c>
      <c r="D285" s="69">
        <f ca="1"/>
        <v>0.86834733500000005</v>
      </c>
      <c r="E285" s="69">
        <f ca="1"/>
        <v>100</v>
      </c>
      <c r="F285" s="69">
        <f ca="1"/>
        <v>2</v>
      </c>
      <c r="G285" s="69">
        <f ca="1"/>
        <v>0.83333333333333337</v>
      </c>
      <c r="H285" s="69">
        <f ca="1"/>
        <v>98</v>
      </c>
      <c r="I285" s="69">
        <f ca="1"/>
        <v>0.79439252336448596</v>
      </c>
      <c r="J285" s="69">
        <f ca="1"/>
        <v>12.131519274376418</v>
      </c>
      <c r="K285" s="69">
        <f ca="1"/>
        <v>0.02</v>
      </c>
      <c r="L285" s="69">
        <f ca="1"/>
        <v>-2.1093632215448852</v>
      </c>
      <c r="M285" s="69">
        <f ca="1"/>
        <v>0.21219580694409215</v>
      </c>
      <c r="N285" s="69">
        <f ca="1"/>
        <v>3.8940809968847412E-2</v>
      </c>
      <c r="O285" s="4"/>
    </row>
    <row r="286" spans="2:15">
      <c r="B286" s="70">
        <f ca="1"/>
        <v>8</v>
      </c>
      <c r="C286" s="69">
        <f ca="1"/>
        <v>0.86834733500000005</v>
      </c>
      <c r="D286" s="69">
        <f ca="1"/>
        <v>0.93829892100000001</v>
      </c>
      <c r="E286" s="69">
        <f ca="1"/>
        <v>100</v>
      </c>
      <c r="F286" s="69">
        <f ca="1"/>
        <v>18</v>
      </c>
      <c r="G286" s="69">
        <f ca="1"/>
        <v>0.95833333333333337</v>
      </c>
      <c r="H286" s="69">
        <f ca="1"/>
        <v>82</v>
      </c>
      <c r="I286" s="69">
        <f ca="1"/>
        <v>0.89018691588785048</v>
      </c>
      <c r="J286" s="69">
        <f ca="1"/>
        <v>130.48780487804879</v>
      </c>
      <c r="K286" s="69">
        <f ca="1"/>
        <v>0.18</v>
      </c>
      <c r="L286" s="69">
        <f ca="1"/>
        <v>0.2661095871976531</v>
      </c>
      <c r="M286" s="69">
        <f ca="1"/>
        <v>7.7718921494641683E-3</v>
      </c>
      <c r="N286" s="69">
        <f ca="1"/>
        <v>6.8146417445482887E-2</v>
      </c>
      <c r="O286" s="4"/>
    </row>
    <row r="287" spans="2:15">
      <c r="B287" s="70">
        <f ca="1"/>
        <v>9</v>
      </c>
      <c r="C287" s="69">
        <f ca="1"/>
        <v>0.93829892100000001</v>
      </c>
      <c r="D287" s="69">
        <f ca="1"/>
        <v>1</v>
      </c>
      <c r="E287" s="69">
        <f ca="1"/>
        <v>100</v>
      </c>
      <c r="F287" s="69">
        <f ca="1"/>
        <v>6</v>
      </c>
      <c r="G287" s="69">
        <f ca="1"/>
        <v>1</v>
      </c>
      <c r="H287" s="69">
        <f ca="1"/>
        <v>94</v>
      </c>
      <c r="I287" s="69">
        <f ca="1"/>
        <v>1</v>
      </c>
      <c r="J287" s="69">
        <f ca="1"/>
        <v>37.943262411347519</v>
      </c>
      <c r="K287" s="69">
        <f ca="1"/>
        <v>0.06</v>
      </c>
      <c r="L287" s="69">
        <f ca="1"/>
        <v>-0.96907823647620739</v>
      </c>
      <c r="M287" s="69">
        <f ca="1"/>
        <v>6.6039210040239993E-2</v>
      </c>
      <c r="N287" s="69">
        <f ca="1"/>
        <v>0</v>
      </c>
      <c r="O287" s="4"/>
    </row>
    <row r="288" spans="2:15">
      <c r="B288" s="70" t="str">
        <f ca="1"/>
        <v>Total</v>
      </c>
      <c r="C288" s="69">
        <f ca="1"/>
        <v>-0.31383932799999997</v>
      </c>
      <c r="D288" s="69">
        <f ca="1"/>
        <v>1</v>
      </c>
      <c r="E288" s="69">
        <f ca="1"/>
        <v>1000</v>
      </c>
      <c r="F288" s="69">
        <f ca="1"/>
        <v>144</v>
      </c>
      <c r="G288" s="69">
        <f ca="1"/>
        <v>1</v>
      </c>
      <c r="H288" s="69">
        <f ca="1"/>
        <v>856</v>
      </c>
      <c r="I288" s="69">
        <f ca="1"/>
        <v>1</v>
      </c>
      <c r="J288" s="69">
        <f ca="1"/>
        <v>100</v>
      </c>
      <c r="K288" s="69">
        <f ca="1"/>
        <v>0.14399999999999999</v>
      </c>
      <c r="L288" s="69">
        <f ca="1"/>
        <v>0</v>
      </c>
      <c r="M288" s="69">
        <f ca="1"/>
        <v>0.45240078648131904</v>
      </c>
      <c r="N288" s="69">
        <f ca="1"/>
        <v>0.23526739356178605</v>
      </c>
      <c r="O288" s="4"/>
    </row>
    <row r="289" spans="2:15">
      <c r="B289" s="70" t="str">
        <f ca="1"/>
        <v/>
      </c>
      <c r="C289" s="69" t="str">
        <f ca="1"/>
        <v/>
      </c>
      <c r="D289" s="69" t="str">
        <f ca="1"/>
        <v/>
      </c>
      <c r="E289" s="69" t="str">
        <f ca="1"/>
        <v/>
      </c>
      <c r="F289" s="69" t="str">
        <f ca="1"/>
        <v/>
      </c>
      <c r="G289" s="69" t="str">
        <f ca="1"/>
        <v/>
      </c>
      <c r="H289" s="69" t="str">
        <f ca="1"/>
        <v/>
      </c>
      <c r="I289" s="69" t="str">
        <f ca="1"/>
        <v/>
      </c>
      <c r="J289" s="69" t="str">
        <f ca="1"/>
        <v/>
      </c>
      <c r="K289" s="69" t="str">
        <f ca="1"/>
        <v/>
      </c>
      <c r="L289" s="69" t="str">
        <f ca="1"/>
        <v/>
      </c>
      <c r="M289" s="69" t="str">
        <f ca="1"/>
        <v/>
      </c>
      <c r="N289" s="69" t="str">
        <f ca="1"/>
        <v/>
      </c>
      <c r="O289" s="4"/>
    </row>
    <row r="290" spans="2:15">
      <c r="B290" s="70" t="str">
        <f ca="1"/>
        <v>DIM</v>
      </c>
      <c r="C290" s="69" t="str">
        <f ca="1"/>
        <v/>
      </c>
      <c r="D290" s="69" t="str">
        <f ca="1"/>
        <v/>
      </c>
      <c r="E290" s="69" t="str">
        <f ca="1"/>
        <v/>
      </c>
      <c r="F290" s="69" t="str">
        <f ca="1"/>
        <v/>
      </c>
      <c r="G290" s="69" t="str">
        <f ca="1"/>
        <v/>
      </c>
      <c r="H290" s="69" t="str">
        <f ca="1"/>
        <v/>
      </c>
      <c r="I290" s="69" t="str">
        <f ca="1"/>
        <v/>
      </c>
      <c r="J290" s="69" t="str">
        <f ca="1"/>
        <v/>
      </c>
      <c r="K290" s="69" t="str">
        <f ca="1"/>
        <v/>
      </c>
      <c r="L290" s="69" t="str">
        <f ca="1"/>
        <v/>
      </c>
      <c r="M290" s="69" t="str">
        <f ca="1"/>
        <v/>
      </c>
      <c r="N290" s="69" t="str">
        <f ca="1"/>
        <v/>
      </c>
      <c r="O290" s="4"/>
    </row>
    <row r="291" spans="2:15">
      <c r="B291" s="70" t="str">
        <f ca="1"/>
        <v>#</v>
      </c>
      <c r="C291" s="69" t="str">
        <f ca="1"/>
        <v>xMin</v>
      </c>
      <c r="D291" s="69" t="str">
        <f ca="1"/>
        <v>xMax</v>
      </c>
      <c r="E291" s="69" t="str">
        <f ca="1"/>
        <v>#Total</v>
      </c>
      <c r="F291" s="69" t="str">
        <f ca="1"/>
        <v>#(Y=1)</v>
      </c>
      <c r="G291" s="69" t="str">
        <f ca="1"/>
        <v>%Cum(Y=1)</v>
      </c>
      <c r="H291" s="69" t="str">
        <f ca="1"/>
        <v>#(Y=0)</v>
      </c>
      <c r="I291" s="69" t="str">
        <f ca="1"/>
        <v>%Cum(Y=0)</v>
      </c>
      <c r="J291" s="69" t="str">
        <f ca="1"/>
        <v>Odds Ratio</v>
      </c>
      <c r="K291" s="69" t="str">
        <f ca="1"/>
        <v>%(Y=1)</v>
      </c>
      <c r="L291" s="69" t="str">
        <f ca="1"/>
        <v>WOE</v>
      </c>
      <c r="M291" s="69" t="str">
        <f ca="1"/>
        <v>Info Value</v>
      </c>
      <c r="N291" s="69" t="str">
        <f ca="1"/>
        <v>KS</v>
      </c>
      <c r="O291" s="4"/>
    </row>
    <row r="292" spans="2:15">
      <c r="B292" s="70">
        <f ca="1"/>
        <v>1</v>
      </c>
      <c r="C292" s="69">
        <f ca="1"/>
        <v>9.4841147009999993</v>
      </c>
      <c r="D292" s="69">
        <f ca="1"/>
        <v>16.034097129999999</v>
      </c>
      <c r="E292" s="69">
        <f ca="1"/>
        <v>100</v>
      </c>
      <c r="F292" s="69">
        <f ca="1"/>
        <v>8</v>
      </c>
      <c r="G292" s="69">
        <f ca="1"/>
        <v>5.5555555555555552E-2</v>
      </c>
      <c r="H292" s="69">
        <f ca="1"/>
        <v>92</v>
      </c>
      <c r="I292" s="69">
        <f ca="1"/>
        <v>0.10747663551401869</v>
      </c>
      <c r="J292" s="69">
        <f ca="1"/>
        <v>51.690821256038646</v>
      </c>
      <c r="K292" s="69">
        <f ca="1"/>
        <v>0.08</v>
      </c>
      <c r="L292" s="69">
        <f ca="1"/>
        <v>-0.65988995880346302</v>
      </c>
      <c r="M292" s="69">
        <f ca="1"/>
        <v>3.4262199314821551E-2</v>
      </c>
      <c r="N292" s="69">
        <f ca="1"/>
        <v>5.1921079958463137E-2</v>
      </c>
      <c r="O292" s="4"/>
    </row>
    <row r="293" spans="2:15">
      <c r="B293" s="70">
        <f ca="1"/>
        <v>2</v>
      </c>
      <c r="C293" s="69">
        <f ca="1"/>
        <v>16.034097129999999</v>
      </c>
      <c r="D293" s="69">
        <f ca="1"/>
        <v>17.818457209999998</v>
      </c>
      <c r="E293" s="69">
        <f ca="1"/>
        <v>100</v>
      </c>
      <c r="F293" s="69">
        <f ca="1"/>
        <v>12</v>
      </c>
      <c r="G293" s="69">
        <f ca="1"/>
        <v>0.1388888888888889</v>
      </c>
      <c r="H293" s="69">
        <f ca="1"/>
        <v>88</v>
      </c>
      <c r="I293" s="69">
        <f ca="1"/>
        <v>0.2102803738317757</v>
      </c>
      <c r="J293" s="69">
        <f ca="1"/>
        <v>81.060606060606062</v>
      </c>
      <c r="K293" s="69">
        <f ca="1"/>
        <v>0.12</v>
      </c>
      <c r="L293" s="69">
        <f ca="1"/>
        <v>-0.20997308812446475</v>
      </c>
      <c r="M293" s="69">
        <f ca="1"/>
        <v>4.0882610616134107E-3</v>
      </c>
      <c r="N293" s="69">
        <f ca="1"/>
        <v>7.1391484942886801E-2</v>
      </c>
      <c r="O293" s="4"/>
    </row>
    <row r="294" spans="2:15">
      <c r="B294" s="70">
        <f ca="1"/>
        <v>3</v>
      </c>
      <c r="C294" s="69">
        <f ca="1"/>
        <v>17.818457209999998</v>
      </c>
      <c r="D294" s="69">
        <f ca="1"/>
        <v>19.09909472</v>
      </c>
      <c r="E294" s="69">
        <f ca="1"/>
        <v>100</v>
      </c>
      <c r="F294" s="69">
        <f ca="1"/>
        <v>17</v>
      </c>
      <c r="G294" s="69">
        <f ca="1"/>
        <v>0.25694444444444442</v>
      </c>
      <c r="H294" s="69">
        <f ca="1"/>
        <v>83</v>
      </c>
      <c r="I294" s="69">
        <f ca="1"/>
        <v>0.30724299065420563</v>
      </c>
      <c r="J294" s="69">
        <f ca="1"/>
        <v>121.75368139223561</v>
      </c>
      <c r="K294" s="69">
        <f ca="1"/>
        <v>0.17</v>
      </c>
      <c r="L294" s="69">
        <f ca="1"/>
        <v>0.19682981282535966</v>
      </c>
      <c r="M294" s="69">
        <f ca="1"/>
        <v>4.1517191827779003E-3</v>
      </c>
      <c r="N294" s="69">
        <f ca="1"/>
        <v>5.0298546209761208E-2</v>
      </c>
      <c r="O294" s="4"/>
    </row>
    <row r="295" spans="2:15">
      <c r="B295" s="70">
        <f ca="1"/>
        <v>4</v>
      </c>
      <c r="C295" s="69">
        <f ca="1"/>
        <v>19.09909472</v>
      </c>
      <c r="D295" s="69">
        <f ca="1"/>
        <v>21.92175992</v>
      </c>
      <c r="E295" s="69">
        <f ca="1"/>
        <v>200</v>
      </c>
      <c r="F295" s="69">
        <f ca="1"/>
        <v>42</v>
      </c>
      <c r="G295" s="69">
        <f ca="1"/>
        <v>0.54861111111111116</v>
      </c>
      <c r="H295" s="69">
        <f ca="1"/>
        <v>158</v>
      </c>
      <c r="I295" s="69">
        <f ca="1"/>
        <v>0.49182242990654207</v>
      </c>
      <c r="J295" s="69">
        <f ca="1"/>
        <v>158.01687763713082</v>
      </c>
      <c r="K295" s="69">
        <f ca="1"/>
        <v>0.21</v>
      </c>
      <c r="L295" s="69">
        <f ca="1"/>
        <v>0.45753166182214294</v>
      </c>
      <c r="M295" s="69">
        <f ca="1"/>
        <v>4.8995797118804259E-2</v>
      </c>
      <c r="N295" s="69">
        <f ca="1"/>
        <v>5.6788681204569091E-2</v>
      </c>
      <c r="O295" s="4"/>
    </row>
    <row r="296" spans="2:15">
      <c r="B296" s="70">
        <f ca="1"/>
        <v>5</v>
      </c>
      <c r="C296" s="69">
        <f ca="1"/>
        <v>21.92175992</v>
      </c>
      <c r="D296" s="69">
        <f ca="1"/>
        <v>23.19874622</v>
      </c>
      <c r="E296" s="69">
        <f ca="1"/>
        <v>100</v>
      </c>
      <c r="F296" s="69">
        <f ca="1"/>
        <v>16</v>
      </c>
      <c r="G296" s="69">
        <f ca="1"/>
        <v>0.65972222222222221</v>
      </c>
      <c r="H296" s="69">
        <f ca="1"/>
        <v>84</v>
      </c>
      <c r="I296" s="69">
        <f ca="1"/>
        <v>0.58995327102803741</v>
      </c>
      <c r="J296" s="69">
        <f ca="1"/>
        <v>113.22751322751323</v>
      </c>
      <c r="K296" s="69">
        <f ca="1"/>
        <v>0.16</v>
      </c>
      <c r="L296" s="69">
        <f ca="1"/>
        <v>0.12422899996220915</v>
      </c>
      <c r="M296" s="69">
        <f ca="1"/>
        <v>1.6125259600494434E-3</v>
      </c>
      <c r="N296" s="69">
        <f ca="1"/>
        <v>6.9768951194184803E-2</v>
      </c>
      <c r="O296" s="4"/>
    </row>
    <row r="297" spans="2:15">
      <c r="B297" s="70">
        <f ca="1"/>
        <v>6</v>
      </c>
      <c r="C297" s="69">
        <f ca="1"/>
        <v>23.19874622</v>
      </c>
      <c r="D297" s="69">
        <f ca="1"/>
        <v>24.25046266</v>
      </c>
      <c r="E297" s="69">
        <f ca="1"/>
        <v>100</v>
      </c>
      <c r="F297" s="69">
        <f ca="1"/>
        <v>9</v>
      </c>
      <c r="G297" s="69">
        <f ca="1"/>
        <v>0.72222222222222221</v>
      </c>
      <c r="H297" s="69">
        <f ca="1"/>
        <v>91</v>
      </c>
      <c r="I297" s="69">
        <f ca="1"/>
        <v>0.69626168224299068</v>
      </c>
      <c r="J297" s="69">
        <f ca="1"/>
        <v>58.791208791208796</v>
      </c>
      <c r="K297" s="69">
        <f ca="1"/>
        <v>0.09</v>
      </c>
      <c r="L297" s="69">
        <f ca="1"/>
        <v>-0.53117785261488915</v>
      </c>
      <c r="M297" s="69">
        <f ca="1"/>
        <v>2.3270057795628903E-2</v>
      </c>
      <c r="N297" s="69">
        <f ca="1"/>
        <v>2.5960539979231534E-2</v>
      </c>
      <c r="O297" s="4"/>
    </row>
    <row r="298" spans="2:15">
      <c r="B298" s="70">
        <f ca="1"/>
        <v>7</v>
      </c>
      <c r="C298" s="69">
        <f ca="1"/>
        <v>24.25046266</v>
      </c>
      <c r="D298" s="69">
        <f ca="1"/>
        <v>25.807880969999999</v>
      </c>
      <c r="E298" s="69">
        <f ca="1"/>
        <v>100</v>
      </c>
      <c r="F298" s="69">
        <f ca="1"/>
        <v>12</v>
      </c>
      <c r="G298" s="69">
        <f ca="1"/>
        <v>0.80555555555555558</v>
      </c>
      <c r="H298" s="69">
        <f ca="1"/>
        <v>88</v>
      </c>
      <c r="I298" s="69">
        <f ca="1"/>
        <v>0.7990654205607477</v>
      </c>
      <c r="J298" s="69">
        <f ca="1"/>
        <v>81.060606060606062</v>
      </c>
      <c r="K298" s="69">
        <f ca="1"/>
        <v>0.12</v>
      </c>
      <c r="L298" s="69">
        <f ca="1"/>
        <v>-0.20997308812446475</v>
      </c>
      <c r="M298" s="69">
        <f ca="1"/>
        <v>4.0882610616134107E-3</v>
      </c>
      <c r="N298" s="69">
        <f ca="1"/>
        <v>6.4901349948078835E-3</v>
      </c>
      <c r="O298" s="4"/>
    </row>
    <row r="299" spans="2:15">
      <c r="B299" s="70">
        <f ca="1"/>
        <v>8</v>
      </c>
      <c r="C299" s="69">
        <f ca="1"/>
        <v>25.807880969999999</v>
      </c>
      <c r="D299" s="69">
        <f ca="1"/>
        <v>42.384410840000001</v>
      </c>
      <c r="E299" s="69">
        <f ca="1"/>
        <v>200</v>
      </c>
      <c r="F299" s="69">
        <f ca="1"/>
        <v>28</v>
      </c>
      <c r="G299" s="69">
        <f ca="1"/>
        <v>1</v>
      </c>
      <c r="H299" s="69">
        <f ca="1"/>
        <v>172</v>
      </c>
      <c r="I299" s="69">
        <f ca="1"/>
        <v>1</v>
      </c>
      <c r="J299" s="69">
        <f ca="1"/>
        <v>96.770025839793291</v>
      </c>
      <c r="K299" s="69">
        <f ca="1"/>
        <v>0.14000000000000001</v>
      </c>
      <c r="L299" s="69">
        <f ca="1"/>
        <v>-3.2832890072507621E-2</v>
      </c>
      <c r="M299" s="69">
        <f ca="1"/>
        <v>2.1308988884026207E-4</v>
      </c>
      <c r="N299" s="69">
        <f ca="1"/>
        <v>0</v>
      </c>
      <c r="O299" s="4"/>
    </row>
    <row r="300" spans="2:15">
      <c r="B300" s="70" t="str">
        <f ca="1"/>
        <v>Total</v>
      </c>
      <c r="C300" s="69">
        <f ca="1"/>
        <v>9.4841147009999993</v>
      </c>
      <c r="D300" s="69">
        <f ca="1"/>
        <v>42.384410840000001</v>
      </c>
      <c r="E300" s="69">
        <f ca="1"/>
        <v>1000</v>
      </c>
      <c r="F300" s="69">
        <f ca="1"/>
        <v>144</v>
      </c>
      <c r="G300" s="69">
        <f ca="1"/>
        <v>1</v>
      </c>
      <c r="H300" s="69">
        <f ca="1"/>
        <v>856</v>
      </c>
      <c r="I300" s="69">
        <f ca="1"/>
        <v>1</v>
      </c>
      <c r="J300" s="69">
        <f ca="1"/>
        <v>100</v>
      </c>
      <c r="K300" s="69">
        <f ca="1"/>
        <v>0.14399999999999999</v>
      </c>
      <c r="L300" s="69">
        <f ca="1"/>
        <v>0</v>
      </c>
      <c r="M300" s="69">
        <f ca="1"/>
        <v>0.12068191138414915</v>
      </c>
      <c r="N300" s="69">
        <f ca="1"/>
        <v>7.1391484942886801E-2</v>
      </c>
      <c r="O300" s="4"/>
    </row>
    <row r="301" spans="2:15">
      <c r="B301" s="70" t="str">
        <f ca="1"/>
        <v/>
      </c>
      <c r="C301" s="69" t="str">
        <f ca="1"/>
        <v/>
      </c>
      <c r="D301" s="69" t="str">
        <f ca="1"/>
        <v/>
      </c>
      <c r="E301" s="69" t="str">
        <f ca="1"/>
        <v/>
      </c>
      <c r="F301" s="69" t="str">
        <f ca="1"/>
        <v/>
      </c>
      <c r="G301" s="69" t="str">
        <f ca="1"/>
        <v/>
      </c>
      <c r="H301" s="69" t="str">
        <f ca="1"/>
        <v/>
      </c>
      <c r="I301" s="69" t="str">
        <f ca="1"/>
        <v/>
      </c>
      <c r="J301" s="69" t="str">
        <f ca="1"/>
        <v/>
      </c>
      <c r="K301" s="69" t="str">
        <f ca="1"/>
        <v/>
      </c>
      <c r="L301" s="69" t="str">
        <f ca="1"/>
        <v/>
      </c>
      <c r="M301" s="69" t="str">
        <f ca="1"/>
        <v/>
      </c>
      <c r="N301" s="69" t="str">
        <f ca="1"/>
        <v/>
      </c>
      <c r="O301" s="4"/>
    </row>
    <row r="302" spans="2:15">
      <c r="B302" s="70" t="str">
        <f ca="1"/>
        <v>FastK</v>
      </c>
      <c r="C302" s="69" t="str">
        <f ca="1"/>
        <v/>
      </c>
      <c r="D302" s="69" t="str">
        <f ca="1"/>
        <v/>
      </c>
      <c r="E302" s="69" t="str">
        <f ca="1"/>
        <v/>
      </c>
      <c r="F302" s="69" t="str">
        <f ca="1"/>
        <v/>
      </c>
      <c r="G302" s="69" t="str">
        <f ca="1"/>
        <v/>
      </c>
      <c r="H302" s="69" t="str">
        <f ca="1"/>
        <v/>
      </c>
      <c r="I302" s="69" t="str">
        <f ca="1"/>
        <v/>
      </c>
      <c r="J302" s="69" t="str">
        <f ca="1"/>
        <v/>
      </c>
      <c r="K302" s="69" t="str">
        <f ca="1"/>
        <v/>
      </c>
      <c r="L302" s="69" t="str">
        <f ca="1"/>
        <v/>
      </c>
      <c r="M302" s="69" t="str">
        <f ca="1"/>
        <v/>
      </c>
      <c r="N302" s="69" t="str">
        <f ca="1"/>
        <v/>
      </c>
      <c r="O302" s="4"/>
    </row>
    <row r="303" spans="2:15">
      <c r="B303" s="70" t="str">
        <f ca="1"/>
        <v>#</v>
      </c>
      <c r="C303" s="69" t="str">
        <f ca="1"/>
        <v>xMin</v>
      </c>
      <c r="D303" s="69" t="str">
        <f ca="1"/>
        <v>xMax</v>
      </c>
      <c r="E303" s="69" t="str">
        <f ca="1"/>
        <v>#Total</v>
      </c>
      <c r="F303" s="69" t="str">
        <f ca="1"/>
        <v>#(Y=1)</v>
      </c>
      <c r="G303" s="69" t="str">
        <f ca="1"/>
        <v>%Cum(Y=1)</v>
      </c>
      <c r="H303" s="69" t="str">
        <f ca="1"/>
        <v>#(Y=0)</v>
      </c>
      <c r="I303" s="69" t="str">
        <f ca="1"/>
        <v>%Cum(Y=0)</v>
      </c>
      <c r="J303" s="69" t="str">
        <f ca="1"/>
        <v>Odds Ratio</v>
      </c>
      <c r="K303" s="69" t="str">
        <f ca="1"/>
        <v>%(Y=1)</v>
      </c>
      <c r="L303" s="69" t="str">
        <f ca="1"/>
        <v>WOE</v>
      </c>
      <c r="M303" s="69" t="str">
        <f ca="1"/>
        <v>Info Value</v>
      </c>
      <c r="N303" s="69" t="str">
        <f ca="1"/>
        <v>KS</v>
      </c>
      <c r="O303" s="4"/>
    </row>
    <row r="304" spans="2:15">
      <c r="B304" s="70">
        <f ca="1"/>
        <v>1</v>
      </c>
      <c r="C304" s="69">
        <f ca="1"/>
        <v>-2.0138174040000001</v>
      </c>
      <c r="D304" s="69">
        <f ca="1"/>
        <v>-0.17478136699999999</v>
      </c>
      <c r="E304" s="69">
        <f ca="1"/>
        <v>100</v>
      </c>
      <c r="F304" s="69">
        <f ca="1"/>
        <v>13</v>
      </c>
      <c r="G304" s="69">
        <f ca="1"/>
        <v>9.0277777777777776E-2</v>
      </c>
      <c r="H304" s="69">
        <f ca="1"/>
        <v>87</v>
      </c>
      <c r="I304" s="69">
        <f ca="1"/>
        <v>0.10163551401869159</v>
      </c>
      <c r="J304" s="69">
        <f ca="1"/>
        <v>88.8250319284802</v>
      </c>
      <c r="K304" s="69">
        <f ca="1"/>
        <v>0.13</v>
      </c>
      <c r="L304" s="69">
        <f ca="1"/>
        <v>-0.11850168462730552</v>
      </c>
      <c r="M304" s="69">
        <f ca="1"/>
        <v>1.3459108781008868E-3</v>
      </c>
      <c r="N304" s="69">
        <f ca="1"/>
        <v>1.135773624091381E-2</v>
      </c>
      <c r="O304" s="4"/>
    </row>
    <row r="305" spans="2:15">
      <c r="B305" s="70">
        <f ca="1"/>
        <v>2</v>
      </c>
      <c r="C305" s="69">
        <f ca="1"/>
        <v>-0.17478136699999999</v>
      </c>
      <c r="D305" s="69">
        <f ca="1"/>
        <v>-4.2652570000000001E-2</v>
      </c>
      <c r="E305" s="69">
        <f ca="1"/>
        <v>100</v>
      </c>
      <c r="F305" s="69">
        <f ca="1"/>
        <v>14</v>
      </c>
      <c r="G305" s="69">
        <f ca="1"/>
        <v>0.1875</v>
      </c>
      <c r="H305" s="69">
        <f ca="1"/>
        <v>86</v>
      </c>
      <c r="I305" s="69">
        <f ca="1"/>
        <v>0.20210280373831777</v>
      </c>
      <c r="J305" s="69">
        <f ca="1"/>
        <v>96.770025839793291</v>
      </c>
      <c r="K305" s="69">
        <f ca="1"/>
        <v>0.14000000000000001</v>
      </c>
      <c r="L305" s="69">
        <f ca="1"/>
        <v>-3.2832890072507621E-2</v>
      </c>
      <c r="M305" s="69">
        <f ca="1"/>
        <v>1.0654494442013104E-4</v>
      </c>
      <c r="N305" s="69">
        <f ca="1"/>
        <v>1.4602803738317766E-2</v>
      </c>
      <c r="O305" s="4"/>
    </row>
    <row r="306" spans="2:15">
      <c r="B306" s="70">
        <f ca="1"/>
        <v>3</v>
      </c>
      <c r="C306" s="69">
        <f ca="1"/>
        <v>-4.2652570000000001E-2</v>
      </c>
      <c r="D306" s="69">
        <f ca="1"/>
        <v>0.11859136000000001</v>
      </c>
      <c r="E306" s="69">
        <f ca="1"/>
        <v>200</v>
      </c>
      <c r="F306" s="69">
        <f ca="1"/>
        <v>36</v>
      </c>
      <c r="G306" s="69">
        <f ca="1"/>
        <v>0.4375</v>
      </c>
      <c r="H306" s="69">
        <f ca="1"/>
        <v>164</v>
      </c>
      <c r="I306" s="69">
        <f ca="1"/>
        <v>0.39369158878504673</v>
      </c>
      <c r="J306" s="69">
        <f ca="1"/>
        <v>130.48780487804879</v>
      </c>
      <c r="K306" s="69">
        <f ca="1"/>
        <v>0.18</v>
      </c>
      <c r="L306" s="69">
        <f ca="1"/>
        <v>0.2661095871976531</v>
      </c>
      <c r="M306" s="69">
        <f ca="1"/>
        <v>1.5543784298928337E-2</v>
      </c>
      <c r="N306" s="69">
        <f ca="1"/>
        <v>4.3808411214953269E-2</v>
      </c>
      <c r="O306" s="4"/>
    </row>
    <row r="307" spans="2:15">
      <c r="B307" s="70">
        <f ca="1"/>
        <v>4</v>
      </c>
      <c r="C307" s="69">
        <f ca="1"/>
        <v>0.11859136000000001</v>
      </c>
      <c r="D307" s="69">
        <f ca="1"/>
        <v>0.19923777400000001</v>
      </c>
      <c r="E307" s="69">
        <f ca="1"/>
        <v>100</v>
      </c>
      <c r="F307" s="69">
        <f ca="1"/>
        <v>12</v>
      </c>
      <c r="G307" s="69">
        <f ca="1"/>
        <v>0.52083333333333337</v>
      </c>
      <c r="H307" s="69">
        <f ca="1"/>
        <v>88</v>
      </c>
      <c r="I307" s="69">
        <f ca="1"/>
        <v>0.49649532710280375</v>
      </c>
      <c r="J307" s="69">
        <f ca="1"/>
        <v>81.060606060606062</v>
      </c>
      <c r="K307" s="69">
        <f ca="1"/>
        <v>0.12</v>
      </c>
      <c r="L307" s="69">
        <f ca="1"/>
        <v>-0.20997308812446475</v>
      </c>
      <c r="M307" s="69">
        <f ca="1"/>
        <v>4.0882610616134107E-3</v>
      </c>
      <c r="N307" s="69">
        <f ca="1"/>
        <v>2.4338006230529619E-2</v>
      </c>
      <c r="O307" s="4"/>
    </row>
    <row r="308" spans="2:15">
      <c r="B308" s="70">
        <f ca="1"/>
        <v>5</v>
      </c>
      <c r="C308" s="69">
        <f ca="1"/>
        <v>0.19923777400000001</v>
      </c>
      <c r="D308" s="69">
        <f ca="1"/>
        <v>0.28596772399999998</v>
      </c>
      <c r="E308" s="69">
        <f ca="1"/>
        <v>100</v>
      </c>
      <c r="F308" s="69">
        <f ca="1"/>
        <v>20</v>
      </c>
      <c r="G308" s="69">
        <f ca="1"/>
        <v>0.65972222222222221</v>
      </c>
      <c r="H308" s="69">
        <f ca="1"/>
        <v>80</v>
      </c>
      <c r="I308" s="69">
        <f ca="1"/>
        <v>0.58995327102803741</v>
      </c>
      <c r="J308" s="69">
        <f ca="1"/>
        <v>148.61111111111111</v>
      </c>
      <c r="K308" s="69">
        <f ca="1"/>
        <v>0.2</v>
      </c>
      <c r="L308" s="69">
        <f ca="1"/>
        <v>0.39616271544585091</v>
      </c>
      <c r="M308" s="69">
        <f ca="1"/>
        <v>1.799804652207267E-2</v>
      </c>
      <c r="N308" s="69">
        <f ca="1"/>
        <v>6.9768951194184803E-2</v>
      </c>
      <c r="O308" s="4"/>
    </row>
    <row r="309" spans="2:15">
      <c r="B309" s="70">
        <f ca="1"/>
        <v>6</v>
      </c>
      <c r="C309" s="69">
        <f ca="1"/>
        <v>0.28596772399999998</v>
      </c>
      <c r="D309" s="69">
        <f ca="1"/>
        <v>0.39927249199999998</v>
      </c>
      <c r="E309" s="69">
        <f ca="1"/>
        <v>100</v>
      </c>
      <c r="F309" s="69">
        <f ca="1"/>
        <v>14</v>
      </c>
      <c r="G309" s="69">
        <f ca="1"/>
        <v>0.75694444444444442</v>
      </c>
      <c r="H309" s="69">
        <f ca="1"/>
        <v>86</v>
      </c>
      <c r="I309" s="69">
        <f ca="1"/>
        <v>0.69042056074766356</v>
      </c>
      <c r="J309" s="69">
        <f ca="1"/>
        <v>96.770025839793291</v>
      </c>
      <c r="K309" s="69">
        <f ca="1"/>
        <v>0.14000000000000001</v>
      </c>
      <c r="L309" s="69">
        <f ca="1"/>
        <v>-3.2832890072507621E-2</v>
      </c>
      <c r="M309" s="69">
        <f ca="1"/>
        <v>1.0654494442013104E-4</v>
      </c>
      <c r="N309" s="69">
        <f ca="1"/>
        <v>6.6523883696780861E-2</v>
      </c>
      <c r="O309" s="4"/>
    </row>
    <row r="310" spans="2:15">
      <c r="B310" s="70">
        <f ca="1"/>
        <v>7</v>
      </c>
      <c r="C310" s="69">
        <f ca="1"/>
        <v>0.39927249199999998</v>
      </c>
      <c r="D310" s="69">
        <f ca="1"/>
        <v>0.544442435</v>
      </c>
      <c r="E310" s="69">
        <f ca="1"/>
        <v>100</v>
      </c>
      <c r="F310" s="69">
        <f ca="1"/>
        <v>10</v>
      </c>
      <c r="G310" s="69">
        <f ca="1"/>
        <v>0.82638888888888884</v>
      </c>
      <c r="H310" s="69">
        <f ca="1"/>
        <v>90</v>
      </c>
      <c r="I310" s="69">
        <f ca="1"/>
        <v>0.79556074766355145</v>
      </c>
      <c r="J310" s="69">
        <f ca="1"/>
        <v>66.049382716049394</v>
      </c>
      <c r="K310" s="69">
        <f ca="1"/>
        <v>0.1</v>
      </c>
      <c r="L310" s="69">
        <f ca="1"/>
        <v>-0.4147675007704778</v>
      </c>
      <c r="M310" s="69">
        <f ca="1"/>
        <v>1.4805433893027178E-2</v>
      </c>
      <c r="N310" s="69">
        <f ca="1"/>
        <v>3.0828141225337391E-2</v>
      </c>
      <c r="O310" s="4"/>
    </row>
    <row r="311" spans="2:15">
      <c r="B311" s="70">
        <f ca="1"/>
        <v>8</v>
      </c>
      <c r="C311" s="69">
        <f ca="1"/>
        <v>0.544442435</v>
      </c>
      <c r="D311" s="69">
        <f ca="1"/>
        <v>0.93076262300000001</v>
      </c>
      <c r="E311" s="69">
        <f ca="1"/>
        <v>100</v>
      </c>
      <c r="F311" s="69">
        <f ca="1"/>
        <v>16</v>
      </c>
      <c r="G311" s="69">
        <f ca="1"/>
        <v>0.9375</v>
      </c>
      <c r="H311" s="69">
        <f ca="1"/>
        <v>84</v>
      </c>
      <c r="I311" s="69">
        <f ca="1"/>
        <v>0.89369158878504673</v>
      </c>
      <c r="J311" s="69">
        <f ca="1"/>
        <v>113.22751322751323</v>
      </c>
      <c r="K311" s="69">
        <f ca="1"/>
        <v>0.16</v>
      </c>
      <c r="L311" s="69">
        <f ca="1"/>
        <v>0.12422899996220915</v>
      </c>
      <c r="M311" s="69">
        <f ca="1"/>
        <v>1.6125259600494434E-3</v>
      </c>
      <c r="N311" s="69">
        <f ca="1"/>
        <v>4.3808411214953269E-2</v>
      </c>
      <c r="O311" s="4"/>
    </row>
    <row r="312" spans="2:15">
      <c r="B312" s="70">
        <f ca="1"/>
        <v>9</v>
      </c>
      <c r="C312" s="69">
        <f ca="1"/>
        <v>0.93076262300000001</v>
      </c>
      <c r="D312" s="69">
        <f ca="1"/>
        <v>5.0673395389999998</v>
      </c>
      <c r="E312" s="69">
        <f ca="1"/>
        <v>100</v>
      </c>
      <c r="F312" s="69">
        <f ca="1"/>
        <v>9</v>
      </c>
      <c r="G312" s="69">
        <f ca="1"/>
        <v>1</v>
      </c>
      <c r="H312" s="69">
        <f ca="1"/>
        <v>91</v>
      </c>
      <c r="I312" s="69">
        <f ca="1"/>
        <v>1</v>
      </c>
      <c r="J312" s="69">
        <f ca="1"/>
        <v>58.791208791208796</v>
      </c>
      <c r="K312" s="69">
        <f ca="1"/>
        <v>0.09</v>
      </c>
      <c r="L312" s="69">
        <f ca="1"/>
        <v>-0.53117785261488915</v>
      </c>
      <c r="M312" s="69">
        <f ca="1"/>
        <v>2.3270057795628903E-2</v>
      </c>
      <c r="N312" s="69">
        <f ca="1"/>
        <v>0</v>
      </c>
      <c r="O312" s="4"/>
    </row>
    <row r="313" spans="2:15">
      <c r="B313" s="70" t="str">
        <f ca="1"/>
        <v>Total</v>
      </c>
      <c r="C313" s="69">
        <f ca="1"/>
        <v>-2.0138174040000001</v>
      </c>
      <c r="D313" s="69">
        <f ca="1"/>
        <v>5.0673395389999998</v>
      </c>
      <c r="E313" s="69">
        <f ca="1"/>
        <v>1000</v>
      </c>
      <c r="F313" s="69">
        <f ca="1"/>
        <v>144</v>
      </c>
      <c r="G313" s="69">
        <f ca="1"/>
        <v>1</v>
      </c>
      <c r="H313" s="69">
        <f ca="1"/>
        <v>856</v>
      </c>
      <c r="I313" s="69">
        <f ca="1"/>
        <v>1</v>
      </c>
      <c r="J313" s="69">
        <f ca="1"/>
        <v>100</v>
      </c>
      <c r="K313" s="69">
        <f ca="1"/>
        <v>0.14399999999999999</v>
      </c>
      <c r="L313" s="69">
        <f ca="1"/>
        <v>0</v>
      </c>
      <c r="M313" s="69">
        <f ca="1"/>
        <v>7.8877110298261097E-2</v>
      </c>
      <c r="N313" s="69">
        <f ca="1"/>
        <v>6.9768951194184803E-2</v>
      </c>
      <c r="O313" s="4"/>
    </row>
    <row r="314" spans="2:15">
      <c r="B314" s="70" t="str">
        <f ca="1"/>
        <v/>
      </c>
      <c r="C314" s="69" t="str">
        <f ca="1"/>
        <v/>
      </c>
      <c r="D314" s="69" t="str">
        <f ca="1"/>
        <v/>
      </c>
      <c r="E314" s="69" t="str">
        <f ca="1"/>
        <v/>
      </c>
      <c r="F314" s="69" t="str">
        <f ca="1"/>
        <v/>
      </c>
      <c r="G314" s="69" t="str">
        <f ca="1"/>
        <v/>
      </c>
      <c r="H314" s="69" t="str">
        <f ca="1"/>
        <v/>
      </c>
      <c r="I314" s="69" t="str">
        <f ca="1"/>
        <v/>
      </c>
      <c r="J314" s="69" t="str">
        <f ca="1"/>
        <v/>
      </c>
      <c r="K314" s="69" t="str">
        <f ca="1"/>
        <v/>
      </c>
      <c r="L314" s="69" t="str">
        <f ca="1"/>
        <v/>
      </c>
      <c r="M314" s="69" t="str">
        <f ca="1"/>
        <v/>
      </c>
      <c r="N314" s="69" t="str">
        <f ca="1"/>
        <v/>
      </c>
      <c r="O314" s="4"/>
    </row>
    <row r="315" spans="2:15">
      <c r="B315" s="70" t="str">
        <f ca="1"/>
        <v>aspy5_5</v>
      </c>
      <c r="C315" s="69" t="str">
        <f ca="1"/>
        <v/>
      </c>
      <c r="D315" s="69" t="str">
        <f ca="1"/>
        <v/>
      </c>
      <c r="E315" s="69" t="str">
        <f ca="1"/>
        <v/>
      </c>
      <c r="F315" s="69" t="str">
        <f ca="1"/>
        <v/>
      </c>
      <c r="G315" s="69" t="str">
        <f ca="1"/>
        <v/>
      </c>
      <c r="H315" s="69" t="str">
        <f ca="1"/>
        <v/>
      </c>
      <c r="I315" s="69" t="str">
        <f ca="1"/>
        <v/>
      </c>
      <c r="J315" s="69" t="str">
        <f ca="1"/>
        <v/>
      </c>
      <c r="K315" s="69" t="str">
        <f ca="1"/>
        <v/>
      </c>
      <c r="L315" s="69" t="str">
        <f ca="1"/>
        <v/>
      </c>
      <c r="M315" s="69" t="str">
        <f ca="1"/>
        <v/>
      </c>
      <c r="N315" s="69" t="str">
        <f ca="1"/>
        <v/>
      </c>
      <c r="O315" s="4"/>
    </row>
    <row r="316" spans="2:15">
      <c r="B316" s="70" t="str">
        <f ca="1"/>
        <v>#</v>
      </c>
      <c r="C316" s="69" t="str">
        <f ca="1"/>
        <v>xMin</v>
      </c>
      <c r="D316" s="69" t="str">
        <f ca="1"/>
        <v>xMax</v>
      </c>
      <c r="E316" s="69" t="str">
        <f ca="1"/>
        <v>#Total</v>
      </c>
      <c r="F316" s="69" t="str">
        <f ca="1"/>
        <v>#(Y=1)</v>
      </c>
      <c r="G316" s="69" t="str">
        <f ca="1"/>
        <v>%Cum(Y=1)</v>
      </c>
      <c r="H316" s="69" t="str">
        <f ca="1"/>
        <v>#(Y=0)</v>
      </c>
      <c r="I316" s="69" t="str">
        <f ca="1"/>
        <v>%Cum(Y=0)</v>
      </c>
      <c r="J316" s="69" t="str">
        <f ca="1"/>
        <v>Odds Ratio</v>
      </c>
      <c r="K316" s="69" t="str">
        <f ca="1"/>
        <v>%(Y=1)</v>
      </c>
      <c r="L316" s="69" t="str">
        <f ca="1"/>
        <v>WOE</v>
      </c>
      <c r="M316" s="69" t="str">
        <f ca="1"/>
        <v>Info Value</v>
      </c>
      <c r="N316" s="69" t="str">
        <f ca="1"/>
        <v>KS</v>
      </c>
      <c r="O316" s="4"/>
    </row>
    <row r="317" spans="2:15">
      <c r="B317" s="70">
        <f ca="1"/>
        <v>1</v>
      </c>
      <c r="C317" s="69">
        <f ca="1"/>
        <v>-4.5323423490000003</v>
      </c>
      <c r="D317" s="69">
        <f ca="1"/>
        <v>-2.2353033349999998</v>
      </c>
      <c r="E317" s="69">
        <f ca="1"/>
        <v>101</v>
      </c>
      <c r="F317" s="69">
        <f ca="1"/>
        <v>7</v>
      </c>
      <c r="G317" s="69">
        <f ca="1"/>
        <v>4.8611111111111112E-2</v>
      </c>
      <c r="H317" s="69">
        <f ca="1"/>
        <v>94</v>
      </c>
      <c r="I317" s="69">
        <f ca="1"/>
        <v>0.10981308411214953</v>
      </c>
      <c r="J317" s="69">
        <f ca="1"/>
        <v>44.267139479905438</v>
      </c>
      <c r="K317" s="69">
        <f ca="1"/>
        <v>6.9306930693069313E-2</v>
      </c>
      <c r="L317" s="69">
        <f ca="1"/>
        <v>-0.81492755664894911</v>
      </c>
      <c r="M317" s="69">
        <f ca="1"/>
        <v>4.9875174319831191E-2</v>
      </c>
      <c r="N317" s="69">
        <f ca="1"/>
        <v>6.1201973001038419E-2</v>
      </c>
      <c r="O317" s="4"/>
    </row>
    <row r="318" spans="2:15">
      <c r="B318" s="70">
        <f ca="1"/>
        <v>2</v>
      </c>
      <c r="C318" s="69">
        <f ca="1"/>
        <v>-2.2353033349999998</v>
      </c>
      <c r="D318" s="69">
        <f ca="1"/>
        <v>-1.14621583</v>
      </c>
      <c r="E318" s="69">
        <f ca="1"/>
        <v>99</v>
      </c>
      <c r="F318" s="69">
        <f ca="1"/>
        <v>13</v>
      </c>
      <c r="G318" s="69">
        <f ca="1"/>
        <v>0.1388888888888889</v>
      </c>
      <c r="H318" s="69">
        <f ca="1"/>
        <v>86</v>
      </c>
      <c r="I318" s="69">
        <f ca="1"/>
        <v>0.2102803738317757</v>
      </c>
      <c r="J318" s="69">
        <f ca="1"/>
        <v>89.857881136950908</v>
      </c>
      <c r="K318" s="69">
        <f ca="1"/>
        <v>0.13131313131313133</v>
      </c>
      <c r="L318" s="69">
        <f ca="1"/>
        <v>-0.10694086222622955</v>
      </c>
      <c r="M318" s="69">
        <f ca="1"/>
        <v>1.0896751927257293E-3</v>
      </c>
      <c r="N318" s="69">
        <f ca="1"/>
        <v>7.1391484942886801E-2</v>
      </c>
      <c r="O318" s="4"/>
    </row>
    <row r="319" spans="2:15">
      <c r="B319" s="70">
        <f ca="1"/>
        <v>3</v>
      </c>
      <c r="C319" s="69">
        <f ca="1"/>
        <v>-1.14621583</v>
      </c>
      <c r="D319" s="69">
        <f ca="1"/>
        <v>-0.65484831200000004</v>
      </c>
      <c r="E319" s="69">
        <f ca="1"/>
        <v>101</v>
      </c>
      <c r="F319" s="69">
        <f ca="1"/>
        <v>22</v>
      </c>
      <c r="G319" s="69">
        <f ca="1"/>
        <v>0.29166666666666669</v>
      </c>
      <c r="H319" s="69">
        <f ca="1"/>
        <v>79</v>
      </c>
      <c r="I319" s="69">
        <f ca="1"/>
        <v>0.30257009345794394</v>
      </c>
      <c r="J319" s="69">
        <f ca="1"/>
        <v>165.54149085794657</v>
      </c>
      <c r="K319" s="69">
        <f ca="1"/>
        <v>0.21782178217821782</v>
      </c>
      <c r="L319" s="69">
        <f ca="1"/>
        <v>0.50405167745703583</v>
      </c>
      <c r="M319" s="69">
        <f ca="1"/>
        <v>3.0489107177437535E-2</v>
      </c>
      <c r="N319" s="69">
        <f ca="1"/>
        <v>1.090342679127726E-2</v>
      </c>
      <c r="O319" s="4"/>
    </row>
    <row r="320" spans="2:15">
      <c r="B320" s="70">
        <f ca="1"/>
        <v>4</v>
      </c>
      <c r="C320" s="69">
        <f ca="1"/>
        <v>-0.65484831200000004</v>
      </c>
      <c r="D320" s="69">
        <f ca="1"/>
        <v>0.26896899899999999</v>
      </c>
      <c r="E320" s="69">
        <f ca="1"/>
        <v>100</v>
      </c>
      <c r="F320" s="69">
        <f ca="1"/>
        <v>12</v>
      </c>
      <c r="G320" s="69">
        <f ca="1"/>
        <v>0.375</v>
      </c>
      <c r="H320" s="69">
        <f ca="1"/>
        <v>88</v>
      </c>
      <c r="I320" s="69">
        <f ca="1"/>
        <v>0.40537383177570091</v>
      </c>
      <c r="J320" s="69">
        <f ca="1"/>
        <v>81.060606060606062</v>
      </c>
      <c r="K320" s="69">
        <f ca="1"/>
        <v>0.12</v>
      </c>
      <c r="L320" s="69">
        <f ca="1"/>
        <v>-0.20997308812446475</v>
      </c>
      <c r="M320" s="69">
        <f ca="1"/>
        <v>4.0882610616134107E-3</v>
      </c>
      <c r="N320" s="69">
        <f ca="1"/>
        <v>3.037383177570091E-2</v>
      </c>
      <c r="O320" s="4"/>
    </row>
    <row r="321" spans="2:15">
      <c r="B321" s="70">
        <f ca="1"/>
        <v>5</v>
      </c>
      <c r="C321" s="69">
        <f ca="1"/>
        <v>0.26896899899999999</v>
      </c>
      <c r="D321" s="69">
        <f ca="1"/>
        <v>0.78783895299999995</v>
      </c>
      <c r="E321" s="69">
        <f ca="1"/>
        <v>97</v>
      </c>
      <c r="F321" s="69">
        <f ca="1"/>
        <v>21</v>
      </c>
      <c r="G321" s="69">
        <f ca="1"/>
        <v>0.52083333333333337</v>
      </c>
      <c r="H321" s="69">
        <f ca="1"/>
        <v>76</v>
      </c>
      <c r="I321" s="69">
        <f ca="1"/>
        <v>0.49415887850467288</v>
      </c>
      <c r="J321" s="69">
        <f ca="1"/>
        <v>164.2543859649123</v>
      </c>
      <c r="K321" s="69">
        <f ca="1"/>
        <v>0.21649484536082475</v>
      </c>
      <c r="L321" s="69">
        <f ca="1"/>
        <v>0.49624617400283344</v>
      </c>
      <c r="M321" s="69">
        <f ca="1"/>
        <v>2.830999396083143E-2</v>
      </c>
      <c r="N321" s="69">
        <f ca="1"/>
        <v>2.6674454828660488E-2</v>
      </c>
      <c r="O321" s="4"/>
    </row>
    <row r="322" spans="2:15">
      <c r="B322" s="70">
        <f ca="1"/>
        <v>6</v>
      </c>
      <c r="C322" s="69">
        <f ca="1"/>
        <v>0.78783895299999995</v>
      </c>
      <c r="D322" s="69">
        <f ca="1"/>
        <v>1.504735468</v>
      </c>
      <c r="E322" s="69">
        <f ca="1"/>
        <v>102</v>
      </c>
      <c r="F322" s="69">
        <f ca="1"/>
        <v>15</v>
      </c>
      <c r="G322" s="69">
        <f ca="1"/>
        <v>0.625</v>
      </c>
      <c r="H322" s="69">
        <f ca="1"/>
        <v>87</v>
      </c>
      <c r="I322" s="69">
        <f ca="1"/>
        <v>0.59579439252336452</v>
      </c>
      <c r="J322" s="69">
        <f ca="1"/>
        <v>102.4904214559387</v>
      </c>
      <c r="K322" s="69">
        <f ca="1"/>
        <v>0.14705882352941177</v>
      </c>
      <c r="L322" s="69">
        <f ca="1"/>
        <v>2.4599159013367816E-2</v>
      </c>
      <c r="M322" s="69">
        <f ca="1"/>
        <v>6.2264226474646124E-5</v>
      </c>
      <c r="N322" s="69">
        <f ca="1"/>
        <v>2.9205607476635476E-2</v>
      </c>
      <c r="O322" s="4"/>
    </row>
    <row r="323" spans="2:15">
      <c r="B323" s="70">
        <f ca="1"/>
        <v>7</v>
      </c>
      <c r="C323" s="69">
        <f ca="1"/>
        <v>1.504735468</v>
      </c>
      <c r="D323" s="69">
        <f ca="1"/>
        <v>2.2032379639999999</v>
      </c>
      <c r="E323" s="69">
        <f ca="1"/>
        <v>100</v>
      </c>
      <c r="F323" s="69">
        <f ca="1"/>
        <v>20</v>
      </c>
      <c r="G323" s="69">
        <f ca="1"/>
        <v>0.76388888888888884</v>
      </c>
      <c r="H323" s="69">
        <f ca="1"/>
        <v>80</v>
      </c>
      <c r="I323" s="69">
        <f ca="1"/>
        <v>0.68925233644859818</v>
      </c>
      <c r="J323" s="69">
        <f ca="1"/>
        <v>148.61111111111111</v>
      </c>
      <c r="K323" s="69">
        <f ca="1"/>
        <v>0.2</v>
      </c>
      <c r="L323" s="69">
        <f ca="1"/>
        <v>0.39616271544585091</v>
      </c>
      <c r="M323" s="69">
        <f ca="1"/>
        <v>1.799804652207267E-2</v>
      </c>
      <c r="N323" s="69">
        <f ca="1"/>
        <v>7.463655244029066E-2</v>
      </c>
      <c r="O323" s="4"/>
    </row>
    <row r="324" spans="2:15">
      <c r="B324" s="70">
        <f ca="1"/>
        <v>8</v>
      </c>
      <c r="C324" s="69">
        <f ca="1"/>
        <v>2.2032379639999999</v>
      </c>
      <c r="D324" s="69">
        <f ca="1"/>
        <v>2.7430477</v>
      </c>
      <c r="E324" s="69">
        <f ca="1"/>
        <v>94</v>
      </c>
      <c r="F324" s="69">
        <f ca="1"/>
        <v>6</v>
      </c>
      <c r="G324" s="69">
        <f ca="1"/>
        <v>0.80555555555555558</v>
      </c>
      <c r="H324" s="69">
        <f ca="1"/>
        <v>88</v>
      </c>
      <c r="I324" s="69">
        <f ca="1"/>
        <v>0.79205607476635509</v>
      </c>
      <c r="J324" s="69">
        <f ca="1"/>
        <v>40.530303030303031</v>
      </c>
      <c r="K324" s="69">
        <f ca="1"/>
        <v>6.3829787234042548E-2</v>
      </c>
      <c r="L324" s="69">
        <f ca="1"/>
        <v>-0.90312026868441009</v>
      </c>
      <c r="M324" s="69">
        <f ca="1"/>
        <v>5.5214128576110744E-2</v>
      </c>
      <c r="N324" s="69">
        <f ca="1"/>
        <v>1.3499480789200491E-2</v>
      </c>
      <c r="O324" s="4"/>
    </row>
    <row r="325" spans="2:15">
      <c r="B325" s="70">
        <f ca="1"/>
        <v>9</v>
      </c>
      <c r="C325" s="69">
        <f ca="1"/>
        <v>2.7430477</v>
      </c>
      <c r="D325" s="69">
        <f ca="1"/>
        <v>3.6403099459999999</v>
      </c>
      <c r="E325" s="69">
        <f ca="1"/>
        <v>107</v>
      </c>
      <c r="F325" s="69">
        <f ca="1"/>
        <v>17</v>
      </c>
      <c r="G325" s="69">
        <f ca="1"/>
        <v>0.92361111111111116</v>
      </c>
      <c r="H325" s="69">
        <f ca="1"/>
        <v>90</v>
      </c>
      <c r="I325" s="69">
        <f ca="1"/>
        <v>0.89719626168224298</v>
      </c>
      <c r="J325" s="69">
        <f ca="1"/>
        <v>112.28395061728395</v>
      </c>
      <c r="K325" s="69">
        <f ca="1"/>
        <v>0.15887850467289719</v>
      </c>
      <c r="L325" s="69">
        <f ca="1"/>
        <v>0.11586075029169254</v>
      </c>
      <c r="M325" s="69">
        <f ca="1"/>
        <v>1.4963843008856967E-3</v>
      </c>
      <c r="N325" s="69">
        <f ca="1"/>
        <v>2.6414849428868181E-2</v>
      </c>
      <c r="O325" s="4"/>
    </row>
    <row r="326" spans="2:15">
      <c r="B326" s="70">
        <f ca="1"/>
        <v>10</v>
      </c>
      <c r="C326" s="69">
        <f ca="1"/>
        <v>3.6403099459999999</v>
      </c>
      <c r="D326" s="69">
        <f ca="1"/>
        <v>5.4569669359999997</v>
      </c>
      <c r="E326" s="69">
        <f ca="1"/>
        <v>99</v>
      </c>
      <c r="F326" s="69">
        <f ca="1"/>
        <v>11</v>
      </c>
      <c r="G326" s="69">
        <f ca="1"/>
        <v>1</v>
      </c>
      <c r="H326" s="69">
        <f ca="1"/>
        <v>88</v>
      </c>
      <c r="I326" s="69">
        <f ca="1"/>
        <v>1</v>
      </c>
      <c r="J326" s="69">
        <f ca="1"/>
        <v>74.305555555555557</v>
      </c>
      <c r="K326" s="69">
        <f ca="1"/>
        <v>0.1111111111111111</v>
      </c>
      <c r="L326" s="69">
        <f ca="1"/>
        <v>-0.29698446511409443</v>
      </c>
      <c r="M326" s="69">
        <f ca="1"/>
        <v>7.8447999287017383E-3</v>
      </c>
      <c r="N326" s="69">
        <f ca="1"/>
        <v>0</v>
      </c>
      <c r="O326" s="4"/>
    </row>
    <row r="327" spans="2:15">
      <c r="B327" s="70" t="str">
        <f ca="1"/>
        <v>Total</v>
      </c>
      <c r="C327" s="69">
        <f ca="1"/>
        <v>-4.5323423490000003</v>
      </c>
      <c r="D327" s="69">
        <f ca="1"/>
        <v>5.4569669359999997</v>
      </c>
      <c r="E327" s="69">
        <f ca="1"/>
        <v>1000</v>
      </c>
      <c r="F327" s="69">
        <f ca="1"/>
        <v>144</v>
      </c>
      <c r="G327" s="69">
        <f ca="1"/>
        <v>1</v>
      </c>
      <c r="H327" s="69">
        <f ca="1"/>
        <v>856</v>
      </c>
      <c r="I327" s="69">
        <f ca="1"/>
        <v>1</v>
      </c>
      <c r="J327" s="69">
        <f ca="1"/>
        <v>100</v>
      </c>
      <c r="K327" s="69">
        <f ca="1"/>
        <v>0.14399999999999999</v>
      </c>
      <c r="L327" s="69">
        <f ca="1"/>
        <v>0</v>
      </c>
      <c r="M327" s="69">
        <f ca="1"/>
        <v>0.19646783526668479</v>
      </c>
      <c r="N327" s="69">
        <f ca="1"/>
        <v>7.463655244029066E-2</v>
      </c>
      <c r="O327" s="4"/>
    </row>
    <row r="328" spans="2:15">
      <c r="B328" s="70" t="str">
        <f ca="1"/>
        <v/>
      </c>
      <c r="C328" s="69" t="str">
        <f ca="1"/>
        <v/>
      </c>
      <c r="D328" s="69" t="str">
        <f ca="1"/>
        <v/>
      </c>
      <c r="E328" s="69" t="str">
        <f ca="1"/>
        <v/>
      </c>
      <c r="F328" s="69" t="str">
        <f ca="1"/>
        <v/>
      </c>
      <c r="G328" s="69" t="str">
        <f ca="1"/>
        <v/>
      </c>
      <c r="H328" s="69" t="str">
        <f ca="1"/>
        <v/>
      </c>
      <c r="I328" s="69" t="str">
        <f ca="1"/>
        <v/>
      </c>
      <c r="J328" s="69" t="str">
        <f ca="1"/>
        <v/>
      </c>
      <c r="K328" s="69" t="str">
        <f ca="1"/>
        <v/>
      </c>
      <c r="L328" s="69" t="str">
        <f ca="1"/>
        <v/>
      </c>
      <c r="M328" s="69" t="str">
        <f ca="1"/>
        <v/>
      </c>
      <c r="N328" s="69" t="str">
        <f ca="1"/>
        <v/>
      </c>
      <c r="O328" s="4"/>
    </row>
    <row r="329" spans="2:15">
      <c r="B329" s="70" t="str">
        <f ca="1"/>
        <v>aspy5_30</v>
      </c>
      <c r="C329" s="69" t="str">
        <f ca="1"/>
        <v/>
      </c>
      <c r="D329" s="69" t="str">
        <f ca="1"/>
        <v/>
      </c>
      <c r="E329" s="69" t="str">
        <f ca="1"/>
        <v/>
      </c>
      <c r="F329" s="69" t="str">
        <f ca="1"/>
        <v/>
      </c>
      <c r="G329" s="69" t="str">
        <f ca="1"/>
        <v/>
      </c>
      <c r="H329" s="69" t="str">
        <f ca="1"/>
        <v/>
      </c>
      <c r="I329" s="69" t="str">
        <f ca="1"/>
        <v/>
      </c>
      <c r="J329" s="69" t="str">
        <f ca="1"/>
        <v/>
      </c>
      <c r="K329" s="69" t="str">
        <f ca="1"/>
        <v/>
      </c>
      <c r="L329" s="69" t="str">
        <f ca="1"/>
        <v/>
      </c>
      <c r="M329" s="69" t="str">
        <f ca="1"/>
        <v/>
      </c>
      <c r="N329" s="69" t="str">
        <f ca="1"/>
        <v/>
      </c>
      <c r="O329" s="4"/>
    </row>
    <row r="330" spans="2:15">
      <c r="B330" s="70" t="str">
        <f ca="1"/>
        <v>#</v>
      </c>
      <c r="C330" s="69" t="str">
        <f ca="1"/>
        <v>xMin</v>
      </c>
      <c r="D330" s="69" t="str">
        <f ca="1"/>
        <v>xMax</v>
      </c>
      <c r="E330" s="69" t="str">
        <f ca="1"/>
        <v>#Total</v>
      </c>
      <c r="F330" s="69" t="str">
        <f ca="1"/>
        <v>#(Y=1)</v>
      </c>
      <c r="G330" s="69" t="str">
        <f ca="1"/>
        <v>%Cum(Y=1)</v>
      </c>
      <c r="H330" s="69" t="str">
        <f ca="1"/>
        <v>#(Y=0)</v>
      </c>
      <c r="I330" s="69" t="str">
        <f ca="1"/>
        <v>%Cum(Y=0)</v>
      </c>
      <c r="J330" s="69" t="str">
        <f ca="1"/>
        <v>Odds Ratio</v>
      </c>
      <c r="K330" s="69" t="str">
        <f ca="1"/>
        <v>%(Y=1)</v>
      </c>
      <c r="L330" s="69" t="str">
        <f ca="1"/>
        <v>WOE</v>
      </c>
      <c r="M330" s="69" t="str">
        <f ca="1"/>
        <v>Info Value</v>
      </c>
      <c r="N330" s="69" t="str">
        <f ca="1"/>
        <v>KS</v>
      </c>
      <c r="O330" s="4"/>
    </row>
    <row r="331" spans="2:15">
      <c r="B331" s="70">
        <f ca="1"/>
        <v>1</v>
      </c>
      <c r="C331" s="69">
        <f ca="1"/>
        <v>-2.560392979</v>
      </c>
      <c r="D331" s="69">
        <f ca="1"/>
        <v>-1.077355021</v>
      </c>
      <c r="E331" s="69">
        <f ca="1"/>
        <v>102</v>
      </c>
      <c r="F331" s="69">
        <f ca="1"/>
        <v>8</v>
      </c>
      <c r="G331" s="69">
        <f ca="1"/>
        <v>5.5555555555555552E-2</v>
      </c>
      <c r="H331" s="69">
        <f ca="1"/>
        <v>94</v>
      </c>
      <c r="I331" s="69">
        <f ca="1"/>
        <v>0.10981308411214953</v>
      </c>
      <c r="J331" s="69">
        <f ca="1"/>
        <v>50.591016548463358</v>
      </c>
      <c r="K331" s="69">
        <f ca="1"/>
        <v>7.8431372549019607E-2</v>
      </c>
      <c r="L331" s="69">
        <f ca="1"/>
        <v>-0.6813961640244266</v>
      </c>
      <c r="M331" s="69">
        <f ca="1"/>
        <v>3.6970871827908917E-2</v>
      </c>
      <c r="N331" s="69">
        <f ca="1"/>
        <v>5.4257528556593979E-2</v>
      </c>
      <c r="O331" s="4"/>
    </row>
    <row r="332" spans="2:15">
      <c r="B332" s="70">
        <f ca="1"/>
        <v>2</v>
      </c>
      <c r="C332" s="69">
        <f ca="1"/>
        <v>-1.077355021</v>
      </c>
      <c r="D332" s="69">
        <f ca="1"/>
        <v>-0.83121440700000004</v>
      </c>
      <c r="E332" s="69">
        <f ca="1"/>
        <v>99</v>
      </c>
      <c r="F332" s="69">
        <f ca="1"/>
        <v>9</v>
      </c>
      <c r="G332" s="69">
        <f ca="1"/>
        <v>0.11805555555555555</v>
      </c>
      <c r="H332" s="69">
        <f ca="1"/>
        <v>90</v>
      </c>
      <c r="I332" s="69">
        <f ca="1"/>
        <v>0.21495327102803738</v>
      </c>
      <c r="J332" s="69">
        <f ca="1"/>
        <v>59.444444444444443</v>
      </c>
      <c r="K332" s="69">
        <f ca="1"/>
        <v>9.0909090909090912E-2</v>
      </c>
      <c r="L332" s="69">
        <f ca="1"/>
        <v>-0.5201280164283042</v>
      </c>
      <c r="M332" s="69">
        <f ca="1"/>
        <v>2.2178355840692877E-2</v>
      </c>
      <c r="N332" s="69">
        <f ca="1"/>
        <v>9.6897715472481827E-2</v>
      </c>
      <c r="O332" s="4"/>
    </row>
    <row r="333" spans="2:15">
      <c r="B333" s="70">
        <f ca="1"/>
        <v>3</v>
      </c>
      <c r="C333" s="69">
        <f ca="1"/>
        <v>-0.83121440700000004</v>
      </c>
      <c r="D333" s="69">
        <f ca="1"/>
        <v>-0.266708628</v>
      </c>
      <c r="E333" s="69">
        <f ca="1"/>
        <v>96</v>
      </c>
      <c r="F333" s="69">
        <f ca="1"/>
        <v>28</v>
      </c>
      <c r="G333" s="69">
        <f ca="1"/>
        <v>0.3125</v>
      </c>
      <c r="H333" s="69">
        <f ca="1"/>
        <v>68</v>
      </c>
      <c r="I333" s="69">
        <f ca="1"/>
        <v>0.29439252336448596</v>
      </c>
      <c r="J333" s="69">
        <f ca="1"/>
        <v>244.77124183006538</v>
      </c>
      <c r="K333" s="69">
        <f ca="1"/>
        <v>0.29166666666666669</v>
      </c>
      <c r="L333" s="69">
        <f ca="1"/>
        <v>0.89515388156483877</v>
      </c>
      <c r="M333" s="69">
        <f ca="1"/>
        <v>0.10294734411558246</v>
      </c>
      <c r="N333" s="69">
        <f ca="1"/>
        <v>1.8107476635514042E-2</v>
      </c>
      <c r="O333" s="4"/>
    </row>
    <row r="334" spans="2:15">
      <c r="B334" s="70">
        <f ca="1"/>
        <v>4</v>
      </c>
      <c r="C334" s="69">
        <f ca="1"/>
        <v>-0.266708628</v>
      </c>
      <c r="D334" s="69">
        <f ca="1"/>
        <v>0.10022210600000001</v>
      </c>
      <c r="E334" s="69">
        <f ca="1"/>
        <v>103</v>
      </c>
      <c r="F334" s="69">
        <f ca="1"/>
        <v>12</v>
      </c>
      <c r="G334" s="69">
        <f ca="1"/>
        <v>0.39583333333333331</v>
      </c>
      <c r="H334" s="69">
        <f ca="1"/>
        <v>91</v>
      </c>
      <c r="I334" s="69">
        <f ca="1"/>
        <v>0.40070093457943923</v>
      </c>
      <c r="J334" s="69">
        <f ca="1"/>
        <v>78.38827838827838</v>
      </c>
      <c r="K334" s="69">
        <f ca="1"/>
        <v>0.11650485436893204</v>
      </c>
      <c r="L334" s="69">
        <f ca="1"/>
        <v>-0.24349578016310827</v>
      </c>
      <c r="M334" s="69">
        <f ca="1"/>
        <v>5.5943345130932201E-3</v>
      </c>
      <c r="N334" s="69">
        <f ca="1"/>
        <v>4.8676012461059126E-3</v>
      </c>
      <c r="O334" s="4"/>
    </row>
    <row r="335" spans="2:15">
      <c r="B335" s="70">
        <f ca="1"/>
        <v>5</v>
      </c>
      <c r="C335" s="69">
        <f ca="1"/>
        <v>0.10022210600000001</v>
      </c>
      <c r="D335" s="69">
        <f ca="1"/>
        <v>0.53749513100000001</v>
      </c>
      <c r="E335" s="69">
        <f ca="1"/>
        <v>104</v>
      </c>
      <c r="F335" s="69">
        <f ca="1"/>
        <v>10</v>
      </c>
      <c r="G335" s="69">
        <f ca="1"/>
        <v>0.46527777777777779</v>
      </c>
      <c r="H335" s="69">
        <f ca="1"/>
        <v>94</v>
      </c>
      <c r="I335" s="69">
        <f ca="1"/>
        <v>0.51051401869158874</v>
      </c>
      <c r="J335" s="69">
        <f ca="1"/>
        <v>63.238770685579198</v>
      </c>
      <c r="K335" s="69">
        <f ca="1"/>
        <v>9.6153846153846159E-2</v>
      </c>
      <c r="L335" s="69">
        <f ca="1"/>
        <v>-0.45825261271021678</v>
      </c>
      <c r="M335" s="69">
        <f ca="1"/>
        <v>1.8499034599283152E-2</v>
      </c>
      <c r="N335" s="69">
        <f ca="1"/>
        <v>4.5236240913810954E-2</v>
      </c>
      <c r="O335" s="4"/>
    </row>
    <row r="336" spans="2:15">
      <c r="B336" s="70">
        <f ca="1"/>
        <v>6</v>
      </c>
      <c r="C336" s="69">
        <f ca="1"/>
        <v>0.53749513100000001</v>
      </c>
      <c r="D336" s="69">
        <f ca="1"/>
        <v>1.0091130880000001</v>
      </c>
      <c r="E336" s="69">
        <f ca="1"/>
        <v>94</v>
      </c>
      <c r="F336" s="69">
        <f ca="1"/>
        <v>24</v>
      </c>
      <c r="G336" s="69">
        <f ca="1"/>
        <v>0.63194444444444442</v>
      </c>
      <c r="H336" s="69">
        <f ca="1"/>
        <v>70</v>
      </c>
      <c r="I336" s="69">
        <f ca="1"/>
        <v>0.59228971962616828</v>
      </c>
      <c r="J336" s="69">
        <f ca="1"/>
        <v>203.8095238095238</v>
      </c>
      <c r="K336" s="69">
        <f ca="1"/>
        <v>0.25531914893617019</v>
      </c>
      <c r="L336" s="69">
        <f ca="1"/>
        <v>0.71201566486432799</v>
      </c>
      <c r="M336" s="69">
        <f ca="1"/>
        <v>6.0443697406706971E-2</v>
      </c>
      <c r="N336" s="69">
        <f ca="1"/>
        <v>3.9654724818276144E-2</v>
      </c>
      <c r="O336" s="4"/>
    </row>
    <row r="337" spans="2:15">
      <c r="B337" s="70">
        <f ca="1"/>
        <v>7</v>
      </c>
      <c r="C337" s="69">
        <f ca="1"/>
        <v>1.0091130880000001</v>
      </c>
      <c r="D337" s="69">
        <f ca="1"/>
        <v>1.3303329770000001</v>
      </c>
      <c r="E337" s="69">
        <f ca="1"/>
        <v>102</v>
      </c>
      <c r="F337" s="69">
        <f ca="1"/>
        <v>11</v>
      </c>
      <c r="G337" s="69">
        <f ca="1"/>
        <v>0.70833333333333337</v>
      </c>
      <c r="H337" s="69">
        <f ca="1"/>
        <v>91</v>
      </c>
      <c r="I337" s="69">
        <f ca="1"/>
        <v>0.69859813084112155</v>
      </c>
      <c r="J337" s="69">
        <f ca="1"/>
        <v>71.855921855921864</v>
      </c>
      <c r="K337" s="69">
        <f ca="1"/>
        <v>0.10784313725490197</v>
      </c>
      <c r="L337" s="69">
        <f ca="1"/>
        <v>-0.33050715715273804</v>
      </c>
      <c r="M337" s="69">
        <f ca="1"/>
        <v>9.8886162673554132E-3</v>
      </c>
      <c r="N337" s="69">
        <f ca="1"/>
        <v>9.7352024922118252E-3</v>
      </c>
      <c r="O337" s="4"/>
    </row>
    <row r="338" spans="2:15">
      <c r="B338" s="70">
        <f ca="1"/>
        <v>8</v>
      </c>
      <c r="C338" s="69">
        <f ca="1"/>
        <v>1.3303329770000001</v>
      </c>
      <c r="D338" s="69">
        <f ca="1"/>
        <v>1.8355852340000001</v>
      </c>
      <c r="E338" s="69">
        <f ca="1"/>
        <v>100</v>
      </c>
      <c r="F338" s="69">
        <f ca="1"/>
        <v>8</v>
      </c>
      <c r="G338" s="69">
        <f ca="1"/>
        <v>0.76388888888888884</v>
      </c>
      <c r="H338" s="69">
        <f ca="1"/>
        <v>92</v>
      </c>
      <c r="I338" s="69">
        <f ca="1"/>
        <v>0.80607476635514019</v>
      </c>
      <c r="J338" s="69">
        <f ca="1"/>
        <v>51.690821256038646</v>
      </c>
      <c r="K338" s="69">
        <f ca="1"/>
        <v>0.08</v>
      </c>
      <c r="L338" s="69">
        <f ca="1"/>
        <v>-0.65988995880346302</v>
      </c>
      <c r="M338" s="69">
        <f ca="1"/>
        <v>3.4262199314821551E-2</v>
      </c>
      <c r="N338" s="69">
        <f ca="1"/>
        <v>4.2185877466251354E-2</v>
      </c>
      <c r="O338" s="4"/>
    </row>
    <row r="339" spans="2:15">
      <c r="B339" s="70">
        <f ca="1"/>
        <v>9</v>
      </c>
      <c r="C339" s="69">
        <f ca="1"/>
        <v>1.8355852340000001</v>
      </c>
      <c r="D339" s="69">
        <f ca="1"/>
        <v>2.1852367020000001</v>
      </c>
      <c r="E339" s="69">
        <f ca="1"/>
        <v>102</v>
      </c>
      <c r="F339" s="69">
        <f ca="1"/>
        <v>17</v>
      </c>
      <c r="G339" s="69">
        <f ca="1"/>
        <v>0.88194444444444442</v>
      </c>
      <c r="H339" s="69">
        <f ca="1"/>
        <v>85</v>
      </c>
      <c r="I339" s="69">
        <f ca="1"/>
        <v>0.90537383177570097</v>
      </c>
      <c r="J339" s="69">
        <f ca="1"/>
        <v>118.88888888888889</v>
      </c>
      <c r="K339" s="69">
        <f ca="1"/>
        <v>0.16666666666666666</v>
      </c>
      <c r="L339" s="69">
        <f ca="1"/>
        <v>0.17301916413164109</v>
      </c>
      <c r="M339" s="69">
        <f ca="1"/>
        <v>3.2452322452001738E-3</v>
      </c>
      <c r="N339" s="69">
        <f ca="1"/>
        <v>2.3429387331256546E-2</v>
      </c>
      <c r="O339" s="4"/>
    </row>
    <row r="340" spans="2:15">
      <c r="B340" s="70">
        <f ca="1"/>
        <v>10</v>
      </c>
      <c r="C340" s="69">
        <f ca="1"/>
        <v>2.1852367020000001</v>
      </c>
      <c r="D340" s="69">
        <f ca="1"/>
        <v>3.2794154980000001</v>
      </c>
      <c r="E340" s="69">
        <f ca="1"/>
        <v>98</v>
      </c>
      <c r="F340" s="69">
        <f ca="1"/>
        <v>17</v>
      </c>
      <c r="G340" s="69">
        <f ca="1"/>
        <v>1</v>
      </c>
      <c r="H340" s="69">
        <f ca="1"/>
        <v>81</v>
      </c>
      <c r="I340" s="69">
        <f ca="1"/>
        <v>1</v>
      </c>
      <c r="J340" s="69">
        <f ca="1"/>
        <v>124.7599451303155</v>
      </c>
      <c r="K340" s="69">
        <f ca="1"/>
        <v>0.17346938775510204</v>
      </c>
      <c r="L340" s="69">
        <f ca="1"/>
        <v>0.22122126594951877</v>
      </c>
      <c r="M340" s="69">
        <f ca="1"/>
        <v>5.1830787258421778E-3</v>
      </c>
      <c r="N340" s="69">
        <f ca="1"/>
        <v>0</v>
      </c>
      <c r="O340" s="4"/>
    </row>
    <row r="341" spans="2:15">
      <c r="B341" s="70" t="str">
        <f ca="1"/>
        <v>Total</v>
      </c>
      <c r="C341" s="69">
        <f ca="1"/>
        <v>-2.560392979</v>
      </c>
      <c r="D341" s="69">
        <f ca="1"/>
        <v>3.2794154980000001</v>
      </c>
      <c r="E341" s="69">
        <f ca="1"/>
        <v>1000</v>
      </c>
      <c r="F341" s="69">
        <f ca="1"/>
        <v>144</v>
      </c>
      <c r="G341" s="69">
        <f ca="1"/>
        <v>1</v>
      </c>
      <c r="H341" s="69">
        <f ca="1"/>
        <v>856</v>
      </c>
      <c r="I341" s="69">
        <f ca="1"/>
        <v>1</v>
      </c>
      <c r="J341" s="69">
        <f ca="1"/>
        <v>100</v>
      </c>
      <c r="K341" s="69">
        <f ca="1"/>
        <v>0.14399999999999999</v>
      </c>
      <c r="L341" s="69">
        <f ca="1"/>
        <v>0</v>
      </c>
      <c r="M341" s="69">
        <f ca="1"/>
        <v>0.2992127648564869</v>
      </c>
      <c r="N341" s="69">
        <f ca="1"/>
        <v>9.6897715472481827E-2</v>
      </c>
      <c r="O341" s="4"/>
    </row>
    <row r="342" spans="2:15">
      <c r="B342" s="70" t="str">
        <f ca="1"/>
        <v/>
      </c>
      <c r="C342" s="69" t="str">
        <f ca="1"/>
        <v/>
      </c>
      <c r="D342" s="69" t="str">
        <f ca="1"/>
        <v/>
      </c>
      <c r="E342" s="69" t="str">
        <f ca="1"/>
        <v/>
      </c>
      <c r="F342" s="69" t="str">
        <f ca="1"/>
        <v/>
      </c>
      <c r="G342" s="69" t="str">
        <f ca="1"/>
        <v/>
      </c>
      <c r="H342" s="69" t="str">
        <f ca="1"/>
        <v/>
      </c>
      <c r="I342" s="69" t="str">
        <f ca="1"/>
        <v/>
      </c>
      <c r="J342" s="69" t="str">
        <f ca="1"/>
        <v/>
      </c>
      <c r="K342" s="69" t="str">
        <f ca="1"/>
        <v/>
      </c>
      <c r="L342" s="69" t="str">
        <f ca="1"/>
        <v/>
      </c>
      <c r="M342" s="69" t="str">
        <f ca="1"/>
        <v/>
      </c>
      <c r="N342" s="69" t="str">
        <f ca="1"/>
        <v/>
      </c>
      <c r="O342" s="4"/>
    </row>
    <row r="343" spans="2:15">
      <c r="B343" s="70" t="str">
        <f ca="1"/>
        <v>aspy5_50</v>
      </c>
      <c r="C343" s="69" t="str">
        <f ca="1"/>
        <v/>
      </c>
      <c r="D343" s="69" t="str">
        <f ca="1"/>
        <v/>
      </c>
      <c r="E343" s="69" t="str">
        <f ca="1"/>
        <v/>
      </c>
      <c r="F343" s="69" t="str">
        <f ca="1"/>
        <v/>
      </c>
      <c r="G343" s="69" t="str">
        <f ca="1"/>
        <v/>
      </c>
      <c r="H343" s="69" t="str">
        <f ca="1"/>
        <v/>
      </c>
      <c r="I343" s="69" t="str">
        <f ca="1"/>
        <v/>
      </c>
      <c r="J343" s="69" t="str">
        <f ca="1"/>
        <v/>
      </c>
      <c r="K343" s="69" t="str">
        <f ca="1"/>
        <v/>
      </c>
      <c r="L343" s="69" t="str">
        <f ca="1"/>
        <v/>
      </c>
      <c r="M343" s="69" t="str">
        <f ca="1"/>
        <v/>
      </c>
      <c r="N343" s="69" t="str">
        <f ca="1"/>
        <v/>
      </c>
      <c r="O343" s="4"/>
    </row>
    <row r="344" spans="2:15">
      <c r="B344" s="70" t="str">
        <f ca="1"/>
        <v>#</v>
      </c>
      <c r="C344" s="69" t="str">
        <f ca="1"/>
        <v>xMin</v>
      </c>
      <c r="D344" s="69" t="str">
        <f ca="1"/>
        <v>xMax</v>
      </c>
      <c r="E344" s="69" t="str">
        <f ca="1"/>
        <v>#Total</v>
      </c>
      <c r="F344" s="69" t="str">
        <f ca="1"/>
        <v>#(Y=1)</v>
      </c>
      <c r="G344" s="69" t="str">
        <f ca="1"/>
        <v>%Cum(Y=1)</v>
      </c>
      <c r="H344" s="69" t="str">
        <f ca="1"/>
        <v>#(Y=0)</v>
      </c>
      <c r="I344" s="69" t="str">
        <f ca="1"/>
        <v>%Cum(Y=0)</v>
      </c>
      <c r="J344" s="69" t="str">
        <f ca="1"/>
        <v>Odds Ratio</v>
      </c>
      <c r="K344" s="69" t="str">
        <f ca="1"/>
        <v>%(Y=1)</v>
      </c>
      <c r="L344" s="69" t="str">
        <f ca="1"/>
        <v>WOE</v>
      </c>
      <c r="M344" s="69" t="str">
        <f ca="1"/>
        <v>Info Value</v>
      </c>
      <c r="N344" s="69" t="str">
        <f ca="1"/>
        <v>KS</v>
      </c>
      <c r="O344" s="4"/>
    </row>
    <row r="345" spans="2:15">
      <c r="B345" s="70">
        <f ca="1"/>
        <v>1</v>
      </c>
      <c r="C345" s="69">
        <f ca="1"/>
        <v>-2.9792848790000002</v>
      </c>
      <c r="D345" s="69">
        <f ca="1"/>
        <v>-1.539039901</v>
      </c>
      <c r="E345" s="69">
        <f ca="1"/>
        <v>100</v>
      </c>
      <c r="F345" s="69">
        <f ca="1"/>
        <v>13</v>
      </c>
      <c r="G345" s="69">
        <f ca="1"/>
        <v>9.0277777777777776E-2</v>
      </c>
      <c r="H345" s="69">
        <f ca="1"/>
        <v>87</v>
      </c>
      <c r="I345" s="69">
        <f ca="1"/>
        <v>0.10163551401869159</v>
      </c>
      <c r="J345" s="69">
        <f ca="1"/>
        <v>88.8250319284802</v>
      </c>
      <c r="K345" s="69">
        <f ca="1"/>
        <v>0.13</v>
      </c>
      <c r="L345" s="69">
        <f ca="1"/>
        <v>-0.11850168462730552</v>
      </c>
      <c r="M345" s="69">
        <f ca="1"/>
        <v>1.3459108781008868E-3</v>
      </c>
      <c r="N345" s="69">
        <f ca="1"/>
        <v>1.135773624091381E-2</v>
      </c>
      <c r="O345" s="4"/>
    </row>
    <row r="346" spans="2:15">
      <c r="B346" s="70">
        <f ca="1"/>
        <v>2</v>
      </c>
      <c r="C346" s="69">
        <f ca="1"/>
        <v>-1.539039901</v>
      </c>
      <c r="D346" s="69">
        <f ca="1"/>
        <v>-0.68415017899999997</v>
      </c>
      <c r="E346" s="69">
        <f ca="1"/>
        <v>101</v>
      </c>
      <c r="F346" s="69">
        <f ca="1"/>
        <v>12</v>
      </c>
      <c r="G346" s="69">
        <f ca="1"/>
        <v>0.1736111111111111</v>
      </c>
      <c r="H346" s="69">
        <f ca="1"/>
        <v>89</v>
      </c>
      <c r="I346" s="69">
        <f ca="1"/>
        <v>0.20560747663551401</v>
      </c>
      <c r="J346" s="69">
        <f ca="1"/>
        <v>80.149812734082388</v>
      </c>
      <c r="K346" s="69">
        <f ca="1"/>
        <v>0.11881188118811881</v>
      </c>
      <c r="L346" s="69">
        <f ca="1"/>
        <v>-0.22127264337839811</v>
      </c>
      <c r="M346" s="69">
        <f ca="1"/>
        <v>4.5667640572644476E-3</v>
      </c>
      <c r="N346" s="69">
        <f ca="1"/>
        <v>3.1996365524402909E-2</v>
      </c>
      <c r="O346" s="4"/>
    </row>
    <row r="347" spans="2:15">
      <c r="B347" s="70">
        <f ca="1"/>
        <v>3</v>
      </c>
      <c r="C347" s="69">
        <f ca="1"/>
        <v>-0.68415017899999997</v>
      </c>
      <c r="D347" s="69">
        <f ca="1"/>
        <v>0.122197085</v>
      </c>
      <c r="E347" s="69">
        <f ca="1"/>
        <v>96</v>
      </c>
      <c r="F347" s="69">
        <f ca="1"/>
        <v>4</v>
      </c>
      <c r="G347" s="69">
        <f ca="1"/>
        <v>0.2013888888888889</v>
      </c>
      <c r="H347" s="69">
        <f ca="1"/>
        <v>92</v>
      </c>
      <c r="I347" s="69">
        <f ca="1"/>
        <v>0.31308411214953269</v>
      </c>
      <c r="J347" s="69">
        <f ca="1"/>
        <v>25.845410628019323</v>
      </c>
      <c r="K347" s="69">
        <f ca="1"/>
        <v>4.1666666666666664E-2</v>
      </c>
      <c r="L347" s="69">
        <f ca="1"/>
        <v>-1.3530371393634082</v>
      </c>
      <c r="M347" s="69">
        <f ca="1"/>
        <v>0.10783551448197463</v>
      </c>
      <c r="N347" s="69">
        <f ca="1"/>
        <v>0.11169522326064379</v>
      </c>
      <c r="O347" s="4"/>
    </row>
    <row r="348" spans="2:15">
      <c r="B348" s="70">
        <f ca="1"/>
        <v>4</v>
      </c>
      <c r="C348" s="69">
        <f ca="1"/>
        <v>0.122197085</v>
      </c>
      <c r="D348" s="69">
        <f ca="1"/>
        <v>0.75418310300000002</v>
      </c>
      <c r="E348" s="69">
        <f ca="1"/>
        <v>97</v>
      </c>
      <c r="F348" s="69">
        <f ca="1"/>
        <v>26</v>
      </c>
      <c r="G348" s="69">
        <f ca="1"/>
        <v>0.38194444444444442</v>
      </c>
      <c r="H348" s="69">
        <f ca="1"/>
        <v>71</v>
      </c>
      <c r="I348" s="69">
        <f ca="1"/>
        <v>0.39602803738317754</v>
      </c>
      <c r="J348" s="69">
        <f ca="1"/>
        <v>217.68388106416276</v>
      </c>
      <c r="K348" s="69">
        <f ca="1"/>
        <v>0.26804123711340205</v>
      </c>
      <c r="L348" s="69">
        <f ca="1"/>
        <v>0.77787373754590816</v>
      </c>
      <c r="M348" s="69">
        <f ca="1"/>
        <v>7.5929523706454172E-2</v>
      </c>
      <c r="N348" s="69">
        <f ca="1"/>
        <v>1.4083592938733125E-2</v>
      </c>
      <c r="O348" s="4"/>
    </row>
    <row r="349" spans="2:15">
      <c r="B349" s="70">
        <f ca="1"/>
        <v>5</v>
      </c>
      <c r="C349" s="69">
        <f ca="1"/>
        <v>0.75418310300000002</v>
      </c>
      <c r="D349" s="69">
        <f ca="1"/>
        <v>1.057153961</v>
      </c>
      <c r="E349" s="69">
        <f ca="1"/>
        <v>105</v>
      </c>
      <c r="F349" s="69">
        <f ca="1"/>
        <v>27</v>
      </c>
      <c r="G349" s="69">
        <f ca="1"/>
        <v>0.56944444444444442</v>
      </c>
      <c r="H349" s="69">
        <f ca="1"/>
        <v>78</v>
      </c>
      <c r="I349" s="69">
        <f ca="1"/>
        <v>0.48714953271028039</v>
      </c>
      <c r="J349" s="69">
        <f ca="1"/>
        <v>205.76923076923077</v>
      </c>
      <c r="K349" s="69">
        <f ca="1"/>
        <v>0.25714285714285712</v>
      </c>
      <c r="L349" s="69">
        <f ca="1"/>
        <v>0.72158511588047869</v>
      </c>
      <c r="M349" s="69">
        <f ca="1"/>
        <v>6.954529446277978E-2</v>
      </c>
      <c r="N349" s="69">
        <f ca="1"/>
        <v>8.2294911734164033E-2</v>
      </c>
      <c r="O349" s="4"/>
    </row>
    <row r="350" spans="2:15">
      <c r="B350" s="70">
        <f ca="1"/>
        <v>6</v>
      </c>
      <c r="C350" s="69">
        <f ca="1"/>
        <v>1.057153961</v>
      </c>
      <c r="D350" s="69">
        <f ca="1"/>
        <v>1.383700489</v>
      </c>
      <c r="E350" s="69">
        <f ca="1"/>
        <v>99</v>
      </c>
      <c r="F350" s="69">
        <f ca="1"/>
        <v>6</v>
      </c>
      <c r="G350" s="69">
        <f ca="1"/>
        <v>0.61111111111111116</v>
      </c>
      <c r="H350" s="69">
        <f ca="1"/>
        <v>93</v>
      </c>
      <c r="I350" s="69">
        <f ca="1"/>
        <v>0.59579439252336452</v>
      </c>
      <c r="J350" s="69">
        <f ca="1"/>
        <v>38.351254480286734</v>
      </c>
      <c r="K350" s="69">
        <f ca="1"/>
        <v>6.0606060606060608E-2</v>
      </c>
      <c r="L350" s="69">
        <f ca="1"/>
        <v>-0.95838294735945939</v>
      </c>
      <c r="M350" s="69">
        <f ca="1"/>
        <v>6.4190758156474695E-2</v>
      </c>
      <c r="N350" s="69">
        <f ca="1"/>
        <v>1.5316718587746636E-2</v>
      </c>
      <c r="O350" s="4"/>
    </row>
    <row r="351" spans="2:15">
      <c r="B351" s="70">
        <f ca="1"/>
        <v>7</v>
      </c>
      <c r="C351" s="69">
        <f ca="1"/>
        <v>1.383700489</v>
      </c>
      <c r="D351" s="69">
        <f ca="1"/>
        <v>2.0644878050000002</v>
      </c>
      <c r="E351" s="69">
        <f ca="1"/>
        <v>99</v>
      </c>
      <c r="F351" s="69">
        <f ca="1"/>
        <v>13</v>
      </c>
      <c r="G351" s="69">
        <f ca="1"/>
        <v>0.70138888888888884</v>
      </c>
      <c r="H351" s="69">
        <f ca="1"/>
        <v>86</v>
      </c>
      <c r="I351" s="69">
        <f ca="1"/>
        <v>0.69626168224299068</v>
      </c>
      <c r="J351" s="69">
        <f ca="1"/>
        <v>89.857881136950908</v>
      </c>
      <c r="K351" s="69">
        <f ca="1"/>
        <v>0.13131313131313133</v>
      </c>
      <c r="L351" s="69">
        <f ca="1"/>
        <v>-0.10694086222622955</v>
      </c>
      <c r="M351" s="69">
        <f ca="1"/>
        <v>1.0896751927257293E-3</v>
      </c>
      <c r="N351" s="69">
        <f ca="1"/>
        <v>5.1272066458981636E-3</v>
      </c>
      <c r="O351" s="4"/>
    </row>
    <row r="352" spans="2:15">
      <c r="B352" s="70">
        <f ca="1"/>
        <v>8</v>
      </c>
      <c r="C352" s="69">
        <f ca="1"/>
        <v>2.0644878050000002</v>
      </c>
      <c r="D352" s="69">
        <f ca="1"/>
        <v>2.7379892799999999</v>
      </c>
      <c r="E352" s="69">
        <f ca="1"/>
        <v>99</v>
      </c>
      <c r="F352" s="69">
        <f ca="1"/>
        <v>10</v>
      </c>
      <c r="G352" s="69">
        <f ca="1"/>
        <v>0.77083333333333337</v>
      </c>
      <c r="H352" s="69">
        <f ca="1"/>
        <v>89</v>
      </c>
      <c r="I352" s="69">
        <f ca="1"/>
        <v>0.80023364485981308</v>
      </c>
      <c r="J352" s="69">
        <f ca="1"/>
        <v>66.791510611735333</v>
      </c>
      <c r="K352" s="69">
        <f ca="1"/>
        <v>0.10101010101010101</v>
      </c>
      <c r="L352" s="69">
        <f ca="1"/>
        <v>-0.4035942001723527</v>
      </c>
      <c r="M352" s="69">
        <f ca="1"/>
        <v>1.3935106080717264E-2</v>
      </c>
      <c r="N352" s="69">
        <f ca="1"/>
        <v>2.9400311526479705E-2</v>
      </c>
      <c r="O352" s="4"/>
    </row>
    <row r="353" spans="2:15">
      <c r="B353" s="70">
        <f ca="1"/>
        <v>9</v>
      </c>
      <c r="C353" s="69">
        <f ca="1"/>
        <v>2.7379892799999999</v>
      </c>
      <c r="D353" s="69">
        <f ca="1"/>
        <v>3.565294749</v>
      </c>
      <c r="E353" s="69">
        <f ca="1"/>
        <v>104</v>
      </c>
      <c r="F353" s="69">
        <f ca="1"/>
        <v>18</v>
      </c>
      <c r="G353" s="69">
        <f ca="1"/>
        <v>0.89583333333333337</v>
      </c>
      <c r="H353" s="69">
        <f ca="1"/>
        <v>86</v>
      </c>
      <c r="I353" s="69">
        <f ca="1"/>
        <v>0.90070093457943923</v>
      </c>
      <c r="J353" s="69">
        <f ca="1"/>
        <v>124.41860465116279</v>
      </c>
      <c r="K353" s="69">
        <f ca="1"/>
        <v>0.17307692307692307</v>
      </c>
      <c r="L353" s="69">
        <f ca="1"/>
        <v>0.21848153820839844</v>
      </c>
      <c r="M353" s="69">
        <f ca="1"/>
        <v>5.3599442784770654E-3</v>
      </c>
      <c r="N353" s="69">
        <f ca="1"/>
        <v>4.8676012461058571E-3</v>
      </c>
      <c r="O353" s="4"/>
    </row>
    <row r="354" spans="2:15">
      <c r="B354" s="70">
        <f ca="1"/>
        <v>10</v>
      </c>
      <c r="C354" s="69">
        <f ca="1"/>
        <v>3.565294749</v>
      </c>
      <c r="D354" s="69">
        <f ca="1"/>
        <v>5.1850550430000002</v>
      </c>
      <c r="E354" s="69">
        <f ca="1"/>
        <v>100</v>
      </c>
      <c r="F354" s="69">
        <f ca="1"/>
        <v>15</v>
      </c>
      <c r="G354" s="69">
        <f ca="1"/>
        <v>1</v>
      </c>
      <c r="H354" s="69">
        <f ca="1"/>
        <v>85</v>
      </c>
      <c r="I354" s="69">
        <f ca="1"/>
        <v>1</v>
      </c>
      <c r="J354" s="69">
        <f ca="1"/>
        <v>104.90196078431373</v>
      </c>
      <c r="K354" s="69">
        <f ca="1"/>
        <v>0.15</v>
      </c>
      <c r="L354" s="69">
        <f ca="1"/>
        <v>4.7856021177635141E-2</v>
      </c>
      <c r="M354" s="69">
        <f ca="1"/>
        <v>2.3294402831792842E-4</v>
      </c>
      <c r="N354" s="69">
        <f ca="1"/>
        <v>0</v>
      </c>
      <c r="O354" s="4"/>
    </row>
    <row r="355" spans="2:15">
      <c r="B355" s="70" t="str">
        <f ca="1"/>
        <v>Total</v>
      </c>
      <c r="C355" s="69">
        <f ca="1"/>
        <v>-2.9792848790000002</v>
      </c>
      <c r="D355" s="69">
        <f ca="1"/>
        <v>5.1850550430000002</v>
      </c>
      <c r="E355" s="69">
        <f ca="1"/>
        <v>1000</v>
      </c>
      <c r="F355" s="69">
        <f ca="1"/>
        <v>144</v>
      </c>
      <c r="G355" s="69">
        <f ca="1"/>
        <v>1</v>
      </c>
      <c r="H355" s="69">
        <f ca="1"/>
        <v>856</v>
      </c>
      <c r="I355" s="69">
        <f ca="1"/>
        <v>1</v>
      </c>
      <c r="J355" s="69">
        <f ca="1"/>
        <v>100</v>
      </c>
      <c r="K355" s="69">
        <f ca="1"/>
        <v>0.14399999999999999</v>
      </c>
      <c r="L355" s="69">
        <f ca="1"/>
        <v>0</v>
      </c>
      <c r="M355" s="69">
        <f ca="1"/>
        <v>0.34403143532328656</v>
      </c>
      <c r="N355" s="69">
        <f ca="1"/>
        <v>0.11169522326064379</v>
      </c>
      <c r="O355" s="4"/>
    </row>
    <row r="356" spans="2:15">
      <c r="B356" s="70" t="str">
        <f ca="1"/>
        <v/>
      </c>
      <c r="C356" s="69" t="str">
        <f ca="1"/>
        <v/>
      </c>
      <c r="D356" s="69" t="str">
        <f ca="1"/>
        <v/>
      </c>
      <c r="E356" s="69" t="str">
        <f ca="1"/>
        <v/>
      </c>
      <c r="F356" s="69" t="str">
        <f ca="1"/>
        <v/>
      </c>
      <c r="G356" s="69" t="str">
        <f ca="1"/>
        <v/>
      </c>
      <c r="H356" s="69" t="str">
        <f ca="1"/>
        <v/>
      </c>
      <c r="I356" s="69" t="str">
        <f ca="1"/>
        <v/>
      </c>
      <c r="J356" s="69" t="str">
        <f ca="1"/>
        <v/>
      </c>
      <c r="K356" s="69" t="str">
        <f ca="1"/>
        <v/>
      </c>
      <c r="L356" s="69" t="str">
        <f ca="1"/>
        <v/>
      </c>
      <c r="M356" s="69" t="str">
        <f ca="1"/>
        <v/>
      </c>
      <c r="N356" s="69" t="str">
        <f ca="1"/>
        <v/>
      </c>
      <c r="O356" s="4"/>
    </row>
    <row r="357" spans="2:15">
      <c r="B357" s="70" t="str">
        <f ca="1"/>
        <v>aspy15_30</v>
      </c>
      <c r="C357" s="69" t="str">
        <f ca="1"/>
        <v/>
      </c>
      <c r="D357" s="69" t="str">
        <f ca="1"/>
        <v/>
      </c>
      <c r="E357" s="69" t="str">
        <f ca="1"/>
        <v/>
      </c>
      <c r="F357" s="69" t="str">
        <f ca="1"/>
        <v/>
      </c>
      <c r="G357" s="69" t="str">
        <f ca="1"/>
        <v/>
      </c>
      <c r="H357" s="69" t="str">
        <f ca="1"/>
        <v/>
      </c>
      <c r="I357" s="69" t="str">
        <f ca="1"/>
        <v/>
      </c>
      <c r="J357" s="69" t="str">
        <f ca="1"/>
        <v/>
      </c>
      <c r="K357" s="69" t="str">
        <f ca="1"/>
        <v/>
      </c>
      <c r="L357" s="69" t="str">
        <f ca="1"/>
        <v/>
      </c>
      <c r="M357" s="69" t="str">
        <f ca="1"/>
        <v/>
      </c>
      <c r="N357" s="69" t="str">
        <f ca="1"/>
        <v/>
      </c>
      <c r="O357" s="4"/>
    </row>
    <row r="358" spans="2:15">
      <c r="B358" s="70" t="str">
        <f ca="1"/>
        <v>#</v>
      </c>
      <c r="C358" s="69" t="str">
        <f ca="1"/>
        <v>xMin</v>
      </c>
      <c r="D358" s="69" t="str">
        <f ca="1"/>
        <v>xMax</v>
      </c>
      <c r="E358" s="69" t="str">
        <f ca="1"/>
        <v>#Total</v>
      </c>
      <c r="F358" s="69" t="str">
        <f ca="1"/>
        <v>#(Y=1)</v>
      </c>
      <c r="G358" s="69" t="str">
        <f ca="1"/>
        <v>%Cum(Y=1)</v>
      </c>
      <c r="H358" s="69" t="str">
        <f ca="1"/>
        <v>#(Y=0)</v>
      </c>
      <c r="I358" s="69" t="str">
        <f ca="1"/>
        <v>%Cum(Y=0)</v>
      </c>
      <c r="J358" s="69" t="str">
        <f ca="1"/>
        <v>Odds Ratio</v>
      </c>
      <c r="K358" s="69" t="str">
        <f ca="1"/>
        <v>%(Y=1)</v>
      </c>
      <c r="L358" s="69" t="str">
        <f ca="1"/>
        <v>WOE</v>
      </c>
      <c r="M358" s="69" t="str">
        <f ca="1"/>
        <v>Info Value</v>
      </c>
      <c r="N358" s="69" t="str">
        <f ca="1"/>
        <v>KS</v>
      </c>
      <c r="O358" s="4"/>
    </row>
    <row r="359" spans="2:15">
      <c r="B359" s="70">
        <f ca="1"/>
        <v>1</v>
      </c>
      <c r="C359" s="69">
        <f ca="1"/>
        <v>-1.5356851380000001</v>
      </c>
      <c r="D359" s="69">
        <f ca="1"/>
        <v>-0.94230233399999996</v>
      </c>
      <c r="E359" s="69">
        <f ca="1"/>
        <v>97</v>
      </c>
      <c r="F359" s="69">
        <f ca="1"/>
        <v>10</v>
      </c>
      <c r="G359" s="69">
        <f ca="1"/>
        <v>6.9444444444444448E-2</v>
      </c>
      <c r="H359" s="69">
        <f ca="1"/>
        <v>87</v>
      </c>
      <c r="I359" s="69">
        <f ca="1"/>
        <v>0.10163551401869159</v>
      </c>
      <c r="J359" s="69">
        <f ca="1"/>
        <v>68.326947637292463</v>
      </c>
      <c r="K359" s="69">
        <f ca="1"/>
        <v>0.10309278350515463</v>
      </c>
      <c r="L359" s="69">
        <f ca="1"/>
        <v>-0.38086594909479649</v>
      </c>
      <c r="M359" s="69">
        <f ca="1"/>
        <v>1.2260482265772263E-2</v>
      </c>
      <c r="N359" s="69">
        <f ca="1"/>
        <v>3.2191069574247139E-2</v>
      </c>
      <c r="O359" s="4"/>
    </row>
    <row r="360" spans="2:15">
      <c r="B360" s="70">
        <f ca="1"/>
        <v>2</v>
      </c>
      <c r="C360" s="69">
        <f ca="1"/>
        <v>-0.94230233399999996</v>
      </c>
      <c r="D360" s="69">
        <f ca="1"/>
        <v>-0.43557388499999999</v>
      </c>
      <c r="E360" s="69">
        <f ca="1"/>
        <v>96</v>
      </c>
      <c r="F360" s="69">
        <f ca="1"/>
        <v>12</v>
      </c>
      <c r="G360" s="69">
        <f ca="1"/>
        <v>0.15277777777777779</v>
      </c>
      <c r="H360" s="69">
        <f ca="1"/>
        <v>84</v>
      </c>
      <c r="I360" s="69">
        <f ca="1"/>
        <v>0.19976635514018692</v>
      </c>
      <c r="J360" s="69">
        <f ca="1"/>
        <v>84.920634920634924</v>
      </c>
      <c r="K360" s="69">
        <f ca="1"/>
        <v>0.125</v>
      </c>
      <c r="L360" s="69">
        <f ca="1"/>
        <v>-0.16345307248957186</v>
      </c>
      <c r="M360" s="69">
        <f ca="1"/>
        <v>2.4186981131634469E-3</v>
      </c>
      <c r="N360" s="69">
        <f ca="1"/>
        <v>4.6988577362409134E-2</v>
      </c>
      <c r="O360" s="4"/>
    </row>
    <row r="361" spans="2:15">
      <c r="B361" s="70">
        <f ca="1"/>
        <v>3</v>
      </c>
      <c r="C361" s="69">
        <f ca="1"/>
        <v>-0.43557388499999999</v>
      </c>
      <c r="D361" s="69">
        <f ca="1"/>
        <v>-8.6517169000000005E-2</v>
      </c>
      <c r="E361" s="69">
        <f ca="1"/>
        <v>108</v>
      </c>
      <c r="F361" s="69">
        <f ca="1"/>
        <v>19</v>
      </c>
      <c r="G361" s="69">
        <f ca="1"/>
        <v>0.28472222222222221</v>
      </c>
      <c r="H361" s="69">
        <f ca="1"/>
        <v>89</v>
      </c>
      <c r="I361" s="69">
        <f ca="1"/>
        <v>0.30373831775700932</v>
      </c>
      <c r="J361" s="69">
        <f ca="1"/>
        <v>126.90387016229714</v>
      </c>
      <c r="K361" s="69">
        <f ca="1"/>
        <v>0.17592592592592593</v>
      </c>
      <c r="L361" s="69">
        <f ca="1"/>
        <v>0.23825968600004219</v>
      </c>
      <c r="M361" s="69">
        <f ca="1"/>
        <v>6.6647147368911084E-3</v>
      </c>
      <c r="N361" s="69">
        <f ca="1"/>
        <v>1.9016095534787114E-2</v>
      </c>
      <c r="O361" s="4"/>
    </row>
    <row r="362" spans="2:15">
      <c r="B362" s="70">
        <f ca="1"/>
        <v>4</v>
      </c>
      <c r="C362" s="69">
        <f ca="1"/>
        <v>-8.6517169000000005E-2</v>
      </c>
      <c r="D362" s="69">
        <f ca="1"/>
        <v>0.146537367</v>
      </c>
      <c r="E362" s="69">
        <f ca="1"/>
        <v>100</v>
      </c>
      <c r="F362" s="69">
        <f ca="1"/>
        <v>11</v>
      </c>
      <c r="G362" s="69">
        <f ca="1"/>
        <v>0.3611111111111111</v>
      </c>
      <c r="H362" s="69">
        <f ca="1"/>
        <v>89</v>
      </c>
      <c r="I362" s="69">
        <f ca="1"/>
        <v>0.40771028037383178</v>
      </c>
      <c r="J362" s="69">
        <f ca="1"/>
        <v>73.470661672908875</v>
      </c>
      <c r="K362" s="69">
        <f ca="1"/>
        <v>0.11</v>
      </c>
      <c r="L362" s="69">
        <f ca="1"/>
        <v>-0.30828402036802777</v>
      </c>
      <c r="M362" s="69">
        <f ca="1"/>
        <v>8.5034208629550731E-3</v>
      </c>
      <c r="N362" s="69">
        <f ca="1"/>
        <v>4.6599169262720674E-2</v>
      </c>
      <c r="O362" s="4"/>
    </row>
    <row r="363" spans="2:15">
      <c r="B363" s="70">
        <f ca="1"/>
        <v>5</v>
      </c>
      <c r="C363" s="69">
        <f ca="1"/>
        <v>0.146537367</v>
      </c>
      <c r="D363" s="69">
        <f ca="1"/>
        <v>0.32926396699999999</v>
      </c>
      <c r="E363" s="69">
        <f ca="1"/>
        <v>98</v>
      </c>
      <c r="F363" s="69">
        <f ca="1"/>
        <v>30</v>
      </c>
      <c r="G363" s="69">
        <f ca="1"/>
        <v>0.56944444444444442</v>
      </c>
      <c r="H363" s="69">
        <f ca="1"/>
        <v>68</v>
      </c>
      <c r="I363" s="69">
        <f ca="1"/>
        <v>0.48714953271028039</v>
      </c>
      <c r="J363" s="69">
        <f ca="1"/>
        <v>262.25490196078437</v>
      </c>
      <c r="K363" s="69">
        <f ca="1"/>
        <v>0.30612244897959184</v>
      </c>
      <c r="L363" s="69">
        <f ca="1"/>
        <v>0.96414675305179021</v>
      </c>
      <c r="M363" s="69">
        <f ca="1"/>
        <v>0.12427280968074089</v>
      </c>
      <c r="N363" s="69">
        <f ca="1"/>
        <v>8.2294911734164033E-2</v>
      </c>
      <c r="O363" s="4"/>
    </row>
    <row r="364" spans="2:15">
      <c r="B364" s="70">
        <f ca="1"/>
        <v>6</v>
      </c>
      <c r="C364" s="69">
        <f ca="1"/>
        <v>0.32926396699999999</v>
      </c>
      <c r="D364" s="69">
        <f ca="1"/>
        <v>0.59651420399999999</v>
      </c>
      <c r="E364" s="69">
        <f ca="1"/>
        <v>107</v>
      </c>
      <c r="F364" s="69">
        <f ca="1"/>
        <v>14</v>
      </c>
      <c r="G364" s="69">
        <f ca="1"/>
        <v>0.66666666666666663</v>
      </c>
      <c r="H364" s="69">
        <f ca="1"/>
        <v>93</v>
      </c>
      <c r="I364" s="69">
        <f ca="1"/>
        <v>0.59579439252336452</v>
      </c>
      <c r="J364" s="69">
        <f ca="1"/>
        <v>89.486260454002391</v>
      </c>
      <c r="K364" s="69">
        <f ca="1"/>
        <v>0.13084112149532709</v>
      </c>
      <c r="L364" s="69">
        <f ca="1"/>
        <v>-0.11108508697225587</v>
      </c>
      <c r="M364" s="69">
        <f ca="1"/>
        <v>1.2688846902334521E-3</v>
      </c>
      <c r="N364" s="69">
        <f ca="1"/>
        <v>7.0872274143302105E-2</v>
      </c>
      <c r="O364" s="4"/>
    </row>
    <row r="365" spans="2:15">
      <c r="B365" s="70">
        <f ca="1"/>
        <v>7</v>
      </c>
      <c r="C365" s="69">
        <f ca="1"/>
        <v>0.59651420399999999</v>
      </c>
      <c r="D365" s="69">
        <f ca="1"/>
        <v>0.87165968100000002</v>
      </c>
      <c r="E365" s="69">
        <f ca="1"/>
        <v>93</v>
      </c>
      <c r="F365" s="69">
        <f ca="1"/>
        <v>15</v>
      </c>
      <c r="G365" s="69">
        <f ca="1"/>
        <v>0.77083333333333337</v>
      </c>
      <c r="H365" s="69">
        <f ca="1"/>
        <v>78</v>
      </c>
      <c r="I365" s="69">
        <f ca="1"/>
        <v>0.68691588785046731</v>
      </c>
      <c r="J365" s="69">
        <f ca="1"/>
        <v>114.31623931623933</v>
      </c>
      <c r="K365" s="69">
        <f ca="1"/>
        <v>0.16129032258064516</v>
      </c>
      <c r="L365" s="69">
        <f ca="1"/>
        <v>0.13379845097835977</v>
      </c>
      <c r="M365" s="69">
        <f ca="1"/>
        <v>1.7454237179809404E-3</v>
      </c>
      <c r="N365" s="69">
        <f ca="1"/>
        <v>8.391744548286606E-2</v>
      </c>
      <c r="O365" s="4"/>
    </row>
    <row r="366" spans="2:15">
      <c r="B366" s="70">
        <f ca="1"/>
        <v>8</v>
      </c>
      <c r="C366" s="69">
        <f ca="1"/>
        <v>0.87165968100000002</v>
      </c>
      <c r="D366" s="69">
        <f ca="1"/>
        <v>1.0544999349999999</v>
      </c>
      <c r="E366" s="69">
        <f ca="1"/>
        <v>101</v>
      </c>
      <c r="F366" s="69">
        <f ca="1"/>
        <v>6</v>
      </c>
      <c r="G366" s="69">
        <f ca="1"/>
        <v>0.8125</v>
      </c>
      <c r="H366" s="69">
        <f ca="1"/>
        <v>95</v>
      </c>
      <c r="I366" s="69">
        <f ca="1"/>
        <v>0.79789719626168221</v>
      </c>
      <c r="J366" s="69">
        <f ca="1"/>
        <v>37.543859649122808</v>
      </c>
      <c r="K366" s="69">
        <f ca="1"/>
        <v>5.9405940594059403E-2</v>
      </c>
      <c r="L366" s="69">
        <f ca="1"/>
        <v>-0.97966034580674433</v>
      </c>
      <c r="M366" s="69">
        <f ca="1"/>
        <v>6.790480590093477E-2</v>
      </c>
      <c r="N366" s="69">
        <f ca="1"/>
        <v>1.4602803738317793E-2</v>
      </c>
      <c r="O366" s="4"/>
    </row>
    <row r="367" spans="2:15">
      <c r="B367" s="70">
        <f ca="1"/>
        <v>9</v>
      </c>
      <c r="C367" s="69">
        <f ca="1"/>
        <v>1.0544999349999999</v>
      </c>
      <c r="D367" s="69">
        <f ca="1"/>
        <v>1.3462148089999999</v>
      </c>
      <c r="E367" s="69">
        <f ca="1"/>
        <v>100</v>
      </c>
      <c r="F367" s="69">
        <f ca="1"/>
        <v>17</v>
      </c>
      <c r="G367" s="69">
        <f ca="1"/>
        <v>0.93055555555555558</v>
      </c>
      <c r="H367" s="69">
        <f ca="1"/>
        <v>83</v>
      </c>
      <c r="I367" s="69">
        <f ca="1"/>
        <v>0.89485981308411211</v>
      </c>
      <c r="J367" s="69">
        <f ca="1"/>
        <v>121.75368139223561</v>
      </c>
      <c r="K367" s="69">
        <f ca="1"/>
        <v>0.17</v>
      </c>
      <c r="L367" s="69">
        <f ca="1"/>
        <v>0.19682981282535966</v>
      </c>
      <c r="M367" s="69">
        <f ca="1"/>
        <v>4.1517191827779003E-3</v>
      </c>
      <c r="N367" s="69">
        <f ca="1"/>
        <v>3.569574247144347E-2</v>
      </c>
      <c r="O367" s="4"/>
    </row>
    <row r="368" spans="2:15">
      <c r="B368" s="70">
        <f ca="1"/>
        <v>10</v>
      </c>
      <c r="C368" s="69">
        <f ca="1"/>
        <v>1.3462148089999999</v>
      </c>
      <c r="D368" s="69">
        <f ca="1"/>
        <v>2.2199611199999998</v>
      </c>
      <c r="E368" s="69">
        <f ca="1"/>
        <v>100</v>
      </c>
      <c r="F368" s="69">
        <f ca="1"/>
        <v>10</v>
      </c>
      <c r="G368" s="69">
        <f ca="1"/>
        <v>1</v>
      </c>
      <c r="H368" s="69">
        <f ca="1"/>
        <v>90</v>
      </c>
      <c r="I368" s="69">
        <f ca="1"/>
        <v>1</v>
      </c>
      <c r="J368" s="69">
        <f ca="1"/>
        <v>66.049382716049394</v>
      </c>
      <c r="K368" s="69">
        <f ca="1"/>
        <v>0.1</v>
      </c>
      <c r="L368" s="69">
        <f ca="1"/>
        <v>-0.4147675007704778</v>
      </c>
      <c r="M368" s="69">
        <f ca="1"/>
        <v>1.4805433893027178E-2</v>
      </c>
      <c r="N368" s="69">
        <f ca="1"/>
        <v>0</v>
      </c>
      <c r="O368" s="4"/>
    </row>
    <row r="369" spans="2:15">
      <c r="B369" s="70" t="str">
        <f ca="1"/>
        <v>Total</v>
      </c>
      <c r="C369" s="69">
        <f ca="1"/>
        <v>-1.5356851380000001</v>
      </c>
      <c r="D369" s="69">
        <f ca="1"/>
        <v>2.2199611199999998</v>
      </c>
      <c r="E369" s="69">
        <f ca="1"/>
        <v>1000</v>
      </c>
      <c r="F369" s="69">
        <f ca="1"/>
        <v>144</v>
      </c>
      <c r="G369" s="69">
        <f ca="1"/>
        <v>1</v>
      </c>
      <c r="H369" s="69">
        <f ca="1"/>
        <v>856</v>
      </c>
      <c r="I369" s="69">
        <f ca="1"/>
        <v>1</v>
      </c>
      <c r="J369" s="69">
        <f ca="1"/>
        <v>100</v>
      </c>
      <c r="K369" s="69">
        <f ca="1"/>
        <v>0.14399999999999999</v>
      </c>
      <c r="L369" s="69">
        <f ca="1"/>
        <v>0</v>
      </c>
      <c r="M369" s="69">
        <f ca="1"/>
        <v>0.24399639304447704</v>
      </c>
      <c r="N369" s="69">
        <f ca="1"/>
        <v>8.391744548286606E-2</v>
      </c>
      <c r="O369" s="4"/>
    </row>
    <row r="370" spans="2:15">
      <c r="B370" s="70" t="str">
        <f ca="1"/>
        <v/>
      </c>
      <c r="C370" s="69" t="str">
        <f ca="1"/>
        <v/>
      </c>
      <c r="D370" s="69" t="str">
        <f ca="1"/>
        <v/>
      </c>
      <c r="E370" s="69" t="str">
        <f ca="1"/>
        <v/>
      </c>
      <c r="F370" s="69" t="str">
        <f ca="1"/>
        <v/>
      </c>
      <c r="G370" s="69" t="str">
        <f ca="1"/>
        <v/>
      </c>
      <c r="H370" s="69" t="str">
        <f ca="1"/>
        <v/>
      </c>
      <c r="I370" s="69" t="str">
        <f ca="1"/>
        <v/>
      </c>
      <c r="J370" s="69" t="str">
        <f ca="1"/>
        <v/>
      </c>
      <c r="K370" s="69" t="str">
        <f ca="1"/>
        <v/>
      </c>
      <c r="L370" s="69" t="str">
        <f ca="1"/>
        <v/>
      </c>
      <c r="M370" s="69" t="str">
        <f ca="1"/>
        <v/>
      </c>
      <c r="N370" s="69" t="str">
        <f ca="1"/>
        <v/>
      </c>
      <c r="O370" s="4"/>
    </row>
    <row r="371" spans="2:15">
      <c r="B371" s="70" t="str">
        <f ca="1"/>
        <v>aspy50_200</v>
      </c>
      <c r="C371" s="69" t="str">
        <f ca="1"/>
        <v/>
      </c>
      <c r="D371" s="69" t="str">
        <f ca="1"/>
        <v/>
      </c>
      <c r="E371" s="69" t="str">
        <f ca="1"/>
        <v/>
      </c>
      <c r="F371" s="69" t="str">
        <f ca="1"/>
        <v/>
      </c>
      <c r="G371" s="69" t="str">
        <f ca="1"/>
        <v/>
      </c>
      <c r="H371" s="69" t="str">
        <f ca="1"/>
        <v/>
      </c>
      <c r="I371" s="69" t="str">
        <f ca="1"/>
        <v/>
      </c>
      <c r="J371" s="69" t="str">
        <f ca="1"/>
        <v/>
      </c>
      <c r="K371" s="69" t="str">
        <f ca="1"/>
        <v/>
      </c>
      <c r="L371" s="69" t="str">
        <f ca="1"/>
        <v/>
      </c>
      <c r="M371" s="69" t="str">
        <f ca="1"/>
        <v/>
      </c>
      <c r="N371" s="69" t="str">
        <f ca="1"/>
        <v/>
      </c>
      <c r="O371" s="4"/>
    </row>
    <row r="372" spans="2:15">
      <c r="B372" s="70" t="str">
        <f ca="1"/>
        <v>#</v>
      </c>
      <c r="C372" s="69" t="str">
        <f ca="1"/>
        <v>xMin</v>
      </c>
      <c r="D372" s="69" t="str">
        <f ca="1"/>
        <v>xMax</v>
      </c>
      <c r="E372" s="69" t="str">
        <f ca="1"/>
        <v>#Total</v>
      </c>
      <c r="F372" s="69" t="str">
        <f ca="1"/>
        <v>#(Y=1)</v>
      </c>
      <c r="G372" s="69" t="str">
        <f ca="1"/>
        <v>%Cum(Y=1)</v>
      </c>
      <c r="H372" s="69" t="str">
        <f ca="1"/>
        <v>#(Y=0)</v>
      </c>
      <c r="I372" s="69" t="str">
        <f ca="1"/>
        <v>%Cum(Y=0)</v>
      </c>
      <c r="J372" s="69" t="str">
        <f ca="1"/>
        <v>Odds Ratio</v>
      </c>
      <c r="K372" s="69" t="str">
        <f ca="1"/>
        <v>%(Y=1)</v>
      </c>
      <c r="L372" s="69" t="str">
        <f ca="1"/>
        <v>WOE</v>
      </c>
      <c r="M372" s="69" t="str">
        <f ca="1"/>
        <v>Info Value</v>
      </c>
      <c r="N372" s="69" t="str">
        <f ca="1"/>
        <v>KS</v>
      </c>
      <c r="O372" s="4"/>
    </row>
    <row r="373" spans="2:15">
      <c r="B373" s="70">
        <f ca="1"/>
        <v>1</v>
      </c>
      <c r="C373" s="69">
        <f ca="1"/>
        <v>-5.0469622019999996</v>
      </c>
      <c r="D373" s="69">
        <f ca="1"/>
        <v>-1.643082417</v>
      </c>
      <c r="E373" s="69">
        <f ca="1"/>
        <v>99</v>
      </c>
      <c r="F373" s="69">
        <f ca="1"/>
        <v>5</v>
      </c>
      <c r="G373" s="69">
        <f ca="1"/>
        <v>3.4722222222222224E-2</v>
      </c>
      <c r="H373" s="69">
        <f ca="1"/>
        <v>94</v>
      </c>
      <c r="I373" s="69">
        <f ca="1"/>
        <v>0.10981308411214953</v>
      </c>
      <c r="J373" s="69">
        <f ca="1"/>
        <v>31.619385342789599</v>
      </c>
      <c r="K373" s="69">
        <f ca="1"/>
        <v>5.0505050505050504E-2</v>
      </c>
      <c r="L373" s="69">
        <f ca="1"/>
        <v>-1.1513997932701621</v>
      </c>
      <c r="M373" s="69">
        <f ca="1"/>
        <v>8.6459602856540599E-2</v>
      </c>
      <c r="N373" s="69">
        <f ca="1"/>
        <v>7.5090861889927307E-2</v>
      </c>
      <c r="O373" s="4"/>
    </row>
    <row r="374" spans="2:15">
      <c r="B374" s="70">
        <f ca="1"/>
        <v>2</v>
      </c>
      <c r="C374" s="69">
        <f ca="1"/>
        <v>-1.643082417</v>
      </c>
      <c r="D374" s="69">
        <f ca="1"/>
        <v>-0.36430110100000002</v>
      </c>
      <c r="E374" s="69">
        <f ca="1"/>
        <v>94</v>
      </c>
      <c r="F374" s="69">
        <f ca="1"/>
        <v>16</v>
      </c>
      <c r="G374" s="69">
        <f ca="1"/>
        <v>0.14583333333333334</v>
      </c>
      <c r="H374" s="69">
        <f ca="1"/>
        <v>78</v>
      </c>
      <c r="I374" s="69">
        <f ca="1"/>
        <v>0.20093457943925233</v>
      </c>
      <c r="J374" s="69">
        <f ca="1"/>
        <v>121.93732193732194</v>
      </c>
      <c r="K374" s="69">
        <f ca="1"/>
        <v>0.1702127659574468</v>
      </c>
      <c r="L374" s="69">
        <f ca="1"/>
        <v>0.19833697211593102</v>
      </c>
      <c r="M374" s="69">
        <f ca="1"/>
        <v>3.9646798683610294E-3</v>
      </c>
      <c r="N374" s="69">
        <f ca="1"/>
        <v>5.5101246105918988E-2</v>
      </c>
      <c r="O374" s="4"/>
    </row>
    <row r="375" spans="2:15">
      <c r="B375" s="70">
        <f ca="1"/>
        <v>3</v>
      </c>
      <c r="C375" s="69">
        <f ca="1"/>
        <v>-0.36430110100000002</v>
      </c>
      <c r="D375" s="69">
        <f ca="1"/>
        <v>0.86263887800000005</v>
      </c>
      <c r="E375" s="69">
        <f ca="1"/>
        <v>106</v>
      </c>
      <c r="F375" s="69">
        <f ca="1"/>
        <v>27</v>
      </c>
      <c r="G375" s="69">
        <f ca="1"/>
        <v>0.33333333333333331</v>
      </c>
      <c r="H375" s="69">
        <f ca="1"/>
        <v>79</v>
      </c>
      <c r="I375" s="69">
        <f ca="1"/>
        <v>0.29322429906542058</v>
      </c>
      <c r="J375" s="69">
        <f ca="1"/>
        <v>203.16455696202533</v>
      </c>
      <c r="K375" s="69">
        <f ca="1"/>
        <v>0.25471698113207547</v>
      </c>
      <c r="L375" s="69">
        <f ca="1"/>
        <v>0.70884609010304911</v>
      </c>
      <c r="M375" s="69">
        <f ca="1"/>
        <v>6.7489434980605736E-2</v>
      </c>
      <c r="N375" s="69">
        <f ca="1"/>
        <v>4.0109034267912735E-2</v>
      </c>
      <c r="O375" s="4"/>
    </row>
    <row r="376" spans="2:15">
      <c r="B376" s="70">
        <f ca="1"/>
        <v>4</v>
      </c>
      <c r="C376" s="69">
        <f ca="1"/>
        <v>0.86263887800000005</v>
      </c>
      <c r="D376" s="69">
        <f ca="1"/>
        <v>1.555595938</v>
      </c>
      <c r="E376" s="69">
        <f ca="1"/>
        <v>96</v>
      </c>
      <c r="F376" s="69">
        <f ca="1"/>
        <v>30</v>
      </c>
      <c r="G376" s="69">
        <f ca="1"/>
        <v>0.54166666666666663</v>
      </c>
      <c r="H376" s="69">
        <f ca="1"/>
        <v>66</v>
      </c>
      <c r="I376" s="69">
        <f ca="1"/>
        <v>0.37032710280373832</v>
      </c>
      <c r="J376" s="69">
        <f ca="1"/>
        <v>270.20202020202021</v>
      </c>
      <c r="K376" s="69">
        <f ca="1"/>
        <v>0.3125</v>
      </c>
      <c r="L376" s="69">
        <f ca="1"/>
        <v>0.99399971620147132</v>
      </c>
      <c r="M376" s="69">
        <f ca="1"/>
        <v>0.13044310917441429</v>
      </c>
      <c r="N376" s="69">
        <f ca="1"/>
        <v>0.17133956386292831</v>
      </c>
      <c r="O376" s="4"/>
    </row>
    <row r="377" spans="2:15">
      <c r="B377" s="70">
        <f ca="1"/>
        <v>5</v>
      </c>
      <c r="C377" s="69">
        <f ca="1"/>
        <v>1.555595938</v>
      </c>
      <c r="D377" s="69">
        <f ca="1"/>
        <v>2.3825801179999999</v>
      </c>
      <c r="E377" s="69">
        <f ca="1"/>
        <v>105</v>
      </c>
      <c r="F377" s="69">
        <f ca="1"/>
        <v>13</v>
      </c>
      <c r="G377" s="69">
        <f ca="1"/>
        <v>0.63194444444444442</v>
      </c>
      <c r="H377" s="69">
        <f ca="1"/>
        <v>92</v>
      </c>
      <c r="I377" s="69">
        <f ca="1"/>
        <v>0.47780373831775702</v>
      </c>
      <c r="J377" s="69">
        <f ca="1"/>
        <v>83.997584541062807</v>
      </c>
      <c r="K377" s="69">
        <f ca="1"/>
        <v>0.12380952380952381</v>
      </c>
      <c r="L377" s="69">
        <f ca="1"/>
        <v>-0.17438214302176214</v>
      </c>
      <c r="M377" s="69">
        <f ca="1"/>
        <v>2.999173669572103E-3</v>
      </c>
      <c r="N377" s="69">
        <f ca="1"/>
        <v>0.1541407061266874</v>
      </c>
      <c r="O377" s="4"/>
    </row>
    <row r="378" spans="2:15">
      <c r="B378" s="70">
        <f ca="1"/>
        <v>6</v>
      </c>
      <c r="C378" s="69">
        <f ca="1"/>
        <v>2.3825801179999999</v>
      </c>
      <c r="D378" s="69">
        <f ca="1"/>
        <v>3.3933510550000001</v>
      </c>
      <c r="E378" s="69">
        <f ca="1"/>
        <v>102</v>
      </c>
      <c r="F378" s="69">
        <f ca="1"/>
        <v>6</v>
      </c>
      <c r="G378" s="69">
        <f ca="1"/>
        <v>0.67361111111111116</v>
      </c>
      <c r="H378" s="69">
        <f ca="1"/>
        <v>96</v>
      </c>
      <c r="I378" s="69">
        <f ca="1"/>
        <v>0.58995327102803741</v>
      </c>
      <c r="J378" s="69">
        <f ca="1"/>
        <v>37.152777777777779</v>
      </c>
      <c r="K378" s="69">
        <f ca="1"/>
        <v>5.8823529411764705E-2</v>
      </c>
      <c r="L378" s="69">
        <f ca="1"/>
        <v>-0.99013164567403977</v>
      </c>
      <c r="M378" s="69">
        <f ca="1"/>
        <v>6.978731614758614E-2</v>
      </c>
      <c r="N378" s="69">
        <f ca="1"/>
        <v>8.3657840083073753E-2</v>
      </c>
      <c r="O378" s="4"/>
    </row>
    <row r="379" spans="2:15">
      <c r="B379" s="70">
        <f ca="1"/>
        <v>7</v>
      </c>
      <c r="C379" s="69">
        <f ca="1"/>
        <v>3.3933510550000001</v>
      </c>
      <c r="D379" s="69">
        <f ca="1"/>
        <v>4.2444020169999996</v>
      </c>
      <c r="E379" s="69">
        <f ca="1"/>
        <v>97</v>
      </c>
      <c r="F379" s="69">
        <f ca="1"/>
        <v>15</v>
      </c>
      <c r="G379" s="69">
        <f ca="1"/>
        <v>0.77777777777777779</v>
      </c>
      <c r="H379" s="69">
        <f ca="1"/>
        <v>82</v>
      </c>
      <c r="I379" s="69">
        <f ca="1"/>
        <v>0.68574766355140182</v>
      </c>
      <c r="J379" s="69">
        <f ca="1"/>
        <v>108.73983739837399</v>
      </c>
      <c r="K379" s="69">
        <f ca="1"/>
        <v>0.15463917525773196</v>
      </c>
      <c r="L379" s="69">
        <f ca="1"/>
        <v>8.3788030403698435E-2</v>
      </c>
      <c r="M379" s="69">
        <f ca="1"/>
        <v>7.0149636046710204E-4</v>
      </c>
      <c r="N379" s="69">
        <f ca="1"/>
        <v>9.203011422637597E-2</v>
      </c>
      <c r="O379" s="4"/>
    </row>
    <row r="380" spans="2:15">
      <c r="B380" s="70">
        <f ca="1"/>
        <v>8</v>
      </c>
      <c r="C380" s="69">
        <f ca="1"/>
        <v>4.2444020169999996</v>
      </c>
      <c r="D380" s="69">
        <f ca="1"/>
        <v>4.8727906980000002</v>
      </c>
      <c r="E380" s="69">
        <f ca="1"/>
        <v>101</v>
      </c>
      <c r="F380" s="69">
        <f ca="1"/>
        <v>9</v>
      </c>
      <c r="G380" s="69">
        <f ca="1"/>
        <v>0.84027777777777779</v>
      </c>
      <c r="H380" s="69">
        <f ca="1"/>
        <v>92</v>
      </c>
      <c r="I380" s="69">
        <f ca="1"/>
        <v>0.79322429906542058</v>
      </c>
      <c r="J380" s="69">
        <f ca="1"/>
        <v>58.152173913043477</v>
      </c>
      <c r="K380" s="69">
        <f ca="1"/>
        <v>8.9108910891089105E-2</v>
      </c>
      <c r="L380" s="69">
        <f ca="1"/>
        <v>-0.54210692314707942</v>
      </c>
      <c r="M380" s="69">
        <f ca="1"/>
        <v>2.4382145492012331E-2</v>
      </c>
      <c r="N380" s="69">
        <f ca="1"/>
        <v>4.7053478712357211E-2</v>
      </c>
      <c r="O380" s="4"/>
    </row>
    <row r="381" spans="2:15">
      <c r="B381" s="70">
        <f ca="1"/>
        <v>9</v>
      </c>
      <c r="C381" s="69">
        <f ca="1"/>
        <v>4.8727906980000002</v>
      </c>
      <c r="D381" s="69">
        <f ca="1"/>
        <v>8.2790424849999997</v>
      </c>
      <c r="E381" s="69">
        <f ca="1"/>
        <v>200</v>
      </c>
      <c r="F381" s="69">
        <f ca="1"/>
        <v>23</v>
      </c>
      <c r="G381" s="69">
        <f ca="1"/>
        <v>1</v>
      </c>
      <c r="H381" s="69">
        <f ca="1"/>
        <v>177</v>
      </c>
      <c r="I381" s="69">
        <f ca="1"/>
        <v>1</v>
      </c>
      <c r="J381" s="69">
        <f ca="1"/>
        <v>77.244193345888249</v>
      </c>
      <c r="K381" s="69">
        <f ca="1"/>
        <v>0.115</v>
      </c>
      <c r="L381" s="69">
        <f ca="1"/>
        <v>-0.25819844007893805</v>
      </c>
      <c r="M381" s="69">
        <f ca="1"/>
        <v>1.2149134803818157E-2</v>
      </c>
      <c r="N381" s="69">
        <f ca="1"/>
        <v>0</v>
      </c>
      <c r="O381" s="4"/>
    </row>
    <row r="382" spans="2:15">
      <c r="B382" s="70" t="str">
        <f ca="1"/>
        <v>Total</v>
      </c>
      <c r="C382" s="69">
        <f ca="1"/>
        <v>-5.0469622019999996</v>
      </c>
      <c r="D382" s="69">
        <f ca="1"/>
        <v>8.2790424849999997</v>
      </c>
      <c r="E382" s="69">
        <f ca="1"/>
        <v>1000</v>
      </c>
      <c r="F382" s="69">
        <f ca="1"/>
        <v>144</v>
      </c>
      <c r="G382" s="69">
        <f ca="1"/>
        <v>1</v>
      </c>
      <c r="H382" s="69">
        <f ca="1"/>
        <v>856</v>
      </c>
      <c r="I382" s="69">
        <f ca="1"/>
        <v>1</v>
      </c>
      <c r="J382" s="69">
        <f ca="1"/>
        <v>100</v>
      </c>
      <c r="K382" s="69">
        <f ca="1"/>
        <v>0.14399999999999999</v>
      </c>
      <c r="L382" s="69">
        <f ca="1"/>
        <v>0</v>
      </c>
      <c r="M382" s="69">
        <f ca="1"/>
        <v>0.39837609335337754</v>
      </c>
      <c r="N382" s="69">
        <f ca="1"/>
        <v>0.17133956386292831</v>
      </c>
      <c r="O382" s="4"/>
    </row>
    <row r="383" spans="2:15">
      <c r="B383" s="70" t="str">
        <f ca="1"/>
        <v/>
      </c>
      <c r="C383" s="69" t="str">
        <f ca="1"/>
        <v/>
      </c>
      <c r="D383" s="69" t="str">
        <f ca="1"/>
        <v/>
      </c>
      <c r="E383" s="69" t="str">
        <f ca="1"/>
        <v/>
      </c>
      <c r="F383" s="69" t="str">
        <f ca="1"/>
        <v/>
      </c>
      <c r="G383" s="69" t="str">
        <f ca="1"/>
        <v/>
      </c>
      <c r="H383" s="69" t="str">
        <f ca="1"/>
        <v/>
      </c>
      <c r="I383" s="69" t="str">
        <f ca="1"/>
        <v/>
      </c>
      <c r="J383" s="69" t="str">
        <f ca="1"/>
        <v/>
      </c>
      <c r="K383" s="69" t="str">
        <f ca="1"/>
        <v/>
      </c>
      <c r="L383" s="69" t="str">
        <f ca="1"/>
        <v/>
      </c>
      <c r="M383" s="69" t="str">
        <f ca="1"/>
        <v/>
      </c>
      <c r="N383" s="69" t="str">
        <f ca="1"/>
        <v/>
      </c>
      <c r="O383" s="4"/>
    </row>
    <row r="384" spans="2:15">
      <c r="B384" s="70" t="str">
        <f ca="1"/>
        <v>B_2</v>
      </c>
      <c r="C384" s="69" t="str">
        <f ca="1"/>
        <v/>
      </c>
      <c r="D384" s="69" t="str">
        <f ca="1"/>
        <v/>
      </c>
      <c r="E384" s="69" t="str">
        <f ca="1"/>
        <v/>
      </c>
      <c r="F384" s="69" t="str">
        <f ca="1"/>
        <v/>
      </c>
      <c r="G384" s="69" t="str">
        <f ca="1"/>
        <v/>
      </c>
      <c r="H384" s="69" t="str">
        <f ca="1"/>
        <v/>
      </c>
      <c r="I384" s="69" t="str">
        <f ca="1"/>
        <v/>
      </c>
      <c r="J384" s="69" t="str">
        <f ca="1"/>
        <v/>
      </c>
      <c r="K384" s="69" t="str">
        <f ca="1"/>
        <v/>
      </c>
      <c r="L384" s="69" t="str">
        <f ca="1"/>
        <v/>
      </c>
      <c r="M384" s="69" t="str">
        <f ca="1"/>
        <v/>
      </c>
      <c r="N384" s="69" t="str">
        <f ca="1"/>
        <v/>
      </c>
      <c r="O384" s="4"/>
    </row>
    <row r="385" spans="2:15">
      <c r="B385" s="70" t="str">
        <f ca="1"/>
        <v>#</v>
      </c>
      <c r="C385" s="69" t="str">
        <f ca="1"/>
        <v>xMin</v>
      </c>
      <c r="D385" s="69" t="str">
        <f ca="1"/>
        <v>xMax</v>
      </c>
      <c r="E385" s="69" t="str">
        <f ca="1"/>
        <v>#Total</v>
      </c>
      <c r="F385" s="69" t="str">
        <f ca="1"/>
        <v>#(Y=1)</v>
      </c>
      <c r="G385" s="69" t="str">
        <f ca="1"/>
        <v>%Cum(Y=1)</v>
      </c>
      <c r="H385" s="69" t="str">
        <f ca="1"/>
        <v>#(Y=0)</v>
      </c>
      <c r="I385" s="69" t="str">
        <f ca="1"/>
        <v>%Cum(Y=0)</v>
      </c>
      <c r="J385" s="69" t="str">
        <f ca="1"/>
        <v>Odds Ratio</v>
      </c>
      <c r="K385" s="69" t="str">
        <f ca="1"/>
        <v>%(Y=1)</v>
      </c>
      <c r="L385" s="69" t="str">
        <f ca="1"/>
        <v>WOE</v>
      </c>
      <c r="M385" s="69" t="str">
        <f ca="1"/>
        <v>Info Value</v>
      </c>
      <c r="N385" s="69" t="str">
        <f ca="1"/>
        <v>KS</v>
      </c>
      <c r="O385" s="4"/>
    </row>
    <row r="386" spans="2:15">
      <c r="B386" s="70">
        <f ca="1"/>
        <v>1</v>
      </c>
      <c r="C386" s="69">
        <f ca="1"/>
        <v>-1</v>
      </c>
      <c r="D386" s="69">
        <f ca="1"/>
        <v>-0.69565217400000001</v>
      </c>
      <c r="E386" s="69">
        <f ca="1"/>
        <v>100</v>
      </c>
      <c r="F386" s="69">
        <f ca="1"/>
        <v>16</v>
      </c>
      <c r="G386" s="69">
        <f ca="1"/>
        <v>0.1111111111111111</v>
      </c>
      <c r="H386" s="69">
        <f ca="1"/>
        <v>84</v>
      </c>
      <c r="I386" s="69">
        <f ca="1"/>
        <v>9.8130841121495324E-2</v>
      </c>
      <c r="J386" s="69">
        <f ca="1"/>
        <v>113.22751322751323</v>
      </c>
      <c r="K386" s="69">
        <f ca="1"/>
        <v>0.16</v>
      </c>
      <c r="L386" s="69">
        <f ca="1"/>
        <v>0.12422899996220915</v>
      </c>
      <c r="M386" s="69">
        <f ca="1"/>
        <v>1.6125259600494434E-3</v>
      </c>
      <c r="N386" s="69">
        <f ca="1"/>
        <v>1.2980269989615781E-2</v>
      </c>
      <c r="O386" s="4"/>
    </row>
    <row r="387" spans="2:15">
      <c r="B387" s="70">
        <f ca="1"/>
        <v>2</v>
      </c>
      <c r="C387" s="69">
        <f ca="1"/>
        <v>-0.69565217400000001</v>
      </c>
      <c r="D387" s="69">
        <f ca="1"/>
        <v>-0.47931034500000003</v>
      </c>
      <c r="E387" s="69">
        <f ca="1"/>
        <v>100</v>
      </c>
      <c r="F387" s="69">
        <f ca="1"/>
        <v>13</v>
      </c>
      <c r="G387" s="69">
        <f ca="1"/>
        <v>0.2013888888888889</v>
      </c>
      <c r="H387" s="69">
        <f ca="1"/>
        <v>87</v>
      </c>
      <c r="I387" s="69">
        <f ca="1"/>
        <v>0.19976635514018692</v>
      </c>
      <c r="J387" s="69">
        <f ca="1"/>
        <v>88.8250319284802</v>
      </c>
      <c r="K387" s="69">
        <f ca="1"/>
        <v>0.13</v>
      </c>
      <c r="L387" s="69">
        <f ca="1"/>
        <v>-0.11850168462730552</v>
      </c>
      <c r="M387" s="69">
        <f ca="1"/>
        <v>1.3459108781008868E-3</v>
      </c>
      <c r="N387" s="69">
        <f ca="1"/>
        <v>1.6225337487019709E-3</v>
      </c>
      <c r="O387" s="4"/>
    </row>
    <row r="388" spans="2:15">
      <c r="B388" s="70">
        <f ca="1"/>
        <v>3</v>
      </c>
      <c r="C388" s="69">
        <f ca="1"/>
        <v>-0.47931034500000003</v>
      </c>
      <c r="D388" s="69">
        <f ca="1"/>
        <v>-0.27678571400000002</v>
      </c>
      <c r="E388" s="69">
        <f ca="1"/>
        <v>100</v>
      </c>
      <c r="F388" s="69">
        <f ca="1"/>
        <v>10</v>
      </c>
      <c r="G388" s="69">
        <f ca="1"/>
        <v>0.27083333333333331</v>
      </c>
      <c r="H388" s="69">
        <f ca="1"/>
        <v>90</v>
      </c>
      <c r="I388" s="69">
        <f ca="1"/>
        <v>0.30490654205607476</v>
      </c>
      <c r="J388" s="69">
        <f ca="1"/>
        <v>66.049382716049394</v>
      </c>
      <c r="K388" s="69">
        <f ca="1"/>
        <v>0.1</v>
      </c>
      <c r="L388" s="69">
        <f ca="1"/>
        <v>-0.4147675007704778</v>
      </c>
      <c r="M388" s="69">
        <f ca="1"/>
        <v>1.4805433893027178E-2</v>
      </c>
      <c r="N388" s="69">
        <f ca="1"/>
        <v>3.4073208722741444E-2</v>
      </c>
      <c r="O388" s="4"/>
    </row>
    <row r="389" spans="2:15">
      <c r="B389" s="70">
        <f ca="1"/>
        <v>4</v>
      </c>
      <c r="C389" s="69">
        <f ca="1"/>
        <v>-0.27678571400000002</v>
      </c>
      <c r="D389" s="69">
        <f ca="1"/>
        <v>-5.8823528999999999E-2</v>
      </c>
      <c r="E389" s="69">
        <f ca="1"/>
        <v>100</v>
      </c>
      <c r="F389" s="69">
        <f ca="1"/>
        <v>9</v>
      </c>
      <c r="G389" s="69">
        <f ca="1"/>
        <v>0.33333333333333331</v>
      </c>
      <c r="H389" s="69">
        <f ca="1"/>
        <v>91</v>
      </c>
      <c r="I389" s="69">
        <f ca="1"/>
        <v>0.41121495327102803</v>
      </c>
      <c r="J389" s="69">
        <f ca="1"/>
        <v>58.791208791208796</v>
      </c>
      <c r="K389" s="69">
        <f ca="1"/>
        <v>0.09</v>
      </c>
      <c r="L389" s="69">
        <f ca="1"/>
        <v>-0.53117785261488915</v>
      </c>
      <c r="M389" s="69">
        <f ca="1"/>
        <v>2.3270057795628903E-2</v>
      </c>
      <c r="N389" s="69">
        <f ca="1"/>
        <v>7.7881619937694713E-2</v>
      </c>
      <c r="O389" s="4"/>
    </row>
    <row r="390" spans="2:15">
      <c r="B390" s="70">
        <f ca="1"/>
        <v>5</v>
      </c>
      <c r="C390" s="69">
        <f ca="1"/>
        <v>-5.8823528999999999E-2</v>
      </c>
      <c r="D390" s="69">
        <f ca="1"/>
        <v>0.133333333</v>
      </c>
      <c r="E390" s="69">
        <f ca="1"/>
        <v>100</v>
      </c>
      <c r="F390" s="69">
        <f ca="1"/>
        <v>12</v>
      </c>
      <c r="G390" s="69">
        <f ca="1"/>
        <v>0.41666666666666669</v>
      </c>
      <c r="H390" s="69">
        <f ca="1"/>
        <v>88</v>
      </c>
      <c r="I390" s="69">
        <f ca="1"/>
        <v>0.51401869158878499</v>
      </c>
      <c r="J390" s="69">
        <f ca="1"/>
        <v>81.060606060606062</v>
      </c>
      <c r="K390" s="69">
        <f ca="1"/>
        <v>0.12</v>
      </c>
      <c r="L390" s="69">
        <f ca="1"/>
        <v>-0.20997308812446475</v>
      </c>
      <c r="M390" s="69">
        <f ca="1"/>
        <v>4.0882610616134107E-3</v>
      </c>
      <c r="N390" s="69">
        <f ca="1"/>
        <v>9.7352024922118308E-2</v>
      </c>
      <c r="O390" s="4"/>
    </row>
    <row r="391" spans="2:15">
      <c r="B391" s="70">
        <f ca="1"/>
        <v>6</v>
      </c>
      <c r="C391" s="69">
        <f ca="1"/>
        <v>0.133333333</v>
      </c>
      <c r="D391" s="69">
        <f ca="1"/>
        <v>0.31818181800000001</v>
      </c>
      <c r="E391" s="69">
        <f ca="1"/>
        <v>100</v>
      </c>
      <c r="F391" s="69">
        <f ca="1"/>
        <v>19</v>
      </c>
      <c r="G391" s="69">
        <f ca="1"/>
        <v>0.54861111111111116</v>
      </c>
      <c r="H391" s="69">
        <f ca="1"/>
        <v>81</v>
      </c>
      <c r="I391" s="69">
        <f ca="1"/>
        <v>0.60864485981308414</v>
      </c>
      <c r="J391" s="69">
        <f ca="1"/>
        <v>139.43758573388203</v>
      </c>
      <c r="K391" s="69">
        <f ca="1"/>
        <v>0.19</v>
      </c>
      <c r="L391" s="69">
        <f ca="1"/>
        <v>0.33244690105974317</v>
      </c>
      <c r="M391" s="69">
        <f ca="1"/>
        <v>1.240634528227884E-2</v>
      </c>
      <c r="N391" s="69">
        <f ca="1"/>
        <v>6.0033748701972978E-2</v>
      </c>
      <c r="O391" s="4"/>
    </row>
    <row r="392" spans="2:15">
      <c r="B392" s="70">
        <f ca="1"/>
        <v>7</v>
      </c>
      <c r="C392" s="69">
        <f ca="1"/>
        <v>0.31818181800000001</v>
      </c>
      <c r="D392" s="69">
        <f ca="1"/>
        <v>0.5</v>
      </c>
      <c r="E392" s="69">
        <f ca="1"/>
        <v>105</v>
      </c>
      <c r="F392" s="69">
        <f ca="1"/>
        <v>21</v>
      </c>
      <c r="G392" s="69">
        <f ca="1"/>
        <v>0.69444444444444442</v>
      </c>
      <c r="H392" s="69">
        <f ca="1"/>
        <v>84</v>
      </c>
      <c r="I392" s="69">
        <f ca="1"/>
        <v>0.70677570093457942</v>
      </c>
      <c r="J392" s="69">
        <f ca="1"/>
        <v>148.61111111111111</v>
      </c>
      <c r="K392" s="69">
        <f ca="1"/>
        <v>0.2</v>
      </c>
      <c r="L392" s="69">
        <f ca="1"/>
        <v>0.39616271544585091</v>
      </c>
      <c r="M392" s="69">
        <f ca="1"/>
        <v>1.8897948848176305E-2</v>
      </c>
      <c r="N392" s="69">
        <f ca="1"/>
        <v>1.2331256490135001E-2</v>
      </c>
      <c r="O392" s="4"/>
    </row>
    <row r="393" spans="2:15">
      <c r="B393" s="70">
        <f ca="1"/>
        <v>8</v>
      </c>
      <c r="C393" s="69">
        <f ca="1"/>
        <v>0.5</v>
      </c>
      <c r="D393" s="69">
        <f ca="1"/>
        <v>0.65714285699999997</v>
      </c>
      <c r="E393" s="69">
        <f ca="1"/>
        <v>93</v>
      </c>
      <c r="F393" s="69">
        <f ca="1"/>
        <v>9</v>
      </c>
      <c r="G393" s="69">
        <f ca="1"/>
        <v>0.75694444444444442</v>
      </c>
      <c r="H393" s="69">
        <f ca="1"/>
        <v>84</v>
      </c>
      <c r="I393" s="69">
        <f ca="1"/>
        <v>0.80490654205607481</v>
      </c>
      <c r="J393" s="69">
        <f ca="1"/>
        <v>63.69047619047619</v>
      </c>
      <c r="K393" s="69">
        <f ca="1"/>
        <v>9.6774193548387094E-2</v>
      </c>
      <c r="L393" s="69">
        <f ca="1"/>
        <v>-0.45113514494135282</v>
      </c>
      <c r="M393" s="69">
        <f ca="1"/>
        <v>1.6074324673728106E-2</v>
      </c>
      <c r="N393" s="69">
        <f ca="1"/>
        <v>4.7962097611630394E-2</v>
      </c>
      <c r="O393" s="4"/>
    </row>
    <row r="394" spans="2:15">
      <c r="B394" s="70">
        <f ca="1"/>
        <v>9</v>
      </c>
      <c r="C394" s="69">
        <f ca="1"/>
        <v>0.65714285699999997</v>
      </c>
      <c r="D394" s="69">
        <f ca="1"/>
        <v>0.85542168699999999</v>
      </c>
      <c r="E394" s="69">
        <f ca="1"/>
        <v>102</v>
      </c>
      <c r="F394" s="69">
        <f ca="1"/>
        <v>19</v>
      </c>
      <c r="G394" s="69">
        <f ca="1"/>
        <v>0.88888888888888884</v>
      </c>
      <c r="H394" s="69">
        <f ca="1"/>
        <v>83</v>
      </c>
      <c r="I394" s="69">
        <f ca="1"/>
        <v>0.90186915887850472</v>
      </c>
      <c r="J394" s="69">
        <f ca="1"/>
        <v>136.07764390896921</v>
      </c>
      <c r="K394" s="69">
        <f ca="1"/>
        <v>0.18627450980392157</v>
      </c>
      <c r="L394" s="69">
        <f ca="1"/>
        <v>0.30805544793558404</v>
      </c>
      <c r="M394" s="69">
        <f ca="1"/>
        <v>1.0776342577705078E-2</v>
      </c>
      <c r="N394" s="69">
        <f ca="1"/>
        <v>1.2980269989615878E-2</v>
      </c>
      <c r="O394" s="4"/>
    </row>
    <row r="395" spans="2:15">
      <c r="B395" s="70">
        <f ca="1"/>
        <v>10</v>
      </c>
      <c r="C395" s="69">
        <f ca="1"/>
        <v>0.85542168699999999</v>
      </c>
      <c r="D395" s="69">
        <f ca="1"/>
        <v>1</v>
      </c>
      <c r="E395" s="69">
        <f ca="1"/>
        <v>100</v>
      </c>
      <c r="F395" s="69">
        <f ca="1"/>
        <v>16</v>
      </c>
      <c r="G395" s="69">
        <f ca="1"/>
        <v>1</v>
      </c>
      <c r="H395" s="69">
        <f ca="1"/>
        <v>84</v>
      </c>
      <c r="I395" s="69">
        <f ca="1"/>
        <v>1</v>
      </c>
      <c r="J395" s="69">
        <f ca="1"/>
        <v>113.22751322751323</v>
      </c>
      <c r="K395" s="69">
        <f ca="1"/>
        <v>0.16</v>
      </c>
      <c r="L395" s="69">
        <f ca="1"/>
        <v>0.12422899996220915</v>
      </c>
      <c r="M395" s="69">
        <f ca="1"/>
        <v>1.6125259600494434E-3</v>
      </c>
      <c r="N395" s="69">
        <f ca="1"/>
        <v>0</v>
      </c>
      <c r="O395" s="4"/>
    </row>
    <row r="396" spans="2:15">
      <c r="B396" s="70" t="str">
        <f ca="1"/>
        <v>Total</v>
      </c>
      <c r="C396" s="69">
        <f ca="1"/>
        <v>-1</v>
      </c>
      <c r="D396" s="69">
        <f ca="1"/>
        <v>1</v>
      </c>
      <c r="E396" s="69">
        <f ca="1"/>
        <v>1000</v>
      </c>
      <c r="F396" s="69">
        <f ca="1"/>
        <v>144</v>
      </c>
      <c r="G396" s="69">
        <f ca="1"/>
        <v>1</v>
      </c>
      <c r="H396" s="69">
        <f ca="1"/>
        <v>856</v>
      </c>
      <c r="I396" s="69">
        <f ca="1"/>
        <v>1</v>
      </c>
      <c r="J396" s="69">
        <f ca="1"/>
        <v>100</v>
      </c>
      <c r="K396" s="69">
        <f ca="1"/>
        <v>0.14399999999999999</v>
      </c>
      <c r="L396" s="69">
        <f ca="1"/>
        <v>0</v>
      </c>
      <c r="M396" s="69">
        <f ca="1"/>
        <v>0.10488967693035758</v>
      </c>
      <c r="N396" s="69">
        <f ca="1"/>
        <v>9.7352024922118308E-2</v>
      </c>
      <c r="O396" s="4"/>
    </row>
    <row r="397" spans="2:15">
      <c r="B397" s="70" t="str">
        <f ca="1"/>
        <v/>
      </c>
      <c r="C397" s="69" t="str">
        <f ca="1"/>
        <v/>
      </c>
      <c r="D397" s="69" t="str">
        <f ca="1"/>
        <v/>
      </c>
      <c r="E397" s="69" t="str">
        <f ca="1"/>
        <v/>
      </c>
      <c r="F397" s="69" t="str">
        <f ca="1"/>
        <v/>
      </c>
      <c r="G397" s="69" t="str">
        <f ca="1"/>
        <v/>
      </c>
      <c r="H397" s="69" t="str">
        <f ca="1"/>
        <v/>
      </c>
      <c r="I397" s="69" t="str">
        <f ca="1"/>
        <v/>
      </c>
      <c r="J397" s="69" t="str">
        <f ca="1"/>
        <v/>
      </c>
      <c r="K397" s="69" t="str">
        <f ca="1"/>
        <v/>
      </c>
      <c r="L397" s="69" t="str">
        <f ca="1"/>
        <v/>
      </c>
      <c r="M397" s="69" t="str">
        <f ca="1"/>
        <v/>
      </c>
      <c r="N397" s="69" t="str">
        <f ca="1"/>
        <v/>
      </c>
      <c r="O397" s="4"/>
    </row>
    <row r="398" spans="2:15">
      <c r="B398" s="70" t="str">
        <f ca="1"/>
        <v>BI_2</v>
      </c>
      <c r="C398" s="69" t="str">
        <f ca="1"/>
        <v/>
      </c>
      <c r="D398" s="69" t="str">
        <f ca="1"/>
        <v/>
      </c>
      <c r="E398" s="69" t="str">
        <f ca="1"/>
        <v/>
      </c>
      <c r="F398" s="69" t="str">
        <f ca="1"/>
        <v/>
      </c>
      <c r="G398" s="69" t="str">
        <f ca="1"/>
        <v/>
      </c>
      <c r="H398" s="69" t="str">
        <f ca="1"/>
        <v/>
      </c>
      <c r="I398" s="69" t="str">
        <f ca="1"/>
        <v/>
      </c>
      <c r="J398" s="69" t="str">
        <f ca="1"/>
        <v/>
      </c>
      <c r="K398" s="69" t="str">
        <f ca="1"/>
        <v/>
      </c>
      <c r="L398" s="69" t="str">
        <f ca="1"/>
        <v/>
      </c>
      <c r="M398" s="69" t="str">
        <f ca="1"/>
        <v/>
      </c>
      <c r="N398" s="69" t="str">
        <f ca="1"/>
        <v/>
      </c>
      <c r="O398" s="4"/>
    </row>
    <row r="399" spans="2:15">
      <c r="B399" s="70" t="str">
        <f ca="1"/>
        <v>#</v>
      </c>
      <c r="C399" s="69" t="str">
        <f ca="1"/>
        <v>xMin</v>
      </c>
      <c r="D399" s="69" t="str">
        <f ca="1"/>
        <v>xMax</v>
      </c>
      <c r="E399" s="69" t="str">
        <f ca="1"/>
        <v>#Total</v>
      </c>
      <c r="F399" s="69" t="str">
        <f ca="1"/>
        <v>#(Y=1)</v>
      </c>
      <c r="G399" s="69" t="str">
        <f ca="1"/>
        <v>%Cum(Y=1)</v>
      </c>
      <c r="H399" s="69" t="str">
        <f ca="1"/>
        <v>#(Y=0)</v>
      </c>
      <c r="I399" s="69" t="str">
        <f ca="1"/>
        <v>%Cum(Y=0)</v>
      </c>
      <c r="J399" s="69" t="str">
        <f ca="1"/>
        <v>Odds Ratio</v>
      </c>
      <c r="K399" s="69" t="str">
        <f ca="1"/>
        <v>%(Y=1)</v>
      </c>
      <c r="L399" s="69" t="str">
        <f ca="1"/>
        <v>WOE</v>
      </c>
      <c r="M399" s="69" t="str">
        <f ca="1"/>
        <v>Info Value</v>
      </c>
      <c r="N399" s="69" t="str">
        <f ca="1"/>
        <v>KS</v>
      </c>
      <c r="O399" s="4"/>
    </row>
    <row r="400" spans="2:15">
      <c r="B400" s="70">
        <f ca="1"/>
        <v>1</v>
      </c>
      <c r="C400" s="69">
        <f ca="1"/>
        <v>-1</v>
      </c>
      <c r="D400" s="69">
        <f ca="1"/>
        <v>-0.67018100000000003</v>
      </c>
      <c r="E400" s="69">
        <f ca="1"/>
        <v>100</v>
      </c>
      <c r="F400" s="69">
        <f ca="1"/>
        <v>18</v>
      </c>
      <c r="G400" s="69">
        <f ca="1"/>
        <v>0.125</v>
      </c>
      <c r="H400" s="69">
        <f ca="1"/>
        <v>82</v>
      </c>
      <c r="I400" s="69">
        <f ca="1"/>
        <v>9.5794392523364483E-2</v>
      </c>
      <c r="J400" s="69">
        <f ca="1"/>
        <v>130.48780487804879</v>
      </c>
      <c r="K400" s="69">
        <f ca="1"/>
        <v>0.18</v>
      </c>
      <c r="L400" s="69">
        <f ca="1"/>
        <v>0.2661095871976531</v>
      </c>
      <c r="M400" s="69">
        <f ca="1"/>
        <v>7.7718921494641683E-3</v>
      </c>
      <c r="N400" s="69">
        <f ca="1"/>
        <v>2.9205607476635517E-2</v>
      </c>
      <c r="O400" s="4"/>
    </row>
    <row r="401" spans="2:15">
      <c r="B401" s="70">
        <f ca="1"/>
        <v>2</v>
      </c>
      <c r="C401" s="69">
        <f ca="1"/>
        <v>-0.67018100000000003</v>
      </c>
      <c r="D401" s="69">
        <f ca="1"/>
        <v>-0.20353433700000001</v>
      </c>
      <c r="E401" s="69">
        <f ca="1"/>
        <v>200</v>
      </c>
      <c r="F401" s="69">
        <f ca="1"/>
        <v>22</v>
      </c>
      <c r="G401" s="69">
        <f ca="1"/>
        <v>0.27777777777777779</v>
      </c>
      <c r="H401" s="69">
        <f ca="1"/>
        <v>178</v>
      </c>
      <c r="I401" s="69">
        <f ca="1"/>
        <v>0.30373831775700932</v>
      </c>
      <c r="J401" s="69">
        <f ca="1"/>
        <v>73.470661672908875</v>
      </c>
      <c r="K401" s="69">
        <f ca="1"/>
        <v>0.11</v>
      </c>
      <c r="L401" s="69">
        <f ca="1"/>
        <v>-0.30828402036802777</v>
      </c>
      <c r="M401" s="69">
        <f ca="1"/>
        <v>1.7006841725910146E-2</v>
      </c>
      <c r="N401" s="69">
        <f ca="1"/>
        <v>2.5960539979231534E-2</v>
      </c>
      <c r="O401" s="4"/>
    </row>
    <row r="402" spans="2:15">
      <c r="B402" s="70">
        <f ca="1"/>
        <v>3</v>
      </c>
      <c r="C402" s="69">
        <f ca="1"/>
        <v>-0.20353433700000001</v>
      </c>
      <c r="D402" s="69">
        <f ca="1"/>
        <v>-2.5390270999999999E-2</v>
      </c>
      <c r="E402" s="69">
        <f ca="1"/>
        <v>100</v>
      </c>
      <c r="F402" s="69">
        <f ca="1"/>
        <v>8</v>
      </c>
      <c r="G402" s="69">
        <f ca="1"/>
        <v>0.33333333333333331</v>
      </c>
      <c r="H402" s="69">
        <f ca="1"/>
        <v>92</v>
      </c>
      <c r="I402" s="69">
        <f ca="1"/>
        <v>0.41121495327102803</v>
      </c>
      <c r="J402" s="69">
        <f ca="1"/>
        <v>51.690821256038646</v>
      </c>
      <c r="K402" s="69">
        <f ca="1"/>
        <v>0.08</v>
      </c>
      <c r="L402" s="69">
        <f ca="1"/>
        <v>-0.65988995880346302</v>
      </c>
      <c r="M402" s="69">
        <f ca="1"/>
        <v>3.4262199314821551E-2</v>
      </c>
      <c r="N402" s="69">
        <f ca="1"/>
        <v>7.7881619937694713E-2</v>
      </c>
      <c r="O402" s="4"/>
    </row>
    <row r="403" spans="2:15">
      <c r="B403" s="70">
        <f ca="1"/>
        <v>4</v>
      </c>
      <c r="C403" s="69">
        <f ca="1"/>
        <v>-2.5390270999999999E-2</v>
      </c>
      <c r="D403" s="69">
        <f ca="1"/>
        <v>0.117642434</v>
      </c>
      <c r="E403" s="69">
        <f ca="1"/>
        <v>100</v>
      </c>
      <c r="F403" s="69">
        <f ca="1"/>
        <v>16</v>
      </c>
      <c r="G403" s="69">
        <f ca="1"/>
        <v>0.44444444444444442</v>
      </c>
      <c r="H403" s="69">
        <f ca="1"/>
        <v>84</v>
      </c>
      <c r="I403" s="69">
        <f ca="1"/>
        <v>0.50934579439252337</v>
      </c>
      <c r="J403" s="69">
        <f ca="1"/>
        <v>113.22751322751323</v>
      </c>
      <c r="K403" s="69">
        <f ca="1"/>
        <v>0.16</v>
      </c>
      <c r="L403" s="69">
        <f ca="1"/>
        <v>0.12422899996220915</v>
      </c>
      <c r="M403" s="69">
        <f ca="1"/>
        <v>1.6125259600494434E-3</v>
      </c>
      <c r="N403" s="69">
        <f ca="1"/>
        <v>6.4901349948078946E-2</v>
      </c>
      <c r="O403" s="4"/>
    </row>
    <row r="404" spans="2:15">
      <c r="B404" s="70">
        <f ca="1"/>
        <v>5</v>
      </c>
      <c r="C404" s="69">
        <f ca="1"/>
        <v>0.117642434</v>
      </c>
      <c r="D404" s="69">
        <f ca="1"/>
        <v>0.34740946299999997</v>
      </c>
      <c r="E404" s="69">
        <f ca="1"/>
        <v>100</v>
      </c>
      <c r="F404" s="69">
        <f ca="1"/>
        <v>14</v>
      </c>
      <c r="G404" s="69">
        <f ca="1"/>
        <v>0.54166666666666663</v>
      </c>
      <c r="H404" s="69">
        <f ca="1"/>
        <v>86</v>
      </c>
      <c r="I404" s="69">
        <f ca="1"/>
        <v>0.60981308411214952</v>
      </c>
      <c r="J404" s="69">
        <f ca="1"/>
        <v>96.770025839793291</v>
      </c>
      <c r="K404" s="69">
        <f ca="1"/>
        <v>0.14000000000000001</v>
      </c>
      <c r="L404" s="69">
        <f ca="1"/>
        <v>-3.2832890072507621E-2</v>
      </c>
      <c r="M404" s="69">
        <f ca="1"/>
        <v>1.0654494442013104E-4</v>
      </c>
      <c r="N404" s="69">
        <f ca="1"/>
        <v>6.8146417445482887E-2</v>
      </c>
      <c r="O404" s="4"/>
    </row>
    <row r="405" spans="2:15">
      <c r="B405" s="70">
        <f ca="1"/>
        <v>6</v>
      </c>
      <c r="C405" s="69">
        <f ca="1"/>
        <v>0.34740946299999997</v>
      </c>
      <c r="D405" s="69">
        <f ca="1"/>
        <v>0.51501730099999998</v>
      </c>
      <c r="E405" s="69">
        <f ca="1"/>
        <v>100</v>
      </c>
      <c r="F405" s="69">
        <f ca="1"/>
        <v>13</v>
      </c>
      <c r="G405" s="69">
        <f ca="1"/>
        <v>0.63194444444444442</v>
      </c>
      <c r="H405" s="69">
        <f ca="1"/>
        <v>87</v>
      </c>
      <c r="I405" s="69">
        <f ca="1"/>
        <v>0.71144859813084116</v>
      </c>
      <c r="J405" s="69">
        <f ca="1"/>
        <v>88.8250319284802</v>
      </c>
      <c r="K405" s="69">
        <f ca="1"/>
        <v>0.13</v>
      </c>
      <c r="L405" s="69">
        <f ca="1"/>
        <v>-0.11850168462730552</v>
      </c>
      <c r="M405" s="69">
        <f ca="1"/>
        <v>1.3459108781008868E-3</v>
      </c>
      <c r="N405" s="69">
        <f ca="1"/>
        <v>7.9504153686396739E-2</v>
      </c>
      <c r="O405" s="4"/>
    </row>
    <row r="406" spans="2:15">
      <c r="B406" s="70">
        <f ca="1"/>
        <v>7</v>
      </c>
      <c r="C406" s="69">
        <f ca="1"/>
        <v>0.51501730099999998</v>
      </c>
      <c r="D406" s="69">
        <f ca="1"/>
        <v>0.68700762299999996</v>
      </c>
      <c r="E406" s="69">
        <f ca="1"/>
        <v>100</v>
      </c>
      <c r="F406" s="69">
        <f ca="1"/>
        <v>21</v>
      </c>
      <c r="G406" s="69">
        <f ca="1"/>
        <v>0.77777777777777779</v>
      </c>
      <c r="H406" s="69">
        <f ca="1"/>
        <v>79</v>
      </c>
      <c r="I406" s="69">
        <f ca="1"/>
        <v>0.80373831775700932</v>
      </c>
      <c r="J406" s="69">
        <f ca="1"/>
        <v>158.01687763713082</v>
      </c>
      <c r="K406" s="69">
        <f ca="1"/>
        <v>0.21</v>
      </c>
      <c r="L406" s="69">
        <f ca="1"/>
        <v>0.45753166182214294</v>
      </c>
      <c r="M406" s="69">
        <f ca="1"/>
        <v>2.4497898559402129E-2</v>
      </c>
      <c r="N406" s="69">
        <f ca="1"/>
        <v>2.5960539979231534E-2</v>
      </c>
      <c r="O406" s="4"/>
    </row>
    <row r="407" spans="2:15">
      <c r="B407" s="70">
        <f ca="1"/>
        <v>8</v>
      </c>
      <c r="C407" s="69">
        <f ca="1"/>
        <v>0.68700762299999996</v>
      </c>
      <c r="D407" s="69">
        <f ca="1"/>
        <v>1</v>
      </c>
      <c r="E407" s="69">
        <f ca="1"/>
        <v>200</v>
      </c>
      <c r="F407" s="69">
        <f ca="1"/>
        <v>32</v>
      </c>
      <c r="G407" s="69">
        <f ca="1"/>
        <v>1</v>
      </c>
      <c r="H407" s="69">
        <f ca="1"/>
        <v>168</v>
      </c>
      <c r="I407" s="69">
        <f ca="1"/>
        <v>1</v>
      </c>
      <c r="J407" s="69">
        <f ca="1"/>
        <v>113.22751322751323</v>
      </c>
      <c r="K407" s="69">
        <f ca="1"/>
        <v>0.16</v>
      </c>
      <c r="L407" s="69">
        <f ca="1"/>
        <v>0.12422899996220915</v>
      </c>
      <c r="M407" s="69">
        <f ca="1"/>
        <v>3.2250519200988869E-3</v>
      </c>
      <c r="N407" s="69">
        <f ca="1"/>
        <v>0</v>
      </c>
      <c r="O407" s="4"/>
    </row>
    <row r="408" spans="2:15">
      <c r="B408" s="70" t="str">
        <f ca="1"/>
        <v>Total</v>
      </c>
      <c r="C408" s="69">
        <f ca="1"/>
        <v>-1</v>
      </c>
      <c r="D408" s="69">
        <f ca="1"/>
        <v>1</v>
      </c>
      <c r="E408" s="69">
        <f ca="1"/>
        <v>1000</v>
      </c>
      <c r="F408" s="69">
        <f ca="1"/>
        <v>144</v>
      </c>
      <c r="G408" s="69">
        <f ca="1"/>
        <v>1</v>
      </c>
      <c r="H408" s="69">
        <f ca="1"/>
        <v>856</v>
      </c>
      <c r="I408" s="69">
        <f ca="1"/>
        <v>1</v>
      </c>
      <c r="J408" s="69">
        <f ca="1"/>
        <v>100</v>
      </c>
      <c r="K408" s="69">
        <f ca="1"/>
        <v>0.14399999999999999</v>
      </c>
      <c r="L408" s="69">
        <f ca="1"/>
        <v>0</v>
      </c>
      <c r="M408" s="69">
        <f ca="1"/>
        <v>8.9828865452267356E-2</v>
      </c>
      <c r="N408" s="69">
        <f ca="1"/>
        <v>7.9504153686396739E-2</v>
      </c>
      <c r="O408" s="4"/>
    </row>
    <row r="409" spans="2:15">
      <c r="B409" s="70" t="str">
        <f ca="1"/>
        <v/>
      </c>
      <c r="C409" s="69" t="str">
        <f ca="1"/>
        <v/>
      </c>
      <c r="D409" s="69" t="str">
        <f ca="1"/>
        <v/>
      </c>
      <c r="E409" s="69" t="str">
        <f ca="1"/>
        <v/>
      </c>
      <c r="F409" s="69" t="str">
        <f ca="1"/>
        <v/>
      </c>
      <c r="G409" s="69" t="str">
        <f ca="1"/>
        <v/>
      </c>
      <c r="H409" s="69" t="str">
        <f ca="1"/>
        <v/>
      </c>
      <c r="I409" s="69" t="str">
        <f ca="1"/>
        <v/>
      </c>
      <c r="J409" s="69" t="str">
        <f ca="1"/>
        <v/>
      </c>
      <c r="K409" s="69" t="str">
        <f ca="1"/>
        <v/>
      </c>
      <c r="L409" s="69" t="str">
        <f ca="1"/>
        <v/>
      </c>
      <c r="M409" s="69" t="str">
        <f ca="1"/>
        <v/>
      </c>
      <c r="N409" s="69" t="str">
        <f ca="1"/>
        <v/>
      </c>
      <c r="O409" s="4"/>
    </row>
    <row r="410" spans="2:15">
      <c r="B410" s="70" t="str">
        <f ca="1"/>
        <v>PRCEMA</v>
      </c>
      <c r="C410" s="69" t="str">
        <f ca="1"/>
        <v/>
      </c>
      <c r="D410" s="69" t="str">
        <f ca="1"/>
        <v/>
      </c>
      <c r="E410" s="69" t="str">
        <f ca="1"/>
        <v/>
      </c>
      <c r="F410" s="69" t="str">
        <f ca="1"/>
        <v/>
      </c>
      <c r="G410" s="69" t="str">
        <f ca="1"/>
        <v/>
      </c>
      <c r="H410" s="69" t="str">
        <f ca="1"/>
        <v/>
      </c>
      <c r="I410" s="69" t="str">
        <f ca="1"/>
        <v/>
      </c>
      <c r="J410" s="69" t="str">
        <f ca="1"/>
        <v/>
      </c>
      <c r="K410" s="69" t="str">
        <f ca="1"/>
        <v/>
      </c>
      <c r="L410" s="69" t="str">
        <f ca="1"/>
        <v/>
      </c>
      <c r="M410" s="69" t="str">
        <f ca="1"/>
        <v/>
      </c>
      <c r="N410" s="69" t="str">
        <f ca="1"/>
        <v/>
      </c>
      <c r="O410" s="4"/>
    </row>
    <row r="411" spans="2:15">
      <c r="B411" s="70" t="str">
        <f ca="1"/>
        <v>#</v>
      </c>
      <c r="C411" s="69" t="str">
        <f ca="1"/>
        <v>xMin</v>
      </c>
      <c r="D411" s="69" t="str">
        <f ca="1"/>
        <v>xMax</v>
      </c>
      <c r="E411" s="69" t="str">
        <f ca="1"/>
        <v>#Total</v>
      </c>
      <c r="F411" s="69" t="str">
        <f ca="1"/>
        <v>#(Y=1)</v>
      </c>
      <c r="G411" s="69" t="str">
        <f ca="1"/>
        <v>%Cum(Y=1)</v>
      </c>
      <c r="H411" s="69" t="str">
        <f ca="1"/>
        <v>#(Y=0)</v>
      </c>
      <c r="I411" s="69" t="str">
        <f ca="1"/>
        <v>%Cum(Y=0)</v>
      </c>
      <c r="J411" s="69" t="str">
        <f ca="1"/>
        <v>Odds Ratio</v>
      </c>
      <c r="K411" s="69" t="str">
        <f ca="1"/>
        <v>%(Y=1)</v>
      </c>
      <c r="L411" s="69" t="str">
        <f ca="1"/>
        <v>WOE</v>
      </c>
      <c r="M411" s="69" t="str">
        <f ca="1"/>
        <v>Info Value</v>
      </c>
      <c r="N411" s="69" t="str">
        <f ca="1"/>
        <v>KS</v>
      </c>
      <c r="O411" s="4"/>
    </row>
    <row r="412" spans="2:15">
      <c r="B412" s="70">
        <f ca="1"/>
        <v>1</v>
      </c>
      <c r="C412" s="69">
        <f ca="1"/>
        <v>-9.1990679140000005</v>
      </c>
      <c r="D412" s="69">
        <f ca="1"/>
        <v>-3.00820197</v>
      </c>
      <c r="E412" s="69">
        <f ca="1"/>
        <v>100</v>
      </c>
      <c r="F412" s="69">
        <f ca="1"/>
        <v>15</v>
      </c>
      <c r="G412" s="69">
        <f ca="1"/>
        <v>0.10416666666666667</v>
      </c>
      <c r="H412" s="69">
        <f ca="1"/>
        <v>85</v>
      </c>
      <c r="I412" s="69">
        <f ca="1"/>
        <v>9.9299065420560745E-2</v>
      </c>
      <c r="J412" s="69">
        <f ca="1"/>
        <v>104.90196078431373</v>
      </c>
      <c r="K412" s="69">
        <f ca="1"/>
        <v>0.15</v>
      </c>
      <c r="L412" s="69">
        <f ca="1"/>
        <v>4.7856021177635141E-2</v>
      </c>
      <c r="M412" s="69">
        <f ca="1"/>
        <v>2.3294402831792842E-4</v>
      </c>
      <c r="N412" s="69">
        <f ca="1"/>
        <v>4.8676012461059265E-3</v>
      </c>
      <c r="O412" s="4"/>
    </row>
    <row r="413" spans="2:15">
      <c r="B413" s="70">
        <f ca="1"/>
        <v>2</v>
      </c>
      <c r="C413" s="69">
        <f ca="1"/>
        <v>-3.00820197</v>
      </c>
      <c r="D413" s="69">
        <f ca="1"/>
        <v>-1.5613913589999999</v>
      </c>
      <c r="E413" s="69">
        <f ca="1"/>
        <v>100</v>
      </c>
      <c r="F413" s="69">
        <f ca="1"/>
        <v>13</v>
      </c>
      <c r="G413" s="69">
        <f ca="1"/>
        <v>0.19444444444444445</v>
      </c>
      <c r="H413" s="69">
        <f ca="1"/>
        <v>87</v>
      </c>
      <c r="I413" s="69">
        <f ca="1"/>
        <v>0.20093457943925233</v>
      </c>
      <c r="J413" s="69">
        <f ca="1"/>
        <v>88.8250319284802</v>
      </c>
      <c r="K413" s="69">
        <f ca="1"/>
        <v>0.13</v>
      </c>
      <c r="L413" s="69">
        <f ca="1"/>
        <v>-0.11850168462730552</v>
      </c>
      <c r="M413" s="69">
        <f ca="1"/>
        <v>1.3459108781008868E-3</v>
      </c>
      <c r="N413" s="69">
        <f ca="1"/>
        <v>6.4901349948078835E-3</v>
      </c>
      <c r="O413" s="4"/>
    </row>
    <row r="414" spans="2:15">
      <c r="B414" s="70">
        <f ca="1"/>
        <v>3</v>
      </c>
      <c r="C414" s="69">
        <f ca="1"/>
        <v>-1.5613913589999999</v>
      </c>
      <c r="D414" s="69">
        <f ca="1"/>
        <v>-0.35908585799999998</v>
      </c>
      <c r="E414" s="69">
        <f ca="1"/>
        <v>100</v>
      </c>
      <c r="F414" s="69">
        <f ca="1"/>
        <v>8</v>
      </c>
      <c r="G414" s="69">
        <f ca="1"/>
        <v>0.25</v>
      </c>
      <c r="H414" s="69">
        <f ca="1"/>
        <v>92</v>
      </c>
      <c r="I414" s="69">
        <f ca="1"/>
        <v>0.30841121495327101</v>
      </c>
      <c r="J414" s="69">
        <f ca="1"/>
        <v>51.690821256038646</v>
      </c>
      <c r="K414" s="69">
        <f ca="1"/>
        <v>0.08</v>
      </c>
      <c r="L414" s="69">
        <f ca="1"/>
        <v>-0.65988995880346302</v>
      </c>
      <c r="M414" s="69">
        <f ca="1"/>
        <v>3.4262199314821551E-2</v>
      </c>
      <c r="N414" s="69">
        <f ca="1"/>
        <v>5.8411214953271007E-2</v>
      </c>
      <c r="O414" s="4"/>
    </row>
    <row r="415" spans="2:15">
      <c r="B415" s="70">
        <f ca="1"/>
        <v>4</v>
      </c>
      <c r="C415" s="69">
        <f ca="1"/>
        <v>-0.35908585799999998</v>
      </c>
      <c r="D415" s="69">
        <f ca="1"/>
        <v>0.57606983300000003</v>
      </c>
      <c r="E415" s="69">
        <f ca="1"/>
        <v>100</v>
      </c>
      <c r="F415" s="69">
        <f ca="1"/>
        <v>20</v>
      </c>
      <c r="G415" s="69">
        <f ca="1"/>
        <v>0.3888888888888889</v>
      </c>
      <c r="H415" s="69">
        <f ca="1"/>
        <v>80</v>
      </c>
      <c r="I415" s="69">
        <f ca="1"/>
        <v>0.40186915887850466</v>
      </c>
      <c r="J415" s="69">
        <f ca="1"/>
        <v>148.61111111111111</v>
      </c>
      <c r="K415" s="69">
        <f ca="1"/>
        <v>0.2</v>
      </c>
      <c r="L415" s="69">
        <f ca="1"/>
        <v>0.39616271544585091</v>
      </c>
      <c r="M415" s="69">
        <f ca="1"/>
        <v>1.799804652207267E-2</v>
      </c>
      <c r="N415" s="69">
        <f ca="1"/>
        <v>1.2980269989615767E-2</v>
      </c>
      <c r="O415" s="4"/>
    </row>
    <row r="416" spans="2:15">
      <c r="B416" s="70">
        <f ca="1"/>
        <v>5</v>
      </c>
      <c r="C416" s="69">
        <f ca="1"/>
        <v>0.57606983300000003</v>
      </c>
      <c r="D416" s="69">
        <f ca="1"/>
        <v>1.392620666</v>
      </c>
      <c r="E416" s="69">
        <f ca="1"/>
        <v>100</v>
      </c>
      <c r="F416" s="69">
        <f ca="1"/>
        <v>9</v>
      </c>
      <c r="G416" s="69">
        <f ca="1"/>
        <v>0.4513888888888889</v>
      </c>
      <c r="H416" s="69">
        <f ca="1"/>
        <v>91</v>
      </c>
      <c r="I416" s="69">
        <f ca="1"/>
        <v>0.50817757009345799</v>
      </c>
      <c r="J416" s="69">
        <f ca="1"/>
        <v>58.791208791208796</v>
      </c>
      <c r="K416" s="69">
        <f ca="1"/>
        <v>0.09</v>
      </c>
      <c r="L416" s="69">
        <f ca="1"/>
        <v>-0.53117785261488915</v>
      </c>
      <c r="M416" s="69">
        <f ca="1"/>
        <v>2.3270057795628903E-2</v>
      </c>
      <c r="N416" s="69">
        <f ca="1"/>
        <v>5.6788681204569091E-2</v>
      </c>
      <c r="O416" s="4"/>
    </row>
    <row r="417" spans="2:15">
      <c r="B417" s="70">
        <f ca="1"/>
        <v>6</v>
      </c>
      <c r="C417" s="69">
        <f ca="1"/>
        <v>1.392620666</v>
      </c>
      <c r="D417" s="69">
        <f ca="1"/>
        <v>2.2912018999999999</v>
      </c>
      <c r="E417" s="69">
        <f ca="1"/>
        <v>100</v>
      </c>
      <c r="F417" s="69">
        <f ca="1"/>
        <v>16</v>
      </c>
      <c r="G417" s="69">
        <f ca="1"/>
        <v>0.5625</v>
      </c>
      <c r="H417" s="69">
        <f ca="1"/>
        <v>84</v>
      </c>
      <c r="I417" s="69">
        <f ca="1"/>
        <v>0.60630841121495327</v>
      </c>
      <c r="J417" s="69">
        <f ca="1"/>
        <v>113.22751322751323</v>
      </c>
      <c r="K417" s="69">
        <f ca="1"/>
        <v>0.16</v>
      </c>
      <c r="L417" s="69">
        <f ca="1"/>
        <v>0.12422899996220915</v>
      </c>
      <c r="M417" s="69">
        <f ca="1"/>
        <v>1.6125259600494434E-3</v>
      </c>
      <c r="N417" s="69">
        <f ca="1"/>
        <v>4.3808411214953269E-2</v>
      </c>
      <c r="O417" s="4"/>
    </row>
    <row r="418" spans="2:15">
      <c r="B418" s="70">
        <f ca="1"/>
        <v>7</v>
      </c>
      <c r="C418" s="69">
        <f ca="1"/>
        <v>2.2912018999999999</v>
      </c>
      <c r="D418" s="69">
        <f ca="1"/>
        <v>3.2513600359999999</v>
      </c>
      <c r="E418" s="69">
        <f ca="1"/>
        <v>100</v>
      </c>
      <c r="F418" s="69">
        <f ca="1"/>
        <v>10</v>
      </c>
      <c r="G418" s="69">
        <f ca="1"/>
        <v>0.63194444444444442</v>
      </c>
      <c r="H418" s="69">
        <f ca="1"/>
        <v>90</v>
      </c>
      <c r="I418" s="69">
        <f ca="1"/>
        <v>0.71144859813084116</v>
      </c>
      <c r="J418" s="69">
        <f ca="1"/>
        <v>66.049382716049394</v>
      </c>
      <c r="K418" s="69">
        <f ca="1"/>
        <v>0.1</v>
      </c>
      <c r="L418" s="69">
        <f ca="1"/>
        <v>-0.4147675007704778</v>
      </c>
      <c r="M418" s="69">
        <f ca="1"/>
        <v>1.4805433893027178E-2</v>
      </c>
      <c r="N418" s="69">
        <f ca="1"/>
        <v>7.9504153686396739E-2</v>
      </c>
      <c r="O418" s="4"/>
    </row>
    <row r="419" spans="2:15">
      <c r="B419" s="70">
        <f ca="1"/>
        <v>8</v>
      </c>
      <c r="C419" s="69">
        <f ca="1"/>
        <v>3.2513600359999999</v>
      </c>
      <c r="D419" s="69">
        <f ca="1"/>
        <v>4.2787979600000003</v>
      </c>
      <c r="E419" s="69">
        <f ca="1"/>
        <v>100</v>
      </c>
      <c r="F419" s="69">
        <f ca="1"/>
        <v>23</v>
      </c>
      <c r="G419" s="69">
        <f ca="1"/>
        <v>0.79166666666666663</v>
      </c>
      <c r="H419" s="69">
        <f ca="1"/>
        <v>77</v>
      </c>
      <c r="I419" s="69">
        <f ca="1"/>
        <v>0.80140186915887845</v>
      </c>
      <c r="J419" s="69">
        <f ca="1"/>
        <v>177.56132756132754</v>
      </c>
      <c r="K419" s="69">
        <f ca="1"/>
        <v>0.23</v>
      </c>
      <c r="L419" s="69">
        <f ca="1"/>
        <v>0.57414587064120737</v>
      </c>
      <c r="M419" s="69">
        <f ca="1"/>
        <v>4.0057555227109153E-2</v>
      </c>
      <c r="N419" s="69">
        <f ca="1"/>
        <v>9.7352024922118252E-3</v>
      </c>
      <c r="O419" s="4"/>
    </row>
    <row r="420" spans="2:15">
      <c r="B420" s="70">
        <f ca="1"/>
        <v>9</v>
      </c>
      <c r="C420" s="69">
        <f ca="1"/>
        <v>4.2787979600000003</v>
      </c>
      <c r="D420" s="69">
        <f ca="1"/>
        <v>5.6484895819999998</v>
      </c>
      <c r="E420" s="69">
        <f ca="1"/>
        <v>100</v>
      </c>
      <c r="F420" s="69">
        <f ca="1"/>
        <v>12</v>
      </c>
      <c r="G420" s="69">
        <f ca="1"/>
        <v>0.875</v>
      </c>
      <c r="H420" s="69">
        <f ca="1"/>
        <v>88</v>
      </c>
      <c r="I420" s="69">
        <f ca="1"/>
        <v>0.90420560747663548</v>
      </c>
      <c r="J420" s="69">
        <f ca="1"/>
        <v>81.060606060606062</v>
      </c>
      <c r="K420" s="69">
        <f ca="1"/>
        <v>0.12</v>
      </c>
      <c r="L420" s="69">
        <f ca="1"/>
        <v>-0.20997308812446475</v>
      </c>
      <c r="M420" s="69">
        <f ca="1"/>
        <v>4.0882610616134107E-3</v>
      </c>
      <c r="N420" s="69">
        <f ca="1"/>
        <v>2.9205607476635476E-2</v>
      </c>
      <c r="O420" s="4"/>
    </row>
    <row r="421" spans="2:15">
      <c r="B421" s="70">
        <f ca="1"/>
        <v>10</v>
      </c>
      <c r="C421" s="69">
        <f ca="1"/>
        <v>5.6484895819999998</v>
      </c>
      <c r="D421" s="69">
        <f ca="1"/>
        <v>12.938965550000001</v>
      </c>
      <c r="E421" s="69">
        <f ca="1"/>
        <v>100</v>
      </c>
      <c r="F421" s="69">
        <f ca="1"/>
        <v>18</v>
      </c>
      <c r="G421" s="69">
        <f ca="1"/>
        <v>1</v>
      </c>
      <c r="H421" s="69">
        <f ca="1"/>
        <v>82</v>
      </c>
      <c r="I421" s="69">
        <f ca="1"/>
        <v>1</v>
      </c>
      <c r="J421" s="69">
        <f ca="1"/>
        <v>130.48780487804879</v>
      </c>
      <c r="K421" s="69">
        <f ca="1"/>
        <v>0.18</v>
      </c>
      <c r="L421" s="69">
        <f ca="1"/>
        <v>0.2661095871976531</v>
      </c>
      <c r="M421" s="69">
        <f ca="1"/>
        <v>7.7718921494641683E-3</v>
      </c>
      <c r="N421" s="69">
        <f ca="1"/>
        <v>0</v>
      </c>
      <c r="O421" s="4"/>
    </row>
    <row r="422" spans="2:15">
      <c r="B422" s="70" t="str">
        <f ca="1"/>
        <v>Total</v>
      </c>
      <c r="C422" s="69">
        <f ca="1"/>
        <v>-9.1990679140000005</v>
      </c>
      <c r="D422" s="69">
        <f ca="1"/>
        <v>12.938965550000001</v>
      </c>
      <c r="E422" s="69">
        <f ca="1"/>
        <v>1000</v>
      </c>
      <c r="F422" s="69">
        <f ca="1"/>
        <v>144</v>
      </c>
      <c r="G422" s="69">
        <f ca="1"/>
        <v>1</v>
      </c>
      <c r="H422" s="69">
        <f ca="1"/>
        <v>856</v>
      </c>
      <c r="I422" s="69">
        <f ca="1"/>
        <v>1</v>
      </c>
      <c r="J422" s="69">
        <f ca="1"/>
        <v>100</v>
      </c>
      <c r="K422" s="69">
        <f ca="1"/>
        <v>0.14399999999999999</v>
      </c>
      <c r="L422" s="69">
        <f ca="1"/>
        <v>0</v>
      </c>
      <c r="M422" s="69">
        <f ca="1"/>
        <v>0.14544482683020529</v>
      </c>
      <c r="N422" s="69">
        <f ca="1"/>
        <v>7.9504153686396739E-2</v>
      </c>
      <c r="O422" s="4"/>
    </row>
    <row r="423" spans="2:15">
      <c r="B423" s="70" t="str">
        <f ca="1"/>
        <v/>
      </c>
      <c r="C423" s="69" t="str">
        <f ca="1"/>
        <v/>
      </c>
      <c r="D423" s="69" t="str">
        <f ca="1"/>
        <v/>
      </c>
      <c r="E423" s="69" t="str">
        <f ca="1"/>
        <v/>
      </c>
      <c r="F423" s="69" t="str">
        <f ca="1"/>
        <v/>
      </c>
      <c r="G423" s="69" t="str">
        <f ca="1"/>
        <v/>
      </c>
      <c r="H423" s="69" t="str">
        <f ca="1"/>
        <v/>
      </c>
      <c r="I423" s="69" t="str">
        <f ca="1"/>
        <v/>
      </c>
      <c r="J423" s="69" t="str">
        <f ca="1"/>
        <v/>
      </c>
      <c r="K423" s="69" t="str">
        <f ca="1"/>
        <v/>
      </c>
      <c r="L423" s="69" t="str">
        <f ca="1"/>
        <v/>
      </c>
      <c r="M423" s="69" t="str">
        <f ca="1"/>
        <v/>
      </c>
      <c r="N423" s="69" t="str">
        <f ca="1"/>
        <v/>
      </c>
      <c r="O423" s="4"/>
    </row>
    <row r="424" spans="2:15">
      <c r="B424" s="70" t="str">
        <f ca="1"/>
        <v>MomClose</v>
      </c>
      <c r="C424" s="69" t="str">
        <f ca="1"/>
        <v/>
      </c>
      <c r="D424" s="69" t="str">
        <f ca="1"/>
        <v/>
      </c>
      <c r="E424" s="69" t="str">
        <f ca="1"/>
        <v/>
      </c>
      <c r="F424" s="69" t="str">
        <f ca="1"/>
        <v/>
      </c>
      <c r="G424" s="69" t="str">
        <f ca="1"/>
        <v/>
      </c>
      <c r="H424" s="69" t="str">
        <f ca="1"/>
        <v/>
      </c>
      <c r="I424" s="69" t="str">
        <f ca="1"/>
        <v/>
      </c>
      <c r="J424" s="69" t="str">
        <f ca="1"/>
        <v/>
      </c>
      <c r="K424" s="69" t="str">
        <f ca="1"/>
        <v/>
      </c>
      <c r="L424" s="69" t="str">
        <f ca="1"/>
        <v/>
      </c>
      <c r="M424" s="69" t="str">
        <f ca="1"/>
        <v/>
      </c>
      <c r="N424" s="69" t="str">
        <f ca="1"/>
        <v/>
      </c>
      <c r="O424" s="4"/>
    </row>
    <row r="425" spans="2:15">
      <c r="B425" s="70" t="str">
        <f ca="1"/>
        <v>#</v>
      </c>
      <c r="C425" s="69" t="str">
        <f ca="1"/>
        <v>xMin</v>
      </c>
      <c r="D425" s="69" t="str">
        <f ca="1"/>
        <v>xMax</v>
      </c>
      <c r="E425" s="69" t="str">
        <f ca="1"/>
        <v>#Total</v>
      </c>
      <c r="F425" s="69" t="str">
        <f ca="1"/>
        <v>#(Y=1)</v>
      </c>
      <c r="G425" s="69" t="str">
        <f ca="1"/>
        <v>%Cum(Y=1)</v>
      </c>
      <c r="H425" s="69" t="str">
        <f ca="1"/>
        <v>#(Y=0)</v>
      </c>
      <c r="I425" s="69" t="str">
        <f ca="1"/>
        <v>%Cum(Y=0)</v>
      </c>
      <c r="J425" s="69" t="str">
        <f ca="1"/>
        <v>Odds Ratio</v>
      </c>
      <c r="K425" s="69" t="str">
        <f ca="1"/>
        <v>%(Y=1)</v>
      </c>
      <c r="L425" s="69" t="str">
        <f ca="1"/>
        <v>WOE</v>
      </c>
      <c r="M425" s="69" t="str">
        <f ca="1"/>
        <v>Info Value</v>
      </c>
      <c r="N425" s="69" t="str">
        <f ca="1"/>
        <v>KS</v>
      </c>
      <c r="O425" s="4"/>
    </row>
    <row r="426" spans="2:15">
      <c r="B426" s="70">
        <f ca="1"/>
        <v>1</v>
      </c>
      <c r="C426" s="69">
        <f ca="1"/>
        <v>-5.0553333330000001</v>
      </c>
      <c r="D426" s="69">
        <f ca="1"/>
        <v>-0.32266666700000002</v>
      </c>
      <c r="E426" s="69">
        <f ca="1"/>
        <v>99</v>
      </c>
      <c r="F426" s="69">
        <f ca="1"/>
        <v>12</v>
      </c>
      <c r="G426" s="69">
        <f ca="1"/>
        <v>8.3333333333333329E-2</v>
      </c>
      <c r="H426" s="69">
        <f ca="1"/>
        <v>87</v>
      </c>
      <c r="I426" s="69">
        <f ca="1"/>
        <v>0.10163551401869159</v>
      </c>
      <c r="J426" s="69">
        <f ca="1"/>
        <v>81.99233716475095</v>
      </c>
      <c r="K426" s="69">
        <f ca="1"/>
        <v>0.12121212121212122</v>
      </c>
      <c r="L426" s="69">
        <f ca="1"/>
        <v>-0.19854439230084189</v>
      </c>
      <c r="M426" s="69">
        <f ca="1"/>
        <v>3.6337953419546612E-3</v>
      </c>
      <c r="N426" s="69">
        <f ca="1"/>
        <v>1.8302180685358257E-2</v>
      </c>
      <c r="O426" s="4"/>
    </row>
    <row r="427" spans="2:15">
      <c r="B427" s="70">
        <f ca="1"/>
        <v>2</v>
      </c>
      <c r="C427" s="69">
        <f ca="1"/>
        <v>-0.32266666700000002</v>
      </c>
      <c r="D427" s="69">
        <f ca="1"/>
        <v>-0.114333333</v>
      </c>
      <c r="E427" s="69">
        <f ca="1"/>
        <v>101</v>
      </c>
      <c r="F427" s="69">
        <f ca="1"/>
        <v>17</v>
      </c>
      <c r="G427" s="69">
        <f ca="1"/>
        <v>0.2013888888888889</v>
      </c>
      <c r="H427" s="69">
        <f ca="1"/>
        <v>84</v>
      </c>
      <c r="I427" s="69">
        <f ca="1"/>
        <v>0.19976635514018692</v>
      </c>
      <c r="J427" s="69">
        <f ca="1"/>
        <v>120.30423280423281</v>
      </c>
      <c r="K427" s="69">
        <f ca="1"/>
        <v>0.16831683168316833</v>
      </c>
      <c r="L427" s="69">
        <f ca="1"/>
        <v>0.18485362177864403</v>
      </c>
      <c r="M427" s="69">
        <f ca="1"/>
        <v>3.6831556260412588E-3</v>
      </c>
      <c r="N427" s="69">
        <f ca="1"/>
        <v>1.6225337487019709E-3</v>
      </c>
      <c r="O427" s="4"/>
    </row>
    <row r="428" spans="2:15">
      <c r="B428" s="70">
        <f ca="1"/>
        <v>3</v>
      </c>
      <c r="C428" s="69">
        <f ca="1"/>
        <v>-0.114333333</v>
      </c>
      <c r="D428" s="69">
        <f ca="1"/>
        <v>-3.7666667000000001E-2</v>
      </c>
      <c r="E428" s="69">
        <f ca="1"/>
        <v>100</v>
      </c>
      <c r="F428" s="69">
        <f ca="1"/>
        <v>15</v>
      </c>
      <c r="G428" s="69">
        <f ca="1"/>
        <v>0.30555555555555558</v>
      </c>
      <c r="H428" s="69">
        <f ca="1"/>
        <v>85</v>
      </c>
      <c r="I428" s="69">
        <f ca="1"/>
        <v>0.29906542056074764</v>
      </c>
      <c r="J428" s="69">
        <f ca="1"/>
        <v>104.90196078431373</v>
      </c>
      <c r="K428" s="69">
        <f ca="1"/>
        <v>0.15</v>
      </c>
      <c r="L428" s="69">
        <f ca="1"/>
        <v>4.7856021177635141E-2</v>
      </c>
      <c r="M428" s="69">
        <f ca="1"/>
        <v>2.3294402831792842E-4</v>
      </c>
      <c r="N428" s="69">
        <f ca="1"/>
        <v>6.490134994807939E-3</v>
      </c>
      <c r="O428" s="4"/>
    </row>
    <row r="429" spans="2:15">
      <c r="B429" s="70">
        <f ca="1"/>
        <v>4</v>
      </c>
      <c r="C429" s="69">
        <f ca="1"/>
        <v>-3.7666667000000001E-2</v>
      </c>
      <c r="D429" s="69">
        <f ca="1"/>
        <v>4.0666666999999997E-2</v>
      </c>
      <c r="E429" s="69">
        <f ca="1"/>
        <v>99</v>
      </c>
      <c r="F429" s="69">
        <f ca="1"/>
        <v>13</v>
      </c>
      <c r="G429" s="69">
        <f ca="1"/>
        <v>0.39583333333333331</v>
      </c>
      <c r="H429" s="69">
        <f ca="1"/>
        <v>86</v>
      </c>
      <c r="I429" s="69">
        <f ca="1"/>
        <v>0.39953271028037385</v>
      </c>
      <c r="J429" s="69">
        <f ca="1"/>
        <v>89.857881136950908</v>
      </c>
      <c r="K429" s="69">
        <f ca="1"/>
        <v>0.13131313131313133</v>
      </c>
      <c r="L429" s="69">
        <f ca="1"/>
        <v>-0.10694086222622955</v>
      </c>
      <c r="M429" s="69">
        <f ca="1"/>
        <v>1.0896751927257293E-3</v>
      </c>
      <c r="N429" s="69">
        <f ca="1"/>
        <v>3.6993769470405335E-3</v>
      </c>
      <c r="O429" s="4"/>
    </row>
    <row r="430" spans="2:15">
      <c r="B430" s="70">
        <f ca="1"/>
        <v>5</v>
      </c>
      <c r="C430" s="69">
        <f ca="1"/>
        <v>4.0666666999999997E-2</v>
      </c>
      <c r="D430" s="69">
        <f ca="1"/>
        <v>9.3333333000000004E-2</v>
      </c>
      <c r="E430" s="69">
        <f ca="1"/>
        <v>101</v>
      </c>
      <c r="F430" s="69">
        <f ca="1"/>
        <v>18</v>
      </c>
      <c r="G430" s="69">
        <f ca="1"/>
        <v>0.52083333333333337</v>
      </c>
      <c r="H430" s="69">
        <f ca="1"/>
        <v>83</v>
      </c>
      <c r="I430" s="69">
        <f ca="1"/>
        <v>0.49649532710280375</v>
      </c>
      <c r="J430" s="69">
        <f ca="1"/>
        <v>128.9156626506024</v>
      </c>
      <c r="K430" s="69">
        <f ca="1"/>
        <v>0.17821782178217821</v>
      </c>
      <c r="L430" s="69">
        <f ca="1"/>
        <v>0.25398822666530829</v>
      </c>
      <c r="M430" s="69">
        <f ca="1"/>
        <v>7.121165233606775E-3</v>
      </c>
      <c r="N430" s="69">
        <f ca="1"/>
        <v>2.4338006230529619E-2</v>
      </c>
      <c r="O430" s="4"/>
    </row>
    <row r="431" spans="2:15">
      <c r="B431" s="70">
        <f ca="1"/>
        <v>6</v>
      </c>
      <c r="C431" s="69">
        <f ca="1"/>
        <v>9.3333333000000004E-2</v>
      </c>
      <c r="D431" s="69">
        <f ca="1"/>
        <v>0.15866666700000001</v>
      </c>
      <c r="E431" s="69">
        <f ca="1"/>
        <v>100</v>
      </c>
      <c r="F431" s="69">
        <f ca="1"/>
        <v>13</v>
      </c>
      <c r="G431" s="69">
        <f ca="1"/>
        <v>0.61111111111111116</v>
      </c>
      <c r="H431" s="69">
        <f ca="1"/>
        <v>87</v>
      </c>
      <c r="I431" s="69">
        <f ca="1"/>
        <v>0.59813084112149528</v>
      </c>
      <c r="J431" s="69">
        <f ca="1"/>
        <v>88.8250319284802</v>
      </c>
      <c r="K431" s="69">
        <f ca="1"/>
        <v>0.13</v>
      </c>
      <c r="L431" s="69">
        <f ca="1"/>
        <v>-0.11850168462730552</v>
      </c>
      <c r="M431" s="69">
        <f ca="1"/>
        <v>1.3459108781008868E-3</v>
      </c>
      <c r="N431" s="69">
        <f ca="1"/>
        <v>1.2980269989615878E-2</v>
      </c>
      <c r="O431" s="4"/>
    </row>
    <row r="432" spans="2:15">
      <c r="B432" s="70">
        <f ca="1"/>
        <v>7</v>
      </c>
      <c r="C432" s="69">
        <f ca="1"/>
        <v>0.15866666700000001</v>
      </c>
      <c r="D432" s="69">
        <f ca="1"/>
        <v>0.227333333</v>
      </c>
      <c r="E432" s="69">
        <f ca="1"/>
        <v>100</v>
      </c>
      <c r="F432" s="69">
        <f ca="1"/>
        <v>8</v>
      </c>
      <c r="G432" s="69">
        <f ca="1"/>
        <v>0.66666666666666663</v>
      </c>
      <c r="H432" s="69">
        <f ca="1"/>
        <v>92</v>
      </c>
      <c r="I432" s="69">
        <f ca="1"/>
        <v>0.70560747663551404</v>
      </c>
      <c r="J432" s="69">
        <f ca="1"/>
        <v>51.690821256038646</v>
      </c>
      <c r="K432" s="69">
        <f ca="1"/>
        <v>0.08</v>
      </c>
      <c r="L432" s="69">
        <f ca="1"/>
        <v>-0.65988995880346302</v>
      </c>
      <c r="M432" s="69">
        <f ca="1"/>
        <v>3.4262199314821551E-2</v>
      </c>
      <c r="N432" s="69">
        <f ca="1"/>
        <v>3.8940809968847412E-2</v>
      </c>
      <c r="O432" s="4"/>
    </row>
    <row r="433" spans="2:15">
      <c r="B433" s="70">
        <f ca="1"/>
        <v>8</v>
      </c>
      <c r="C433" s="69">
        <f ca="1"/>
        <v>0.227333333</v>
      </c>
      <c r="D433" s="69">
        <f ca="1"/>
        <v>0.34166666699999998</v>
      </c>
      <c r="E433" s="69">
        <f ca="1"/>
        <v>100</v>
      </c>
      <c r="F433" s="69">
        <f ca="1"/>
        <v>15</v>
      </c>
      <c r="G433" s="69">
        <f ca="1"/>
        <v>0.77083333333333337</v>
      </c>
      <c r="H433" s="69">
        <f ca="1"/>
        <v>85</v>
      </c>
      <c r="I433" s="69">
        <f ca="1"/>
        <v>0.80490654205607481</v>
      </c>
      <c r="J433" s="69">
        <f ca="1"/>
        <v>104.90196078431373</v>
      </c>
      <c r="K433" s="69">
        <f ca="1"/>
        <v>0.15</v>
      </c>
      <c r="L433" s="69">
        <f ca="1"/>
        <v>4.7856021177635141E-2</v>
      </c>
      <c r="M433" s="69">
        <f ca="1"/>
        <v>2.3294402831792842E-4</v>
      </c>
      <c r="N433" s="69">
        <f ca="1"/>
        <v>3.4073208722741444E-2</v>
      </c>
      <c r="O433" s="4"/>
    </row>
    <row r="434" spans="2:15">
      <c r="B434" s="70">
        <f ca="1"/>
        <v>9</v>
      </c>
      <c r="C434" s="69">
        <f ca="1"/>
        <v>0.34166666699999998</v>
      </c>
      <c r="D434" s="69">
        <f ca="1"/>
        <v>0.58833333300000001</v>
      </c>
      <c r="E434" s="69">
        <f ca="1"/>
        <v>100</v>
      </c>
      <c r="F434" s="69">
        <f ca="1"/>
        <v>17</v>
      </c>
      <c r="G434" s="69">
        <f ca="1"/>
        <v>0.88888888888888884</v>
      </c>
      <c r="H434" s="69">
        <f ca="1"/>
        <v>83</v>
      </c>
      <c r="I434" s="69">
        <f ca="1"/>
        <v>0.90186915887850472</v>
      </c>
      <c r="J434" s="69">
        <f ca="1"/>
        <v>121.75368139223561</v>
      </c>
      <c r="K434" s="69">
        <f ca="1"/>
        <v>0.17</v>
      </c>
      <c r="L434" s="69">
        <f ca="1"/>
        <v>0.19682981282535966</v>
      </c>
      <c r="M434" s="69">
        <f ca="1"/>
        <v>4.1517191827779003E-3</v>
      </c>
      <c r="N434" s="69">
        <f ca="1"/>
        <v>1.2980269989615878E-2</v>
      </c>
      <c r="O434" s="4"/>
    </row>
    <row r="435" spans="2:15">
      <c r="B435" s="70">
        <f ca="1"/>
        <v>10</v>
      </c>
      <c r="C435" s="69">
        <f ca="1"/>
        <v>0.58833333300000001</v>
      </c>
      <c r="D435" s="69">
        <f ca="1"/>
        <v>3.717666667</v>
      </c>
      <c r="E435" s="69">
        <f ca="1"/>
        <v>100</v>
      </c>
      <c r="F435" s="69">
        <f ca="1"/>
        <v>16</v>
      </c>
      <c r="G435" s="69">
        <f ca="1"/>
        <v>1</v>
      </c>
      <c r="H435" s="69">
        <f ca="1"/>
        <v>84</v>
      </c>
      <c r="I435" s="69">
        <f ca="1"/>
        <v>1</v>
      </c>
      <c r="J435" s="69">
        <f ca="1"/>
        <v>113.22751322751323</v>
      </c>
      <c r="K435" s="69">
        <f ca="1"/>
        <v>0.16</v>
      </c>
      <c r="L435" s="69">
        <f ca="1"/>
        <v>0.12422899996220915</v>
      </c>
      <c r="M435" s="69">
        <f ca="1"/>
        <v>1.6125259600494434E-3</v>
      </c>
      <c r="N435" s="69">
        <f ca="1"/>
        <v>0</v>
      </c>
      <c r="O435" s="4"/>
    </row>
    <row r="436" spans="2:15">
      <c r="B436" s="70" t="str">
        <f ca="1"/>
        <v>Total</v>
      </c>
      <c r="C436" s="69">
        <f ca="1"/>
        <v>-5.0553333330000001</v>
      </c>
      <c r="D436" s="69">
        <f ca="1"/>
        <v>3.717666667</v>
      </c>
      <c r="E436" s="69">
        <f ca="1"/>
        <v>1000</v>
      </c>
      <c r="F436" s="69">
        <f ca="1"/>
        <v>144</v>
      </c>
      <c r="G436" s="69">
        <f ca="1"/>
        <v>1</v>
      </c>
      <c r="H436" s="69">
        <f ca="1"/>
        <v>856</v>
      </c>
      <c r="I436" s="69">
        <f ca="1"/>
        <v>1</v>
      </c>
      <c r="J436" s="69">
        <f ca="1"/>
        <v>100</v>
      </c>
      <c r="K436" s="69">
        <f ca="1"/>
        <v>0.14399999999999999</v>
      </c>
      <c r="L436" s="69">
        <f ca="1"/>
        <v>0</v>
      </c>
      <c r="M436" s="69">
        <f ca="1"/>
        <v>5.7366034786714065E-2</v>
      </c>
      <c r="N436" s="69">
        <f ca="1"/>
        <v>3.8940809968847412E-2</v>
      </c>
      <c r="O436" s="4"/>
    </row>
    <row r="437" spans="2:15">
      <c r="B437" s="70" t="str">
        <f ca="1"/>
        <v/>
      </c>
      <c r="C437" s="69" t="str">
        <f ca="1"/>
        <v/>
      </c>
      <c r="D437" s="69" t="str">
        <f ca="1"/>
        <v/>
      </c>
      <c r="E437" s="69" t="str">
        <f ca="1"/>
        <v/>
      </c>
      <c r="F437" s="69" t="str">
        <f ca="1"/>
        <v/>
      </c>
      <c r="G437" s="69" t="str">
        <f ca="1"/>
        <v/>
      </c>
      <c r="H437" s="69" t="str">
        <f ca="1"/>
        <v/>
      </c>
      <c r="I437" s="69" t="str">
        <f ca="1"/>
        <v/>
      </c>
      <c r="J437" s="69" t="str">
        <f ca="1"/>
        <v/>
      </c>
      <c r="K437" s="69" t="str">
        <f ca="1"/>
        <v/>
      </c>
      <c r="L437" s="69" t="str">
        <f ca="1"/>
        <v/>
      </c>
      <c r="M437" s="69" t="str">
        <f ca="1"/>
        <v/>
      </c>
      <c r="N437" s="69" t="str">
        <f ca="1"/>
        <v/>
      </c>
      <c r="O437" s="4"/>
    </row>
    <row r="438" spans="2:15">
      <c r="B438" s="70" t="str">
        <f ca="1"/>
        <v>MomHigh</v>
      </c>
      <c r="C438" s="69" t="str">
        <f ca="1"/>
        <v/>
      </c>
      <c r="D438" s="69" t="str">
        <f ca="1"/>
        <v/>
      </c>
      <c r="E438" s="69" t="str">
        <f ca="1"/>
        <v/>
      </c>
      <c r="F438" s="69" t="str">
        <f ca="1"/>
        <v/>
      </c>
      <c r="G438" s="69" t="str">
        <f ca="1"/>
        <v/>
      </c>
      <c r="H438" s="69" t="str">
        <f ca="1"/>
        <v/>
      </c>
      <c r="I438" s="69" t="str">
        <f ca="1"/>
        <v/>
      </c>
      <c r="J438" s="69" t="str">
        <f ca="1"/>
        <v/>
      </c>
      <c r="K438" s="69" t="str">
        <f ca="1"/>
        <v/>
      </c>
      <c r="L438" s="69" t="str">
        <f ca="1"/>
        <v/>
      </c>
      <c r="M438" s="69" t="str">
        <f ca="1"/>
        <v/>
      </c>
      <c r="N438" s="69" t="str">
        <f ca="1"/>
        <v/>
      </c>
      <c r="O438" s="4"/>
    </row>
    <row r="439" spans="2:15">
      <c r="B439" s="70" t="str">
        <f ca="1"/>
        <v>#</v>
      </c>
      <c r="C439" s="69" t="str">
        <f ca="1"/>
        <v>xMin</v>
      </c>
      <c r="D439" s="69" t="str">
        <f ca="1"/>
        <v>xMax</v>
      </c>
      <c r="E439" s="69" t="str">
        <f ca="1"/>
        <v>#Total</v>
      </c>
      <c r="F439" s="69" t="str">
        <f ca="1"/>
        <v>#(Y=1)</v>
      </c>
      <c r="G439" s="69" t="str">
        <f ca="1"/>
        <v>%Cum(Y=1)</v>
      </c>
      <c r="H439" s="69" t="str">
        <f ca="1"/>
        <v>#(Y=0)</v>
      </c>
      <c r="I439" s="69" t="str">
        <f ca="1"/>
        <v>%Cum(Y=0)</v>
      </c>
      <c r="J439" s="69" t="str">
        <f ca="1"/>
        <v>Odds Ratio</v>
      </c>
      <c r="K439" s="69" t="str">
        <f ca="1"/>
        <v>%(Y=1)</v>
      </c>
      <c r="L439" s="69" t="str">
        <f ca="1"/>
        <v>WOE</v>
      </c>
      <c r="M439" s="69" t="str">
        <f ca="1"/>
        <v>Info Value</v>
      </c>
      <c r="N439" s="69" t="str">
        <f ca="1"/>
        <v>KS</v>
      </c>
      <c r="O439" s="4"/>
    </row>
    <row r="440" spans="2:15">
      <c r="B440" s="70">
        <f ca="1"/>
        <v>1</v>
      </c>
      <c r="C440" s="69">
        <f ca="1"/>
        <v>-4.1216666670000004</v>
      </c>
      <c r="D440" s="69">
        <f ca="1"/>
        <v>-0.30299999999999999</v>
      </c>
      <c r="E440" s="69">
        <f ca="1"/>
        <v>100</v>
      </c>
      <c r="F440" s="69">
        <f ca="1"/>
        <v>11</v>
      </c>
      <c r="G440" s="69">
        <f ca="1"/>
        <v>7.6388888888888895E-2</v>
      </c>
      <c r="H440" s="69">
        <f ca="1"/>
        <v>89</v>
      </c>
      <c r="I440" s="69">
        <f ca="1"/>
        <v>0.10397196261682243</v>
      </c>
      <c r="J440" s="69">
        <f ca="1"/>
        <v>73.470661672908875</v>
      </c>
      <c r="K440" s="69">
        <f ca="1"/>
        <v>0.11</v>
      </c>
      <c r="L440" s="69">
        <f ca="1"/>
        <v>-0.30828402036802777</v>
      </c>
      <c r="M440" s="69">
        <f ca="1"/>
        <v>8.5034208629550731E-3</v>
      </c>
      <c r="N440" s="69">
        <f ca="1"/>
        <v>2.7583073727933533E-2</v>
      </c>
      <c r="O440" s="4"/>
    </row>
    <row r="441" spans="2:15">
      <c r="B441" s="70">
        <f ca="1"/>
        <v>2</v>
      </c>
      <c r="C441" s="69">
        <f ca="1"/>
        <v>-0.30299999999999999</v>
      </c>
      <c r="D441" s="69">
        <f ca="1"/>
        <v>-0.114</v>
      </c>
      <c r="E441" s="69">
        <f ca="1"/>
        <v>100</v>
      </c>
      <c r="F441" s="69">
        <f ca="1"/>
        <v>20</v>
      </c>
      <c r="G441" s="69">
        <f ca="1"/>
        <v>0.21527777777777779</v>
      </c>
      <c r="H441" s="69">
        <f ca="1"/>
        <v>80</v>
      </c>
      <c r="I441" s="69">
        <f ca="1"/>
        <v>0.19742990654205608</v>
      </c>
      <c r="J441" s="69">
        <f ca="1"/>
        <v>148.61111111111111</v>
      </c>
      <c r="K441" s="69">
        <f ca="1"/>
        <v>0.2</v>
      </c>
      <c r="L441" s="69">
        <f ca="1"/>
        <v>0.39616271544585091</v>
      </c>
      <c r="M441" s="69">
        <f ca="1"/>
        <v>1.799804652207267E-2</v>
      </c>
      <c r="N441" s="69">
        <f ca="1"/>
        <v>1.7847871235721707E-2</v>
      </c>
      <c r="O441" s="4"/>
    </row>
    <row r="442" spans="2:15">
      <c r="B442" s="70">
        <f ca="1"/>
        <v>3</v>
      </c>
      <c r="C442" s="69">
        <f ca="1"/>
        <v>-0.114</v>
      </c>
      <c r="D442" s="69">
        <f ca="1"/>
        <v>-3.5000000000000003E-2</v>
      </c>
      <c r="E442" s="69">
        <f ca="1"/>
        <v>99</v>
      </c>
      <c r="F442" s="69">
        <f ca="1"/>
        <v>15</v>
      </c>
      <c r="G442" s="69">
        <f ca="1"/>
        <v>0.31944444444444442</v>
      </c>
      <c r="H442" s="69">
        <f ca="1"/>
        <v>84</v>
      </c>
      <c r="I442" s="69">
        <f ca="1"/>
        <v>0.29556074766355139</v>
      </c>
      <c r="J442" s="69">
        <f ca="1"/>
        <v>106.15079365079366</v>
      </c>
      <c r="K442" s="69">
        <f ca="1"/>
        <v>0.15151515151515152</v>
      </c>
      <c r="L442" s="69">
        <f ca="1"/>
        <v>5.9690478824637933E-2</v>
      </c>
      <c r="M442" s="69">
        <f ca="1"/>
        <v>3.6028131689325898E-4</v>
      </c>
      <c r="N442" s="69">
        <f ca="1"/>
        <v>2.3883696780893027E-2</v>
      </c>
      <c r="O442" s="4"/>
    </row>
    <row r="443" spans="2:15">
      <c r="B443" s="70">
        <f ca="1"/>
        <v>4</v>
      </c>
      <c r="C443" s="69">
        <f ca="1"/>
        <v>-3.5000000000000003E-2</v>
      </c>
      <c r="D443" s="69">
        <f ca="1"/>
        <v>3.7666667000000001E-2</v>
      </c>
      <c r="E443" s="69">
        <f ca="1"/>
        <v>101</v>
      </c>
      <c r="F443" s="69">
        <f ca="1"/>
        <v>12</v>
      </c>
      <c r="G443" s="69">
        <f ca="1"/>
        <v>0.40277777777777779</v>
      </c>
      <c r="H443" s="69">
        <f ca="1"/>
        <v>89</v>
      </c>
      <c r="I443" s="69">
        <f ca="1"/>
        <v>0.39953271028037385</v>
      </c>
      <c r="J443" s="69">
        <f ca="1"/>
        <v>80.149812734082388</v>
      </c>
      <c r="K443" s="69">
        <f ca="1"/>
        <v>0.11881188118811881</v>
      </c>
      <c r="L443" s="69">
        <f ca="1"/>
        <v>-0.22127264337839811</v>
      </c>
      <c r="M443" s="69">
        <f ca="1"/>
        <v>4.5667640572644476E-3</v>
      </c>
      <c r="N443" s="69">
        <f ca="1"/>
        <v>3.2450674974039417E-3</v>
      </c>
      <c r="O443" s="4"/>
    </row>
    <row r="444" spans="2:15">
      <c r="B444" s="70">
        <f ca="1"/>
        <v>5</v>
      </c>
      <c r="C444" s="69">
        <f ca="1"/>
        <v>3.7666667000000001E-2</v>
      </c>
      <c r="D444" s="69">
        <f ca="1"/>
        <v>0.154</v>
      </c>
      <c r="E444" s="69">
        <f ca="1"/>
        <v>200</v>
      </c>
      <c r="F444" s="69">
        <f ca="1"/>
        <v>30</v>
      </c>
      <c r="G444" s="69">
        <f ca="1"/>
        <v>0.61111111111111116</v>
      </c>
      <c r="H444" s="69">
        <f ca="1"/>
        <v>170</v>
      </c>
      <c r="I444" s="69">
        <f ca="1"/>
        <v>0.59813084112149528</v>
      </c>
      <c r="J444" s="69">
        <f ca="1"/>
        <v>104.90196078431373</v>
      </c>
      <c r="K444" s="69">
        <f ca="1"/>
        <v>0.15</v>
      </c>
      <c r="L444" s="69">
        <f ca="1"/>
        <v>4.7856021177635141E-2</v>
      </c>
      <c r="M444" s="69">
        <f ca="1"/>
        <v>4.6588805663585683E-4</v>
      </c>
      <c r="N444" s="69">
        <f ca="1"/>
        <v>1.2980269989615878E-2</v>
      </c>
      <c r="O444" s="4"/>
    </row>
    <row r="445" spans="2:15">
      <c r="B445" s="70">
        <f ca="1"/>
        <v>6</v>
      </c>
      <c r="C445" s="69">
        <f ca="1"/>
        <v>0.154</v>
      </c>
      <c r="D445" s="69">
        <f ca="1"/>
        <v>0.231333333</v>
      </c>
      <c r="E445" s="69">
        <f ca="1"/>
        <v>100</v>
      </c>
      <c r="F445" s="69">
        <f ca="1"/>
        <v>11</v>
      </c>
      <c r="G445" s="69">
        <f ca="1"/>
        <v>0.6875</v>
      </c>
      <c r="H445" s="69">
        <f ca="1"/>
        <v>89</v>
      </c>
      <c r="I445" s="69">
        <f ca="1"/>
        <v>0.70210280373831779</v>
      </c>
      <c r="J445" s="69">
        <f ca="1"/>
        <v>73.470661672908875</v>
      </c>
      <c r="K445" s="69">
        <f ca="1"/>
        <v>0.11</v>
      </c>
      <c r="L445" s="69">
        <f ca="1"/>
        <v>-0.30828402036802777</v>
      </c>
      <c r="M445" s="69">
        <f ca="1"/>
        <v>8.5034208629550731E-3</v>
      </c>
      <c r="N445" s="69">
        <f ca="1"/>
        <v>1.4602803738317793E-2</v>
      </c>
      <c r="O445" s="4"/>
    </row>
    <row r="446" spans="2:15">
      <c r="B446" s="70">
        <f ca="1"/>
        <v>7</v>
      </c>
      <c r="C446" s="69">
        <f ca="1"/>
        <v>0.231333333</v>
      </c>
      <c r="D446" s="69">
        <f ca="1"/>
        <v>0.34066666699999998</v>
      </c>
      <c r="E446" s="69">
        <f ca="1"/>
        <v>100</v>
      </c>
      <c r="F446" s="69">
        <f ca="1"/>
        <v>15</v>
      </c>
      <c r="G446" s="69">
        <f ca="1"/>
        <v>0.79166666666666663</v>
      </c>
      <c r="H446" s="69">
        <f ca="1"/>
        <v>85</v>
      </c>
      <c r="I446" s="69">
        <f ca="1"/>
        <v>0.80140186915887845</v>
      </c>
      <c r="J446" s="69">
        <f ca="1"/>
        <v>104.90196078431373</v>
      </c>
      <c r="K446" s="69">
        <f ca="1"/>
        <v>0.15</v>
      </c>
      <c r="L446" s="69">
        <f ca="1"/>
        <v>4.7856021177635141E-2</v>
      </c>
      <c r="M446" s="69">
        <f ca="1"/>
        <v>2.3294402831792842E-4</v>
      </c>
      <c r="N446" s="69">
        <f ca="1"/>
        <v>9.7352024922118252E-3</v>
      </c>
      <c r="O446" s="4"/>
    </row>
    <row r="447" spans="2:15">
      <c r="B447" s="70">
        <f ca="1"/>
        <v>8</v>
      </c>
      <c r="C447" s="69">
        <f ca="1"/>
        <v>0.34066666699999998</v>
      </c>
      <c r="D447" s="69">
        <f ca="1"/>
        <v>0.54366666699999999</v>
      </c>
      <c r="E447" s="69">
        <f ca="1"/>
        <v>100</v>
      </c>
      <c r="F447" s="69">
        <f ca="1"/>
        <v>14</v>
      </c>
      <c r="G447" s="69">
        <f ca="1"/>
        <v>0.88888888888888884</v>
      </c>
      <c r="H447" s="69">
        <f ca="1"/>
        <v>86</v>
      </c>
      <c r="I447" s="69">
        <f ca="1"/>
        <v>0.90186915887850472</v>
      </c>
      <c r="J447" s="69">
        <f ca="1"/>
        <v>96.770025839793291</v>
      </c>
      <c r="K447" s="69">
        <f ca="1"/>
        <v>0.14000000000000001</v>
      </c>
      <c r="L447" s="69">
        <f ca="1"/>
        <v>-3.2832890072507621E-2</v>
      </c>
      <c r="M447" s="69">
        <f ca="1"/>
        <v>1.0654494442013104E-4</v>
      </c>
      <c r="N447" s="69">
        <f ca="1"/>
        <v>1.2980269989615878E-2</v>
      </c>
      <c r="O447" s="4"/>
    </row>
    <row r="448" spans="2:15">
      <c r="B448" s="70">
        <f ca="1"/>
        <v>9</v>
      </c>
      <c r="C448" s="69">
        <f ca="1"/>
        <v>0.54366666699999999</v>
      </c>
      <c r="D448" s="69">
        <f ca="1"/>
        <v>3.56</v>
      </c>
      <c r="E448" s="69">
        <f ca="1"/>
        <v>100</v>
      </c>
      <c r="F448" s="69">
        <f ca="1"/>
        <v>16</v>
      </c>
      <c r="G448" s="69">
        <f ca="1"/>
        <v>1</v>
      </c>
      <c r="H448" s="69">
        <f ca="1"/>
        <v>84</v>
      </c>
      <c r="I448" s="69">
        <f ca="1"/>
        <v>1</v>
      </c>
      <c r="J448" s="69">
        <f ca="1"/>
        <v>113.22751322751323</v>
      </c>
      <c r="K448" s="69">
        <f ca="1"/>
        <v>0.16</v>
      </c>
      <c r="L448" s="69">
        <f ca="1"/>
        <v>0.12422899996220915</v>
      </c>
      <c r="M448" s="69">
        <f ca="1"/>
        <v>1.6125259600494434E-3</v>
      </c>
      <c r="N448" s="69">
        <f ca="1"/>
        <v>0</v>
      </c>
      <c r="O448" s="4"/>
    </row>
    <row r="449" spans="2:15">
      <c r="B449" s="70" t="str">
        <f ca="1"/>
        <v>Total</v>
      </c>
      <c r="C449" s="69">
        <f ca="1"/>
        <v>-4.1216666670000004</v>
      </c>
      <c r="D449" s="69">
        <f ca="1"/>
        <v>3.56</v>
      </c>
      <c r="E449" s="69">
        <f ca="1"/>
        <v>1000</v>
      </c>
      <c r="F449" s="69">
        <f ca="1"/>
        <v>144</v>
      </c>
      <c r="G449" s="69">
        <f ca="1"/>
        <v>1</v>
      </c>
      <c r="H449" s="69">
        <f ca="1"/>
        <v>856</v>
      </c>
      <c r="I449" s="69">
        <f ca="1"/>
        <v>1</v>
      </c>
      <c r="J449" s="69">
        <f ca="1"/>
        <v>100</v>
      </c>
      <c r="K449" s="69">
        <f ca="1"/>
        <v>0.14399999999999999</v>
      </c>
      <c r="L449" s="69">
        <f ca="1"/>
        <v>0</v>
      </c>
      <c r="M449" s="69">
        <f ca="1"/>
        <v>4.2349836611563892E-2</v>
      </c>
      <c r="N449" s="69">
        <f ca="1"/>
        <v>2.7583073727933533E-2</v>
      </c>
      <c r="O449" s="4"/>
    </row>
    <row r="450" spans="2:15">
      <c r="B450" s="70" t="str">
        <f ca="1"/>
        <v/>
      </c>
      <c r="C450" s="69" t="str">
        <f ca="1"/>
        <v/>
      </c>
      <c r="D450" s="69" t="str">
        <f ca="1"/>
        <v/>
      </c>
      <c r="E450" s="69" t="str">
        <f ca="1"/>
        <v/>
      </c>
      <c r="F450" s="69" t="str">
        <f ca="1"/>
        <v/>
      </c>
      <c r="G450" s="69" t="str">
        <f ca="1"/>
        <v/>
      </c>
      <c r="H450" s="69" t="str">
        <f ca="1"/>
        <v/>
      </c>
      <c r="I450" s="69" t="str">
        <f ca="1"/>
        <v/>
      </c>
      <c r="J450" s="69" t="str">
        <f ca="1"/>
        <v/>
      </c>
      <c r="K450" s="69" t="str">
        <f ca="1"/>
        <v/>
      </c>
      <c r="L450" s="69" t="str">
        <f ca="1"/>
        <v/>
      </c>
      <c r="M450" s="69" t="str">
        <f ca="1"/>
        <v/>
      </c>
      <c r="N450" s="69" t="str">
        <f ca="1"/>
        <v/>
      </c>
      <c r="O450" s="4"/>
    </row>
    <row r="451" spans="2:15">
      <c r="B451" s="70" t="str">
        <f ca="1"/>
        <v>MomLow</v>
      </c>
      <c r="C451" s="69" t="str">
        <f ca="1"/>
        <v/>
      </c>
      <c r="D451" s="69" t="str">
        <f ca="1"/>
        <v/>
      </c>
      <c r="E451" s="69" t="str">
        <f ca="1"/>
        <v/>
      </c>
      <c r="F451" s="69" t="str">
        <f ca="1"/>
        <v/>
      </c>
      <c r="G451" s="69" t="str">
        <f ca="1"/>
        <v/>
      </c>
      <c r="H451" s="69" t="str">
        <f ca="1"/>
        <v/>
      </c>
      <c r="I451" s="69" t="str">
        <f ca="1"/>
        <v/>
      </c>
      <c r="J451" s="69" t="str">
        <f ca="1"/>
        <v/>
      </c>
      <c r="K451" s="69" t="str">
        <f ca="1"/>
        <v/>
      </c>
      <c r="L451" s="69" t="str">
        <f ca="1"/>
        <v/>
      </c>
      <c r="M451" s="69" t="str">
        <f ca="1"/>
        <v/>
      </c>
      <c r="N451" s="69" t="str">
        <f ca="1"/>
        <v/>
      </c>
      <c r="O451" s="4"/>
    </row>
    <row r="452" spans="2:15">
      <c r="B452" s="70" t="str">
        <f ca="1"/>
        <v>#</v>
      </c>
      <c r="C452" s="69" t="str">
        <f ca="1"/>
        <v>xMin</v>
      </c>
      <c r="D452" s="69" t="str">
        <f ca="1"/>
        <v>xMax</v>
      </c>
      <c r="E452" s="69" t="str">
        <f ca="1"/>
        <v>#Total</v>
      </c>
      <c r="F452" s="69" t="str">
        <f ca="1"/>
        <v>#(Y=1)</v>
      </c>
      <c r="G452" s="69" t="str">
        <f ca="1"/>
        <v>%Cum(Y=1)</v>
      </c>
      <c r="H452" s="69" t="str">
        <f ca="1"/>
        <v>#(Y=0)</v>
      </c>
      <c r="I452" s="69" t="str">
        <f ca="1"/>
        <v>%Cum(Y=0)</v>
      </c>
      <c r="J452" s="69" t="str">
        <f ca="1"/>
        <v>Odds Ratio</v>
      </c>
      <c r="K452" s="69" t="str">
        <f ca="1"/>
        <v>%(Y=1)</v>
      </c>
      <c r="L452" s="69" t="str">
        <f ca="1"/>
        <v>WOE</v>
      </c>
      <c r="M452" s="69" t="str">
        <f ca="1"/>
        <v>Info Value</v>
      </c>
      <c r="N452" s="69" t="str">
        <f ca="1"/>
        <v>KS</v>
      </c>
      <c r="O452" s="4"/>
    </row>
    <row r="453" spans="2:15">
      <c r="B453" s="70">
        <f ca="1"/>
        <v>1</v>
      </c>
      <c r="C453" s="69">
        <f ca="1"/>
        <v>-5.0856666669999999</v>
      </c>
      <c r="D453" s="69">
        <f ca="1"/>
        <v>-0.33633333300000001</v>
      </c>
      <c r="E453" s="69">
        <f ca="1"/>
        <v>100</v>
      </c>
      <c r="F453" s="69">
        <f ca="1"/>
        <v>12</v>
      </c>
      <c r="G453" s="69">
        <f ca="1"/>
        <v>8.3333333333333329E-2</v>
      </c>
      <c r="H453" s="69">
        <f ca="1"/>
        <v>88</v>
      </c>
      <c r="I453" s="69">
        <f ca="1"/>
        <v>0.10280373831775701</v>
      </c>
      <c r="J453" s="69">
        <f ca="1"/>
        <v>81.060606060606062</v>
      </c>
      <c r="K453" s="69">
        <f ca="1"/>
        <v>0.12</v>
      </c>
      <c r="L453" s="69">
        <f ca="1"/>
        <v>-0.20997308812446475</v>
      </c>
      <c r="M453" s="69">
        <f ca="1"/>
        <v>4.0882610616134107E-3</v>
      </c>
      <c r="N453" s="69">
        <f ca="1"/>
        <v>1.9470404984423678E-2</v>
      </c>
      <c r="O453" s="4"/>
    </row>
    <row r="454" spans="2:15">
      <c r="B454" s="70">
        <f ca="1"/>
        <v>2</v>
      </c>
      <c r="C454" s="69">
        <f ca="1"/>
        <v>-0.33633333300000001</v>
      </c>
      <c r="D454" s="69">
        <f ca="1"/>
        <v>-0.13266666699999999</v>
      </c>
      <c r="E454" s="69">
        <f ca="1"/>
        <v>99</v>
      </c>
      <c r="F454" s="69">
        <f ca="1"/>
        <v>17</v>
      </c>
      <c r="G454" s="69">
        <f ca="1"/>
        <v>0.2013888888888889</v>
      </c>
      <c r="H454" s="69">
        <f ca="1"/>
        <v>82</v>
      </c>
      <c r="I454" s="69">
        <f ca="1"/>
        <v>0.19859813084112149</v>
      </c>
      <c r="J454" s="69">
        <f ca="1"/>
        <v>123.23848238482385</v>
      </c>
      <c r="K454" s="69">
        <f ca="1"/>
        <v>0.17171717171717171</v>
      </c>
      <c r="L454" s="69">
        <f ca="1"/>
        <v>0.20895117335770441</v>
      </c>
      <c r="M454" s="69">
        <f ca="1"/>
        <v>4.651496135883477E-3</v>
      </c>
      <c r="N454" s="69">
        <f ca="1"/>
        <v>2.7907580477674054E-3</v>
      </c>
      <c r="O454" s="4"/>
    </row>
    <row r="455" spans="2:15">
      <c r="B455" s="70">
        <f ca="1"/>
        <v>3</v>
      </c>
      <c r="C455" s="69">
        <f ca="1"/>
        <v>-0.13266666699999999</v>
      </c>
      <c r="D455" s="69">
        <f ca="1"/>
        <v>-4.3333333000000002E-2</v>
      </c>
      <c r="E455" s="69">
        <f ca="1"/>
        <v>101</v>
      </c>
      <c r="F455" s="69">
        <f ca="1"/>
        <v>13</v>
      </c>
      <c r="G455" s="69">
        <f ca="1"/>
        <v>0.29166666666666669</v>
      </c>
      <c r="H455" s="69">
        <f ca="1"/>
        <v>88</v>
      </c>
      <c r="I455" s="69">
        <f ca="1"/>
        <v>0.30140186915887851</v>
      </c>
      <c r="J455" s="69">
        <f ca="1"/>
        <v>87.815656565656568</v>
      </c>
      <c r="K455" s="69">
        <f ca="1"/>
        <v>0.12871287128712872</v>
      </c>
      <c r="L455" s="69">
        <f ca="1"/>
        <v>-0.12993038045092828</v>
      </c>
      <c r="M455" s="69">
        <f ca="1"/>
        <v>1.6275028184728165E-3</v>
      </c>
      <c r="N455" s="69">
        <f ca="1"/>
        <v>9.7352024922118252E-3</v>
      </c>
      <c r="O455" s="4"/>
    </row>
    <row r="456" spans="2:15">
      <c r="B456" s="70">
        <f ca="1"/>
        <v>4</v>
      </c>
      <c r="C456" s="69">
        <f ca="1"/>
        <v>-4.3333333000000002E-2</v>
      </c>
      <c r="D456" s="69">
        <f ca="1"/>
        <v>2.4666667E-2</v>
      </c>
      <c r="E456" s="69">
        <f ca="1"/>
        <v>99</v>
      </c>
      <c r="F456" s="69">
        <f ca="1"/>
        <v>12</v>
      </c>
      <c r="G456" s="69">
        <f ca="1"/>
        <v>0.375</v>
      </c>
      <c r="H456" s="69">
        <f ca="1"/>
        <v>87</v>
      </c>
      <c r="I456" s="69">
        <f ca="1"/>
        <v>0.4030373831775701</v>
      </c>
      <c r="J456" s="69">
        <f ca="1"/>
        <v>81.99233716475095</v>
      </c>
      <c r="K456" s="69">
        <f ca="1"/>
        <v>0.12121212121212122</v>
      </c>
      <c r="L456" s="69">
        <f ca="1"/>
        <v>-0.19854439230084189</v>
      </c>
      <c r="M456" s="69">
        <f ca="1"/>
        <v>3.6337953419546612E-3</v>
      </c>
      <c r="N456" s="69">
        <f ca="1"/>
        <v>2.8037383177570097E-2</v>
      </c>
      <c r="O456" s="4"/>
    </row>
    <row r="457" spans="2:15">
      <c r="B457" s="70">
        <f ca="1"/>
        <v>5</v>
      </c>
      <c r="C457" s="69">
        <f ca="1"/>
        <v>2.4666667E-2</v>
      </c>
      <c r="D457" s="69">
        <f ca="1"/>
        <v>8.6999999999999994E-2</v>
      </c>
      <c r="E457" s="69">
        <f ca="1"/>
        <v>101</v>
      </c>
      <c r="F457" s="69">
        <f ca="1"/>
        <v>16</v>
      </c>
      <c r="G457" s="69">
        <f ca="1"/>
        <v>0.4861111111111111</v>
      </c>
      <c r="H457" s="69">
        <f ca="1"/>
        <v>85</v>
      </c>
      <c r="I457" s="69">
        <f ca="1"/>
        <v>0.50233644859813087</v>
      </c>
      <c r="J457" s="69">
        <f ca="1"/>
        <v>111.89542483660131</v>
      </c>
      <c r="K457" s="69">
        <f ca="1"/>
        <v>0.15841584158415842</v>
      </c>
      <c r="L457" s="69">
        <f ca="1"/>
        <v>0.11239454231520628</v>
      </c>
      <c r="M457" s="69">
        <f ca="1"/>
        <v>1.3276094691957124E-3</v>
      </c>
      <c r="N457" s="69">
        <f ca="1"/>
        <v>1.6225337487019764E-2</v>
      </c>
      <c r="O457" s="4"/>
    </row>
    <row r="458" spans="2:15">
      <c r="B458" s="70">
        <f ca="1"/>
        <v>6</v>
      </c>
      <c r="C458" s="69">
        <f ca="1"/>
        <v>8.6999999999999994E-2</v>
      </c>
      <c r="D458" s="69">
        <f ca="1"/>
        <v>0.23633333300000001</v>
      </c>
      <c r="E458" s="69">
        <f ca="1"/>
        <v>200</v>
      </c>
      <c r="F458" s="69">
        <f ca="1"/>
        <v>30</v>
      </c>
      <c r="G458" s="69">
        <f ca="1"/>
        <v>0.69444444444444442</v>
      </c>
      <c r="H458" s="69">
        <f ca="1"/>
        <v>170</v>
      </c>
      <c r="I458" s="69">
        <f ca="1"/>
        <v>0.7009345794392523</v>
      </c>
      <c r="J458" s="69">
        <f ca="1"/>
        <v>104.90196078431373</v>
      </c>
      <c r="K458" s="69">
        <f ca="1"/>
        <v>0.15</v>
      </c>
      <c r="L458" s="69">
        <f ca="1"/>
        <v>4.7856021177635141E-2</v>
      </c>
      <c r="M458" s="69">
        <f ca="1"/>
        <v>4.6588805663585683E-4</v>
      </c>
      <c r="N458" s="69">
        <f ca="1"/>
        <v>6.4901349948078835E-3</v>
      </c>
      <c r="O458" s="4"/>
    </row>
    <row r="459" spans="2:15">
      <c r="B459" s="70">
        <f ca="1"/>
        <v>7</v>
      </c>
      <c r="C459" s="69">
        <f ca="1"/>
        <v>0.23633333300000001</v>
      </c>
      <c r="D459" s="69">
        <f ca="1"/>
        <v>0.34833333300000002</v>
      </c>
      <c r="E459" s="69">
        <f ca="1"/>
        <v>100</v>
      </c>
      <c r="F459" s="69">
        <f ca="1"/>
        <v>14</v>
      </c>
      <c r="G459" s="69">
        <f ca="1"/>
        <v>0.79166666666666663</v>
      </c>
      <c r="H459" s="69">
        <f ca="1"/>
        <v>86</v>
      </c>
      <c r="I459" s="69">
        <f ca="1"/>
        <v>0.80140186915887845</v>
      </c>
      <c r="J459" s="69">
        <f ca="1"/>
        <v>96.770025839793291</v>
      </c>
      <c r="K459" s="69">
        <f ca="1"/>
        <v>0.14000000000000001</v>
      </c>
      <c r="L459" s="69">
        <f ca="1"/>
        <v>-3.2832890072507621E-2</v>
      </c>
      <c r="M459" s="69">
        <f ca="1"/>
        <v>1.0654494442013104E-4</v>
      </c>
      <c r="N459" s="69">
        <f ca="1"/>
        <v>9.7352024922118252E-3</v>
      </c>
      <c r="O459" s="4"/>
    </row>
    <row r="460" spans="2:15">
      <c r="B460" s="70">
        <f ca="1"/>
        <v>8</v>
      </c>
      <c r="C460" s="69">
        <f ca="1"/>
        <v>0.34833333300000002</v>
      </c>
      <c r="D460" s="69">
        <f ca="1"/>
        <v>0.56899999999999995</v>
      </c>
      <c r="E460" s="69">
        <f ca="1"/>
        <v>100</v>
      </c>
      <c r="F460" s="69">
        <f ca="1"/>
        <v>16</v>
      </c>
      <c r="G460" s="69">
        <f ca="1"/>
        <v>0.90277777777777779</v>
      </c>
      <c r="H460" s="69">
        <f ca="1"/>
        <v>84</v>
      </c>
      <c r="I460" s="69">
        <f ca="1"/>
        <v>0.89953271028037385</v>
      </c>
      <c r="J460" s="69">
        <f ca="1"/>
        <v>113.22751322751323</v>
      </c>
      <c r="K460" s="69">
        <f ca="1"/>
        <v>0.16</v>
      </c>
      <c r="L460" s="69">
        <f ca="1"/>
        <v>0.12422899996220915</v>
      </c>
      <c r="M460" s="69">
        <f ca="1"/>
        <v>1.6125259600494434E-3</v>
      </c>
      <c r="N460" s="69">
        <f ca="1"/>
        <v>3.2450674974039417E-3</v>
      </c>
      <c r="O460" s="4"/>
    </row>
    <row r="461" spans="2:15">
      <c r="B461" s="70">
        <f ca="1"/>
        <v>9</v>
      </c>
      <c r="C461" s="69">
        <f ca="1"/>
        <v>0.56899999999999995</v>
      </c>
      <c r="D461" s="69">
        <f ca="1"/>
        <v>3.4820000000000002</v>
      </c>
      <c r="E461" s="69">
        <f ca="1"/>
        <v>100</v>
      </c>
      <c r="F461" s="69">
        <f ca="1"/>
        <v>14</v>
      </c>
      <c r="G461" s="69">
        <f ca="1"/>
        <v>1</v>
      </c>
      <c r="H461" s="69">
        <f ca="1"/>
        <v>86</v>
      </c>
      <c r="I461" s="69">
        <f ca="1"/>
        <v>1</v>
      </c>
      <c r="J461" s="69">
        <f ca="1"/>
        <v>96.770025839793291</v>
      </c>
      <c r="K461" s="69">
        <f ca="1"/>
        <v>0.14000000000000001</v>
      </c>
      <c r="L461" s="69">
        <f ca="1"/>
        <v>-3.2832890072507621E-2</v>
      </c>
      <c r="M461" s="69">
        <f ca="1"/>
        <v>1.0654494442013104E-4</v>
      </c>
      <c r="N461" s="69">
        <f ca="1"/>
        <v>0</v>
      </c>
      <c r="O461" s="4"/>
    </row>
    <row r="462" spans="2:15">
      <c r="B462" s="70" t="str">
        <f ca="1"/>
        <v>Total</v>
      </c>
      <c r="C462" s="69">
        <f ca="1"/>
        <v>-5.0856666669999999</v>
      </c>
      <c r="D462" s="69">
        <f ca="1"/>
        <v>3.4820000000000002</v>
      </c>
      <c r="E462" s="69">
        <f ca="1"/>
        <v>1000</v>
      </c>
      <c r="F462" s="69">
        <f ca="1"/>
        <v>144</v>
      </c>
      <c r="G462" s="69">
        <f ca="1"/>
        <v>1</v>
      </c>
      <c r="H462" s="69">
        <f ca="1"/>
        <v>856</v>
      </c>
      <c r="I462" s="69">
        <f ca="1"/>
        <v>1</v>
      </c>
      <c r="J462" s="69">
        <f ca="1"/>
        <v>100</v>
      </c>
      <c r="K462" s="69">
        <f ca="1"/>
        <v>0.14399999999999999</v>
      </c>
      <c r="L462" s="69">
        <f ca="1"/>
        <v>0</v>
      </c>
      <c r="M462" s="69">
        <f ca="1"/>
        <v>1.7620168732645644E-2</v>
      </c>
      <c r="N462" s="69">
        <f ca="1"/>
        <v>2.8037383177570097E-2</v>
      </c>
      <c r="O462" s="4"/>
    </row>
    <row r="463" spans="2:15">
      <c r="B463" s="70" t="str">
        <f ca="1"/>
        <v/>
      </c>
      <c r="C463" s="69" t="str">
        <f ca="1"/>
        <v/>
      </c>
      <c r="D463" s="69" t="str">
        <f ca="1"/>
        <v/>
      </c>
      <c r="E463" s="69" t="str">
        <f ca="1"/>
        <v/>
      </c>
      <c r="F463" s="69" t="str">
        <f ca="1"/>
        <v/>
      </c>
      <c r="G463" s="69" t="str">
        <f ca="1"/>
        <v/>
      </c>
      <c r="H463" s="69" t="str">
        <f ca="1"/>
        <v/>
      </c>
      <c r="I463" s="69" t="str">
        <f ca="1"/>
        <v/>
      </c>
      <c r="J463" s="69" t="str">
        <f ca="1"/>
        <v/>
      </c>
      <c r="K463" s="69" t="str">
        <f ca="1"/>
        <v/>
      </c>
      <c r="L463" s="69" t="str">
        <f ca="1"/>
        <v/>
      </c>
      <c r="M463" s="69" t="str">
        <f ca="1"/>
        <v/>
      </c>
      <c r="N463" s="69" t="str">
        <f ca="1"/>
        <v/>
      </c>
      <c r="O463" s="4"/>
    </row>
    <row r="464" spans="2:15">
      <c r="B464" s="70" t="str">
        <f ca="1"/>
        <v>TSV</v>
      </c>
      <c r="C464" s="69" t="str">
        <f ca="1"/>
        <v/>
      </c>
      <c r="D464" s="69" t="str">
        <f ca="1"/>
        <v/>
      </c>
      <c r="E464" s="69" t="str">
        <f ca="1"/>
        <v/>
      </c>
      <c r="F464" s="69" t="str">
        <f ca="1"/>
        <v/>
      </c>
      <c r="G464" s="69" t="str">
        <f ca="1"/>
        <v/>
      </c>
      <c r="H464" s="69" t="str">
        <f ca="1"/>
        <v/>
      </c>
      <c r="I464" s="69" t="str">
        <f ca="1"/>
        <v/>
      </c>
      <c r="J464" s="69" t="str">
        <f ca="1"/>
        <v/>
      </c>
      <c r="K464" s="69" t="str">
        <f ca="1"/>
        <v/>
      </c>
      <c r="L464" s="69" t="str">
        <f ca="1"/>
        <v/>
      </c>
      <c r="M464" s="69" t="str">
        <f ca="1"/>
        <v/>
      </c>
      <c r="N464" s="69" t="str">
        <f ca="1"/>
        <v/>
      </c>
      <c r="O464" s="4"/>
    </row>
    <row r="465" spans="2:15">
      <c r="B465" s="70" t="str">
        <f ca="1"/>
        <v>#</v>
      </c>
      <c r="C465" s="69" t="str">
        <f ca="1"/>
        <v>xMin</v>
      </c>
      <c r="D465" s="69" t="str">
        <f ca="1"/>
        <v>xMax</v>
      </c>
      <c r="E465" s="69" t="str">
        <f ca="1"/>
        <v>#Total</v>
      </c>
      <c r="F465" s="69" t="str">
        <f ca="1"/>
        <v>#(Y=1)</v>
      </c>
      <c r="G465" s="69" t="str">
        <f ca="1"/>
        <v>%Cum(Y=1)</v>
      </c>
      <c r="H465" s="69" t="str">
        <f ca="1"/>
        <v>#(Y=0)</v>
      </c>
      <c r="I465" s="69" t="str">
        <f ca="1"/>
        <v>%Cum(Y=0)</v>
      </c>
      <c r="J465" s="69" t="str">
        <f ca="1"/>
        <v>Odds Ratio</v>
      </c>
      <c r="K465" s="69" t="str">
        <f ca="1"/>
        <v>%(Y=1)</v>
      </c>
      <c r="L465" s="69" t="str">
        <f ca="1"/>
        <v>WOE</v>
      </c>
      <c r="M465" s="69" t="str">
        <f ca="1"/>
        <v>Info Value</v>
      </c>
      <c r="N465" s="69" t="str">
        <f ca="1"/>
        <v>KS</v>
      </c>
      <c r="O465" s="4"/>
    </row>
    <row r="466" spans="2:15">
      <c r="B466" s="70">
        <f ca="1"/>
        <v>1</v>
      </c>
      <c r="C466" s="69">
        <f ca="1"/>
        <v>-14.71231438</v>
      </c>
      <c r="D466" s="69">
        <f ca="1"/>
        <v>-1.6800603750000001</v>
      </c>
      <c r="E466" s="69">
        <f ca="1"/>
        <v>100</v>
      </c>
      <c r="F466" s="69">
        <f ca="1"/>
        <v>15</v>
      </c>
      <c r="G466" s="69">
        <f ca="1"/>
        <v>0.10416666666666667</v>
      </c>
      <c r="H466" s="69">
        <f ca="1"/>
        <v>85</v>
      </c>
      <c r="I466" s="69">
        <f ca="1"/>
        <v>9.9299065420560745E-2</v>
      </c>
      <c r="J466" s="69">
        <f ca="1"/>
        <v>104.90196078431373</v>
      </c>
      <c r="K466" s="69">
        <f ca="1"/>
        <v>0.15</v>
      </c>
      <c r="L466" s="69">
        <f ca="1"/>
        <v>4.7856021177635141E-2</v>
      </c>
      <c r="M466" s="69">
        <f ca="1"/>
        <v>2.3294402831792842E-4</v>
      </c>
      <c r="N466" s="69">
        <f ca="1"/>
        <v>4.8676012461059265E-3</v>
      </c>
      <c r="O466" s="4"/>
    </row>
    <row r="467" spans="2:15">
      <c r="B467" s="70">
        <f ca="1"/>
        <v>2</v>
      </c>
      <c r="C467" s="69">
        <f ca="1"/>
        <v>-1.6800603750000001</v>
      </c>
      <c r="D467" s="69">
        <f ca="1"/>
        <v>-0.73890555700000005</v>
      </c>
      <c r="E467" s="69">
        <f ca="1"/>
        <v>100</v>
      </c>
      <c r="F467" s="69">
        <f ca="1"/>
        <v>11</v>
      </c>
      <c r="G467" s="69">
        <f ca="1"/>
        <v>0.18055555555555555</v>
      </c>
      <c r="H467" s="69">
        <f ca="1"/>
        <v>89</v>
      </c>
      <c r="I467" s="69">
        <f ca="1"/>
        <v>0.20327102803738317</v>
      </c>
      <c r="J467" s="69">
        <f ca="1"/>
        <v>73.470661672908875</v>
      </c>
      <c r="K467" s="69">
        <f ca="1"/>
        <v>0.11</v>
      </c>
      <c r="L467" s="69">
        <f ca="1"/>
        <v>-0.30828402036802777</v>
      </c>
      <c r="M467" s="69">
        <f ca="1"/>
        <v>8.5034208629550731E-3</v>
      </c>
      <c r="N467" s="69">
        <f ca="1"/>
        <v>2.271547248182762E-2</v>
      </c>
      <c r="O467" s="4"/>
    </row>
    <row r="468" spans="2:15">
      <c r="B468" s="70">
        <f ca="1"/>
        <v>3</v>
      </c>
      <c r="C468" s="69">
        <f ca="1"/>
        <v>-0.73890555700000005</v>
      </c>
      <c r="D468" s="69">
        <f ca="1"/>
        <v>-0.31308392299999999</v>
      </c>
      <c r="E468" s="69">
        <f ca="1"/>
        <v>100</v>
      </c>
      <c r="F468" s="69">
        <f ca="1"/>
        <v>15</v>
      </c>
      <c r="G468" s="69">
        <f ca="1"/>
        <v>0.28472222222222221</v>
      </c>
      <c r="H468" s="69">
        <f ca="1"/>
        <v>85</v>
      </c>
      <c r="I468" s="69">
        <f ca="1"/>
        <v>0.30257009345794394</v>
      </c>
      <c r="J468" s="69">
        <f ca="1"/>
        <v>104.90196078431373</v>
      </c>
      <c r="K468" s="69">
        <f ca="1"/>
        <v>0.15</v>
      </c>
      <c r="L468" s="69">
        <f ca="1"/>
        <v>4.7856021177635141E-2</v>
      </c>
      <c r="M468" s="69">
        <f ca="1"/>
        <v>2.3294402831792842E-4</v>
      </c>
      <c r="N468" s="69">
        <f ca="1"/>
        <v>1.7847871235721735E-2</v>
      </c>
      <c r="O468" s="4"/>
    </row>
    <row r="469" spans="2:15">
      <c r="B469" s="70">
        <f ca="1"/>
        <v>4</v>
      </c>
      <c r="C469" s="69">
        <f ca="1"/>
        <v>-0.31308392299999999</v>
      </c>
      <c r="D469" s="69">
        <f ca="1"/>
        <v>7.2946399999999998E-3</v>
      </c>
      <c r="E469" s="69">
        <f ca="1"/>
        <v>100</v>
      </c>
      <c r="F469" s="69">
        <f ca="1"/>
        <v>9</v>
      </c>
      <c r="G469" s="69">
        <f ca="1"/>
        <v>0.34722222222222221</v>
      </c>
      <c r="H469" s="69">
        <f ca="1"/>
        <v>91</v>
      </c>
      <c r="I469" s="69">
        <f ca="1"/>
        <v>0.40887850467289721</v>
      </c>
      <c r="J469" s="69">
        <f ca="1"/>
        <v>58.791208791208796</v>
      </c>
      <c r="K469" s="69">
        <f ca="1"/>
        <v>0.09</v>
      </c>
      <c r="L469" s="69">
        <f ca="1"/>
        <v>-0.53117785261488915</v>
      </c>
      <c r="M469" s="69">
        <f ca="1"/>
        <v>2.3270057795628903E-2</v>
      </c>
      <c r="N469" s="69">
        <f ca="1"/>
        <v>6.1656282450675004E-2</v>
      </c>
      <c r="O469" s="4"/>
    </row>
    <row r="470" spans="2:15">
      <c r="B470" s="70">
        <f ca="1"/>
        <v>5</v>
      </c>
      <c r="C470" s="69">
        <f ca="1"/>
        <v>7.2946399999999998E-3</v>
      </c>
      <c r="D470" s="69">
        <f ca="1"/>
        <v>0.26930034899999999</v>
      </c>
      <c r="E470" s="69">
        <f ca="1"/>
        <v>100</v>
      </c>
      <c r="F470" s="69">
        <f ca="1"/>
        <v>19</v>
      </c>
      <c r="G470" s="69">
        <f ca="1"/>
        <v>0.47916666666666669</v>
      </c>
      <c r="H470" s="69">
        <f ca="1"/>
        <v>81</v>
      </c>
      <c r="I470" s="69">
        <f ca="1"/>
        <v>0.50350467289719625</v>
      </c>
      <c r="J470" s="69">
        <f ca="1"/>
        <v>139.43758573388203</v>
      </c>
      <c r="K470" s="69">
        <f ca="1"/>
        <v>0.19</v>
      </c>
      <c r="L470" s="69">
        <f ca="1"/>
        <v>0.33244690105974317</v>
      </c>
      <c r="M470" s="69">
        <f ca="1"/>
        <v>1.240634528227884E-2</v>
      </c>
      <c r="N470" s="69">
        <f ca="1"/>
        <v>2.4338006230529563E-2</v>
      </c>
      <c r="O470" s="4"/>
    </row>
    <row r="471" spans="2:15">
      <c r="B471" s="70">
        <f ca="1"/>
        <v>6</v>
      </c>
      <c r="C471" s="69">
        <f ca="1"/>
        <v>0.26930034899999999</v>
      </c>
      <c r="D471" s="69">
        <f ca="1"/>
        <v>0.54314615499999996</v>
      </c>
      <c r="E471" s="69">
        <f ca="1"/>
        <v>100</v>
      </c>
      <c r="F471" s="69">
        <f ca="1"/>
        <v>18</v>
      </c>
      <c r="G471" s="69">
        <f ca="1"/>
        <v>0.60416666666666663</v>
      </c>
      <c r="H471" s="69">
        <f ca="1"/>
        <v>82</v>
      </c>
      <c r="I471" s="69">
        <f ca="1"/>
        <v>0.59929906542056077</v>
      </c>
      <c r="J471" s="69">
        <f ca="1"/>
        <v>130.48780487804879</v>
      </c>
      <c r="K471" s="69">
        <f ca="1"/>
        <v>0.18</v>
      </c>
      <c r="L471" s="69">
        <f ca="1"/>
        <v>0.2661095871976531</v>
      </c>
      <c r="M471" s="69">
        <f ca="1"/>
        <v>7.7718921494641683E-3</v>
      </c>
      <c r="N471" s="69">
        <f ca="1"/>
        <v>4.8676012461058571E-3</v>
      </c>
      <c r="O471" s="4"/>
    </row>
    <row r="472" spans="2:15">
      <c r="B472" s="70">
        <f ca="1"/>
        <v>7</v>
      </c>
      <c r="C472" s="69">
        <f ca="1"/>
        <v>0.54314615499999996</v>
      </c>
      <c r="D472" s="69">
        <f ca="1"/>
        <v>1.2593057860000001</v>
      </c>
      <c r="E472" s="69">
        <f ca="1"/>
        <v>200</v>
      </c>
      <c r="F472" s="69">
        <f ca="1"/>
        <v>34</v>
      </c>
      <c r="G472" s="69">
        <f ca="1"/>
        <v>0.84027777777777779</v>
      </c>
      <c r="H472" s="69">
        <f ca="1"/>
        <v>166</v>
      </c>
      <c r="I472" s="69">
        <f ca="1"/>
        <v>0.79322429906542058</v>
      </c>
      <c r="J472" s="69">
        <f ca="1"/>
        <v>121.75368139223561</v>
      </c>
      <c r="K472" s="69">
        <f ca="1"/>
        <v>0.17</v>
      </c>
      <c r="L472" s="69">
        <f ca="1"/>
        <v>0.19682981282535966</v>
      </c>
      <c r="M472" s="69">
        <f ca="1"/>
        <v>8.3034383655558007E-3</v>
      </c>
      <c r="N472" s="69">
        <f ca="1"/>
        <v>4.7053478712357211E-2</v>
      </c>
      <c r="O472" s="4"/>
    </row>
    <row r="473" spans="2:15">
      <c r="B473" s="70">
        <f ca="1"/>
        <v>8</v>
      </c>
      <c r="C473" s="69">
        <f ca="1"/>
        <v>1.2593057860000001</v>
      </c>
      <c r="D473" s="69">
        <f ca="1"/>
        <v>1.9877760099999999</v>
      </c>
      <c r="E473" s="69">
        <f ca="1"/>
        <v>100</v>
      </c>
      <c r="F473" s="69">
        <f ca="1"/>
        <v>14</v>
      </c>
      <c r="G473" s="69">
        <f ca="1"/>
        <v>0.9375</v>
      </c>
      <c r="H473" s="69">
        <f ca="1"/>
        <v>86</v>
      </c>
      <c r="I473" s="69">
        <f ca="1"/>
        <v>0.89369158878504673</v>
      </c>
      <c r="J473" s="69">
        <f ca="1"/>
        <v>96.770025839793291</v>
      </c>
      <c r="K473" s="69">
        <f ca="1"/>
        <v>0.14000000000000001</v>
      </c>
      <c r="L473" s="69">
        <f ca="1"/>
        <v>-3.2832890072507621E-2</v>
      </c>
      <c r="M473" s="69">
        <f ca="1"/>
        <v>1.0654494442013104E-4</v>
      </c>
      <c r="N473" s="69">
        <f ca="1"/>
        <v>4.3808411214953269E-2</v>
      </c>
      <c r="O473" s="4"/>
    </row>
    <row r="474" spans="2:15">
      <c r="B474" s="70">
        <f ca="1"/>
        <v>9</v>
      </c>
      <c r="C474" s="69">
        <f ca="1"/>
        <v>1.9877760099999999</v>
      </c>
      <c r="D474" s="69">
        <f ca="1"/>
        <v>12.150325580000001</v>
      </c>
      <c r="E474" s="69">
        <f ca="1"/>
        <v>100</v>
      </c>
      <c r="F474" s="69">
        <f ca="1"/>
        <v>9</v>
      </c>
      <c r="G474" s="69">
        <f ca="1"/>
        <v>1</v>
      </c>
      <c r="H474" s="69">
        <f ca="1"/>
        <v>91</v>
      </c>
      <c r="I474" s="69">
        <f ca="1"/>
        <v>1</v>
      </c>
      <c r="J474" s="69">
        <f ca="1"/>
        <v>58.791208791208796</v>
      </c>
      <c r="K474" s="69">
        <f ca="1"/>
        <v>0.09</v>
      </c>
      <c r="L474" s="69">
        <f ca="1"/>
        <v>-0.53117785261488915</v>
      </c>
      <c r="M474" s="69">
        <f ca="1"/>
        <v>2.3270057795628903E-2</v>
      </c>
      <c r="N474" s="69">
        <f ca="1"/>
        <v>0</v>
      </c>
      <c r="O474" s="4"/>
    </row>
    <row r="475" spans="2:15">
      <c r="B475" s="70" t="str">
        <f ca="1"/>
        <v>Total</v>
      </c>
      <c r="C475" s="69">
        <f ca="1"/>
        <v>-14.71231438</v>
      </c>
      <c r="D475" s="69">
        <f ca="1"/>
        <v>12.150325580000001</v>
      </c>
      <c r="E475" s="69">
        <f ca="1"/>
        <v>1000</v>
      </c>
      <c r="F475" s="69">
        <f ca="1"/>
        <v>144</v>
      </c>
      <c r="G475" s="69">
        <f ca="1"/>
        <v>1</v>
      </c>
      <c r="H475" s="69">
        <f ca="1"/>
        <v>856</v>
      </c>
      <c r="I475" s="69">
        <f ca="1"/>
        <v>1</v>
      </c>
      <c r="J475" s="69">
        <f ca="1"/>
        <v>100</v>
      </c>
      <c r="K475" s="69">
        <f ca="1"/>
        <v>0.14399999999999999</v>
      </c>
      <c r="L475" s="69">
        <f ca="1"/>
        <v>0</v>
      </c>
      <c r="M475" s="69">
        <f ca="1"/>
        <v>8.4097645252567674E-2</v>
      </c>
      <c r="N475" s="69">
        <f ca="1"/>
        <v>6.1656282450675004E-2</v>
      </c>
      <c r="O475" s="4"/>
    </row>
    <row r="476" spans="2:15">
      <c r="B476" s="70" t="str">
        <f ca="1"/>
        <v/>
      </c>
      <c r="C476" s="69" t="str">
        <f ca="1"/>
        <v/>
      </c>
      <c r="D476" s="69" t="str">
        <f ca="1"/>
        <v/>
      </c>
      <c r="E476" s="69" t="str">
        <f ca="1"/>
        <v/>
      </c>
      <c r="F476" s="69" t="str">
        <f ca="1"/>
        <v/>
      </c>
      <c r="G476" s="69" t="str">
        <f ca="1"/>
        <v/>
      </c>
      <c r="H476" s="69" t="str">
        <f ca="1"/>
        <v/>
      </c>
      <c r="I476" s="69" t="str">
        <f ca="1"/>
        <v/>
      </c>
      <c r="J476" s="69" t="str">
        <f ca="1"/>
        <v/>
      </c>
      <c r="K476" s="69" t="str">
        <f ca="1"/>
        <v/>
      </c>
      <c r="L476" s="69" t="str">
        <f ca="1"/>
        <v/>
      </c>
      <c r="M476" s="69" t="str">
        <f ca="1"/>
        <v/>
      </c>
      <c r="N476" s="69" t="str">
        <f ca="1"/>
        <v/>
      </c>
      <c r="O476" s="4"/>
    </row>
    <row r="477" spans="2:15">
      <c r="B477" s="70" t="str">
        <f ca="1"/>
        <v>WILLR</v>
      </c>
      <c r="C477" s="69" t="str">
        <f ca="1"/>
        <v/>
      </c>
      <c r="D477" s="69" t="str">
        <f ca="1"/>
        <v/>
      </c>
      <c r="E477" s="69" t="str">
        <f ca="1"/>
        <v/>
      </c>
      <c r="F477" s="69" t="str">
        <f ca="1"/>
        <v/>
      </c>
      <c r="G477" s="69" t="str">
        <f ca="1"/>
        <v/>
      </c>
      <c r="H477" s="69" t="str">
        <f ca="1"/>
        <v/>
      </c>
      <c r="I477" s="69" t="str">
        <f ca="1"/>
        <v/>
      </c>
      <c r="J477" s="69" t="str">
        <f ca="1"/>
        <v/>
      </c>
      <c r="K477" s="69" t="str">
        <f ca="1"/>
        <v/>
      </c>
      <c r="L477" s="69" t="str">
        <f ca="1"/>
        <v/>
      </c>
      <c r="M477" s="69" t="str">
        <f ca="1"/>
        <v/>
      </c>
      <c r="N477" s="69" t="str">
        <f ca="1"/>
        <v/>
      </c>
      <c r="O477" s="4"/>
    </row>
    <row r="478" spans="2:15">
      <c r="B478" s="70" t="str">
        <f ca="1"/>
        <v>#</v>
      </c>
      <c r="C478" s="69" t="str">
        <f ca="1"/>
        <v>xMin</v>
      </c>
      <c r="D478" s="69" t="str">
        <f ca="1"/>
        <v>xMax</v>
      </c>
      <c r="E478" s="69" t="str">
        <f ca="1"/>
        <v>#Total</v>
      </c>
      <c r="F478" s="69" t="str">
        <f ca="1"/>
        <v>#(Y=1)</v>
      </c>
      <c r="G478" s="69" t="str">
        <f ca="1"/>
        <v>%Cum(Y=1)</v>
      </c>
      <c r="H478" s="69" t="str">
        <f ca="1"/>
        <v>#(Y=0)</v>
      </c>
      <c r="I478" s="69" t="str">
        <f ca="1"/>
        <v>%Cum(Y=0)</v>
      </c>
      <c r="J478" s="69" t="str">
        <f ca="1"/>
        <v>Odds Ratio</v>
      </c>
      <c r="K478" s="69" t="str">
        <f ca="1"/>
        <v>%(Y=1)</v>
      </c>
      <c r="L478" s="69" t="str">
        <f ca="1"/>
        <v>WOE</v>
      </c>
      <c r="M478" s="69" t="str">
        <f ca="1"/>
        <v>Info Value</v>
      </c>
      <c r="N478" s="69" t="str">
        <f ca="1"/>
        <v>KS</v>
      </c>
      <c r="O478" s="4"/>
    </row>
    <row r="479" spans="2:15">
      <c r="B479" s="70">
        <f ca="1"/>
        <v>1</v>
      </c>
      <c r="C479" s="69">
        <f ca="1"/>
        <v>0</v>
      </c>
      <c r="D479" s="69">
        <f ca="1"/>
        <v>16.494845359999999</v>
      </c>
      <c r="E479" s="69">
        <f ca="1"/>
        <v>100</v>
      </c>
      <c r="F479" s="69">
        <f ca="1"/>
        <v>18</v>
      </c>
      <c r="G479" s="69">
        <f ca="1"/>
        <v>0.125</v>
      </c>
      <c r="H479" s="69">
        <f ca="1"/>
        <v>82</v>
      </c>
      <c r="I479" s="69">
        <f ca="1"/>
        <v>9.5794392523364483E-2</v>
      </c>
      <c r="J479" s="69">
        <f ca="1"/>
        <v>130.48780487804879</v>
      </c>
      <c r="K479" s="69">
        <f ca="1"/>
        <v>0.18</v>
      </c>
      <c r="L479" s="69">
        <f ca="1"/>
        <v>0.2661095871976531</v>
      </c>
      <c r="M479" s="69">
        <f ca="1"/>
        <v>7.7718921494641683E-3</v>
      </c>
      <c r="N479" s="69">
        <f ca="1"/>
        <v>2.9205607476635517E-2</v>
      </c>
      <c r="O479" s="4"/>
    </row>
    <row r="480" spans="2:15">
      <c r="B480" s="70">
        <f ca="1"/>
        <v>2</v>
      </c>
      <c r="C480" s="69">
        <f ca="1"/>
        <v>16.494845359999999</v>
      </c>
      <c r="D480" s="69">
        <f ca="1"/>
        <v>29.487179489999999</v>
      </c>
      <c r="E480" s="69">
        <f ca="1"/>
        <v>100</v>
      </c>
      <c r="F480" s="69">
        <f ca="1"/>
        <v>10</v>
      </c>
      <c r="G480" s="69">
        <f ca="1"/>
        <v>0.19444444444444445</v>
      </c>
      <c r="H480" s="69">
        <f ca="1"/>
        <v>90</v>
      </c>
      <c r="I480" s="69">
        <f ca="1"/>
        <v>0.20093457943925233</v>
      </c>
      <c r="J480" s="69">
        <f ca="1"/>
        <v>66.049382716049394</v>
      </c>
      <c r="K480" s="69">
        <f ca="1"/>
        <v>0.1</v>
      </c>
      <c r="L480" s="69">
        <f ca="1"/>
        <v>-0.4147675007704778</v>
      </c>
      <c r="M480" s="69">
        <f ca="1"/>
        <v>1.4805433893027178E-2</v>
      </c>
      <c r="N480" s="69">
        <f ca="1"/>
        <v>6.4901349948078835E-3</v>
      </c>
      <c r="O480" s="4"/>
    </row>
    <row r="481" spans="2:15">
      <c r="B481" s="70">
        <f ca="1"/>
        <v>3</v>
      </c>
      <c r="C481" s="69">
        <f ca="1"/>
        <v>29.487179489999999</v>
      </c>
      <c r="D481" s="69">
        <f ca="1"/>
        <v>46.031746030000001</v>
      </c>
      <c r="E481" s="69">
        <f ca="1"/>
        <v>100</v>
      </c>
      <c r="F481" s="69">
        <f ca="1"/>
        <v>14</v>
      </c>
      <c r="G481" s="69">
        <f ca="1"/>
        <v>0.29166666666666669</v>
      </c>
      <c r="H481" s="69">
        <f ca="1"/>
        <v>86</v>
      </c>
      <c r="I481" s="69">
        <f ca="1"/>
        <v>0.30140186915887851</v>
      </c>
      <c r="J481" s="69">
        <f ca="1"/>
        <v>96.770025839793291</v>
      </c>
      <c r="K481" s="69">
        <f ca="1"/>
        <v>0.14000000000000001</v>
      </c>
      <c r="L481" s="69">
        <f ca="1"/>
        <v>-3.2832890072507621E-2</v>
      </c>
      <c r="M481" s="69">
        <f ca="1"/>
        <v>1.0654494442013104E-4</v>
      </c>
      <c r="N481" s="69">
        <f ca="1"/>
        <v>9.7352024922118252E-3</v>
      </c>
      <c r="O481" s="4"/>
    </row>
    <row r="482" spans="2:15">
      <c r="B482" s="70">
        <f ca="1"/>
        <v>4</v>
      </c>
      <c r="C482" s="69">
        <f ca="1"/>
        <v>46.031746030000001</v>
      </c>
      <c r="D482" s="69">
        <f ca="1"/>
        <v>61.739130430000003</v>
      </c>
      <c r="E482" s="69">
        <f ca="1"/>
        <v>100</v>
      </c>
      <c r="F482" s="69">
        <f ca="1"/>
        <v>11</v>
      </c>
      <c r="G482" s="69">
        <f ca="1"/>
        <v>0.36805555555555558</v>
      </c>
      <c r="H482" s="69">
        <f ca="1"/>
        <v>89</v>
      </c>
      <c r="I482" s="69">
        <f ca="1"/>
        <v>0.40537383177570091</v>
      </c>
      <c r="J482" s="69">
        <f ca="1"/>
        <v>73.470661672908875</v>
      </c>
      <c r="K482" s="69">
        <f ca="1"/>
        <v>0.11</v>
      </c>
      <c r="L482" s="69">
        <f ca="1"/>
        <v>-0.30828402036802777</v>
      </c>
      <c r="M482" s="69">
        <f ca="1"/>
        <v>8.5034208629550731E-3</v>
      </c>
      <c r="N482" s="69">
        <f ca="1"/>
        <v>3.731827622014533E-2</v>
      </c>
      <c r="O482" s="4"/>
    </row>
    <row r="483" spans="2:15">
      <c r="B483" s="70">
        <f ca="1"/>
        <v>5</v>
      </c>
      <c r="C483" s="69">
        <f ca="1"/>
        <v>61.739130430000003</v>
      </c>
      <c r="D483" s="69">
        <f ca="1"/>
        <v>71.942446039999993</v>
      </c>
      <c r="E483" s="69">
        <f ca="1"/>
        <v>100</v>
      </c>
      <c r="F483" s="69">
        <f ca="1"/>
        <v>20</v>
      </c>
      <c r="G483" s="69">
        <f ca="1"/>
        <v>0.50694444444444442</v>
      </c>
      <c r="H483" s="69">
        <f ca="1"/>
        <v>80</v>
      </c>
      <c r="I483" s="69">
        <f ca="1"/>
        <v>0.49883177570093457</v>
      </c>
      <c r="J483" s="69">
        <f ca="1"/>
        <v>148.61111111111111</v>
      </c>
      <c r="K483" s="69">
        <f ca="1"/>
        <v>0.2</v>
      </c>
      <c r="L483" s="69">
        <f ca="1"/>
        <v>0.39616271544585091</v>
      </c>
      <c r="M483" s="69">
        <f ca="1"/>
        <v>1.799804652207267E-2</v>
      </c>
      <c r="N483" s="69">
        <f ca="1"/>
        <v>8.1126687435098543E-3</v>
      </c>
      <c r="O483" s="4"/>
    </row>
    <row r="484" spans="2:15">
      <c r="B484" s="70">
        <f ca="1"/>
        <v>6</v>
      </c>
      <c r="C484" s="69">
        <f ca="1"/>
        <v>71.942446039999993</v>
      </c>
      <c r="D484" s="69">
        <f ca="1"/>
        <v>80</v>
      </c>
      <c r="E484" s="69">
        <f ca="1"/>
        <v>100</v>
      </c>
      <c r="F484" s="69">
        <f ca="1"/>
        <v>11</v>
      </c>
      <c r="G484" s="69">
        <f ca="1"/>
        <v>0.58333333333333337</v>
      </c>
      <c r="H484" s="69">
        <f ca="1"/>
        <v>89</v>
      </c>
      <c r="I484" s="69">
        <f ca="1"/>
        <v>0.60280373831775702</v>
      </c>
      <c r="J484" s="69">
        <f ca="1"/>
        <v>73.470661672908875</v>
      </c>
      <c r="K484" s="69">
        <f ca="1"/>
        <v>0.11</v>
      </c>
      <c r="L484" s="69">
        <f ca="1"/>
        <v>-0.30828402036802777</v>
      </c>
      <c r="M484" s="69">
        <f ca="1"/>
        <v>8.5034208629550731E-3</v>
      </c>
      <c r="N484" s="69">
        <f ca="1"/>
        <v>1.947040498442365E-2</v>
      </c>
      <c r="O484" s="4"/>
    </row>
    <row r="485" spans="2:15">
      <c r="B485" s="70">
        <f ca="1"/>
        <v>7</v>
      </c>
      <c r="C485" s="69">
        <f ca="1"/>
        <v>80</v>
      </c>
      <c r="D485" s="69">
        <f ca="1"/>
        <v>87.804878049999999</v>
      </c>
      <c r="E485" s="69">
        <f ca="1"/>
        <v>100</v>
      </c>
      <c r="F485" s="69">
        <f ca="1"/>
        <v>18</v>
      </c>
      <c r="G485" s="69">
        <f ca="1"/>
        <v>0.70833333333333337</v>
      </c>
      <c r="H485" s="69">
        <f ca="1"/>
        <v>82</v>
      </c>
      <c r="I485" s="69">
        <f ca="1"/>
        <v>0.69859813084112155</v>
      </c>
      <c r="J485" s="69">
        <f ca="1"/>
        <v>130.48780487804879</v>
      </c>
      <c r="K485" s="69">
        <f ca="1"/>
        <v>0.18</v>
      </c>
      <c r="L485" s="69">
        <f ca="1"/>
        <v>0.2661095871976531</v>
      </c>
      <c r="M485" s="69">
        <f ca="1"/>
        <v>7.7718921494641683E-3</v>
      </c>
      <c r="N485" s="69">
        <f ca="1"/>
        <v>9.7352024922118252E-3</v>
      </c>
      <c r="O485" s="4"/>
    </row>
    <row r="486" spans="2:15">
      <c r="B486" s="70">
        <f ca="1"/>
        <v>8</v>
      </c>
      <c r="C486" s="69">
        <f ca="1"/>
        <v>87.804878049999999</v>
      </c>
      <c r="D486" s="69">
        <f ca="1"/>
        <v>92.700729929999994</v>
      </c>
      <c r="E486" s="69">
        <f ca="1"/>
        <v>100</v>
      </c>
      <c r="F486" s="69">
        <f ca="1"/>
        <v>15</v>
      </c>
      <c r="G486" s="69">
        <f ca="1"/>
        <v>0.8125</v>
      </c>
      <c r="H486" s="69">
        <f ca="1"/>
        <v>85</v>
      </c>
      <c r="I486" s="69">
        <f ca="1"/>
        <v>0.79789719626168221</v>
      </c>
      <c r="J486" s="69">
        <f ca="1"/>
        <v>104.90196078431373</v>
      </c>
      <c r="K486" s="69">
        <f ca="1"/>
        <v>0.15</v>
      </c>
      <c r="L486" s="69">
        <f ca="1"/>
        <v>4.7856021177635141E-2</v>
      </c>
      <c r="M486" s="69">
        <f ca="1"/>
        <v>2.3294402831792842E-4</v>
      </c>
      <c r="N486" s="69">
        <f ca="1"/>
        <v>1.4602803738317793E-2</v>
      </c>
      <c r="O486" s="4"/>
    </row>
    <row r="487" spans="2:15">
      <c r="B487" s="70">
        <f ca="1"/>
        <v>9</v>
      </c>
      <c r="C487" s="69">
        <f ca="1"/>
        <v>92.700729929999994</v>
      </c>
      <c r="D487" s="69">
        <f ca="1"/>
        <v>96.688741719999996</v>
      </c>
      <c r="E487" s="69">
        <f ca="1"/>
        <v>100</v>
      </c>
      <c r="F487" s="69">
        <f ca="1"/>
        <v>12</v>
      </c>
      <c r="G487" s="69">
        <f ca="1"/>
        <v>0.89583333333333337</v>
      </c>
      <c r="H487" s="69">
        <f ca="1"/>
        <v>88</v>
      </c>
      <c r="I487" s="69">
        <f ca="1"/>
        <v>0.90070093457943923</v>
      </c>
      <c r="J487" s="69">
        <f ca="1"/>
        <v>81.060606060606062</v>
      </c>
      <c r="K487" s="69">
        <f ca="1"/>
        <v>0.12</v>
      </c>
      <c r="L487" s="69">
        <f ca="1"/>
        <v>-0.20997308812446475</v>
      </c>
      <c r="M487" s="69">
        <f ca="1"/>
        <v>4.0882610616134107E-3</v>
      </c>
      <c r="N487" s="69">
        <f ca="1"/>
        <v>4.8676012461058571E-3</v>
      </c>
      <c r="O487" s="4"/>
    </row>
    <row r="488" spans="2:15">
      <c r="B488" s="70">
        <f ca="1"/>
        <v>10</v>
      </c>
      <c r="C488" s="69">
        <f ca="1"/>
        <v>96.688741719999996</v>
      </c>
      <c r="D488" s="69">
        <f ca="1"/>
        <v>100</v>
      </c>
      <c r="E488" s="69">
        <f ca="1"/>
        <v>100</v>
      </c>
      <c r="F488" s="69">
        <f ca="1"/>
        <v>15</v>
      </c>
      <c r="G488" s="69">
        <f ca="1"/>
        <v>1</v>
      </c>
      <c r="H488" s="69">
        <f ca="1"/>
        <v>85</v>
      </c>
      <c r="I488" s="69">
        <f ca="1"/>
        <v>1</v>
      </c>
      <c r="J488" s="69">
        <f ca="1"/>
        <v>104.90196078431373</v>
      </c>
      <c r="K488" s="69">
        <f ca="1"/>
        <v>0.15</v>
      </c>
      <c r="L488" s="69">
        <f ca="1"/>
        <v>4.7856021177635141E-2</v>
      </c>
      <c r="M488" s="69">
        <f ca="1"/>
        <v>2.3294402831792842E-4</v>
      </c>
      <c r="N488" s="69">
        <f ca="1"/>
        <v>0</v>
      </c>
      <c r="O488" s="4"/>
    </row>
    <row r="489" spans="2:15">
      <c r="B489" s="70" t="str">
        <f ca="1"/>
        <v>Total</v>
      </c>
      <c r="C489" s="69">
        <f ca="1"/>
        <v>0</v>
      </c>
      <c r="D489" s="69">
        <f ca="1"/>
        <v>100</v>
      </c>
      <c r="E489" s="69">
        <f ca="1"/>
        <v>1000</v>
      </c>
      <c r="F489" s="69">
        <f ca="1"/>
        <v>144</v>
      </c>
      <c r="G489" s="69">
        <f ca="1"/>
        <v>1</v>
      </c>
      <c r="H489" s="69">
        <f ca="1"/>
        <v>856</v>
      </c>
      <c r="I489" s="69">
        <f ca="1"/>
        <v>1</v>
      </c>
      <c r="J489" s="69">
        <f ca="1"/>
        <v>100</v>
      </c>
      <c r="K489" s="69">
        <f ca="1"/>
        <v>0.14399999999999999</v>
      </c>
      <c r="L489" s="69">
        <f ca="1"/>
        <v>0</v>
      </c>
      <c r="M489" s="69">
        <f ca="1"/>
        <v>7.0014800502607721E-2</v>
      </c>
      <c r="N489" s="69">
        <f ca="1"/>
        <v>3.731827622014533E-2</v>
      </c>
      <c r="O489" s="4"/>
    </row>
    <row r="490" spans="2:15">
      <c r="B490" s="70" t="str">
        <f ca="1"/>
        <v/>
      </c>
      <c r="C490" s="69" t="str">
        <f ca="1"/>
        <v/>
      </c>
      <c r="D490" s="69" t="str">
        <f ca="1"/>
        <v/>
      </c>
      <c r="E490" s="69" t="str">
        <f ca="1"/>
        <v/>
      </c>
      <c r="F490" s="69" t="str">
        <f ca="1"/>
        <v/>
      </c>
      <c r="G490" s="69" t="str">
        <f ca="1"/>
        <v/>
      </c>
      <c r="H490" s="69" t="str">
        <f ca="1"/>
        <v/>
      </c>
      <c r="I490" s="69" t="str">
        <f ca="1"/>
        <v/>
      </c>
      <c r="J490" s="69" t="str">
        <f ca="1"/>
        <v/>
      </c>
      <c r="K490" s="69" t="str">
        <f ca="1"/>
        <v/>
      </c>
      <c r="L490" s="69" t="str">
        <f ca="1"/>
        <v/>
      </c>
      <c r="M490" s="69" t="str">
        <f ca="1"/>
        <v/>
      </c>
      <c r="N490" s="69" t="str">
        <f ca="1"/>
        <v/>
      </c>
      <c r="O490" s="4"/>
    </row>
    <row r="491" spans="2:15">
      <c r="B491" s="70" t="str">
        <f ca="1"/>
        <v>adif5_5</v>
      </c>
      <c r="C491" s="69" t="str">
        <f ca="1"/>
        <v/>
      </c>
      <c r="D491" s="69" t="str">
        <f ca="1"/>
        <v/>
      </c>
      <c r="E491" s="69" t="str">
        <f ca="1"/>
        <v/>
      </c>
      <c r="F491" s="69" t="str">
        <f ca="1"/>
        <v/>
      </c>
      <c r="G491" s="69" t="str">
        <f ca="1"/>
        <v/>
      </c>
      <c r="H491" s="69" t="str">
        <f ca="1"/>
        <v/>
      </c>
      <c r="I491" s="69" t="str">
        <f ca="1"/>
        <v/>
      </c>
      <c r="J491" s="69" t="str">
        <f ca="1"/>
        <v/>
      </c>
      <c r="K491" s="69" t="str">
        <f ca="1"/>
        <v/>
      </c>
      <c r="L491" s="69" t="str">
        <f ca="1"/>
        <v/>
      </c>
      <c r="M491" s="69" t="str">
        <f ca="1"/>
        <v/>
      </c>
      <c r="N491" s="69" t="str">
        <f ca="1"/>
        <v/>
      </c>
      <c r="O491" s="4"/>
    </row>
    <row r="492" spans="2:15">
      <c r="B492" s="70" t="str">
        <f ca="1"/>
        <v>#</v>
      </c>
      <c r="C492" s="69" t="str">
        <f ca="1"/>
        <v>xMin</v>
      </c>
      <c r="D492" s="69" t="str">
        <f ca="1"/>
        <v>xMax</v>
      </c>
      <c r="E492" s="69" t="str">
        <f ca="1"/>
        <v>#Total</v>
      </c>
      <c r="F492" s="69" t="str">
        <f ca="1"/>
        <v>#(Y=1)</v>
      </c>
      <c r="G492" s="69" t="str">
        <f ca="1"/>
        <v>%Cum(Y=1)</v>
      </c>
      <c r="H492" s="69" t="str">
        <f ca="1"/>
        <v>#(Y=0)</v>
      </c>
      <c r="I492" s="69" t="str">
        <f ca="1"/>
        <v>%Cum(Y=0)</v>
      </c>
      <c r="J492" s="69" t="str">
        <f ca="1"/>
        <v>Odds Ratio</v>
      </c>
      <c r="K492" s="69" t="str">
        <f ca="1"/>
        <v>%(Y=1)</v>
      </c>
      <c r="L492" s="69" t="str">
        <f ca="1"/>
        <v>WOE</v>
      </c>
      <c r="M492" s="69" t="str">
        <f ca="1"/>
        <v>Info Value</v>
      </c>
      <c r="N492" s="69" t="str">
        <f ca="1"/>
        <v>KS</v>
      </c>
      <c r="O492" s="4"/>
    </row>
    <row r="493" spans="2:15">
      <c r="B493" s="70">
        <f ca="1"/>
        <v>1</v>
      </c>
      <c r="C493" s="69">
        <f ca="1"/>
        <v>-7.0946870100000003</v>
      </c>
      <c r="D493" s="69">
        <f ca="1"/>
        <v>-2.387178316</v>
      </c>
      <c r="E493" s="69">
        <f ca="1"/>
        <v>100</v>
      </c>
      <c r="F493" s="69">
        <f ca="1"/>
        <v>14</v>
      </c>
      <c r="G493" s="69">
        <f ca="1"/>
        <v>9.7222222222222224E-2</v>
      </c>
      <c r="H493" s="69">
        <f ca="1"/>
        <v>86</v>
      </c>
      <c r="I493" s="69">
        <f ca="1"/>
        <v>0.10046728971962617</v>
      </c>
      <c r="J493" s="69">
        <f ca="1"/>
        <v>96.770025839793291</v>
      </c>
      <c r="K493" s="69">
        <f ca="1"/>
        <v>0.14000000000000001</v>
      </c>
      <c r="L493" s="69">
        <f ca="1"/>
        <v>-3.2832890072507621E-2</v>
      </c>
      <c r="M493" s="69">
        <f ca="1"/>
        <v>1.0654494442013104E-4</v>
      </c>
      <c r="N493" s="69">
        <f ca="1"/>
        <v>3.2450674974039417E-3</v>
      </c>
      <c r="O493" s="4"/>
    </row>
    <row r="494" spans="2:15">
      <c r="B494" s="70">
        <f ca="1"/>
        <v>2</v>
      </c>
      <c r="C494" s="69">
        <f ca="1"/>
        <v>-2.387178316</v>
      </c>
      <c r="D494" s="69">
        <f ca="1"/>
        <v>-1.0862907900000001</v>
      </c>
      <c r="E494" s="69">
        <f ca="1"/>
        <v>100</v>
      </c>
      <c r="F494" s="69">
        <f ca="1"/>
        <v>10</v>
      </c>
      <c r="G494" s="69">
        <f ca="1"/>
        <v>0.16666666666666666</v>
      </c>
      <c r="H494" s="69">
        <f ca="1"/>
        <v>90</v>
      </c>
      <c r="I494" s="69">
        <f ca="1"/>
        <v>0.20560747663551401</v>
      </c>
      <c r="J494" s="69">
        <f ca="1"/>
        <v>66.049382716049394</v>
      </c>
      <c r="K494" s="69">
        <f ca="1"/>
        <v>0.1</v>
      </c>
      <c r="L494" s="69">
        <f ca="1"/>
        <v>-0.4147675007704778</v>
      </c>
      <c r="M494" s="69">
        <f ca="1"/>
        <v>1.4805433893027178E-2</v>
      </c>
      <c r="N494" s="69">
        <f ca="1"/>
        <v>3.8940809968847356E-2</v>
      </c>
      <c r="O494" s="4"/>
    </row>
    <row r="495" spans="2:15">
      <c r="B495" s="70">
        <f ca="1"/>
        <v>3</v>
      </c>
      <c r="C495" s="69">
        <f ca="1"/>
        <v>-1.0862907900000001</v>
      </c>
      <c r="D495" s="69">
        <f ca="1"/>
        <v>-0.174374317</v>
      </c>
      <c r="E495" s="69">
        <f ca="1"/>
        <v>100</v>
      </c>
      <c r="F495" s="69">
        <f ca="1"/>
        <v>19</v>
      </c>
      <c r="G495" s="69">
        <f ca="1"/>
        <v>0.2986111111111111</v>
      </c>
      <c r="H495" s="69">
        <f ca="1"/>
        <v>81</v>
      </c>
      <c r="I495" s="69">
        <f ca="1"/>
        <v>0.30023364485981308</v>
      </c>
      <c r="J495" s="69">
        <f ca="1"/>
        <v>139.43758573388203</v>
      </c>
      <c r="K495" s="69">
        <f ca="1"/>
        <v>0.19</v>
      </c>
      <c r="L495" s="69">
        <f ca="1"/>
        <v>0.33244690105974317</v>
      </c>
      <c r="M495" s="69">
        <f ca="1"/>
        <v>1.240634528227884E-2</v>
      </c>
      <c r="N495" s="69">
        <f ca="1"/>
        <v>1.6225337487019709E-3</v>
      </c>
      <c r="O495" s="4"/>
    </row>
    <row r="496" spans="2:15">
      <c r="B496" s="70">
        <f ca="1"/>
        <v>4</v>
      </c>
      <c r="C496" s="69">
        <f ca="1"/>
        <v>-0.174374317</v>
      </c>
      <c r="D496" s="69">
        <f ca="1"/>
        <v>0.44269915799999998</v>
      </c>
      <c r="E496" s="69">
        <f ca="1"/>
        <v>100</v>
      </c>
      <c r="F496" s="69">
        <f ca="1"/>
        <v>9</v>
      </c>
      <c r="G496" s="69">
        <f ca="1"/>
        <v>0.3611111111111111</v>
      </c>
      <c r="H496" s="69">
        <f ca="1"/>
        <v>91</v>
      </c>
      <c r="I496" s="69">
        <f ca="1"/>
        <v>0.40654205607476634</v>
      </c>
      <c r="J496" s="69">
        <f ca="1"/>
        <v>58.791208791208796</v>
      </c>
      <c r="K496" s="69">
        <f ca="1"/>
        <v>0.09</v>
      </c>
      <c r="L496" s="69">
        <f ca="1"/>
        <v>-0.53117785261488915</v>
      </c>
      <c r="M496" s="69">
        <f ca="1"/>
        <v>2.3270057795628903E-2</v>
      </c>
      <c r="N496" s="69">
        <f ca="1"/>
        <v>4.543094496365524E-2</v>
      </c>
      <c r="O496" s="4"/>
    </row>
    <row r="497" spans="2:15">
      <c r="B497" s="70">
        <f ca="1"/>
        <v>5</v>
      </c>
      <c r="C497" s="69">
        <f ca="1"/>
        <v>0.44269915799999998</v>
      </c>
      <c r="D497" s="69">
        <f ca="1"/>
        <v>1.0688762089999999</v>
      </c>
      <c r="E497" s="69">
        <f ca="1"/>
        <v>100</v>
      </c>
      <c r="F497" s="69">
        <f ca="1"/>
        <v>13</v>
      </c>
      <c r="G497" s="69">
        <f ca="1"/>
        <v>0.4513888888888889</v>
      </c>
      <c r="H497" s="69">
        <f ca="1"/>
        <v>87</v>
      </c>
      <c r="I497" s="69">
        <f ca="1"/>
        <v>0.50817757009345799</v>
      </c>
      <c r="J497" s="69">
        <f ca="1"/>
        <v>88.8250319284802</v>
      </c>
      <c r="K497" s="69">
        <f ca="1"/>
        <v>0.13</v>
      </c>
      <c r="L497" s="69">
        <f ca="1"/>
        <v>-0.11850168462730552</v>
      </c>
      <c r="M497" s="69">
        <f ca="1"/>
        <v>1.3459108781008868E-3</v>
      </c>
      <c r="N497" s="69">
        <f ca="1"/>
        <v>5.6788681204569091E-2</v>
      </c>
      <c r="O497" s="4"/>
    </row>
    <row r="498" spans="2:15">
      <c r="B498" s="70">
        <f ca="1"/>
        <v>6</v>
      </c>
      <c r="C498" s="69">
        <f ca="1"/>
        <v>1.0688762089999999</v>
      </c>
      <c r="D498" s="69">
        <f ca="1"/>
        <v>1.8403178410000001</v>
      </c>
      <c r="E498" s="69">
        <f ca="1"/>
        <v>100</v>
      </c>
      <c r="F498" s="69">
        <f ca="1"/>
        <v>14</v>
      </c>
      <c r="G498" s="69">
        <f ca="1"/>
        <v>0.54861111111111116</v>
      </c>
      <c r="H498" s="69">
        <f ca="1"/>
        <v>86</v>
      </c>
      <c r="I498" s="69">
        <f ca="1"/>
        <v>0.60864485981308414</v>
      </c>
      <c r="J498" s="69">
        <f ca="1"/>
        <v>96.770025839793291</v>
      </c>
      <c r="K498" s="69">
        <f ca="1"/>
        <v>0.14000000000000001</v>
      </c>
      <c r="L498" s="69">
        <f ca="1"/>
        <v>-3.2832890072507621E-2</v>
      </c>
      <c r="M498" s="69">
        <f ca="1"/>
        <v>1.0654494442013104E-4</v>
      </c>
      <c r="N498" s="69">
        <f ca="1"/>
        <v>6.0033748701972978E-2</v>
      </c>
      <c r="O498" s="4"/>
    </row>
    <row r="499" spans="2:15">
      <c r="B499" s="70">
        <f ca="1"/>
        <v>7</v>
      </c>
      <c r="C499" s="69">
        <f ca="1"/>
        <v>1.8403178410000001</v>
      </c>
      <c r="D499" s="69">
        <f ca="1"/>
        <v>2.5658632510000001</v>
      </c>
      <c r="E499" s="69">
        <f ca="1"/>
        <v>100</v>
      </c>
      <c r="F499" s="69">
        <f ca="1"/>
        <v>19</v>
      </c>
      <c r="G499" s="69">
        <f ca="1"/>
        <v>0.68055555555555558</v>
      </c>
      <c r="H499" s="69">
        <f ca="1"/>
        <v>81</v>
      </c>
      <c r="I499" s="69">
        <f ca="1"/>
        <v>0.70327102803738317</v>
      </c>
      <c r="J499" s="69">
        <f ca="1"/>
        <v>139.43758573388203</v>
      </c>
      <c r="K499" s="69">
        <f ca="1"/>
        <v>0.19</v>
      </c>
      <c r="L499" s="69">
        <f ca="1"/>
        <v>0.33244690105974317</v>
      </c>
      <c r="M499" s="69">
        <f ca="1"/>
        <v>1.240634528227884E-2</v>
      </c>
      <c r="N499" s="69">
        <f ca="1"/>
        <v>2.2715472481827592E-2</v>
      </c>
      <c r="O499" s="4"/>
    </row>
    <row r="500" spans="2:15">
      <c r="B500" s="70">
        <f ca="1"/>
        <v>8</v>
      </c>
      <c r="C500" s="69">
        <f ca="1"/>
        <v>2.5658632510000001</v>
      </c>
      <c r="D500" s="69">
        <f ca="1"/>
        <v>3.3339277510000001</v>
      </c>
      <c r="E500" s="69">
        <f ca="1"/>
        <v>100</v>
      </c>
      <c r="F500" s="69">
        <f ca="1"/>
        <v>15</v>
      </c>
      <c r="G500" s="69">
        <f ca="1"/>
        <v>0.78472222222222221</v>
      </c>
      <c r="H500" s="69">
        <f ca="1"/>
        <v>85</v>
      </c>
      <c r="I500" s="69">
        <f ca="1"/>
        <v>0.80257009345794394</v>
      </c>
      <c r="J500" s="69">
        <f ca="1"/>
        <v>104.90196078431373</v>
      </c>
      <c r="K500" s="69">
        <f ca="1"/>
        <v>0.15</v>
      </c>
      <c r="L500" s="69">
        <f ca="1"/>
        <v>4.7856021177635141E-2</v>
      </c>
      <c r="M500" s="69">
        <f ca="1"/>
        <v>2.3294402831792842E-4</v>
      </c>
      <c r="N500" s="69">
        <f ca="1"/>
        <v>1.7847871235721735E-2</v>
      </c>
      <c r="O500" s="4"/>
    </row>
    <row r="501" spans="2:15">
      <c r="B501" s="70">
        <f ca="1"/>
        <v>9</v>
      </c>
      <c r="C501" s="69">
        <f ca="1"/>
        <v>3.3339277510000001</v>
      </c>
      <c r="D501" s="69">
        <f ca="1"/>
        <v>4.6215499580000001</v>
      </c>
      <c r="E501" s="69">
        <f ca="1"/>
        <v>100</v>
      </c>
      <c r="F501" s="69">
        <f ca="1"/>
        <v>17</v>
      </c>
      <c r="G501" s="69">
        <f ca="1"/>
        <v>0.90277777777777779</v>
      </c>
      <c r="H501" s="69">
        <f ca="1"/>
        <v>83</v>
      </c>
      <c r="I501" s="69">
        <f ca="1"/>
        <v>0.89953271028037385</v>
      </c>
      <c r="J501" s="69">
        <f ca="1"/>
        <v>121.75368139223561</v>
      </c>
      <c r="K501" s="69">
        <f ca="1"/>
        <v>0.17</v>
      </c>
      <c r="L501" s="69">
        <f ca="1"/>
        <v>0.19682981282535966</v>
      </c>
      <c r="M501" s="69">
        <f ca="1"/>
        <v>4.1517191827779003E-3</v>
      </c>
      <c r="N501" s="69">
        <f ca="1"/>
        <v>3.2450674974039417E-3</v>
      </c>
      <c r="O501" s="4"/>
    </row>
    <row r="502" spans="2:15">
      <c r="B502" s="70">
        <f ca="1"/>
        <v>10</v>
      </c>
      <c r="C502" s="69">
        <f ca="1"/>
        <v>4.6215499580000001</v>
      </c>
      <c r="D502" s="69">
        <f ca="1"/>
        <v>9.9760304410000007</v>
      </c>
      <c r="E502" s="69">
        <f ca="1"/>
        <v>100</v>
      </c>
      <c r="F502" s="69">
        <f ca="1"/>
        <v>14</v>
      </c>
      <c r="G502" s="69">
        <f ca="1"/>
        <v>1</v>
      </c>
      <c r="H502" s="69">
        <f ca="1"/>
        <v>86</v>
      </c>
      <c r="I502" s="69">
        <f ca="1"/>
        <v>1</v>
      </c>
      <c r="J502" s="69">
        <f ca="1"/>
        <v>96.770025839793291</v>
      </c>
      <c r="K502" s="69">
        <f ca="1"/>
        <v>0.14000000000000001</v>
      </c>
      <c r="L502" s="69">
        <f ca="1"/>
        <v>-3.2832890072507621E-2</v>
      </c>
      <c r="M502" s="69">
        <f ca="1"/>
        <v>1.0654494442013104E-4</v>
      </c>
      <c r="N502" s="69">
        <f ca="1"/>
        <v>0</v>
      </c>
      <c r="O502" s="4"/>
    </row>
    <row r="503" spans="2:15">
      <c r="B503" s="70" t="str">
        <f ca="1"/>
        <v>Total</v>
      </c>
      <c r="C503" s="69">
        <f ca="1"/>
        <v>-7.0946870100000003</v>
      </c>
      <c r="D503" s="69">
        <f ca="1"/>
        <v>9.9760304410000007</v>
      </c>
      <c r="E503" s="69">
        <f ca="1"/>
        <v>1000</v>
      </c>
      <c r="F503" s="69">
        <f ca="1"/>
        <v>144</v>
      </c>
      <c r="G503" s="69">
        <f ca="1"/>
        <v>1</v>
      </c>
      <c r="H503" s="69">
        <f ca="1"/>
        <v>856</v>
      </c>
      <c r="I503" s="69">
        <f ca="1"/>
        <v>1</v>
      </c>
      <c r="J503" s="69">
        <f ca="1"/>
        <v>100</v>
      </c>
      <c r="K503" s="69">
        <f ca="1"/>
        <v>0.14399999999999999</v>
      </c>
      <c r="L503" s="69">
        <f ca="1"/>
        <v>0</v>
      </c>
      <c r="M503" s="69">
        <f ca="1"/>
        <v>6.8938391175670868E-2</v>
      </c>
      <c r="N503" s="69">
        <f ca="1"/>
        <v>6.0033748701972978E-2</v>
      </c>
      <c r="O503" s="4"/>
    </row>
    <row r="504" spans="2:15">
      <c r="B504" s="70" t="str">
        <f ca="1"/>
        <v/>
      </c>
      <c r="C504" s="69" t="str">
        <f ca="1"/>
        <v/>
      </c>
      <c r="D504" s="69" t="str">
        <f ca="1"/>
        <v/>
      </c>
      <c r="E504" s="69" t="str">
        <f ca="1"/>
        <v/>
      </c>
      <c r="F504" s="69" t="str">
        <f ca="1"/>
        <v/>
      </c>
      <c r="G504" s="69" t="str">
        <f ca="1"/>
        <v/>
      </c>
      <c r="H504" s="69" t="str">
        <f ca="1"/>
        <v/>
      </c>
      <c r="I504" s="69" t="str">
        <f ca="1"/>
        <v/>
      </c>
      <c r="J504" s="69" t="str">
        <f ca="1"/>
        <v/>
      </c>
      <c r="K504" s="69" t="str">
        <f ca="1"/>
        <v/>
      </c>
      <c r="L504" s="69" t="str">
        <f ca="1"/>
        <v/>
      </c>
      <c r="M504" s="69" t="str">
        <f ca="1"/>
        <v/>
      </c>
      <c r="N504" s="69" t="str">
        <f ca="1"/>
        <v/>
      </c>
      <c r="O504" s="4"/>
    </row>
    <row r="505" spans="2:15">
      <c r="B505" s="70" t="str">
        <f ca="1"/>
        <v>adif10_10</v>
      </c>
      <c r="C505" s="69" t="str">
        <f ca="1"/>
        <v/>
      </c>
      <c r="D505" s="69" t="str">
        <f ca="1"/>
        <v/>
      </c>
      <c r="E505" s="69" t="str">
        <f ca="1"/>
        <v/>
      </c>
      <c r="F505" s="69" t="str">
        <f ca="1"/>
        <v/>
      </c>
      <c r="G505" s="69" t="str">
        <f ca="1"/>
        <v/>
      </c>
      <c r="H505" s="69" t="str">
        <f ca="1"/>
        <v/>
      </c>
      <c r="I505" s="69" t="str">
        <f ca="1"/>
        <v/>
      </c>
      <c r="J505" s="69" t="str">
        <f ca="1"/>
        <v/>
      </c>
      <c r="K505" s="69" t="str">
        <f ca="1"/>
        <v/>
      </c>
      <c r="L505" s="69" t="str">
        <f ca="1"/>
        <v/>
      </c>
      <c r="M505" s="69" t="str">
        <f ca="1"/>
        <v/>
      </c>
      <c r="N505" s="69" t="str">
        <f ca="1"/>
        <v/>
      </c>
      <c r="O505" s="4"/>
    </row>
    <row r="506" spans="2:15">
      <c r="B506" s="70" t="str">
        <f ca="1"/>
        <v>#</v>
      </c>
      <c r="C506" s="69" t="str">
        <f ca="1"/>
        <v>xMin</v>
      </c>
      <c r="D506" s="69" t="str">
        <f ca="1"/>
        <v>xMax</v>
      </c>
      <c r="E506" s="69" t="str">
        <f ca="1"/>
        <v>#Total</v>
      </c>
      <c r="F506" s="69" t="str">
        <f ca="1"/>
        <v>#(Y=1)</v>
      </c>
      <c r="G506" s="69" t="str">
        <f ca="1"/>
        <v>%Cum(Y=1)</v>
      </c>
      <c r="H506" s="69" t="str">
        <f ca="1"/>
        <v>#(Y=0)</v>
      </c>
      <c r="I506" s="69" t="str">
        <f ca="1"/>
        <v>%Cum(Y=0)</v>
      </c>
      <c r="J506" s="69" t="str">
        <f ca="1"/>
        <v>Odds Ratio</v>
      </c>
      <c r="K506" s="69" t="str">
        <f ca="1"/>
        <v>%(Y=1)</v>
      </c>
      <c r="L506" s="69" t="str">
        <f ca="1"/>
        <v>WOE</v>
      </c>
      <c r="M506" s="69" t="str">
        <f ca="1"/>
        <v>Info Value</v>
      </c>
      <c r="N506" s="69" t="str">
        <f ca="1"/>
        <v>KS</v>
      </c>
      <c r="O506" s="4"/>
    </row>
    <row r="507" spans="2:15">
      <c r="B507" s="125">
        <f ca="1"/>
        <v>1</v>
      </c>
      <c r="C507" s="126">
        <f ca="1"/>
        <v>-6.8352054019999997</v>
      </c>
      <c r="D507" s="126">
        <f ca="1"/>
        <v>-2.1180866420000002</v>
      </c>
      <c r="E507" s="126">
        <f ca="1"/>
        <v>100</v>
      </c>
      <c r="F507" s="126">
        <f ca="1"/>
        <v>16</v>
      </c>
      <c r="G507" s="126">
        <f ca="1"/>
        <v>0.1111111111111111</v>
      </c>
      <c r="H507" s="126">
        <f ca="1"/>
        <v>84</v>
      </c>
      <c r="I507" s="126">
        <f ca="1"/>
        <v>9.8130841121495324E-2</v>
      </c>
      <c r="J507" s="126">
        <f ca="1"/>
        <v>113.22751322751323</v>
      </c>
      <c r="K507" s="126">
        <f ca="1"/>
        <v>0.16</v>
      </c>
      <c r="L507" s="126">
        <f ca="1"/>
        <v>0.12422899996220915</v>
      </c>
      <c r="M507" s="126">
        <f ca="1"/>
        <v>1.6125259600494434E-3</v>
      </c>
      <c r="N507" s="126">
        <f ca="1"/>
        <v>1.2980269989615781E-2</v>
      </c>
      <c r="O507" s="4"/>
    </row>
    <row r="508" spans="2:15">
      <c r="B508" s="125">
        <f ca="1"/>
        <v>2</v>
      </c>
      <c r="C508" s="126">
        <f ca="1"/>
        <v>-2.1180866420000002</v>
      </c>
      <c r="D508" s="126">
        <f ca="1"/>
        <v>-0.96931062300000004</v>
      </c>
      <c r="E508" s="126">
        <f ca="1"/>
        <v>100</v>
      </c>
      <c r="F508" s="126">
        <f ca="1"/>
        <v>12</v>
      </c>
      <c r="G508" s="126">
        <f ca="1"/>
        <v>0.19444444444444445</v>
      </c>
      <c r="H508" s="126">
        <f ca="1"/>
        <v>88</v>
      </c>
      <c r="I508" s="126">
        <f ca="1"/>
        <v>0.20093457943925233</v>
      </c>
      <c r="J508" s="126">
        <f ca="1"/>
        <v>81.060606060606062</v>
      </c>
      <c r="K508" s="126">
        <f ca="1"/>
        <v>0.12</v>
      </c>
      <c r="L508" s="126">
        <f ca="1"/>
        <v>-0.20997308812446475</v>
      </c>
      <c r="M508" s="126">
        <f ca="1"/>
        <v>4.0882610616134107E-3</v>
      </c>
      <c r="N508" s="126">
        <f ca="1"/>
        <v>6.4901349948078835E-3</v>
      </c>
      <c r="O508" s="4"/>
    </row>
    <row r="509" spans="2:15">
      <c r="B509" s="125">
        <f ca="1"/>
        <v>3</v>
      </c>
      <c r="C509" s="126">
        <f ca="1"/>
        <v>-0.96931062300000004</v>
      </c>
      <c r="D509" s="126">
        <f ca="1"/>
        <v>0.67476893299999996</v>
      </c>
      <c r="E509" s="126">
        <f ca="1"/>
        <v>200</v>
      </c>
      <c r="F509" s="126">
        <f ca="1"/>
        <v>26</v>
      </c>
      <c r="G509" s="126">
        <f ca="1"/>
        <v>0.375</v>
      </c>
      <c r="H509" s="126">
        <f ca="1"/>
        <v>174</v>
      </c>
      <c r="I509" s="126">
        <f ca="1"/>
        <v>0.40420560747663553</v>
      </c>
      <c r="J509" s="126">
        <f ca="1"/>
        <v>88.8250319284802</v>
      </c>
      <c r="K509" s="126">
        <f ca="1"/>
        <v>0.13</v>
      </c>
      <c r="L509" s="126">
        <f ca="1"/>
        <v>-0.11850168462730552</v>
      </c>
      <c r="M509" s="126">
        <f ca="1"/>
        <v>2.6918217562017736E-3</v>
      </c>
      <c r="N509" s="126">
        <f ca="1"/>
        <v>2.9205607476635531E-2</v>
      </c>
      <c r="O509" s="4"/>
    </row>
    <row r="510" spans="2:15">
      <c r="B510" s="125">
        <f ca="1"/>
        <v>4</v>
      </c>
      <c r="C510" s="126">
        <f ca="1"/>
        <v>0.67476893299999996</v>
      </c>
      <c r="D510" s="126">
        <f ca="1"/>
        <v>1.238231581</v>
      </c>
      <c r="E510" s="126">
        <f ca="1"/>
        <v>100</v>
      </c>
      <c r="F510" s="126">
        <f ca="1"/>
        <v>9</v>
      </c>
      <c r="G510" s="126">
        <f ca="1"/>
        <v>0.4375</v>
      </c>
      <c r="H510" s="126">
        <f ca="1"/>
        <v>91</v>
      </c>
      <c r="I510" s="126">
        <f ca="1"/>
        <v>0.51051401869158874</v>
      </c>
      <c r="J510" s="126">
        <f ca="1"/>
        <v>58.791208791208796</v>
      </c>
      <c r="K510" s="126">
        <f ca="1"/>
        <v>0.09</v>
      </c>
      <c r="L510" s="126">
        <f ca="1"/>
        <v>-0.53117785261488915</v>
      </c>
      <c r="M510" s="126">
        <f ca="1"/>
        <v>2.3270057795628903E-2</v>
      </c>
      <c r="N510" s="126">
        <f ca="1"/>
        <v>7.3014018691588745E-2</v>
      </c>
      <c r="O510" s="4"/>
    </row>
    <row r="511" spans="2:15">
      <c r="B511" s="125">
        <f ca="1"/>
        <v>5</v>
      </c>
      <c r="C511" s="126">
        <f ca="1"/>
        <v>1.238231581</v>
      </c>
      <c r="D511" s="126">
        <f ca="1"/>
        <v>1.9319683889999999</v>
      </c>
      <c r="E511" s="126">
        <f ca="1"/>
        <v>100</v>
      </c>
      <c r="F511" s="126">
        <f ca="1"/>
        <v>21</v>
      </c>
      <c r="G511" s="126">
        <f ca="1"/>
        <v>0.58333333333333337</v>
      </c>
      <c r="H511" s="126">
        <f ca="1"/>
        <v>79</v>
      </c>
      <c r="I511" s="126">
        <f ca="1"/>
        <v>0.60280373831775702</v>
      </c>
      <c r="J511" s="126">
        <f ca="1"/>
        <v>158.01687763713082</v>
      </c>
      <c r="K511" s="126">
        <f ca="1"/>
        <v>0.21</v>
      </c>
      <c r="L511" s="126">
        <f ca="1"/>
        <v>0.45753166182214294</v>
      </c>
      <c r="M511" s="126">
        <f ca="1"/>
        <v>2.4497898559402129E-2</v>
      </c>
      <c r="N511" s="126">
        <f ca="1"/>
        <v>1.947040498442365E-2</v>
      </c>
      <c r="O511" s="4"/>
    </row>
    <row r="512" spans="2:15">
      <c r="B512" s="125">
        <f ca="1"/>
        <v>6</v>
      </c>
      <c r="C512" s="126">
        <f ca="1"/>
        <v>1.9319683889999999</v>
      </c>
      <c r="D512" s="126">
        <f ca="1"/>
        <v>2.6812858629999998</v>
      </c>
      <c r="E512" s="126">
        <f ca="1"/>
        <v>100</v>
      </c>
      <c r="F512" s="126">
        <f ca="1"/>
        <v>13</v>
      </c>
      <c r="G512" s="126">
        <f ca="1"/>
        <v>0.67361111111111116</v>
      </c>
      <c r="H512" s="126">
        <f ca="1"/>
        <v>87</v>
      </c>
      <c r="I512" s="126">
        <f ca="1"/>
        <v>0.70443925233644855</v>
      </c>
      <c r="J512" s="126">
        <f ca="1"/>
        <v>88.8250319284802</v>
      </c>
      <c r="K512" s="126">
        <f ca="1"/>
        <v>0.13</v>
      </c>
      <c r="L512" s="126">
        <f ca="1"/>
        <v>-0.11850168462730552</v>
      </c>
      <c r="M512" s="126">
        <f ca="1"/>
        <v>1.3459108781008868E-3</v>
      </c>
      <c r="N512" s="126">
        <f ca="1"/>
        <v>3.0828141225337391E-2</v>
      </c>
      <c r="O512" s="4"/>
    </row>
    <row r="513" spans="2:15">
      <c r="B513" s="125">
        <f ca="1"/>
        <v>7</v>
      </c>
      <c r="C513" s="126">
        <f ca="1"/>
        <v>2.6812858629999998</v>
      </c>
      <c r="D513" s="126">
        <f ca="1"/>
        <v>3.2783129980000001</v>
      </c>
      <c r="E513" s="126">
        <f ca="1"/>
        <v>100</v>
      </c>
      <c r="F513" s="126">
        <f ca="1"/>
        <v>16</v>
      </c>
      <c r="G513" s="126">
        <f ca="1"/>
        <v>0.78472222222222221</v>
      </c>
      <c r="H513" s="126">
        <f ca="1"/>
        <v>84</v>
      </c>
      <c r="I513" s="126">
        <f ca="1"/>
        <v>0.80257009345794394</v>
      </c>
      <c r="J513" s="126">
        <f ca="1"/>
        <v>113.22751322751323</v>
      </c>
      <c r="K513" s="126">
        <f ca="1"/>
        <v>0.16</v>
      </c>
      <c r="L513" s="126">
        <f ca="1"/>
        <v>0.12422899996220915</v>
      </c>
      <c r="M513" s="126">
        <f ca="1"/>
        <v>1.6125259600494434E-3</v>
      </c>
      <c r="N513" s="126">
        <f ca="1"/>
        <v>1.7847871235721735E-2</v>
      </c>
      <c r="O513" s="4"/>
    </row>
    <row r="514" spans="2:15">
      <c r="B514" s="125">
        <f ca="1"/>
        <v>8</v>
      </c>
      <c r="C514" s="126">
        <f ca="1"/>
        <v>3.2783129980000001</v>
      </c>
      <c r="D514" s="126">
        <f ca="1"/>
        <v>4.6349704789999997</v>
      </c>
      <c r="E514" s="126">
        <f ca="1"/>
        <v>100</v>
      </c>
      <c r="F514" s="126">
        <f ca="1"/>
        <v>17</v>
      </c>
      <c r="G514" s="126">
        <f ca="1"/>
        <v>0.90277777777777779</v>
      </c>
      <c r="H514" s="126">
        <f ca="1"/>
        <v>83</v>
      </c>
      <c r="I514" s="126">
        <f ca="1"/>
        <v>0.89953271028037385</v>
      </c>
      <c r="J514" s="126">
        <f ca="1"/>
        <v>121.75368139223561</v>
      </c>
      <c r="K514" s="126">
        <f ca="1"/>
        <v>0.17</v>
      </c>
      <c r="L514" s="126">
        <f ca="1"/>
        <v>0.19682981282535966</v>
      </c>
      <c r="M514" s="126">
        <f ca="1"/>
        <v>4.1517191827779003E-3</v>
      </c>
      <c r="N514" s="126">
        <f ca="1"/>
        <v>3.2450674974039417E-3</v>
      </c>
      <c r="O514" s="4"/>
    </row>
    <row r="515" spans="2:15">
      <c r="B515" s="125">
        <f ca="1"/>
        <v>9</v>
      </c>
      <c r="C515" s="126">
        <f ca="1"/>
        <v>4.6349704789999997</v>
      </c>
      <c r="D515" s="126">
        <f ca="1"/>
        <v>9.0528867250000005</v>
      </c>
      <c r="E515" s="126">
        <f ca="1"/>
        <v>100</v>
      </c>
      <c r="F515" s="126">
        <f ca="1"/>
        <v>14</v>
      </c>
      <c r="G515" s="126">
        <f ca="1"/>
        <v>1</v>
      </c>
      <c r="H515" s="126">
        <f ca="1"/>
        <v>86</v>
      </c>
      <c r="I515" s="126">
        <f ca="1"/>
        <v>1</v>
      </c>
      <c r="J515" s="126">
        <f ca="1"/>
        <v>96.770025839793291</v>
      </c>
      <c r="K515" s="126">
        <f ca="1"/>
        <v>0.14000000000000001</v>
      </c>
      <c r="L515" s="126">
        <f ca="1"/>
        <v>-3.2832890072507621E-2</v>
      </c>
      <c r="M515" s="126">
        <f ca="1"/>
        <v>1.0654494442013104E-4</v>
      </c>
      <c r="N515" s="126">
        <f ca="1"/>
        <v>0</v>
      </c>
      <c r="O515" s="4"/>
    </row>
    <row r="516" spans="2:15">
      <c r="B516" s="125" t="str">
        <f ca="1"/>
        <v>Total</v>
      </c>
      <c r="C516" s="126">
        <f ca="1"/>
        <v>-6.8352054019999997</v>
      </c>
      <c r="D516" s="126">
        <f ca="1"/>
        <v>9.0528867250000005</v>
      </c>
      <c r="E516" s="126">
        <f ca="1"/>
        <v>1000</v>
      </c>
      <c r="F516" s="126">
        <f ca="1"/>
        <v>144</v>
      </c>
      <c r="G516" s="126">
        <f ca="1"/>
        <v>1</v>
      </c>
      <c r="H516" s="126">
        <f ca="1"/>
        <v>856</v>
      </c>
      <c r="I516" s="126">
        <f ca="1"/>
        <v>1</v>
      </c>
      <c r="J516" s="126">
        <f ca="1"/>
        <v>100</v>
      </c>
      <c r="K516" s="126">
        <f ca="1"/>
        <v>0.14399999999999999</v>
      </c>
      <c r="L516" s="126">
        <f ca="1"/>
        <v>0</v>
      </c>
      <c r="M516" s="126">
        <f ca="1"/>
        <v>6.3377266098244026E-2</v>
      </c>
      <c r="N516" s="126">
        <f ca="1"/>
        <v>7.3014018691588745E-2</v>
      </c>
      <c r="O516" s="4"/>
    </row>
    <row r="517" spans="2:15">
      <c r="B517" s="125" t="str">
        <f ca="1"/>
        <v/>
      </c>
      <c r="C517" s="126" t="str">
        <f ca="1"/>
        <v/>
      </c>
      <c r="D517" s="126" t="str">
        <f ca="1"/>
        <v/>
      </c>
      <c r="E517" s="126" t="str">
        <f ca="1"/>
        <v/>
      </c>
      <c r="F517" s="126" t="str">
        <f ca="1"/>
        <v/>
      </c>
      <c r="G517" s="126" t="str">
        <f ca="1"/>
        <v/>
      </c>
      <c r="H517" s="126" t="str">
        <f ca="1"/>
        <v/>
      </c>
      <c r="I517" s="126" t="str">
        <f ca="1"/>
        <v/>
      </c>
      <c r="J517" s="126" t="str">
        <f ca="1"/>
        <v/>
      </c>
      <c r="K517" s="126" t="str">
        <f ca="1"/>
        <v/>
      </c>
      <c r="L517" s="126" t="str">
        <f ca="1"/>
        <v/>
      </c>
      <c r="M517" s="126" t="str">
        <f ca="1"/>
        <v/>
      </c>
      <c r="N517" s="126" t="str">
        <f ca="1"/>
        <v/>
      </c>
      <c r="O517" s="4"/>
    </row>
    <row r="518" spans="2:15">
      <c r="B518" s="125" t="str">
        <f ca="1"/>
        <v>adif</v>
      </c>
      <c r="C518" s="126" t="str">
        <f ca="1"/>
        <v/>
      </c>
      <c r="D518" s="126" t="str">
        <f ca="1"/>
        <v/>
      </c>
      <c r="E518" s="126" t="str">
        <f ca="1"/>
        <v/>
      </c>
      <c r="F518" s="126" t="str">
        <f ca="1"/>
        <v/>
      </c>
      <c r="G518" s="126" t="str">
        <f ca="1"/>
        <v/>
      </c>
      <c r="H518" s="126" t="str">
        <f ca="1"/>
        <v/>
      </c>
      <c r="I518" s="126" t="str">
        <f ca="1"/>
        <v/>
      </c>
      <c r="J518" s="126" t="str">
        <f ca="1"/>
        <v/>
      </c>
      <c r="K518" s="126" t="str">
        <f ca="1"/>
        <v/>
      </c>
      <c r="L518" s="126" t="str">
        <f ca="1"/>
        <v/>
      </c>
      <c r="M518" s="126" t="str">
        <f ca="1"/>
        <v/>
      </c>
      <c r="N518" s="126" t="str">
        <f ca="1"/>
        <v/>
      </c>
      <c r="O518" s="4"/>
    </row>
    <row r="519" spans="2:15">
      <c r="B519" s="125" t="str">
        <f ca="1"/>
        <v>#</v>
      </c>
      <c r="C519" s="126" t="str">
        <f ca="1"/>
        <v>xMin</v>
      </c>
      <c r="D519" s="126" t="str">
        <f ca="1"/>
        <v>xMax</v>
      </c>
      <c r="E519" s="126" t="str">
        <f ca="1"/>
        <v>#Total</v>
      </c>
      <c r="F519" s="126" t="str">
        <f ca="1"/>
        <v>#(Y=1)</v>
      </c>
      <c r="G519" s="126" t="str">
        <f ca="1"/>
        <v>%Cum(Y=1)</v>
      </c>
      <c r="H519" s="126" t="str">
        <f ca="1"/>
        <v>#(Y=0)</v>
      </c>
      <c r="I519" s="126" t="str">
        <f ca="1"/>
        <v>%Cum(Y=0)</v>
      </c>
      <c r="J519" s="126" t="str">
        <f ca="1"/>
        <v>Odds Ratio</v>
      </c>
      <c r="K519" s="126" t="str">
        <f ca="1"/>
        <v>%(Y=1)</v>
      </c>
      <c r="L519" s="126" t="str">
        <f ca="1"/>
        <v>WOE</v>
      </c>
      <c r="M519" s="126" t="str">
        <f ca="1"/>
        <v>Info Value</v>
      </c>
      <c r="N519" s="126" t="str">
        <f ca="1"/>
        <v>KS</v>
      </c>
      <c r="O519" s="4"/>
    </row>
    <row r="520" spans="2:15">
      <c r="B520" s="125">
        <f ca="1"/>
        <v>1</v>
      </c>
      <c r="C520" s="126">
        <f ca="1"/>
        <v>-7.5216820609999999</v>
      </c>
      <c r="D520" s="126">
        <f ca="1"/>
        <v>-2.7325466829999998</v>
      </c>
      <c r="E520" s="126">
        <f ca="1"/>
        <v>100</v>
      </c>
      <c r="F520" s="126">
        <f ca="1"/>
        <v>10</v>
      </c>
      <c r="G520" s="126">
        <f ca="1"/>
        <v>6.9444444444444448E-2</v>
      </c>
      <c r="H520" s="126">
        <f ca="1"/>
        <v>90</v>
      </c>
      <c r="I520" s="126">
        <f ca="1"/>
        <v>0.10514018691588785</v>
      </c>
      <c r="J520" s="126">
        <f ca="1"/>
        <v>66.049382716049394</v>
      </c>
      <c r="K520" s="126">
        <f ca="1"/>
        <v>0.1</v>
      </c>
      <c r="L520" s="126">
        <f ca="1"/>
        <v>-0.4147675007704778</v>
      </c>
      <c r="M520" s="126">
        <f ca="1"/>
        <v>1.4805433893027178E-2</v>
      </c>
      <c r="N520" s="126">
        <f ca="1"/>
        <v>3.5695742471443401E-2</v>
      </c>
      <c r="O520" s="4"/>
    </row>
    <row r="521" spans="2:15">
      <c r="B521" s="125">
        <f ca="1"/>
        <v>2</v>
      </c>
      <c r="C521" s="126">
        <f ca="1"/>
        <v>-2.7325466829999998</v>
      </c>
      <c r="D521" s="126">
        <f ca="1"/>
        <v>-0.50498086399999997</v>
      </c>
      <c r="E521" s="126">
        <f ca="1"/>
        <v>200</v>
      </c>
      <c r="F521" s="126">
        <f ca="1"/>
        <v>30</v>
      </c>
      <c r="G521" s="126">
        <f ca="1"/>
        <v>0.27777777777777779</v>
      </c>
      <c r="H521" s="126">
        <f ca="1"/>
        <v>170</v>
      </c>
      <c r="I521" s="126">
        <f ca="1"/>
        <v>0.30373831775700932</v>
      </c>
      <c r="J521" s="126">
        <f ca="1"/>
        <v>104.90196078431373</v>
      </c>
      <c r="K521" s="126">
        <f ca="1"/>
        <v>0.15</v>
      </c>
      <c r="L521" s="126">
        <f ca="1"/>
        <v>4.7856021177635141E-2</v>
      </c>
      <c r="M521" s="126">
        <f ca="1"/>
        <v>4.6588805663585683E-4</v>
      </c>
      <c r="N521" s="126">
        <f ca="1"/>
        <v>2.5960539979231534E-2</v>
      </c>
      <c r="O521" s="4"/>
    </row>
    <row r="522" spans="2:15">
      <c r="B522" s="125">
        <f ca="1"/>
        <v>3</v>
      </c>
      <c r="C522" s="126">
        <f ca="1"/>
        <v>-0.50498086399999997</v>
      </c>
      <c r="D522" s="126">
        <f ca="1"/>
        <v>1.0653216590000001</v>
      </c>
      <c r="E522" s="126">
        <f ca="1"/>
        <v>200</v>
      </c>
      <c r="F522" s="126">
        <f ca="1"/>
        <v>28</v>
      </c>
      <c r="G522" s="126">
        <f ca="1"/>
        <v>0.47222222222222221</v>
      </c>
      <c r="H522" s="126">
        <f ca="1"/>
        <v>172</v>
      </c>
      <c r="I522" s="126">
        <f ca="1"/>
        <v>0.50467289719626163</v>
      </c>
      <c r="J522" s="126">
        <f ca="1"/>
        <v>96.770025839793291</v>
      </c>
      <c r="K522" s="126">
        <f ca="1"/>
        <v>0.14000000000000001</v>
      </c>
      <c r="L522" s="126">
        <f ca="1"/>
        <v>-3.2832890072507621E-2</v>
      </c>
      <c r="M522" s="126">
        <f ca="1"/>
        <v>2.1308988884026207E-4</v>
      </c>
      <c r="N522" s="126">
        <f ca="1"/>
        <v>3.2450674974039417E-2</v>
      </c>
      <c r="O522" s="4"/>
    </row>
    <row r="523" spans="2:15">
      <c r="B523" s="125">
        <f ca="1"/>
        <v>4</v>
      </c>
      <c r="C523" s="126">
        <f ca="1"/>
        <v>1.0653216590000001</v>
      </c>
      <c r="D523" s="126">
        <f ca="1"/>
        <v>1.8953921090000001</v>
      </c>
      <c r="E523" s="126">
        <f ca="1"/>
        <v>100</v>
      </c>
      <c r="F523" s="126">
        <f ca="1"/>
        <v>12</v>
      </c>
      <c r="G523" s="126">
        <f ca="1"/>
        <v>0.55555555555555558</v>
      </c>
      <c r="H523" s="126">
        <f ca="1"/>
        <v>88</v>
      </c>
      <c r="I523" s="126">
        <f ca="1"/>
        <v>0.60747663551401865</v>
      </c>
      <c r="J523" s="126">
        <f ca="1"/>
        <v>81.060606060606062</v>
      </c>
      <c r="K523" s="126">
        <f ca="1"/>
        <v>0.12</v>
      </c>
      <c r="L523" s="126">
        <f ca="1"/>
        <v>-0.20997308812446475</v>
      </c>
      <c r="M523" s="126">
        <f ca="1"/>
        <v>4.0882610616134107E-3</v>
      </c>
      <c r="N523" s="126">
        <f ca="1"/>
        <v>5.1921079958463068E-2</v>
      </c>
      <c r="O523" s="4"/>
    </row>
    <row r="524" spans="2:15">
      <c r="B524" s="125">
        <f ca="1"/>
        <v>5</v>
      </c>
      <c r="C524" s="126">
        <f ca="1"/>
        <v>1.8953921090000001</v>
      </c>
      <c r="D524" s="126">
        <f ca="1"/>
        <v>2.663038437</v>
      </c>
      <c r="E524" s="126">
        <f ca="1"/>
        <v>100</v>
      </c>
      <c r="F524" s="126">
        <f ca="1"/>
        <v>15</v>
      </c>
      <c r="G524" s="126">
        <f ca="1"/>
        <v>0.65972222222222221</v>
      </c>
      <c r="H524" s="126">
        <f ca="1"/>
        <v>85</v>
      </c>
      <c r="I524" s="126">
        <f ca="1"/>
        <v>0.70677570093457942</v>
      </c>
      <c r="J524" s="126">
        <f ca="1"/>
        <v>104.90196078431373</v>
      </c>
      <c r="K524" s="126">
        <f ca="1"/>
        <v>0.15</v>
      </c>
      <c r="L524" s="126">
        <f ca="1"/>
        <v>4.7856021177635141E-2</v>
      </c>
      <c r="M524" s="126">
        <f ca="1"/>
        <v>2.3294402831792842E-4</v>
      </c>
      <c r="N524" s="126">
        <f ca="1"/>
        <v>4.7053478712357211E-2</v>
      </c>
      <c r="O524" s="4"/>
    </row>
    <row r="525" spans="2:15">
      <c r="B525" s="125">
        <f ca="1"/>
        <v>6</v>
      </c>
      <c r="C525" s="126">
        <f ca="1"/>
        <v>2.663038437</v>
      </c>
      <c r="D525" s="126">
        <f ca="1"/>
        <v>3.5147491249999998</v>
      </c>
      <c r="E525" s="126">
        <f ca="1"/>
        <v>100</v>
      </c>
      <c r="F525" s="126">
        <f ca="1"/>
        <v>22</v>
      </c>
      <c r="G525" s="126">
        <f ca="1"/>
        <v>0.8125</v>
      </c>
      <c r="H525" s="126">
        <f ca="1"/>
        <v>78</v>
      </c>
      <c r="I525" s="126">
        <f ca="1"/>
        <v>0.79789719626168221</v>
      </c>
      <c r="J525" s="126">
        <f ca="1"/>
        <v>167.6638176638177</v>
      </c>
      <c r="K525" s="126">
        <f ca="1"/>
        <v>0.22</v>
      </c>
      <c r="L525" s="126">
        <f ca="1"/>
        <v>0.51679070323446563</v>
      </c>
      <c r="M525" s="126">
        <f ca="1"/>
        <v>3.1863393566507171E-2</v>
      </c>
      <c r="N525" s="126">
        <f ca="1"/>
        <v>1.4602803738317793E-2</v>
      </c>
      <c r="O525" s="4"/>
    </row>
    <row r="526" spans="2:15">
      <c r="B526" s="125">
        <f ca="1"/>
        <v>7</v>
      </c>
      <c r="C526" s="126">
        <f ca="1"/>
        <v>3.5147491249999998</v>
      </c>
      <c r="D526" s="126">
        <f ca="1"/>
        <v>4.8452786059999999</v>
      </c>
      <c r="E526" s="126">
        <f ca="1"/>
        <v>100</v>
      </c>
      <c r="F526" s="126">
        <f ca="1"/>
        <v>12</v>
      </c>
      <c r="G526" s="126">
        <f ca="1"/>
        <v>0.89583333333333337</v>
      </c>
      <c r="H526" s="126">
        <f ca="1"/>
        <v>88</v>
      </c>
      <c r="I526" s="126">
        <f ca="1"/>
        <v>0.90070093457943923</v>
      </c>
      <c r="J526" s="126">
        <f ca="1"/>
        <v>81.060606060606062</v>
      </c>
      <c r="K526" s="126">
        <f ca="1"/>
        <v>0.12</v>
      </c>
      <c r="L526" s="126">
        <f ca="1"/>
        <v>-0.20997308812446475</v>
      </c>
      <c r="M526" s="126">
        <f ca="1"/>
        <v>4.0882610616134107E-3</v>
      </c>
      <c r="N526" s="126">
        <f ca="1"/>
        <v>4.8676012461058571E-3</v>
      </c>
      <c r="O526" s="4"/>
    </row>
    <row r="527" spans="2:15">
      <c r="B527" s="125">
        <f ca="1"/>
        <v>8</v>
      </c>
      <c r="C527" s="126">
        <f ca="1"/>
        <v>4.8452786059999999</v>
      </c>
      <c r="D527" s="126">
        <f ca="1"/>
        <v>9.9532367690000001</v>
      </c>
      <c r="E527" s="126">
        <f ca="1"/>
        <v>100</v>
      </c>
      <c r="F527" s="126">
        <f ca="1"/>
        <v>15</v>
      </c>
      <c r="G527" s="126">
        <f ca="1"/>
        <v>1</v>
      </c>
      <c r="H527" s="126">
        <f ca="1"/>
        <v>85</v>
      </c>
      <c r="I527" s="126">
        <f ca="1"/>
        <v>1</v>
      </c>
      <c r="J527" s="126">
        <f ca="1"/>
        <v>104.90196078431373</v>
      </c>
      <c r="K527" s="126">
        <f ca="1"/>
        <v>0.15</v>
      </c>
      <c r="L527" s="126">
        <f ca="1"/>
        <v>4.7856021177635141E-2</v>
      </c>
      <c r="M527" s="126">
        <f ca="1"/>
        <v>2.3294402831792842E-4</v>
      </c>
      <c r="N527" s="126">
        <f ca="1"/>
        <v>0</v>
      </c>
      <c r="O527" s="4"/>
    </row>
    <row r="528" spans="2:15">
      <c r="B528" s="125" t="str">
        <f ca="1"/>
        <v>Total</v>
      </c>
      <c r="C528" s="126">
        <f ca="1"/>
        <v>-7.5216820609999999</v>
      </c>
      <c r="D528" s="126">
        <f ca="1"/>
        <v>9.9532367690000001</v>
      </c>
      <c r="E528" s="126">
        <f ca="1"/>
        <v>1000</v>
      </c>
      <c r="F528" s="126">
        <f ca="1"/>
        <v>144</v>
      </c>
      <c r="G528" s="126">
        <f ca="1"/>
        <v>1</v>
      </c>
      <c r="H528" s="126">
        <f ca="1"/>
        <v>856</v>
      </c>
      <c r="I528" s="126">
        <f ca="1"/>
        <v>1</v>
      </c>
      <c r="J528" s="126">
        <f ca="1"/>
        <v>100</v>
      </c>
      <c r="K528" s="126">
        <f ca="1"/>
        <v>0.14399999999999999</v>
      </c>
      <c r="L528" s="126">
        <f ca="1"/>
        <v>0</v>
      </c>
      <c r="M528" s="126">
        <f ca="1"/>
        <v>5.5990215584873146E-2</v>
      </c>
      <c r="N528" s="126">
        <f ca="1"/>
        <v>5.1921079958463068E-2</v>
      </c>
      <c r="O528" s="4"/>
    </row>
    <row r="529" spans="2:15">
      <c r="B529" s="125" t="str">
        <f ca="1"/>
        <v/>
      </c>
      <c r="C529" s="126" t="str">
        <f ca="1"/>
        <v/>
      </c>
      <c r="D529" s="126" t="str">
        <f ca="1"/>
        <v/>
      </c>
      <c r="E529" s="126" t="str">
        <f ca="1"/>
        <v/>
      </c>
      <c r="F529" s="126" t="str">
        <f ca="1"/>
        <v/>
      </c>
      <c r="G529" s="126" t="str">
        <f ca="1"/>
        <v/>
      </c>
      <c r="H529" s="126" t="str">
        <f ca="1"/>
        <v/>
      </c>
      <c r="I529" s="126" t="str">
        <f ca="1"/>
        <v/>
      </c>
      <c r="J529" s="126" t="str">
        <f ca="1"/>
        <v/>
      </c>
      <c r="K529" s="126" t="str">
        <f ca="1"/>
        <v/>
      </c>
      <c r="L529" s="126" t="str">
        <f ca="1"/>
        <v/>
      </c>
      <c r="M529" s="126" t="str">
        <f ca="1"/>
        <v/>
      </c>
      <c r="N529" s="126" t="str">
        <f ca="1"/>
        <v/>
      </c>
      <c r="O529" s="4"/>
    </row>
    <row r="530" spans="2:15">
      <c r="B530" s="125" t="str">
        <f ca="1"/>
        <v>adif_10</v>
      </c>
      <c r="C530" s="126" t="str">
        <f ca="1"/>
        <v/>
      </c>
      <c r="D530" s="126" t="str">
        <f ca="1"/>
        <v/>
      </c>
      <c r="E530" s="126" t="str">
        <f ca="1"/>
        <v/>
      </c>
      <c r="F530" s="126" t="str">
        <f ca="1"/>
        <v/>
      </c>
      <c r="G530" s="126" t="str">
        <f ca="1"/>
        <v/>
      </c>
      <c r="H530" s="126" t="str">
        <f ca="1"/>
        <v/>
      </c>
      <c r="I530" s="126" t="str">
        <f ca="1"/>
        <v/>
      </c>
      <c r="J530" s="126" t="str">
        <f ca="1"/>
        <v/>
      </c>
      <c r="K530" s="126" t="str">
        <f ca="1"/>
        <v/>
      </c>
      <c r="L530" s="126" t="str">
        <f ca="1"/>
        <v/>
      </c>
      <c r="M530" s="126" t="str">
        <f ca="1"/>
        <v/>
      </c>
      <c r="N530" s="126" t="str">
        <f ca="1"/>
        <v/>
      </c>
      <c r="O530" s="4"/>
    </row>
    <row r="531" spans="2:15">
      <c r="B531" s="125" t="str">
        <f ca="1"/>
        <v>#</v>
      </c>
      <c r="C531" s="126" t="str">
        <f ca="1"/>
        <v>xMin</v>
      </c>
      <c r="D531" s="126" t="str">
        <f ca="1"/>
        <v>xMax</v>
      </c>
      <c r="E531" s="126" t="str">
        <f ca="1"/>
        <v>#Total</v>
      </c>
      <c r="F531" s="126" t="str">
        <f ca="1"/>
        <v>#(Y=1)</v>
      </c>
      <c r="G531" s="126" t="str">
        <f ca="1"/>
        <v>%Cum(Y=1)</v>
      </c>
      <c r="H531" s="126" t="str">
        <f ca="1"/>
        <v>#(Y=0)</v>
      </c>
      <c r="I531" s="126" t="str">
        <f ca="1"/>
        <v>%Cum(Y=0)</v>
      </c>
      <c r="J531" s="126" t="str">
        <f ca="1"/>
        <v>Odds Ratio</v>
      </c>
      <c r="K531" s="126" t="str">
        <f ca="1"/>
        <v>%(Y=1)</v>
      </c>
      <c r="L531" s="126" t="str">
        <f ca="1"/>
        <v>WOE</v>
      </c>
      <c r="M531" s="126" t="str">
        <f ca="1"/>
        <v>Info Value</v>
      </c>
      <c r="N531" s="126" t="str">
        <f ca="1"/>
        <v>KS</v>
      </c>
      <c r="O531" s="4"/>
    </row>
    <row r="532" spans="2:15">
      <c r="B532" s="125">
        <f ca="1"/>
        <v>1</v>
      </c>
      <c r="C532" s="126">
        <f ca="1"/>
        <v>-3.7680701440000002</v>
      </c>
      <c r="D532" s="126">
        <f ca="1"/>
        <v>-1.0072758479999999</v>
      </c>
      <c r="E532" s="126">
        <f ca="1"/>
        <v>100</v>
      </c>
      <c r="F532" s="126">
        <f ca="1"/>
        <v>11</v>
      </c>
      <c r="G532" s="126">
        <f ca="1"/>
        <v>7.6388888888888895E-2</v>
      </c>
      <c r="H532" s="126">
        <f ca="1"/>
        <v>89</v>
      </c>
      <c r="I532" s="126">
        <f ca="1"/>
        <v>0.10397196261682243</v>
      </c>
      <c r="J532" s="126">
        <f ca="1"/>
        <v>73.470661672908875</v>
      </c>
      <c r="K532" s="126">
        <f ca="1"/>
        <v>0.11</v>
      </c>
      <c r="L532" s="126">
        <f ca="1"/>
        <v>-0.30828402036802777</v>
      </c>
      <c r="M532" s="126">
        <f ca="1"/>
        <v>8.5034208629550731E-3</v>
      </c>
      <c r="N532" s="126">
        <f ca="1"/>
        <v>2.7583073727933533E-2</v>
      </c>
      <c r="O532" s="4"/>
    </row>
    <row r="533" spans="2:15">
      <c r="B533" s="125">
        <f ca="1"/>
        <v>2</v>
      </c>
      <c r="C533" s="126">
        <f ca="1"/>
        <v>-1.0072758479999999</v>
      </c>
      <c r="D533" s="126">
        <f ca="1"/>
        <v>-0.54154588000000004</v>
      </c>
      <c r="E533" s="126">
        <f ca="1"/>
        <v>100</v>
      </c>
      <c r="F533" s="126">
        <f ca="1"/>
        <v>15</v>
      </c>
      <c r="G533" s="126">
        <f ca="1"/>
        <v>0.18055555555555555</v>
      </c>
      <c r="H533" s="126">
        <f ca="1"/>
        <v>85</v>
      </c>
      <c r="I533" s="126">
        <f ca="1"/>
        <v>0.20327102803738317</v>
      </c>
      <c r="J533" s="126">
        <f ca="1"/>
        <v>104.90196078431373</v>
      </c>
      <c r="K533" s="126">
        <f ca="1"/>
        <v>0.15</v>
      </c>
      <c r="L533" s="126">
        <f ca="1"/>
        <v>4.7856021177635141E-2</v>
      </c>
      <c r="M533" s="126">
        <f ca="1"/>
        <v>2.3294402831792842E-4</v>
      </c>
      <c r="N533" s="126">
        <f ca="1"/>
        <v>2.271547248182762E-2</v>
      </c>
      <c r="O533" s="4"/>
    </row>
    <row r="534" spans="2:15">
      <c r="B534" s="125">
        <f ca="1"/>
        <v>3</v>
      </c>
      <c r="C534" s="126">
        <f ca="1"/>
        <v>-0.54154588000000004</v>
      </c>
      <c r="D534" s="126">
        <f ca="1"/>
        <v>-0.174707902</v>
      </c>
      <c r="E534" s="126">
        <f ca="1"/>
        <v>100</v>
      </c>
      <c r="F534" s="126">
        <f ca="1"/>
        <v>17</v>
      </c>
      <c r="G534" s="126">
        <f ca="1"/>
        <v>0.2986111111111111</v>
      </c>
      <c r="H534" s="126">
        <f ca="1"/>
        <v>83</v>
      </c>
      <c r="I534" s="126">
        <f ca="1"/>
        <v>0.30023364485981308</v>
      </c>
      <c r="J534" s="126">
        <f ca="1"/>
        <v>121.75368139223561</v>
      </c>
      <c r="K534" s="126">
        <f ca="1"/>
        <v>0.17</v>
      </c>
      <c r="L534" s="126">
        <f ca="1"/>
        <v>0.19682981282535966</v>
      </c>
      <c r="M534" s="126">
        <f ca="1"/>
        <v>4.1517191827779003E-3</v>
      </c>
      <c r="N534" s="126">
        <f ca="1"/>
        <v>1.6225337487019709E-3</v>
      </c>
      <c r="O534" s="4"/>
    </row>
    <row r="535" spans="2:15">
      <c r="B535" s="125">
        <f ca="1"/>
        <v>4</v>
      </c>
      <c r="C535" s="126">
        <f ca="1"/>
        <v>-0.174707902</v>
      </c>
      <c r="D535" s="126">
        <f ca="1"/>
        <v>0.200042515</v>
      </c>
      <c r="E535" s="126">
        <f ca="1"/>
        <v>100</v>
      </c>
      <c r="F535" s="126">
        <f ca="1"/>
        <v>14</v>
      </c>
      <c r="G535" s="126">
        <f ca="1"/>
        <v>0.39583333333333331</v>
      </c>
      <c r="H535" s="126">
        <f ca="1"/>
        <v>86</v>
      </c>
      <c r="I535" s="126">
        <f ca="1"/>
        <v>0.40070093457943923</v>
      </c>
      <c r="J535" s="126">
        <f ca="1"/>
        <v>96.770025839793291</v>
      </c>
      <c r="K535" s="126">
        <f ca="1"/>
        <v>0.14000000000000001</v>
      </c>
      <c r="L535" s="126">
        <f ca="1"/>
        <v>-3.2832890072507621E-2</v>
      </c>
      <c r="M535" s="126">
        <f ca="1"/>
        <v>1.0654494442013104E-4</v>
      </c>
      <c r="N535" s="126">
        <f ca="1"/>
        <v>4.8676012461059126E-3</v>
      </c>
      <c r="O535" s="4"/>
    </row>
    <row r="536" spans="2:15">
      <c r="B536" s="125">
        <f ca="1"/>
        <v>5</v>
      </c>
      <c r="C536" s="126">
        <f ca="1"/>
        <v>0.200042515</v>
      </c>
      <c r="D536" s="126">
        <f ca="1"/>
        <v>0.77105664399999996</v>
      </c>
      <c r="E536" s="126">
        <f ca="1"/>
        <v>200</v>
      </c>
      <c r="F536" s="126">
        <f ca="1"/>
        <v>26</v>
      </c>
      <c r="G536" s="126">
        <f ca="1"/>
        <v>0.57638888888888884</v>
      </c>
      <c r="H536" s="126">
        <f ca="1"/>
        <v>174</v>
      </c>
      <c r="I536" s="126">
        <f ca="1"/>
        <v>0.6039719626168224</v>
      </c>
      <c r="J536" s="126">
        <f ca="1"/>
        <v>88.8250319284802</v>
      </c>
      <c r="K536" s="126">
        <f ca="1"/>
        <v>0.13</v>
      </c>
      <c r="L536" s="126">
        <f ca="1"/>
        <v>-0.11850168462730552</v>
      </c>
      <c r="M536" s="126">
        <f ca="1"/>
        <v>2.6918217562017736E-3</v>
      </c>
      <c r="N536" s="126">
        <f ca="1"/>
        <v>2.758307372793356E-2</v>
      </c>
      <c r="O536" s="4"/>
    </row>
    <row r="537" spans="2:15">
      <c r="B537" s="125">
        <f ca="1"/>
        <v>6</v>
      </c>
      <c r="C537" s="126">
        <f ca="1"/>
        <v>0.77105664399999996</v>
      </c>
      <c r="D537" s="126">
        <f ca="1"/>
        <v>1.0468456669999999</v>
      </c>
      <c r="E537" s="126">
        <f ca="1"/>
        <v>100</v>
      </c>
      <c r="F537" s="126">
        <f ca="1"/>
        <v>9</v>
      </c>
      <c r="G537" s="126">
        <f ca="1"/>
        <v>0.63888888888888884</v>
      </c>
      <c r="H537" s="126">
        <f ca="1"/>
        <v>91</v>
      </c>
      <c r="I537" s="126">
        <f ca="1"/>
        <v>0.71028037383177567</v>
      </c>
      <c r="J537" s="126">
        <f ca="1"/>
        <v>58.791208791208796</v>
      </c>
      <c r="K537" s="126">
        <f ca="1"/>
        <v>0.09</v>
      </c>
      <c r="L537" s="126">
        <f ca="1"/>
        <v>-0.53117785261488915</v>
      </c>
      <c r="M537" s="126">
        <f ca="1"/>
        <v>2.3270057795628903E-2</v>
      </c>
      <c r="N537" s="126">
        <f ca="1"/>
        <v>7.1391484942886829E-2</v>
      </c>
      <c r="O537" s="4"/>
    </row>
    <row r="538" spans="2:15">
      <c r="B538" s="125">
        <f ca="1"/>
        <v>7</v>
      </c>
      <c r="C538" s="126">
        <f ca="1"/>
        <v>1.0468456669999999</v>
      </c>
      <c r="D538" s="126">
        <f ca="1"/>
        <v>1.3856657800000001</v>
      </c>
      <c r="E538" s="126">
        <f ca="1"/>
        <v>100</v>
      </c>
      <c r="F538" s="126">
        <f ca="1"/>
        <v>12</v>
      </c>
      <c r="G538" s="126">
        <f ca="1"/>
        <v>0.72222222222222221</v>
      </c>
      <c r="H538" s="126">
        <f ca="1"/>
        <v>88</v>
      </c>
      <c r="I538" s="126">
        <f ca="1"/>
        <v>0.81308411214953269</v>
      </c>
      <c r="J538" s="126">
        <f ca="1"/>
        <v>81.060606060606062</v>
      </c>
      <c r="K538" s="126">
        <f ca="1"/>
        <v>0.12</v>
      </c>
      <c r="L538" s="126">
        <f ca="1"/>
        <v>-0.20997308812446475</v>
      </c>
      <c r="M538" s="126">
        <f ca="1"/>
        <v>4.0882610616134107E-3</v>
      </c>
      <c r="N538" s="126">
        <f ca="1"/>
        <v>9.086188992731048E-2</v>
      </c>
      <c r="O538" s="4"/>
    </row>
    <row r="539" spans="2:15">
      <c r="B539" s="125">
        <f ca="1"/>
        <v>8</v>
      </c>
      <c r="C539" s="126">
        <f ca="1"/>
        <v>1.3856657800000001</v>
      </c>
      <c r="D539" s="126">
        <f ca="1"/>
        <v>1.7865513260000001</v>
      </c>
      <c r="E539" s="126">
        <f ca="1"/>
        <v>100</v>
      </c>
      <c r="F539" s="126">
        <f ca="1"/>
        <v>21</v>
      </c>
      <c r="G539" s="126">
        <f ca="1"/>
        <v>0.86805555555555558</v>
      </c>
      <c r="H539" s="126">
        <f ca="1"/>
        <v>79</v>
      </c>
      <c r="I539" s="126">
        <f ca="1"/>
        <v>0.90537383177570097</v>
      </c>
      <c r="J539" s="126">
        <f ca="1"/>
        <v>158.01687763713082</v>
      </c>
      <c r="K539" s="126">
        <f ca="1"/>
        <v>0.21</v>
      </c>
      <c r="L539" s="126">
        <f ca="1"/>
        <v>0.45753166182214294</v>
      </c>
      <c r="M539" s="126">
        <f ca="1"/>
        <v>2.4497898559402129E-2</v>
      </c>
      <c r="N539" s="126">
        <f ca="1"/>
        <v>3.7318276220145385E-2</v>
      </c>
      <c r="O539" s="4"/>
    </row>
    <row r="540" spans="2:15">
      <c r="B540" s="125">
        <f ca="1"/>
        <v>9</v>
      </c>
      <c r="C540" s="126">
        <f ca="1"/>
        <v>1.7865513260000001</v>
      </c>
      <c r="D540" s="126">
        <f ca="1"/>
        <v>3.7458490969999998</v>
      </c>
      <c r="E540" s="126">
        <f ca="1"/>
        <v>100</v>
      </c>
      <c r="F540" s="126">
        <f ca="1"/>
        <v>19</v>
      </c>
      <c r="G540" s="126">
        <f ca="1"/>
        <v>1</v>
      </c>
      <c r="H540" s="126">
        <f ca="1"/>
        <v>81</v>
      </c>
      <c r="I540" s="126">
        <f ca="1"/>
        <v>1</v>
      </c>
      <c r="J540" s="126">
        <f ca="1"/>
        <v>139.43758573388203</v>
      </c>
      <c r="K540" s="126">
        <f ca="1"/>
        <v>0.19</v>
      </c>
      <c r="L540" s="126">
        <f ca="1"/>
        <v>0.33244690105974317</v>
      </c>
      <c r="M540" s="126">
        <f ca="1"/>
        <v>1.240634528227884E-2</v>
      </c>
      <c r="N540" s="126">
        <f ca="1"/>
        <v>0</v>
      </c>
      <c r="O540" s="4"/>
    </row>
    <row r="541" spans="2:15">
      <c r="B541" s="125" t="str">
        <f ca="1"/>
        <v>Total</v>
      </c>
      <c r="C541" s="126">
        <f ca="1"/>
        <v>-3.7680701440000002</v>
      </c>
      <c r="D541" s="126">
        <f ca="1"/>
        <v>3.7458490969999998</v>
      </c>
      <c r="E541" s="126">
        <f ca="1"/>
        <v>1000</v>
      </c>
      <c r="F541" s="126">
        <f ca="1"/>
        <v>144</v>
      </c>
      <c r="G541" s="126">
        <f ca="1"/>
        <v>1</v>
      </c>
      <c r="H541" s="126">
        <f ca="1"/>
        <v>856</v>
      </c>
      <c r="I541" s="126">
        <f ca="1"/>
        <v>1</v>
      </c>
      <c r="J541" s="126">
        <f ca="1"/>
        <v>100</v>
      </c>
      <c r="K541" s="126">
        <f ca="1"/>
        <v>0.14399999999999999</v>
      </c>
      <c r="L541" s="126">
        <f ca="1"/>
        <v>0</v>
      </c>
      <c r="M541" s="126">
        <f ca="1"/>
        <v>7.9949013473596092E-2</v>
      </c>
      <c r="N541" s="126">
        <f ca="1"/>
        <v>9.086188992731048E-2</v>
      </c>
      <c r="O541" s="4"/>
    </row>
    <row r="542" spans="2:15">
      <c r="B542" s="125" t="str">
        <f ca="1"/>
        <v/>
      </c>
      <c r="C542" s="126" t="str">
        <f ca="1"/>
        <v/>
      </c>
      <c r="D542" s="126" t="str">
        <f ca="1"/>
        <v/>
      </c>
      <c r="E542" s="126" t="str">
        <f ca="1"/>
        <v/>
      </c>
      <c r="F542" s="126" t="str">
        <f ca="1"/>
        <v/>
      </c>
      <c r="G542" s="126" t="str">
        <f ca="1"/>
        <v/>
      </c>
      <c r="H542" s="126" t="str">
        <f ca="1"/>
        <v/>
      </c>
      <c r="I542" s="126" t="str">
        <f ca="1"/>
        <v/>
      </c>
      <c r="J542" s="126" t="str">
        <f ca="1"/>
        <v/>
      </c>
      <c r="K542" s="126" t="str">
        <f ca="1"/>
        <v/>
      </c>
      <c r="L542" s="126" t="str">
        <f ca="1"/>
        <v/>
      </c>
      <c r="M542" s="126" t="str">
        <f ca="1"/>
        <v/>
      </c>
      <c r="N542" s="126" t="str">
        <f ca="1"/>
        <v/>
      </c>
      <c r="O542" s="4"/>
    </row>
    <row r="543" spans="2:15">
      <c r="B543" s="125" t="str">
        <f ca="1"/>
        <v>adif_20</v>
      </c>
      <c r="C543" s="126" t="str">
        <f ca="1"/>
        <v/>
      </c>
      <c r="D543" s="126" t="str">
        <f ca="1"/>
        <v/>
      </c>
      <c r="E543" s="126" t="str">
        <f ca="1"/>
        <v/>
      </c>
      <c r="F543" s="126" t="str">
        <f ca="1"/>
        <v/>
      </c>
      <c r="G543" s="126" t="str">
        <f ca="1"/>
        <v/>
      </c>
      <c r="H543" s="126" t="str">
        <f ca="1"/>
        <v/>
      </c>
      <c r="I543" s="126" t="str">
        <f ca="1"/>
        <v/>
      </c>
      <c r="J543" s="126" t="str">
        <f ca="1"/>
        <v/>
      </c>
      <c r="K543" s="126" t="str">
        <f ca="1"/>
        <v/>
      </c>
      <c r="L543" s="126" t="str">
        <f ca="1"/>
        <v/>
      </c>
      <c r="M543" s="126" t="str">
        <f ca="1"/>
        <v/>
      </c>
      <c r="N543" s="126" t="str">
        <f ca="1"/>
        <v/>
      </c>
      <c r="O543" s="4"/>
    </row>
    <row r="544" spans="2:15">
      <c r="B544" s="125" t="str">
        <f ca="1"/>
        <v>#</v>
      </c>
      <c r="C544" s="126" t="str">
        <f ca="1"/>
        <v>xMin</v>
      </c>
      <c r="D544" s="126" t="str">
        <f ca="1"/>
        <v>xMax</v>
      </c>
      <c r="E544" s="126" t="str">
        <f ca="1"/>
        <v>#Total</v>
      </c>
      <c r="F544" s="126" t="str">
        <f ca="1"/>
        <v>#(Y=1)</v>
      </c>
      <c r="G544" s="126" t="str">
        <f ca="1"/>
        <v>%Cum(Y=1)</v>
      </c>
      <c r="H544" s="126" t="str">
        <f ca="1"/>
        <v>#(Y=0)</v>
      </c>
      <c r="I544" s="126" t="str">
        <f ca="1"/>
        <v>%Cum(Y=0)</v>
      </c>
      <c r="J544" s="126" t="str">
        <f ca="1"/>
        <v>Odds Ratio</v>
      </c>
      <c r="K544" s="126" t="str">
        <f ca="1"/>
        <v>%(Y=1)</v>
      </c>
      <c r="L544" s="126" t="str">
        <f ca="1"/>
        <v>WOE</v>
      </c>
      <c r="M544" s="126" t="str">
        <f ca="1"/>
        <v>Info Value</v>
      </c>
      <c r="N544" s="126" t="str">
        <f ca="1"/>
        <v>KS</v>
      </c>
      <c r="O544" s="4"/>
    </row>
    <row r="545" spans="2:15">
      <c r="B545" s="125">
        <f ca="1"/>
        <v>1</v>
      </c>
      <c r="C545" s="126">
        <f ca="1"/>
        <v>-3.8013623299999999</v>
      </c>
      <c r="D545" s="126">
        <f ca="1"/>
        <v>-1.553261835</v>
      </c>
      <c r="E545" s="126">
        <f ca="1"/>
        <v>100</v>
      </c>
      <c r="F545" s="126">
        <f ca="1"/>
        <v>12</v>
      </c>
      <c r="G545" s="126">
        <f ca="1"/>
        <v>8.3333333333333329E-2</v>
      </c>
      <c r="H545" s="126">
        <f ca="1"/>
        <v>88</v>
      </c>
      <c r="I545" s="126">
        <f ca="1"/>
        <v>0.10280373831775701</v>
      </c>
      <c r="J545" s="126">
        <f ca="1"/>
        <v>81.060606060606062</v>
      </c>
      <c r="K545" s="126">
        <f ca="1"/>
        <v>0.12</v>
      </c>
      <c r="L545" s="126">
        <f ca="1"/>
        <v>-0.20997308812446475</v>
      </c>
      <c r="M545" s="126">
        <f ca="1"/>
        <v>4.0882610616134107E-3</v>
      </c>
      <c r="N545" s="126">
        <f ca="1"/>
        <v>1.9470404984423678E-2</v>
      </c>
      <c r="O545" s="4"/>
    </row>
    <row r="546" spans="2:15">
      <c r="B546" s="125">
        <f ca="1"/>
        <v>2</v>
      </c>
      <c r="C546" s="126">
        <f ca="1"/>
        <v>-1.553261835</v>
      </c>
      <c r="D546" s="126">
        <f ca="1"/>
        <v>-0.77740993899999999</v>
      </c>
      <c r="E546" s="126">
        <f ca="1"/>
        <v>100</v>
      </c>
      <c r="F546" s="126">
        <f ca="1"/>
        <v>15</v>
      </c>
      <c r="G546" s="126">
        <f ca="1"/>
        <v>0.1875</v>
      </c>
      <c r="H546" s="126">
        <f ca="1"/>
        <v>85</v>
      </c>
      <c r="I546" s="126">
        <f ca="1"/>
        <v>0.20210280373831777</v>
      </c>
      <c r="J546" s="126">
        <f ca="1"/>
        <v>104.90196078431373</v>
      </c>
      <c r="K546" s="126">
        <f ca="1"/>
        <v>0.15</v>
      </c>
      <c r="L546" s="126">
        <f ca="1"/>
        <v>4.7856021177635141E-2</v>
      </c>
      <c r="M546" s="126">
        <f ca="1"/>
        <v>2.3294402831792842E-4</v>
      </c>
      <c r="N546" s="126">
        <f ca="1"/>
        <v>1.4602803738317766E-2</v>
      </c>
      <c r="O546" s="4"/>
    </row>
    <row r="547" spans="2:15">
      <c r="B547" s="125">
        <f ca="1"/>
        <v>3</v>
      </c>
      <c r="C547" s="126">
        <f ca="1"/>
        <v>-0.77740993899999999</v>
      </c>
      <c r="D547" s="126">
        <f ca="1"/>
        <v>-0.194248171</v>
      </c>
      <c r="E547" s="126">
        <f ca="1"/>
        <v>100</v>
      </c>
      <c r="F547" s="126">
        <f ca="1"/>
        <v>11</v>
      </c>
      <c r="G547" s="126">
        <f ca="1"/>
        <v>0.2638888888888889</v>
      </c>
      <c r="H547" s="126">
        <f ca="1"/>
        <v>89</v>
      </c>
      <c r="I547" s="126">
        <f ca="1"/>
        <v>0.30607476635514019</v>
      </c>
      <c r="J547" s="126">
        <f ca="1"/>
        <v>73.470661672908875</v>
      </c>
      <c r="K547" s="126">
        <f ca="1"/>
        <v>0.11</v>
      </c>
      <c r="L547" s="126">
        <f ca="1"/>
        <v>-0.30828402036802777</v>
      </c>
      <c r="M547" s="126">
        <f ca="1"/>
        <v>8.5034208629550731E-3</v>
      </c>
      <c r="N547" s="126">
        <f ca="1"/>
        <v>4.2185877466251298E-2</v>
      </c>
      <c r="O547" s="4"/>
    </row>
    <row r="548" spans="2:15">
      <c r="B548" s="125">
        <f ca="1"/>
        <v>4</v>
      </c>
      <c r="C548" s="126">
        <f ca="1"/>
        <v>-0.194248171</v>
      </c>
      <c r="D548" s="126">
        <f ca="1"/>
        <v>0.31899460899999998</v>
      </c>
      <c r="E548" s="126">
        <f ca="1"/>
        <v>100</v>
      </c>
      <c r="F548" s="126">
        <f ca="1"/>
        <v>18</v>
      </c>
      <c r="G548" s="126">
        <f ca="1"/>
        <v>0.3888888888888889</v>
      </c>
      <c r="H548" s="126">
        <f ca="1"/>
        <v>82</v>
      </c>
      <c r="I548" s="126">
        <f ca="1"/>
        <v>0.40186915887850466</v>
      </c>
      <c r="J548" s="126">
        <f ca="1"/>
        <v>130.48780487804879</v>
      </c>
      <c r="K548" s="126">
        <f ca="1"/>
        <v>0.18</v>
      </c>
      <c r="L548" s="126">
        <f ca="1"/>
        <v>0.2661095871976531</v>
      </c>
      <c r="M548" s="126">
        <f ca="1"/>
        <v>7.7718921494641683E-3</v>
      </c>
      <c r="N548" s="126">
        <f ca="1"/>
        <v>1.2980269989615767E-2</v>
      </c>
      <c r="O548" s="4"/>
    </row>
    <row r="549" spans="2:15">
      <c r="B549" s="125">
        <f ca="1"/>
        <v>5</v>
      </c>
      <c r="C549" s="126">
        <f ca="1"/>
        <v>0.31899460899999998</v>
      </c>
      <c r="D549" s="126">
        <f ca="1"/>
        <v>0.72832702199999999</v>
      </c>
      <c r="E549" s="126">
        <f ca="1"/>
        <v>100</v>
      </c>
      <c r="F549" s="126">
        <f ca="1"/>
        <v>14</v>
      </c>
      <c r="G549" s="126">
        <f ca="1"/>
        <v>0.4861111111111111</v>
      </c>
      <c r="H549" s="126">
        <f ca="1"/>
        <v>86</v>
      </c>
      <c r="I549" s="126">
        <f ca="1"/>
        <v>0.50233644859813087</v>
      </c>
      <c r="J549" s="126">
        <f ca="1"/>
        <v>96.770025839793291</v>
      </c>
      <c r="K549" s="126">
        <f ca="1"/>
        <v>0.14000000000000001</v>
      </c>
      <c r="L549" s="126">
        <f ca="1"/>
        <v>-3.2832890072507621E-2</v>
      </c>
      <c r="M549" s="126">
        <f ca="1"/>
        <v>1.0654494442013104E-4</v>
      </c>
      <c r="N549" s="126">
        <f ca="1"/>
        <v>1.6225337487019764E-2</v>
      </c>
      <c r="O549" s="4"/>
    </row>
    <row r="550" spans="2:15">
      <c r="B550" s="125">
        <f ca="1"/>
        <v>6</v>
      </c>
      <c r="C550" s="126">
        <f ca="1"/>
        <v>0.72832702199999999</v>
      </c>
      <c r="D550" s="126">
        <f ca="1"/>
        <v>1.1473995340000001</v>
      </c>
      <c r="E550" s="126">
        <f ca="1"/>
        <v>100</v>
      </c>
      <c r="F550" s="126">
        <f ca="1"/>
        <v>11</v>
      </c>
      <c r="G550" s="126">
        <f ca="1"/>
        <v>0.5625</v>
      </c>
      <c r="H550" s="126">
        <f ca="1"/>
        <v>89</v>
      </c>
      <c r="I550" s="126">
        <f ca="1"/>
        <v>0.60630841121495327</v>
      </c>
      <c r="J550" s="126">
        <f ca="1"/>
        <v>73.470661672908875</v>
      </c>
      <c r="K550" s="126">
        <f ca="1"/>
        <v>0.11</v>
      </c>
      <c r="L550" s="126">
        <f ca="1"/>
        <v>-0.30828402036802777</v>
      </c>
      <c r="M550" s="126">
        <f ca="1"/>
        <v>8.5034208629550731E-3</v>
      </c>
      <c r="N550" s="126">
        <f ca="1"/>
        <v>4.3808411214953269E-2</v>
      </c>
      <c r="O550" s="4"/>
    </row>
    <row r="551" spans="2:15">
      <c r="B551" s="125">
        <f ca="1"/>
        <v>7</v>
      </c>
      <c r="C551" s="126">
        <f ca="1"/>
        <v>1.1473995340000001</v>
      </c>
      <c r="D551" s="126">
        <f ca="1"/>
        <v>1.5801425659999999</v>
      </c>
      <c r="E551" s="126">
        <f ca="1"/>
        <v>100</v>
      </c>
      <c r="F551" s="126">
        <f ca="1"/>
        <v>14</v>
      </c>
      <c r="G551" s="126">
        <f ca="1"/>
        <v>0.65972222222222221</v>
      </c>
      <c r="H551" s="126">
        <f ca="1"/>
        <v>86</v>
      </c>
      <c r="I551" s="126">
        <f ca="1"/>
        <v>0.70677570093457942</v>
      </c>
      <c r="J551" s="126">
        <f ca="1"/>
        <v>96.770025839793291</v>
      </c>
      <c r="K551" s="126">
        <f ca="1"/>
        <v>0.14000000000000001</v>
      </c>
      <c r="L551" s="126">
        <f ca="1"/>
        <v>-3.2832890072507621E-2</v>
      </c>
      <c r="M551" s="126">
        <f ca="1"/>
        <v>1.0654494442013104E-4</v>
      </c>
      <c r="N551" s="126">
        <f ca="1"/>
        <v>4.7053478712357211E-2</v>
      </c>
      <c r="O551" s="4"/>
    </row>
    <row r="552" spans="2:15">
      <c r="B552" s="125">
        <f ca="1"/>
        <v>8</v>
      </c>
      <c r="C552" s="126">
        <f ca="1"/>
        <v>1.5801425659999999</v>
      </c>
      <c r="D552" s="126">
        <f ca="1"/>
        <v>1.9884512990000001</v>
      </c>
      <c r="E552" s="126">
        <f ca="1"/>
        <v>100</v>
      </c>
      <c r="F552" s="126">
        <f ca="1"/>
        <v>12</v>
      </c>
      <c r="G552" s="126">
        <f ca="1"/>
        <v>0.74305555555555558</v>
      </c>
      <c r="H552" s="126">
        <f ca="1"/>
        <v>88</v>
      </c>
      <c r="I552" s="126">
        <f ca="1"/>
        <v>0.80957943925233644</v>
      </c>
      <c r="J552" s="126">
        <f ca="1"/>
        <v>81.060606060606062</v>
      </c>
      <c r="K552" s="126">
        <f ca="1"/>
        <v>0.12</v>
      </c>
      <c r="L552" s="126">
        <f ca="1"/>
        <v>-0.20997308812446475</v>
      </c>
      <c r="M552" s="126">
        <f ca="1"/>
        <v>4.0882610616134107E-3</v>
      </c>
      <c r="N552" s="126">
        <f ca="1"/>
        <v>6.6523883696780861E-2</v>
      </c>
      <c r="O552" s="4"/>
    </row>
    <row r="553" spans="2:15">
      <c r="B553" s="125">
        <f ca="1"/>
        <v>9</v>
      </c>
      <c r="C553" s="126">
        <f ca="1"/>
        <v>1.9884512990000001</v>
      </c>
      <c r="D553" s="126">
        <f ca="1"/>
        <v>2.6506120439999998</v>
      </c>
      <c r="E553" s="126">
        <f ca="1"/>
        <v>100</v>
      </c>
      <c r="F553" s="126">
        <f ca="1"/>
        <v>16</v>
      </c>
      <c r="G553" s="126">
        <f ca="1"/>
        <v>0.85416666666666663</v>
      </c>
      <c r="H553" s="126">
        <f ca="1"/>
        <v>84</v>
      </c>
      <c r="I553" s="126">
        <f ca="1"/>
        <v>0.90771028037383172</v>
      </c>
      <c r="J553" s="126">
        <f ca="1"/>
        <v>113.22751322751323</v>
      </c>
      <c r="K553" s="126">
        <f ca="1"/>
        <v>0.16</v>
      </c>
      <c r="L553" s="126">
        <f ca="1"/>
        <v>0.12422899996220915</v>
      </c>
      <c r="M553" s="126">
        <f ca="1"/>
        <v>1.6125259600494434E-3</v>
      </c>
      <c r="N553" s="126">
        <f ca="1"/>
        <v>5.3543613707165094E-2</v>
      </c>
      <c r="O553" s="4"/>
    </row>
    <row r="554" spans="2:15">
      <c r="B554" s="125">
        <f ca="1"/>
        <v>10</v>
      </c>
      <c r="C554" s="126">
        <f ca="1"/>
        <v>2.6506120439999998</v>
      </c>
      <c r="D554" s="126">
        <f ca="1"/>
        <v>5.6261960679999996</v>
      </c>
      <c r="E554" s="126">
        <f ca="1"/>
        <v>100</v>
      </c>
      <c r="F554" s="126">
        <f ca="1"/>
        <v>21</v>
      </c>
      <c r="G554" s="126">
        <f ca="1"/>
        <v>1</v>
      </c>
      <c r="H554" s="126">
        <f ca="1"/>
        <v>79</v>
      </c>
      <c r="I554" s="126">
        <f ca="1"/>
        <v>1</v>
      </c>
      <c r="J554" s="126">
        <f ca="1"/>
        <v>158.01687763713082</v>
      </c>
      <c r="K554" s="126">
        <f ca="1"/>
        <v>0.21</v>
      </c>
      <c r="L554" s="126">
        <f ca="1"/>
        <v>0.45753166182214294</v>
      </c>
      <c r="M554" s="126">
        <f ca="1"/>
        <v>2.4497898559402129E-2</v>
      </c>
      <c r="N554" s="126">
        <f ca="1"/>
        <v>0</v>
      </c>
      <c r="O554" s="4"/>
    </row>
    <row r="555" spans="2:15">
      <c r="B555" s="125" t="str">
        <f ca="1"/>
        <v>Total</v>
      </c>
      <c r="C555" s="126">
        <f ca="1"/>
        <v>-3.8013623299999999</v>
      </c>
      <c r="D555" s="126">
        <f ca="1"/>
        <v>5.6261960679999996</v>
      </c>
      <c r="E555" s="126">
        <f ca="1"/>
        <v>1000</v>
      </c>
      <c r="F555" s="126">
        <f ca="1"/>
        <v>144</v>
      </c>
      <c r="G555" s="126">
        <f ca="1"/>
        <v>1</v>
      </c>
      <c r="H555" s="126">
        <f ca="1"/>
        <v>856</v>
      </c>
      <c r="I555" s="126">
        <f ca="1"/>
        <v>1</v>
      </c>
      <c r="J555" s="126">
        <f ca="1"/>
        <v>100</v>
      </c>
      <c r="K555" s="126">
        <f ca="1"/>
        <v>0.14399999999999999</v>
      </c>
      <c r="L555" s="126">
        <f ca="1"/>
        <v>0</v>
      </c>
      <c r="M555" s="126">
        <f ca="1"/>
        <v>5.9511714435210909E-2</v>
      </c>
      <c r="N555" s="126">
        <f ca="1"/>
        <v>6.6523883696780861E-2</v>
      </c>
      <c r="O555" s="4"/>
    </row>
    <row r="556" spans="2:15">
      <c r="B556" s="125" t="str">
        <f ca="1"/>
        <v/>
      </c>
      <c r="C556" s="126" t="str">
        <f ca="1"/>
        <v/>
      </c>
      <c r="D556" s="126" t="str">
        <f ca="1"/>
        <v/>
      </c>
      <c r="E556" s="126" t="str">
        <f ca="1"/>
        <v/>
      </c>
      <c r="F556" s="126" t="str">
        <f ca="1"/>
        <v/>
      </c>
      <c r="G556" s="126" t="str">
        <f ca="1"/>
        <v/>
      </c>
      <c r="H556" s="126" t="str">
        <f ca="1"/>
        <v/>
      </c>
      <c r="I556" s="126" t="str">
        <f ca="1"/>
        <v/>
      </c>
      <c r="J556" s="126" t="str">
        <f ca="1"/>
        <v/>
      </c>
      <c r="K556" s="126" t="str">
        <f ca="1"/>
        <v/>
      </c>
      <c r="L556" s="126" t="str">
        <f ca="1"/>
        <v/>
      </c>
      <c r="M556" s="126" t="str">
        <f ca="1"/>
        <v/>
      </c>
      <c r="N556" s="126" t="str">
        <f ca="1"/>
        <v/>
      </c>
      <c r="O556" s="4"/>
    </row>
    <row r="557" spans="2:15">
      <c r="B557" s="125" t="str">
        <f ca="1"/>
        <v>ahi_10</v>
      </c>
      <c r="C557" s="126" t="str">
        <f ca="1"/>
        <v/>
      </c>
      <c r="D557" s="126" t="str">
        <f ca="1"/>
        <v/>
      </c>
      <c r="E557" s="126" t="str">
        <f ca="1"/>
        <v/>
      </c>
      <c r="F557" s="126" t="str">
        <f ca="1"/>
        <v/>
      </c>
      <c r="G557" s="126" t="str">
        <f ca="1"/>
        <v/>
      </c>
      <c r="H557" s="126" t="str">
        <f ca="1"/>
        <v/>
      </c>
      <c r="I557" s="126" t="str">
        <f ca="1"/>
        <v/>
      </c>
      <c r="J557" s="126" t="str">
        <f ca="1"/>
        <v/>
      </c>
      <c r="K557" s="126" t="str">
        <f ca="1"/>
        <v/>
      </c>
      <c r="L557" s="126" t="str">
        <f ca="1"/>
        <v/>
      </c>
      <c r="M557" s="126" t="str">
        <f ca="1"/>
        <v/>
      </c>
      <c r="N557" s="126" t="str">
        <f ca="1"/>
        <v/>
      </c>
      <c r="O557" s="4"/>
    </row>
    <row r="558" spans="2:15">
      <c r="B558" s="125" t="str">
        <f ca="1"/>
        <v>#</v>
      </c>
      <c r="C558" s="126" t="str">
        <f ca="1"/>
        <v>xMin</v>
      </c>
      <c r="D558" s="126" t="str">
        <f ca="1"/>
        <v>xMax</v>
      </c>
      <c r="E558" s="126" t="str">
        <f ca="1"/>
        <v>#Total</v>
      </c>
      <c r="F558" s="126" t="str">
        <f ca="1"/>
        <v>#(Y=1)</v>
      </c>
      <c r="G558" s="126" t="str">
        <f ca="1"/>
        <v>%Cum(Y=1)</v>
      </c>
      <c r="H558" s="126" t="str">
        <f ca="1"/>
        <v>#(Y=0)</v>
      </c>
      <c r="I558" s="126" t="str">
        <f ca="1"/>
        <v>%Cum(Y=0)</v>
      </c>
      <c r="J558" s="126" t="str">
        <f ca="1"/>
        <v>Odds Ratio</v>
      </c>
      <c r="K558" s="126" t="str">
        <f ca="1"/>
        <v>%(Y=1)</v>
      </c>
      <c r="L558" s="126" t="str">
        <f ca="1"/>
        <v>WOE</v>
      </c>
      <c r="M558" s="126" t="str">
        <f ca="1"/>
        <v>Info Value</v>
      </c>
      <c r="N558" s="126" t="str">
        <f ca="1"/>
        <v>KS</v>
      </c>
      <c r="O558" s="4"/>
    </row>
    <row r="559" spans="2:15">
      <c r="B559" s="125">
        <f ca="1"/>
        <v>1</v>
      </c>
      <c r="C559" s="126">
        <f ca="1"/>
        <v>-3.0991764979999998</v>
      </c>
      <c r="D559" s="126">
        <f ca="1"/>
        <v>-0.50875837800000001</v>
      </c>
      <c r="E559" s="126">
        <f ca="1"/>
        <v>100</v>
      </c>
      <c r="F559" s="126">
        <f ca="1"/>
        <v>15</v>
      </c>
      <c r="G559" s="126">
        <f ca="1"/>
        <v>0.10416666666666667</v>
      </c>
      <c r="H559" s="126">
        <f ca="1"/>
        <v>85</v>
      </c>
      <c r="I559" s="126">
        <f ca="1"/>
        <v>9.9299065420560745E-2</v>
      </c>
      <c r="J559" s="126">
        <f ca="1"/>
        <v>104.90196078431373</v>
      </c>
      <c r="K559" s="126">
        <f ca="1"/>
        <v>0.15</v>
      </c>
      <c r="L559" s="126">
        <f ca="1"/>
        <v>4.7856021177635141E-2</v>
      </c>
      <c r="M559" s="126">
        <f ca="1"/>
        <v>2.3294402831792842E-4</v>
      </c>
      <c r="N559" s="126">
        <f ca="1"/>
        <v>4.8676012461059265E-3</v>
      </c>
      <c r="O559" s="4"/>
    </row>
    <row r="560" spans="2:15">
      <c r="B560" s="125">
        <f ca="1"/>
        <v>2</v>
      </c>
      <c r="C560" s="126">
        <f ca="1"/>
        <v>-0.50875837800000001</v>
      </c>
      <c r="D560" s="126">
        <f ca="1"/>
        <v>-2.6120330000000001E-2</v>
      </c>
      <c r="E560" s="126">
        <f ca="1"/>
        <v>100</v>
      </c>
      <c r="F560" s="126">
        <f ca="1"/>
        <v>11</v>
      </c>
      <c r="G560" s="126">
        <f ca="1"/>
        <v>0.18055555555555555</v>
      </c>
      <c r="H560" s="126">
        <f ca="1"/>
        <v>89</v>
      </c>
      <c r="I560" s="126">
        <f ca="1"/>
        <v>0.20327102803738317</v>
      </c>
      <c r="J560" s="126">
        <f ca="1"/>
        <v>73.470661672908875</v>
      </c>
      <c r="K560" s="126">
        <f ca="1"/>
        <v>0.11</v>
      </c>
      <c r="L560" s="126">
        <f ca="1"/>
        <v>-0.30828402036802777</v>
      </c>
      <c r="M560" s="126">
        <f ca="1"/>
        <v>8.5034208629550731E-3</v>
      </c>
      <c r="N560" s="126">
        <f ca="1"/>
        <v>2.271547248182762E-2</v>
      </c>
      <c r="O560" s="4"/>
    </row>
    <row r="561" spans="2:15">
      <c r="B561" s="125">
        <f ca="1"/>
        <v>3</v>
      </c>
      <c r="C561" s="126">
        <f ca="1"/>
        <v>-2.6120330000000001E-2</v>
      </c>
      <c r="D561" s="126">
        <f ca="1"/>
        <v>0.35636294299999999</v>
      </c>
      <c r="E561" s="126">
        <f ca="1"/>
        <v>100</v>
      </c>
      <c r="F561" s="126">
        <f ca="1"/>
        <v>18</v>
      </c>
      <c r="G561" s="126">
        <f ca="1"/>
        <v>0.30555555555555558</v>
      </c>
      <c r="H561" s="126">
        <f ca="1"/>
        <v>82</v>
      </c>
      <c r="I561" s="126">
        <f ca="1"/>
        <v>0.29906542056074764</v>
      </c>
      <c r="J561" s="126">
        <f ca="1"/>
        <v>130.48780487804879</v>
      </c>
      <c r="K561" s="126">
        <f ca="1"/>
        <v>0.18</v>
      </c>
      <c r="L561" s="126">
        <f ca="1"/>
        <v>0.2661095871976531</v>
      </c>
      <c r="M561" s="126">
        <f ca="1"/>
        <v>7.7718921494641683E-3</v>
      </c>
      <c r="N561" s="126">
        <f ca="1"/>
        <v>6.490134994807939E-3</v>
      </c>
      <c r="O561" s="4"/>
    </row>
    <row r="562" spans="2:15">
      <c r="B562" s="125">
        <f ca="1"/>
        <v>4</v>
      </c>
      <c r="C562" s="126">
        <f ca="1"/>
        <v>0.35636294299999999</v>
      </c>
      <c r="D562" s="126">
        <f ca="1"/>
        <v>0.91176612400000001</v>
      </c>
      <c r="E562" s="126">
        <f ca="1"/>
        <v>200</v>
      </c>
      <c r="F562" s="126">
        <f ca="1"/>
        <v>26</v>
      </c>
      <c r="G562" s="126">
        <f ca="1"/>
        <v>0.4861111111111111</v>
      </c>
      <c r="H562" s="126">
        <f ca="1"/>
        <v>174</v>
      </c>
      <c r="I562" s="126">
        <f ca="1"/>
        <v>0.50233644859813087</v>
      </c>
      <c r="J562" s="126">
        <f ca="1"/>
        <v>88.8250319284802</v>
      </c>
      <c r="K562" s="126">
        <f ca="1"/>
        <v>0.13</v>
      </c>
      <c r="L562" s="126">
        <f ca="1"/>
        <v>-0.11850168462730552</v>
      </c>
      <c r="M562" s="126">
        <f ca="1"/>
        <v>2.6918217562017736E-3</v>
      </c>
      <c r="N562" s="126">
        <f ca="1"/>
        <v>1.6225337487019764E-2</v>
      </c>
      <c r="O562" s="4"/>
    </row>
    <row r="563" spans="2:15">
      <c r="B563" s="125">
        <f ca="1"/>
        <v>5</v>
      </c>
      <c r="C563" s="126">
        <f ca="1"/>
        <v>0.91176612400000001</v>
      </c>
      <c r="D563" s="126">
        <f ca="1"/>
        <v>1.109010483</v>
      </c>
      <c r="E563" s="126">
        <f ca="1"/>
        <v>100</v>
      </c>
      <c r="F563" s="126">
        <f ca="1"/>
        <v>8</v>
      </c>
      <c r="G563" s="126">
        <f ca="1"/>
        <v>0.54166666666666663</v>
      </c>
      <c r="H563" s="126">
        <f ca="1"/>
        <v>92</v>
      </c>
      <c r="I563" s="126">
        <f ca="1"/>
        <v>0.60981308411214952</v>
      </c>
      <c r="J563" s="126">
        <f ca="1"/>
        <v>51.690821256038646</v>
      </c>
      <c r="K563" s="126">
        <f ca="1"/>
        <v>0.08</v>
      </c>
      <c r="L563" s="126">
        <f ca="1"/>
        <v>-0.65988995880346302</v>
      </c>
      <c r="M563" s="126">
        <f ca="1"/>
        <v>3.4262199314821551E-2</v>
      </c>
      <c r="N563" s="126">
        <f ca="1"/>
        <v>6.8146417445482887E-2</v>
      </c>
      <c r="O563" s="4"/>
    </row>
    <row r="564" spans="2:15">
      <c r="B564" s="125">
        <f ca="1"/>
        <v>6</v>
      </c>
      <c r="C564" s="126">
        <f ca="1"/>
        <v>1.109010483</v>
      </c>
      <c r="D564" s="126">
        <f ca="1"/>
        <v>1.70342152</v>
      </c>
      <c r="E564" s="126">
        <f ca="1"/>
        <v>200</v>
      </c>
      <c r="F564" s="126">
        <f ca="1"/>
        <v>30</v>
      </c>
      <c r="G564" s="126">
        <f ca="1"/>
        <v>0.75</v>
      </c>
      <c r="H564" s="126">
        <f ca="1"/>
        <v>170</v>
      </c>
      <c r="I564" s="126">
        <f ca="1"/>
        <v>0.80841121495327106</v>
      </c>
      <c r="J564" s="126">
        <f ca="1"/>
        <v>104.90196078431373</v>
      </c>
      <c r="K564" s="126">
        <f ca="1"/>
        <v>0.15</v>
      </c>
      <c r="L564" s="126">
        <f ca="1"/>
        <v>4.7856021177635141E-2</v>
      </c>
      <c r="M564" s="126">
        <f ca="1"/>
        <v>4.6588805663585683E-4</v>
      </c>
      <c r="N564" s="126">
        <f ca="1"/>
        <v>5.8411214953271062E-2</v>
      </c>
      <c r="O564" s="4"/>
    </row>
    <row r="565" spans="2:15">
      <c r="B565" s="125">
        <f ca="1"/>
        <v>7</v>
      </c>
      <c r="C565" s="126">
        <f ca="1"/>
        <v>1.70342152</v>
      </c>
      <c r="D565" s="126">
        <f ca="1"/>
        <v>2.046360162</v>
      </c>
      <c r="E565" s="126">
        <f ca="1"/>
        <v>100</v>
      </c>
      <c r="F565" s="126">
        <f ca="1"/>
        <v>17</v>
      </c>
      <c r="G565" s="126">
        <f ca="1"/>
        <v>0.86805555555555558</v>
      </c>
      <c r="H565" s="126">
        <f ca="1"/>
        <v>83</v>
      </c>
      <c r="I565" s="126">
        <f ca="1"/>
        <v>0.90537383177570097</v>
      </c>
      <c r="J565" s="126">
        <f ca="1"/>
        <v>121.75368139223561</v>
      </c>
      <c r="K565" s="126">
        <f ca="1"/>
        <v>0.17</v>
      </c>
      <c r="L565" s="126">
        <f ca="1"/>
        <v>0.19682981282535966</v>
      </c>
      <c r="M565" s="126">
        <f ca="1"/>
        <v>4.1517191827779003E-3</v>
      </c>
      <c r="N565" s="126">
        <f ca="1"/>
        <v>3.7318276220145385E-2</v>
      </c>
      <c r="O565" s="4"/>
    </row>
    <row r="566" spans="2:15">
      <c r="B566" s="125">
        <f ca="1"/>
        <v>8</v>
      </c>
      <c r="C566" s="126">
        <f ca="1"/>
        <v>2.046360162</v>
      </c>
      <c r="D566" s="126">
        <f ca="1"/>
        <v>8.2439643080000007</v>
      </c>
      <c r="E566" s="126">
        <f ca="1"/>
        <v>100</v>
      </c>
      <c r="F566" s="126">
        <f ca="1"/>
        <v>19</v>
      </c>
      <c r="G566" s="126">
        <f ca="1"/>
        <v>1</v>
      </c>
      <c r="H566" s="126">
        <f ca="1"/>
        <v>81</v>
      </c>
      <c r="I566" s="126">
        <f ca="1"/>
        <v>1</v>
      </c>
      <c r="J566" s="126">
        <f ca="1"/>
        <v>139.43758573388203</v>
      </c>
      <c r="K566" s="126">
        <f ca="1"/>
        <v>0.19</v>
      </c>
      <c r="L566" s="126">
        <f ca="1"/>
        <v>0.33244690105974317</v>
      </c>
      <c r="M566" s="126">
        <f ca="1"/>
        <v>1.240634528227884E-2</v>
      </c>
      <c r="N566" s="126">
        <f ca="1"/>
        <v>0</v>
      </c>
      <c r="O566" s="4"/>
    </row>
    <row r="567" spans="2:15">
      <c r="B567" s="125" t="str">
        <f ca="1"/>
        <v>Total</v>
      </c>
      <c r="C567" s="126">
        <f ca="1"/>
        <v>-3.0991764979999998</v>
      </c>
      <c r="D567" s="126">
        <f ca="1"/>
        <v>8.2439643080000007</v>
      </c>
      <c r="E567" s="126">
        <f ca="1"/>
        <v>1000</v>
      </c>
      <c r="F567" s="126">
        <f ca="1"/>
        <v>144</v>
      </c>
      <c r="G567" s="126">
        <f ca="1"/>
        <v>1</v>
      </c>
      <c r="H567" s="126">
        <f ca="1"/>
        <v>856</v>
      </c>
      <c r="I567" s="126">
        <f ca="1"/>
        <v>1</v>
      </c>
      <c r="J567" s="126">
        <f ca="1"/>
        <v>100</v>
      </c>
      <c r="K567" s="126">
        <f ca="1"/>
        <v>0.14399999999999999</v>
      </c>
      <c r="L567" s="126">
        <f ca="1"/>
        <v>0</v>
      </c>
      <c r="M567" s="126">
        <f ca="1"/>
        <v>7.0486230633453092E-2</v>
      </c>
      <c r="N567" s="126">
        <f ca="1"/>
        <v>6.8146417445482887E-2</v>
      </c>
      <c r="O567" s="4"/>
    </row>
    <row r="568" spans="2:15">
      <c r="B568" s="125" t="str">
        <f ca="1"/>
        <v/>
      </c>
      <c r="C568" s="126" t="str">
        <f ca="1"/>
        <v/>
      </c>
      <c r="D568" s="126" t="str">
        <f ca="1"/>
        <v/>
      </c>
      <c r="E568" s="126" t="str">
        <f ca="1"/>
        <v/>
      </c>
      <c r="F568" s="126" t="str">
        <f ca="1"/>
        <v/>
      </c>
      <c r="G568" s="126" t="str">
        <f ca="1"/>
        <v/>
      </c>
      <c r="H568" s="126" t="str">
        <f ca="1"/>
        <v/>
      </c>
      <c r="I568" s="126" t="str">
        <f ca="1"/>
        <v/>
      </c>
      <c r="J568" s="126" t="str">
        <f ca="1"/>
        <v/>
      </c>
      <c r="K568" s="126" t="str">
        <f ca="1"/>
        <v/>
      </c>
      <c r="L568" s="126" t="str">
        <f ca="1"/>
        <v/>
      </c>
      <c r="M568" s="126" t="str">
        <f ca="1"/>
        <v/>
      </c>
      <c r="N568" s="126" t="str">
        <f ca="1"/>
        <v/>
      </c>
      <c r="O568" s="4"/>
    </row>
    <row r="569" spans="2:15">
      <c r="B569" s="125" t="str">
        <f ca="1"/>
        <v>ahi_20</v>
      </c>
      <c r="C569" s="126" t="str">
        <f ca="1"/>
        <v/>
      </c>
      <c r="D569" s="126" t="str">
        <f ca="1"/>
        <v/>
      </c>
      <c r="E569" s="126" t="str">
        <f ca="1"/>
        <v/>
      </c>
      <c r="F569" s="126" t="str">
        <f ca="1"/>
        <v/>
      </c>
      <c r="G569" s="126" t="str">
        <f ca="1"/>
        <v/>
      </c>
      <c r="H569" s="126" t="str">
        <f ca="1"/>
        <v/>
      </c>
      <c r="I569" s="126" t="str">
        <f ca="1"/>
        <v/>
      </c>
      <c r="J569" s="126" t="str">
        <f ca="1"/>
        <v/>
      </c>
      <c r="K569" s="126" t="str">
        <f ca="1"/>
        <v/>
      </c>
      <c r="L569" s="126" t="str">
        <f ca="1"/>
        <v/>
      </c>
      <c r="M569" s="126" t="str">
        <f ca="1"/>
        <v/>
      </c>
      <c r="N569" s="126" t="str">
        <f ca="1"/>
        <v/>
      </c>
      <c r="O569" s="4"/>
    </row>
    <row r="570" spans="2:15">
      <c r="B570" s="125" t="str">
        <f ca="1"/>
        <v>#</v>
      </c>
      <c r="C570" s="126" t="str">
        <f ca="1"/>
        <v>xMin</v>
      </c>
      <c r="D570" s="126" t="str">
        <f ca="1"/>
        <v>xMax</v>
      </c>
      <c r="E570" s="126" t="str">
        <f ca="1"/>
        <v>#Total</v>
      </c>
      <c r="F570" s="126" t="str">
        <f ca="1"/>
        <v>#(Y=1)</v>
      </c>
      <c r="G570" s="126" t="str">
        <f ca="1"/>
        <v>%Cum(Y=1)</v>
      </c>
      <c r="H570" s="126" t="str">
        <f ca="1"/>
        <v>#(Y=0)</v>
      </c>
      <c r="I570" s="126" t="str">
        <f ca="1"/>
        <v>%Cum(Y=0)</v>
      </c>
      <c r="J570" s="126" t="str">
        <f ca="1"/>
        <v>Odds Ratio</v>
      </c>
      <c r="K570" s="126" t="str">
        <f ca="1"/>
        <v>%(Y=1)</v>
      </c>
      <c r="L570" s="126" t="str">
        <f ca="1"/>
        <v>WOE</v>
      </c>
      <c r="M570" s="126" t="str">
        <f ca="1"/>
        <v>Info Value</v>
      </c>
      <c r="N570" s="126" t="str">
        <f ca="1"/>
        <v>KS</v>
      </c>
      <c r="O570" s="4"/>
    </row>
    <row r="571" spans="2:15">
      <c r="B571" s="125">
        <f ca="1"/>
        <v>1</v>
      </c>
      <c r="C571" s="126">
        <f ca="1"/>
        <v>-3.2107993800000001</v>
      </c>
      <c r="D571" s="126">
        <f ca="1"/>
        <v>-0.93753600800000003</v>
      </c>
      <c r="E571" s="126">
        <f ca="1"/>
        <v>100</v>
      </c>
      <c r="F571" s="126">
        <f ca="1"/>
        <v>12</v>
      </c>
      <c r="G571" s="126">
        <f ca="1"/>
        <v>8.3333333333333329E-2</v>
      </c>
      <c r="H571" s="126">
        <f ca="1"/>
        <v>88</v>
      </c>
      <c r="I571" s="126">
        <f ca="1"/>
        <v>0.10280373831775701</v>
      </c>
      <c r="J571" s="126">
        <f ca="1"/>
        <v>81.060606060606062</v>
      </c>
      <c r="K571" s="126">
        <f ca="1"/>
        <v>0.12</v>
      </c>
      <c r="L571" s="126">
        <f ca="1"/>
        <v>-0.20997308812446475</v>
      </c>
      <c r="M571" s="126">
        <f ca="1"/>
        <v>4.0882610616134107E-3</v>
      </c>
      <c r="N571" s="126">
        <f ca="1"/>
        <v>1.9470404984423678E-2</v>
      </c>
      <c r="O571" s="4"/>
    </row>
    <row r="572" spans="2:15">
      <c r="B572" s="125">
        <f ca="1"/>
        <v>2</v>
      </c>
      <c r="C572" s="126">
        <f ca="1"/>
        <v>-0.93753600800000003</v>
      </c>
      <c r="D572" s="126">
        <f ca="1"/>
        <v>-0.28092954599999997</v>
      </c>
      <c r="E572" s="126">
        <f ca="1"/>
        <v>100</v>
      </c>
      <c r="F572" s="126">
        <f ca="1"/>
        <v>14</v>
      </c>
      <c r="G572" s="126">
        <f ca="1"/>
        <v>0.18055555555555555</v>
      </c>
      <c r="H572" s="126">
        <f ca="1"/>
        <v>86</v>
      </c>
      <c r="I572" s="126">
        <f ca="1"/>
        <v>0.20327102803738317</v>
      </c>
      <c r="J572" s="126">
        <f ca="1"/>
        <v>96.770025839793291</v>
      </c>
      <c r="K572" s="126">
        <f ca="1"/>
        <v>0.14000000000000001</v>
      </c>
      <c r="L572" s="126">
        <f ca="1"/>
        <v>-3.2832890072507621E-2</v>
      </c>
      <c r="M572" s="126">
        <f ca="1"/>
        <v>1.0654494442013104E-4</v>
      </c>
      <c r="N572" s="126">
        <f ca="1"/>
        <v>2.271547248182762E-2</v>
      </c>
      <c r="O572" s="4"/>
    </row>
    <row r="573" spans="2:15">
      <c r="B573" s="125">
        <f ca="1"/>
        <v>3</v>
      </c>
      <c r="C573" s="126">
        <f ca="1"/>
        <v>-0.28092954599999997</v>
      </c>
      <c r="D573" s="126">
        <f ca="1"/>
        <v>0.24344692100000001</v>
      </c>
      <c r="E573" s="126">
        <f ca="1"/>
        <v>100</v>
      </c>
      <c r="F573" s="126">
        <f ca="1"/>
        <v>15</v>
      </c>
      <c r="G573" s="126">
        <f ca="1"/>
        <v>0.28472222222222221</v>
      </c>
      <c r="H573" s="126">
        <f ca="1"/>
        <v>85</v>
      </c>
      <c r="I573" s="126">
        <f ca="1"/>
        <v>0.30257009345794394</v>
      </c>
      <c r="J573" s="126">
        <f ca="1"/>
        <v>104.90196078431373</v>
      </c>
      <c r="K573" s="126">
        <f ca="1"/>
        <v>0.15</v>
      </c>
      <c r="L573" s="126">
        <f ca="1"/>
        <v>4.7856021177635141E-2</v>
      </c>
      <c r="M573" s="126">
        <f ca="1"/>
        <v>2.3294402831792842E-4</v>
      </c>
      <c r="N573" s="126">
        <f ca="1"/>
        <v>1.7847871235721735E-2</v>
      </c>
      <c r="O573" s="4"/>
    </row>
    <row r="574" spans="2:15">
      <c r="B574" s="125">
        <f ca="1"/>
        <v>4</v>
      </c>
      <c r="C574" s="126">
        <f ca="1"/>
        <v>0.24344692100000001</v>
      </c>
      <c r="D574" s="126">
        <f ca="1"/>
        <v>0.68227357700000002</v>
      </c>
      <c r="E574" s="126">
        <f ca="1"/>
        <v>100</v>
      </c>
      <c r="F574" s="126">
        <f ca="1"/>
        <v>14</v>
      </c>
      <c r="G574" s="126">
        <f ca="1"/>
        <v>0.38194444444444442</v>
      </c>
      <c r="H574" s="126">
        <f ca="1"/>
        <v>86</v>
      </c>
      <c r="I574" s="126">
        <f ca="1"/>
        <v>0.4030373831775701</v>
      </c>
      <c r="J574" s="126">
        <f ca="1"/>
        <v>96.770025839793291</v>
      </c>
      <c r="K574" s="126">
        <f ca="1"/>
        <v>0.14000000000000001</v>
      </c>
      <c r="L574" s="126">
        <f ca="1"/>
        <v>-3.2832890072507621E-2</v>
      </c>
      <c r="M574" s="126">
        <f ca="1"/>
        <v>1.0654494442013104E-4</v>
      </c>
      <c r="N574" s="126">
        <f ca="1"/>
        <v>2.1092938733125677E-2</v>
      </c>
      <c r="O574" s="4"/>
    </row>
    <row r="575" spans="2:15">
      <c r="B575" s="125">
        <f ca="1"/>
        <v>5</v>
      </c>
      <c r="C575" s="126">
        <f ca="1"/>
        <v>0.68227357700000002</v>
      </c>
      <c r="D575" s="126">
        <f ca="1"/>
        <v>1.1225575109999999</v>
      </c>
      <c r="E575" s="126">
        <f ca="1"/>
        <v>100</v>
      </c>
      <c r="F575" s="126">
        <f ca="1"/>
        <v>15</v>
      </c>
      <c r="G575" s="126">
        <f ca="1"/>
        <v>0.4861111111111111</v>
      </c>
      <c r="H575" s="126">
        <f ca="1"/>
        <v>85</v>
      </c>
      <c r="I575" s="126">
        <f ca="1"/>
        <v>0.50233644859813087</v>
      </c>
      <c r="J575" s="126">
        <f ca="1"/>
        <v>104.90196078431373</v>
      </c>
      <c r="K575" s="126">
        <f ca="1"/>
        <v>0.15</v>
      </c>
      <c r="L575" s="126">
        <f ca="1"/>
        <v>4.7856021177635141E-2</v>
      </c>
      <c r="M575" s="126">
        <f ca="1"/>
        <v>2.3294402831792842E-4</v>
      </c>
      <c r="N575" s="126">
        <f ca="1"/>
        <v>1.6225337487019764E-2</v>
      </c>
      <c r="O575" s="4"/>
    </row>
    <row r="576" spans="2:15">
      <c r="B576" s="125">
        <f ca="1"/>
        <v>6</v>
      </c>
      <c r="C576" s="126">
        <f ca="1"/>
        <v>1.1225575109999999</v>
      </c>
      <c r="D576" s="126">
        <f ca="1"/>
        <v>1.5282524120000001</v>
      </c>
      <c r="E576" s="126">
        <f ca="1"/>
        <v>100</v>
      </c>
      <c r="F576" s="126">
        <f ca="1"/>
        <v>10</v>
      </c>
      <c r="G576" s="126">
        <f ca="1"/>
        <v>0.55555555555555558</v>
      </c>
      <c r="H576" s="126">
        <f ca="1"/>
        <v>90</v>
      </c>
      <c r="I576" s="126">
        <f ca="1"/>
        <v>0.60747663551401865</v>
      </c>
      <c r="J576" s="126">
        <f ca="1"/>
        <v>66.049382716049394</v>
      </c>
      <c r="K576" s="126">
        <f ca="1"/>
        <v>0.1</v>
      </c>
      <c r="L576" s="126">
        <f ca="1"/>
        <v>-0.4147675007704778</v>
      </c>
      <c r="M576" s="126">
        <f ca="1"/>
        <v>1.4805433893027178E-2</v>
      </c>
      <c r="N576" s="126">
        <f ca="1"/>
        <v>5.1921079958463068E-2</v>
      </c>
      <c r="O576" s="4"/>
    </row>
    <row r="577" spans="2:15">
      <c r="B577" s="125">
        <f ca="1"/>
        <v>7</v>
      </c>
      <c r="C577" s="126">
        <f ca="1"/>
        <v>1.5282524120000001</v>
      </c>
      <c r="D577" s="126">
        <f ca="1"/>
        <v>1.926057514</v>
      </c>
      <c r="E577" s="126">
        <f ca="1"/>
        <v>100</v>
      </c>
      <c r="F577" s="126">
        <f ca="1"/>
        <v>16</v>
      </c>
      <c r="G577" s="126">
        <f ca="1"/>
        <v>0.66666666666666663</v>
      </c>
      <c r="H577" s="126">
        <f ca="1"/>
        <v>84</v>
      </c>
      <c r="I577" s="126">
        <f ca="1"/>
        <v>0.70560747663551404</v>
      </c>
      <c r="J577" s="126">
        <f ca="1"/>
        <v>113.22751322751323</v>
      </c>
      <c r="K577" s="126">
        <f ca="1"/>
        <v>0.16</v>
      </c>
      <c r="L577" s="126">
        <f ca="1"/>
        <v>0.12422899996220915</v>
      </c>
      <c r="M577" s="126">
        <f ca="1"/>
        <v>1.6125259600494434E-3</v>
      </c>
      <c r="N577" s="126">
        <f ca="1"/>
        <v>3.8940809968847412E-2</v>
      </c>
      <c r="O577" s="4"/>
    </row>
    <row r="578" spans="2:15">
      <c r="B578" s="125">
        <f ca="1"/>
        <v>8</v>
      </c>
      <c r="C578" s="126">
        <f ca="1"/>
        <v>1.926057514</v>
      </c>
      <c r="D578" s="126">
        <f ca="1"/>
        <v>2.307958561</v>
      </c>
      <c r="E578" s="126">
        <f ca="1"/>
        <v>100</v>
      </c>
      <c r="F578" s="126">
        <f ca="1"/>
        <v>10</v>
      </c>
      <c r="G578" s="126">
        <f ca="1"/>
        <v>0.73611111111111116</v>
      </c>
      <c r="H578" s="126">
        <f ca="1"/>
        <v>90</v>
      </c>
      <c r="I578" s="126">
        <f ca="1"/>
        <v>0.81074766355140182</v>
      </c>
      <c r="J578" s="126">
        <f ca="1"/>
        <v>66.049382716049394</v>
      </c>
      <c r="K578" s="126">
        <f ca="1"/>
        <v>0.1</v>
      </c>
      <c r="L578" s="126">
        <f ca="1"/>
        <v>-0.4147675007704778</v>
      </c>
      <c r="M578" s="126">
        <f ca="1"/>
        <v>1.4805433893027178E-2</v>
      </c>
      <c r="N578" s="126">
        <f ca="1"/>
        <v>7.463655244029066E-2</v>
      </c>
      <c r="O578" s="4"/>
    </row>
    <row r="579" spans="2:15">
      <c r="B579" s="125">
        <f ca="1"/>
        <v>9</v>
      </c>
      <c r="C579" s="126">
        <f ca="1"/>
        <v>2.307958561</v>
      </c>
      <c r="D579" s="126">
        <f ca="1"/>
        <v>2.9445114299999999</v>
      </c>
      <c r="E579" s="126">
        <f ca="1"/>
        <v>100</v>
      </c>
      <c r="F579" s="126">
        <f ca="1"/>
        <v>15</v>
      </c>
      <c r="G579" s="126">
        <f ca="1"/>
        <v>0.84027777777777779</v>
      </c>
      <c r="H579" s="126">
        <f ca="1"/>
        <v>85</v>
      </c>
      <c r="I579" s="126">
        <f ca="1"/>
        <v>0.91004672897196259</v>
      </c>
      <c r="J579" s="126">
        <f ca="1"/>
        <v>104.90196078431373</v>
      </c>
      <c r="K579" s="126">
        <f ca="1"/>
        <v>0.15</v>
      </c>
      <c r="L579" s="126">
        <f ca="1"/>
        <v>4.7856021177635141E-2</v>
      </c>
      <c r="M579" s="126">
        <f ca="1"/>
        <v>2.3294402831792842E-4</v>
      </c>
      <c r="N579" s="126">
        <f ca="1"/>
        <v>6.9768951194184803E-2</v>
      </c>
      <c r="O579" s="4"/>
    </row>
    <row r="580" spans="2:15">
      <c r="B580" s="125">
        <f ca="1"/>
        <v>10</v>
      </c>
      <c r="C580" s="126">
        <f ca="1"/>
        <v>2.9445114299999999</v>
      </c>
      <c r="D580" s="126">
        <f ca="1"/>
        <v>8.2180203120000002</v>
      </c>
      <c r="E580" s="126">
        <f ca="1"/>
        <v>100</v>
      </c>
      <c r="F580" s="126">
        <f ca="1"/>
        <v>23</v>
      </c>
      <c r="G580" s="126">
        <f ca="1"/>
        <v>1</v>
      </c>
      <c r="H580" s="126">
        <f ca="1"/>
        <v>77</v>
      </c>
      <c r="I580" s="126">
        <f ca="1"/>
        <v>1</v>
      </c>
      <c r="J580" s="126">
        <f ca="1"/>
        <v>177.56132756132754</v>
      </c>
      <c r="K580" s="126">
        <f ca="1"/>
        <v>0.23</v>
      </c>
      <c r="L580" s="126">
        <f ca="1"/>
        <v>0.57414587064120737</v>
      </c>
      <c r="M580" s="126">
        <f ca="1"/>
        <v>4.0057555227109153E-2</v>
      </c>
      <c r="N580" s="126">
        <f ca="1"/>
        <v>0</v>
      </c>
      <c r="O580" s="4"/>
    </row>
    <row r="581" spans="2:15">
      <c r="B581" s="125" t="str">
        <f ca="1"/>
        <v>Total</v>
      </c>
      <c r="C581" s="126">
        <f ca="1"/>
        <v>-3.2107993800000001</v>
      </c>
      <c r="D581" s="126">
        <f ca="1"/>
        <v>8.2180203120000002</v>
      </c>
      <c r="E581" s="126">
        <f ca="1"/>
        <v>1000</v>
      </c>
      <c r="F581" s="126">
        <f ca="1"/>
        <v>144</v>
      </c>
      <c r="G581" s="126">
        <f ca="1"/>
        <v>1</v>
      </c>
      <c r="H581" s="126">
        <f ca="1"/>
        <v>856</v>
      </c>
      <c r="I581" s="126">
        <f ca="1"/>
        <v>1</v>
      </c>
      <c r="J581" s="126">
        <f ca="1"/>
        <v>100</v>
      </c>
      <c r="K581" s="126">
        <f ca="1"/>
        <v>0.14399999999999999</v>
      </c>
      <c r="L581" s="126">
        <f ca="1"/>
        <v>0</v>
      </c>
      <c r="M581" s="126">
        <f ca="1"/>
        <v>7.6281132008620411E-2</v>
      </c>
      <c r="N581" s="126">
        <f ca="1"/>
        <v>7.463655244029066E-2</v>
      </c>
      <c r="O581" s="4"/>
    </row>
    <row r="582" spans="2:15">
      <c r="B582" s="125" t="str">
        <f ca="1"/>
        <v/>
      </c>
      <c r="C582" s="126" t="str">
        <f ca="1"/>
        <v/>
      </c>
      <c r="D582" s="126" t="str">
        <f ca="1"/>
        <v/>
      </c>
      <c r="E582" s="126" t="str">
        <f ca="1"/>
        <v/>
      </c>
      <c r="F582" s="126" t="str">
        <f ca="1"/>
        <v/>
      </c>
      <c r="G582" s="126" t="str">
        <f ca="1"/>
        <v/>
      </c>
      <c r="H582" s="126" t="str">
        <f ca="1"/>
        <v/>
      </c>
      <c r="I582" s="126" t="str">
        <f ca="1"/>
        <v/>
      </c>
      <c r="J582" s="126" t="str">
        <f ca="1"/>
        <v/>
      </c>
      <c r="K582" s="126" t="str">
        <f ca="1"/>
        <v/>
      </c>
      <c r="L582" s="126" t="str">
        <f ca="1"/>
        <v/>
      </c>
      <c r="M582" s="126" t="str">
        <f ca="1"/>
        <v/>
      </c>
      <c r="N582" s="126" t="str">
        <f ca="1"/>
        <v/>
      </c>
      <c r="O582" s="4"/>
    </row>
    <row r="583" spans="2:15">
      <c r="B583" s="125" t="str">
        <f ca="1"/>
        <v>ahi5_5</v>
      </c>
      <c r="C583" s="126" t="str">
        <f ca="1"/>
        <v/>
      </c>
      <c r="D583" s="126" t="str">
        <f ca="1"/>
        <v/>
      </c>
      <c r="E583" s="126" t="str">
        <f ca="1"/>
        <v/>
      </c>
      <c r="F583" s="126" t="str">
        <f ca="1"/>
        <v/>
      </c>
      <c r="G583" s="126" t="str">
        <f ca="1"/>
        <v/>
      </c>
      <c r="H583" s="126" t="str">
        <f ca="1"/>
        <v/>
      </c>
      <c r="I583" s="126" t="str">
        <f ca="1"/>
        <v/>
      </c>
      <c r="J583" s="126" t="str">
        <f ca="1"/>
        <v/>
      </c>
      <c r="K583" s="126" t="str">
        <f ca="1"/>
        <v/>
      </c>
      <c r="L583" s="126" t="str">
        <f ca="1"/>
        <v/>
      </c>
      <c r="M583" s="126" t="str">
        <f ca="1"/>
        <v/>
      </c>
      <c r="N583" s="126" t="str">
        <f ca="1"/>
        <v/>
      </c>
      <c r="O583" s="4"/>
    </row>
    <row r="584" spans="2:15">
      <c r="B584" s="125" t="str">
        <f ca="1"/>
        <v>#</v>
      </c>
      <c r="C584" s="126" t="str">
        <f ca="1"/>
        <v>xMin</v>
      </c>
      <c r="D584" s="126" t="str">
        <f ca="1"/>
        <v>xMax</v>
      </c>
      <c r="E584" s="126" t="str">
        <f ca="1"/>
        <v>#Total</v>
      </c>
      <c r="F584" s="126" t="str">
        <f ca="1"/>
        <v>#(Y=1)</v>
      </c>
      <c r="G584" s="126" t="str">
        <f ca="1"/>
        <v>%Cum(Y=1)</v>
      </c>
      <c r="H584" s="126" t="str">
        <f ca="1"/>
        <v>#(Y=0)</v>
      </c>
      <c r="I584" s="126" t="str">
        <f ca="1"/>
        <v>%Cum(Y=0)</v>
      </c>
      <c r="J584" s="126" t="str">
        <f ca="1"/>
        <v>Odds Ratio</v>
      </c>
      <c r="K584" s="126" t="str">
        <f ca="1"/>
        <v>%(Y=1)</v>
      </c>
      <c r="L584" s="126" t="str">
        <f ca="1"/>
        <v>WOE</v>
      </c>
      <c r="M584" s="126" t="str">
        <f ca="1"/>
        <v>Info Value</v>
      </c>
      <c r="N584" s="126" t="str">
        <f ca="1"/>
        <v>KS</v>
      </c>
      <c r="O584" s="4"/>
    </row>
    <row r="585" spans="2:15">
      <c r="B585" s="125">
        <f ca="1"/>
        <v>1</v>
      </c>
      <c r="C585" s="126">
        <f ca="1"/>
        <v>0.10134470900000001</v>
      </c>
      <c r="D585" s="126">
        <f ca="1"/>
        <v>0.68441340399999995</v>
      </c>
      <c r="E585" s="126">
        <f ca="1"/>
        <v>100</v>
      </c>
      <c r="F585" s="126">
        <f ca="1"/>
        <v>8</v>
      </c>
      <c r="G585" s="126">
        <f ca="1"/>
        <v>5.5555555555555552E-2</v>
      </c>
      <c r="H585" s="126">
        <f ca="1"/>
        <v>92</v>
      </c>
      <c r="I585" s="126">
        <f ca="1"/>
        <v>0.10747663551401869</v>
      </c>
      <c r="J585" s="126">
        <f ca="1"/>
        <v>51.690821256038646</v>
      </c>
      <c r="K585" s="126">
        <f ca="1"/>
        <v>0.08</v>
      </c>
      <c r="L585" s="126">
        <f ca="1"/>
        <v>-0.65988995880346302</v>
      </c>
      <c r="M585" s="126">
        <f ca="1"/>
        <v>3.4262199314821551E-2</v>
      </c>
      <c r="N585" s="126">
        <f ca="1"/>
        <v>5.1921079958463137E-2</v>
      </c>
      <c r="O585" s="4"/>
    </row>
    <row r="586" spans="2:15">
      <c r="B586" s="125">
        <f ca="1"/>
        <v>2</v>
      </c>
      <c r="C586" s="126">
        <f ca="1"/>
        <v>0.68441340399999995</v>
      </c>
      <c r="D586" s="126">
        <f ca="1"/>
        <v>0.80184745700000004</v>
      </c>
      <c r="E586" s="126">
        <f ca="1"/>
        <v>100</v>
      </c>
      <c r="F586" s="126">
        <f ca="1"/>
        <v>13</v>
      </c>
      <c r="G586" s="126">
        <f ca="1"/>
        <v>0.14583333333333334</v>
      </c>
      <c r="H586" s="126">
        <f ca="1"/>
        <v>87</v>
      </c>
      <c r="I586" s="126">
        <f ca="1"/>
        <v>0.20911214953271029</v>
      </c>
      <c r="J586" s="126">
        <f ca="1"/>
        <v>88.8250319284802</v>
      </c>
      <c r="K586" s="126">
        <f ca="1"/>
        <v>0.13</v>
      </c>
      <c r="L586" s="126">
        <f ca="1"/>
        <v>-0.11850168462730552</v>
      </c>
      <c r="M586" s="126">
        <f ca="1"/>
        <v>1.3459108781008868E-3</v>
      </c>
      <c r="N586" s="126">
        <f ca="1"/>
        <v>6.3278816199376947E-2</v>
      </c>
      <c r="O586" s="4"/>
    </row>
    <row r="587" spans="2:15">
      <c r="B587" s="125">
        <f ca="1"/>
        <v>3</v>
      </c>
      <c r="C587" s="126">
        <f ca="1"/>
        <v>0.80184745700000004</v>
      </c>
      <c r="D587" s="126">
        <f ca="1"/>
        <v>0.88945773900000002</v>
      </c>
      <c r="E587" s="126">
        <f ca="1"/>
        <v>100</v>
      </c>
      <c r="F587" s="126">
        <f ca="1"/>
        <v>21</v>
      </c>
      <c r="G587" s="126">
        <f ca="1"/>
        <v>0.29166666666666669</v>
      </c>
      <c r="H587" s="126">
        <f ca="1"/>
        <v>79</v>
      </c>
      <c r="I587" s="126">
        <f ca="1"/>
        <v>0.30140186915887851</v>
      </c>
      <c r="J587" s="126">
        <f ca="1"/>
        <v>158.01687763713082</v>
      </c>
      <c r="K587" s="126">
        <f ca="1"/>
        <v>0.21</v>
      </c>
      <c r="L587" s="126">
        <f ca="1"/>
        <v>0.45753166182214294</v>
      </c>
      <c r="M587" s="126">
        <f ca="1"/>
        <v>2.4497898559402129E-2</v>
      </c>
      <c r="N587" s="126">
        <f ca="1"/>
        <v>9.7352024922118252E-3</v>
      </c>
      <c r="O587" s="4"/>
    </row>
    <row r="588" spans="2:15">
      <c r="B588" s="125">
        <f ca="1"/>
        <v>4</v>
      </c>
      <c r="C588" s="126">
        <f ca="1"/>
        <v>0.88945773900000002</v>
      </c>
      <c r="D588" s="126">
        <f ca="1"/>
        <v>1.1044512200000001</v>
      </c>
      <c r="E588" s="126">
        <f ca="1"/>
        <v>200</v>
      </c>
      <c r="F588" s="126">
        <f ca="1"/>
        <v>26</v>
      </c>
      <c r="G588" s="126">
        <f ca="1"/>
        <v>0.47222222222222221</v>
      </c>
      <c r="H588" s="126">
        <f ca="1"/>
        <v>174</v>
      </c>
      <c r="I588" s="126">
        <f ca="1"/>
        <v>0.50467289719626163</v>
      </c>
      <c r="J588" s="126">
        <f ca="1"/>
        <v>88.8250319284802</v>
      </c>
      <c r="K588" s="126">
        <f ca="1"/>
        <v>0.13</v>
      </c>
      <c r="L588" s="126">
        <f ca="1"/>
        <v>-0.11850168462730552</v>
      </c>
      <c r="M588" s="126">
        <f ca="1"/>
        <v>2.6918217562017736E-3</v>
      </c>
      <c r="N588" s="126">
        <f ca="1"/>
        <v>3.2450674974039417E-2</v>
      </c>
      <c r="O588" s="4"/>
    </row>
    <row r="589" spans="2:15">
      <c r="B589" s="125">
        <f ca="1"/>
        <v>5</v>
      </c>
      <c r="C589" s="126">
        <f ca="1"/>
        <v>1.1044512200000001</v>
      </c>
      <c r="D589" s="126">
        <f ca="1"/>
        <v>1.217437986</v>
      </c>
      <c r="E589" s="126">
        <f ca="1"/>
        <v>100</v>
      </c>
      <c r="F589" s="126">
        <f ca="1"/>
        <v>17</v>
      </c>
      <c r="G589" s="126">
        <f ca="1"/>
        <v>0.59027777777777779</v>
      </c>
      <c r="H589" s="126">
        <f ca="1"/>
        <v>83</v>
      </c>
      <c r="I589" s="126">
        <f ca="1"/>
        <v>0.60163551401869164</v>
      </c>
      <c r="J589" s="126">
        <f ca="1"/>
        <v>121.75368139223561</v>
      </c>
      <c r="K589" s="126">
        <f ca="1"/>
        <v>0.17</v>
      </c>
      <c r="L589" s="126">
        <f ca="1"/>
        <v>0.19682981282535966</v>
      </c>
      <c r="M589" s="126">
        <f ca="1"/>
        <v>4.1517191827779003E-3</v>
      </c>
      <c r="N589" s="126">
        <f ca="1"/>
        <v>1.1357736240913852E-2</v>
      </c>
      <c r="O589" s="4"/>
    </row>
    <row r="590" spans="2:15">
      <c r="B590" s="125">
        <f ca="1"/>
        <v>6</v>
      </c>
      <c r="C590" s="126">
        <f ca="1"/>
        <v>1.217437986</v>
      </c>
      <c r="D590" s="126">
        <f ca="1"/>
        <v>1.346411971</v>
      </c>
      <c r="E590" s="126">
        <f ca="1"/>
        <v>100</v>
      </c>
      <c r="F590" s="126">
        <f ca="1"/>
        <v>14</v>
      </c>
      <c r="G590" s="126">
        <f ca="1"/>
        <v>0.6875</v>
      </c>
      <c r="H590" s="126">
        <f ca="1"/>
        <v>86</v>
      </c>
      <c r="I590" s="126">
        <f ca="1"/>
        <v>0.70210280373831779</v>
      </c>
      <c r="J590" s="126">
        <f ca="1"/>
        <v>96.770025839793291</v>
      </c>
      <c r="K590" s="126">
        <f ca="1"/>
        <v>0.14000000000000001</v>
      </c>
      <c r="L590" s="126">
        <f ca="1"/>
        <v>-3.2832890072507621E-2</v>
      </c>
      <c r="M590" s="126">
        <f ca="1"/>
        <v>1.0654494442013104E-4</v>
      </c>
      <c r="N590" s="126">
        <f ca="1"/>
        <v>1.4602803738317793E-2</v>
      </c>
      <c r="O590" s="4"/>
    </row>
    <row r="591" spans="2:15">
      <c r="B591" s="125">
        <f ca="1"/>
        <v>7</v>
      </c>
      <c r="C591" s="126">
        <f ca="1"/>
        <v>1.346411971</v>
      </c>
      <c r="D591" s="126">
        <f ca="1"/>
        <v>1.5178608220000001</v>
      </c>
      <c r="E591" s="126">
        <f ca="1"/>
        <v>100</v>
      </c>
      <c r="F591" s="126">
        <f ca="1"/>
        <v>15</v>
      </c>
      <c r="G591" s="126">
        <f ca="1"/>
        <v>0.79166666666666663</v>
      </c>
      <c r="H591" s="126">
        <f ca="1"/>
        <v>85</v>
      </c>
      <c r="I591" s="126">
        <f ca="1"/>
        <v>0.80140186915887845</v>
      </c>
      <c r="J591" s="126">
        <f ca="1"/>
        <v>104.90196078431373</v>
      </c>
      <c r="K591" s="126">
        <f ca="1"/>
        <v>0.15</v>
      </c>
      <c r="L591" s="126">
        <f ca="1"/>
        <v>4.7856021177635141E-2</v>
      </c>
      <c r="M591" s="126">
        <f ca="1"/>
        <v>2.3294402831792842E-4</v>
      </c>
      <c r="N591" s="126">
        <f ca="1"/>
        <v>9.7352024922118252E-3</v>
      </c>
      <c r="O591" s="4"/>
    </row>
    <row r="592" spans="2:15">
      <c r="B592" s="125">
        <f ca="1"/>
        <v>8</v>
      </c>
      <c r="C592" s="126">
        <f ca="1"/>
        <v>1.5178608220000001</v>
      </c>
      <c r="D592" s="126">
        <f ca="1"/>
        <v>1.8964770790000001</v>
      </c>
      <c r="E592" s="126">
        <f ca="1"/>
        <v>100</v>
      </c>
      <c r="F592" s="126">
        <f ca="1"/>
        <v>19</v>
      </c>
      <c r="G592" s="126">
        <f ca="1"/>
        <v>0.92361111111111116</v>
      </c>
      <c r="H592" s="126">
        <f ca="1"/>
        <v>81</v>
      </c>
      <c r="I592" s="126">
        <f ca="1"/>
        <v>0.8960280373831776</v>
      </c>
      <c r="J592" s="126">
        <f ca="1"/>
        <v>139.43758573388203</v>
      </c>
      <c r="K592" s="126">
        <f ca="1"/>
        <v>0.19</v>
      </c>
      <c r="L592" s="126">
        <f ca="1"/>
        <v>0.33244690105974317</v>
      </c>
      <c r="M592" s="126">
        <f ca="1"/>
        <v>1.240634528227884E-2</v>
      </c>
      <c r="N592" s="126">
        <f ca="1"/>
        <v>2.758307372793356E-2</v>
      </c>
      <c r="O592" s="4"/>
    </row>
    <row r="593" spans="2:15">
      <c r="B593" s="125">
        <f ca="1"/>
        <v>9</v>
      </c>
      <c r="C593" s="126">
        <f ca="1"/>
        <v>1.8964770790000001</v>
      </c>
      <c r="D593" s="126">
        <f ca="1"/>
        <v>8.2273601509999992</v>
      </c>
      <c r="E593" s="126">
        <f ca="1"/>
        <v>100</v>
      </c>
      <c r="F593" s="126">
        <f ca="1"/>
        <v>11</v>
      </c>
      <c r="G593" s="126">
        <f ca="1"/>
        <v>1</v>
      </c>
      <c r="H593" s="126">
        <f ca="1"/>
        <v>89</v>
      </c>
      <c r="I593" s="126">
        <f ca="1"/>
        <v>1</v>
      </c>
      <c r="J593" s="126">
        <f ca="1"/>
        <v>73.470661672908875</v>
      </c>
      <c r="K593" s="126">
        <f ca="1"/>
        <v>0.11</v>
      </c>
      <c r="L593" s="126">
        <f ca="1"/>
        <v>-0.30828402036802777</v>
      </c>
      <c r="M593" s="126">
        <f ca="1"/>
        <v>8.5034208629550731E-3</v>
      </c>
      <c r="N593" s="126">
        <f ca="1"/>
        <v>0</v>
      </c>
      <c r="O593" s="4"/>
    </row>
    <row r="594" spans="2:15">
      <c r="B594" s="125" t="str">
        <f ca="1"/>
        <v>Total</v>
      </c>
      <c r="C594" s="126">
        <f ca="1"/>
        <v>0.10134470900000001</v>
      </c>
      <c r="D594" s="126">
        <f ca="1"/>
        <v>8.2273601509999992</v>
      </c>
      <c r="E594" s="126">
        <f ca="1"/>
        <v>1000</v>
      </c>
      <c r="F594" s="126">
        <f ca="1"/>
        <v>144</v>
      </c>
      <c r="G594" s="126">
        <f ca="1"/>
        <v>1</v>
      </c>
      <c r="H594" s="126">
        <f ca="1"/>
        <v>856</v>
      </c>
      <c r="I594" s="126">
        <f ca="1"/>
        <v>1</v>
      </c>
      <c r="J594" s="126">
        <f ca="1"/>
        <v>100</v>
      </c>
      <c r="K594" s="126">
        <f ca="1"/>
        <v>0.14399999999999999</v>
      </c>
      <c r="L594" s="126">
        <f ca="1"/>
        <v>0</v>
      </c>
      <c r="M594" s="126">
        <f ca="1"/>
        <v>8.8198804809276207E-2</v>
      </c>
      <c r="N594" s="126">
        <f ca="1"/>
        <v>6.3278816199376947E-2</v>
      </c>
      <c r="O594" s="4"/>
    </row>
    <row r="595" spans="2:15">
      <c r="B595" s="125" t="str">
        <f ca="1"/>
        <v/>
      </c>
      <c r="C595" s="126" t="str">
        <f ca="1"/>
        <v/>
      </c>
      <c r="D595" s="126" t="str">
        <f ca="1"/>
        <v/>
      </c>
      <c r="E595" s="126" t="str">
        <f ca="1"/>
        <v/>
      </c>
      <c r="F595" s="126" t="str">
        <f ca="1"/>
        <v/>
      </c>
      <c r="G595" s="126" t="str">
        <f ca="1"/>
        <v/>
      </c>
      <c r="H595" s="126" t="str">
        <f ca="1"/>
        <v/>
      </c>
      <c r="I595" s="126" t="str">
        <f ca="1"/>
        <v/>
      </c>
      <c r="J595" s="126" t="str">
        <f ca="1"/>
        <v/>
      </c>
      <c r="K595" s="126" t="str">
        <f ca="1"/>
        <v/>
      </c>
      <c r="L595" s="126" t="str">
        <f ca="1"/>
        <v/>
      </c>
      <c r="M595" s="126" t="str">
        <f ca="1"/>
        <v/>
      </c>
      <c r="N595" s="126" t="str">
        <f ca="1"/>
        <v/>
      </c>
      <c r="O595" s="4"/>
    </row>
    <row r="596" spans="2:15">
      <c r="B596" s="125" t="str">
        <f ca="1"/>
        <v>ahi20_5</v>
      </c>
      <c r="C596" s="126" t="str">
        <f ca="1"/>
        <v/>
      </c>
      <c r="D596" s="126" t="str">
        <f ca="1"/>
        <v/>
      </c>
      <c r="E596" s="126" t="str">
        <f ca="1"/>
        <v/>
      </c>
      <c r="F596" s="126" t="str">
        <f ca="1"/>
        <v/>
      </c>
      <c r="G596" s="126" t="str">
        <f ca="1"/>
        <v/>
      </c>
      <c r="H596" s="126" t="str">
        <f ca="1"/>
        <v/>
      </c>
      <c r="I596" s="126" t="str">
        <f ca="1"/>
        <v/>
      </c>
      <c r="J596" s="126" t="str">
        <f ca="1"/>
        <v/>
      </c>
      <c r="K596" s="126" t="str">
        <f ca="1"/>
        <v/>
      </c>
      <c r="L596" s="126" t="str">
        <f ca="1"/>
        <v/>
      </c>
      <c r="M596" s="126" t="str">
        <f ca="1"/>
        <v/>
      </c>
      <c r="N596" s="126" t="str">
        <f ca="1"/>
        <v/>
      </c>
      <c r="O596" s="4"/>
    </row>
    <row r="597" spans="2:15">
      <c r="B597" s="125" t="str">
        <f ca="1"/>
        <v>#</v>
      </c>
      <c r="C597" s="126" t="str">
        <f ca="1"/>
        <v>xMin</v>
      </c>
      <c r="D597" s="126" t="str">
        <f ca="1"/>
        <v>xMax</v>
      </c>
      <c r="E597" s="126" t="str">
        <f ca="1"/>
        <v>#Total</v>
      </c>
      <c r="F597" s="126" t="str">
        <f ca="1"/>
        <v>#(Y=1)</v>
      </c>
      <c r="G597" s="126" t="str">
        <f ca="1"/>
        <v>%Cum(Y=1)</v>
      </c>
      <c r="H597" s="126" t="str">
        <f ca="1"/>
        <v>#(Y=0)</v>
      </c>
      <c r="I597" s="126" t="str">
        <f ca="1"/>
        <v>%Cum(Y=0)</v>
      </c>
      <c r="J597" s="126" t="str">
        <f ca="1"/>
        <v>Odds Ratio</v>
      </c>
      <c r="K597" s="126" t="str">
        <f ca="1"/>
        <v>%(Y=1)</v>
      </c>
      <c r="L597" s="126" t="str">
        <f ca="1"/>
        <v>WOE</v>
      </c>
      <c r="M597" s="126" t="str">
        <f ca="1"/>
        <v>Info Value</v>
      </c>
      <c r="N597" s="126" t="str">
        <f ca="1"/>
        <v>KS</v>
      </c>
      <c r="O597" s="4"/>
    </row>
    <row r="598" spans="2:15">
      <c r="B598" s="125">
        <f ca="1"/>
        <v>1</v>
      </c>
      <c r="C598" s="126">
        <f ca="1"/>
        <v>0</v>
      </c>
      <c r="D598" s="126">
        <f ca="1"/>
        <v>0</v>
      </c>
      <c r="E598" s="126">
        <f ca="1"/>
        <v>507</v>
      </c>
      <c r="F598" s="126">
        <f ca="1"/>
        <v>76</v>
      </c>
      <c r="G598" s="126">
        <f ca="1"/>
        <v>0.52777777777777779</v>
      </c>
      <c r="H598" s="126">
        <f ca="1"/>
        <v>431</v>
      </c>
      <c r="I598" s="126">
        <f ca="1"/>
        <v>0.50350467289719625</v>
      </c>
      <c r="J598" s="126">
        <f ca="1"/>
        <v>104.82083011085332</v>
      </c>
      <c r="K598" s="126">
        <f ca="1"/>
        <v>0.14990138067061143</v>
      </c>
      <c r="L598" s="126">
        <f ca="1"/>
        <v>4.7082326748324674E-2</v>
      </c>
      <c r="M598" s="126">
        <f ca="1"/>
        <v>1.1428342551838945E-3</v>
      </c>
      <c r="N598" s="126">
        <f ca="1"/>
        <v>2.4273104880581542E-2</v>
      </c>
      <c r="O598" s="4"/>
    </row>
    <row r="599" spans="2:15">
      <c r="B599" s="125">
        <f ca="1"/>
        <v>2</v>
      </c>
      <c r="C599" s="126">
        <f ca="1"/>
        <v>0</v>
      </c>
      <c r="D599" s="126">
        <f ca="1"/>
        <v>0.41678019100000002</v>
      </c>
      <c r="E599" s="126">
        <f ca="1"/>
        <v>93</v>
      </c>
      <c r="F599" s="126">
        <f ca="1"/>
        <v>12</v>
      </c>
      <c r="G599" s="126">
        <f ca="1"/>
        <v>0.61111111111111116</v>
      </c>
      <c r="H599" s="126">
        <f ca="1"/>
        <v>81</v>
      </c>
      <c r="I599" s="126">
        <f ca="1"/>
        <v>0.59813084112149528</v>
      </c>
      <c r="J599" s="126">
        <f ca="1"/>
        <v>88.065843621399182</v>
      </c>
      <c r="K599" s="126">
        <f ca="1"/>
        <v>0.12903225806451613</v>
      </c>
      <c r="L599" s="126">
        <f ca="1"/>
        <v>-0.12708542831869699</v>
      </c>
      <c r="M599" s="126">
        <f ca="1"/>
        <v>1.4351547590507061E-3</v>
      </c>
      <c r="N599" s="126">
        <f ca="1"/>
        <v>1.2980269989615878E-2</v>
      </c>
      <c r="O599" s="4"/>
    </row>
    <row r="600" spans="2:15">
      <c r="B600" s="125">
        <f ca="1"/>
        <v>3</v>
      </c>
      <c r="C600" s="126">
        <f ca="1"/>
        <v>0.41678019100000002</v>
      </c>
      <c r="D600" s="126">
        <f ca="1"/>
        <v>0.89084205000000005</v>
      </c>
      <c r="E600" s="126">
        <f ca="1"/>
        <v>100</v>
      </c>
      <c r="F600" s="126">
        <f ca="1"/>
        <v>16</v>
      </c>
      <c r="G600" s="126">
        <f ca="1"/>
        <v>0.72222222222222221</v>
      </c>
      <c r="H600" s="126">
        <f ca="1"/>
        <v>84</v>
      </c>
      <c r="I600" s="126">
        <f ca="1"/>
        <v>0.69626168224299068</v>
      </c>
      <c r="J600" s="126">
        <f ca="1"/>
        <v>113.22751322751323</v>
      </c>
      <c r="K600" s="126">
        <f ca="1"/>
        <v>0.16</v>
      </c>
      <c r="L600" s="126">
        <f ca="1"/>
        <v>0.12422899996220915</v>
      </c>
      <c r="M600" s="126">
        <f ca="1"/>
        <v>1.6125259600494434E-3</v>
      </c>
      <c r="N600" s="126">
        <f ca="1"/>
        <v>2.5960539979231534E-2</v>
      </c>
      <c r="O600" s="4"/>
    </row>
    <row r="601" spans="2:15">
      <c r="B601" s="125">
        <f ca="1"/>
        <v>4</v>
      </c>
      <c r="C601" s="126">
        <f ca="1"/>
        <v>0.89084205000000005</v>
      </c>
      <c r="D601" s="126">
        <f ca="1"/>
        <v>1.4453357469999999</v>
      </c>
      <c r="E601" s="126">
        <f ca="1"/>
        <v>100</v>
      </c>
      <c r="F601" s="126">
        <f ca="1"/>
        <v>13</v>
      </c>
      <c r="G601" s="126">
        <f ca="1"/>
        <v>0.8125</v>
      </c>
      <c r="H601" s="126">
        <f ca="1"/>
        <v>87</v>
      </c>
      <c r="I601" s="126">
        <f ca="1"/>
        <v>0.79789719626168221</v>
      </c>
      <c r="J601" s="126">
        <f ca="1"/>
        <v>88.8250319284802</v>
      </c>
      <c r="K601" s="126">
        <f ca="1"/>
        <v>0.13</v>
      </c>
      <c r="L601" s="126">
        <f ca="1"/>
        <v>-0.11850168462730552</v>
      </c>
      <c r="M601" s="126">
        <f ca="1"/>
        <v>1.3459108781008868E-3</v>
      </c>
      <c r="N601" s="126">
        <f ca="1"/>
        <v>1.4602803738317793E-2</v>
      </c>
      <c r="O601" s="4"/>
    </row>
    <row r="602" spans="2:15">
      <c r="B602" s="125">
        <f ca="1"/>
        <v>5</v>
      </c>
      <c r="C602" s="126">
        <f ca="1"/>
        <v>1.4453357469999999</v>
      </c>
      <c r="D602" s="126">
        <f ca="1"/>
        <v>2.2551770339999999</v>
      </c>
      <c r="E602" s="126">
        <f ca="1"/>
        <v>100</v>
      </c>
      <c r="F602" s="126">
        <f ca="1"/>
        <v>18</v>
      </c>
      <c r="G602" s="126">
        <f ca="1"/>
        <v>0.9375</v>
      </c>
      <c r="H602" s="126">
        <f ca="1"/>
        <v>82</v>
      </c>
      <c r="I602" s="126">
        <f ca="1"/>
        <v>0.89369158878504673</v>
      </c>
      <c r="J602" s="126">
        <f ca="1"/>
        <v>130.48780487804879</v>
      </c>
      <c r="K602" s="126">
        <f ca="1"/>
        <v>0.18</v>
      </c>
      <c r="L602" s="126">
        <f ca="1"/>
        <v>0.2661095871976531</v>
      </c>
      <c r="M602" s="126">
        <f ca="1"/>
        <v>7.7718921494641683E-3</v>
      </c>
      <c r="N602" s="126">
        <f ca="1"/>
        <v>4.3808411214953269E-2</v>
      </c>
      <c r="O602" s="4"/>
    </row>
    <row r="603" spans="2:15">
      <c r="B603" s="125">
        <f ca="1"/>
        <v>6</v>
      </c>
      <c r="C603" s="126">
        <f ca="1"/>
        <v>2.2551770339999999</v>
      </c>
      <c r="D603" s="126">
        <f ca="1"/>
        <v>6.5174413739999997</v>
      </c>
      <c r="E603" s="126">
        <f ca="1"/>
        <v>100</v>
      </c>
      <c r="F603" s="126">
        <f ca="1"/>
        <v>9</v>
      </c>
      <c r="G603" s="126">
        <f ca="1"/>
        <v>1</v>
      </c>
      <c r="H603" s="126">
        <f ca="1"/>
        <v>91</v>
      </c>
      <c r="I603" s="126">
        <f ca="1"/>
        <v>1</v>
      </c>
      <c r="J603" s="126">
        <f ca="1"/>
        <v>58.791208791208796</v>
      </c>
      <c r="K603" s="126">
        <f ca="1"/>
        <v>0.09</v>
      </c>
      <c r="L603" s="126">
        <f ca="1"/>
        <v>-0.53117785261488915</v>
      </c>
      <c r="M603" s="126">
        <f ca="1"/>
        <v>2.3270057795628903E-2</v>
      </c>
      <c r="N603" s="126">
        <f ca="1"/>
        <v>0</v>
      </c>
      <c r="O603" s="4"/>
    </row>
    <row r="604" spans="2:15">
      <c r="B604" s="125" t="str">
        <f ca="1"/>
        <v>Total</v>
      </c>
      <c r="C604" s="126">
        <f ca="1"/>
        <v>0</v>
      </c>
      <c r="D604" s="126">
        <f ca="1"/>
        <v>6.5174413739999997</v>
      </c>
      <c r="E604" s="126">
        <f ca="1"/>
        <v>1000</v>
      </c>
      <c r="F604" s="126">
        <f ca="1"/>
        <v>144</v>
      </c>
      <c r="G604" s="126">
        <f ca="1"/>
        <v>1</v>
      </c>
      <c r="H604" s="126">
        <f ca="1"/>
        <v>856</v>
      </c>
      <c r="I604" s="126">
        <f ca="1"/>
        <v>1</v>
      </c>
      <c r="J604" s="126">
        <f ca="1"/>
        <v>100</v>
      </c>
      <c r="K604" s="126">
        <f ca="1"/>
        <v>0.14399999999999999</v>
      </c>
      <c r="L604" s="126">
        <f ca="1"/>
        <v>0</v>
      </c>
      <c r="M604" s="126">
        <f ca="1"/>
        <v>3.6578375797478004E-2</v>
      </c>
      <c r="N604" s="126">
        <f ca="1"/>
        <v>4.3808411214953269E-2</v>
      </c>
      <c r="O604" s="4"/>
    </row>
    <row r="605" spans="2:15">
      <c r="B605" s="125" t="str">
        <f ca="1"/>
        <v/>
      </c>
      <c r="C605" s="126" t="str">
        <f ca="1"/>
        <v/>
      </c>
      <c r="D605" s="126" t="str">
        <f ca="1"/>
        <v/>
      </c>
      <c r="E605" s="126" t="str">
        <f ca="1"/>
        <v/>
      </c>
      <c r="F605" s="126" t="str">
        <f ca="1"/>
        <v/>
      </c>
      <c r="G605" s="126" t="str">
        <f ca="1"/>
        <v/>
      </c>
      <c r="H605" s="126" t="str">
        <f ca="1"/>
        <v/>
      </c>
      <c r="I605" s="126" t="str">
        <f ca="1"/>
        <v/>
      </c>
      <c r="J605" s="126" t="str">
        <f ca="1"/>
        <v/>
      </c>
      <c r="K605" s="126" t="str">
        <f ca="1"/>
        <v/>
      </c>
      <c r="L605" s="126" t="str">
        <f ca="1"/>
        <v/>
      </c>
      <c r="M605" s="126" t="str">
        <f ca="1"/>
        <v/>
      </c>
      <c r="N605" s="126" t="str">
        <f ca="1"/>
        <v/>
      </c>
      <c r="O605" s="4"/>
    </row>
    <row r="606" spans="2:15">
      <c r="B606" s="125" t="str">
        <f ca="1"/>
        <v>ahi20_10</v>
      </c>
      <c r="C606" s="126" t="str">
        <f ca="1"/>
        <v/>
      </c>
      <c r="D606" s="126" t="str">
        <f ca="1"/>
        <v/>
      </c>
      <c r="E606" s="126" t="str">
        <f ca="1"/>
        <v/>
      </c>
      <c r="F606" s="126" t="str">
        <f ca="1"/>
        <v/>
      </c>
      <c r="G606" s="126" t="str">
        <f ca="1"/>
        <v/>
      </c>
      <c r="H606" s="126" t="str">
        <f ca="1"/>
        <v/>
      </c>
      <c r="I606" s="126" t="str">
        <f ca="1"/>
        <v/>
      </c>
      <c r="J606" s="126" t="str">
        <f ca="1"/>
        <v/>
      </c>
      <c r="K606" s="126" t="str">
        <f ca="1"/>
        <v/>
      </c>
      <c r="L606" s="126" t="str">
        <f ca="1"/>
        <v/>
      </c>
      <c r="M606" s="126" t="str">
        <f ca="1"/>
        <v/>
      </c>
      <c r="N606" s="126" t="str">
        <f ca="1"/>
        <v/>
      </c>
      <c r="O606" s="4"/>
    </row>
    <row r="607" spans="2:15">
      <c r="B607" s="125" t="str">
        <f ca="1"/>
        <v>#</v>
      </c>
      <c r="C607" s="126" t="str">
        <f ca="1"/>
        <v>xMin</v>
      </c>
      <c r="D607" s="126" t="str">
        <f ca="1"/>
        <v>xMax</v>
      </c>
      <c r="E607" s="126" t="str">
        <f ca="1"/>
        <v>#Total</v>
      </c>
      <c r="F607" s="126" t="str">
        <f ca="1"/>
        <v>#(Y=1)</v>
      </c>
      <c r="G607" s="126" t="str">
        <f ca="1"/>
        <v>%Cum(Y=1)</v>
      </c>
      <c r="H607" s="126" t="str">
        <f ca="1"/>
        <v>#(Y=0)</v>
      </c>
      <c r="I607" s="126" t="str">
        <f ca="1"/>
        <v>%Cum(Y=0)</v>
      </c>
      <c r="J607" s="126" t="str">
        <f ca="1"/>
        <v>Odds Ratio</v>
      </c>
      <c r="K607" s="126" t="str">
        <f ca="1"/>
        <v>%(Y=1)</v>
      </c>
      <c r="L607" s="126" t="str">
        <f ca="1"/>
        <v>WOE</v>
      </c>
      <c r="M607" s="126" t="str">
        <f ca="1"/>
        <v>Info Value</v>
      </c>
      <c r="N607" s="126" t="str">
        <f ca="1"/>
        <v>KS</v>
      </c>
      <c r="O607" s="4"/>
    </row>
    <row r="608" spans="2:15">
      <c r="B608" s="125">
        <f ca="1"/>
        <v>1</v>
      </c>
      <c r="C608" s="126">
        <f ca="1"/>
        <v>0</v>
      </c>
      <c r="D608" s="126">
        <f ca="1"/>
        <v>0</v>
      </c>
      <c r="E608" s="126">
        <f ca="1"/>
        <v>652</v>
      </c>
      <c r="F608" s="126">
        <f ca="1"/>
        <v>105</v>
      </c>
      <c r="G608" s="126">
        <f ca="1"/>
        <v>0.72916666666666663</v>
      </c>
      <c r="H608" s="126">
        <f ca="1"/>
        <v>547</v>
      </c>
      <c r="I608" s="126">
        <f ca="1"/>
        <v>0.63901869158878499</v>
      </c>
      <c r="J608" s="126">
        <f ca="1"/>
        <v>114.10725167580743</v>
      </c>
      <c r="K608" s="126">
        <f ca="1"/>
        <v>0.16104294478527606</v>
      </c>
      <c r="L608" s="126">
        <f ca="1"/>
        <v>0.1319686243012837</v>
      </c>
      <c r="M608" s="126">
        <f ca="1"/>
        <v>1.1896704254574448E-2</v>
      </c>
      <c r="N608" s="126">
        <f ca="1"/>
        <v>9.0147975077881637E-2</v>
      </c>
      <c r="O608" s="4"/>
    </row>
    <row r="609" spans="2:15">
      <c r="B609" s="125">
        <f ca="1"/>
        <v>2</v>
      </c>
      <c r="C609" s="126">
        <f ca="1"/>
        <v>0</v>
      </c>
      <c r="D609" s="126">
        <f ca="1"/>
        <v>0.78559710999999999</v>
      </c>
      <c r="E609" s="126">
        <f ca="1"/>
        <v>148</v>
      </c>
      <c r="F609" s="126">
        <f ca="1"/>
        <v>16</v>
      </c>
      <c r="G609" s="126">
        <f ca="1"/>
        <v>0.84027777777777779</v>
      </c>
      <c r="H609" s="126">
        <f ca="1"/>
        <v>132</v>
      </c>
      <c r="I609" s="126">
        <f ca="1"/>
        <v>0.79322429906542058</v>
      </c>
      <c r="J609" s="126">
        <f ca="1"/>
        <v>72.053872053872055</v>
      </c>
      <c r="K609" s="126">
        <f ca="1"/>
        <v>0.10810810810810811</v>
      </c>
      <c r="L609" s="126">
        <f ca="1"/>
        <v>-0.32775612378084806</v>
      </c>
      <c r="M609" s="126">
        <f ca="1"/>
        <v>1.4124485085052122E-2</v>
      </c>
      <c r="N609" s="126">
        <f ca="1"/>
        <v>4.7053478712357211E-2</v>
      </c>
      <c r="O609" s="4"/>
    </row>
    <row r="610" spans="2:15">
      <c r="B610" s="125">
        <f ca="1"/>
        <v>3</v>
      </c>
      <c r="C610" s="126">
        <f ca="1"/>
        <v>0.78559710999999999</v>
      </c>
      <c r="D610" s="126">
        <f ca="1"/>
        <v>1.585575087</v>
      </c>
      <c r="E610" s="126">
        <f ca="1"/>
        <v>100</v>
      </c>
      <c r="F610" s="126">
        <f ca="1"/>
        <v>10</v>
      </c>
      <c r="G610" s="126">
        <f ca="1"/>
        <v>0.90972222222222221</v>
      </c>
      <c r="H610" s="126">
        <f ca="1"/>
        <v>90</v>
      </c>
      <c r="I610" s="126">
        <f ca="1"/>
        <v>0.89836448598130836</v>
      </c>
      <c r="J610" s="126">
        <f ca="1"/>
        <v>66.049382716049394</v>
      </c>
      <c r="K610" s="126">
        <f ca="1"/>
        <v>0.1</v>
      </c>
      <c r="L610" s="126">
        <f ca="1"/>
        <v>-0.4147675007704778</v>
      </c>
      <c r="M610" s="126">
        <f ca="1"/>
        <v>1.4805433893027178E-2</v>
      </c>
      <c r="N610" s="126">
        <f ca="1"/>
        <v>1.1357736240913852E-2</v>
      </c>
      <c r="O610" s="4"/>
    </row>
    <row r="611" spans="2:15">
      <c r="B611" s="125">
        <f ca="1"/>
        <v>4</v>
      </c>
      <c r="C611" s="126">
        <f ca="1"/>
        <v>1.585575087</v>
      </c>
      <c r="D611" s="126">
        <f ca="1"/>
        <v>5.6349961569999998</v>
      </c>
      <c r="E611" s="126">
        <f ca="1"/>
        <v>100</v>
      </c>
      <c r="F611" s="126">
        <f ca="1"/>
        <v>13</v>
      </c>
      <c r="G611" s="126">
        <f ca="1"/>
        <v>1</v>
      </c>
      <c r="H611" s="126">
        <f ca="1"/>
        <v>87</v>
      </c>
      <c r="I611" s="126">
        <f ca="1"/>
        <v>1</v>
      </c>
      <c r="J611" s="126">
        <f ca="1"/>
        <v>88.8250319284802</v>
      </c>
      <c r="K611" s="126">
        <f ca="1"/>
        <v>0.13</v>
      </c>
      <c r="L611" s="126">
        <f ca="1"/>
        <v>-0.11850168462730552</v>
      </c>
      <c r="M611" s="126">
        <f ca="1"/>
        <v>1.3459108781008868E-3</v>
      </c>
      <c r="N611" s="126">
        <f ca="1"/>
        <v>0</v>
      </c>
      <c r="O611" s="4"/>
    </row>
    <row r="612" spans="2:15">
      <c r="B612" s="125" t="str">
        <f ca="1"/>
        <v>Total</v>
      </c>
      <c r="C612" s="126">
        <f ca="1"/>
        <v>0</v>
      </c>
      <c r="D612" s="126">
        <f ca="1"/>
        <v>5.6349961569999998</v>
      </c>
      <c r="E612" s="126">
        <f ca="1"/>
        <v>1000</v>
      </c>
      <c r="F612" s="126">
        <f ca="1"/>
        <v>144</v>
      </c>
      <c r="G612" s="126">
        <f ca="1"/>
        <v>1</v>
      </c>
      <c r="H612" s="126">
        <f ca="1"/>
        <v>856</v>
      </c>
      <c r="I612" s="126">
        <f ca="1"/>
        <v>1</v>
      </c>
      <c r="J612" s="126">
        <f ca="1"/>
        <v>100</v>
      </c>
      <c r="K612" s="126">
        <f ca="1"/>
        <v>0.14399999999999999</v>
      </c>
      <c r="L612" s="126">
        <f ca="1"/>
        <v>0</v>
      </c>
      <c r="M612" s="126">
        <f ca="1"/>
        <v>4.2172534110754639E-2</v>
      </c>
      <c r="N612" s="126">
        <f ca="1"/>
        <v>9.0147975077881637E-2</v>
      </c>
      <c r="O612" s="4"/>
    </row>
    <row r="613" spans="2:15">
      <c r="B613" s="125" t="str">
        <f ca="1"/>
        <v/>
      </c>
      <c r="C613" s="126" t="str">
        <f ca="1"/>
        <v/>
      </c>
      <c r="D613" s="126" t="str">
        <f ca="1"/>
        <v/>
      </c>
      <c r="E613" s="126" t="str">
        <f ca="1"/>
        <v/>
      </c>
      <c r="F613" s="126" t="str">
        <f ca="1"/>
        <v/>
      </c>
      <c r="G613" s="126" t="str">
        <f ca="1"/>
        <v/>
      </c>
      <c r="H613" s="126" t="str">
        <f ca="1"/>
        <v/>
      </c>
      <c r="I613" s="126" t="str">
        <f ca="1"/>
        <v/>
      </c>
      <c r="J613" s="126" t="str">
        <f ca="1"/>
        <v/>
      </c>
      <c r="K613" s="126" t="str">
        <f ca="1"/>
        <v/>
      </c>
      <c r="L613" s="126" t="str">
        <f ca="1"/>
        <v/>
      </c>
      <c r="M613" s="126" t="str">
        <f ca="1"/>
        <v/>
      </c>
      <c r="N613" s="126" t="str">
        <f ca="1"/>
        <v/>
      </c>
      <c r="O613" s="4"/>
    </row>
    <row r="614" spans="2:15">
      <c r="B614" s="125" t="str">
        <f ca="1"/>
        <v>alo_10</v>
      </c>
      <c r="C614" s="126" t="str">
        <f ca="1"/>
        <v/>
      </c>
      <c r="D614" s="126" t="str">
        <f ca="1"/>
        <v/>
      </c>
      <c r="E614" s="126" t="str">
        <f ca="1"/>
        <v/>
      </c>
      <c r="F614" s="126" t="str">
        <f ca="1"/>
        <v/>
      </c>
      <c r="G614" s="126" t="str">
        <f ca="1"/>
        <v/>
      </c>
      <c r="H614" s="126" t="str">
        <f ca="1"/>
        <v/>
      </c>
      <c r="I614" s="126" t="str">
        <f ca="1"/>
        <v/>
      </c>
      <c r="J614" s="126" t="str">
        <f ca="1"/>
        <v/>
      </c>
      <c r="K614" s="126" t="str">
        <f ca="1"/>
        <v/>
      </c>
      <c r="L614" s="126" t="str">
        <f ca="1"/>
        <v/>
      </c>
      <c r="M614" s="126" t="str">
        <f ca="1"/>
        <v/>
      </c>
      <c r="N614" s="126" t="str">
        <f ca="1"/>
        <v/>
      </c>
      <c r="O614" s="4"/>
    </row>
    <row r="615" spans="2:15">
      <c r="B615" s="125" t="str">
        <f ca="1"/>
        <v>#</v>
      </c>
      <c r="C615" s="126" t="str">
        <f ca="1"/>
        <v>xMin</v>
      </c>
      <c r="D615" s="126" t="str">
        <f ca="1"/>
        <v>xMax</v>
      </c>
      <c r="E615" s="126" t="str">
        <f ca="1"/>
        <v>#Total</v>
      </c>
      <c r="F615" s="126" t="str">
        <f ca="1"/>
        <v>#(Y=1)</v>
      </c>
      <c r="G615" s="126" t="str">
        <f ca="1"/>
        <v>%Cum(Y=1)</v>
      </c>
      <c r="H615" s="126" t="str">
        <f ca="1"/>
        <v>#(Y=0)</v>
      </c>
      <c r="I615" s="126" t="str">
        <f ca="1"/>
        <v>%Cum(Y=0)</v>
      </c>
      <c r="J615" s="126" t="str">
        <f ca="1"/>
        <v>Odds Ratio</v>
      </c>
      <c r="K615" s="126" t="str">
        <f ca="1"/>
        <v>%(Y=1)</v>
      </c>
      <c r="L615" s="126" t="str">
        <f ca="1"/>
        <v>WOE</v>
      </c>
      <c r="M615" s="126" t="str">
        <f ca="1"/>
        <v>Info Value</v>
      </c>
      <c r="N615" s="126" t="str">
        <f ca="1"/>
        <v>KS</v>
      </c>
      <c r="O615" s="4"/>
    </row>
    <row r="616" spans="2:15">
      <c r="B616" s="125">
        <f ca="1"/>
        <v>1</v>
      </c>
      <c r="C616" s="126">
        <f ca="1"/>
        <v>-5.1339523629999997</v>
      </c>
      <c r="D616" s="126">
        <f ca="1"/>
        <v>-1.4889254590000001</v>
      </c>
      <c r="E616" s="126">
        <f ca="1"/>
        <v>100</v>
      </c>
      <c r="F616" s="126">
        <f ca="1"/>
        <v>10</v>
      </c>
      <c r="G616" s="126">
        <f ca="1"/>
        <v>6.9444444444444448E-2</v>
      </c>
      <c r="H616" s="126">
        <f ca="1"/>
        <v>90</v>
      </c>
      <c r="I616" s="126">
        <f ca="1"/>
        <v>0.10514018691588785</v>
      </c>
      <c r="J616" s="126">
        <f ca="1"/>
        <v>66.049382716049394</v>
      </c>
      <c r="K616" s="126">
        <f ca="1"/>
        <v>0.1</v>
      </c>
      <c r="L616" s="126">
        <f ca="1"/>
        <v>-0.4147675007704778</v>
      </c>
      <c r="M616" s="126">
        <f ca="1"/>
        <v>1.4805433893027178E-2</v>
      </c>
      <c r="N616" s="126">
        <f ca="1"/>
        <v>3.5695742471443401E-2</v>
      </c>
      <c r="O616" s="4"/>
    </row>
    <row r="617" spans="2:15">
      <c r="B617" s="125">
        <f ca="1"/>
        <v>2</v>
      </c>
      <c r="C617" s="126">
        <f ca="1"/>
        <v>-1.4889254590000001</v>
      </c>
      <c r="D617" s="126">
        <f ca="1"/>
        <v>-1.0196599019999999</v>
      </c>
      <c r="E617" s="126">
        <f ca="1"/>
        <v>100</v>
      </c>
      <c r="F617" s="126">
        <f ca="1"/>
        <v>11</v>
      </c>
      <c r="G617" s="126">
        <f ca="1"/>
        <v>0.14583333333333334</v>
      </c>
      <c r="H617" s="126">
        <f ca="1"/>
        <v>89</v>
      </c>
      <c r="I617" s="126">
        <f ca="1"/>
        <v>0.20911214953271029</v>
      </c>
      <c r="J617" s="126">
        <f ca="1"/>
        <v>73.470661672908875</v>
      </c>
      <c r="K617" s="126">
        <f ca="1"/>
        <v>0.11</v>
      </c>
      <c r="L617" s="126">
        <f ca="1"/>
        <v>-0.30828402036802777</v>
      </c>
      <c r="M617" s="126">
        <f ca="1"/>
        <v>8.5034208629550731E-3</v>
      </c>
      <c r="N617" s="126">
        <f ca="1"/>
        <v>6.3278816199376947E-2</v>
      </c>
      <c r="O617" s="4"/>
    </row>
    <row r="618" spans="2:15">
      <c r="B618" s="125">
        <f ca="1"/>
        <v>3</v>
      </c>
      <c r="C618" s="126">
        <f ca="1"/>
        <v>-1.0196599019999999</v>
      </c>
      <c r="D618" s="126">
        <f ca="1"/>
        <v>-0.70531189100000002</v>
      </c>
      <c r="E618" s="126">
        <f ca="1"/>
        <v>100</v>
      </c>
      <c r="F618" s="126">
        <f ca="1"/>
        <v>16</v>
      </c>
      <c r="G618" s="126">
        <f ca="1"/>
        <v>0.25694444444444442</v>
      </c>
      <c r="H618" s="126">
        <f ca="1"/>
        <v>84</v>
      </c>
      <c r="I618" s="126">
        <f ca="1"/>
        <v>0.30724299065420563</v>
      </c>
      <c r="J618" s="126">
        <f ca="1"/>
        <v>113.22751322751323</v>
      </c>
      <c r="K618" s="126">
        <f ca="1"/>
        <v>0.16</v>
      </c>
      <c r="L618" s="126">
        <f ca="1"/>
        <v>0.12422899996220915</v>
      </c>
      <c r="M618" s="126">
        <f ca="1"/>
        <v>1.6125259600494434E-3</v>
      </c>
      <c r="N618" s="126">
        <f ca="1"/>
        <v>5.0298546209761208E-2</v>
      </c>
      <c r="O618" s="4"/>
    </row>
    <row r="619" spans="2:15">
      <c r="B619" s="125">
        <f ca="1"/>
        <v>4</v>
      </c>
      <c r="C619" s="126">
        <f ca="1"/>
        <v>-0.70531189100000002</v>
      </c>
      <c r="D619" s="126">
        <f ca="1"/>
        <v>-0.374978427</v>
      </c>
      <c r="E619" s="126">
        <f ca="1"/>
        <v>100</v>
      </c>
      <c r="F619" s="126">
        <f ca="1"/>
        <v>15</v>
      </c>
      <c r="G619" s="126">
        <f ca="1"/>
        <v>0.3611111111111111</v>
      </c>
      <c r="H619" s="126">
        <f ca="1"/>
        <v>85</v>
      </c>
      <c r="I619" s="126">
        <f ca="1"/>
        <v>0.40654205607476634</v>
      </c>
      <c r="J619" s="126">
        <f ca="1"/>
        <v>104.90196078431373</v>
      </c>
      <c r="K619" s="126">
        <f ca="1"/>
        <v>0.15</v>
      </c>
      <c r="L619" s="126">
        <f ca="1"/>
        <v>4.7856021177635141E-2</v>
      </c>
      <c r="M619" s="126">
        <f ca="1"/>
        <v>2.3294402831792842E-4</v>
      </c>
      <c r="N619" s="126">
        <f ca="1"/>
        <v>4.543094496365524E-2</v>
      </c>
      <c r="O619" s="4"/>
    </row>
    <row r="620" spans="2:15">
      <c r="B620" s="125">
        <f ca="1"/>
        <v>5</v>
      </c>
      <c r="C620" s="126">
        <f ca="1"/>
        <v>-0.374978427</v>
      </c>
      <c r="D620" s="126">
        <f ca="1"/>
        <v>-5.3255246999999999E-2</v>
      </c>
      <c r="E620" s="126">
        <f ca="1"/>
        <v>100</v>
      </c>
      <c r="F620" s="126">
        <f ca="1"/>
        <v>12</v>
      </c>
      <c r="G620" s="126">
        <f ca="1"/>
        <v>0.44444444444444442</v>
      </c>
      <c r="H620" s="126">
        <f ca="1"/>
        <v>88</v>
      </c>
      <c r="I620" s="126">
        <f ca="1"/>
        <v>0.50934579439252337</v>
      </c>
      <c r="J620" s="126">
        <f ca="1"/>
        <v>81.060606060606062</v>
      </c>
      <c r="K620" s="126">
        <f ca="1"/>
        <v>0.12</v>
      </c>
      <c r="L620" s="126">
        <f ca="1"/>
        <v>-0.20997308812446475</v>
      </c>
      <c r="M620" s="126">
        <f ca="1"/>
        <v>4.0882610616134107E-3</v>
      </c>
      <c r="N620" s="126">
        <f ca="1"/>
        <v>6.4901349948078946E-2</v>
      </c>
      <c r="O620" s="4"/>
    </row>
    <row r="621" spans="2:15">
      <c r="B621" s="125">
        <f ca="1"/>
        <v>6</v>
      </c>
      <c r="C621" s="126">
        <f ca="1"/>
        <v>-5.3255246999999999E-2</v>
      </c>
      <c r="D621" s="126">
        <f ca="1"/>
        <v>0.19100178500000001</v>
      </c>
      <c r="E621" s="126">
        <f ca="1"/>
        <v>100</v>
      </c>
      <c r="F621" s="126">
        <f ca="1"/>
        <v>11</v>
      </c>
      <c r="G621" s="126">
        <f ca="1"/>
        <v>0.52083333333333337</v>
      </c>
      <c r="H621" s="126">
        <f ca="1"/>
        <v>89</v>
      </c>
      <c r="I621" s="126">
        <f ca="1"/>
        <v>0.61331775700934577</v>
      </c>
      <c r="J621" s="126">
        <f ca="1"/>
        <v>73.470661672908875</v>
      </c>
      <c r="K621" s="126">
        <f ca="1"/>
        <v>0.11</v>
      </c>
      <c r="L621" s="126">
        <f ca="1"/>
        <v>-0.30828402036802777</v>
      </c>
      <c r="M621" s="126">
        <f ca="1"/>
        <v>8.5034208629550731E-3</v>
      </c>
      <c r="N621" s="126">
        <f ca="1"/>
        <v>9.2484423676012395E-2</v>
      </c>
      <c r="O621" s="4"/>
    </row>
    <row r="622" spans="2:15">
      <c r="B622" s="125">
        <f ca="1"/>
        <v>7</v>
      </c>
      <c r="C622" s="126">
        <f ca="1"/>
        <v>0.19100178500000001</v>
      </c>
      <c r="D622" s="126">
        <f ca="1"/>
        <v>0.48960580300000001</v>
      </c>
      <c r="E622" s="126">
        <f ca="1"/>
        <v>100</v>
      </c>
      <c r="F622" s="126">
        <f ca="1"/>
        <v>14</v>
      </c>
      <c r="G622" s="126">
        <f ca="1"/>
        <v>0.61805555555555558</v>
      </c>
      <c r="H622" s="126">
        <f ca="1"/>
        <v>86</v>
      </c>
      <c r="I622" s="126">
        <f ca="1"/>
        <v>0.71378504672897192</v>
      </c>
      <c r="J622" s="126">
        <f ca="1"/>
        <v>96.770025839793291</v>
      </c>
      <c r="K622" s="126">
        <f ca="1"/>
        <v>0.14000000000000001</v>
      </c>
      <c r="L622" s="126">
        <f ca="1"/>
        <v>-3.2832890072507621E-2</v>
      </c>
      <c r="M622" s="126">
        <f ca="1"/>
        <v>1.0654494442013104E-4</v>
      </c>
      <c r="N622" s="126">
        <f ca="1"/>
        <v>9.5729491173416337E-2</v>
      </c>
      <c r="O622" s="4"/>
    </row>
    <row r="623" spans="2:15">
      <c r="B623" s="125">
        <f ca="1"/>
        <v>8</v>
      </c>
      <c r="C623" s="126">
        <f ca="1"/>
        <v>0.48960580300000001</v>
      </c>
      <c r="D623" s="126">
        <f ca="1"/>
        <v>0.80144291499999998</v>
      </c>
      <c r="E623" s="126">
        <f ca="1"/>
        <v>100</v>
      </c>
      <c r="F623" s="126">
        <f ca="1"/>
        <v>15</v>
      </c>
      <c r="G623" s="126">
        <f ca="1"/>
        <v>0.72222222222222221</v>
      </c>
      <c r="H623" s="126">
        <f ca="1"/>
        <v>85</v>
      </c>
      <c r="I623" s="126">
        <f ca="1"/>
        <v>0.81308411214953269</v>
      </c>
      <c r="J623" s="126">
        <f ca="1"/>
        <v>104.90196078431373</v>
      </c>
      <c r="K623" s="126">
        <f ca="1"/>
        <v>0.15</v>
      </c>
      <c r="L623" s="126">
        <f ca="1"/>
        <v>4.7856021177635141E-2</v>
      </c>
      <c r="M623" s="126">
        <f ca="1"/>
        <v>2.3294402831792842E-4</v>
      </c>
      <c r="N623" s="126">
        <f ca="1"/>
        <v>9.086188992731048E-2</v>
      </c>
      <c r="O623" s="4"/>
    </row>
    <row r="624" spans="2:15">
      <c r="B624" s="125">
        <f ca="1"/>
        <v>9</v>
      </c>
      <c r="C624" s="126">
        <f ca="1"/>
        <v>0.80144291499999998</v>
      </c>
      <c r="D624" s="126">
        <f ca="1"/>
        <v>1.2087228510000001</v>
      </c>
      <c r="E624" s="126">
        <f ca="1"/>
        <v>100</v>
      </c>
      <c r="F624" s="126">
        <f ca="1"/>
        <v>21</v>
      </c>
      <c r="G624" s="126">
        <f ca="1"/>
        <v>0.86805555555555558</v>
      </c>
      <c r="H624" s="126">
        <f ca="1"/>
        <v>79</v>
      </c>
      <c r="I624" s="126">
        <f ca="1"/>
        <v>0.90537383177570097</v>
      </c>
      <c r="J624" s="126">
        <f ca="1"/>
        <v>158.01687763713082</v>
      </c>
      <c r="K624" s="126">
        <f ca="1"/>
        <v>0.21</v>
      </c>
      <c r="L624" s="126">
        <f ca="1"/>
        <v>0.45753166182214294</v>
      </c>
      <c r="M624" s="126">
        <f ca="1"/>
        <v>2.4497898559402129E-2</v>
      </c>
      <c r="N624" s="126">
        <f ca="1"/>
        <v>3.7318276220145385E-2</v>
      </c>
      <c r="O624" s="4"/>
    </row>
    <row r="625" spans="2:15">
      <c r="B625" s="125">
        <f ca="1"/>
        <v>10</v>
      </c>
      <c r="C625" s="126">
        <f ca="1"/>
        <v>1.2087228510000001</v>
      </c>
      <c r="D625" s="126">
        <f ca="1"/>
        <v>3.0156386469999998</v>
      </c>
      <c r="E625" s="126">
        <f ca="1"/>
        <v>100</v>
      </c>
      <c r="F625" s="126">
        <f ca="1"/>
        <v>19</v>
      </c>
      <c r="G625" s="126">
        <f ca="1"/>
        <v>1</v>
      </c>
      <c r="H625" s="126">
        <f ca="1"/>
        <v>81</v>
      </c>
      <c r="I625" s="126">
        <f ca="1"/>
        <v>1</v>
      </c>
      <c r="J625" s="126">
        <f ca="1"/>
        <v>139.43758573388203</v>
      </c>
      <c r="K625" s="126">
        <f ca="1"/>
        <v>0.19</v>
      </c>
      <c r="L625" s="126">
        <f ca="1"/>
        <v>0.33244690105974317</v>
      </c>
      <c r="M625" s="126">
        <f ca="1"/>
        <v>1.240634528227884E-2</v>
      </c>
      <c r="N625" s="126">
        <f ca="1"/>
        <v>0</v>
      </c>
      <c r="O625" s="4"/>
    </row>
    <row r="626" spans="2:15">
      <c r="B626" s="125" t="str">
        <f ca="1"/>
        <v>Total</v>
      </c>
      <c r="C626" s="126">
        <f ca="1"/>
        <v>-5.1339523629999997</v>
      </c>
      <c r="D626" s="126">
        <f ca="1"/>
        <v>3.0156386469999998</v>
      </c>
      <c r="E626" s="126">
        <f ca="1"/>
        <v>1000</v>
      </c>
      <c r="F626" s="126">
        <f ca="1"/>
        <v>144</v>
      </c>
      <c r="G626" s="126">
        <f ca="1"/>
        <v>1</v>
      </c>
      <c r="H626" s="126">
        <f ca="1"/>
        <v>856</v>
      </c>
      <c r="I626" s="126">
        <f ca="1"/>
        <v>1</v>
      </c>
      <c r="J626" s="126">
        <f ca="1"/>
        <v>100</v>
      </c>
      <c r="K626" s="126">
        <f ca="1"/>
        <v>0.14399999999999999</v>
      </c>
      <c r="L626" s="126">
        <f ca="1"/>
        <v>0</v>
      </c>
      <c r="M626" s="126">
        <f ca="1"/>
        <v>7.4989739483337134E-2</v>
      </c>
      <c r="N626" s="126">
        <f ca="1"/>
        <v>9.5729491173416337E-2</v>
      </c>
      <c r="O626" s="4"/>
    </row>
    <row r="627" spans="2:15">
      <c r="B627" s="125" t="str">
        <f ca="1"/>
        <v/>
      </c>
      <c r="C627" s="126" t="str">
        <f ca="1"/>
        <v/>
      </c>
      <c r="D627" s="126" t="str">
        <f ca="1"/>
        <v/>
      </c>
      <c r="E627" s="126" t="str">
        <f ca="1"/>
        <v/>
      </c>
      <c r="F627" s="126" t="str">
        <f ca="1"/>
        <v/>
      </c>
      <c r="G627" s="126" t="str">
        <f ca="1"/>
        <v/>
      </c>
      <c r="H627" s="126" t="str">
        <f ca="1"/>
        <v/>
      </c>
      <c r="I627" s="126" t="str">
        <f ca="1"/>
        <v/>
      </c>
      <c r="J627" s="126" t="str">
        <f ca="1"/>
        <v/>
      </c>
      <c r="K627" s="126" t="str">
        <f ca="1"/>
        <v/>
      </c>
      <c r="L627" s="126" t="str">
        <f ca="1"/>
        <v/>
      </c>
      <c r="M627" s="126" t="str">
        <f ca="1"/>
        <v/>
      </c>
      <c r="N627" s="126" t="str">
        <f ca="1"/>
        <v/>
      </c>
      <c r="O627" s="4"/>
    </row>
    <row r="628" spans="2:15">
      <c r="B628" s="125" t="str">
        <f ca="1"/>
        <v>alo_20</v>
      </c>
      <c r="C628" s="126" t="str">
        <f ca="1"/>
        <v/>
      </c>
      <c r="D628" s="126" t="str">
        <f ca="1"/>
        <v/>
      </c>
      <c r="E628" s="126" t="str">
        <f ca="1"/>
        <v/>
      </c>
      <c r="F628" s="126" t="str">
        <f ca="1"/>
        <v/>
      </c>
      <c r="G628" s="126" t="str">
        <f ca="1"/>
        <v/>
      </c>
      <c r="H628" s="126" t="str">
        <f ca="1"/>
        <v/>
      </c>
      <c r="I628" s="126" t="str">
        <f ca="1"/>
        <v/>
      </c>
      <c r="J628" s="126" t="str">
        <f ca="1"/>
        <v/>
      </c>
      <c r="K628" s="126" t="str">
        <f ca="1"/>
        <v/>
      </c>
      <c r="L628" s="126" t="str">
        <f ca="1"/>
        <v/>
      </c>
      <c r="M628" s="126" t="str">
        <f ca="1"/>
        <v/>
      </c>
      <c r="N628" s="126" t="str">
        <f ca="1"/>
        <v/>
      </c>
      <c r="O628" s="4"/>
    </row>
    <row r="629" spans="2:15">
      <c r="B629" s="125" t="str">
        <f ca="1"/>
        <v>#</v>
      </c>
      <c r="C629" s="126" t="str">
        <f ca="1"/>
        <v>xMin</v>
      </c>
      <c r="D629" s="126" t="str">
        <f ca="1"/>
        <v>xMax</v>
      </c>
      <c r="E629" s="126" t="str">
        <f ca="1"/>
        <v>#Total</v>
      </c>
      <c r="F629" s="126" t="str">
        <f ca="1"/>
        <v>#(Y=1)</v>
      </c>
      <c r="G629" s="126" t="str">
        <f ca="1"/>
        <v>%Cum(Y=1)</v>
      </c>
      <c r="H629" s="126" t="str">
        <f ca="1"/>
        <v>#(Y=0)</v>
      </c>
      <c r="I629" s="126" t="str">
        <f ca="1"/>
        <v>%Cum(Y=0)</v>
      </c>
      <c r="J629" s="126" t="str">
        <f ca="1"/>
        <v>Odds Ratio</v>
      </c>
      <c r="K629" s="126" t="str">
        <f ca="1"/>
        <v>%(Y=1)</v>
      </c>
      <c r="L629" s="126" t="str">
        <f ca="1"/>
        <v>WOE</v>
      </c>
      <c r="M629" s="126" t="str">
        <f ca="1"/>
        <v>Info Value</v>
      </c>
      <c r="N629" s="126" t="str">
        <f ca="1"/>
        <v>KS</v>
      </c>
      <c r="O629" s="4"/>
    </row>
    <row r="630" spans="2:15">
      <c r="B630" s="125">
        <f ca="1"/>
        <v>1</v>
      </c>
      <c r="C630" s="126">
        <f ca="1"/>
        <v>-4.499424737</v>
      </c>
      <c r="D630" s="126">
        <f ca="1"/>
        <v>-2.039534347</v>
      </c>
      <c r="E630" s="126">
        <f ca="1"/>
        <v>100</v>
      </c>
      <c r="F630" s="126">
        <f ca="1"/>
        <v>12</v>
      </c>
      <c r="G630" s="126">
        <f ca="1"/>
        <v>8.3333333333333329E-2</v>
      </c>
      <c r="H630" s="126">
        <f ca="1"/>
        <v>88</v>
      </c>
      <c r="I630" s="126">
        <f ca="1"/>
        <v>0.10280373831775701</v>
      </c>
      <c r="J630" s="126">
        <f ca="1"/>
        <v>81.060606060606062</v>
      </c>
      <c r="K630" s="126">
        <f ca="1"/>
        <v>0.12</v>
      </c>
      <c r="L630" s="126">
        <f ca="1"/>
        <v>-0.20997308812446475</v>
      </c>
      <c r="M630" s="126">
        <f ca="1"/>
        <v>4.0882610616134107E-3</v>
      </c>
      <c r="N630" s="126">
        <f ca="1"/>
        <v>1.9470404984423678E-2</v>
      </c>
      <c r="O630" s="4"/>
    </row>
    <row r="631" spans="2:15">
      <c r="B631" s="125">
        <f ca="1"/>
        <v>2</v>
      </c>
      <c r="C631" s="126">
        <f ca="1"/>
        <v>-2.039534347</v>
      </c>
      <c r="D631" s="126">
        <f ca="1"/>
        <v>-1.327520566</v>
      </c>
      <c r="E631" s="126">
        <f ca="1"/>
        <v>100</v>
      </c>
      <c r="F631" s="126">
        <f ca="1"/>
        <v>8</v>
      </c>
      <c r="G631" s="126">
        <f ca="1"/>
        <v>0.1388888888888889</v>
      </c>
      <c r="H631" s="126">
        <f ca="1"/>
        <v>92</v>
      </c>
      <c r="I631" s="126">
        <f ca="1"/>
        <v>0.2102803738317757</v>
      </c>
      <c r="J631" s="126">
        <f ca="1"/>
        <v>51.690821256038646</v>
      </c>
      <c r="K631" s="126">
        <f ca="1"/>
        <v>0.08</v>
      </c>
      <c r="L631" s="126">
        <f ca="1"/>
        <v>-0.65988995880346302</v>
      </c>
      <c r="M631" s="126">
        <f ca="1"/>
        <v>3.4262199314821551E-2</v>
      </c>
      <c r="N631" s="126">
        <f ca="1"/>
        <v>7.1391484942886801E-2</v>
      </c>
      <c r="O631" s="4"/>
    </row>
    <row r="632" spans="2:15">
      <c r="B632" s="125">
        <f ca="1"/>
        <v>3</v>
      </c>
      <c r="C632" s="126">
        <f ca="1"/>
        <v>-1.327520566</v>
      </c>
      <c r="D632" s="126">
        <f ca="1"/>
        <v>-0.73806665800000004</v>
      </c>
      <c r="E632" s="126">
        <f ca="1"/>
        <v>100</v>
      </c>
      <c r="F632" s="126">
        <f ca="1"/>
        <v>15</v>
      </c>
      <c r="G632" s="126">
        <f ca="1"/>
        <v>0.24305555555555555</v>
      </c>
      <c r="H632" s="126">
        <f ca="1"/>
        <v>85</v>
      </c>
      <c r="I632" s="126">
        <f ca="1"/>
        <v>0.30957943925233644</v>
      </c>
      <c r="J632" s="126">
        <f ca="1"/>
        <v>104.90196078431373</v>
      </c>
      <c r="K632" s="126">
        <f ca="1"/>
        <v>0.15</v>
      </c>
      <c r="L632" s="126">
        <f ca="1"/>
        <v>4.7856021177635141E-2</v>
      </c>
      <c r="M632" s="126">
        <f ca="1"/>
        <v>2.3294402831792842E-4</v>
      </c>
      <c r="N632" s="126">
        <f ca="1"/>
        <v>6.6523883696780889E-2</v>
      </c>
      <c r="O632" s="4"/>
    </row>
    <row r="633" spans="2:15">
      <c r="B633" s="125">
        <f ca="1"/>
        <v>4</v>
      </c>
      <c r="C633" s="126">
        <f ca="1"/>
        <v>-0.73806665800000004</v>
      </c>
      <c r="D633" s="126">
        <f ca="1"/>
        <v>-0.275084092</v>
      </c>
      <c r="E633" s="126">
        <f ca="1"/>
        <v>100</v>
      </c>
      <c r="F633" s="126">
        <f ca="1"/>
        <v>17</v>
      </c>
      <c r="G633" s="126">
        <f ca="1"/>
        <v>0.3611111111111111</v>
      </c>
      <c r="H633" s="126">
        <f ca="1"/>
        <v>83</v>
      </c>
      <c r="I633" s="126">
        <f ca="1"/>
        <v>0.40654205607476634</v>
      </c>
      <c r="J633" s="126">
        <f ca="1"/>
        <v>121.75368139223561</v>
      </c>
      <c r="K633" s="126">
        <f ca="1"/>
        <v>0.17</v>
      </c>
      <c r="L633" s="126">
        <f ca="1"/>
        <v>0.19682981282535966</v>
      </c>
      <c r="M633" s="126">
        <f ca="1"/>
        <v>4.1517191827779003E-3</v>
      </c>
      <c r="N633" s="126">
        <f ca="1"/>
        <v>4.543094496365524E-2</v>
      </c>
      <c r="O633" s="4"/>
    </row>
    <row r="634" spans="2:15">
      <c r="B634" s="125">
        <f ca="1"/>
        <v>5</v>
      </c>
      <c r="C634" s="126">
        <f ca="1"/>
        <v>-0.275084092</v>
      </c>
      <c r="D634" s="126">
        <f ca="1"/>
        <v>0.121280376</v>
      </c>
      <c r="E634" s="126">
        <f ca="1"/>
        <v>100</v>
      </c>
      <c r="F634" s="126">
        <f ca="1"/>
        <v>16</v>
      </c>
      <c r="G634" s="126">
        <f ca="1"/>
        <v>0.47222222222222221</v>
      </c>
      <c r="H634" s="126">
        <f ca="1"/>
        <v>84</v>
      </c>
      <c r="I634" s="126">
        <f ca="1"/>
        <v>0.50467289719626163</v>
      </c>
      <c r="J634" s="126">
        <f ca="1"/>
        <v>113.22751322751323</v>
      </c>
      <c r="K634" s="126">
        <f ca="1"/>
        <v>0.16</v>
      </c>
      <c r="L634" s="126">
        <f ca="1"/>
        <v>0.12422899996220915</v>
      </c>
      <c r="M634" s="126">
        <f ca="1"/>
        <v>1.6125259600494434E-3</v>
      </c>
      <c r="N634" s="126">
        <f ca="1"/>
        <v>3.2450674974039417E-2</v>
      </c>
      <c r="O634" s="4"/>
    </row>
    <row r="635" spans="2:15">
      <c r="B635" s="125">
        <f ca="1"/>
        <v>6</v>
      </c>
      <c r="C635" s="126">
        <f ca="1"/>
        <v>0.121280376</v>
      </c>
      <c r="D635" s="126">
        <f ca="1"/>
        <v>0.60024441699999997</v>
      </c>
      <c r="E635" s="126">
        <f ca="1"/>
        <v>100</v>
      </c>
      <c r="F635" s="126">
        <f ca="1"/>
        <v>10</v>
      </c>
      <c r="G635" s="126">
        <f ca="1"/>
        <v>0.54166666666666663</v>
      </c>
      <c r="H635" s="126">
        <f ca="1"/>
        <v>90</v>
      </c>
      <c r="I635" s="126">
        <f ca="1"/>
        <v>0.60981308411214952</v>
      </c>
      <c r="J635" s="126">
        <f ca="1"/>
        <v>66.049382716049394</v>
      </c>
      <c r="K635" s="126">
        <f ca="1"/>
        <v>0.1</v>
      </c>
      <c r="L635" s="126">
        <f ca="1"/>
        <v>-0.4147675007704778</v>
      </c>
      <c r="M635" s="126">
        <f ca="1"/>
        <v>1.4805433893027178E-2</v>
      </c>
      <c r="N635" s="126">
        <f ca="1"/>
        <v>6.8146417445482887E-2</v>
      </c>
      <c r="O635" s="4"/>
    </row>
    <row r="636" spans="2:15">
      <c r="B636" s="125">
        <f ca="1"/>
        <v>7</v>
      </c>
      <c r="C636" s="126">
        <f ca="1"/>
        <v>0.60024441699999997</v>
      </c>
      <c r="D636" s="126">
        <f ca="1"/>
        <v>0.99211333899999998</v>
      </c>
      <c r="E636" s="126">
        <f ca="1"/>
        <v>100</v>
      </c>
      <c r="F636" s="126">
        <f ca="1"/>
        <v>14</v>
      </c>
      <c r="G636" s="126">
        <f ca="1"/>
        <v>0.63888888888888884</v>
      </c>
      <c r="H636" s="126">
        <f ca="1"/>
        <v>86</v>
      </c>
      <c r="I636" s="126">
        <f ca="1"/>
        <v>0.71028037383177567</v>
      </c>
      <c r="J636" s="126">
        <f ca="1"/>
        <v>96.770025839793291</v>
      </c>
      <c r="K636" s="126">
        <f ca="1"/>
        <v>0.14000000000000001</v>
      </c>
      <c r="L636" s="126">
        <f ca="1"/>
        <v>-3.2832890072507621E-2</v>
      </c>
      <c r="M636" s="126">
        <f ca="1"/>
        <v>1.0654494442013104E-4</v>
      </c>
      <c r="N636" s="126">
        <f ca="1"/>
        <v>7.1391484942886829E-2</v>
      </c>
      <c r="O636" s="4"/>
    </row>
    <row r="637" spans="2:15">
      <c r="B637" s="125">
        <f ca="1"/>
        <v>8</v>
      </c>
      <c r="C637" s="126">
        <f ca="1"/>
        <v>0.99211333899999998</v>
      </c>
      <c r="D637" s="126">
        <f ca="1"/>
        <v>1.4424781929999999</v>
      </c>
      <c r="E637" s="126">
        <f ca="1"/>
        <v>100</v>
      </c>
      <c r="F637" s="126">
        <f ca="1"/>
        <v>17</v>
      </c>
      <c r="G637" s="126">
        <f ca="1"/>
        <v>0.75694444444444442</v>
      </c>
      <c r="H637" s="126">
        <f ca="1"/>
        <v>83</v>
      </c>
      <c r="I637" s="126">
        <f ca="1"/>
        <v>0.80724299065420557</v>
      </c>
      <c r="J637" s="126">
        <f ca="1"/>
        <v>121.75368139223561</v>
      </c>
      <c r="K637" s="126">
        <f ca="1"/>
        <v>0.17</v>
      </c>
      <c r="L637" s="126">
        <f ca="1"/>
        <v>0.19682981282535966</v>
      </c>
      <c r="M637" s="126">
        <f ca="1"/>
        <v>4.1517191827779003E-3</v>
      </c>
      <c r="N637" s="126">
        <f ca="1"/>
        <v>5.0298546209761152E-2</v>
      </c>
      <c r="O637" s="4"/>
    </row>
    <row r="638" spans="2:15">
      <c r="B638" s="125">
        <f ca="1"/>
        <v>9</v>
      </c>
      <c r="C638" s="126">
        <f ca="1"/>
        <v>1.4424781929999999</v>
      </c>
      <c r="D638" s="126">
        <f ca="1"/>
        <v>2.0660356449999999</v>
      </c>
      <c r="E638" s="126">
        <f ca="1"/>
        <v>100</v>
      </c>
      <c r="F638" s="126">
        <f ca="1"/>
        <v>13</v>
      </c>
      <c r="G638" s="126">
        <f ca="1"/>
        <v>0.84722222222222221</v>
      </c>
      <c r="H638" s="126">
        <f ca="1"/>
        <v>87</v>
      </c>
      <c r="I638" s="126">
        <f ca="1"/>
        <v>0.90887850467289721</v>
      </c>
      <c r="J638" s="126">
        <f ca="1"/>
        <v>88.8250319284802</v>
      </c>
      <c r="K638" s="126">
        <f ca="1"/>
        <v>0.13</v>
      </c>
      <c r="L638" s="126">
        <f ca="1"/>
        <v>-0.11850168462730552</v>
      </c>
      <c r="M638" s="126">
        <f ca="1"/>
        <v>1.3459108781008868E-3</v>
      </c>
      <c r="N638" s="126">
        <f ca="1"/>
        <v>6.1656282450675004E-2</v>
      </c>
      <c r="O638" s="4"/>
    </row>
    <row r="639" spans="2:15">
      <c r="B639" s="125">
        <f ca="1"/>
        <v>10</v>
      </c>
      <c r="C639" s="126">
        <f ca="1"/>
        <v>2.0660356449999999</v>
      </c>
      <c r="D639" s="126">
        <f ca="1"/>
        <v>4.8839538420000004</v>
      </c>
      <c r="E639" s="126">
        <f ca="1"/>
        <v>100</v>
      </c>
      <c r="F639" s="126">
        <f ca="1"/>
        <v>22</v>
      </c>
      <c r="G639" s="126">
        <f ca="1"/>
        <v>1</v>
      </c>
      <c r="H639" s="126">
        <f ca="1"/>
        <v>78</v>
      </c>
      <c r="I639" s="126">
        <f ca="1"/>
        <v>1</v>
      </c>
      <c r="J639" s="126">
        <f ca="1"/>
        <v>167.6638176638177</v>
      </c>
      <c r="K639" s="126">
        <f ca="1"/>
        <v>0.22</v>
      </c>
      <c r="L639" s="126">
        <f ca="1"/>
        <v>0.51679070323446563</v>
      </c>
      <c r="M639" s="126">
        <f ca="1"/>
        <v>3.1863393566507171E-2</v>
      </c>
      <c r="N639" s="126">
        <f ca="1"/>
        <v>0</v>
      </c>
      <c r="O639" s="4"/>
    </row>
    <row r="640" spans="2:15">
      <c r="B640" s="125" t="str">
        <f ca="1"/>
        <v>Total</v>
      </c>
      <c r="C640" s="126">
        <f ca="1"/>
        <v>-4.499424737</v>
      </c>
      <c r="D640" s="126">
        <f ca="1"/>
        <v>4.8839538420000004</v>
      </c>
      <c r="E640" s="126">
        <f ca="1"/>
        <v>1000</v>
      </c>
      <c r="F640" s="126">
        <f ca="1"/>
        <v>144</v>
      </c>
      <c r="G640" s="126">
        <f ca="1"/>
        <v>1</v>
      </c>
      <c r="H640" s="126">
        <f ca="1"/>
        <v>856</v>
      </c>
      <c r="I640" s="126">
        <f ca="1"/>
        <v>1</v>
      </c>
      <c r="J640" s="126">
        <f ca="1"/>
        <v>100</v>
      </c>
      <c r="K640" s="126">
        <f ca="1"/>
        <v>0.14399999999999999</v>
      </c>
      <c r="L640" s="126">
        <f ca="1"/>
        <v>0</v>
      </c>
      <c r="M640" s="126">
        <f ca="1"/>
        <v>9.6620652012413502E-2</v>
      </c>
      <c r="N640" s="126">
        <f ca="1"/>
        <v>7.1391484942886829E-2</v>
      </c>
      <c r="O640" s="4"/>
    </row>
    <row r="641" spans="2:15">
      <c r="B641" s="125" t="str">
        <f ca="1"/>
        <v/>
      </c>
      <c r="C641" s="126" t="str">
        <f ca="1"/>
        <v/>
      </c>
      <c r="D641" s="126" t="str">
        <f ca="1"/>
        <v/>
      </c>
      <c r="E641" s="126" t="str">
        <f ca="1"/>
        <v/>
      </c>
      <c r="F641" s="126" t="str">
        <f ca="1"/>
        <v/>
      </c>
      <c r="G641" s="126" t="str">
        <f ca="1"/>
        <v/>
      </c>
      <c r="H641" s="126" t="str">
        <f ca="1"/>
        <v/>
      </c>
      <c r="I641" s="126" t="str">
        <f ca="1"/>
        <v/>
      </c>
      <c r="J641" s="126" t="str">
        <f ca="1"/>
        <v/>
      </c>
      <c r="K641" s="126" t="str">
        <f ca="1"/>
        <v/>
      </c>
      <c r="L641" s="126" t="str">
        <f ca="1"/>
        <v/>
      </c>
      <c r="M641" s="126" t="str">
        <f ca="1"/>
        <v/>
      </c>
      <c r="N641" s="126" t="str">
        <f ca="1"/>
        <v/>
      </c>
      <c r="O641" s="4"/>
    </row>
    <row r="642" spans="2:15">
      <c r="B642" s="125" t="str">
        <f ca="1"/>
        <v>alo5_20</v>
      </c>
      <c r="C642" s="126" t="str">
        <f ca="1"/>
        <v/>
      </c>
      <c r="D642" s="126" t="str">
        <f ca="1"/>
        <v/>
      </c>
      <c r="E642" s="126" t="str">
        <f ca="1"/>
        <v/>
      </c>
      <c r="F642" s="126" t="str">
        <f ca="1"/>
        <v/>
      </c>
      <c r="G642" s="126" t="str">
        <f ca="1"/>
        <v/>
      </c>
      <c r="H642" s="126" t="str">
        <f ca="1"/>
        <v/>
      </c>
      <c r="I642" s="126" t="str">
        <f ca="1"/>
        <v/>
      </c>
      <c r="J642" s="126" t="str">
        <f ca="1"/>
        <v/>
      </c>
      <c r="K642" s="126" t="str">
        <f ca="1"/>
        <v/>
      </c>
      <c r="L642" s="126" t="str">
        <f ca="1"/>
        <v/>
      </c>
      <c r="M642" s="126" t="str">
        <f ca="1"/>
        <v/>
      </c>
      <c r="N642" s="126" t="str">
        <f ca="1"/>
        <v/>
      </c>
      <c r="O642" s="4"/>
    </row>
    <row r="643" spans="2:15">
      <c r="B643" s="125" t="str">
        <f ca="1"/>
        <v>#</v>
      </c>
      <c r="C643" s="126" t="str">
        <f ca="1"/>
        <v>xMin</v>
      </c>
      <c r="D643" s="126" t="str">
        <f ca="1"/>
        <v>xMax</v>
      </c>
      <c r="E643" s="126" t="str">
        <f ca="1"/>
        <v>#Total</v>
      </c>
      <c r="F643" s="126" t="str">
        <f ca="1"/>
        <v>#(Y=1)</v>
      </c>
      <c r="G643" s="126" t="str">
        <f ca="1"/>
        <v>%Cum(Y=1)</v>
      </c>
      <c r="H643" s="126" t="str">
        <f ca="1"/>
        <v>#(Y=0)</v>
      </c>
      <c r="I643" s="126" t="str">
        <f ca="1"/>
        <v>%Cum(Y=0)</v>
      </c>
      <c r="J643" s="126" t="str">
        <f ca="1"/>
        <v>Odds Ratio</v>
      </c>
      <c r="K643" s="126" t="str">
        <f ca="1"/>
        <v>%(Y=1)</v>
      </c>
      <c r="L643" s="126" t="str">
        <f ca="1"/>
        <v>WOE</v>
      </c>
      <c r="M643" s="126" t="str">
        <f ca="1"/>
        <v>Info Value</v>
      </c>
      <c r="N643" s="126" t="str">
        <f ca="1"/>
        <v>KS</v>
      </c>
      <c r="O643" s="4"/>
    </row>
    <row r="644" spans="2:15">
      <c r="B644" s="125">
        <f ca="1"/>
        <v>1</v>
      </c>
      <c r="C644" s="126">
        <f ca="1"/>
        <v>-6.5123504040000002</v>
      </c>
      <c r="D644" s="126">
        <f ca="1"/>
        <v>-2.4870582990000001</v>
      </c>
      <c r="E644" s="126">
        <f ca="1"/>
        <v>100</v>
      </c>
      <c r="F644" s="126">
        <f ca="1"/>
        <v>10</v>
      </c>
      <c r="G644" s="126">
        <f ca="1"/>
        <v>6.9444444444444448E-2</v>
      </c>
      <c r="H644" s="126">
        <f ca="1"/>
        <v>90</v>
      </c>
      <c r="I644" s="126">
        <f ca="1"/>
        <v>0.10514018691588785</v>
      </c>
      <c r="J644" s="126">
        <f ca="1"/>
        <v>66.049382716049394</v>
      </c>
      <c r="K644" s="126">
        <f ca="1"/>
        <v>0.1</v>
      </c>
      <c r="L644" s="126">
        <f ca="1"/>
        <v>-0.4147675007704778</v>
      </c>
      <c r="M644" s="126">
        <f ca="1"/>
        <v>1.4805433893027178E-2</v>
      </c>
      <c r="N644" s="126">
        <f ca="1"/>
        <v>3.5695742471443401E-2</v>
      </c>
      <c r="O644" s="4"/>
    </row>
    <row r="645" spans="2:15">
      <c r="B645" s="125">
        <f ca="1"/>
        <v>2</v>
      </c>
      <c r="C645" s="126">
        <f ca="1"/>
        <v>-2.4870582990000001</v>
      </c>
      <c r="D645" s="126">
        <f ca="1"/>
        <v>-1.959236735</v>
      </c>
      <c r="E645" s="126">
        <f ca="1"/>
        <v>100</v>
      </c>
      <c r="F645" s="126">
        <f ca="1"/>
        <v>16</v>
      </c>
      <c r="G645" s="126">
        <f ca="1"/>
        <v>0.18055555555555555</v>
      </c>
      <c r="H645" s="126">
        <f ca="1"/>
        <v>84</v>
      </c>
      <c r="I645" s="126">
        <f ca="1"/>
        <v>0.20327102803738317</v>
      </c>
      <c r="J645" s="126">
        <f ca="1"/>
        <v>113.22751322751323</v>
      </c>
      <c r="K645" s="126">
        <f ca="1"/>
        <v>0.16</v>
      </c>
      <c r="L645" s="126">
        <f ca="1"/>
        <v>0.12422899996220915</v>
      </c>
      <c r="M645" s="126">
        <f ca="1"/>
        <v>1.6125259600494434E-3</v>
      </c>
      <c r="N645" s="126">
        <f ca="1"/>
        <v>2.271547248182762E-2</v>
      </c>
      <c r="O645" s="4"/>
    </row>
    <row r="646" spans="2:15">
      <c r="B646" s="125">
        <f ca="1"/>
        <v>3</v>
      </c>
      <c r="C646" s="126">
        <f ca="1"/>
        <v>-1.959236735</v>
      </c>
      <c r="D646" s="126">
        <f ca="1"/>
        <v>-1.6157366280000001</v>
      </c>
      <c r="E646" s="126">
        <f ca="1"/>
        <v>100</v>
      </c>
      <c r="F646" s="126">
        <f ca="1"/>
        <v>9</v>
      </c>
      <c r="G646" s="126">
        <f ca="1"/>
        <v>0.24305555555555555</v>
      </c>
      <c r="H646" s="126">
        <f ca="1"/>
        <v>91</v>
      </c>
      <c r="I646" s="126">
        <f ca="1"/>
        <v>0.30957943925233644</v>
      </c>
      <c r="J646" s="126">
        <f ca="1"/>
        <v>58.791208791208796</v>
      </c>
      <c r="K646" s="126">
        <f ca="1"/>
        <v>0.09</v>
      </c>
      <c r="L646" s="126">
        <f ca="1"/>
        <v>-0.53117785261488915</v>
      </c>
      <c r="M646" s="126">
        <f ca="1"/>
        <v>2.3270057795628903E-2</v>
      </c>
      <c r="N646" s="126">
        <f ca="1"/>
        <v>6.6523883696780889E-2</v>
      </c>
      <c r="O646" s="4"/>
    </row>
    <row r="647" spans="2:15">
      <c r="B647" s="125">
        <f ca="1"/>
        <v>4</v>
      </c>
      <c r="C647" s="126">
        <f ca="1"/>
        <v>-1.6157366280000001</v>
      </c>
      <c r="D647" s="126">
        <f ca="1"/>
        <v>-1.3002095250000001</v>
      </c>
      <c r="E647" s="126">
        <f ca="1"/>
        <v>100</v>
      </c>
      <c r="F647" s="126">
        <f ca="1"/>
        <v>14</v>
      </c>
      <c r="G647" s="126">
        <f ca="1"/>
        <v>0.34027777777777779</v>
      </c>
      <c r="H647" s="126">
        <f ca="1"/>
        <v>86</v>
      </c>
      <c r="I647" s="126">
        <f ca="1"/>
        <v>0.41004672897196259</v>
      </c>
      <c r="J647" s="126">
        <f ca="1"/>
        <v>96.770025839793291</v>
      </c>
      <c r="K647" s="126">
        <f ca="1"/>
        <v>0.14000000000000001</v>
      </c>
      <c r="L647" s="126">
        <f ca="1"/>
        <v>-3.2832890072507621E-2</v>
      </c>
      <c r="M647" s="126">
        <f ca="1"/>
        <v>1.0654494442013104E-4</v>
      </c>
      <c r="N647" s="126">
        <f ca="1"/>
        <v>6.9768951194184803E-2</v>
      </c>
      <c r="O647" s="4"/>
    </row>
    <row r="648" spans="2:15">
      <c r="B648" s="125">
        <f ca="1"/>
        <v>5</v>
      </c>
      <c r="C648" s="126">
        <f ca="1"/>
        <v>-1.3002095250000001</v>
      </c>
      <c r="D648" s="126">
        <f ca="1"/>
        <v>-0.95439996900000001</v>
      </c>
      <c r="E648" s="126">
        <f ca="1"/>
        <v>100</v>
      </c>
      <c r="F648" s="126">
        <f ca="1"/>
        <v>11</v>
      </c>
      <c r="G648" s="126">
        <f ca="1"/>
        <v>0.41666666666666669</v>
      </c>
      <c r="H648" s="126">
        <f ca="1"/>
        <v>89</v>
      </c>
      <c r="I648" s="126">
        <f ca="1"/>
        <v>0.51401869158878499</v>
      </c>
      <c r="J648" s="126">
        <f ca="1"/>
        <v>73.470661672908875</v>
      </c>
      <c r="K648" s="126">
        <f ca="1"/>
        <v>0.11</v>
      </c>
      <c r="L648" s="126">
        <f ca="1"/>
        <v>-0.30828402036802777</v>
      </c>
      <c r="M648" s="126">
        <f ca="1"/>
        <v>8.5034208629550731E-3</v>
      </c>
      <c r="N648" s="126">
        <f ca="1"/>
        <v>9.7352024922118308E-2</v>
      </c>
      <c r="O648" s="4"/>
    </row>
    <row r="649" spans="2:15">
      <c r="B649" s="125">
        <f ca="1"/>
        <v>6</v>
      </c>
      <c r="C649" s="126">
        <f ca="1"/>
        <v>-0.95439996900000001</v>
      </c>
      <c r="D649" s="126">
        <f ca="1"/>
        <v>-0.66651000900000001</v>
      </c>
      <c r="E649" s="126">
        <f ca="1"/>
        <v>100</v>
      </c>
      <c r="F649" s="126">
        <f ca="1"/>
        <v>23</v>
      </c>
      <c r="G649" s="126">
        <f ca="1"/>
        <v>0.57638888888888884</v>
      </c>
      <c r="H649" s="126">
        <f ca="1"/>
        <v>77</v>
      </c>
      <c r="I649" s="126">
        <f ca="1"/>
        <v>0.6039719626168224</v>
      </c>
      <c r="J649" s="126">
        <f ca="1"/>
        <v>177.56132756132754</v>
      </c>
      <c r="K649" s="126">
        <f ca="1"/>
        <v>0.23</v>
      </c>
      <c r="L649" s="126">
        <f ca="1"/>
        <v>0.57414587064120737</v>
      </c>
      <c r="M649" s="126">
        <f ca="1"/>
        <v>4.0057555227109153E-2</v>
      </c>
      <c r="N649" s="126">
        <f ca="1"/>
        <v>2.758307372793356E-2</v>
      </c>
      <c r="O649" s="4"/>
    </row>
    <row r="650" spans="2:15">
      <c r="B650" s="125">
        <f ca="1"/>
        <v>7</v>
      </c>
      <c r="C650" s="126">
        <f ca="1"/>
        <v>-0.66651000900000001</v>
      </c>
      <c r="D650" s="126">
        <f ca="1"/>
        <v>-0.39388502199999997</v>
      </c>
      <c r="E650" s="126">
        <f ca="1"/>
        <v>100</v>
      </c>
      <c r="F650" s="126">
        <f ca="1"/>
        <v>18</v>
      </c>
      <c r="G650" s="126">
        <f ca="1"/>
        <v>0.70138888888888884</v>
      </c>
      <c r="H650" s="126">
        <f ca="1"/>
        <v>82</v>
      </c>
      <c r="I650" s="126">
        <f ca="1"/>
        <v>0.69976635514018692</v>
      </c>
      <c r="J650" s="126">
        <f ca="1"/>
        <v>130.48780487804879</v>
      </c>
      <c r="K650" s="126">
        <f ca="1"/>
        <v>0.18</v>
      </c>
      <c r="L650" s="126">
        <f ca="1"/>
        <v>0.2661095871976531</v>
      </c>
      <c r="M650" s="126">
        <f ca="1"/>
        <v>7.7718921494641683E-3</v>
      </c>
      <c r="N650" s="126">
        <f ca="1"/>
        <v>1.6225337487019154E-3</v>
      </c>
      <c r="O650" s="4"/>
    </row>
    <row r="651" spans="2:15">
      <c r="B651" s="125">
        <f ca="1"/>
        <v>8</v>
      </c>
      <c r="C651" s="126">
        <f ca="1"/>
        <v>-0.39388502199999997</v>
      </c>
      <c r="D651" s="126">
        <f ca="1"/>
        <v>0.42461499200000002</v>
      </c>
      <c r="E651" s="126">
        <f ca="1"/>
        <v>200</v>
      </c>
      <c r="F651" s="126">
        <f ca="1"/>
        <v>30</v>
      </c>
      <c r="G651" s="126">
        <f ca="1"/>
        <v>0.90972222222222221</v>
      </c>
      <c r="H651" s="126">
        <f ca="1"/>
        <v>170</v>
      </c>
      <c r="I651" s="126">
        <f ca="1"/>
        <v>0.89836448598130836</v>
      </c>
      <c r="J651" s="126">
        <f ca="1"/>
        <v>104.90196078431373</v>
      </c>
      <c r="K651" s="126">
        <f ca="1"/>
        <v>0.15</v>
      </c>
      <c r="L651" s="126">
        <f ca="1"/>
        <v>4.7856021177635141E-2</v>
      </c>
      <c r="M651" s="126">
        <f ca="1"/>
        <v>4.6588805663585683E-4</v>
      </c>
      <c r="N651" s="126">
        <f ca="1"/>
        <v>1.1357736240913852E-2</v>
      </c>
      <c r="O651" s="4"/>
    </row>
    <row r="652" spans="2:15">
      <c r="B652" s="125">
        <f ca="1"/>
        <v>9</v>
      </c>
      <c r="C652" s="126">
        <f ca="1"/>
        <v>0.42461499200000002</v>
      </c>
      <c r="D652" s="126">
        <f ca="1"/>
        <v>2.1079216380000001</v>
      </c>
      <c r="E652" s="126">
        <f ca="1"/>
        <v>100</v>
      </c>
      <c r="F652" s="126">
        <f ca="1"/>
        <v>13</v>
      </c>
      <c r="G652" s="126">
        <f ca="1"/>
        <v>1</v>
      </c>
      <c r="H652" s="126">
        <f ca="1"/>
        <v>87</v>
      </c>
      <c r="I652" s="126">
        <f ca="1"/>
        <v>1</v>
      </c>
      <c r="J652" s="126">
        <f ca="1"/>
        <v>88.8250319284802</v>
      </c>
      <c r="K652" s="126">
        <f ca="1"/>
        <v>0.13</v>
      </c>
      <c r="L652" s="126">
        <f ca="1"/>
        <v>-0.11850168462730552</v>
      </c>
      <c r="M652" s="126">
        <f ca="1"/>
        <v>1.3459108781008868E-3</v>
      </c>
      <c r="N652" s="126">
        <f ca="1"/>
        <v>0</v>
      </c>
      <c r="O652" s="4"/>
    </row>
    <row r="653" spans="2:15">
      <c r="B653" s="125" t="str">
        <f ca="1"/>
        <v>Total</v>
      </c>
      <c r="C653" s="126">
        <f ca="1"/>
        <v>-6.5123504040000002</v>
      </c>
      <c r="D653" s="126">
        <f ca="1"/>
        <v>2.1079216380000001</v>
      </c>
      <c r="E653" s="126">
        <f ca="1"/>
        <v>1000</v>
      </c>
      <c r="F653" s="126">
        <f ca="1"/>
        <v>144</v>
      </c>
      <c r="G653" s="126">
        <f ca="1"/>
        <v>1</v>
      </c>
      <c r="H653" s="126">
        <f ca="1"/>
        <v>856</v>
      </c>
      <c r="I653" s="126">
        <f ca="1"/>
        <v>1</v>
      </c>
      <c r="J653" s="126">
        <f ca="1"/>
        <v>100</v>
      </c>
      <c r="K653" s="126">
        <f ca="1"/>
        <v>0.14399999999999999</v>
      </c>
      <c r="L653" s="126">
        <f ca="1"/>
        <v>0</v>
      </c>
      <c r="M653" s="126">
        <f ca="1"/>
        <v>9.7939229767390806E-2</v>
      </c>
      <c r="N653" s="126">
        <f ca="1"/>
        <v>9.7352024922118308E-2</v>
      </c>
      <c r="O653" s="4"/>
    </row>
    <row r="654" spans="2:15">
      <c r="B654" s="125" t="str">
        <f ca="1"/>
        <v/>
      </c>
      <c r="C654" s="126" t="str">
        <f ca="1"/>
        <v/>
      </c>
      <c r="D654" s="126" t="str">
        <f ca="1"/>
        <v/>
      </c>
      <c r="E654" s="126" t="str">
        <f ca="1"/>
        <v/>
      </c>
      <c r="F654" s="126" t="str">
        <f ca="1"/>
        <v/>
      </c>
      <c r="G654" s="126" t="str">
        <f ca="1"/>
        <v/>
      </c>
      <c r="H654" s="126" t="str">
        <f ca="1"/>
        <v/>
      </c>
      <c r="I654" s="126" t="str">
        <f ca="1"/>
        <v/>
      </c>
      <c r="J654" s="126" t="str">
        <f ca="1"/>
        <v/>
      </c>
      <c r="K654" s="126" t="str">
        <f ca="1"/>
        <v/>
      </c>
      <c r="L654" s="126" t="str">
        <f ca="1"/>
        <v/>
      </c>
      <c r="M654" s="126" t="str">
        <f ca="1"/>
        <v/>
      </c>
      <c r="N654" s="126" t="str">
        <f ca="1"/>
        <v/>
      </c>
      <c r="O654" s="4"/>
    </row>
    <row r="655" spans="2:15">
      <c r="B655" s="125" t="str">
        <f ca="1"/>
        <v>alo20_5</v>
      </c>
      <c r="C655" s="126" t="str">
        <f ca="1"/>
        <v/>
      </c>
      <c r="D655" s="126" t="str">
        <f ca="1"/>
        <v/>
      </c>
      <c r="E655" s="126" t="str">
        <f ca="1"/>
        <v/>
      </c>
      <c r="F655" s="126" t="str">
        <f ca="1"/>
        <v/>
      </c>
      <c r="G655" s="126" t="str">
        <f ca="1"/>
        <v/>
      </c>
      <c r="H655" s="126" t="str">
        <f ca="1"/>
        <v/>
      </c>
      <c r="I655" s="126" t="str">
        <f ca="1"/>
        <v/>
      </c>
      <c r="J655" s="126" t="str">
        <f ca="1"/>
        <v/>
      </c>
      <c r="K655" s="126" t="str">
        <f ca="1"/>
        <v/>
      </c>
      <c r="L655" s="126" t="str">
        <f ca="1"/>
        <v/>
      </c>
      <c r="M655" s="126" t="str">
        <f ca="1"/>
        <v/>
      </c>
      <c r="N655" s="126" t="str">
        <f ca="1"/>
        <v/>
      </c>
      <c r="O655" s="4"/>
    </row>
    <row r="656" spans="2:15">
      <c r="B656" s="125" t="str">
        <f ca="1"/>
        <v>#</v>
      </c>
      <c r="C656" s="126" t="str">
        <f ca="1"/>
        <v>xMin</v>
      </c>
      <c r="D656" s="126" t="str">
        <f ca="1"/>
        <v>xMax</v>
      </c>
      <c r="E656" s="126" t="str">
        <f ca="1"/>
        <v>#Total</v>
      </c>
      <c r="F656" s="126" t="str">
        <f ca="1"/>
        <v>#(Y=1)</v>
      </c>
      <c r="G656" s="126" t="str">
        <f ca="1"/>
        <v>%Cum(Y=1)</v>
      </c>
      <c r="H656" s="126" t="str">
        <f ca="1"/>
        <v>#(Y=0)</v>
      </c>
      <c r="I656" s="126" t="str">
        <f ca="1"/>
        <v>%Cum(Y=0)</v>
      </c>
      <c r="J656" s="126" t="str">
        <f ca="1"/>
        <v>Odds Ratio</v>
      </c>
      <c r="K656" s="126" t="str">
        <f ca="1"/>
        <v>%(Y=1)</v>
      </c>
      <c r="L656" s="126" t="str">
        <f ca="1"/>
        <v>WOE</v>
      </c>
      <c r="M656" s="126" t="str">
        <f ca="1"/>
        <v>Info Value</v>
      </c>
      <c r="N656" s="126" t="str">
        <f ca="1"/>
        <v>KS</v>
      </c>
      <c r="O656" s="4"/>
    </row>
    <row r="657" spans="2:15">
      <c r="B657" s="125">
        <f ca="1"/>
        <v>1</v>
      </c>
      <c r="C657" s="126">
        <f ca="1"/>
        <v>0</v>
      </c>
      <c r="D657" s="126">
        <f ca="1"/>
        <v>0</v>
      </c>
      <c r="E657" s="126">
        <f ca="1"/>
        <v>271</v>
      </c>
      <c r="F657" s="126">
        <f ca="1"/>
        <v>35</v>
      </c>
      <c r="G657" s="126">
        <f ca="1"/>
        <v>0.24305555555555555</v>
      </c>
      <c r="H657" s="126">
        <f ca="1"/>
        <v>236</v>
      </c>
      <c r="I657" s="126">
        <f ca="1"/>
        <v>0.27570093457943923</v>
      </c>
      <c r="J657" s="126">
        <f ca="1"/>
        <v>88.159133709981177</v>
      </c>
      <c r="K657" s="126">
        <f ca="1"/>
        <v>0.12915129151291513</v>
      </c>
      <c r="L657" s="126">
        <f ca="1"/>
        <v>-0.12602666697045495</v>
      </c>
      <c r="M657" s="126">
        <f ca="1"/>
        <v>4.1141883103672635E-3</v>
      </c>
      <c r="N657" s="126">
        <f ca="1"/>
        <v>3.2645379023883675E-2</v>
      </c>
      <c r="O657" s="4"/>
    </row>
    <row r="658" spans="2:15">
      <c r="B658" s="125">
        <f ca="1"/>
        <v>2</v>
      </c>
      <c r="C658" s="126">
        <f ca="1"/>
        <v>0</v>
      </c>
      <c r="D658" s="126">
        <f ca="1"/>
        <v>0.20621458200000001</v>
      </c>
      <c r="E658" s="126">
        <f ca="1"/>
        <v>29</v>
      </c>
      <c r="F658" s="126">
        <f ca="1"/>
        <v>5</v>
      </c>
      <c r="G658" s="126">
        <f ca="1"/>
        <v>0.27777777777777779</v>
      </c>
      <c r="H658" s="126">
        <f ca="1"/>
        <v>24</v>
      </c>
      <c r="I658" s="126">
        <f ca="1"/>
        <v>0.30373831775700932</v>
      </c>
      <c r="J658" s="126">
        <f ca="1"/>
        <v>123.8425925925926</v>
      </c>
      <c r="K658" s="126">
        <f ca="1"/>
        <v>0.17241379310344829</v>
      </c>
      <c r="L658" s="126">
        <f ca="1"/>
        <v>0.21384115865189615</v>
      </c>
      <c r="M658" s="126">
        <f ca="1"/>
        <v>1.4294937267098462E-3</v>
      </c>
      <c r="N658" s="126">
        <f ca="1"/>
        <v>2.5960539979231534E-2</v>
      </c>
      <c r="O658" s="4"/>
    </row>
    <row r="659" spans="2:15">
      <c r="B659" s="125">
        <f ca="1"/>
        <v>3</v>
      </c>
      <c r="C659" s="126">
        <f ca="1"/>
        <v>0.20621458200000001</v>
      </c>
      <c r="D659" s="126">
        <f ca="1"/>
        <v>1.1514477540000001</v>
      </c>
      <c r="E659" s="126">
        <f ca="1"/>
        <v>200</v>
      </c>
      <c r="F659" s="126">
        <f ca="1"/>
        <v>26</v>
      </c>
      <c r="G659" s="126">
        <f ca="1"/>
        <v>0.45833333333333331</v>
      </c>
      <c r="H659" s="126">
        <f ca="1"/>
        <v>174</v>
      </c>
      <c r="I659" s="126">
        <f ca="1"/>
        <v>0.5070093457943925</v>
      </c>
      <c r="J659" s="126">
        <f ca="1"/>
        <v>88.8250319284802</v>
      </c>
      <c r="K659" s="126">
        <f ca="1"/>
        <v>0.13</v>
      </c>
      <c r="L659" s="126">
        <f ca="1"/>
        <v>-0.11850168462730552</v>
      </c>
      <c r="M659" s="126">
        <f ca="1"/>
        <v>2.6918217562017736E-3</v>
      </c>
      <c r="N659" s="126">
        <f ca="1"/>
        <v>4.8676012461059182E-2</v>
      </c>
      <c r="O659" s="4"/>
    </row>
    <row r="660" spans="2:15">
      <c r="B660" s="125">
        <f ca="1"/>
        <v>4</v>
      </c>
      <c r="C660" s="126">
        <f ca="1"/>
        <v>1.1514477540000001</v>
      </c>
      <c r="D660" s="126">
        <f ca="1"/>
        <v>1.6050143720000001</v>
      </c>
      <c r="E660" s="126">
        <f ca="1"/>
        <v>100</v>
      </c>
      <c r="F660" s="126">
        <f ca="1"/>
        <v>18</v>
      </c>
      <c r="G660" s="126">
        <f ca="1"/>
        <v>0.58333333333333337</v>
      </c>
      <c r="H660" s="126">
        <f ca="1"/>
        <v>82</v>
      </c>
      <c r="I660" s="126">
        <f ca="1"/>
        <v>0.60280373831775702</v>
      </c>
      <c r="J660" s="126">
        <f ca="1"/>
        <v>130.48780487804879</v>
      </c>
      <c r="K660" s="126">
        <f ca="1"/>
        <v>0.18</v>
      </c>
      <c r="L660" s="126">
        <f ca="1"/>
        <v>0.2661095871976531</v>
      </c>
      <c r="M660" s="126">
        <f ca="1"/>
        <v>7.7718921494641683E-3</v>
      </c>
      <c r="N660" s="126">
        <f ca="1"/>
        <v>1.947040498442365E-2</v>
      </c>
      <c r="O660" s="4"/>
    </row>
    <row r="661" spans="2:15">
      <c r="B661" s="125">
        <f ca="1"/>
        <v>5</v>
      </c>
      <c r="C661" s="126">
        <f ca="1"/>
        <v>1.6050143720000001</v>
      </c>
      <c r="D661" s="126">
        <f ca="1"/>
        <v>2.165114145</v>
      </c>
      <c r="E661" s="126">
        <f ca="1"/>
        <v>100</v>
      </c>
      <c r="F661" s="126">
        <f ca="1"/>
        <v>15</v>
      </c>
      <c r="G661" s="126">
        <f ca="1"/>
        <v>0.6875</v>
      </c>
      <c r="H661" s="126">
        <f ca="1"/>
        <v>85</v>
      </c>
      <c r="I661" s="126">
        <f ca="1"/>
        <v>0.70210280373831779</v>
      </c>
      <c r="J661" s="126">
        <f ca="1"/>
        <v>104.90196078431373</v>
      </c>
      <c r="K661" s="126">
        <f ca="1"/>
        <v>0.15</v>
      </c>
      <c r="L661" s="126">
        <f ca="1"/>
        <v>4.7856021177635141E-2</v>
      </c>
      <c r="M661" s="126">
        <f ca="1"/>
        <v>2.3294402831792842E-4</v>
      </c>
      <c r="N661" s="126">
        <f ca="1"/>
        <v>1.4602803738317793E-2</v>
      </c>
      <c r="O661" s="4"/>
    </row>
    <row r="662" spans="2:15">
      <c r="B662" s="125">
        <f ca="1"/>
        <v>6</v>
      </c>
      <c r="C662" s="126">
        <f ca="1"/>
        <v>2.165114145</v>
      </c>
      <c r="D662" s="126">
        <f ca="1"/>
        <v>2.8443995559999999</v>
      </c>
      <c r="E662" s="126">
        <f ca="1"/>
        <v>100</v>
      </c>
      <c r="F662" s="126">
        <f ca="1"/>
        <v>19</v>
      </c>
      <c r="G662" s="126">
        <f ca="1"/>
        <v>0.81944444444444442</v>
      </c>
      <c r="H662" s="126">
        <f ca="1"/>
        <v>81</v>
      </c>
      <c r="I662" s="126">
        <f ca="1"/>
        <v>0.79672897196261683</v>
      </c>
      <c r="J662" s="126">
        <f ca="1"/>
        <v>139.43758573388203</v>
      </c>
      <c r="K662" s="126">
        <f ca="1"/>
        <v>0.19</v>
      </c>
      <c r="L662" s="126">
        <f ca="1"/>
        <v>0.33244690105974317</v>
      </c>
      <c r="M662" s="126">
        <f ca="1"/>
        <v>1.240634528227884E-2</v>
      </c>
      <c r="N662" s="126">
        <f ca="1"/>
        <v>2.2715472481827592E-2</v>
      </c>
      <c r="O662" s="4"/>
    </row>
    <row r="663" spans="2:15">
      <c r="B663" s="125">
        <f ca="1"/>
        <v>7</v>
      </c>
      <c r="C663" s="126">
        <f ca="1"/>
        <v>2.8443995559999999</v>
      </c>
      <c r="D663" s="126">
        <f ca="1"/>
        <v>8.4751274960000007</v>
      </c>
      <c r="E663" s="126">
        <f ca="1"/>
        <v>200</v>
      </c>
      <c r="F663" s="126">
        <f ca="1"/>
        <v>26</v>
      </c>
      <c r="G663" s="126">
        <f ca="1"/>
        <v>1</v>
      </c>
      <c r="H663" s="126">
        <f ca="1"/>
        <v>174</v>
      </c>
      <c r="I663" s="126">
        <f ca="1"/>
        <v>1</v>
      </c>
      <c r="J663" s="126">
        <f ca="1"/>
        <v>88.8250319284802</v>
      </c>
      <c r="K663" s="126">
        <f ca="1"/>
        <v>0.13</v>
      </c>
      <c r="L663" s="126">
        <f ca="1"/>
        <v>-0.11850168462730552</v>
      </c>
      <c r="M663" s="126">
        <f ca="1"/>
        <v>2.6918217562017736E-3</v>
      </c>
      <c r="N663" s="126">
        <f ca="1"/>
        <v>0</v>
      </c>
      <c r="O663" s="4"/>
    </row>
    <row r="664" spans="2:15">
      <c r="B664" s="125" t="str">
        <f ca="1"/>
        <v>Total</v>
      </c>
      <c r="C664" s="126">
        <f ca="1"/>
        <v>0</v>
      </c>
      <c r="D664" s="126">
        <f ca="1"/>
        <v>8.4751274960000007</v>
      </c>
      <c r="E664" s="126">
        <f ca="1"/>
        <v>1000</v>
      </c>
      <c r="F664" s="126">
        <f ca="1"/>
        <v>144</v>
      </c>
      <c r="G664" s="126">
        <f ca="1"/>
        <v>1</v>
      </c>
      <c r="H664" s="126">
        <f ca="1"/>
        <v>856</v>
      </c>
      <c r="I664" s="126">
        <f ca="1"/>
        <v>1</v>
      </c>
      <c r="J664" s="126">
        <f ca="1"/>
        <v>100</v>
      </c>
      <c r="K664" s="126">
        <f ca="1"/>
        <v>0.14399999999999999</v>
      </c>
      <c r="L664" s="126">
        <f ca="1"/>
        <v>0</v>
      </c>
      <c r="M664" s="126">
        <f ca="1"/>
        <v>3.1338507009541591E-2</v>
      </c>
      <c r="N664" s="126">
        <f ca="1"/>
        <v>4.8676012461059182E-2</v>
      </c>
      <c r="O664" s="4"/>
    </row>
    <row r="665" spans="2:15">
      <c r="B665" s="125" t="str">
        <f ca="1"/>
        <v/>
      </c>
      <c r="C665" s="126" t="str">
        <f ca="1"/>
        <v/>
      </c>
      <c r="D665" s="126" t="str">
        <f ca="1"/>
        <v/>
      </c>
      <c r="E665" s="126" t="str">
        <f ca="1"/>
        <v/>
      </c>
      <c r="F665" s="126" t="str">
        <f ca="1"/>
        <v/>
      </c>
      <c r="G665" s="126" t="str">
        <f ca="1"/>
        <v/>
      </c>
      <c r="H665" s="126" t="str">
        <f ca="1"/>
        <v/>
      </c>
      <c r="I665" s="126" t="str">
        <f ca="1"/>
        <v/>
      </c>
      <c r="J665" s="126" t="str">
        <f ca="1"/>
        <v/>
      </c>
      <c r="K665" s="126" t="str">
        <f ca="1"/>
        <v/>
      </c>
      <c r="L665" s="126" t="str">
        <f ca="1"/>
        <v/>
      </c>
      <c r="M665" s="126" t="str">
        <f ca="1"/>
        <v/>
      </c>
      <c r="N665" s="126" t="str">
        <f ca="1"/>
        <v/>
      </c>
      <c r="O665" s="4"/>
    </row>
    <row r="666" spans="2:15">
      <c r="B666" s="125" t="str">
        <f ca="1"/>
        <v>ahihi1_5</v>
      </c>
      <c r="C666" s="126" t="str">
        <f ca="1"/>
        <v/>
      </c>
      <c r="D666" s="126" t="str">
        <f ca="1"/>
        <v/>
      </c>
      <c r="E666" s="126" t="str">
        <f ca="1"/>
        <v/>
      </c>
      <c r="F666" s="126" t="str">
        <f ca="1"/>
        <v/>
      </c>
      <c r="G666" s="126" t="str">
        <f ca="1"/>
        <v/>
      </c>
      <c r="H666" s="126" t="str">
        <f ca="1"/>
        <v/>
      </c>
      <c r="I666" s="126" t="str">
        <f ca="1"/>
        <v/>
      </c>
      <c r="J666" s="126" t="str">
        <f ca="1"/>
        <v/>
      </c>
      <c r="K666" s="126" t="str">
        <f ca="1"/>
        <v/>
      </c>
      <c r="L666" s="126" t="str">
        <f ca="1"/>
        <v/>
      </c>
      <c r="M666" s="126" t="str">
        <f ca="1"/>
        <v/>
      </c>
      <c r="N666" s="126" t="str">
        <f ca="1"/>
        <v/>
      </c>
      <c r="O666" s="4"/>
    </row>
    <row r="667" spans="2:15">
      <c r="B667" s="125" t="str">
        <f ca="1"/>
        <v>#</v>
      </c>
      <c r="C667" s="126" t="str">
        <f ca="1"/>
        <v>xMin</v>
      </c>
      <c r="D667" s="126" t="str">
        <f ca="1"/>
        <v>xMax</v>
      </c>
      <c r="E667" s="126" t="str">
        <f ca="1"/>
        <v>#Total</v>
      </c>
      <c r="F667" s="126" t="str">
        <f ca="1"/>
        <v>#(Y=1)</v>
      </c>
      <c r="G667" s="126" t="str">
        <f ca="1"/>
        <v>%Cum(Y=1)</v>
      </c>
      <c r="H667" s="126" t="str">
        <f ca="1"/>
        <v>#(Y=0)</v>
      </c>
      <c r="I667" s="126" t="str">
        <f ca="1"/>
        <v>%Cum(Y=0)</v>
      </c>
      <c r="J667" s="126" t="str">
        <f ca="1"/>
        <v>Odds Ratio</v>
      </c>
      <c r="K667" s="126" t="str">
        <f ca="1"/>
        <v>%(Y=1)</v>
      </c>
      <c r="L667" s="126" t="str">
        <f ca="1"/>
        <v>WOE</v>
      </c>
      <c r="M667" s="126" t="str">
        <f ca="1"/>
        <v>Info Value</v>
      </c>
      <c r="N667" s="126" t="str">
        <f ca="1"/>
        <v>KS</v>
      </c>
      <c r="O667" s="4"/>
    </row>
    <row r="668" spans="2:15">
      <c r="B668" s="125">
        <f ca="1"/>
        <v>1</v>
      </c>
      <c r="C668" s="126">
        <f ca="1"/>
        <v>-7.5507324340000004</v>
      </c>
      <c r="D668" s="126">
        <f ca="1"/>
        <v>-1.6586665739999999</v>
      </c>
      <c r="E668" s="126">
        <f ca="1"/>
        <v>100</v>
      </c>
      <c r="F668" s="126">
        <f ca="1"/>
        <v>9</v>
      </c>
      <c r="G668" s="126">
        <f ca="1"/>
        <v>6.25E-2</v>
      </c>
      <c r="H668" s="126">
        <f ca="1"/>
        <v>91</v>
      </c>
      <c r="I668" s="126">
        <f ca="1"/>
        <v>0.10630841121495327</v>
      </c>
      <c r="J668" s="126">
        <f ca="1"/>
        <v>58.791208791208796</v>
      </c>
      <c r="K668" s="126">
        <f ca="1"/>
        <v>0.09</v>
      </c>
      <c r="L668" s="126">
        <f ca="1"/>
        <v>-0.53117785261488915</v>
      </c>
      <c r="M668" s="126">
        <f ca="1"/>
        <v>2.3270057795628903E-2</v>
      </c>
      <c r="N668" s="126">
        <f ca="1"/>
        <v>4.3808411214953269E-2</v>
      </c>
      <c r="O668" s="4"/>
    </row>
    <row r="669" spans="2:15">
      <c r="B669" s="125">
        <f ca="1"/>
        <v>2</v>
      </c>
      <c r="C669" s="126">
        <f ca="1"/>
        <v>-1.6586665739999999</v>
      </c>
      <c r="D669" s="126">
        <f ca="1"/>
        <v>-0.99595556399999996</v>
      </c>
      <c r="E669" s="126">
        <f ca="1"/>
        <v>100</v>
      </c>
      <c r="F669" s="126">
        <f ca="1"/>
        <v>16</v>
      </c>
      <c r="G669" s="126">
        <f ca="1"/>
        <v>0.1736111111111111</v>
      </c>
      <c r="H669" s="126">
        <f ca="1"/>
        <v>84</v>
      </c>
      <c r="I669" s="126">
        <f ca="1"/>
        <v>0.20443925233644861</v>
      </c>
      <c r="J669" s="126">
        <f ca="1"/>
        <v>113.22751322751323</v>
      </c>
      <c r="K669" s="126">
        <f ca="1"/>
        <v>0.16</v>
      </c>
      <c r="L669" s="126">
        <f ca="1"/>
        <v>0.12422899996220915</v>
      </c>
      <c r="M669" s="126">
        <f ca="1"/>
        <v>1.6125259600494434E-3</v>
      </c>
      <c r="N669" s="126">
        <f ca="1"/>
        <v>3.0828141225337502E-2</v>
      </c>
      <c r="O669" s="4"/>
    </row>
    <row r="670" spans="2:15">
      <c r="B670" s="125">
        <f ca="1"/>
        <v>3</v>
      </c>
      <c r="C670" s="126">
        <f ca="1"/>
        <v>-0.99595556399999996</v>
      </c>
      <c r="D670" s="126">
        <f ca="1"/>
        <v>-0.64181086600000004</v>
      </c>
      <c r="E670" s="126">
        <f ca="1"/>
        <v>100</v>
      </c>
      <c r="F670" s="126">
        <f ca="1"/>
        <v>24</v>
      </c>
      <c r="G670" s="126">
        <f ca="1"/>
        <v>0.34027777777777779</v>
      </c>
      <c r="H670" s="126">
        <f ca="1"/>
        <v>76</v>
      </c>
      <c r="I670" s="126">
        <f ca="1"/>
        <v>0.29322429906542058</v>
      </c>
      <c r="J670" s="126">
        <f ca="1"/>
        <v>187.71929824561403</v>
      </c>
      <c r="K670" s="126">
        <f ca="1"/>
        <v>0.24</v>
      </c>
      <c r="L670" s="126">
        <f ca="1"/>
        <v>0.62977756662735607</v>
      </c>
      <c r="M670" s="126">
        <f ca="1"/>
        <v>4.9048097089357943E-2</v>
      </c>
      <c r="N670" s="126">
        <f ca="1"/>
        <v>4.7053478712357211E-2</v>
      </c>
      <c r="O670" s="4"/>
    </row>
    <row r="671" spans="2:15">
      <c r="B671" s="125">
        <f ca="1"/>
        <v>4</v>
      </c>
      <c r="C671" s="126">
        <f ca="1"/>
        <v>-0.64181086600000004</v>
      </c>
      <c r="D671" s="126">
        <f ca="1"/>
        <v>-0.39849317899999998</v>
      </c>
      <c r="E671" s="126">
        <f ca="1"/>
        <v>100</v>
      </c>
      <c r="F671" s="126">
        <f ca="1"/>
        <v>17</v>
      </c>
      <c r="G671" s="126">
        <f ca="1"/>
        <v>0.45833333333333331</v>
      </c>
      <c r="H671" s="126">
        <f ca="1"/>
        <v>83</v>
      </c>
      <c r="I671" s="126">
        <f ca="1"/>
        <v>0.39018691588785048</v>
      </c>
      <c r="J671" s="126">
        <f ca="1"/>
        <v>121.75368139223561</v>
      </c>
      <c r="K671" s="126">
        <f ca="1"/>
        <v>0.17</v>
      </c>
      <c r="L671" s="126">
        <f ca="1"/>
        <v>0.19682981282535966</v>
      </c>
      <c r="M671" s="126">
        <f ca="1"/>
        <v>4.1517191827779003E-3</v>
      </c>
      <c r="N671" s="126">
        <f ca="1"/>
        <v>6.8146417445482832E-2</v>
      </c>
      <c r="O671" s="4"/>
    </row>
    <row r="672" spans="2:15">
      <c r="B672" s="125">
        <f ca="1"/>
        <v>5</v>
      </c>
      <c r="C672" s="126">
        <f ca="1"/>
        <v>-0.39849317899999998</v>
      </c>
      <c r="D672" s="126">
        <f ca="1"/>
        <v>-0.19749392900000001</v>
      </c>
      <c r="E672" s="126">
        <f ca="1"/>
        <v>100</v>
      </c>
      <c r="F672" s="126">
        <f ca="1"/>
        <v>14</v>
      </c>
      <c r="G672" s="126">
        <f ca="1"/>
        <v>0.55555555555555558</v>
      </c>
      <c r="H672" s="126">
        <f ca="1"/>
        <v>86</v>
      </c>
      <c r="I672" s="126">
        <f ca="1"/>
        <v>0.49065420560747663</v>
      </c>
      <c r="J672" s="126">
        <f ca="1"/>
        <v>96.770025839793291</v>
      </c>
      <c r="K672" s="126">
        <f ca="1"/>
        <v>0.14000000000000001</v>
      </c>
      <c r="L672" s="126">
        <f ca="1"/>
        <v>-3.2832890072507621E-2</v>
      </c>
      <c r="M672" s="126">
        <f ca="1"/>
        <v>1.0654494442013104E-4</v>
      </c>
      <c r="N672" s="126">
        <f ca="1"/>
        <v>6.4901349948078946E-2</v>
      </c>
      <c r="O672" s="4"/>
    </row>
    <row r="673" spans="2:15">
      <c r="B673" s="125">
        <f ca="1"/>
        <v>6</v>
      </c>
      <c r="C673" s="126">
        <f ca="1"/>
        <v>-0.19749392900000001</v>
      </c>
      <c r="D673" s="126">
        <f ca="1"/>
        <v>-1.1347154999999999E-2</v>
      </c>
      <c r="E673" s="126">
        <f ca="1"/>
        <v>83</v>
      </c>
      <c r="F673" s="126">
        <f ca="1"/>
        <v>9</v>
      </c>
      <c r="G673" s="126">
        <f ca="1"/>
        <v>0.61805555555555558</v>
      </c>
      <c r="H673" s="126">
        <f ca="1"/>
        <v>74</v>
      </c>
      <c r="I673" s="126">
        <f ca="1"/>
        <v>0.57710280373831779</v>
      </c>
      <c r="J673" s="126">
        <f ca="1"/>
        <v>72.297297297297305</v>
      </c>
      <c r="K673" s="126">
        <f ca="1"/>
        <v>0.10843373493975904</v>
      </c>
      <c r="L673" s="126">
        <f ca="1"/>
        <v>-0.32438343930220881</v>
      </c>
      <c r="M673" s="126">
        <f ca="1"/>
        <v>7.7685286281486913E-3</v>
      </c>
      <c r="N673" s="126">
        <f ca="1"/>
        <v>4.0952751817237787E-2</v>
      </c>
      <c r="O673" s="4"/>
    </row>
    <row r="674" spans="2:15">
      <c r="B674" s="125">
        <f ca="1"/>
        <v>7</v>
      </c>
      <c r="C674" s="126">
        <f ca="1"/>
        <v>-1.1347154999999999E-2</v>
      </c>
      <c r="D674" s="126">
        <f ca="1"/>
        <v>0</v>
      </c>
      <c r="E674" s="126">
        <f ca="1"/>
        <v>417</v>
      </c>
      <c r="F674" s="126">
        <f ca="1"/>
        <v>55</v>
      </c>
      <c r="G674" s="126">
        <f ca="1"/>
        <v>1</v>
      </c>
      <c r="H674" s="126">
        <f ca="1"/>
        <v>362</v>
      </c>
      <c r="I674" s="126">
        <f ca="1"/>
        <v>1</v>
      </c>
      <c r="J674" s="126">
        <f ca="1"/>
        <v>90.31614487415591</v>
      </c>
      <c r="K674" s="126">
        <f ca="1"/>
        <v>0.13189448441247004</v>
      </c>
      <c r="L674" s="126">
        <f ca="1"/>
        <v>-0.10185395002755866</v>
      </c>
      <c r="M674" s="126">
        <f ca="1"/>
        <v>4.171199537083955E-3</v>
      </c>
      <c r="N674" s="126">
        <f ca="1"/>
        <v>0</v>
      </c>
      <c r="O674" s="4"/>
    </row>
    <row r="675" spans="2:15">
      <c r="B675" s="125" t="str">
        <f ca="1"/>
        <v>Total</v>
      </c>
      <c r="C675" s="126">
        <f ca="1"/>
        <v>-7.5507324340000004</v>
      </c>
      <c r="D675" s="126">
        <f ca="1"/>
        <v>0</v>
      </c>
      <c r="E675" s="126">
        <f ca="1"/>
        <v>1000</v>
      </c>
      <c r="F675" s="126">
        <f ca="1"/>
        <v>144</v>
      </c>
      <c r="G675" s="126">
        <f ca="1"/>
        <v>1</v>
      </c>
      <c r="H675" s="126">
        <f ca="1"/>
        <v>856</v>
      </c>
      <c r="I675" s="126">
        <f ca="1"/>
        <v>1</v>
      </c>
      <c r="J675" s="126">
        <f ca="1"/>
        <v>100</v>
      </c>
      <c r="K675" s="126">
        <f ca="1"/>
        <v>0.14399999999999999</v>
      </c>
      <c r="L675" s="126">
        <f ca="1"/>
        <v>0</v>
      </c>
      <c r="M675" s="126">
        <f ca="1"/>
        <v>9.0128673137466975E-2</v>
      </c>
      <c r="N675" s="126">
        <f ca="1"/>
        <v>6.8146417445482832E-2</v>
      </c>
      <c r="O675" s="4"/>
    </row>
    <row r="676" spans="2:15">
      <c r="B676" s="125" t="str">
        <f ca="1"/>
        <v/>
      </c>
      <c r="C676" s="126" t="str">
        <f ca="1"/>
        <v/>
      </c>
      <c r="D676" s="126" t="str">
        <f ca="1"/>
        <v/>
      </c>
      <c r="E676" s="126" t="str">
        <f ca="1"/>
        <v/>
      </c>
      <c r="F676" s="126" t="str">
        <f ca="1"/>
        <v/>
      </c>
      <c r="G676" s="126" t="str">
        <f ca="1"/>
        <v/>
      </c>
      <c r="H676" s="126" t="str">
        <f ca="1"/>
        <v/>
      </c>
      <c r="I676" s="126" t="str">
        <f ca="1"/>
        <v/>
      </c>
      <c r="J676" s="126" t="str">
        <f ca="1"/>
        <v/>
      </c>
      <c r="K676" s="126" t="str">
        <f ca="1"/>
        <v/>
      </c>
      <c r="L676" s="126" t="str">
        <f ca="1"/>
        <v/>
      </c>
      <c r="M676" s="126" t="str">
        <f ca="1"/>
        <v/>
      </c>
      <c r="N676" s="126" t="str">
        <f ca="1"/>
        <v/>
      </c>
      <c r="O676" s="4"/>
    </row>
    <row r="677" spans="2:15">
      <c r="B677" s="125" t="str">
        <f ca="1"/>
        <v>ahihi1_10</v>
      </c>
      <c r="C677" s="126" t="str">
        <f ca="1"/>
        <v/>
      </c>
      <c r="D677" s="126" t="str">
        <f ca="1"/>
        <v/>
      </c>
      <c r="E677" s="126" t="str">
        <f ca="1"/>
        <v/>
      </c>
      <c r="F677" s="126" t="str">
        <f ca="1"/>
        <v/>
      </c>
      <c r="G677" s="126" t="str">
        <f ca="1"/>
        <v/>
      </c>
      <c r="H677" s="126" t="str">
        <f ca="1"/>
        <v/>
      </c>
      <c r="I677" s="126" t="str">
        <f ca="1"/>
        <v/>
      </c>
      <c r="J677" s="126" t="str">
        <f ca="1"/>
        <v/>
      </c>
      <c r="K677" s="126" t="str">
        <f ca="1"/>
        <v/>
      </c>
      <c r="L677" s="126" t="str">
        <f ca="1"/>
        <v/>
      </c>
      <c r="M677" s="126" t="str">
        <f ca="1"/>
        <v/>
      </c>
      <c r="N677" s="126" t="str">
        <f ca="1"/>
        <v/>
      </c>
      <c r="O677" s="4"/>
    </row>
    <row r="678" spans="2:15">
      <c r="B678" s="125" t="str">
        <f ca="1"/>
        <v>#</v>
      </c>
      <c r="C678" s="126" t="str">
        <f ca="1"/>
        <v>xMin</v>
      </c>
      <c r="D678" s="126" t="str">
        <f ca="1"/>
        <v>xMax</v>
      </c>
      <c r="E678" s="126" t="str">
        <f ca="1"/>
        <v>#Total</v>
      </c>
      <c r="F678" s="126" t="str">
        <f ca="1"/>
        <v>#(Y=1)</v>
      </c>
      <c r="G678" s="126" t="str">
        <f ca="1"/>
        <v>%Cum(Y=1)</v>
      </c>
      <c r="H678" s="126" t="str">
        <f ca="1"/>
        <v>#(Y=0)</v>
      </c>
      <c r="I678" s="126" t="str">
        <f ca="1"/>
        <v>%Cum(Y=0)</v>
      </c>
      <c r="J678" s="126" t="str">
        <f ca="1"/>
        <v>Odds Ratio</v>
      </c>
      <c r="K678" s="126" t="str">
        <f ca="1"/>
        <v>%(Y=1)</v>
      </c>
      <c r="L678" s="126" t="str">
        <f ca="1"/>
        <v>WOE</v>
      </c>
      <c r="M678" s="126" t="str">
        <f ca="1"/>
        <v>Info Value</v>
      </c>
      <c r="N678" s="126" t="str">
        <f ca="1"/>
        <v>KS</v>
      </c>
      <c r="O678" s="4"/>
    </row>
    <row r="679" spans="2:15">
      <c r="B679" s="125">
        <f ca="1"/>
        <v>1</v>
      </c>
      <c r="C679" s="126">
        <f ca="1"/>
        <v>-7.5507324340000004</v>
      </c>
      <c r="D679" s="126">
        <f ca="1"/>
        <v>-2.3964978819999998</v>
      </c>
      <c r="E679" s="126">
        <f ca="1"/>
        <v>100</v>
      </c>
      <c r="F679" s="126">
        <f ca="1"/>
        <v>11</v>
      </c>
      <c r="G679" s="126">
        <f ca="1"/>
        <v>7.6388888888888895E-2</v>
      </c>
      <c r="H679" s="126">
        <f ca="1"/>
        <v>89</v>
      </c>
      <c r="I679" s="126">
        <f ca="1"/>
        <v>0.10397196261682243</v>
      </c>
      <c r="J679" s="126">
        <f ca="1"/>
        <v>73.470661672908875</v>
      </c>
      <c r="K679" s="126">
        <f ca="1"/>
        <v>0.11</v>
      </c>
      <c r="L679" s="126">
        <f ca="1"/>
        <v>-0.30828402036802777</v>
      </c>
      <c r="M679" s="126">
        <f ca="1"/>
        <v>8.5034208629550731E-3</v>
      </c>
      <c r="N679" s="126">
        <f ca="1"/>
        <v>2.7583073727933533E-2</v>
      </c>
      <c r="O679" s="4"/>
    </row>
    <row r="680" spans="2:15">
      <c r="B680" s="125">
        <f ca="1"/>
        <v>2</v>
      </c>
      <c r="C680" s="126">
        <f ca="1"/>
        <v>-2.3964978819999998</v>
      </c>
      <c r="D680" s="126">
        <f ca="1"/>
        <v>-1.5472739440000001</v>
      </c>
      <c r="E680" s="126">
        <f ca="1"/>
        <v>100</v>
      </c>
      <c r="F680" s="126">
        <f ca="1"/>
        <v>17</v>
      </c>
      <c r="G680" s="126">
        <f ca="1"/>
        <v>0.19444444444444445</v>
      </c>
      <c r="H680" s="126">
        <f ca="1"/>
        <v>83</v>
      </c>
      <c r="I680" s="126">
        <f ca="1"/>
        <v>0.20093457943925233</v>
      </c>
      <c r="J680" s="126">
        <f ca="1"/>
        <v>121.75368139223561</v>
      </c>
      <c r="K680" s="126">
        <f ca="1"/>
        <v>0.17</v>
      </c>
      <c r="L680" s="126">
        <f ca="1"/>
        <v>0.19682981282535966</v>
      </c>
      <c r="M680" s="126">
        <f ca="1"/>
        <v>4.1517191827779003E-3</v>
      </c>
      <c r="N680" s="126">
        <f ca="1"/>
        <v>6.4901349948078835E-3</v>
      </c>
      <c r="O680" s="4"/>
    </row>
    <row r="681" spans="2:15">
      <c r="B681" s="125">
        <f ca="1"/>
        <v>3</v>
      </c>
      <c r="C681" s="126">
        <f ca="1"/>
        <v>-1.5472739440000001</v>
      </c>
      <c r="D681" s="126">
        <f ca="1"/>
        <v>-1.028315922</v>
      </c>
      <c r="E681" s="126">
        <f ca="1"/>
        <v>100</v>
      </c>
      <c r="F681" s="126">
        <f ca="1"/>
        <v>13</v>
      </c>
      <c r="G681" s="126">
        <f ca="1"/>
        <v>0.28472222222222221</v>
      </c>
      <c r="H681" s="126">
        <f ca="1"/>
        <v>87</v>
      </c>
      <c r="I681" s="126">
        <f ca="1"/>
        <v>0.30257009345794394</v>
      </c>
      <c r="J681" s="126">
        <f ca="1"/>
        <v>88.8250319284802</v>
      </c>
      <c r="K681" s="126">
        <f ca="1"/>
        <v>0.13</v>
      </c>
      <c r="L681" s="126">
        <f ca="1"/>
        <v>-0.11850168462730552</v>
      </c>
      <c r="M681" s="126">
        <f ca="1"/>
        <v>1.3459108781008868E-3</v>
      </c>
      <c r="N681" s="126">
        <f ca="1"/>
        <v>1.7847871235721735E-2</v>
      </c>
      <c r="O681" s="4"/>
    </row>
    <row r="682" spans="2:15">
      <c r="B682" s="125">
        <f ca="1"/>
        <v>4</v>
      </c>
      <c r="C682" s="126">
        <f ca="1"/>
        <v>-1.028315922</v>
      </c>
      <c r="D682" s="126">
        <f ca="1"/>
        <v>-0.72015587800000003</v>
      </c>
      <c r="E682" s="126">
        <f ca="1"/>
        <v>100</v>
      </c>
      <c r="F682" s="126">
        <f ca="1"/>
        <v>21</v>
      </c>
      <c r="G682" s="126">
        <f ca="1"/>
        <v>0.43055555555555558</v>
      </c>
      <c r="H682" s="126">
        <f ca="1"/>
        <v>79</v>
      </c>
      <c r="I682" s="126">
        <f ca="1"/>
        <v>0.39485981308411217</v>
      </c>
      <c r="J682" s="126">
        <f ca="1"/>
        <v>158.01687763713082</v>
      </c>
      <c r="K682" s="126">
        <f ca="1"/>
        <v>0.21</v>
      </c>
      <c r="L682" s="126">
        <f ca="1"/>
        <v>0.45753166182214294</v>
      </c>
      <c r="M682" s="126">
        <f ca="1"/>
        <v>2.4497898559402129E-2</v>
      </c>
      <c r="N682" s="126">
        <f ca="1"/>
        <v>3.5695742471443415E-2</v>
      </c>
      <c r="O682" s="4"/>
    </row>
    <row r="683" spans="2:15">
      <c r="B683" s="125">
        <f ca="1"/>
        <v>5</v>
      </c>
      <c r="C683" s="126">
        <f ca="1"/>
        <v>-0.72015587800000003</v>
      </c>
      <c r="D683" s="126">
        <f ca="1"/>
        <v>-0.42789092200000001</v>
      </c>
      <c r="E683" s="126">
        <f ca="1"/>
        <v>100</v>
      </c>
      <c r="F683" s="126">
        <f ca="1"/>
        <v>17</v>
      </c>
      <c r="G683" s="126">
        <f ca="1"/>
        <v>0.54861111111111116</v>
      </c>
      <c r="H683" s="126">
        <f ca="1"/>
        <v>83</v>
      </c>
      <c r="I683" s="126">
        <f ca="1"/>
        <v>0.49182242990654207</v>
      </c>
      <c r="J683" s="126">
        <f ca="1"/>
        <v>121.75368139223561</v>
      </c>
      <c r="K683" s="126">
        <f ca="1"/>
        <v>0.17</v>
      </c>
      <c r="L683" s="126">
        <f ca="1"/>
        <v>0.19682981282535966</v>
      </c>
      <c r="M683" s="126">
        <f ca="1"/>
        <v>4.1517191827779003E-3</v>
      </c>
      <c r="N683" s="126">
        <f ca="1"/>
        <v>5.6788681204569091E-2</v>
      </c>
      <c r="O683" s="4"/>
    </row>
    <row r="684" spans="2:15">
      <c r="B684" s="125">
        <f ca="1"/>
        <v>6</v>
      </c>
      <c r="C684" s="126">
        <f ca="1"/>
        <v>-0.42789092200000001</v>
      </c>
      <c r="D684" s="126">
        <f ca="1"/>
        <v>-0.18079108999999999</v>
      </c>
      <c r="E684" s="126">
        <f ca="1"/>
        <v>100</v>
      </c>
      <c r="F684" s="126">
        <f ca="1"/>
        <v>14</v>
      </c>
      <c r="G684" s="126">
        <f ca="1"/>
        <v>0.64583333333333337</v>
      </c>
      <c r="H684" s="126">
        <f ca="1"/>
        <v>86</v>
      </c>
      <c r="I684" s="126">
        <f ca="1"/>
        <v>0.59228971962616828</v>
      </c>
      <c r="J684" s="126">
        <f ca="1"/>
        <v>96.770025839793291</v>
      </c>
      <c r="K684" s="126">
        <f ca="1"/>
        <v>0.14000000000000001</v>
      </c>
      <c r="L684" s="126">
        <f ca="1"/>
        <v>-3.2832890072507621E-2</v>
      </c>
      <c r="M684" s="126">
        <f ca="1"/>
        <v>1.0654494442013104E-4</v>
      </c>
      <c r="N684" s="126">
        <f ca="1"/>
        <v>5.3543613707165094E-2</v>
      </c>
      <c r="O684" s="4"/>
    </row>
    <row r="685" spans="2:15">
      <c r="B685" s="125">
        <f ca="1"/>
        <v>7</v>
      </c>
      <c r="C685" s="126">
        <f ca="1"/>
        <v>-0.18079108999999999</v>
      </c>
      <c r="D685" s="126">
        <f ca="1"/>
        <v>-1.1347154999999999E-2</v>
      </c>
      <c r="E685" s="126">
        <f ca="1"/>
        <v>71</v>
      </c>
      <c r="F685" s="126">
        <f ca="1"/>
        <v>5</v>
      </c>
      <c r="G685" s="126">
        <f ca="1"/>
        <v>0.68055555555555558</v>
      </c>
      <c r="H685" s="126">
        <f ca="1"/>
        <v>66</v>
      </c>
      <c r="I685" s="126">
        <f ca="1"/>
        <v>0.66939252336448596</v>
      </c>
      <c r="J685" s="126">
        <f ca="1"/>
        <v>45.033670033670042</v>
      </c>
      <c r="K685" s="126">
        <f ca="1"/>
        <v>7.0422535211267609E-2</v>
      </c>
      <c r="L685" s="126">
        <f ca="1"/>
        <v>-0.79775975302658375</v>
      </c>
      <c r="M685" s="126">
        <f ca="1"/>
        <v>3.3809522243403368E-2</v>
      </c>
      <c r="N685" s="126">
        <f ca="1"/>
        <v>1.1163032191069622E-2</v>
      </c>
      <c r="O685" s="4"/>
    </row>
    <row r="686" spans="2:15">
      <c r="B686" s="125">
        <f ca="1"/>
        <v>8</v>
      </c>
      <c r="C686" s="126">
        <f ca="1"/>
        <v>-1.1347154999999999E-2</v>
      </c>
      <c r="D686" s="126">
        <f ca="1"/>
        <v>0</v>
      </c>
      <c r="E686" s="126">
        <f ca="1"/>
        <v>329</v>
      </c>
      <c r="F686" s="126">
        <f ca="1"/>
        <v>46</v>
      </c>
      <c r="G686" s="126">
        <f ca="1"/>
        <v>1</v>
      </c>
      <c r="H686" s="126">
        <f ca="1"/>
        <v>283</v>
      </c>
      <c r="I686" s="126">
        <f ca="1"/>
        <v>1</v>
      </c>
      <c r="J686" s="126">
        <f ca="1"/>
        <v>96.623478602277174</v>
      </c>
      <c r="K686" s="126">
        <f ca="1"/>
        <v>0.1398176291793313</v>
      </c>
      <c r="L686" s="126">
        <f ca="1"/>
        <v>-3.4348424588401122E-2</v>
      </c>
      <c r="M686" s="126">
        <f ca="1"/>
        <v>3.8343256939284907E-4</v>
      </c>
      <c r="N686" s="126">
        <f ca="1"/>
        <v>0</v>
      </c>
      <c r="O686" s="4"/>
    </row>
    <row r="687" spans="2:15">
      <c r="B687" s="125" t="str">
        <f ca="1"/>
        <v>Total</v>
      </c>
      <c r="C687" s="126">
        <f ca="1"/>
        <v>-7.5507324340000004</v>
      </c>
      <c r="D687" s="126">
        <f ca="1"/>
        <v>0</v>
      </c>
      <c r="E687" s="126">
        <f ca="1"/>
        <v>1000</v>
      </c>
      <c r="F687" s="126">
        <f ca="1"/>
        <v>144</v>
      </c>
      <c r="G687" s="126">
        <f ca="1"/>
        <v>1</v>
      </c>
      <c r="H687" s="126">
        <f ca="1"/>
        <v>856</v>
      </c>
      <c r="I687" s="126">
        <f ca="1"/>
        <v>1</v>
      </c>
      <c r="J687" s="126">
        <f ca="1"/>
        <v>100</v>
      </c>
      <c r="K687" s="126">
        <f ca="1"/>
        <v>0.14399999999999999</v>
      </c>
      <c r="L687" s="126">
        <f ca="1"/>
        <v>0</v>
      </c>
      <c r="M687" s="126">
        <f ca="1"/>
        <v>7.6950168423230256E-2</v>
      </c>
      <c r="N687" s="126">
        <f ca="1"/>
        <v>5.6788681204569091E-2</v>
      </c>
      <c r="O687" s="4"/>
    </row>
    <row r="688" spans="2:15">
      <c r="B688" s="125" t="str">
        <f ca="1"/>
        <v/>
      </c>
      <c r="C688" s="126" t="str">
        <f ca="1"/>
        <v/>
      </c>
      <c r="D688" s="126" t="str">
        <f ca="1"/>
        <v/>
      </c>
      <c r="E688" s="126" t="str">
        <f ca="1"/>
        <v/>
      </c>
      <c r="F688" s="126" t="str">
        <f ca="1"/>
        <v/>
      </c>
      <c r="G688" s="126" t="str">
        <f ca="1"/>
        <v/>
      </c>
      <c r="H688" s="126" t="str">
        <f ca="1"/>
        <v/>
      </c>
      <c r="I688" s="126" t="str">
        <f ca="1"/>
        <v/>
      </c>
      <c r="J688" s="126" t="str">
        <f ca="1"/>
        <v/>
      </c>
      <c r="K688" s="126" t="str">
        <f ca="1"/>
        <v/>
      </c>
      <c r="L688" s="126" t="str">
        <f ca="1"/>
        <v/>
      </c>
      <c r="M688" s="126" t="str">
        <f ca="1"/>
        <v/>
      </c>
      <c r="N688" s="126" t="str">
        <f ca="1"/>
        <v/>
      </c>
      <c r="O688" s="4"/>
    </row>
    <row r="689" spans="2:15">
      <c r="B689" s="125" t="str">
        <f ca="1"/>
        <v>ahihi1_20</v>
      </c>
      <c r="C689" s="126" t="str">
        <f ca="1"/>
        <v/>
      </c>
      <c r="D689" s="126" t="str">
        <f ca="1"/>
        <v/>
      </c>
      <c r="E689" s="126" t="str">
        <f ca="1"/>
        <v/>
      </c>
      <c r="F689" s="126" t="str">
        <f ca="1"/>
        <v/>
      </c>
      <c r="G689" s="126" t="str">
        <f ca="1"/>
        <v/>
      </c>
      <c r="H689" s="126" t="str">
        <f ca="1"/>
        <v/>
      </c>
      <c r="I689" s="126" t="str">
        <f ca="1"/>
        <v/>
      </c>
      <c r="J689" s="126" t="str">
        <f ca="1"/>
        <v/>
      </c>
      <c r="K689" s="126" t="str">
        <f ca="1"/>
        <v/>
      </c>
      <c r="L689" s="126" t="str">
        <f ca="1"/>
        <v/>
      </c>
      <c r="M689" s="126" t="str">
        <f ca="1"/>
        <v/>
      </c>
      <c r="N689" s="126" t="str">
        <f ca="1"/>
        <v/>
      </c>
      <c r="O689" s="4"/>
    </row>
    <row r="690" spans="2:15">
      <c r="B690" s="125" t="str">
        <f ca="1"/>
        <v>#</v>
      </c>
      <c r="C690" s="126" t="str">
        <f ca="1"/>
        <v>xMin</v>
      </c>
      <c r="D690" s="126" t="str">
        <f ca="1"/>
        <v>xMax</v>
      </c>
      <c r="E690" s="126" t="str">
        <f ca="1"/>
        <v>#Total</v>
      </c>
      <c r="F690" s="126" t="str">
        <f ca="1"/>
        <v>#(Y=1)</v>
      </c>
      <c r="G690" s="126" t="str">
        <f ca="1"/>
        <v>%Cum(Y=1)</v>
      </c>
      <c r="H690" s="126" t="str">
        <f ca="1"/>
        <v>#(Y=0)</v>
      </c>
      <c r="I690" s="126" t="str">
        <f ca="1"/>
        <v>%Cum(Y=0)</v>
      </c>
      <c r="J690" s="126" t="str">
        <f ca="1"/>
        <v>Odds Ratio</v>
      </c>
      <c r="K690" s="126" t="str">
        <f ca="1"/>
        <v>%(Y=1)</v>
      </c>
      <c r="L690" s="126" t="str">
        <f ca="1"/>
        <v>WOE</v>
      </c>
      <c r="M690" s="126" t="str">
        <f ca="1"/>
        <v>Info Value</v>
      </c>
      <c r="N690" s="126" t="str">
        <f ca="1"/>
        <v>KS</v>
      </c>
      <c r="O690" s="4"/>
    </row>
    <row r="691" spans="2:15">
      <c r="B691" s="125">
        <f ca="1"/>
        <v>1</v>
      </c>
      <c r="C691" s="126">
        <f ca="1"/>
        <v>-7.6579936139999996</v>
      </c>
      <c r="D691" s="126">
        <f ca="1"/>
        <v>-3.466562235</v>
      </c>
      <c r="E691" s="126">
        <f ca="1"/>
        <v>100</v>
      </c>
      <c r="F691" s="126">
        <f ca="1"/>
        <v>12</v>
      </c>
      <c r="G691" s="126">
        <f ca="1"/>
        <v>8.3333333333333329E-2</v>
      </c>
      <c r="H691" s="126">
        <f ca="1"/>
        <v>88</v>
      </c>
      <c r="I691" s="126">
        <f ca="1"/>
        <v>0.10280373831775701</v>
      </c>
      <c r="J691" s="126">
        <f ca="1"/>
        <v>81.060606060606062</v>
      </c>
      <c r="K691" s="126">
        <f ca="1"/>
        <v>0.12</v>
      </c>
      <c r="L691" s="126">
        <f ca="1"/>
        <v>-0.20997308812446475</v>
      </c>
      <c r="M691" s="126">
        <f ca="1"/>
        <v>4.0882610616134107E-3</v>
      </c>
      <c r="N691" s="126">
        <f ca="1"/>
        <v>1.9470404984423678E-2</v>
      </c>
      <c r="O691" s="4"/>
    </row>
    <row r="692" spans="2:15">
      <c r="B692" s="125">
        <f ca="1"/>
        <v>2</v>
      </c>
      <c r="C692" s="126">
        <f ca="1"/>
        <v>-3.466562235</v>
      </c>
      <c r="D692" s="126">
        <f ca="1"/>
        <v>-2.4630007360000001</v>
      </c>
      <c r="E692" s="126">
        <f ca="1"/>
        <v>100</v>
      </c>
      <c r="F692" s="126">
        <f ca="1"/>
        <v>14</v>
      </c>
      <c r="G692" s="126">
        <f ca="1"/>
        <v>0.18055555555555555</v>
      </c>
      <c r="H692" s="126">
        <f ca="1"/>
        <v>86</v>
      </c>
      <c r="I692" s="126">
        <f ca="1"/>
        <v>0.20327102803738317</v>
      </c>
      <c r="J692" s="126">
        <f ca="1"/>
        <v>96.770025839793291</v>
      </c>
      <c r="K692" s="126">
        <f ca="1"/>
        <v>0.14000000000000001</v>
      </c>
      <c r="L692" s="126">
        <f ca="1"/>
        <v>-3.2832890072507621E-2</v>
      </c>
      <c r="M692" s="126">
        <f ca="1"/>
        <v>1.0654494442013104E-4</v>
      </c>
      <c r="N692" s="126">
        <f ca="1"/>
        <v>2.271547248182762E-2</v>
      </c>
      <c r="O692" s="4"/>
    </row>
    <row r="693" spans="2:15">
      <c r="B693" s="125">
        <f ca="1"/>
        <v>3</v>
      </c>
      <c r="C693" s="126">
        <f ca="1"/>
        <v>-2.4630007360000001</v>
      </c>
      <c r="D693" s="126">
        <f ca="1"/>
        <v>-1.723128939</v>
      </c>
      <c r="E693" s="126">
        <f ca="1"/>
        <v>100</v>
      </c>
      <c r="F693" s="126">
        <f ca="1"/>
        <v>11</v>
      </c>
      <c r="G693" s="126">
        <f ca="1"/>
        <v>0.25694444444444442</v>
      </c>
      <c r="H693" s="126">
        <f ca="1"/>
        <v>89</v>
      </c>
      <c r="I693" s="126">
        <f ca="1"/>
        <v>0.30724299065420563</v>
      </c>
      <c r="J693" s="126">
        <f ca="1"/>
        <v>73.470661672908875</v>
      </c>
      <c r="K693" s="126">
        <f ca="1"/>
        <v>0.11</v>
      </c>
      <c r="L693" s="126">
        <f ca="1"/>
        <v>-0.30828402036802777</v>
      </c>
      <c r="M693" s="126">
        <f ca="1"/>
        <v>8.5034208629550731E-3</v>
      </c>
      <c r="N693" s="126">
        <f ca="1"/>
        <v>5.0298546209761208E-2</v>
      </c>
      <c r="O693" s="4"/>
    </row>
    <row r="694" spans="2:15">
      <c r="B694" s="125">
        <f ca="1"/>
        <v>4</v>
      </c>
      <c r="C694" s="126">
        <f ca="1"/>
        <v>-1.723128939</v>
      </c>
      <c r="D694" s="126">
        <f ca="1"/>
        <v>-1.196384981</v>
      </c>
      <c r="E694" s="126">
        <f ca="1"/>
        <v>100</v>
      </c>
      <c r="F694" s="126">
        <f ca="1"/>
        <v>13</v>
      </c>
      <c r="G694" s="126">
        <f ca="1"/>
        <v>0.34722222222222221</v>
      </c>
      <c r="H694" s="126">
        <f ca="1"/>
        <v>87</v>
      </c>
      <c r="I694" s="126">
        <f ca="1"/>
        <v>0.40887850467289721</v>
      </c>
      <c r="J694" s="126">
        <f ca="1"/>
        <v>88.8250319284802</v>
      </c>
      <c r="K694" s="126">
        <f ca="1"/>
        <v>0.13</v>
      </c>
      <c r="L694" s="126">
        <f ca="1"/>
        <v>-0.11850168462730552</v>
      </c>
      <c r="M694" s="126">
        <f ca="1"/>
        <v>1.3459108781008868E-3</v>
      </c>
      <c r="N694" s="126">
        <f ca="1"/>
        <v>6.1656282450675004E-2</v>
      </c>
      <c r="O694" s="4"/>
    </row>
    <row r="695" spans="2:15">
      <c r="B695" s="125">
        <f ca="1"/>
        <v>5</v>
      </c>
      <c r="C695" s="126">
        <f ca="1"/>
        <v>-1.196384981</v>
      </c>
      <c r="D695" s="126">
        <f ca="1"/>
        <v>-0.76128871300000001</v>
      </c>
      <c r="E695" s="126">
        <f ca="1"/>
        <v>100</v>
      </c>
      <c r="F695" s="126">
        <f ca="1"/>
        <v>24</v>
      </c>
      <c r="G695" s="126">
        <f ca="1"/>
        <v>0.51388888888888884</v>
      </c>
      <c r="H695" s="126">
        <f ca="1"/>
        <v>76</v>
      </c>
      <c r="I695" s="126">
        <f ca="1"/>
        <v>0.49766355140186919</v>
      </c>
      <c r="J695" s="126">
        <f ca="1"/>
        <v>187.71929824561403</v>
      </c>
      <c r="K695" s="126">
        <f ca="1"/>
        <v>0.24</v>
      </c>
      <c r="L695" s="126">
        <f ca="1"/>
        <v>0.62977756662735607</v>
      </c>
      <c r="M695" s="126">
        <f ca="1"/>
        <v>4.9048097089357943E-2</v>
      </c>
      <c r="N695" s="126">
        <f ca="1"/>
        <v>1.6225337487019653E-2</v>
      </c>
      <c r="O695" s="4"/>
    </row>
    <row r="696" spans="2:15">
      <c r="B696" s="125">
        <f ca="1"/>
        <v>6</v>
      </c>
      <c r="C696" s="126">
        <f ca="1"/>
        <v>-0.76128871300000001</v>
      </c>
      <c r="D696" s="126">
        <f ca="1"/>
        <v>-0.40169927500000002</v>
      </c>
      <c r="E696" s="126">
        <f ca="1"/>
        <v>100</v>
      </c>
      <c r="F696" s="126">
        <f ca="1"/>
        <v>17</v>
      </c>
      <c r="G696" s="126">
        <f ca="1"/>
        <v>0.63194444444444442</v>
      </c>
      <c r="H696" s="126">
        <f ca="1"/>
        <v>83</v>
      </c>
      <c r="I696" s="126">
        <f ca="1"/>
        <v>0.59462616822429903</v>
      </c>
      <c r="J696" s="126">
        <f ca="1"/>
        <v>121.75368139223561</v>
      </c>
      <c r="K696" s="126">
        <f ca="1"/>
        <v>0.17</v>
      </c>
      <c r="L696" s="126">
        <f ca="1"/>
        <v>0.19682981282535966</v>
      </c>
      <c r="M696" s="126">
        <f ca="1"/>
        <v>4.1517191827779003E-3</v>
      </c>
      <c r="N696" s="126">
        <f ca="1"/>
        <v>3.7318276220145385E-2</v>
      </c>
      <c r="O696" s="4"/>
    </row>
    <row r="697" spans="2:15">
      <c r="B697" s="125">
        <f ca="1"/>
        <v>7</v>
      </c>
      <c r="C697" s="126">
        <f ca="1"/>
        <v>-0.40169927500000002</v>
      </c>
      <c r="D697" s="126">
        <f ca="1"/>
        <v>-0.11545114500000001</v>
      </c>
      <c r="E697" s="126">
        <f ca="1"/>
        <v>100</v>
      </c>
      <c r="F697" s="126">
        <f ca="1"/>
        <v>12</v>
      </c>
      <c r="G697" s="126">
        <f ca="1"/>
        <v>0.71527777777777779</v>
      </c>
      <c r="H697" s="126">
        <f ca="1"/>
        <v>88</v>
      </c>
      <c r="I697" s="126">
        <f ca="1"/>
        <v>0.69742990654205606</v>
      </c>
      <c r="J697" s="126">
        <f ca="1"/>
        <v>81.060606060606062</v>
      </c>
      <c r="K697" s="126">
        <f ca="1"/>
        <v>0.12</v>
      </c>
      <c r="L697" s="126">
        <f ca="1"/>
        <v>-0.20997308812446475</v>
      </c>
      <c r="M697" s="126">
        <f ca="1"/>
        <v>4.0882610616134107E-3</v>
      </c>
      <c r="N697" s="126">
        <f ca="1"/>
        <v>1.7847871235721735E-2</v>
      </c>
      <c r="O697" s="4"/>
    </row>
    <row r="698" spans="2:15">
      <c r="B698" s="125">
        <f ca="1"/>
        <v>8</v>
      </c>
      <c r="C698" s="126">
        <f ca="1"/>
        <v>-0.11545114500000001</v>
      </c>
      <c r="D698" s="126">
        <f ca="1"/>
        <v>-1.1347154999999999E-2</v>
      </c>
      <c r="E698" s="126">
        <f ca="1"/>
        <v>33</v>
      </c>
      <c r="F698" s="126">
        <f ca="1"/>
        <v>2</v>
      </c>
      <c r="G698" s="126">
        <f ca="1"/>
        <v>0.72916666666666663</v>
      </c>
      <c r="H698" s="126">
        <f ca="1"/>
        <v>31</v>
      </c>
      <c r="I698" s="126">
        <f ca="1"/>
        <v>0.73364485981308414</v>
      </c>
      <c r="J698" s="126">
        <f ca="1"/>
        <v>38.351254480286741</v>
      </c>
      <c r="K698" s="126">
        <f ca="1"/>
        <v>6.0606060606060608E-2</v>
      </c>
      <c r="L698" s="126">
        <f ca="1"/>
        <v>-0.95838294735945939</v>
      </c>
      <c r="M698" s="126">
        <f ca="1"/>
        <v>2.1396919385491563E-2</v>
      </c>
      <c r="N698" s="126">
        <f ca="1"/>
        <v>4.4781931464175084E-3</v>
      </c>
      <c r="O698" s="4"/>
    </row>
    <row r="699" spans="2:15">
      <c r="B699" s="125">
        <f ca="1"/>
        <v>9</v>
      </c>
      <c r="C699" s="126">
        <f ca="1"/>
        <v>-1.1347154999999999E-2</v>
      </c>
      <c r="D699" s="126">
        <f ca="1"/>
        <v>0</v>
      </c>
      <c r="E699" s="126">
        <f ca="1"/>
        <v>267</v>
      </c>
      <c r="F699" s="126">
        <f ca="1"/>
        <v>39</v>
      </c>
      <c r="G699" s="126">
        <f ca="1"/>
        <v>1</v>
      </c>
      <c r="H699" s="126">
        <f ca="1"/>
        <v>228</v>
      </c>
      <c r="I699" s="126">
        <f ca="1"/>
        <v>1</v>
      </c>
      <c r="J699" s="126">
        <f ca="1"/>
        <v>101.68128654970761</v>
      </c>
      <c r="K699" s="126">
        <f ca="1"/>
        <v>0.14606741573033707</v>
      </c>
      <c r="L699" s="126">
        <f ca="1"/>
        <v>1.6673093740947172E-2</v>
      </c>
      <c r="M699" s="126">
        <f ca="1"/>
        <v>7.4665334120285358E-5</v>
      </c>
      <c r="N699" s="126">
        <f ca="1"/>
        <v>0</v>
      </c>
      <c r="O699" s="4"/>
    </row>
    <row r="700" spans="2:15">
      <c r="B700" s="125" t="str">
        <f ca="1"/>
        <v>Total</v>
      </c>
      <c r="C700" s="126">
        <f ca="1"/>
        <v>-7.6579936139999996</v>
      </c>
      <c r="D700" s="126">
        <f ca="1"/>
        <v>0</v>
      </c>
      <c r="E700" s="126">
        <f ca="1"/>
        <v>1000</v>
      </c>
      <c r="F700" s="126">
        <f ca="1"/>
        <v>144</v>
      </c>
      <c r="G700" s="126">
        <f ca="1"/>
        <v>1</v>
      </c>
      <c r="H700" s="126">
        <f ca="1"/>
        <v>856</v>
      </c>
      <c r="I700" s="126">
        <f ca="1"/>
        <v>1</v>
      </c>
      <c r="J700" s="126">
        <f ca="1"/>
        <v>100</v>
      </c>
      <c r="K700" s="126">
        <f ca="1"/>
        <v>0.14399999999999999</v>
      </c>
      <c r="L700" s="126">
        <f ca="1"/>
        <v>0</v>
      </c>
      <c r="M700" s="126">
        <f ca="1"/>
        <v>9.2803799800450615E-2</v>
      </c>
      <c r="N700" s="126">
        <f ca="1"/>
        <v>6.1656282450675004E-2</v>
      </c>
      <c r="O700" s="4"/>
    </row>
    <row r="701" spans="2:15">
      <c r="B701" s="125" t="str">
        <f ca="1"/>
        <v/>
      </c>
      <c r="C701" s="126" t="str">
        <f ca="1"/>
        <v/>
      </c>
      <c r="D701" s="126" t="str">
        <f ca="1"/>
        <v/>
      </c>
      <c r="E701" s="126" t="str">
        <f ca="1"/>
        <v/>
      </c>
      <c r="F701" s="126" t="str">
        <f ca="1"/>
        <v/>
      </c>
      <c r="G701" s="126" t="str">
        <f ca="1"/>
        <v/>
      </c>
      <c r="H701" s="126" t="str">
        <f ca="1"/>
        <v/>
      </c>
      <c r="I701" s="126" t="str">
        <f ca="1"/>
        <v/>
      </c>
      <c r="J701" s="126" t="str">
        <f ca="1"/>
        <v/>
      </c>
      <c r="K701" s="126" t="str">
        <f ca="1"/>
        <v/>
      </c>
      <c r="L701" s="126" t="str">
        <f ca="1"/>
        <v/>
      </c>
      <c r="M701" s="126" t="str">
        <f ca="1"/>
        <v/>
      </c>
      <c r="N701" s="126" t="str">
        <f ca="1"/>
        <v/>
      </c>
      <c r="O701" s="4"/>
    </row>
    <row r="702" spans="2:15">
      <c r="B702" s="125" t="str">
        <f ca="1"/>
        <v>ahihi10_20</v>
      </c>
      <c r="C702" s="126" t="str">
        <f ca="1"/>
        <v/>
      </c>
      <c r="D702" s="126" t="str">
        <f ca="1"/>
        <v/>
      </c>
      <c r="E702" s="126" t="str">
        <f ca="1"/>
        <v/>
      </c>
      <c r="F702" s="126" t="str">
        <f ca="1"/>
        <v/>
      </c>
      <c r="G702" s="126" t="str">
        <f ca="1"/>
        <v/>
      </c>
      <c r="H702" s="126" t="str">
        <f ca="1"/>
        <v/>
      </c>
      <c r="I702" s="126" t="str">
        <f ca="1"/>
        <v/>
      </c>
      <c r="J702" s="126" t="str">
        <f ca="1"/>
        <v/>
      </c>
      <c r="K702" s="126" t="str">
        <f ca="1"/>
        <v/>
      </c>
      <c r="L702" s="126" t="str">
        <f ca="1"/>
        <v/>
      </c>
      <c r="M702" s="126" t="str">
        <f ca="1"/>
        <v/>
      </c>
      <c r="N702" s="126" t="str">
        <f ca="1"/>
        <v/>
      </c>
      <c r="O702" s="4"/>
    </row>
    <row r="703" spans="2:15">
      <c r="B703" s="125" t="str">
        <f ca="1"/>
        <v>#</v>
      </c>
      <c r="C703" s="126" t="str">
        <f ca="1"/>
        <v>xMin</v>
      </c>
      <c r="D703" s="126" t="str">
        <f ca="1"/>
        <v>xMax</v>
      </c>
      <c r="E703" s="126" t="str">
        <f ca="1"/>
        <v>#Total</v>
      </c>
      <c r="F703" s="126" t="str">
        <f ca="1"/>
        <v>#(Y=1)</v>
      </c>
      <c r="G703" s="126" t="str">
        <f ca="1"/>
        <v>%Cum(Y=1)</v>
      </c>
      <c r="H703" s="126" t="str">
        <f ca="1"/>
        <v>#(Y=0)</v>
      </c>
      <c r="I703" s="126" t="str">
        <f ca="1"/>
        <v>%Cum(Y=0)</v>
      </c>
      <c r="J703" s="126" t="str">
        <f ca="1"/>
        <v>Odds Ratio</v>
      </c>
      <c r="K703" s="126" t="str">
        <f ca="1"/>
        <v>%(Y=1)</v>
      </c>
      <c r="L703" s="126" t="str">
        <f ca="1"/>
        <v>WOE</v>
      </c>
      <c r="M703" s="126" t="str">
        <f ca="1"/>
        <v>Info Value</v>
      </c>
      <c r="N703" s="126" t="str">
        <f ca="1"/>
        <v>KS</v>
      </c>
      <c r="O703" s="4"/>
    </row>
    <row r="704" spans="2:15">
      <c r="B704" s="125">
        <f ca="1"/>
        <v>1</v>
      </c>
      <c r="C704" s="126">
        <f ca="1"/>
        <v>-5.6349961569999998</v>
      </c>
      <c r="D704" s="126">
        <f ca="1"/>
        <v>-1.58716697</v>
      </c>
      <c r="E704" s="126">
        <f ca="1"/>
        <v>100</v>
      </c>
      <c r="F704" s="126">
        <f ca="1"/>
        <v>13</v>
      </c>
      <c r="G704" s="126">
        <f ca="1"/>
        <v>9.0277777777777776E-2</v>
      </c>
      <c r="H704" s="126">
        <f ca="1"/>
        <v>87</v>
      </c>
      <c r="I704" s="126">
        <f ca="1"/>
        <v>0.10163551401869159</v>
      </c>
      <c r="J704" s="126">
        <f ca="1"/>
        <v>88.8250319284802</v>
      </c>
      <c r="K704" s="126">
        <f ca="1"/>
        <v>0.13</v>
      </c>
      <c r="L704" s="126">
        <f ca="1"/>
        <v>-0.11850168462730552</v>
      </c>
      <c r="M704" s="126">
        <f ca="1"/>
        <v>1.3459108781008868E-3</v>
      </c>
      <c r="N704" s="126">
        <f ca="1"/>
        <v>1.135773624091381E-2</v>
      </c>
      <c r="O704" s="4"/>
    </row>
    <row r="705" spans="2:15">
      <c r="B705" s="125">
        <f ca="1"/>
        <v>2</v>
      </c>
      <c r="C705" s="126">
        <f ca="1"/>
        <v>-1.58716697</v>
      </c>
      <c r="D705" s="126">
        <f ca="1"/>
        <v>-0.789485451</v>
      </c>
      <c r="E705" s="126">
        <f ca="1"/>
        <v>100</v>
      </c>
      <c r="F705" s="126">
        <f ca="1"/>
        <v>10</v>
      </c>
      <c r="G705" s="126">
        <f ca="1"/>
        <v>0.15972222222222221</v>
      </c>
      <c r="H705" s="126">
        <f ca="1"/>
        <v>90</v>
      </c>
      <c r="I705" s="126">
        <f ca="1"/>
        <v>0.20677570093457945</v>
      </c>
      <c r="J705" s="126">
        <f ca="1"/>
        <v>66.049382716049394</v>
      </c>
      <c r="K705" s="126">
        <f ca="1"/>
        <v>0.1</v>
      </c>
      <c r="L705" s="126">
        <f ca="1"/>
        <v>-0.4147675007704778</v>
      </c>
      <c r="M705" s="126">
        <f ca="1"/>
        <v>1.4805433893027178E-2</v>
      </c>
      <c r="N705" s="126">
        <f ca="1"/>
        <v>4.7053478712357238E-2</v>
      </c>
      <c r="O705" s="4"/>
    </row>
    <row r="706" spans="2:15">
      <c r="B706" s="125">
        <f ca="1"/>
        <v>3</v>
      </c>
      <c r="C706" s="126">
        <f ca="1"/>
        <v>-0.789485451</v>
      </c>
      <c r="D706" s="126">
        <f ca="1"/>
        <v>-1.7851875999999999E-2</v>
      </c>
      <c r="E706" s="126">
        <f ca="1"/>
        <v>148</v>
      </c>
      <c r="F706" s="126">
        <f ca="1"/>
        <v>16</v>
      </c>
      <c r="G706" s="126">
        <f ca="1"/>
        <v>0.27083333333333331</v>
      </c>
      <c r="H706" s="126">
        <f ca="1"/>
        <v>132</v>
      </c>
      <c r="I706" s="126">
        <f ca="1"/>
        <v>0.36098130841121495</v>
      </c>
      <c r="J706" s="126">
        <f ca="1"/>
        <v>72.053872053872055</v>
      </c>
      <c r="K706" s="126">
        <f ca="1"/>
        <v>0.10810810810810811</v>
      </c>
      <c r="L706" s="126">
        <f ca="1"/>
        <v>-0.32775612378084806</v>
      </c>
      <c r="M706" s="126">
        <f ca="1"/>
        <v>1.4124485085052122E-2</v>
      </c>
      <c r="N706" s="126">
        <f ca="1"/>
        <v>9.0147975077881637E-2</v>
      </c>
      <c r="O706" s="4"/>
    </row>
    <row r="707" spans="2:15">
      <c r="B707" s="125">
        <f ca="1"/>
        <v>4</v>
      </c>
      <c r="C707" s="126">
        <f ca="1"/>
        <v>-1.7851875999999999E-2</v>
      </c>
      <c r="D707" s="126">
        <f ca="1"/>
        <v>0</v>
      </c>
      <c r="E707" s="126">
        <f ca="1"/>
        <v>652</v>
      </c>
      <c r="F707" s="126">
        <f ca="1"/>
        <v>105</v>
      </c>
      <c r="G707" s="126">
        <f ca="1"/>
        <v>1</v>
      </c>
      <c r="H707" s="126">
        <f ca="1"/>
        <v>547</v>
      </c>
      <c r="I707" s="126">
        <f ca="1"/>
        <v>1</v>
      </c>
      <c r="J707" s="126">
        <f ca="1"/>
        <v>114.10725167580743</v>
      </c>
      <c r="K707" s="126">
        <f ca="1"/>
        <v>0.16104294478527606</v>
      </c>
      <c r="L707" s="126">
        <f ca="1"/>
        <v>0.1319686243012837</v>
      </c>
      <c r="M707" s="126">
        <f ca="1"/>
        <v>1.1896704254574448E-2</v>
      </c>
      <c r="N707" s="126">
        <f ca="1"/>
        <v>0</v>
      </c>
      <c r="O707" s="4"/>
    </row>
    <row r="708" spans="2:15">
      <c r="B708" s="125" t="str">
        <f ca="1"/>
        <v>Total</v>
      </c>
      <c r="C708" s="126">
        <f ca="1"/>
        <v>-5.6349961569999998</v>
      </c>
      <c r="D708" s="126">
        <f ca="1"/>
        <v>0</v>
      </c>
      <c r="E708" s="126">
        <f ca="1"/>
        <v>1000</v>
      </c>
      <c r="F708" s="126">
        <f ca="1"/>
        <v>144</v>
      </c>
      <c r="G708" s="126">
        <f ca="1"/>
        <v>1</v>
      </c>
      <c r="H708" s="126">
        <f ca="1"/>
        <v>856</v>
      </c>
      <c r="I708" s="126">
        <f ca="1"/>
        <v>1</v>
      </c>
      <c r="J708" s="126">
        <f ca="1"/>
        <v>100</v>
      </c>
      <c r="K708" s="126">
        <f ca="1"/>
        <v>0.14399999999999999</v>
      </c>
      <c r="L708" s="126">
        <f ca="1"/>
        <v>0</v>
      </c>
      <c r="M708" s="126">
        <f ca="1"/>
        <v>4.2172534110754632E-2</v>
      </c>
      <c r="N708" s="126">
        <f ca="1"/>
        <v>9.0147975077881637E-2</v>
      </c>
      <c r="O708" s="4"/>
    </row>
    <row r="709" spans="2:15">
      <c r="B709" s="125" t="str">
        <f ca="1"/>
        <v/>
      </c>
      <c r="C709" s="126" t="str">
        <f ca="1"/>
        <v/>
      </c>
      <c r="D709" s="126" t="str">
        <f ca="1"/>
        <v/>
      </c>
      <c r="E709" s="126" t="str">
        <f ca="1"/>
        <v/>
      </c>
      <c r="F709" s="126" t="str">
        <f ca="1"/>
        <v/>
      </c>
      <c r="G709" s="126" t="str">
        <f ca="1"/>
        <v/>
      </c>
      <c r="H709" s="126" t="str">
        <f ca="1"/>
        <v/>
      </c>
      <c r="I709" s="126" t="str">
        <f ca="1"/>
        <v/>
      </c>
      <c r="J709" s="126" t="str">
        <f ca="1"/>
        <v/>
      </c>
      <c r="K709" s="126" t="str">
        <f ca="1"/>
        <v/>
      </c>
      <c r="L709" s="126" t="str">
        <f ca="1"/>
        <v/>
      </c>
      <c r="M709" s="126" t="str">
        <f ca="1"/>
        <v/>
      </c>
      <c r="N709" s="126" t="str">
        <f ca="1"/>
        <v/>
      </c>
      <c r="O709" s="4"/>
    </row>
    <row r="710" spans="2:15">
      <c r="B710" s="125" t="str">
        <f ca="1"/>
        <v>alolo1_10</v>
      </c>
      <c r="C710" s="126" t="str">
        <f ca="1"/>
        <v/>
      </c>
      <c r="D710" s="126" t="str">
        <f ca="1"/>
        <v/>
      </c>
      <c r="E710" s="126" t="str">
        <f ca="1"/>
        <v/>
      </c>
      <c r="F710" s="126" t="str">
        <f ca="1"/>
        <v/>
      </c>
      <c r="G710" s="126" t="str">
        <f ca="1"/>
        <v/>
      </c>
      <c r="H710" s="126" t="str">
        <f ca="1"/>
        <v/>
      </c>
      <c r="I710" s="126" t="str">
        <f ca="1"/>
        <v/>
      </c>
      <c r="J710" s="126" t="str">
        <f ca="1"/>
        <v/>
      </c>
      <c r="K710" s="126" t="str">
        <f ca="1"/>
        <v/>
      </c>
      <c r="L710" s="126" t="str">
        <f ca="1"/>
        <v/>
      </c>
      <c r="M710" s="126" t="str">
        <f ca="1"/>
        <v/>
      </c>
      <c r="N710" s="126" t="str">
        <f ca="1"/>
        <v/>
      </c>
      <c r="O710" s="4"/>
    </row>
    <row r="711" spans="2:15">
      <c r="B711" s="125" t="str">
        <f ca="1"/>
        <v>#</v>
      </c>
      <c r="C711" s="126" t="str">
        <f ca="1"/>
        <v>xMin</v>
      </c>
      <c r="D711" s="126" t="str">
        <f ca="1"/>
        <v>xMax</v>
      </c>
      <c r="E711" s="126" t="str">
        <f ca="1"/>
        <v>#Total</v>
      </c>
      <c r="F711" s="126" t="str">
        <f ca="1"/>
        <v>#(Y=1)</v>
      </c>
      <c r="G711" s="126" t="str">
        <f ca="1"/>
        <v>%Cum(Y=1)</v>
      </c>
      <c r="H711" s="126" t="str">
        <f ca="1"/>
        <v>#(Y=0)</v>
      </c>
      <c r="I711" s="126" t="str">
        <f ca="1"/>
        <v>%Cum(Y=0)</v>
      </c>
      <c r="J711" s="126" t="str">
        <f ca="1"/>
        <v>Odds Ratio</v>
      </c>
      <c r="K711" s="126" t="str">
        <f ca="1"/>
        <v>%(Y=1)</v>
      </c>
      <c r="L711" s="126" t="str">
        <f ca="1"/>
        <v>WOE</v>
      </c>
      <c r="M711" s="126" t="str">
        <f ca="1"/>
        <v>Info Value</v>
      </c>
      <c r="N711" s="126" t="str">
        <f ca="1"/>
        <v>KS</v>
      </c>
      <c r="O711" s="4"/>
    </row>
    <row r="712" spans="2:15">
      <c r="B712" s="125">
        <f ca="1"/>
        <v>1</v>
      </c>
      <c r="C712" s="126">
        <f ca="1"/>
        <v>0</v>
      </c>
      <c r="D712" s="126">
        <f ca="1"/>
        <v>0.32773087899999997</v>
      </c>
      <c r="E712" s="126">
        <f ca="1"/>
        <v>200</v>
      </c>
      <c r="F712" s="126">
        <f ca="1"/>
        <v>28</v>
      </c>
      <c r="G712" s="126">
        <f ca="1"/>
        <v>0.19444444444444445</v>
      </c>
      <c r="H712" s="126">
        <f ca="1"/>
        <v>172</v>
      </c>
      <c r="I712" s="126">
        <f ca="1"/>
        <v>0.20093457943925233</v>
      </c>
      <c r="J712" s="126">
        <f ca="1"/>
        <v>96.770025839793291</v>
      </c>
      <c r="K712" s="126">
        <f ca="1"/>
        <v>0.14000000000000001</v>
      </c>
      <c r="L712" s="126">
        <f ca="1"/>
        <v>-3.2832890072507621E-2</v>
      </c>
      <c r="M712" s="126">
        <f ca="1"/>
        <v>2.1308988884026207E-4</v>
      </c>
      <c r="N712" s="126">
        <f ca="1"/>
        <v>6.4901349948078835E-3</v>
      </c>
      <c r="O712" s="4"/>
    </row>
    <row r="713" spans="2:15">
      <c r="B713" s="125">
        <f ca="1"/>
        <v>2</v>
      </c>
      <c r="C713" s="126">
        <f ca="1"/>
        <v>0.32773087899999997</v>
      </c>
      <c r="D713" s="126">
        <f ca="1"/>
        <v>0.70270066200000003</v>
      </c>
      <c r="E713" s="126">
        <f ca="1"/>
        <v>100</v>
      </c>
      <c r="F713" s="126">
        <f ca="1"/>
        <v>11</v>
      </c>
      <c r="G713" s="126">
        <f ca="1"/>
        <v>0.27083333333333331</v>
      </c>
      <c r="H713" s="126">
        <f ca="1"/>
        <v>89</v>
      </c>
      <c r="I713" s="126">
        <f ca="1"/>
        <v>0.30490654205607476</v>
      </c>
      <c r="J713" s="126">
        <f ca="1"/>
        <v>73.470661672908875</v>
      </c>
      <c r="K713" s="126">
        <f ca="1"/>
        <v>0.11</v>
      </c>
      <c r="L713" s="126">
        <f ca="1"/>
        <v>-0.30828402036802777</v>
      </c>
      <c r="M713" s="126">
        <f ca="1"/>
        <v>8.5034208629550731E-3</v>
      </c>
      <c r="N713" s="126">
        <f ca="1"/>
        <v>3.4073208722741444E-2</v>
      </c>
      <c r="O713" s="4"/>
    </row>
    <row r="714" spans="2:15">
      <c r="B714" s="125">
        <f ca="1"/>
        <v>3</v>
      </c>
      <c r="C714" s="126">
        <f ca="1"/>
        <v>0.70270066200000003</v>
      </c>
      <c r="D714" s="126">
        <f ca="1"/>
        <v>1.147715007</v>
      </c>
      <c r="E714" s="126">
        <f ca="1"/>
        <v>100</v>
      </c>
      <c r="F714" s="126">
        <f ca="1"/>
        <v>13</v>
      </c>
      <c r="G714" s="126">
        <f ca="1"/>
        <v>0.3611111111111111</v>
      </c>
      <c r="H714" s="126">
        <f ca="1"/>
        <v>87</v>
      </c>
      <c r="I714" s="126">
        <f ca="1"/>
        <v>0.40654205607476634</v>
      </c>
      <c r="J714" s="126">
        <f ca="1"/>
        <v>88.8250319284802</v>
      </c>
      <c r="K714" s="126">
        <f ca="1"/>
        <v>0.13</v>
      </c>
      <c r="L714" s="126">
        <f ca="1"/>
        <v>-0.11850168462730552</v>
      </c>
      <c r="M714" s="126">
        <f ca="1"/>
        <v>1.3459108781008868E-3</v>
      </c>
      <c r="N714" s="126">
        <f ca="1"/>
        <v>4.543094496365524E-2</v>
      </c>
      <c r="O714" s="4"/>
    </row>
    <row r="715" spans="2:15">
      <c r="B715" s="125">
        <f ca="1"/>
        <v>4</v>
      </c>
      <c r="C715" s="126">
        <f ca="1"/>
        <v>1.147715007</v>
      </c>
      <c r="D715" s="126">
        <f ca="1"/>
        <v>1.587735897</v>
      </c>
      <c r="E715" s="126">
        <f ca="1"/>
        <v>100</v>
      </c>
      <c r="F715" s="126">
        <f ca="1"/>
        <v>12</v>
      </c>
      <c r="G715" s="126">
        <f ca="1"/>
        <v>0.44444444444444442</v>
      </c>
      <c r="H715" s="126">
        <f ca="1"/>
        <v>88</v>
      </c>
      <c r="I715" s="126">
        <f ca="1"/>
        <v>0.50934579439252337</v>
      </c>
      <c r="J715" s="126">
        <f ca="1"/>
        <v>81.060606060606062</v>
      </c>
      <c r="K715" s="126">
        <f ca="1"/>
        <v>0.12</v>
      </c>
      <c r="L715" s="126">
        <f ca="1"/>
        <v>-0.20997308812446475</v>
      </c>
      <c r="M715" s="126">
        <f ca="1"/>
        <v>4.0882610616134107E-3</v>
      </c>
      <c r="N715" s="126">
        <f ca="1"/>
        <v>6.4901349948078946E-2</v>
      </c>
      <c r="O715" s="4"/>
    </row>
    <row r="716" spans="2:15">
      <c r="B716" s="125">
        <f ca="1"/>
        <v>5</v>
      </c>
      <c r="C716" s="126">
        <f ca="1"/>
        <v>1.587735897</v>
      </c>
      <c r="D716" s="126">
        <f ca="1"/>
        <v>1.9599853679999999</v>
      </c>
      <c r="E716" s="126">
        <f ca="1"/>
        <v>100</v>
      </c>
      <c r="F716" s="126">
        <f ca="1"/>
        <v>11</v>
      </c>
      <c r="G716" s="126">
        <f ca="1"/>
        <v>0.52083333333333337</v>
      </c>
      <c r="H716" s="126">
        <f ca="1"/>
        <v>89</v>
      </c>
      <c r="I716" s="126">
        <f ca="1"/>
        <v>0.61331775700934577</v>
      </c>
      <c r="J716" s="126">
        <f ca="1"/>
        <v>73.470661672908875</v>
      </c>
      <c r="K716" s="126">
        <f ca="1"/>
        <v>0.11</v>
      </c>
      <c r="L716" s="126">
        <f ca="1"/>
        <v>-0.30828402036802777</v>
      </c>
      <c r="M716" s="126">
        <f ca="1"/>
        <v>8.5034208629550731E-3</v>
      </c>
      <c r="N716" s="126">
        <f ca="1"/>
        <v>9.2484423676012395E-2</v>
      </c>
      <c r="O716" s="4"/>
    </row>
    <row r="717" spans="2:15">
      <c r="B717" s="125">
        <f ca="1"/>
        <v>6</v>
      </c>
      <c r="C717" s="126">
        <f ca="1"/>
        <v>1.9599853679999999</v>
      </c>
      <c r="D717" s="126">
        <f ca="1"/>
        <v>2.3076633420000001</v>
      </c>
      <c r="E717" s="126">
        <f ca="1"/>
        <v>100</v>
      </c>
      <c r="F717" s="126">
        <f ca="1"/>
        <v>16</v>
      </c>
      <c r="G717" s="126">
        <f ca="1"/>
        <v>0.63194444444444442</v>
      </c>
      <c r="H717" s="126">
        <f ca="1"/>
        <v>84</v>
      </c>
      <c r="I717" s="126">
        <f ca="1"/>
        <v>0.71144859813084116</v>
      </c>
      <c r="J717" s="126">
        <f ca="1"/>
        <v>113.22751322751323</v>
      </c>
      <c r="K717" s="126">
        <f ca="1"/>
        <v>0.16</v>
      </c>
      <c r="L717" s="126">
        <f ca="1"/>
        <v>0.12422899996220915</v>
      </c>
      <c r="M717" s="126">
        <f ca="1"/>
        <v>1.6125259600494434E-3</v>
      </c>
      <c r="N717" s="126">
        <f ca="1"/>
        <v>7.9504153686396739E-2</v>
      </c>
      <c r="O717" s="4"/>
    </row>
    <row r="718" spans="2:15">
      <c r="B718" s="125">
        <f ca="1"/>
        <v>7</v>
      </c>
      <c r="C718" s="126">
        <f ca="1"/>
        <v>2.3076633420000001</v>
      </c>
      <c r="D718" s="126">
        <f ca="1"/>
        <v>2.8574260969999998</v>
      </c>
      <c r="E718" s="126">
        <f ca="1"/>
        <v>100</v>
      </c>
      <c r="F718" s="126">
        <f ca="1"/>
        <v>11</v>
      </c>
      <c r="G718" s="126">
        <f ca="1"/>
        <v>0.70833333333333337</v>
      </c>
      <c r="H718" s="126">
        <f ca="1"/>
        <v>89</v>
      </c>
      <c r="I718" s="126">
        <f ca="1"/>
        <v>0.81542056074766356</v>
      </c>
      <c r="J718" s="126">
        <f ca="1"/>
        <v>73.470661672908875</v>
      </c>
      <c r="K718" s="126">
        <f ca="1"/>
        <v>0.11</v>
      </c>
      <c r="L718" s="126">
        <f ca="1"/>
        <v>-0.30828402036802777</v>
      </c>
      <c r="M718" s="126">
        <f ca="1"/>
        <v>8.5034208629550731E-3</v>
      </c>
      <c r="N718" s="126">
        <f ca="1"/>
        <v>0.10708722741433019</v>
      </c>
      <c r="O718" s="4"/>
    </row>
    <row r="719" spans="2:15">
      <c r="B719" s="125">
        <f ca="1"/>
        <v>8</v>
      </c>
      <c r="C719" s="126">
        <f ca="1"/>
        <v>2.8574260969999998</v>
      </c>
      <c r="D719" s="126">
        <f ca="1"/>
        <v>3.6010811230000002</v>
      </c>
      <c r="E719" s="126">
        <f ca="1"/>
        <v>100</v>
      </c>
      <c r="F719" s="126">
        <f ca="1"/>
        <v>17</v>
      </c>
      <c r="G719" s="126">
        <f ca="1"/>
        <v>0.82638888888888884</v>
      </c>
      <c r="H719" s="126">
        <f ca="1"/>
        <v>83</v>
      </c>
      <c r="I719" s="126">
        <f ca="1"/>
        <v>0.91238317757009346</v>
      </c>
      <c r="J719" s="126">
        <f ca="1"/>
        <v>121.75368139223561</v>
      </c>
      <c r="K719" s="126">
        <f ca="1"/>
        <v>0.17</v>
      </c>
      <c r="L719" s="126">
        <f ca="1"/>
        <v>0.19682981282535966</v>
      </c>
      <c r="M719" s="126">
        <f ca="1"/>
        <v>4.1517191827779003E-3</v>
      </c>
      <c r="N719" s="126">
        <f ca="1"/>
        <v>8.5994288681204623E-2</v>
      </c>
      <c r="O719" s="4"/>
    </row>
    <row r="720" spans="2:15">
      <c r="B720" s="125">
        <f ca="1"/>
        <v>9</v>
      </c>
      <c r="C720" s="126">
        <f ca="1"/>
        <v>3.6010811230000002</v>
      </c>
      <c r="D720" s="126">
        <f ca="1"/>
        <v>8.5029147989999991</v>
      </c>
      <c r="E720" s="126">
        <f ca="1"/>
        <v>100</v>
      </c>
      <c r="F720" s="126">
        <f ca="1"/>
        <v>25</v>
      </c>
      <c r="G720" s="126">
        <f ca="1"/>
        <v>1</v>
      </c>
      <c r="H720" s="126">
        <f ca="1"/>
        <v>75</v>
      </c>
      <c r="I720" s="126">
        <f ca="1"/>
        <v>1</v>
      </c>
      <c r="J720" s="126">
        <f ca="1"/>
        <v>198.14814814814815</v>
      </c>
      <c r="K720" s="126">
        <f ca="1"/>
        <v>0.25</v>
      </c>
      <c r="L720" s="126">
        <f ca="1"/>
        <v>0.6838447878976317</v>
      </c>
      <c r="M720" s="126">
        <f ca="1"/>
        <v>5.8806746103606047E-2</v>
      </c>
      <c r="N720" s="126">
        <f ca="1"/>
        <v>0</v>
      </c>
      <c r="O720" s="4"/>
    </row>
    <row r="721" spans="2:15">
      <c r="B721" s="125" t="str">
        <f ca="1"/>
        <v>Total</v>
      </c>
      <c r="C721" s="126">
        <f ca="1"/>
        <v>0</v>
      </c>
      <c r="D721" s="126">
        <f ca="1"/>
        <v>8.5029147989999991</v>
      </c>
      <c r="E721" s="126">
        <f ca="1"/>
        <v>1000</v>
      </c>
      <c r="F721" s="126">
        <f ca="1"/>
        <v>144</v>
      </c>
      <c r="G721" s="126">
        <f ca="1"/>
        <v>1</v>
      </c>
      <c r="H721" s="126">
        <f ca="1"/>
        <v>856</v>
      </c>
      <c r="I721" s="126">
        <f ca="1"/>
        <v>1</v>
      </c>
      <c r="J721" s="126">
        <f ca="1"/>
        <v>100</v>
      </c>
      <c r="K721" s="126">
        <f ca="1"/>
        <v>0.14399999999999999</v>
      </c>
      <c r="L721" s="126">
        <f ca="1"/>
        <v>0</v>
      </c>
      <c r="M721" s="126">
        <f ca="1"/>
        <v>9.5728515663853167E-2</v>
      </c>
      <c r="N721" s="126">
        <f ca="1"/>
        <v>0.10708722741433019</v>
      </c>
      <c r="O721" s="4"/>
    </row>
    <row r="722" spans="2:15">
      <c r="B722" s="125" t="str">
        <f ca="1"/>
        <v/>
      </c>
      <c r="C722" s="126" t="str">
        <f ca="1"/>
        <v/>
      </c>
      <c r="D722" s="126" t="str">
        <f ca="1"/>
        <v/>
      </c>
      <c r="E722" s="126" t="str">
        <f ca="1"/>
        <v/>
      </c>
      <c r="F722" s="126" t="str">
        <f ca="1"/>
        <v/>
      </c>
      <c r="G722" s="126" t="str">
        <f ca="1"/>
        <v/>
      </c>
      <c r="H722" s="126" t="str">
        <f ca="1"/>
        <v/>
      </c>
      <c r="I722" s="126" t="str">
        <f ca="1"/>
        <v/>
      </c>
      <c r="J722" s="126" t="str">
        <f ca="1"/>
        <v/>
      </c>
      <c r="K722" s="126" t="str">
        <f ca="1"/>
        <v/>
      </c>
      <c r="L722" s="126" t="str">
        <f ca="1"/>
        <v/>
      </c>
      <c r="M722" s="126" t="str">
        <f ca="1"/>
        <v/>
      </c>
      <c r="N722" s="126" t="str">
        <f ca="1"/>
        <v/>
      </c>
      <c r="O722" s="4"/>
    </row>
    <row r="723" spans="2:15">
      <c r="B723" s="125" t="str">
        <f ca="1"/>
        <v>alolo1_20</v>
      </c>
      <c r="C723" s="126" t="str">
        <f ca="1"/>
        <v/>
      </c>
      <c r="D723" s="126" t="str">
        <f ca="1"/>
        <v/>
      </c>
      <c r="E723" s="126" t="str">
        <f ca="1"/>
        <v/>
      </c>
      <c r="F723" s="126" t="str">
        <f ca="1"/>
        <v/>
      </c>
      <c r="G723" s="126" t="str">
        <f ca="1"/>
        <v/>
      </c>
      <c r="H723" s="126" t="str">
        <f ca="1"/>
        <v/>
      </c>
      <c r="I723" s="126" t="str">
        <f ca="1"/>
        <v/>
      </c>
      <c r="J723" s="126" t="str">
        <f ca="1"/>
        <v/>
      </c>
      <c r="K723" s="126" t="str">
        <f ca="1"/>
        <v/>
      </c>
      <c r="L723" s="126" t="str">
        <f ca="1"/>
        <v/>
      </c>
      <c r="M723" s="126" t="str">
        <f ca="1"/>
        <v/>
      </c>
      <c r="N723" s="126" t="str">
        <f ca="1"/>
        <v/>
      </c>
      <c r="O723" s="4"/>
    </row>
    <row r="724" spans="2:15">
      <c r="B724" s="125" t="str">
        <f ca="1"/>
        <v>#</v>
      </c>
      <c r="C724" s="126" t="str">
        <f ca="1"/>
        <v>xMin</v>
      </c>
      <c r="D724" s="126" t="str">
        <f ca="1"/>
        <v>xMax</v>
      </c>
      <c r="E724" s="126" t="str">
        <f ca="1"/>
        <v>#Total</v>
      </c>
      <c r="F724" s="126" t="str">
        <f ca="1"/>
        <v>#(Y=1)</v>
      </c>
      <c r="G724" s="126" t="str">
        <f ca="1"/>
        <v>%Cum(Y=1)</v>
      </c>
      <c r="H724" s="126" t="str">
        <f ca="1"/>
        <v>#(Y=0)</v>
      </c>
      <c r="I724" s="126" t="str">
        <f ca="1"/>
        <v>%Cum(Y=0)</v>
      </c>
      <c r="J724" s="126" t="str">
        <f ca="1"/>
        <v>Odds Ratio</v>
      </c>
      <c r="K724" s="126" t="str">
        <f ca="1"/>
        <v>%(Y=1)</v>
      </c>
      <c r="L724" s="126" t="str">
        <f ca="1"/>
        <v>WOE</v>
      </c>
      <c r="M724" s="126" t="str">
        <f ca="1"/>
        <v>Info Value</v>
      </c>
      <c r="N724" s="126" t="str">
        <f ca="1"/>
        <v>KS</v>
      </c>
      <c r="O724" s="4"/>
    </row>
    <row r="725" spans="2:15">
      <c r="B725" s="125">
        <f ca="1"/>
        <v>1</v>
      </c>
      <c r="C725" s="126">
        <f ca="1"/>
        <v>0</v>
      </c>
      <c r="D725" s="126">
        <f ca="1"/>
        <v>8.0528325999999997E-2</v>
      </c>
      <c r="E725" s="126">
        <f ca="1"/>
        <v>100</v>
      </c>
      <c r="F725" s="126">
        <f ca="1"/>
        <v>13</v>
      </c>
      <c r="G725" s="126">
        <f ca="1"/>
        <v>9.0277777777777776E-2</v>
      </c>
      <c r="H725" s="126">
        <f ca="1"/>
        <v>87</v>
      </c>
      <c r="I725" s="126">
        <f ca="1"/>
        <v>0.10163551401869159</v>
      </c>
      <c r="J725" s="126">
        <f ca="1"/>
        <v>88.8250319284802</v>
      </c>
      <c r="K725" s="126">
        <f ca="1"/>
        <v>0.13</v>
      </c>
      <c r="L725" s="126">
        <f ca="1"/>
        <v>-0.11850168462730552</v>
      </c>
      <c r="M725" s="126">
        <f ca="1"/>
        <v>1.3459108781008868E-3</v>
      </c>
      <c r="N725" s="126">
        <f ca="1"/>
        <v>1.135773624091381E-2</v>
      </c>
      <c r="O725" s="4"/>
    </row>
    <row r="726" spans="2:15">
      <c r="B726" s="125">
        <f ca="1"/>
        <v>2</v>
      </c>
      <c r="C726" s="126">
        <f ca="1"/>
        <v>8.0528325999999997E-2</v>
      </c>
      <c r="D726" s="126">
        <f ca="1"/>
        <v>0.65166075099999998</v>
      </c>
      <c r="E726" s="126">
        <f ca="1"/>
        <v>100</v>
      </c>
      <c r="F726" s="126">
        <f ca="1"/>
        <v>12</v>
      </c>
      <c r="G726" s="126">
        <f ca="1"/>
        <v>0.1736111111111111</v>
      </c>
      <c r="H726" s="126">
        <f ca="1"/>
        <v>88</v>
      </c>
      <c r="I726" s="126">
        <f ca="1"/>
        <v>0.20443925233644861</v>
      </c>
      <c r="J726" s="126">
        <f ca="1"/>
        <v>81.060606060606062</v>
      </c>
      <c r="K726" s="126">
        <f ca="1"/>
        <v>0.12</v>
      </c>
      <c r="L726" s="126">
        <f ca="1"/>
        <v>-0.20997308812446475</v>
      </c>
      <c r="M726" s="126">
        <f ca="1"/>
        <v>4.0882610616134107E-3</v>
      </c>
      <c r="N726" s="126">
        <f ca="1"/>
        <v>3.0828141225337502E-2</v>
      </c>
      <c r="O726" s="4"/>
    </row>
    <row r="727" spans="2:15">
      <c r="B727" s="125">
        <f ca="1"/>
        <v>3</v>
      </c>
      <c r="C727" s="126">
        <f ca="1"/>
        <v>0.65166075099999998</v>
      </c>
      <c r="D727" s="126">
        <f ca="1"/>
        <v>1.226980779</v>
      </c>
      <c r="E727" s="126">
        <f ca="1"/>
        <v>100</v>
      </c>
      <c r="F727" s="126">
        <f ca="1"/>
        <v>16</v>
      </c>
      <c r="G727" s="126">
        <f ca="1"/>
        <v>0.28472222222222221</v>
      </c>
      <c r="H727" s="126">
        <f ca="1"/>
        <v>84</v>
      </c>
      <c r="I727" s="126">
        <f ca="1"/>
        <v>0.30257009345794394</v>
      </c>
      <c r="J727" s="126">
        <f ca="1"/>
        <v>113.22751322751323</v>
      </c>
      <c r="K727" s="126">
        <f ca="1"/>
        <v>0.16</v>
      </c>
      <c r="L727" s="126">
        <f ca="1"/>
        <v>0.12422899996220915</v>
      </c>
      <c r="M727" s="126">
        <f ca="1"/>
        <v>1.6125259600494434E-3</v>
      </c>
      <c r="N727" s="126">
        <f ca="1"/>
        <v>1.7847871235721735E-2</v>
      </c>
      <c r="O727" s="4"/>
    </row>
    <row r="728" spans="2:15">
      <c r="B728" s="125">
        <f ca="1"/>
        <v>4</v>
      </c>
      <c r="C728" s="126">
        <f ca="1"/>
        <v>1.226980779</v>
      </c>
      <c r="D728" s="126">
        <f ca="1"/>
        <v>1.865291456</v>
      </c>
      <c r="E728" s="126">
        <f ca="1"/>
        <v>100</v>
      </c>
      <c r="F728" s="126">
        <f ca="1"/>
        <v>13</v>
      </c>
      <c r="G728" s="126">
        <f ca="1"/>
        <v>0.375</v>
      </c>
      <c r="H728" s="126">
        <f ca="1"/>
        <v>87</v>
      </c>
      <c r="I728" s="126">
        <f ca="1"/>
        <v>0.40420560747663553</v>
      </c>
      <c r="J728" s="126">
        <f ca="1"/>
        <v>88.8250319284802</v>
      </c>
      <c r="K728" s="126">
        <f ca="1"/>
        <v>0.13</v>
      </c>
      <c r="L728" s="126">
        <f ca="1"/>
        <v>-0.11850168462730552</v>
      </c>
      <c r="M728" s="126">
        <f ca="1"/>
        <v>1.3459108781008868E-3</v>
      </c>
      <c r="N728" s="126">
        <f ca="1"/>
        <v>2.9205607476635531E-2</v>
      </c>
      <c r="O728" s="4"/>
    </row>
    <row r="729" spans="2:15">
      <c r="B729" s="125">
        <f ca="1"/>
        <v>5</v>
      </c>
      <c r="C729" s="126">
        <f ca="1"/>
        <v>1.865291456</v>
      </c>
      <c r="D729" s="126">
        <f ca="1"/>
        <v>2.4276525549999999</v>
      </c>
      <c r="E729" s="126">
        <f ca="1"/>
        <v>100</v>
      </c>
      <c r="F729" s="126">
        <f ca="1"/>
        <v>11</v>
      </c>
      <c r="G729" s="126">
        <f ca="1"/>
        <v>0.4513888888888889</v>
      </c>
      <c r="H729" s="126">
        <f ca="1"/>
        <v>89</v>
      </c>
      <c r="I729" s="126">
        <f ca="1"/>
        <v>0.50817757009345799</v>
      </c>
      <c r="J729" s="126">
        <f ca="1"/>
        <v>73.470661672908875</v>
      </c>
      <c r="K729" s="126">
        <f ca="1"/>
        <v>0.11</v>
      </c>
      <c r="L729" s="126">
        <f ca="1"/>
        <v>-0.30828402036802777</v>
      </c>
      <c r="M729" s="126">
        <f ca="1"/>
        <v>8.5034208629550731E-3</v>
      </c>
      <c r="N729" s="126">
        <f ca="1"/>
        <v>5.6788681204569091E-2</v>
      </c>
      <c r="O729" s="4"/>
    </row>
    <row r="730" spans="2:15">
      <c r="B730" s="125">
        <f ca="1"/>
        <v>6</v>
      </c>
      <c r="C730" s="126">
        <f ca="1"/>
        <v>2.4276525549999999</v>
      </c>
      <c r="D730" s="126">
        <f ca="1"/>
        <v>3.0061652040000002</v>
      </c>
      <c r="E730" s="126">
        <f ca="1"/>
        <v>100</v>
      </c>
      <c r="F730" s="126">
        <f ca="1"/>
        <v>13</v>
      </c>
      <c r="G730" s="126">
        <f ca="1"/>
        <v>0.54166666666666663</v>
      </c>
      <c r="H730" s="126">
        <f ca="1"/>
        <v>87</v>
      </c>
      <c r="I730" s="126">
        <f ca="1"/>
        <v>0.60981308411214952</v>
      </c>
      <c r="J730" s="126">
        <f ca="1"/>
        <v>88.8250319284802</v>
      </c>
      <c r="K730" s="126">
        <f ca="1"/>
        <v>0.13</v>
      </c>
      <c r="L730" s="126">
        <f ca="1"/>
        <v>-0.11850168462730552</v>
      </c>
      <c r="M730" s="126">
        <f ca="1"/>
        <v>1.3459108781008868E-3</v>
      </c>
      <c r="N730" s="126">
        <f ca="1"/>
        <v>6.8146417445482887E-2</v>
      </c>
      <c r="O730" s="4"/>
    </row>
    <row r="731" spans="2:15">
      <c r="B731" s="125">
        <f ca="1"/>
        <v>7</v>
      </c>
      <c r="C731" s="126">
        <f ca="1"/>
        <v>3.0061652040000002</v>
      </c>
      <c r="D731" s="126">
        <f ca="1"/>
        <v>3.5284956520000001</v>
      </c>
      <c r="E731" s="126">
        <f ca="1"/>
        <v>100</v>
      </c>
      <c r="F731" s="126">
        <f ca="1"/>
        <v>12</v>
      </c>
      <c r="G731" s="126">
        <f ca="1"/>
        <v>0.625</v>
      </c>
      <c r="H731" s="126">
        <f ca="1"/>
        <v>88</v>
      </c>
      <c r="I731" s="126">
        <f ca="1"/>
        <v>0.71261682242990654</v>
      </c>
      <c r="J731" s="126">
        <f ca="1"/>
        <v>81.060606060606062</v>
      </c>
      <c r="K731" s="126">
        <f ca="1"/>
        <v>0.12</v>
      </c>
      <c r="L731" s="126">
        <f ca="1"/>
        <v>-0.20997308812446475</v>
      </c>
      <c r="M731" s="126">
        <f ca="1"/>
        <v>4.0882610616134107E-3</v>
      </c>
      <c r="N731" s="126">
        <f ca="1"/>
        <v>8.7616822429906538E-2</v>
      </c>
      <c r="O731" s="4"/>
    </row>
    <row r="732" spans="2:15">
      <c r="B732" s="125">
        <f ca="1"/>
        <v>8</v>
      </c>
      <c r="C732" s="126">
        <f ca="1"/>
        <v>3.5284956520000001</v>
      </c>
      <c r="D732" s="126">
        <f ca="1"/>
        <v>4.2739844189999996</v>
      </c>
      <c r="E732" s="126">
        <f ca="1"/>
        <v>100</v>
      </c>
      <c r="F732" s="126">
        <f ca="1"/>
        <v>23</v>
      </c>
      <c r="G732" s="126">
        <f ca="1"/>
        <v>0.78472222222222221</v>
      </c>
      <c r="H732" s="126">
        <f ca="1"/>
        <v>77</v>
      </c>
      <c r="I732" s="126">
        <f ca="1"/>
        <v>0.80257009345794394</v>
      </c>
      <c r="J732" s="126">
        <f ca="1"/>
        <v>177.56132756132754</v>
      </c>
      <c r="K732" s="126">
        <f ca="1"/>
        <v>0.23</v>
      </c>
      <c r="L732" s="126">
        <f ca="1"/>
        <v>0.57414587064120737</v>
      </c>
      <c r="M732" s="126">
        <f ca="1"/>
        <v>4.0057555227109153E-2</v>
      </c>
      <c r="N732" s="126">
        <f ca="1"/>
        <v>1.7847871235721735E-2</v>
      </c>
      <c r="O732" s="4"/>
    </row>
    <row r="733" spans="2:15">
      <c r="B733" s="125">
        <f ca="1"/>
        <v>9</v>
      </c>
      <c r="C733" s="126">
        <f ca="1"/>
        <v>4.2739844189999996</v>
      </c>
      <c r="D733" s="126">
        <f ca="1"/>
        <v>5.259616802</v>
      </c>
      <c r="E733" s="126">
        <f ca="1"/>
        <v>100</v>
      </c>
      <c r="F733" s="126">
        <f ca="1"/>
        <v>14</v>
      </c>
      <c r="G733" s="126">
        <f ca="1"/>
        <v>0.88194444444444442</v>
      </c>
      <c r="H733" s="126">
        <f ca="1"/>
        <v>86</v>
      </c>
      <c r="I733" s="126">
        <f ca="1"/>
        <v>0.9030373831775701</v>
      </c>
      <c r="J733" s="126">
        <f ca="1"/>
        <v>96.770025839793291</v>
      </c>
      <c r="K733" s="126">
        <f ca="1"/>
        <v>0.14000000000000001</v>
      </c>
      <c r="L733" s="126">
        <f ca="1"/>
        <v>-3.2832890072507621E-2</v>
      </c>
      <c r="M733" s="126">
        <f ca="1"/>
        <v>1.0654494442013104E-4</v>
      </c>
      <c r="N733" s="126">
        <f ca="1"/>
        <v>2.1092938733125677E-2</v>
      </c>
      <c r="O733" s="4"/>
    </row>
    <row r="734" spans="2:15">
      <c r="B734" s="125">
        <f ca="1"/>
        <v>10</v>
      </c>
      <c r="C734" s="126">
        <f ca="1"/>
        <v>5.259616802</v>
      </c>
      <c r="D734" s="126">
        <f ca="1"/>
        <v>9.9668427029999993</v>
      </c>
      <c r="E734" s="126">
        <f ca="1"/>
        <v>100</v>
      </c>
      <c r="F734" s="126">
        <f ca="1"/>
        <v>17</v>
      </c>
      <c r="G734" s="126">
        <f ca="1"/>
        <v>1</v>
      </c>
      <c r="H734" s="126">
        <f ca="1"/>
        <v>83</v>
      </c>
      <c r="I734" s="126">
        <f ca="1"/>
        <v>1</v>
      </c>
      <c r="J734" s="126">
        <f ca="1"/>
        <v>121.75368139223561</v>
      </c>
      <c r="K734" s="126">
        <f ca="1"/>
        <v>0.17</v>
      </c>
      <c r="L734" s="126">
        <f ca="1"/>
        <v>0.19682981282535966</v>
      </c>
      <c r="M734" s="126">
        <f ca="1"/>
        <v>4.1517191827779003E-3</v>
      </c>
      <c r="N734" s="126">
        <f ca="1"/>
        <v>0</v>
      </c>
      <c r="O734" s="4"/>
    </row>
    <row r="735" spans="2:15">
      <c r="B735" s="125" t="str">
        <f ca="1"/>
        <v>Total</v>
      </c>
      <c r="C735" s="126">
        <f ca="1"/>
        <v>0</v>
      </c>
      <c r="D735" s="126">
        <f ca="1"/>
        <v>9.9668427029999993</v>
      </c>
      <c r="E735" s="126">
        <f ca="1"/>
        <v>1000</v>
      </c>
      <c r="F735" s="126">
        <f ca="1"/>
        <v>144</v>
      </c>
      <c r="G735" s="126">
        <f ca="1"/>
        <v>1</v>
      </c>
      <c r="H735" s="126">
        <f ca="1"/>
        <v>856</v>
      </c>
      <c r="I735" s="126">
        <f ca="1"/>
        <v>1</v>
      </c>
      <c r="J735" s="126">
        <f ca="1"/>
        <v>100</v>
      </c>
      <c r="K735" s="126">
        <f ca="1"/>
        <v>0.14399999999999999</v>
      </c>
      <c r="L735" s="126">
        <f ca="1"/>
        <v>0</v>
      </c>
      <c r="M735" s="126">
        <f ca="1"/>
        <v>6.6646020934841177E-2</v>
      </c>
      <c r="N735" s="126">
        <f ca="1"/>
        <v>8.7616822429906538E-2</v>
      </c>
      <c r="O735" s="4"/>
    </row>
    <row r="736" spans="2:15">
      <c r="B736" s="125" t="str">
        <f ca="1"/>
        <v/>
      </c>
      <c r="C736" s="126" t="str">
        <f ca="1"/>
        <v/>
      </c>
      <c r="D736" s="126" t="str">
        <f ca="1"/>
        <v/>
      </c>
      <c r="E736" s="126" t="str">
        <f ca="1"/>
        <v/>
      </c>
      <c r="F736" s="126" t="str">
        <f ca="1"/>
        <v/>
      </c>
      <c r="G736" s="126" t="str">
        <f ca="1"/>
        <v/>
      </c>
      <c r="H736" s="126" t="str">
        <f ca="1"/>
        <v/>
      </c>
      <c r="I736" s="126" t="str">
        <f ca="1"/>
        <v/>
      </c>
      <c r="J736" s="126" t="str">
        <f ca="1"/>
        <v/>
      </c>
      <c r="K736" s="126" t="str">
        <f ca="1"/>
        <v/>
      </c>
      <c r="L736" s="126" t="str">
        <f ca="1"/>
        <v/>
      </c>
      <c r="M736" s="126" t="str">
        <f ca="1"/>
        <v/>
      </c>
      <c r="N736" s="126" t="str">
        <f ca="1"/>
        <v/>
      </c>
      <c r="O736" s="4"/>
    </row>
    <row r="737" spans="2:15">
      <c r="B737" s="125" t="str">
        <f ca="1"/>
        <v>alolo5_20</v>
      </c>
      <c r="C737" s="126" t="str">
        <f ca="1"/>
        <v/>
      </c>
      <c r="D737" s="126" t="str">
        <f ca="1"/>
        <v/>
      </c>
      <c r="E737" s="126" t="str">
        <f ca="1"/>
        <v/>
      </c>
      <c r="F737" s="126" t="str">
        <f ca="1"/>
        <v/>
      </c>
      <c r="G737" s="126" t="str">
        <f ca="1"/>
        <v/>
      </c>
      <c r="H737" s="126" t="str">
        <f ca="1"/>
        <v/>
      </c>
      <c r="I737" s="126" t="str">
        <f ca="1"/>
        <v/>
      </c>
      <c r="J737" s="126" t="str">
        <f ca="1"/>
        <v/>
      </c>
      <c r="K737" s="126" t="str">
        <f ca="1"/>
        <v/>
      </c>
      <c r="L737" s="126" t="str">
        <f ca="1"/>
        <v/>
      </c>
      <c r="M737" s="126" t="str">
        <f ca="1"/>
        <v/>
      </c>
      <c r="N737" s="126" t="str">
        <f ca="1"/>
        <v/>
      </c>
      <c r="O737" s="4"/>
    </row>
    <row r="738" spans="2:15">
      <c r="B738" s="125" t="str">
        <f ca="1"/>
        <v>#</v>
      </c>
      <c r="C738" s="126" t="str">
        <f ca="1"/>
        <v>xMin</v>
      </c>
      <c r="D738" s="126" t="str">
        <f ca="1"/>
        <v>xMax</v>
      </c>
      <c r="E738" s="126" t="str">
        <f ca="1"/>
        <v>#Total</v>
      </c>
      <c r="F738" s="126" t="str">
        <f ca="1"/>
        <v>#(Y=1)</v>
      </c>
      <c r="G738" s="126" t="str">
        <f ca="1"/>
        <v>%Cum(Y=1)</v>
      </c>
      <c r="H738" s="126" t="str">
        <f ca="1"/>
        <v>#(Y=0)</v>
      </c>
      <c r="I738" s="126" t="str">
        <f ca="1"/>
        <v>%Cum(Y=0)</v>
      </c>
      <c r="J738" s="126" t="str">
        <f ca="1"/>
        <v>Odds Ratio</v>
      </c>
      <c r="K738" s="126" t="str">
        <f ca="1"/>
        <v>%(Y=1)</v>
      </c>
      <c r="L738" s="126" t="str">
        <f ca="1"/>
        <v>WOE</v>
      </c>
      <c r="M738" s="126" t="str">
        <f ca="1"/>
        <v>Info Value</v>
      </c>
      <c r="N738" s="126" t="str">
        <f ca="1"/>
        <v>KS</v>
      </c>
      <c r="O738" s="4"/>
    </row>
    <row r="739" spans="2:15">
      <c r="B739" s="125">
        <f ca="1"/>
        <v>1</v>
      </c>
      <c r="C739" s="126">
        <f ca="1"/>
        <v>0</v>
      </c>
      <c r="D739" s="126">
        <f ca="1"/>
        <v>0</v>
      </c>
      <c r="E739" s="126">
        <f ca="1"/>
        <v>271</v>
      </c>
      <c r="F739" s="126">
        <f ca="1"/>
        <v>35</v>
      </c>
      <c r="G739" s="126">
        <f ca="1"/>
        <v>0.24305555555555555</v>
      </c>
      <c r="H739" s="126">
        <f ca="1"/>
        <v>236</v>
      </c>
      <c r="I739" s="126">
        <f ca="1"/>
        <v>0.27570093457943923</v>
      </c>
      <c r="J739" s="126">
        <f ca="1"/>
        <v>88.159133709981177</v>
      </c>
      <c r="K739" s="126">
        <f ca="1"/>
        <v>0.12915129151291513</v>
      </c>
      <c r="L739" s="126">
        <f ca="1"/>
        <v>-0.12602666697045495</v>
      </c>
      <c r="M739" s="126">
        <f ca="1"/>
        <v>4.1141883103672635E-3</v>
      </c>
      <c r="N739" s="126">
        <f ca="1"/>
        <v>3.2645379023883675E-2</v>
      </c>
      <c r="O739" s="4"/>
    </row>
    <row r="740" spans="2:15">
      <c r="B740" s="125">
        <f ca="1"/>
        <v>2</v>
      </c>
      <c r="C740" s="126">
        <f ca="1"/>
        <v>0</v>
      </c>
      <c r="D740" s="126">
        <f ca="1"/>
        <v>0.20621458200000001</v>
      </c>
      <c r="E740" s="126">
        <f ca="1"/>
        <v>29</v>
      </c>
      <c r="F740" s="126">
        <f ca="1"/>
        <v>5</v>
      </c>
      <c r="G740" s="126">
        <f ca="1"/>
        <v>0.27777777777777779</v>
      </c>
      <c r="H740" s="126">
        <f ca="1"/>
        <v>24</v>
      </c>
      <c r="I740" s="126">
        <f ca="1"/>
        <v>0.30373831775700932</v>
      </c>
      <c r="J740" s="126">
        <f ca="1"/>
        <v>123.8425925925926</v>
      </c>
      <c r="K740" s="126">
        <f ca="1"/>
        <v>0.17241379310344829</v>
      </c>
      <c r="L740" s="126">
        <f ca="1"/>
        <v>0.21384115865189615</v>
      </c>
      <c r="M740" s="126">
        <f ca="1"/>
        <v>1.4294937267098462E-3</v>
      </c>
      <c r="N740" s="126">
        <f ca="1"/>
        <v>2.5960539979231534E-2</v>
      </c>
      <c r="O740" s="4"/>
    </row>
    <row r="741" spans="2:15">
      <c r="B741" s="125">
        <f ca="1"/>
        <v>3</v>
      </c>
      <c r="C741" s="126">
        <f ca="1"/>
        <v>0.20621458200000001</v>
      </c>
      <c r="D741" s="126">
        <f ca="1"/>
        <v>1.1514477540000001</v>
      </c>
      <c r="E741" s="126">
        <f ca="1"/>
        <v>200</v>
      </c>
      <c r="F741" s="126">
        <f ca="1"/>
        <v>26</v>
      </c>
      <c r="G741" s="126">
        <f ca="1"/>
        <v>0.45833333333333331</v>
      </c>
      <c r="H741" s="126">
        <f ca="1"/>
        <v>174</v>
      </c>
      <c r="I741" s="126">
        <f ca="1"/>
        <v>0.5070093457943925</v>
      </c>
      <c r="J741" s="126">
        <f ca="1"/>
        <v>88.8250319284802</v>
      </c>
      <c r="K741" s="126">
        <f ca="1"/>
        <v>0.13</v>
      </c>
      <c r="L741" s="126">
        <f ca="1"/>
        <v>-0.11850168462730552</v>
      </c>
      <c r="M741" s="126">
        <f ca="1"/>
        <v>2.6918217562017736E-3</v>
      </c>
      <c r="N741" s="126">
        <f ca="1"/>
        <v>4.8676012461059182E-2</v>
      </c>
      <c r="O741" s="4"/>
    </row>
    <row r="742" spans="2:15">
      <c r="B742" s="125">
        <f ca="1"/>
        <v>4</v>
      </c>
      <c r="C742" s="126">
        <f ca="1"/>
        <v>1.1514477540000001</v>
      </c>
      <c r="D742" s="126">
        <f ca="1"/>
        <v>1.6050143720000001</v>
      </c>
      <c r="E742" s="126">
        <f ca="1"/>
        <v>100</v>
      </c>
      <c r="F742" s="126">
        <f ca="1"/>
        <v>18</v>
      </c>
      <c r="G742" s="126">
        <f ca="1"/>
        <v>0.58333333333333337</v>
      </c>
      <c r="H742" s="126">
        <f ca="1"/>
        <v>82</v>
      </c>
      <c r="I742" s="126">
        <f ca="1"/>
        <v>0.60280373831775702</v>
      </c>
      <c r="J742" s="126">
        <f ca="1"/>
        <v>130.48780487804879</v>
      </c>
      <c r="K742" s="126">
        <f ca="1"/>
        <v>0.18</v>
      </c>
      <c r="L742" s="126">
        <f ca="1"/>
        <v>0.2661095871976531</v>
      </c>
      <c r="M742" s="126">
        <f ca="1"/>
        <v>7.7718921494641683E-3</v>
      </c>
      <c r="N742" s="126">
        <f ca="1"/>
        <v>1.947040498442365E-2</v>
      </c>
      <c r="O742" s="4"/>
    </row>
    <row r="743" spans="2:15">
      <c r="B743" s="125">
        <f ca="1"/>
        <v>5</v>
      </c>
      <c r="C743" s="126">
        <f ca="1"/>
        <v>1.6050143720000001</v>
      </c>
      <c r="D743" s="126">
        <f ca="1"/>
        <v>2.165114145</v>
      </c>
      <c r="E743" s="126">
        <f ca="1"/>
        <v>100</v>
      </c>
      <c r="F743" s="126">
        <f ca="1"/>
        <v>15</v>
      </c>
      <c r="G743" s="126">
        <f ca="1"/>
        <v>0.6875</v>
      </c>
      <c r="H743" s="126">
        <f ca="1"/>
        <v>85</v>
      </c>
      <c r="I743" s="126">
        <f ca="1"/>
        <v>0.70210280373831779</v>
      </c>
      <c r="J743" s="126">
        <f ca="1"/>
        <v>104.90196078431373</v>
      </c>
      <c r="K743" s="126">
        <f ca="1"/>
        <v>0.15</v>
      </c>
      <c r="L743" s="126">
        <f ca="1"/>
        <v>4.7856021177635141E-2</v>
      </c>
      <c r="M743" s="126">
        <f ca="1"/>
        <v>2.3294402831792842E-4</v>
      </c>
      <c r="N743" s="126">
        <f ca="1"/>
        <v>1.4602803738317793E-2</v>
      </c>
      <c r="O743" s="4"/>
    </row>
    <row r="744" spans="2:15">
      <c r="B744" s="125">
        <f ca="1"/>
        <v>6</v>
      </c>
      <c r="C744" s="126">
        <f ca="1"/>
        <v>2.165114145</v>
      </c>
      <c r="D744" s="126">
        <f ca="1"/>
        <v>2.8443995559999999</v>
      </c>
      <c r="E744" s="126">
        <f ca="1"/>
        <v>100</v>
      </c>
      <c r="F744" s="126">
        <f ca="1"/>
        <v>19</v>
      </c>
      <c r="G744" s="126">
        <f ca="1"/>
        <v>0.81944444444444442</v>
      </c>
      <c r="H744" s="126">
        <f ca="1"/>
        <v>81</v>
      </c>
      <c r="I744" s="126">
        <f ca="1"/>
        <v>0.79672897196261683</v>
      </c>
      <c r="J744" s="126">
        <f ca="1"/>
        <v>139.43758573388203</v>
      </c>
      <c r="K744" s="126">
        <f ca="1"/>
        <v>0.19</v>
      </c>
      <c r="L744" s="126">
        <f ca="1"/>
        <v>0.33244690105974317</v>
      </c>
      <c r="M744" s="126">
        <f ca="1"/>
        <v>1.240634528227884E-2</v>
      </c>
      <c r="N744" s="126">
        <f ca="1"/>
        <v>2.2715472481827592E-2</v>
      </c>
      <c r="O744" s="4"/>
    </row>
    <row r="745" spans="2:15">
      <c r="B745" s="125">
        <f ca="1"/>
        <v>7</v>
      </c>
      <c r="C745" s="126">
        <f ca="1"/>
        <v>2.8443995559999999</v>
      </c>
      <c r="D745" s="126">
        <f ca="1"/>
        <v>8.4751274960000007</v>
      </c>
      <c r="E745" s="126">
        <f ca="1"/>
        <v>200</v>
      </c>
      <c r="F745" s="126">
        <f ca="1"/>
        <v>26</v>
      </c>
      <c r="G745" s="126">
        <f ca="1"/>
        <v>1</v>
      </c>
      <c r="H745" s="126">
        <f ca="1"/>
        <v>174</v>
      </c>
      <c r="I745" s="126">
        <f ca="1"/>
        <v>1</v>
      </c>
      <c r="J745" s="126">
        <f ca="1"/>
        <v>88.8250319284802</v>
      </c>
      <c r="K745" s="126">
        <f ca="1"/>
        <v>0.13</v>
      </c>
      <c r="L745" s="126">
        <f ca="1"/>
        <v>-0.11850168462730552</v>
      </c>
      <c r="M745" s="126">
        <f ca="1"/>
        <v>2.6918217562017736E-3</v>
      </c>
      <c r="N745" s="126">
        <f ca="1"/>
        <v>0</v>
      </c>
      <c r="O745" s="4"/>
    </row>
    <row r="746" spans="2:15">
      <c r="B746" s="125" t="str">
        <f ca="1"/>
        <v>Total</v>
      </c>
      <c r="C746" s="126">
        <f ca="1"/>
        <v>0</v>
      </c>
      <c r="D746" s="126">
        <f ca="1"/>
        <v>8.4751274960000007</v>
      </c>
      <c r="E746" s="126">
        <f ca="1"/>
        <v>1000</v>
      </c>
      <c r="F746" s="126">
        <f ca="1"/>
        <v>144</v>
      </c>
      <c r="G746" s="126">
        <f ca="1"/>
        <v>1</v>
      </c>
      <c r="H746" s="126">
        <f ca="1"/>
        <v>856</v>
      </c>
      <c r="I746" s="126">
        <f ca="1"/>
        <v>1</v>
      </c>
      <c r="J746" s="126">
        <f ca="1"/>
        <v>100</v>
      </c>
      <c r="K746" s="126">
        <f ca="1"/>
        <v>0.14399999999999999</v>
      </c>
      <c r="L746" s="126">
        <f ca="1"/>
        <v>0</v>
      </c>
      <c r="M746" s="126">
        <f ca="1"/>
        <v>3.1338507009541591E-2</v>
      </c>
      <c r="N746" s="126">
        <f ca="1"/>
        <v>4.8676012461059182E-2</v>
      </c>
      <c r="O746" s="4"/>
    </row>
    <row r="747" spans="2:15">
      <c r="B747" s="125" t="str">
        <f ca="1"/>
        <v/>
      </c>
      <c r="C747" s="126" t="str">
        <f ca="1"/>
        <v/>
      </c>
      <c r="D747" s="126" t="str">
        <f ca="1"/>
        <v/>
      </c>
      <c r="E747" s="126" t="str">
        <f ca="1"/>
        <v/>
      </c>
      <c r="F747" s="126" t="str">
        <f ca="1"/>
        <v/>
      </c>
      <c r="G747" s="126" t="str">
        <f ca="1"/>
        <v/>
      </c>
      <c r="H747" s="126" t="str">
        <f ca="1"/>
        <v/>
      </c>
      <c r="I747" s="126" t="str">
        <f ca="1"/>
        <v/>
      </c>
      <c r="J747" s="126" t="str">
        <f ca="1"/>
        <v/>
      </c>
      <c r="K747" s="126" t="str">
        <f ca="1"/>
        <v/>
      </c>
      <c r="L747" s="126" t="str">
        <f ca="1"/>
        <v/>
      </c>
      <c r="M747" s="126" t="str">
        <f ca="1"/>
        <v/>
      </c>
      <c r="N747" s="126" t="str">
        <f ca="1"/>
        <v/>
      </c>
      <c r="O747" s="4"/>
    </row>
    <row r="748" spans="2:15">
      <c r="B748" s="125" t="str">
        <f ca="1"/>
        <v>adif5_20</v>
      </c>
      <c r="C748" s="126" t="str">
        <f ca="1"/>
        <v/>
      </c>
      <c r="D748" s="126" t="str">
        <f ca="1"/>
        <v/>
      </c>
      <c r="E748" s="126" t="str">
        <f ca="1"/>
        <v/>
      </c>
      <c r="F748" s="126" t="str">
        <f ca="1"/>
        <v/>
      </c>
      <c r="G748" s="126" t="str">
        <f ca="1"/>
        <v/>
      </c>
      <c r="H748" s="126" t="str">
        <f ca="1"/>
        <v/>
      </c>
      <c r="I748" s="126" t="str">
        <f ca="1"/>
        <v/>
      </c>
      <c r="J748" s="126" t="str">
        <f ca="1"/>
        <v/>
      </c>
      <c r="K748" s="126" t="str">
        <f ca="1"/>
        <v/>
      </c>
      <c r="L748" s="126" t="str">
        <f ca="1"/>
        <v/>
      </c>
      <c r="M748" s="126" t="str">
        <f ca="1"/>
        <v/>
      </c>
      <c r="N748" s="126" t="str">
        <f ca="1"/>
        <v/>
      </c>
      <c r="O748" s="4"/>
    </row>
    <row r="749" spans="2:15">
      <c r="B749" s="125" t="str">
        <f ca="1"/>
        <v>#</v>
      </c>
      <c r="C749" s="126" t="str">
        <f ca="1"/>
        <v>xMin</v>
      </c>
      <c r="D749" s="126" t="str">
        <f ca="1"/>
        <v>xMax</v>
      </c>
      <c r="E749" s="126" t="str">
        <f ca="1"/>
        <v>#Total</v>
      </c>
      <c r="F749" s="126" t="str">
        <f ca="1"/>
        <v>#(Y=1)</v>
      </c>
      <c r="G749" s="126" t="str">
        <f ca="1"/>
        <v>%Cum(Y=1)</v>
      </c>
      <c r="H749" s="126" t="str">
        <f ca="1"/>
        <v>#(Y=0)</v>
      </c>
      <c r="I749" s="126" t="str">
        <f ca="1"/>
        <v>%Cum(Y=0)</v>
      </c>
      <c r="J749" s="126" t="str">
        <f ca="1"/>
        <v>Odds Ratio</v>
      </c>
      <c r="K749" s="126" t="str">
        <f ca="1"/>
        <v>%(Y=1)</v>
      </c>
      <c r="L749" s="126" t="str">
        <f ca="1"/>
        <v>WOE</v>
      </c>
      <c r="M749" s="126" t="str">
        <f ca="1"/>
        <v>Info Value</v>
      </c>
      <c r="N749" s="126" t="str">
        <f ca="1"/>
        <v>KS</v>
      </c>
      <c r="O749" s="4"/>
    </row>
    <row r="750" spans="2:15">
      <c r="B750" s="125">
        <f ca="1"/>
        <v>1</v>
      </c>
      <c r="C750" s="126">
        <f ca="1"/>
        <v>-3.0659017780000002</v>
      </c>
      <c r="D750" s="126">
        <f ca="1"/>
        <v>-1.1649691170000001</v>
      </c>
      <c r="E750" s="126">
        <f ca="1"/>
        <v>100</v>
      </c>
      <c r="F750" s="126">
        <f ca="1"/>
        <v>9</v>
      </c>
      <c r="G750" s="126">
        <f ca="1"/>
        <v>6.25E-2</v>
      </c>
      <c r="H750" s="126">
        <f ca="1"/>
        <v>91</v>
      </c>
      <c r="I750" s="126">
        <f ca="1"/>
        <v>0.10630841121495327</v>
      </c>
      <c r="J750" s="126">
        <f ca="1"/>
        <v>58.791208791208796</v>
      </c>
      <c r="K750" s="126">
        <f ca="1"/>
        <v>0.09</v>
      </c>
      <c r="L750" s="126">
        <f ca="1"/>
        <v>-0.53117785261488915</v>
      </c>
      <c r="M750" s="126">
        <f ca="1"/>
        <v>2.3270057795628903E-2</v>
      </c>
      <c r="N750" s="126">
        <f ca="1"/>
        <v>4.3808411214953269E-2</v>
      </c>
      <c r="O750" s="4"/>
    </row>
    <row r="751" spans="2:15">
      <c r="B751" s="125">
        <f ca="1"/>
        <v>2</v>
      </c>
      <c r="C751" s="126">
        <f ca="1"/>
        <v>-1.1649691170000001</v>
      </c>
      <c r="D751" s="126">
        <f ca="1"/>
        <v>-0.674698452</v>
      </c>
      <c r="E751" s="126">
        <f ca="1"/>
        <v>100</v>
      </c>
      <c r="F751" s="126">
        <f ca="1"/>
        <v>16</v>
      </c>
      <c r="G751" s="126">
        <f ca="1"/>
        <v>0.1736111111111111</v>
      </c>
      <c r="H751" s="126">
        <f ca="1"/>
        <v>84</v>
      </c>
      <c r="I751" s="126">
        <f ca="1"/>
        <v>0.20443925233644861</v>
      </c>
      <c r="J751" s="126">
        <f ca="1"/>
        <v>113.22751322751323</v>
      </c>
      <c r="K751" s="126">
        <f ca="1"/>
        <v>0.16</v>
      </c>
      <c r="L751" s="126">
        <f ca="1"/>
        <v>0.12422899996220915</v>
      </c>
      <c r="M751" s="126">
        <f ca="1"/>
        <v>1.6125259600494434E-3</v>
      </c>
      <c r="N751" s="126">
        <f ca="1"/>
        <v>3.0828141225337502E-2</v>
      </c>
      <c r="O751" s="4"/>
    </row>
    <row r="752" spans="2:15">
      <c r="B752" s="125">
        <f ca="1"/>
        <v>3</v>
      </c>
      <c r="C752" s="126">
        <f ca="1"/>
        <v>-0.674698452</v>
      </c>
      <c r="D752" s="126">
        <f ca="1"/>
        <v>-0.25467409499999999</v>
      </c>
      <c r="E752" s="126">
        <f ca="1"/>
        <v>100</v>
      </c>
      <c r="F752" s="126">
        <f ca="1"/>
        <v>13</v>
      </c>
      <c r="G752" s="126">
        <f ca="1"/>
        <v>0.2638888888888889</v>
      </c>
      <c r="H752" s="126">
        <f ca="1"/>
        <v>87</v>
      </c>
      <c r="I752" s="126">
        <f ca="1"/>
        <v>0.30607476635514019</v>
      </c>
      <c r="J752" s="126">
        <f ca="1"/>
        <v>88.8250319284802</v>
      </c>
      <c r="K752" s="126">
        <f ca="1"/>
        <v>0.13</v>
      </c>
      <c r="L752" s="126">
        <f ca="1"/>
        <v>-0.11850168462730552</v>
      </c>
      <c r="M752" s="126">
        <f ca="1"/>
        <v>1.3459108781008868E-3</v>
      </c>
      <c r="N752" s="126">
        <f ca="1"/>
        <v>4.2185877466251298E-2</v>
      </c>
      <c r="O752" s="4"/>
    </row>
    <row r="753" spans="2:15">
      <c r="B753" s="125">
        <f ca="1"/>
        <v>4</v>
      </c>
      <c r="C753" s="126">
        <f ca="1"/>
        <v>-0.25467409499999999</v>
      </c>
      <c r="D753" s="126">
        <f ca="1"/>
        <v>6.571225E-2</v>
      </c>
      <c r="E753" s="126">
        <f ca="1"/>
        <v>100</v>
      </c>
      <c r="F753" s="126">
        <f ca="1"/>
        <v>12</v>
      </c>
      <c r="G753" s="126">
        <f ca="1"/>
        <v>0.34722222222222221</v>
      </c>
      <c r="H753" s="126">
        <f ca="1"/>
        <v>88</v>
      </c>
      <c r="I753" s="126">
        <f ca="1"/>
        <v>0.40887850467289721</v>
      </c>
      <c r="J753" s="126">
        <f ca="1"/>
        <v>81.060606060606062</v>
      </c>
      <c r="K753" s="126">
        <f ca="1"/>
        <v>0.12</v>
      </c>
      <c r="L753" s="126">
        <f ca="1"/>
        <v>-0.20997308812446475</v>
      </c>
      <c r="M753" s="126">
        <f ca="1"/>
        <v>4.0882610616134107E-3</v>
      </c>
      <c r="N753" s="126">
        <f ca="1"/>
        <v>6.1656282450675004E-2</v>
      </c>
      <c r="O753" s="4"/>
    </row>
    <row r="754" spans="2:15">
      <c r="B754" s="125">
        <f ca="1"/>
        <v>5</v>
      </c>
      <c r="C754" s="126">
        <f ca="1"/>
        <v>6.571225E-2</v>
      </c>
      <c r="D754" s="126">
        <f ca="1"/>
        <v>0.73140124100000004</v>
      </c>
      <c r="E754" s="126">
        <f ca="1"/>
        <v>200</v>
      </c>
      <c r="F754" s="126">
        <f ca="1"/>
        <v>32</v>
      </c>
      <c r="G754" s="126">
        <f ca="1"/>
        <v>0.56944444444444442</v>
      </c>
      <c r="H754" s="126">
        <f ca="1"/>
        <v>168</v>
      </c>
      <c r="I754" s="126">
        <f ca="1"/>
        <v>0.60514018691588789</v>
      </c>
      <c r="J754" s="126">
        <f ca="1"/>
        <v>113.22751322751323</v>
      </c>
      <c r="K754" s="126">
        <f ca="1"/>
        <v>0.16</v>
      </c>
      <c r="L754" s="126">
        <f ca="1"/>
        <v>0.12422899996220915</v>
      </c>
      <c r="M754" s="126">
        <f ca="1"/>
        <v>3.2250519200988869E-3</v>
      </c>
      <c r="N754" s="126">
        <f ca="1"/>
        <v>3.569574247144347E-2</v>
      </c>
      <c r="O754" s="4"/>
    </row>
    <row r="755" spans="2:15">
      <c r="B755" s="125">
        <f ca="1"/>
        <v>6</v>
      </c>
      <c r="C755" s="126">
        <f ca="1"/>
        <v>0.73140124100000004</v>
      </c>
      <c r="D755" s="126">
        <f ca="1"/>
        <v>1.054263239</v>
      </c>
      <c r="E755" s="126">
        <f ca="1"/>
        <v>100</v>
      </c>
      <c r="F755" s="126">
        <f ca="1"/>
        <v>19</v>
      </c>
      <c r="G755" s="126">
        <f ca="1"/>
        <v>0.70138888888888884</v>
      </c>
      <c r="H755" s="126">
        <f ca="1"/>
        <v>81</v>
      </c>
      <c r="I755" s="126">
        <f ca="1"/>
        <v>0.69976635514018692</v>
      </c>
      <c r="J755" s="126">
        <f ca="1"/>
        <v>139.43758573388203</v>
      </c>
      <c r="K755" s="126">
        <f ca="1"/>
        <v>0.19</v>
      </c>
      <c r="L755" s="126">
        <f ca="1"/>
        <v>0.33244690105974317</v>
      </c>
      <c r="M755" s="126">
        <f ca="1"/>
        <v>1.240634528227884E-2</v>
      </c>
      <c r="N755" s="126">
        <f ca="1"/>
        <v>1.6225337487019154E-3</v>
      </c>
      <c r="O755" s="4"/>
    </row>
    <row r="756" spans="2:15">
      <c r="B756" s="125">
        <f ca="1"/>
        <v>7</v>
      </c>
      <c r="C756" s="126">
        <f ca="1"/>
        <v>1.054263239</v>
      </c>
      <c r="D756" s="126">
        <f ca="1"/>
        <v>1.4380453900000001</v>
      </c>
      <c r="E756" s="126">
        <f ca="1"/>
        <v>100</v>
      </c>
      <c r="F756" s="126">
        <f ca="1"/>
        <v>10</v>
      </c>
      <c r="G756" s="126">
        <f ca="1"/>
        <v>0.77083333333333337</v>
      </c>
      <c r="H756" s="126">
        <f ca="1"/>
        <v>90</v>
      </c>
      <c r="I756" s="126">
        <f ca="1"/>
        <v>0.80490654205607481</v>
      </c>
      <c r="J756" s="126">
        <f ca="1"/>
        <v>66.049382716049394</v>
      </c>
      <c r="K756" s="126">
        <f ca="1"/>
        <v>0.1</v>
      </c>
      <c r="L756" s="126">
        <f ca="1"/>
        <v>-0.4147675007704778</v>
      </c>
      <c r="M756" s="126">
        <f ca="1"/>
        <v>1.4805433893027178E-2</v>
      </c>
      <c r="N756" s="126">
        <f ca="1"/>
        <v>3.4073208722741444E-2</v>
      </c>
      <c r="O756" s="4"/>
    </row>
    <row r="757" spans="2:15">
      <c r="B757" s="125">
        <f ca="1"/>
        <v>8</v>
      </c>
      <c r="C757" s="126">
        <f ca="1"/>
        <v>1.4380453900000001</v>
      </c>
      <c r="D757" s="126">
        <f ca="1"/>
        <v>1.9668493359999999</v>
      </c>
      <c r="E757" s="126">
        <f ca="1"/>
        <v>100</v>
      </c>
      <c r="F757" s="126">
        <f ca="1"/>
        <v>13</v>
      </c>
      <c r="G757" s="126">
        <f ca="1"/>
        <v>0.86111111111111116</v>
      </c>
      <c r="H757" s="126">
        <f ca="1"/>
        <v>87</v>
      </c>
      <c r="I757" s="126">
        <f ca="1"/>
        <v>0.90654205607476634</v>
      </c>
      <c r="J757" s="126">
        <f ca="1"/>
        <v>88.8250319284802</v>
      </c>
      <c r="K757" s="126">
        <f ca="1"/>
        <v>0.13</v>
      </c>
      <c r="L757" s="126">
        <f ca="1"/>
        <v>-0.11850168462730552</v>
      </c>
      <c r="M757" s="126">
        <f ca="1"/>
        <v>1.3459108781008868E-3</v>
      </c>
      <c r="N757" s="126">
        <f ca="1"/>
        <v>4.5430944963655184E-2</v>
      </c>
      <c r="O757" s="4"/>
    </row>
    <row r="758" spans="2:15">
      <c r="B758" s="125">
        <f ca="1"/>
        <v>9</v>
      </c>
      <c r="C758" s="126">
        <f ca="1"/>
        <v>1.9668493359999999</v>
      </c>
      <c r="D758" s="126">
        <f ca="1"/>
        <v>3.6792316660000002</v>
      </c>
      <c r="E758" s="126">
        <f ca="1"/>
        <v>100</v>
      </c>
      <c r="F758" s="126">
        <f ca="1"/>
        <v>20</v>
      </c>
      <c r="G758" s="126">
        <f ca="1"/>
        <v>1</v>
      </c>
      <c r="H758" s="126">
        <f ca="1"/>
        <v>80</v>
      </c>
      <c r="I758" s="126">
        <f ca="1"/>
        <v>1</v>
      </c>
      <c r="J758" s="126">
        <f ca="1"/>
        <v>148.61111111111111</v>
      </c>
      <c r="K758" s="126">
        <f ca="1"/>
        <v>0.2</v>
      </c>
      <c r="L758" s="126">
        <f ca="1"/>
        <v>0.39616271544585091</v>
      </c>
      <c r="M758" s="126">
        <f ca="1"/>
        <v>1.799804652207267E-2</v>
      </c>
      <c r="N758" s="126">
        <f ca="1"/>
        <v>0</v>
      </c>
      <c r="O758" s="4"/>
    </row>
    <row r="759" spans="2:15">
      <c r="B759" s="125" t="str">
        <f ca="1"/>
        <v>Total</v>
      </c>
      <c r="C759" s="126">
        <f ca="1"/>
        <v>-3.0659017780000002</v>
      </c>
      <c r="D759" s="126">
        <f ca="1"/>
        <v>3.6792316660000002</v>
      </c>
      <c r="E759" s="126">
        <f ca="1"/>
        <v>1000</v>
      </c>
      <c r="F759" s="126">
        <f ca="1"/>
        <v>144</v>
      </c>
      <c r="G759" s="126">
        <f ca="1"/>
        <v>1</v>
      </c>
      <c r="H759" s="126">
        <f ca="1"/>
        <v>856</v>
      </c>
      <c r="I759" s="126">
        <f ca="1"/>
        <v>1</v>
      </c>
      <c r="J759" s="126">
        <f ca="1"/>
        <v>100</v>
      </c>
      <c r="K759" s="126">
        <f ca="1"/>
        <v>0.14399999999999999</v>
      </c>
      <c r="L759" s="126">
        <f ca="1"/>
        <v>0</v>
      </c>
      <c r="M759" s="126">
        <f ca="1"/>
        <v>8.0097544190971107E-2</v>
      </c>
      <c r="N759" s="126">
        <f ca="1"/>
        <v>6.1656282450675004E-2</v>
      </c>
      <c r="O759" s="4"/>
    </row>
    <row r="760" spans="2:15">
      <c r="B760" s="125" t="str">
        <f ca="1"/>
        <v/>
      </c>
      <c r="C760" s="126" t="str">
        <f ca="1"/>
        <v/>
      </c>
      <c r="D760" s="126" t="str">
        <f ca="1"/>
        <v/>
      </c>
      <c r="E760" s="126" t="str">
        <f ca="1"/>
        <v/>
      </c>
      <c r="F760" s="126" t="str">
        <f ca="1"/>
        <v/>
      </c>
      <c r="G760" s="126" t="str">
        <f ca="1"/>
        <v/>
      </c>
      <c r="H760" s="126" t="str">
        <f ca="1"/>
        <v/>
      </c>
      <c r="I760" s="126" t="str">
        <f ca="1"/>
        <v/>
      </c>
      <c r="J760" s="126" t="str">
        <f ca="1"/>
        <v/>
      </c>
      <c r="K760" s="126" t="str">
        <f ca="1"/>
        <v/>
      </c>
      <c r="L760" s="126" t="str">
        <f ca="1"/>
        <v/>
      </c>
      <c r="M760" s="126" t="str">
        <f ca="1"/>
        <v/>
      </c>
      <c r="N760" s="126" t="str">
        <f ca="1"/>
        <v/>
      </c>
      <c r="O760" s="4"/>
    </row>
    <row r="761" spans="2:15">
      <c r="B761" s="125" t="str">
        <f ca="1"/>
        <v>adif5_50</v>
      </c>
      <c r="C761" s="126" t="str">
        <f ca="1"/>
        <v/>
      </c>
      <c r="D761" s="126" t="str">
        <f ca="1"/>
        <v/>
      </c>
      <c r="E761" s="126" t="str">
        <f ca="1"/>
        <v/>
      </c>
      <c r="F761" s="126" t="str">
        <f ca="1"/>
        <v/>
      </c>
      <c r="G761" s="126" t="str">
        <f ca="1"/>
        <v/>
      </c>
      <c r="H761" s="126" t="str">
        <f ca="1"/>
        <v/>
      </c>
      <c r="I761" s="126" t="str">
        <f ca="1"/>
        <v/>
      </c>
      <c r="J761" s="126" t="str">
        <f ca="1"/>
        <v/>
      </c>
      <c r="K761" s="126" t="str">
        <f ca="1"/>
        <v/>
      </c>
      <c r="L761" s="126" t="str">
        <f ca="1"/>
        <v/>
      </c>
      <c r="M761" s="126" t="str">
        <f ca="1"/>
        <v/>
      </c>
      <c r="N761" s="126" t="str">
        <f ca="1"/>
        <v/>
      </c>
      <c r="O761" s="4"/>
    </row>
    <row r="762" spans="2:15">
      <c r="B762" s="125" t="str">
        <f ca="1"/>
        <v>#</v>
      </c>
      <c r="C762" s="126" t="str">
        <f ca="1"/>
        <v>xMin</v>
      </c>
      <c r="D762" s="126" t="str">
        <f ca="1"/>
        <v>xMax</v>
      </c>
      <c r="E762" s="126" t="str">
        <f ca="1"/>
        <v>#Total</v>
      </c>
      <c r="F762" s="126" t="str">
        <f ca="1"/>
        <v>#(Y=1)</v>
      </c>
      <c r="G762" s="126" t="str">
        <f ca="1"/>
        <v>%Cum(Y=1)</v>
      </c>
      <c r="H762" s="126" t="str">
        <f ca="1"/>
        <v>#(Y=0)</v>
      </c>
      <c r="I762" s="126" t="str">
        <f ca="1"/>
        <v>%Cum(Y=0)</v>
      </c>
      <c r="J762" s="126" t="str">
        <f ca="1"/>
        <v>Odds Ratio</v>
      </c>
      <c r="K762" s="126" t="str">
        <f ca="1"/>
        <v>%(Y=1)</v>
      </c>
      <c r="L762" s="126" t="str">
        <f ca="1"/>
        <v>WOE</v>
      </c>
      <c r="M762" s="126" t="str">
        <f ca="1"/>
        <v>Info Value</v>
      </c>
      <c r="N762" s="126" t="str">
        <f ca="1"/>
        <v>KS</v>
      </c>
      <c r="O762" s="4"/>
    </row>
    <row r="763" spans="2:15">
      <c r="B763" s="125">
        <f ca="1"/>
        <v>1</v>
      </c>
      <c r="C763" s="126">
        <f ca="1"/>
        <v>-4.7199376080000004</v>
      </c>
      <c r="D763" s="126">
        <f ca="1"/>
        <v>-1.5714706270000001</v>
      </c>
      <c r="E763" s="126">
        <f ca="1"/>
        <v>100</v>
      </c>
      <c r="F763" s="126">
        <f ca="1"/>
        <v>16</v>
      </c>
      <c r="G763" s="126">
        <f ca="1"/>
        <v>0.1111111111111111</v>
      </c>
      <c r="H763" s="126">
        <f ca="1"/>
        <v>84</v>
      </c>
      <c r="I763" s="126">
        <f ca="1"/>
        <v>9.8130841121495324E-2</v>
      </c>
      <c r="J763" s="126">
        <f ca="1"/>
        <v>113.22751322751323</v>
      </c>
      <c r="K763" s="126">
        <f ca="1"/>
        <v>0.16</v>
      </c>
      <c r="L763" s="126">
        <f ca="1"/>
        <v>0.12422899996220915</v>
      </c>
      <c r="M763" s="126">
        <f ca="1"/>
        <v>1.6125259600494434E-3</v>
      </c>
      <c r="N763" s="126">
        <f ca="1"/>
        <v>1.2980269989615781E-2</v>
      </c>
      <c r="O763" s="4"/>
    </row>
    <row r="764" spans="2:15">
      <c r="B764" s="125">
        <f ca="1"/>
        <v>2</v>
      </c>
      <c r="C764" s="126">
        <f ca="1"/>
        <v>-1.5714706270000001</v>
      </c>
      <c r="D764" s="126">
        <f ca="1"/>
        <v>-0.62045767200000002</v>
      </c>
      <c r="E764" s="126">
        <f ca="1"/>
        <v>100</v>
      </c>
      <c r="F764" s="126">
        <f ca="1"/>
        <v>12</v>
      </c>
      <c r="G764" s="126">
        <f ca="1"/>
        <v>0.19444444444444445</v>
      </c>
      <c r="H764" s="126">
        <f ca="1"/>
        <v>88</v>
      </c>
      <c r="I764" s="126">
        <f ca="1"/>
        <v>0.20093457943925233</v>
      </c>
      <c r="J764" s="126">
        <f ca="1"/>
        <v>81.060606060606062</v>
      </c>
      <c r="K764" s="126">
        <f ca="1"/>
        <v>0.12</v>
      </c>
      <c r="L764" s="126">
        <f ca="1"/>
        <v>-0.20997308812446475</v>
      </c>
      <c r="M764" s="126">
        <f ca="1"/>
        <v>4.0882610616134107E-3</v>
      </c>
      <c r="N764" s="126">
        <f ca="1"/>
        <v>6.4901349948078835E-3</v>
      </c>
      <c r="O764" s="4"/>
    </row>
    <row r="765" spans="2:15">
      <c r="B765" s="125">
        <f ca="1"/>
        <v>3</v>
      </c>
      <c r="C765" s="126">
        <f ca="1"/>
        <v>-0.62045767200000002</v>
      </c>
      <c r="D765" s="126">
        <f ca="1"/>
        <v>2.7961494999999999E-2</v>
      </c>
      <c r="E765" s="126">
        <f ca="1"/>
        <v>100</v>
      </c>
      <c r="F765" s="126">
        <f ca="1"/>
        <v>13</v>
      </c>
      <c r="G765" s="126">
        <f ca="1"/>
        <v>0.28472222222222221</v>
      </c>
      <c r="H765" s="126">
        <f ca="1"/>
        <v>87</v>
      </c>
      <c r="I765" s="126">
        <f ca="1"/>
        <v>0.30257009345794394</v>
      </c>
      <c r="J765" s="126">
        <f ca="1"/>
        <v>88.8250319284802</v>
      </c>
      <c r="K765" s="126">
        <f ca="1"/>
        <v>0.13</v>
      </c>
      <c r="L765" s="126">
        <f ca="1"/>
        <v>-0.11850168462730552</v>
      </c>
      <c r="M765" s="126">
        <f ca="1"/>
        <v>1.3459108781008868E-3</v>
      </c>
      <c r="N765" s="126">
        <f ca="1"/>
        <v>1.7847871235721735E-2</v>
      </c>
      <c r="O765" s="4"/>
    </row>
    <row r="766" spans="2:15">
      <c r="B766" s="125">
        <f ca="1"/>
        <v>4</v>
      </c>
      <c r="C766" s="126">
        <f ca="1"/>
        <v>2.7961494999999999E-2</v>
      </c>
      <c r="D766" s="126">
        <f ca="1"/>
        <v>0.69248618100000003</v>
      </c>
      <c r="E766" s="126">
        <f ca="1"/>
        <v>100</v>
      </c>
      <c r="F766" s="126">
        <f ca="1"/>
        <v>16</v>
      </c>
      <c r="G766" s="126">
        <f ca="1"/>
        <v>0.39583333333333331</v>
      </c>
      <c r="H766" s="126">
        <f ca="1"/>
        <v>84</v>
      </c>
      <c r="I766" s="126">
        <f ca="1"/>
        <v>0.40070093457943923</v>
      </c>
      <c r="J766" s="126">
        <f ca="1"/>
        <v>113.22751322751323</v>
      </c>
      <c r="K766" s="126">
        <f ca="1"/>
        <v>0.16</v>
      </c>
      <c r="L766" s="126">
        <f ca="1"/>
        <v>0.12422899996220915</v>
      </c>
      <c r="M766" s="126">
        <f ca="1"/>
        <v>1.6125259600494434E-3</v>
      </c>
      <c r="N766" s="126">
        <f ca="1"/>
        <v>4.8676012461059126E-3</v>
      </c>
      <c r="O766" s="4"/>
    </row>
    <row r="767" spans="2:15">
      <c r="B767" s="125">
        <f ca="1"/>
        <v>5</v>
      </c>
      <c r="C767" s="126">
        <f ca="1"/>
        <v>0.69248618100000003</v>
      </c>
      <c r="D767" s="126">
        <f ca="1"/>
        <v>1.887192172</v>
      </c>
      <c r="E767" s="126">
        <f ca="1"/>
        <v>200</v>
      </c>
      <c r="F767" s="126">
        <f ca="1"/>
        <v>20</v>
      </c>
      <c r="G767" s="126">
        <f ca="1"/>
        <v>0.53472222222222221</v>
      </c>
      <c r="H767" s="126">
        <f ca="1"/>
        <v>180</v>
      </c>
      <c r="I767" s="126">
        <f ca="1"/>
        <v>0.61098130841121501</v>
      </c>
      <c r="J767" s="126">
        <f ca="1"/>
        <v>66.049382716049394</v>
      </c>
      <c r="K767" s="126">
        <f ca="1"/>
        <v>0.1</v>
      </c>
      <c r="L767" s="126">
        <f ca="1"/>
        <v>-0.4147675007704778</v>
      </c>
      <c r="M767" s="126">
        <f ca="1"/>
        <v>2.9610867786054356E-2</v>
      </c>
      <c r="N767" s="126">
        <f ca="1"/>
        <v>7.6259086188992797E-2</v>
      </c>
      <c r="O767" s="4"/>
    </row>
    <row r="768" spans="2:15">
      <c r="B768" s="125">
        <f ca="1"/>
        <v>6</v>
      </c>
      <c r="C768" s="126">
        <f ca="1"/>
        <v>1.887192172</v>
      </c>
      <c r="D768" s="126">
        <f ca="1"/>
        <v>2.5673281139999999</v>
      </c>
      <c r="E768" s="126">
        <f ca="1"/>
        <v>100</v>
      </c>
      <c r="F768" s="126">
        <f ca="1"/>
        <v>11</v>
      </c>
      <c r="G768" s="126">
        <f ca="1"/>
        <v>0.61111111111111116</v>
      </c>
      <c r="H768" s="126">
        <f ca="1"/>
        <v>89</v>
      </c>
      <c r="I768" s="126">
        <f ca="1"/>
        <v>0.71495327102803741</v>
      </c>
      <c r="J768" s="126">
        <f ca="1"/>
        <v>73.470661672908875</v>
      </c>
      <c r="K768" s="126">
        <f ca="1"/>
        <v>0.11</v>
      </c>
      <c r="L768" s="126">
        <f ca="1"/>
        <v>-0.30828402036802777</v>
      </c>
      <c r="M768" s="126">
        <f ca="1"/>
        <v>8.5034208629550731E-3</v>
      </c>
      <c r="N768" s="126">
        <f ca="1"/>
        <v>0.10384215991692625</v>
      </c>
      <c r="O768" s="4"/>
    </row>
    <row r="769" spans="2:15">
      <c r="B769" s="125">
        <f ca="1"/>
        <v>7</v>
      </c>
      <c r="C769" s="126">
        <f ca="1"/>
        <v>2.5673281139999999</v>
      </c>
      <c r="D769" s="126">
        <f ca="1"/>
        <v>3.3425016159999998</v>
      </c>
      <c r="E769" s="126">
        <f ca="1"/>
        <v>100</v>
      </c>
      <c r="F769" s="126">
        <f ca="1"/>
        <v>20</v>
      </c>
      <c r="G769" s="126">
        <f ca="1"/>
        <v>0.75</v>
      </c>
      <c r="H769" s="126">
        <f ca="1"/>
        <v>80</v>
      </c>
      <c r="I769" s="126">
        <f ca="1"/>
        <v>0.80841121495327106</v>
      </c>
      <c r="J769" s="126">
        <f ca="1"/>
        <v>148.61111111111111</v>
      </c>
      <c r="K769" s="126">
        <f ca="1"/>
        <v>0.2</v>
      </c>
      <c r="L769" s="126">
        <f ca="1"/>
        <v>0.39616271544585091</v>
      </c>
      <c r="M769" s="126">
        <f ca="1"/>
        <v>1.799804652207267E-2</v>
      </c>
      <c r="N769" s="126">
        <f ca="1"/>
        <v>5.8411214953271062E-2</v>
      </c>
      <c r="O769" s="4"/>
    </row>
    <row r="770" spans="2:15">
      <c r="B770" s="125">
        <f ca="1"/>
        <v>8</v>
      </c>
      <c r="C770" s="126">
        <f ca="1"/>
        <v>3.3425016159999998</v>
      </c>
      <c r="D770" s="126">
        <f ca="1"/>
        <v>4.2064875949999996</v>
      </c>
      <c r="E770" s="126">
        <f ca="1"/>
        <v>100</v>
      </c>
      <c r="F770" s="126">
        <f ca="1"/>
        <v>19</v>
      </c>
      <c r="G770" s="126">
        <f ca="1"/>
        <v>0.88194444444444442</v>
      </c>
      <c r="H770" s="126">
        <f ca="1"/>
        <v>81</v>
      </c>
      <c r="I770" s="126">
        <f ca="1"/>
        <v>0.9030373831775701</v>
      </c>
      <c r="J770" s="126">
        <f ca="1"/>
        <v>139.43758573388203</v>
      </c>
      <c r="K770" s="126">
        <f ca="1"/>
        <v>0.19</v>
      </c>
      <c r="L770" s="126">
        <f ca="1"/>
        <v>0.33244690105974317</v>
      </c>
      <c r="M770" s="126">
        <f ca="1"/>
        <v>1.240634528227884E-2</v>
      </c>
      <c r="N770" s="126">
        <f ca="1"/>
        <v>2.1092938733125677E-2</v>
      </c>
      <c r="O770" s="4"/>
    </row>
    <row r="771" spans="2:15">
      <c r="B771" s="125">
        <f ca="1"/>
        <v>9</v>
      </c>
      <c r="C771" s="126">
        <f ca="1"/>
        <v>4.2064875949999996</v>
      </c>
      <c r="D771" s="126">
        <f ca="1"/>
        <v>9.0020378999999995</v>
      </c>
      <c r="E771" s="126">
        <f ca="1"/>
        <v>100</v>
      </c>
      <c r="F771" s="126">
        <f ca="1"/>
        <v>17</v>
      </c>
      <c r="G771" s="126">
        <f ca="1"/>
        <v>1</v>
      </c>
      <c r="H771" s="126">
        <f ca="1"/>
        <v>83</v>
      </c>
      <c r="I771" s="126">
        <f ca="1"/>
        <v>1</v>
      </c>
      <c r="J771" s="126">
        <f ca="1"/>
        <v>121.75368139223561</v>
      </c>
      <c r="K771" s="126">
        <f ca="1"/>
        <v>0.17</v>
      </c>
      <c r="L771" s="126">
        <f ca="1"/>
        <v>0.19682981282535966</v>
      </c>
      <c r="M771" s="126">
        <f ca="1"/>
        <v>4.1517191827779003E-3</v>
      </c>
      <c r="N771" s="126">
        <f ca="1"/>
        <v>0</v>
      </c>
      <c r="O771" s="4"/>
    </row>
    <row r="772" spans="2:15">
      <c r="B772" s="125" t="str">
        <f ca="1"/>
        <v>Total</v>
      </c>
      <c r="C772" s="126">
        <f ca="1"/>
        <v>-4.7199376080000004</v>
      </c>
      <c r="D772" s="126">
        <f ca="1"/>
        <v>9.0020378999999995</v>
      </c>
      <c r="E772" s="126">
        <f ca="1"/>
        <v>1000</v>
      </c>
      <c r="F772" s="126">
        <f ca="1"/>
        <v>144</v>
      </c>
      <c r="G772" s="126">
        <f ca="1"/>
        <v>1</v>
      </c>
      <c r="H772" s="126">
        <f ca="1"/>
        <v>856</v>
      </c>
      <c r="I772" s="126">
        <f ca="1"/>
        <v>1</v>
      </c>
      <c r="J772" s="126">
        <f ca="1"/>
        <v>100</v>
      </c>
      <c r="K772" s="126">
        <f ca="1"/>
        <v>0.14399999999999999</v>
      </c>
      <c r="L772" s="126">
        <f ca="1"/>
        <v>0</v>
      </c>
      <c r="M772" s="126">
        <f ca="1"/>
        <v>8.1329623495952019E-2</v>
      </c>
      <c r="N772" s="126">
        <f ca="1"/>
        <v>0.10384215991692625</v>
      </c>
      <c r="O772" s="4"/>
    </row>
    <row r="773" spans="2:15">
      <c r="B773" s="125" t="str">
        <f ca="1"/>
        <v/>
      </c>
      <c r="C773" s="126" t="str">
        <f ca="1"/>
        <v/>
      </c>
      <c r="D773" s="126" t="str">
        <f ca="1"/>
        <v/>
      </c>
      <c r="E773" s="126" t="str">
        <f ca="1"/>
        <v/>
      </c>
      <c r="F773" s="126" t="str">
        <f ca="1"/>
        <v/>
      </c>
      <c r="G773" s="126" t="str">
        <f ca="1"/>
        <v/>
      </c>
      <c r="H773" s="126" t="str">
        <f ca="1"/>
        <v/>
      </c>
      <c r="I773" s="126" t="str">
        <f ca="1"/>
        <v/>
      </c>
      <c r="J773" s="126" t="str">
        <f ca="1"/>
        <v/>
      </c>
      <c r="K773" s="126" t="str">
        <f ca="1"/>
        <v/>
      </c>
      <c r="L773" s="126" t="str">
        <f ca="1"/>
        <v/>
      </c>
      <c r="M773" s="126" t="str">
        <f ca="1"/>
        <v/>
      </c>
      <c r="N773" s="126" t="str">
        <f ca="1"/>
        <v/>
      </c>
      <c r="O773" s="4"/>
    </row>
    <row r="774" spans="2:15">
      <c r="B774" s="125" t="str">
        <f ca="1"/>
        <v>adif10_20</v>
      </c>
      <c r="C774" s="126" t="str">
        <f ca="1"/>
        <v/>
      </c>
      <c r="D774" s="126" t="str">
        <f ca="1"/>
        <v/>
      </c>
      <c r="E774" s="126" t="str">
        <f ca="1"/>
        <v/>
      </c>
      <c r="F774" s="126" t="str">
        <f ca="1"/>
        <v/>
      </c>
      <c r="G774" s="126" t="str">
        <f ca="1"/>
        <v/>
      </c>
      <c r="H774" s="126" t="str">
        <f ca="1"/>
        <v/>
      </c>
      <c r="I774" s="126" t="str">
        <f ca="1"/>
        <v/>
      </c>
      <c r="J774" s="126" t="str">
        <f ca="1"/>
        <v/>
      </c>
      <c r="K774" s="126" t="str">
        <f ca="1"/>
        <v/>
      </c>
      <c r="L774" s="126" t="str">
        <f ca="1"/>
        <v/>
      </c>
      <c r="M774" s="126" t="str">
        <f ca="1"/>
        <v/>
      </c>
      <c r="N774" s="126" t="str">
        <f ca="1"/>
        <v/>
      </c>
      <c r="O774" s="4"/>
    </row>
    <row r="775" spans="2:15">
      <c r="B775" s="125" t="str">
        <f ca="1"/>
        <v>#</v>
      </c>
      <c r="C775" s="126" t="str">
        <f ca="1"/>
        <v>xMin</v>
      </c>
      <c r="D775" s="126" t="str">
        <f ca="1"/>
        <v>xMax</v>
      </c>
      <c r="E775" s="126" t="str">
        <f ca="1"/>
        <v>#Total</v>
      </c>
      <c r="F775" s="126" t="str">
        <f ca="1"/>
        <v>#(Y=1)</v>
      </c>
      <c r="G775" s="126" t="str">
        <f ca="1"/>
        <v>%Cum(Y=1)</v>
      </c>
      <c r="H775" s="126" t="str">
        <f ca="1"/>
        <v>#(Y=0)</v>
      </c>
      <c r="I775" s="126" t="str">
        <f ca="1"/>
        <v>%Cum(Y=0)</v>
      </c>
      <c r="J775" s="126" t="str">
        <f ca="1"/>
        <v>Odds Ratio</v>
      </c>
      <c r="K775" s="126" t="str">
        <f ca="1"/>
        <v>%(Y=1)</v>
      </c>
      <c r="L775" s="126" t="str">
        <f ca="1"/>
        <v>WOE</v>
      </c>
      <c r="M775" s="126" t="str">
        <f ca="1"/>
        <v>Info Value</v>
      </c>
      <c r="N775" s="126" t="str">
        <f ca="1"/>
        <v>KS</v>
      </c>
      <c r="O775" s="4"/>
    </row>
    <row r="776" spans="2:15">
      <c r="B776" s="125">
        <f ca="1"/>
        <v>1</v>
      </c>
      <c r="C776" s="126">
        <f ca="1"/>
        <v>-2.4486523920000001</v>
      </c>
      <c r="D776" s="126">
        <f ca="1"/>
        <v>-0.77895342999999995</v>
      </c>
      <c r="E776" s="126">
        <f ca="1"/>
        <v>100</v>
      </c>
      <c r="F776" s="126">
        <f ca="1"/>
        <v>10</v>
      </c>
      <c r="G776" s="126">
        <f ca="1"/>
        <v>6.9444444444444448E-2</v>
      </c>
      <c r="H776" s="126">
        <f ca="1"/>
        <v>90</v>
      </c>
      <c r="I776" s="126">
        <f ca="1"/>
        <v>0.10514018691588785</v>
      </c>
      <c r="J776" s="126">
        <f ca="1"/>
        <v>66.049382716049394</v>
      </c>
      <c r="K776" s="126">
        <f ca="1"/>
        <v>0.1</v>
      </c>
      <c r="L776" s="126">
        <f ca="1"/>
        <v>-0.4147675007704778</v>
      </c>
      <c r="M776" s="126">
        <f ca="1"/>
        <v>1.4805433893027178E-2</v>
      </c>
      <c r="N776" s="126">
        <f ca="1"/>
        <v>3.5695742471443401E-2</v>
      </c>
      <c r="O776" s="4"/>
    </row>
    <row r="777" spans="2:15">
      <c r="B777" s="125">
        <f ca="1"/>
        <v>2</v>
      </c>
      <c r="C777" s="126">
        <f ca="1"/>
        <v>-0.77895342999999995</v>
      </c>
      <c r="D777" s="126">
        <f ca="1"/>
        <v>-0.47416894100000001</v>
      </c>
      <c r="E777" s="126">
        <f ca="1"/>
        <v>100</v>
      </c>
      <c r="F777" s="126">
        <f ca="1"/>
        <v>11</v>
      </c>
      <c r="G777" s="126">
        <f ca="1"/>
        <v>0.14583333333333334</v>
      </c>
      <c r="H777" s="126">
        <f ca="1"/>
        <v>89</v>
      </c>
      <c r="I777" s="126">
        <f ca="1"/>
        <v>0.20911214953271029</v>
      </c>
      <c r="J777" s="126">
        <f ca="1"/>
        <v>73.470661672908875</v>
      </c>
      <c r="K777" s="126">
        <f ca="1"/>
        <v>0.11</v>
      </c>
      <c r="L777" s="126">
        <f ca="1"/>
        <v>-0.30828402036802777</v>
      </c>
      <c r="M777" s="126">
        <f ca="1"/>
        <v>8.5034208629550731E-3</v>
      </c>
      <c r="N777" s="126">
        <f ca="1"/>
        <v>6.3278816199376947E-2</v>
      </c>
      <c r="O777" s="4"/>
    </row>
    <row r="778" spans="2:15">
      <c r="B778" s="125">
        <f ca="1"/>
        <v>3</v>
      </c>
      <c r="C778" s="126">
        <f ca="1"/>
        <v>-0.47416894100000001</v>
      </c>
      <c r="D778" s="126">
        <f ca="1"/>
        <v>-0.234678579</v>
      </c>
      <c r="E778" s="126">
        <f ca="1"/>
        <v>100</v>
      </c>
      <c r="F778" s="126">
        <f ca="1"/>
        <v>13</v>
      </c>
      <c r="G778" s="126">
        <f ca="1"/>
        <v>0.2361111111111111</v>
      </c>
      <c r="H778" s="126">
        <f ca="1"/>
        <v>87</v>
      </c>
      <c r="I778" s="126">
        <f ca="1"/>
        <v>0.31074766355140188</v>
      </c>
      <c r="J778" s="126">
        <f ca="1"/>
        <v>88.8250319284802</v>
      </c>
      <c r="K778" s="126">
        <f ca="1"/>
        <v>0.13</v>
      </c>
      <c r="L778" s="126">
        <f ca="1"/>
        <v>-0.11850168462730552</v>
      </c>
      <c r="M778" s="126">
        <f ca="1"/>
        <v>1.3459108781008868E-3</v>
      </c>
      <c r="N778" s="126">
        <f ca="1"/>
        <v>7.4636552440290771E-2</v>
      </c>
      <c r="O778" s="4"/>
    </row>
    <row r="779" spans="2:15">
      <c r="B779" s="125">
        <f ca="1"/>
        <v>4</v>
      </c>
      <c r="C779" s="126">
        <f ca="1"/>
        <v>-0.234678579</v>
      </c>
      <c r="D779" s="126">
        <f ca="1"/>
        <v>0</v>
      </c>
      <c r="E779" s="126">
        <f ca="1"/>
        <v>101</v>
      </c>
      <c r="F779" s="126">
        <f ca="1"/>
        <v>15</v>
      </c>
      <c r="G779" s="126">
        <f ca="1"/>
        <v>0.34027777777777779</v>
      </c>
      <c r="H779" s="126">
        <f ca="1"/>
        <v>86</v>
      </c>
      <c r="I779" s="126">
        <f ca="1"/>
        <v>0.41121495327102803</v>
      </c>
      <c r="J779" s="126">
        <f ca="1"/>
        <v>103.68217054263566</v>
      </c>
      <c r="K779" s="126">
        <f ca="1"/>
        <v>0.14851485148514851</v>
      </c>
      <c r="L779" s="126">
        <f ca="1"/>
        <v>3.6159981414443876E-2</v>
      </c>
      <c r="M779" s="126">
        <f ca="1"/>
        <v>1.3376940165000682E-4</v>
      </c>
      <c r="N779" s="126">
        <f ca="1"/>
        <v>7.0937175493250237E-2</v>
      </c>
      <c r="O779" s="4"/>
    </row>
    <row r="780" spans="2:15">
      <c r="B780" s="125">
        <f ca="1"/>
        <v>5</v>
      </c>
      <c r="C780" s="126">
        <f ca="1"/>
        <v>0</v>
      </c>
      <c r="D780" s="126">
        <f ca="1"/>
        <v>0.24490128999999999</v>
      </c>
      <c r="E780" s="126">
        <f ca="1"/>
        <v>99</v>
      </c>
      <c r="F780" s="126">
        <f ca="1"/>
        <v>21</v>
      </c>
      <c r="G780" s="126">
        <f ca="1"/>
        <v>0.4861111111111111</v>
      </c>
      <c r="H780" s="126">
        <f ca="1"/>
        <v>78</v>
      </c>
      <c r="I780" s="126">
        <f ca="1"/>
        <v>0.50233644859813087</v>
      </c>
      <c r="J780" s="126">
        <f ca="1"/>
        <v>160.04273504273505</v>
      </c>
      <c r="K780" s="126">
        <f ca="1"/>
        <v>0.21212121212121213</v>
      </c>
      <c r="L780" s="126">
        <f ca="1"/>
        <v>0.4702706875995728</v>
      </c>
      <c r="M780" s="126">
        <f ca="1"/>
        <v>2.5729373679026477E-2</v>
      </c>
      <c r="N780" s="126">
        <f ca="1"/>
        <v>1.6225337487019764E-2</v>
      </c>
      <c r="O780" s="4"/>
    </row>
    <row r="781" spans="2:15">
      <c r="B781" s="125">
        <f ca="1"/>
        <v>6</v>
      </c>
      <c r="C781" s="126">
        <f ca="1"/>
        <v>0.24490128999999999</v>
      </c>
      <c r="D781" s="126">
        <f ca="1"/>
        <v>0.64901513899999996</v>
      </c>
      <c r="E781" s="126">
        <f ca="1"/>
        <v>200</v>
      </c>
      <c r="F781" s="126">
        <f ca="1"/>
        <v>28</v>
      </c>
      <c r="G781" s="126">
        <f ca="1"/>
        <v>0.68055555555555558</v>
      </c>
      <c r="H781" s="126">
        <f ca="1"/>
        <v>172</v>
      </c>
      <c r="I781" s="126">
        <f ca="1"/>
        <v>0.70327102803738317</v>
      </c>
      <c r="J781" s="126">
        <f ca="1"/>
        <v>96.770025839793291</v>
      </c>
      <c r="K781" s="126">
        <f ca="1"/>
        <v>0.14000000000000001</v>
      </c>
      <c r="L781" s="126">
        <f ca="1"/>
        <v>-3.2832890072507621E-2</v>
      </c>
      <c r="M781" s="126">
        <f ca="1"/>
        <v>2.1308988884026207E-4</v>
      </c>
      <c r="N781" s="126">
        <f ca="1"/>
        <v>2.2715472481827592E-2</v>
      </c>
      <c r="O781" s="4"/>
    </row>
    <row r="782" spans="2:15">
      <c r="B782" s="125">
        <f ca="1"/>
        <v>7</v>
      </c>
      <c r="C782" s="126">
        <f ca="1"/>
        <v>0.64901513899999996</v>
      </c>
      <c r="D782" s="126">
        <f ca="1"/>
        <v>0.92925924199999999</v>
      </c>
      <c r="E782" s="126">
        <f ca="1"/>
        <v>100</v>
      </c>
      <c r="F782" s="126">
        <f ca="1"/>
        <v>18</v>
      </c>
      <c r="G782" s="126">
        <f ca="1"/>
        <v>0.80555555555555558</v>
      </c>
      <c r="H782" s="126">
        <f ca="1"/>
        <v>82</v>
      </c>
      <c r="I782" s="126">
        <f ca="1"/>
        <v>0.7990654205607477</v>
      </c>
      <c r="J782" s="126">
        <f ca="1"/>
        <v>130.48780487804879</v>
      </c>
      <c r="K782" s="126">
        <f ca="1"/>
        <v>0.18</v>
      </c>
      <c r="L782" s="126">
        <f ca="1"/>
        <v>0.2661095871976531</v>
      </c>
      <c r="M782" s="126">
        <f ca="1"/>
        <v>7.7718921494641683E-3</v>
      </c>
      <c r="N782" s="126">
        <f ca="1"/>
        <v>6.4901349948078835E-3</v>
      </c>
      <c r="O782" s="4"/>
    </row>
    <row r="783" spans="2:15">
      <c r="B783" s="125">
        <f ca="1"/>
        <v>8</v>
      </c>
      <c r="C783" s="126">
        <f ca="1"/>
        <v>0.92925924199999999</v>
      </c>
      <c r="D783" s="126">
        <f ca="1"/>
        <v>1.2380592420000001</v>
      </c>
      <c r="E783" s="126">
        <f ca="1"/>
        <v>100</v>
      </c>
      <c r="F783" s="126">
        <f ca="1"/>
        <v>15</v>
      </c>
      <c r="G783" s="126">
        <f ca="1"/>
        <v>0.90972222222222221</v>
      </c>
      <c r="H783" s="126">
        <f ca="1"/>
        <v>85</v>
      </c>
      <c r="I783" s="126">
        <f ca="1"/>
        <v>0.89836448598130836</v>
      </c>
      <c r="J783" s="126">
        <f ca="1"/>
        <v>104.90196078431373</v>
      </c>
      <c r="K783" s="126">
        <f ca="1"/>
        <v>0.15</v>
      </c>
      <c r="L783" s="126">
        <f ca="1"/>
        <v>4.7856021177635141E-2</v>
      </c>
      <c r="M783" s="126">
        <f ca="1"/>
        <v>2.3294402831792842E-4</v>
      </c>
      <c r="N783" s="126">
        <f ca="1"/>
        <v>1.1357736240913852E-2</v>
      </c>
      <c r="O783" s="4"/>
    </row>
    <row r="784" spans="2:15">
      <c r="B784" s="125">
        <f ca="1"/>
        <v>9</v>
      </c>
      <c r="C784" s="126">
        <f ca="1"/>
        <v>1.2380592420000001</v>
      </c>
      <c r="D784" s="126">
        <f ca="1"/>
        <v>2.4338561150000002</v>
      </c>
      <c r="E784" s="126">
        <f ca="1"/>
        <v>100</v>
      </c>
      <c r="F784" s="126">
        <f ca="1"/>
        <v>13</v>
      </c>
      <c r="G784" s="126">
        <f ca="1"/>
        <v>1</v>
      </c>
      <c r="H784" s="126">
        <f ca="1"/>
        <v>87</v>
      </c>
      <c r="I784" s="126">
        <f ca="1"/>
        <v>1</v>
      </c>
      <c r="J784" s="126">
        <f ca="1"/>
        <v>88.8250319284802</v>
      </c>
      <c r="K784" s="126">
        <f ca="1"/>
        <v>0.13</v>
      </c>
      <c r="L784" s="126">
        <f ca="1"/>
        <v>-0.11850168462730552</v>
      </c>
      <c r="M784" s="126">
        <f ca="1"/>
        <v>1.3459108781008868E-3</v>
      </c>
      <c r="N784" s="126">
        <f ca="1"/>
        <v>0</v>
      </c>
      <c r="O784" s="4"/>
    </row>
    <row r="785" spans="2:15">
      <c r="B785" s="125" t="str">
        <f ca="1"/>
        <v>Total</v>
      </c>
      <c r="C785" s="126">
        <f ca="1"/>
        <v>-2.4486523920000001</v>
      </c>
      <c r="D785" s="126">
        <f ca="1"/>
        <v>2.4338561150000002</v>
      </c>
      <c r="E785" s="126">
        <f ca="1"/>
        <v>1000</v>
      </c>
      <c r="F785" s="126">
        <f ca="1"/>
        <v>144</v>
      </c>
      <c r="G785" s="126">
        <f ca="1"/>
        <v>1</v>
      </c>
      <c r="H785" s="126">
        <f ca="1"/>
        <v>856</v>
      </c>
      <c r="I785" s="126">
        <f ca="1"/>
        <v>1</v>
      </c>
      <c r="J785" s="126">
        <f ca="1"/>
        <v>100</v>
      </c>
      <c r="K785" s="126">
        <f ca="1"/>
        <v>0.14399999999999999</v>
      </c>
      <c r="L785" s="126">
        <f ca="1"/>
        <v>0</v>
      </c>
      <c r="M785" s="126">
        <f ca="1"/>
        <v>6.008174565948287E-2</v>
      </c>
      <c r="N785" s="126">
        <f ca="1"/>
        <v>7.4636552440290771E-2</v>
      </c>
      <c r="O785" s="4"/>
    </row>
    <row r="786" spans="2:15">
      <c r="B786" s="125" t="str">
        <f ca="1"/>
        <v/>
      </c>
      <c r="C786" s="126" t="str">
        <f ca="1"/>
        <v/>
      </c>
      <c r="D786" s="126" t="str">
        <f ca="1"/>
        <v/>
      </c>
      <c r="E786" s="126" t="str">
        <f ca="1"/>
        <v/>
      </c>
      <c r="F786" s="126" t="str">
        <f ca="1"/>
        <v/>
      </c>
      <c r="G786" s="126" t="str">
        <f ca="1"/>
        <v/>
      </c>
      <c r="H786" s="126" t="str">
        <f ca="1"/>
        <v/>
      </c>
      <c r="I786" s="126" t="str">
        <f ca="1"/>
        <v/>
      </c>
      <c r="J786" s="126" t="str">
        <f ca="1"/>
        <v/>
      </c>
      <c r="K786" s="126" t="str">
        <f ca="1"/>
        <v/>
      </c>
      <c r="L786" s="126" t="str">
        <f ca="1"/>
        <v/>
      </c>
      <c r="M786" s="126" t="str">
        <f ca="1"/>
        <v/>
      </c>
      <c r="N786" s="126" t="str">
        <f ca="1"/>
        <v/>
      </c>
      <c r="O786" s="4"/>
    </row>
    <row r="787" spans="2:15">
      <c r="B787" s="125" t="str">
        <f ca="1"/>
        <v>adif10_50</v>
      </c>
      <c r="C787" s="126" t="str">
        <f ca="1"/>
        <v/>
      </c>
      <c r="D787" s="126" t="str">
        <f ca="1"/>
        <v/>
      </c>
      <c r="E787" s="126" t="str">
        <f ca="1"/>
        <v/>
      </c>
      <c r="F787" s="126" t="str">
        <f ca="1"/>
        <v/>
      </c>
      <c r="G787" s="126" t="str">
        <f ca="1"/>
        <v/>
      </c>
      <c r="H787" s="126" t="str">
        <f ca="1"/>
        <v/>
      </c>
      <c r="I787" s="126" t="str">
        <f ca="1"/>
        <v/>
      </c>
      <c r="J787" s="126" t="str">
        <f ca="1"/>
        <v/>
      </c>
      <c r="K787" s="126" t="str">
        <f ca="1"/>
        <v/>
      </c>
      <c r="L787" s="126" t="str">
        <f ca="1"/>
        <v/>
      </c>
      <c r="M787" s="126" t="str">
        <f ca="1"/>
        <v/>
      </c>
      <c r="N787" s="126" t="str">
        <f ca="1"/>
        <v/>
      </c>
      <c r="O787" s="4"/>
    </row>
    <row r="788" spans="2:15">
      <c r="B788" s="125" t="str">
        <f ca="1"/>
        <v>#</v>
      </c>
      <c r="C788" s="126" t="str">
        <f ca="1"/>
        <v>xMin</v>
      </c>
      <c r="D788" s="126" t="str">
        <f ca="1"/>
        <v>xMax</v>
      </c>
      <c r="E788" s="126" t="str">
        <f ca="1"/>
        <v>#Total</v>
      </c>
      <c r="F788" s="126" t="str">
        <f ca="1"/>
        <v>#(Y=1)</v>
      </c>
      <c r="G788" s="126" t="str">
        <f ca="1"/>
        <v>%Cum(Y=1)</v>
      </c>
      <c r="H788" s="126" t="str">
        <f ca="1"/>
        <v>#(Y=0)</v>
      </c>
      <c r="I788" s="126" t="str">
        <f ca="1"/>
        <v>%Cum(Y=0)</v>
      </c>
      <c r="J788" s="126" t="str">
        <f ca="1"/>
        <v>Odds Ratio</v>
      </c>
      <c r="K788" s="126" t="str">
        <f ca="1"/>
        <v>%(Y=1)</v>
      </c>
      <c r="L788" s="126" t="str">
        <f ca="1"/>
        <v>WOE</v>
      </c>
      <c r="M788" s="126" t="str">
        <f ca="1"/>
        <v>Info Value</v>
      </c>
      <c r="N788" s="126" t="str">
        <f ca="1"/>
        <v>KS</v>
      </c>
      <c r="O788" s="4"/>
    </row>
    <row r="789" spans="2:15">
      <c r="B789" s="125">
        <f ca="1"/>
        <v>1</v>
      </c>
      <c r="C789" s="126">
        <f ca="1"/>
        <v>-4.3947644529999996</v>
      </c>
      <c r="D789" s="126">
        <f ca="1"/>
        <v>-1.400991028</v>
      </c>
      <c r="E789" s="126">
        <f ca="1"/>
        <v>100</v>
      </c>
      <c r="F789" s="126">
        <f ca="1"/>
        <v>17</v>
      </c>
      <c r="G789" s="126">
        <f ca="1"/>
        <v>0.11805555555555555</v>
      </c>
      <c r="H789" s="126">
        <f ca="1"/>
        <v>83</v>
      </c>
      <c r="I789" s="126">
        <f ca="1"/>
        <v>9.6962616822429903E-2</v>
      </c>
      <c r="J789" s="126">
        <f ca="1"/>
        <v>121.75368139223561</v>
      </c>
      <c r="K789" s="126">
        <f ca="1"/>
        <v>0.17</v>
      </c>
      <c r="L789" s="126">
        <f ca="1"/>
        <v>0.19682981282535966</v>
      </c>
      <c r="M789" s="126">
        <f ca="1"/>
        <v>4.1517191827779003E-3</v>
      </c>
      <c r="N789" s="126">
        <f ca="1"/>
        <v>2.1092938733125649E-2</v>
      </c>
      <c r="O789" s="4"/>
    </row>
    <row r="790" spans="2:15">
      <c r="B790" s="125">
        <f ca="1"/>
        <v>2</v>
      </c>
      <c r="C790" s="126">
        <f ca="1"/>
        <v>-1.400991028</v>
      </c>
      <c r="D790" s="126">
        <f ca="1"/>
        <v>-0.60642896700000004</v>
      </c>
      <c r="E790" s="126">
        <f ca="1"/>
        <v>100</v>
      </c>
      <c r="F790" s="126">
        <f ca="1"/>
        <v>12</v>
      </c>
      <c r="G790" s="126">
        <f ca="1"/>
        <v>0.2013888888888889</v>
      </c>
      <c r="H790" s="126">
        <f ca="1"/>
        <v>88</v>
      </c>
      <c r="I790" s="126">
        <f ca="1"/>
        <v>0.19976635514018692</v>
      </c>
      <c r="J790" s="126">
        <f ca="1"/>
        <v>81.060606060606062</v>
      </c>
      <c r="K790" s="126">
        <f ca="1"/>
        <v>0.12</v>
      </c>
      <c r="L790" s="126">
        <f ca="1"/>
        <v>-0.20997308812446475</v>
      </c>
      <c r="M790" s="126">
        <f ca="1"/>
        <v>4.0882610616134107E-3</v>
      </c>
      <c r="N790" s="126">
        <f ca="1"/>
        <v>1.6225337487019709E-3</v>
      </c>
      <c r="O790" s="4"/>
    </row>
    <row r="791" spans="2:15">
      <c r="B791" s="125">
        <f ca="1"/>
        <v>3</v>
      </c>
      <c r="C791" s="126">
        <f ca="1"/>
        <v>-0.60642896700000004</v>
      </c>
      <c r="D791" s="126">
        <f ca="1"/>
        <v>2.5883421E-2</v>
      </c>
      <c r="E791" s="126">
        <f ca="1"/>
        <v>100</v>
      </c>
      <c r="F791" s="126">
        <f ca="1"/>
        <v>14</v>
      </c>
      <c r="G791" s="126">
        <f ca="1"/>
        <v>0.2986111111111111</v>
      </c>
      <c r="H791" s="126">
        <f ca="1"/>
        <v>86</v>
      </c>
      <c r="I791" s="126">
        <f ca="1"/>
        <v>0.30023364485981308</v>
      </c>
      <c r="J791" s="126">
        <f ca="1"/>
        <v>96.770025839793291</v>
      </c>
      <c r="K791" s="126">
        <f ca="1"/>
        <v>0.14000000000000001</v>
      </c>
      <c r="L791" s="126">
        <f ca="1"/>
        <v>-3.2832890072507621E-2</v>
      </c>
      <c r="M791" s="126">
        <f ca="1"/>
        <v>1.0654494442013104E-4</v>
      </c>
      <c r="N791" s="126">
        <f ca="1"/>
        <v>1.6225337487019709E-3</v>
      </c>
      <c r="O791" s="4"/>
    </row>
    <row r="792" spans="2:15">
      <c r="B792" s="125">
        <f ca="1"/>
        <v>4</v>
      </c>
      <c r="C792" s="126">
        <f ca="1"/>
        <v>2.5883421E-2</v>
      </c>
      <c r="D792" s="126">
        <f ca="1"/>
        <v>0.59651189699999996</v>
      </c>
      <c r="E792" s="126">
        <f ca="1"/>
        <v>100</v>
      </c>
      <c r="F792" s="126">
        <f ca="1"/>
        <v>17</v>
      </c>
      <c r="G792" s="126">
        <f ca="1"/>
        <v>0.41666666666666669</v>
      </c>
      <c r="H792" s="126">
        <f ca="1"/>
        <v>83</v>
      </c>
      <c r="I792" s="126">
        <f ca="1"/>
        <v>0.39719626168224298</v>
      </c>
      <c r="J792" s="126">
        <f ca="1"/>
        <v>121.75368139223561</v>
      </c>
      <c r="K792" s="126">
        <f ca="1"/>
        <v>0.17</v>
      </c>
      <c r="L792" s="126">
        <f ca="1"/>
        <v>0.19682981282535966</v>
      </c>
      <c r="M792" s="126">
        <f ca="1"/>
        <v>4.1517191827779003E-3</v>
      </c>
      <c r="N792" s="126">
        <f ca="1"/>
        <v>1.9470404984423706E-2</v>
      </c>
      <c r="O792" s="4"/>
    </row>
    <row r="793" spans="2:15">
      <c r="B793" s="125">
        <f ca="1"/>
        <v>5</v>
      </c>
      <c r="C793" s="126">
        <f ca="1"/>
        <v>0.59651189699999996</v>
      </c>
      <c r="D793" s="126">
        <f ca="1"/>
        <v>1.1391980740000001</v>
      </c>
      <c r="E793" s="126">
        <f ca="1"/>
        <v>100</v>
      </c>
      <c r="F793" s="126">
        <f ca="1"/>
        <v>6</v>
      </c>
      <c r="G793" s="126">
        <f ca="1"/>
        <v>0.45833333333333331</v>
      </c>
      <c r="H793" s="126">
        <f ca="1"/>
        <v>94</v>
      </c>
      <c r="I793" s="126">
        <f ca="1"/>
        <v>0.5070093457943925</v>
      </c>
      <c r="J793" s="126">
        <f ca="1"/>
        <v>37.943262411347519</v>
      </c>
      <c r="K793" s="126">
        <f ca="1"/>
        <v>0.06</v>
      </c>
      <c r="L793" s="126">
        <f ca="1"/>
        <v>-0.96907823647620739</v>
      </c>
      <c r="M793" s="126">
        <f ca="1"/>
        <v>6.6039210040239993E-2</v>
      </c>
      <c r="N793" s="126">
        <f ca="1"/>
        <v>4.8676012461059182E-2</v>
      </c>
      <c r="O793" s="4"/>
    </row>
    <row r="794" spans="2:15">
      <c r="B794" s="125">
        <f ca="1"/>
        <v>6</v>
      </c>
      <c r="C794" s="126">
        <f ca="1"/>
        <v>1.1391980740000001</v>
      </c>
      <c r="D794" s="126">
        <f ca="1"/>
        <v>2.2639139209999999</v>
      </c>
      <c r="E794" s="126">
        <f ca="1"/>
        <v>200</v>
      </c>
      <c r="F794" s="126">
        <f ca="1"/>
        <v>26</v>
      </c>
      <c r="G794" s="126">
        <f ca="1"/>
        <v>0.63888888888888884</v>
      </c>
      <c r="H794" s="126">
        <f ca="1"/>
        <v>174</v>
      </c>
      <c r="I794" s="126">
        <f ca="1"/>
        <v>0.71028037383177567</v>
      </c>
      <c r="J794" s="126">
        <f ca="1"/>
        <v>88.8250319284802</v>
      </c>
      <c r="K794" s="126">
        <f ca="1"/>
        <v>0.13</v>
      </c>
      <c r="L794" s="126">
        <f ca="1"/>
        <v>-0.11850168462730552</v>
      </c>
      <c r="M794" s="126">
        <f ca="1"/>
        <v>2.6918217562017736E-3</v>
      </c>
      <c r="N794" s="126">
        <f ca="1"/>
        <v>7.1391484942886829E-2</v>
      </c>
      <c r="O794" s="4"/>
    </row>
    <row r="795" spans="2:15">
      <c r="B795" s="125">
        <f ca="1"/>
        <v>7</v>
      </c>
      <c r="C795" s="126">
        <f ca="1"/>
        <v>2.2639139209999999</v>
      </c>
      <c r="D795" s="126">
        <f ca="1"/>
        <v>2.915184236</v>
      </c>
      <c r="E795" s="126">
        <f ca="1"/>
        <v>100</v>
      </c>
      <c r="F795" s="126">
        <f ca="1"/>
        <v>18</v>
      </c>
      <c r="G795" s="126">
        <f ca="1"/>
        <v>0.76388888888888884</v>
      </c>
      <c r="H795" s="126">
        <f ca="1"/>
        <v>82</v>
      </c>
      <c r="I795" s="126">
        <f ca="1"/>
        <v>0.80607476635514019</v>
      </c>
      <c r="J795" s="126">
        <f ca="1"/>
        <v>130.48780487804879</v>
      </c>
      <c r="K795" s="126">
        <f ca="1"/>
        <v>0.18</v>
      </c>
      <c r="L795" s="126">
        <f ca="1"/>
        <v>0.2661095871976531</v>
      </c>
      <c r="M795" s="126">
        <f ca="1"/>
        <v>7.7718921494641683E-3</v>
      </c>
      <c r="N795" s="126">
        <f ca="1"/>
        <v>4.2185877466251354E-2</v>
      </c>
      <c r="O795" s="4"/>
    </row>
    <row r="796" spans="2:15">
      <c r="B796" s="125">
        <f ca="1"/>
        <v>8</v>
      </c>
      <c r="C796" s="126">
        <f ca="1"/>
        <v>2.915184236</v>
      </c>
      <c r="D796" s="126">
        <f ca="1"/>
        <v>3.718602357</v>
      </c>
      <c r="E796" s="126">
        <f ca="1"/>
        <v>100</v>
      </c>
      <c r="F796" s="126">
        <f ca="1"/>
        <v>19</v>
      </c>
      <c r="G796" s="126">
        <f ca="1"/>
        <v>0.89583333333333337</v>
      </c>
      <c r="H796" s="126">
        <f ca="1"/>
        <v>81</v>
      </c>
      <c r="I796" s="126">
        <f ca="1"/>
        <v>0.90070093457943923</v>
      </c>
      <c r="J796" s="126">
        <f ca="1"/>
        <v>139.43758573388203</v>
      </c>
      <c r="K796" s="126">
        <f ca="1"/>
        <v>0.19</v>
      </c>
      <c r="L796" s="126">
        <f ca="1"/>
        <v>0.33244690105974317</v>
      </c>
      <c r="M796" s="126">
        <f ca="1"/>
        <v>1.240634528227884E-2</v>
      </c>
      <c r="N796" s="126">
        <f ca="1"/>
        <v>4.8676012461058571E-3</v>
      </c>
      <c r="O796" s="4"/>
    </row>
    <row r="797" spans="2:15">
      <c r="B797" s="125">
        <f ca="1"/>
        <v>9</v>
      </c>
      <c r="C797" s="126">
        <f ca="1"/>
        <v>3.718602357</v>
      </c>
      <c r="D797" s="126">
        <f ca="1"/>
        <v>7.6409988169999998</v>
      </c>
      <c r="E797" s="126">
        <f ca="1"/>
        <v>100</v>
      </c>
      <c r="F797" s="126">
        <f ca="1"/>
        <v>15</v>
      </c>
      <c r="G797" s="126">
        <f ca="1"/>
        <v>1</v>
      </c>
      <c r="H797" s="126">
        <f ca="1"/>
        <v>85</v>
      </c>
      <c r="I797" s="126">
        <f ca="1"/>
        <v>1</v>
      </c>
      <c r="J797" s="126">
        <f ca="1"/>
        <v>104.90196078431373</v>
      </c>
      <c r="K797" s="126">
        <f ca="1"/>
        <v>0.15</v>
      </c>
      <c r="L797" s="126">
        <f ca="1"/>
        <v>4.7856021177635141E-2</v>
      </c>
      <c r="M797" s="126">
        <f ca="1"/>
        <v>2.3294402831792842E-4</v>
      </c>
      <c r="N797" s="126">
        <f ca="1"/>
        <v>0</v>
      </c>
      <c r="O797" s="4"/>
    </row>
    <row r="798" spans="2:15">
      <c r="B798" s="125" t="str">
        <f ca="1"/>
        <v>Total</v>
      </c>
      <c r="C798" s="126">
        <f ca="1"/>
        <v>-4.3947644529999996</v>
      </c>
      <c r="D798" s="126">
        <f ca="1"/>
        <v>7.6409988169999998</v>
      </c>
      <c r="E798" s="126">
        <f ca="1"/>
        <v>1000</v>
      </c>
      <c r="F798" s="126">
        <f ca="1"/>
        <v>144</v>
      </c>
      <c r="G798" s="126">
        <f ca="1"/>
        <v>1</v>
      </c>
      <c r="H798" s="126">
        <f ca="1"/>
        <v>856</v>
      </c>
      <c r="I798" s="126">
        <f ca="1"/>
        <v>1</v>
      </c>
      <c r="J798" s="126">
        <f ca="1"/>
        <v>100</v>
      </c>
      <c r="K798" s="126">
        <f ca="1"/>
        <v>0.14399999999999999</v>
      </c>
      <c r="L798" s="126">
        <f ca="1"/>
        <v>0</v>
      </c>
      <c r="M798" s="126">
        <f ca="1"/>
        <v>0.10164045762809204</v>
      </c>
      <c r="N798" s="126">
        <f ca="1"/>
        <v>7.1391484942886829E-2</v>
      </c>
      <c r="O798" s="4"/>
    </row>
    <row r="799" spans="2:15">
      <c r="B799" s="125" t="str">
        <f ca="1"/>
        <v/>
      </c>
      <c r="C799" s="126" t="str">
        <f ca="1"/>
        <v/>
      </c>
      <c r="D799" s="126" t="str">
        <f ca="1"/>
        <v/>
      </c>
      <c r="E799" s="126" t="str">
        <f ca="1"/>
        <v/>
      </c>
      <c r="F799" s="126" t="str">
        <f ca="1"/>
        <v/>
      </c>
      <c r="G799" s="126" t="str">
        <f ca="1"/>
        <v/>
      </c>
      <c r="H799" s="126" t="str">
        <f ca="1"/>
        <v/>
      </c>
      <c r="I799" s="126" t="str">
        <f ca="1"/>
        <v/>
      </c>
      <c r="J799" s="126" t="str">
        <f ca="1"/>
        <v/>
      </c>
      <c r="K799" s="126" t="str">
        <f ca="1"/>
        <v/>
      </c>
      <c r="L799" s="126" t="str">
        <f ca="1"/>
        <v/>
      </c>
      <c r="M799" s="126" t="str">
        <f ca="1"/>
        <v/>
      </c>
      <c r="N799" s="126" t="str">
        <f ca="1"/>
        <v/>
      </c>
      <c r="O799" s="4"/>
    </row>
    <row r="800" spans="2:15">
      <c r="B800" s="125" t="str">
        <f ca="1"/>
        <v>adif10_200</v>
      </c>
      <c r="C800" s="126" t="str">
        <f ca="1"/>
        <v/>
      </c>
      <c r="D800" s="126" t="str">
        <f ca="1"/>
        <v/>
      </c>
      <c r="E800" s="126" t="str">
        <f ca="1"/>
        <v/>
      </c>
      <c r="F800" s="126" t="str">
        <f ca="1"/>
        <v/>
      </c>
      <c r="G800" s="126" t="str">
        <f ca="1"/>
        <v/>
      </c>
      <c r="H800" s="126" t="str">
        <f ca="1"/>
        <v/>
      </c>
      <c r="I800" s="126" t="str">
        <f ca="1"/>
        <v/>
      </c>
      <c r="J800" s="126" t="str">
        <f ca="1"/>
        <v/>
      </c>
      <c r="K800" s="126" t="str">
        <f ca="1"/>
        <v/>
      </c>
      <c r="L800" s="126" t="str">
        <f ca="1"/>
        <v/>
      </c>
      <c r="M800" s="126" t="str">
        <f ca="1"/>
        <v/>
      </c>
      <c r="N800" s="126" t="str">
        <f ca="1"/>
        <v/>
      </c>
      <c r="O800" s="4"/>
    </row>
    <row r="801" spans="2:15">
      <c r="B801" s="125" t="str">
        <f ca="1"/>
        <v>#</v>
      </c>
      <c r="C801" s="126" t="str">
        <f ca="1"/>
        <v>xMin</v>
      </c>
      <c r="D801" s="126" t="str">
        <f ca="1"/>
        <v>xMax</v>
      </c>
      <c r="E801" s="126" t="str">
        <f ca="1"/>
        <v>#Total</v>
      </c>
      <c r="F801" s="126" t="str">
        <f ca="1"/>
        <v>#(Y=1)</v>
      </c>
      <c r="G801" s="126" t="str">
        <f ca="1"/>
        <v>%Cum(Y=1)</v>
      </c>
      <c r="H801" s="126" t="str">
        <f ca="1"/>
        <v>#(Y=0)</v>
      </c>
      <c r="I801" s="126" t="str">
        <f ca="1"/>
        <v>%Cum(Y=0)</v>
      </c>
      <c r="J801" s="126" t="str">
        <f ca="1"/>
        <v>Odds Ratio</v>
      </c>
      <c r="K801" s="126" t="str">
        <f ca="1"/>
        <v>%(Y=1)</v>
      </c>
      <c r="L801" s="126" t="str">
        <f ca="1"/>
        <v>WOE</v>
      </c>
      <c r="M801" s="126" t="str">
        <f ca="1"/>
        <v>Info Value</v>
      </c>
      <c r="N801" s="126" t="str">
        <f ca="1"/>
        <v>KS</v>
      </c>
      <c r="O801" s="4"/>
    </row>
    <row r="802" spans="2:15">
      <c r="B802" s="125">
        <f ca="1"/>
        <v>1</v>
      </c>
      <c r="C802" s="126">
        <f ca="1"/>
        <v>-9.9874246580000001</v>
      </c>
      <c r="D802" s="126">
        <f ca="1"/>
        <v>-1.2980064739999999</v>
      </c>
      <c r="E802" s="126">
        <f ca="1"/>
        <v>100</v>
      </c>
      <c r="F802" s="126">
        <f ca="1"/>
        <v>9</v>
      </c>
      <c r="G802" s="126">
        <f ca="1"/>
        <v>6.25E-2</v>
      </c>
      <c r="H802" s="126">
        <f ca="1"/>
        <v>91</v>
      </c>
      <c r="I802" s="126">
        <f ca="1"/>
        <v>0.10630841121495327</v>
      </c>
      <c r="J802" s="126">
        <f ca="1"/>
        <v>58.791208791208796</v>
      </c>
      <c r="K802" s="126">
        <f ca="1"/>
        <v>0.09</v>
      </c>
      <c r="L802" s="126">
        <f ca="1"/>
        <v>-0.53117785261488915</v>
      </c>
      <c r="M802" s="126">
        <f ca="1"/>
        <v>2.3270057795628903E-2</v>
      </c>
      <c r="N802" s="126">
        <f ca="1"/>
        <v>4.3808411214953269E-2</v>
      </c>
      <c r="O802" s="4"/>
    </row>
    <row r="803" spans="2:15">
      <c r="B803" s="125">
        <f ca="1"/>
        <v>2</v>
      </c>
      <c r="C803" s="126">
        <f ca="1"/>
        <v>-1.2980064739999999</v>
      </c>
      <c r="D803" s="126">
        <f ca="1"/>
        <v>0.31198586099999998</v>
      </c>
      <c r="E803" s="126">
        <f ca="1"/>
        <v>100</v>
      </c>
      <c r="F803" s="126">
        <f ca="1"/>
        <v>17</v>
      </c>
      <c r="G803" s="126">
        <f ca="1"/>
        <v>0.18055555555555555</v>
      </c>
      <c r="H803" s="126">
        <f ca="1"/>
        <v>83</v>
      </c>
      <c r="I803" s="126">
        <f ca="1"/>
        <v>0.20327102803738317</v>
      </c>
      <c r="J803" s="126">
        <f ca="1"/>
        <v>121.75368139223561</v>
      </c>
      <c r="K803" s="126">
        <f ca="1"/>
        <v>0.17</v>
      </c>
      <c r="L803" s="126">
        <f ca="1"/>
        <v>0.19682981282535966</v>
      </c>
      <c r="M803" s="126">
        <f ca="1"/>
        <v>4.1517191827779003E-3</v>
      </c>
      <c r="N803" s="126">
        <f ca="1"/>
        <v>2.271547248182762E-2</v>
      </c>
      <c r="O803" s="4"/>
    </row>
    <row r="804" spans="2:15">
      <c r="B804" s="125">
        <f ca="1"/>
        <v>3</v>
      </c>
      <c r="C804" s="126">
        <f ca="1"/>
        <v>0.31198586099999998</v>
      </c>
      <c r="D804" s="126">
        <f ca="1"/>
        <v>1.7550399839999999</v>
      </c>
      <c r="E804" s="126">
        <f ca="1"/>
        <v>100</v>
      </c>
      <c r="F804" s="126">
        <f ca="1"/>
        <v>19</v>
      </c>
      <c r="G804" s="126">
        <f ca="1"/>
        <v>0.3125</v>
      </c>
      <c r="H804" s="126">
        <f ca="1"/>
        <v>81</v>
      </c>
      <c r="I804" s="126">
        <f ca="1"/>
        <v>0.29789719626168226</v>
      </c>
      <c r="J804" s="126">
        <f ca="1"/>
        <v>139.43758573388203</v>
      </c>
      <c r="K804" s="126">
        <f ca="1"/>
        <v>0.19</v>
      </c>
      <c r="L804" s="126">
        <f ca="1"/>
        <v>0.33244690105974317</v>
      </c>
      <c r="M804" s="126">
        <f ca="1"/>
        <v>1.240634528227884E-2</v>
      </c>
      <c r="N804" s="126">
        <f ca="1"/>
        <v>1.4602803738317738E-2</v>
      </c>
      <c r="O804" s="4"/>
    </row>
    <row r="805" spans="2:15">
      <c r="B805" s="125">
        <f ca="1"/>
        <v>4</v>
      </c>
      <c r="C805" s="126">
        <f ca="1"/>
        <v>1.7550399839999999</v>
      </c>
      <c r="D805" s="126">
        <f ca="1"/>
        <v>2.7282240230000001</v>
      </c>
      <c r="E805" s="126">
        <f ca="1"/>
        <v>100</v>
      </c>
      <c r="F805" s="126">
        <f ca="1"/>
        <v>14</v>
      </c>
      <c r="G805" s="126">
        <f ca="1"/>
        <v>0.40972222222222221</v>
      </c>
      <c r="H805" s="126">
        <f ca="1"/>
        <v>86</v>
      </c>
      <c r="I805" s="126">
        <f ca="1"/>
        <v>0.39836448598130841</v>
      </c>
      <c r="J805" s="126">
        <f ca="1"/>
        <v>96.770025839793291</v>
      </c>
      <c r="K805" s="126">
        <f ca="1"/>
        <v>0.14000000000000001</v>
      </c>
      <c r="L805" s="126">
        <f ca="1"/>
        <v>-3.2832890072507621E-2</v>
      </c>
      <c r="M805" s="126">
        <f ca="1"/>
        <v>1.0654494442013104E-4</v>
      </c>
      <c r="N805" s="126">
        <f ca="1"/>
        <v>1.1357736240913796E-2</v>
      </c>
      <c r="O805" s="4"/>
    </row>
    <row r="806" spans="2:15">
      <c r="B806" s="125">
        <f ca="1"/>
        <v>5</v>
      </c>
      <c r="C806" s="126">
        <f ca="1"/>
        <v>2.7282240230000001</v>
      </c>
      <c r="D806" s="126">
        <f ca="1"/>
        <v>3.9950911960000002</v>
      </c>
      <c r="E806" s="126">
        <f ca="1"/>
        <v>100</v>
      </c>
      <c r="F806" s="126">
        <f ca="1"/>
        <v>13</v>
      </c>
      <c r="G806" s="126">
        <f ca="1"/>
        <v>0.5</v>
      </c>
      <c r="H806" s="126">
        <f ca="1"/>
        <v>87</v>
      </c>
      <c r="I806" s="126">
        <f ca="1"/>
        <v>0.5</v>
      </c>
      <c r="J806" s="126">
        <f ca="1"/>
        <v>88.8250319284802</v>
      </c>
      <c r="K806" s="126">
        <f ca="1"/>
        <v>0.13</v>
      </c>
      <c r="L806" s="126">
        <f ca="1"/>
        <v>-0.11850168462730552</v>
      </c>
      <c r="M806" s="126">
        <f ca="1"/>
        <v>1.3459108781008868E-3</v>
      </c>
      <c r="N806" s="126">
        <f ca="1"/>
        <v>0</v>
      </c>
      <c r="O806" s="4"/>
    </row>
    <row r="807" spans="2:15">
      <c r="B807" s="125">
        <f ca="1"/>
        <v>6</v>
      </c>
      <c r="C807" s="126">
        <f ca="1"/>
        <v>3.9950911960000002</v>
      </c>
      <c r="D807" s="126">
        <f ca="1"/>
        <v>5.2288387470000002</v>
      </c>
      <c r="E807" s="126">
        <f ca="1"/>
        <v>100</v>
      </c>
      <c r="F807" s="126">
        <f ca="1"/>
        <v>11</v>
      </c>
      <c r="G807" s="126">
        <f ca="1"/>
        <v>0.57638888888888884</v>
      </c>
      <c r="H807" s="126">
        <f ca="1"/>
        <v>89</v>
      </c>
      <c r="I807" s="126">
        <f ca="1"/>
        <v>0.6039719626168224</v>
      </c>
      <c r="J807" s="126">
        <f ca="1"/>
        <v>73.470661672908875</v>
      </c>
      <c r="K807" s="126">
        <f ca="1"/>
        <v>0.11</v>
      </c>
      <c r="L807" s="126">
        <f ca="1"/>
        <v>-0.30828402036802777</v>
      </c>
      <c r="M807" s="126">
        <f ca="1"/>
        <v>8.5034208629550731E-3</v>
      </c>
      <c r="N807" s="126">
        <f ca="1"/>
        <v>2.758307372793356E-2</v>
      </c>
      <c r="O807" s="4"/>
    </row>
    <row r="808" spans="2:15">
      <c r="B808" s="125">
        <f ca="1"/>
        <v>7</v>
      </c>
      <c r="C808" s="126">
        <f ca="1"/>
        <v>5.2288387470000002</v>
      </c>
      <c r="D808" s="126">
        <f ca="1"/>
        <v>6.681979814</v>
      </c>
      <c r="E808" s="126">
        <f ca="1"/>
        <v>100</v>
      </c>
      <c r="F808" s="126">
        <f ca="1"/>
        <v>14</v>
      </c>
      <c r="G808" s="126">
        <f ca="1"/>
        <v>0.67361111111111116</v>
      </c>
      <c r="H808" s="126">
        <f ca="1"/>
        <v>86</v>
      </c>
      <c r="I808" s="126">
        <f ca="1"/>
        <v>0.70443925233644855</v>
      </c>
      <c r="J808" s="126">
        <f ca="1"/>
        <v>96.770025839793291</v>
      </c>
      <c r="K808" s="126">
        <f ca="1"/>
        <v>0.14000000000000001</v>
      </c>
      <c r="L808" s="126">
        <f ca="1"/>
        <v>-3.2832890072507621E-2</v>
      </c>
      <c r="M808" s="126">
        <f ca="1"/>
        <v>1.0654494442013104E-4</v>
      </c>
      <c r="N808" s="126">
        <f ca="1"/>
        <v>3.0828141225337391E-2</v>
      </c>
      <c r="O808" s="4"/>
    </row>
    <row r="809" spans="2:15">
      <c r="B809" s="125">
        <f ca="1"/>
        <v>8</v>
      </c>
      <c r="C809" s="126">
        <f ca="1"/>
        <v>6.681979814</v>
      </c>
      <c r="D809" s="126">
        <f ca="1"/>
        <v>8.1948715859999997</v>
      </c>
      <c r="E809" s="126">
        <f ca="1"/>
        <v>100</v>
      </c>
      <c r="F809" s="126">
        <f ca="1"/>
        <v>17</v>
      </c>
      <c r="G809" s="126">
        <f ca="1"/>
        <v>0.79166666666666663</v>
      </c>
      <c r="H809" s="126">
        <f ca="1"/>
        <v>83</v>
      </c>
      <c r="I809" s="126">
        <f ca="1"/>
        <v>0.80140186915887845</v>
      </c>
      <c r="J809" s="126">
        <f ca="1"/>
        <v>121.75368139223561</v>
      </c>
      <c r="K809" s="126">
        <f ca="1"/>
        <v>0.17</v>
      </c>
      <c r="L809" s="126">
        <f ca="1"/>
        <v>0.19682981282535966</v>
      </c>
      <c r="M809" s="126">
        <f ca="1"/>
        <v>4.1517191827779003E-3</v>
      </c>
      <c r="N809" s="126">
        <f ca="1"/>
        <v>9.7352024922118252E-3</v>
      </c>
      <c r="O809" s="4"/>
    </row>
    <row r="810" spans="2:15">
      <c r="B810" s="125">
        <f ca="1"/>
        <v>9</v>
      </c>
      <c r="C810" s="126">
        <f ca="1"/>
        <v>8.1948715859999997</v>
      </c>
      <c r="D810" s="126">
        <f ca="1"/>
        <v>10.003718040000001</v>
      </c>
      <c r="E810" s="126">
        <f ca="1"/>
        <v>100</v>
      </c>
      <c r="F810" s="126">
        <f ca="1"/>
        <v>16</v>
      </c>
      <c r="G810" s="126">
        <f ca="1"/>
        <v>0.90277777777777779</v>
      </c>
      <c r="H810" s="126">
        <f ca="1"/>
        <v>84</v>
      </c>
      <c r="I810" s="126">
        <f ca="1"/>
        <v>0.89953271028037385</v>
      </c>
      <c r="J810" s="126">
        <f ca="1"/>
        <v>113.22751322751323</v>
      </c>
      <c r="K810" s="126">
        <f ca="1"/>
        <v>0.16</v>
      </c>
      <c r="L810" s="126">
        <f ca="1"/>
        <v>0.12422899996220915</v>
      </c>
      <c r="M810" s="126">
        <f ca="1"/>
        <v>1.6125259600494434E-3</v>
      </c>
      <c r="N810" s="126">
        <f ca="1"/>
        <v>3.2450674974039417E-3</v>
      </c>
      <c r="O810" s="4"/>
    </row>
    <row r="811" spans="2:15">
      <c r="B811" s="125">
        <f ca="1"/>
        <v>10</v>
      </c>
      <c r="C811" s="126">
        <f ca="1"/>
        <v>10.003718040000001</v>
      </c>
      <c r="D811" s="126">
        <f ca="1"/>
        <v>16.211672159999999</v>
      </c>
      <c r="E811" s="126">
        <f ca="1"/>
        <v>100</v>
      </c>
      <c r="F811" s="126">
        <f ca="1"/>
        <v>14</v>
      </c>
      <c r="G811" s="126">
        <f ca="1"/>
        <v>1</v>
      </c>
      <c r="H811" s="126">
        <f ca="1"/>
        <v>86</v>
      </c>
      <c r="I811" s="126">
        <f ca="1"/>
        <v>1</v>
      </c>
      <c r="J811" s="126">
        <f ca="1"/>
        <v>96.770025839793291</v>
      </c>
      <c r="K811" s="126">
        <f ca="1"/>
        <v>0.14000000000000001</v>
      </c>
      <c r="L811" s="126">
        <f ca="1"/>
        <v>-3.2832890072507621E-2</v>
      </c>
      <c r="M811" s="126">
        <f ca="1"/>
        <v>1.0654494442013104E-4</v>
      </c>
      <c r="N811" s="126">
        <f ca="1"/>
        <v>0</v>
      </c>
      <c r="O811" s="4"/>
    </row>
    <row r="812" spans="2:15">
      <c r="B812" s="125" t="str">
        <f ca="1"/>
        <v>Total</v>
      </c>
      <c r="C812" s="126">
        <f ca="1"/>
        <v>-9.9874246580000001</v>
      </c>
      <c r="D812" s="126">
        <f ca="1"/>
        <v>16.211672159999999</v>
      </c>
      <c r="E812" s="126">
        <f ca="1"/>
        <v>1000</v>
      </c>
      <c r="F812" s="126">
        <f ca="1"/>
        <v>144</v>
      </c>
      <c r="G812" s="126">
        <f ca="1"/>
        <v>1</v>
      </c>
      <c r="H812" s="126">
        <f ca="1"/>
        <v>856</v>
      </c>
      <c r="I812" s="126">
        <f ca="1"/>
        <v>1</v>
      </c>
      <c r="J812" s="126">
        <f ca="1"/>
        <v>100</v>
      </c>
      <c r="K812" s="126">
        <f ca="1"/>
        <v>0.14399999999999999</v>
      </c>
      <c r="L812" s="126">
        <f ca="1"/>
        <v>0</v>
      </c>
      <c r="M812" s="126">
        <f ca="1"/>
        <v>5.5761333977829355E-2</v>
      </c>
      <c r="N812" s="126">
        <f ca="1"/>
        <v>4.3808411214953269E-2</v>
      </c>
      <c r="O812" s="4"/>
    </row>
    <row r="813" spans="2:15">
      <c r="B813" s="125" t="str">
        <f ca="1"/>
        <v/>
      </c>
      <c r="C813" s="126" t="str">
        <f ca="1"/>
        <v/>
      </c>
      <c r="D813" s="126" t="str">
        <f ca="1"/>
        <v/>
      </c>
      <c r="E813" s="126" t="str">
        <f ca="1"/>
        <v/>
      </c>
      <c r="F813" s="126" t="str">
        <f ca="1"/>
        <v/>
      </c>
      <c r="G813" s="126" t="str">
        <f ca="1"/>
        <v/>
      </c>
      <c r="H813" s="126" t="str">
        <f ca="1"/>
        <v/>
      </c>
      <c r="I813" s="126" t="str">
        <f ca="1"/>
        <v/>
      </c>
      <c r="J813" s="126" t="str">
        <f ca="1"/>
        <v/>
      </c>
      <c r="K813" s="126" t="str">
        <f ca="1"/>
        <v/>
      </c>
      <c r="L813" s="126" t="str">
        <f ca="1"/>
        <v/>
      </c>
      <c r="M813" s="126" t="str">
        <f ca="1"/>
        <v/>
      </c>
      <c r="N813" s="126" t="str">
        <f ca="1"/>
        <v/>
      </c>
      <c r="O813" s="4"/>
    </row>
    <row r="814" spans="2:15">
      <c r="B814" s="125" t="str">
        <f ca="1"/>
        <v>adif20_50</v>
      </c>
      <c r="C814" s="126" t="str">
        <f ca="1"/>
        <v/>
      </c>
      <c r="D814" s="126" t="str">
        <f ca="1"/>
        <v/>
      </c>
      <c r="E814" s="126" t="str">
        <f ca="1"/>
        <v/>
      </c>
      <c r="F814" s="126" t="str">
        <f ca="1"/>
        <v/>
      </c>
      <c r="G814" s="126" t="str">
        <f ca="1"/>
        <v/>
      </c>
      <c r="H814" s="126" t="str">
        <f ca="1"/>
        <v/>
      </c>
      <c r="I814" s="126" t="str">
        <f ca="1"/>
        <v/>
      </c>
      <c r="J814" s="126" t="str">
        <f ca="1"/>
        <v/>
      </c>
      <c r="K814" s="126" t="str">
        <f ca="1"/>
        <v/>
      </c>
      <c r="L814" s="126" t="str">
        <f ca="1"/>
        <v/>
      </c>
      <c r="M814" s="126" t="str">
        <f ca="1"/>
        <v/>
      </c>
      <c r="N814" s="126" t="str">
        <f ca="1"/>
        <v/>
      </c>
      <c r="O814" s="4"/>
    </row>
    <row r="815" spans="2:15">
      <c r="B815" s="125" t="str">
        <f ca="1"/>
        <v>#</v>
      </c>
      <c r="C815" s="126" t="str">
        <f ca="1"/>
        <v>xMin</v>
      </c>
      <c r="D815" s="126" t="str">
        <f ca="1"/>
        <v>xMax</v>
      </c>
      <c r="E815" s="126" t="str">
        <f ca="1"/>
        <v>#Total</v>
      </c>
      <c r="F815" s="126" t="str">
        <f ca="1"/>
        <v>#(Y=1)</v>
      </c>
      <c r="G815" s="126" t="str">
        <f ca="1"/>
        <v>%Cum(Y=1)</v>
      </c>
      <c r="H815" s="126" t="str">
        <f ca="1"/>
        <v>#(Y=0)</v>
      </c>
      <c r="I815" s="126" t="str">
        <f ca="1"/>
        <v>%Cum(Y=0)</v>
      </c>
      <c r="J815" s="126" t="str">
        <f ca="1"/>
        <v>Odds Ratio</v>
      </c>
      <c r="K815" s="126" t="str">
        <f ca="1"/>
        <v>%(Y=1)</v>
      </c>
      <c r="L815" s="126" t="str">
        <f ca="1"/>
        <v>WOE</v>
      </c>
      <c r="M815" s="126" t="str">
        <f ca="1"/>
        <v>Info Value</v>
      </c>
      <c r="N815" s="126" t="str">
        <f ca="1"/>
        <v>KS</v>
      </c>
      <c r="O815" s="4"/>
    </row>
    <row r="816" spans="2:15">
      <c r="B816" s="125">
        <f ca="1"/>
        <v>1</v>
      </c>
      <c r="C816" s="126">
        <f ca="1"/>
        <v>-3.2217857560000001</v>
      </c>
      <c r="D816" s="126">
        <f ca="1"/>
        <v>-0.99914490499999997</v>
      </c>
      <c r="E816" s="126">
        <f ca="1"/>
        <v>100</v>
      </c>
      <c r="F816" s="126">
        <f ca="1"/>
        <v>18</v>
      </c>
      <c r="G816" s="126">
        <f ca="1"/>
        <v>0.125</v>
      </c>
      <c r="H816" s="126">
        <f ca="1"/>
        <v>82</v>
      </c>
      <c r="I816" s="126">
        <f ca="1"/>
        <v>9.5794392523364483E-2</v>
      </c>
      <c r="J816" s="126">
        <f ca="1"/>
        <v>130.48780487804879</v>
      </c>
      <c r="K816" s="126">
        <f ca="1"/>
        <v>0.18</v>
      </c>
      <c r="L816" s="126">
        <f ca="1"/>
        <v>0.2661095871976531</v>
      </c>
      <c r="M816" s="126">
        <f ca="1"/>
        <v>7.7718921494641683E-3</v>
      </c>
      <c r="N816" s="126">
        <f ca="1"/>
        <v>2.9205607476635517E-2</v>
      </c>
      <c r="O816" s="4"/>
    </row>
    <row r="817" spans="2:15">
      <c r="B817" s="125">
        <f ca="1"/>
        <v>2</v>
      </c>
      <c r="C817" s="126">
        <f ca="1"/>
        <v>-0.99914490499999997</v>
      </c>
      <c r="D817" s="126">
        <f ca="1"/>
        <v>-0.37408527800000002</v>
      </c>
      <c r="E817" s="126">
        <f ca="1"/>
        <v>100</v>
      </c>
      <c r="F817" s="126">
        <f ca="1"/>
        <v>13</v>
      </c>
      <c r="G817" s="126">
        <f ca="1"/>
        <v>0.21527777777777779</v>
      </c>
      <c r="H817" s="126">
        <f ca="1"/>
        <v>87</v>
      </c>
      <c r="I817" s="126">
        <f ca="1"/>
        <v>0.19742990654205608</v>
      </c>
      <c r="J817" s="126">
        <f ca="1"/>
        <v>88.8250319284802</v>
      </c>
      <c r="K817" s="126">
        <f ca="1"/>
        <v>0.13</v>
      </c>
      <c r="L817" s="126">
        <f ca="1"/>
        <v>-0.11850168462730552</v>
      </c>
      <c r="M817" s="126">
        <f ca="1"/>
        <v>1.3459108781008868E-3</v>
      </c>
      <c r="N817" s="126">
        <f ca="1"/>
        <v>1.7847871235721707E-2</v>
      </c>
      <c r="O817" s="4"/>
    </row>
    <row r="818" spans="2:15">
      <c r="B818" s="125">
        <f ca="1"/>
        <v>3</v>
      </c>
      <c r="C818" s="126">
        <f ca="1"/>
        <v>-0.37408527800000002</v>
      </c>
      <c r="D818" s="126">
        <f ca="1"/>
        <v>0.13923512599999999</v>
      </c>
      <c r="E818" s="126">
        <f ca="1"/>
        <v>100</v>
      </c>
      <c r="F818" s="126">
        <f ca="1"/>
        <v>18</v>
      </c>
      <c r="G818" s="126">
        <f ca="1"/>
        <v>0.34027777777777779</v>
      </c>
      <c r="H818" s="126">
        <f ca="1"/>
        <v>82</v>
      </c>
      <c r="I818" s="126">
        <f ca="1"/>
        <v>0.29322429906542058</v>
      </c>
      <c r="J818" s="126">
        <f ca="1"/>
        <v>130.48780487804879</v>
      </c>
      <c r="K818" s="126">
        <f ca="1"/>
        <v>0.18</v>
      </c>
      <c r="L818" s="126">
        <f ca="1"/>
        <v>0.2661095871976531</v>
      </c>
      <c r="M818" s="126">
        <f ca="1"/>
        <v>7.7718921494641683E-3</v>
      </c>
      <c r="N818" s="126">
        <f ca="1"/>
        <v>4.7053478712357211E-2</v>
      </c>
      <c r="O818" s="4"/>
    </row>
    <row r="819" spans="2:15">
      <c r="B819" s="125">
        <f ca="1"/>
        <v>4</v>
      </c>
      <c r="C819" s="126">
        <f ca="1"/>
        <v>0.13923512599999999</v>
      </c>
      <c r="D819" s="126">
        <f ca="1"/>
        <v>0.58093525000000001</v>
      </c>
      <c r="E819" s="126">
        <f ca="1"/>
        <v>100</v>
      </c>
      <c r="F819" s="126">
        <f ca="1"/>
        <v>12</v>
      </c>
      <c r="G819" s="126">
        <f ca="1"/>
        <v>0.4236111111111111</v>
      </c>
      <c r="H819" s="126">
        <f ca="1"/>
        <v>88</v>
      </c>
      <c r="I819" s="126">
        <f ca="1"/>
        <v>0.39602803738317754</v>
      </c>
      <c r="J819" s="126">
        <f ca="1"/>
        <v>81.060606060606062</v>
      </c>
      <c r="K819" s="126">
        <f ca="1"/>
        <v>0.12</v>
      </c>
      <c r="L819" s="126">
        <f ca="1"/>
        <v>-0.20997308812446475</v>
      </c>
      <c r="M819" s="126">
        <f ca="1"/>
        <v>4.0882610616134107E-3</v>
      </c>
      <c r="N819" s="126">
        <f ca="1"/>
        <v>2.758307372793356E-2</v>
      </c>
      <c r="O819" s="4"/>
    </row>
    <row r="820" spans="2:15">
      <c r="B820" s="125">
        <f ca="1"/>
        <v>5</v>
      </c>
      <c r="C820" s="126">
        <f ca="1"/>
        <v>0.58093525000000001</v>
      </c>
      <c r="D820" s="126">
        <f ca="1"/>
        <v>0.97210669500000002</v>
      </c>
      <c r="E820" s="126">
        <f ca="1"/>
        <v>100</v>
      </c>
      <c r="F820" s="126">
        <f ca="1"/>
        <v>9</v>
      </c>
      <c r="G820" s="126">
        <f ca="1"/>
        <v>0.4861111111111111</v>
      </c>
      <c r="H820" s="126">
        <f ca="1"/>
        <v>91</v>
      </c>
      <c r="I820" s="126">
        <f ca="1"/>
        <v>0.50233644859813087</v>
      </c>
      <c r="J820" s="126">
        <f ca="1"/>
        <v>58.791208791208796</v>
      </c>
      <c r="K820" s="126">
        <f ca="1"/>
        <v>0.09</v>
      </c>
      <c r="L820" s="126">
        <f ca="1"/>
        <v>-0.53117785261488915</v>
      </c>
      <c r="M820" s="126">
        <f ca="1"/>
        <v>2.3270057795628903E-2</v>
      </c>
      <c r="N820" s="126">
        <f ca="1"/>
        <v>1.6225337487019764E-2</v>
      </c>
      <c r="O820" s="4"/>
    </row>
    <row r="821" spans="2:15">
      <c r="B821" s="125">
        <f ca="1"/>
        <v>6</v>
      </c>
      <c r="C821" s="126">
        <f ca="1"/>
        <v>0.97210669500000002</v>
      </c>
      <c r="D821" s="126">
        <f ca="1"/>
        <v>1.36021137</v>
      </c>
      <c r="E821" s="126">
        <f ca="1"/>
        <v>100</v>
      </c>
      <c r="F821" s="126">
        <f ca="1"/>
        <v>10</v>
      </c>
      <c r="G821" s="126">
        <f ca="1"/>
        <v>0.55555555555555558</v>
      </c>
      <c r="H821" s="126">
        <f ca="1"/>
        <v>90</v>
      </c>
      <c r="I821" s="126">
        <f ca="1"/>
        <v>0.60747663551401865</v>
      </c>
      <c r="J821" s="126">
        <f ca="1"/>
        <v>66.049382716049394</v>
      </c>
      <c r="K821" s="126">
        <f ca="1"/>
        <v>0.1</v>
      </c>
      <c r="L821" s="126">
        <f ca="1"/>
        <v>-0.4147675007704778</v>
      </c>
      <c r="M821" s="126">
        <f ca="1"/>
        <v>1.4805433893027178E-2</v>
      </c>
      <c r="N821" s="126">
        <f ca="1"/>
        <v>5.1921079958463068E-2</v>
      </c>
      <c r="O821" s="4"/>
    </row>
    <row r="822" spans="2:15">
      <c r="B822" s="125">
        <f ca="1"/>
        <v>7</v>
      </c>
      <c r="C822" s="126">
        <f ca="1"/>
        <v>1.36021137</v>
      </c>
      <c r="D822" s="126">
        <f ca="1"/>
        <v>1.8168484060000001</v>
      </c>
      <c r="E822" s="126">
        <f ca="1"/>
        <v>100</v>
      </c>
      <c r="F822" s="126">
        <f ca="1"/>
        <v>12</v>
      </c>
      <c r="G822" s="126">
        <f ca="1"/>
        <v>0.63888888888888884</v>
      </c>
      <c r="H822" s="126">
        <f ca="1"/>
        <v>88</v>
      </c>
      <c r="I822" s="126">
        <f ca="1"/>
        <v>0.71028037383177567</v>
      </c>
      <c r="J822" s="126">
        <f ca="1"/>
        <v>81.060606060606062</v>
      </c>
      <c r="K822" s="126">
        <f ca="1"/>
        <v>0.12</v>
      </c>
      <c r="L822" s="126">
        <f ca="1"/>
        <v>-0.20997308812446475</v>
      </c>
      <c r="M822" s="126">
        <f ca="1"/>
        <v>4.0882610616134107E-3</v>
      </c>
      <c r="N822" s="126">
        <f ca="1"/>
        <v>7.1391484942886829E-2</v>
      </c>
      <c r="O822" s="4"/>
    </row>
    <row r="823" spans="2:15">
      <c r="B823" s="125">
        <f ca="1"/>
        <v>8</v>
      </c>
      <c r="C823" s="126">
        <f ca="1"/>
        <v>1.8168484060000001</v>
      </c>
      <c r="D823" s="126">
        <f ca="1"/>
        <v>2.1890323280000001</v>
      </c>
      <c r="E823" s="126">
        <f ca="1"/>
        <v>100</v>
      </c>
      <c r="F823" s="126">
        <f ca="1"/>
        <v>14</v>
      </c>
      <c r="G823" s="126">
        <f ca="1"/>
        <v>0.73611111111111116</v>
      </c>
      <c r="H823" s="126">
        <f ca="1"/>
        <v>86</v>
      </c>
      <c r="I823" s="126">
        <f ca="1"/>
        <v>0.81074766355140182</v>
      </c>
      <c r="J823" s="126">
        <f ca="1"/>
        <v>96.770025839793291</v>
      </c>
      <c r="K823" s="126">
        <f ca="1"/>
        <v>0.14000000000000001</v>
      </c>
      <c r="L823" s="126">
        <f ca="1"/>
        <v>-3.2832890072507621E-2</v>
      </c>
      <c r="M823" s="126">
        <f ca="1"/>
        <v>1.0654494442013104E-4</v>
      </c>
      <c r="N823" s="126">
        <f ca="1"/>
        <v>7.463655244029066E-2</v>
      </c>
      <c r="O823" s="4"/>
    </row>
    <row r="824" spans="2:15">
      <c r="B824" s="125">
        <f ca="1"/>
        <v>9</v>
      </c>
      <c r="C824" s="126">
        <f ca="1"/>
        <v>2.1890323280000001</v>
      </c>
      <c r="D824" s="126">
        <f ca="1"/>
        <v>2.7240706280000002</v>
      </c>
      <c r="E824" s="126">
        <f ca="1"/>
        <v>100</v>
      </c>
      <c r="F824" s="126">
        <f ca="1"/>
        <v>21</v>
      </c>
      <c r="G824" s="126">
        <f ca="1"/>
        <v>0.88194444444444442</v>
      </c>
      <c r="H824" s="126">
        <f ca="1"/>
        <v>79</v>
      </c>
      <c r="I824" s="126">
        <f ca="1"/>
        <v>0.9030373831775701</v>
      </c>
      <c r="J824" s="126">
        <f ca="1"/>
        <v>158.01687763713082</v>
      </c>
      <c r="K824" s="126">
        <f ca="1"/>
        <v>0.21</v>
      </c>
      <c r="L824" s="126">
        <f ca="1"/>
        <v>0.45753166182214294</v>
      </c>
      <c r="M824" s="126">
        <f ca="1"/>
        <v>2.4497898559402129E-2</v>
      </c>
      <c r="N824" s="126">
        <f ca="1"/>
        <v>2.1092938733125677E-2</v>
      </c>
      <c r="O824" s="4"/>
    </row>
    <row r="825" spans="2:15">
      <c r="B825" s="125">
        <f ca="1"/>
        <v>10</v>
      </c>
      <c r="C825" s="126">
        <f ca="1"/>
        <v>2.7240706280000002</v>
      </c>
      <c r="D825" s="126">
        <f ca="1"/>
        <v>5.3228062329999997</v>
      </c>
      <c r="E825" s="126">
        <f ca="1"/>
        <v>100</v>
      </c>
      <c r="F825" s="126">
        <f ca="1"/>
        <v>17</v>
      </c>
      <c r="G825" s="126">
        <f ca="1"/>
        <v>1</v>
      </c>
      <c r="H825" s="126">
        <f ca="1"/>
        <v>83</v>
      </c>
      <c r="I825" s="126">
        <f ca="1"/>
        <v>1</v>
      </c>
      <c r="J825" s="126">
        <f ca="1"/>
        <v>121.75368139223561</v>
      </c>
      <c r="K825" s="126">
        <f ca="1"/>
        <v>0.17</v>
      </c>
      <c r="L825" s="126">
        <f ca="1"/>
        <v>0.19682981282535966</v>
      </c>
      <c r="M825" s="126">
        <f ca="1"/>
        <v>4.1517191827779003E-3</v>
      </c>
      <c r="N825" s="126">
        <f ca="1"/>
        <v>0</v>
      </c>
      <c r="O825" s="4"/>
    </row>
    <row r="826" spans="2:15">
      <c r="B826" s="125" t="str">
        <f ca="1"/>
        <v>Total</v>
      </c>
      <c r="C826" s="126">
        <f ca="1"/>
        <v>-3.2217857560000001</v>
      </c>
      <c r="D826" s="126">
        <f ca="1"/>
        <v>5.3228062329999997</v>
      </c>
      <c r="E826" s="126">
        <f ca="1"/>
        <v>1000</v>
      </c>
      <c r="F826" s="126">
        <f ca="1"/>
        <v>144</v>
      </c>
      <c r="G826" s="126">
        <f ca="1"/>
        <v>1</v>
      </c>
      <c r="H826" s="126">
        <f ca="1"/>
        <v>856</v>
      </c>
      <c r="I826" s="126">
        <f ca="1"/>
        <v>1</v>
      </c>
      <c r="J826" s="126">
        <f ca="1"/>
        <v>100</v>
      </c>
      <c r="K826" s="126">
        <f ca="1"/>
        <v>0.14399999999999999</v>
      </c>
      <c r="L826" s="126">
        <f ca="1"/>
        <v>0</v>
      </c>
      <c r="M826" s="126">
        <f ca="1"/>
        <v>9.1897871675512277E-2</v>
      </c>
      <c r="N826" s="126">
        <f ca="1"/>
        <v>7.463655244029066E-2</v>
      </c>
      <c r="O826" s="4"/>
    </row>
    <row r="827" spans="2:15">
      <c r="B827" s="125" t="str">
        <f ca="1"/>
        <v/>
      </c>
      <c r="C827" s="126" t="str">
        <f ca="1"/>
        <v/>
      </c>
      <c r="D827" s="126" t="str">
        <f ca="1"/>
        <v/>
      </c>
      <c r="E827" s="126" t="str">
        <f ca="1"/>
        <v/>
      </c>
      <c r="F827" s="126" t="str">
        <f ca="1"/>
        <v/>
      </c>
      <c r="G827" s="126" t="str">
        <f ca="1"/>
        <v/>
      </c>
      <c r="H827" s="126" t="str">
        <f ca="1"/>
        <v/>
      </c>
      <c r="I827" s="126" t="str">
        <f ca="1"/>
        <v/>
      </c>
      <c r="J827" s="126" t="str">
        <f ca="1"/>
        <v/>
      </c>
      <c r="K827" s="126" t="str">
        <f ca="1"/>
        <v/>
      </c>
      <c r="L827" s="126" t="str">
        <f ca="1"/>
        <v/>
      </c>
      <c r="M827" s="126" t="str">
        <f ca="1"/>
        <v/>
      </c>
      <c r="N827" s="126" t="str">
        <f ca="1"/>
        <v/>
      </c>
      <c r="O827" s="4"/>
    </row>
    <row r="828" spans="2:15">
      <c r="B828" s="125" t="str">
        <f ca="1"/>
        <v>adif20_200</v>
      </c>
      <c r="C828" s="126" t="str">
        <f ca="1"/>
        <v/>
      </c>
      <c r="D828" s="126" t="str">
        <f ca="1"/>
        <v/>
      </c>
      <c r="E828" s="126" t="str">
        <f ca="1"/>
        <v/>
      </c>
      <c r="F828" s="126" t="str">
        <f ca="1"/>
        <v/>
      </c>
      <c r="G828" s="126" t="str">
        <f ca="1"/>
        <v/>
      </c>
      <c r="H828" s="126" t="str">
        <f ca="1"/>
        <v/>
      </c>
      <c r="I828" s="126" t="str">
        <f ca="1"/>
        <v/>
      </c>
      <c r="J828" s="126" t="str">
        <f ca="1"/>
        <v/>
      </c>
      <c r="K828" s="126" t="str">
        <f ca="1"/>
        <v/>
      </c>
      <c r="L828" s="126" t="str">
        <f ca="1"/>
        <v/>
      </c>
      <c r="M828" s="126" t="str">
        <f ca="1"/>
        <v/>
      </c>
      <c r="N828" s="126" t="str">
        <f ca="1"/>
        <v/>
      </c>
      <c r="O828" s="4"/>
    </row>
    <row r="829" spans="2:15">
      <c r="B829" s="125" t="str">
        <f ca="1"/>
        <v>#</v>
      </c>
      <c r="C829" s="126" t="str">
        <f ca="1"/>
        <v>xMin</v>
      </c>
      <c r="D829" s="126" t="str">
        <f ca="1"/>
        <v>xMax</v>
      </c>
      <c r="E829" s="126" t="str">
        <f ca="1"/>
        <v>#Total</v>
      </c>
      <c r="F829" s="126" t="str">
        <f ca="1"/>
        <v>#(Y=1)</v>
      </c>
      <c r="G829" s="126" t="str">
        <f ca="1"/>
        <v>%Cum(Y=1)</v>
      </c>
      <c r="H829" s="126" t="str">
        <f ca="1"/>
        <v>#(Y=0)</v>
      </c>
      <c r="I829" s="126" t="str">
        <f ca="1"/>
        <v>%Cum(Y=0)</v>
      </c>
      <c r="J829" s="126" t="str">
        <f ca="1"/>
        <v>Odds Ratio</v>
      </c>
      <c r="K829" s="126" t="str">
        <f ca="1"/>
        <v>%(Y=1)</v>
      </c>
      <c r="L829" s="126" t="str">
        <f ca="1"/>
        <v>WOE</v>
      </c>
      <c r="M829" s="126" t="str">
        <f ca="1"/>
        <v>Info Value</v>
      </c>
      <c r="N829" s="126" t="str">
        <f ca="1"/>
        <v>KS</v>
      </c>
      <c r="O829" s="4"/>
    </row>
    <row r="830" spans="2:15">
      <c r="B830" s="125">
        <f ca="1"/>
        <v>1</v>
      </c>
      <c r="C830" s="126">
        <f ca="1"/>
        <v>-10.84986951</v>
      </c>
      <c r="D830" s="126">
        <f ca="1"/>
        <v>-1.21523168</v>
      </c>
      <c r="E830" s="126">
        <f ca="1"/>
        <v>100</v>
      </c>
      <c r="F830" s="126">
        <f ca="1"/>
        <v>11</v>
      </c>
      <c r="G830" s="126">
        <f ca="1"/>
        <v>7.6388888888888895E-2</v>
      </c>
      <c r="H830" s="126">
        <f ca="1"/>
        <v>89</v>
      </c>
      <c r="I830" s="126">
        <f ca="1"/>
        <v>0.10397196261682243</v>
      </c>
      <c r="J830" s="126">
        <f ca="1"/>
        <v>73.470661672908875</v>
      </c>
      <c r="K830" s="126">
        <f ca="1"/>
        <v>0.11</v>
      </c>
      <c r="L830" s="126">
        <f ca="1"/>
        <v>-0.30828402036802777</v>
      </c>
      <c r="M830" s="126">
        <f ca="1"/>
        <v>8.5034208629550731E-3</v>
      </c>
      <c r="N830" s="126">
        <f ca="1"/>
        <v>2.7583073727933533E-2</v>
      </c>
      <c r="O830" s="4"/>
    </row>
    <row r="831" spans="2:15">
      <c r="B831" s="125">
        <f ca="1"/>
        <v>2</v>
      </c>
      <c r="C831" s="126">
        <f ca="1"/>
        <v>-1.21523168</v>
      </c>
      <c r="D831" s="126">
        <f ca="1"/>
        <v>0.380855363</v>
      </c>
      <c r="E831" s="126">
        <f ca="1"/>
        <v>100</v>
      </c>
      <c r="F831" s="126">
        <f ca="1"/>
        <v>16</v>
      </c>
      <c r="G831" s="126">
        <f ca="1"/>
        <v>0.1875</v>
      </c>
      <c r="H831" s="126">
        <f ca="1"/>
        <v>84</v>
      </c>
      <c r="I831" s="126">
        <f ca="1"/>
        <v>0.20210280373831777</v>
      </c>
      <c r="J831" s="126">
        <f ca="1"/>
        <v>113.22751322751323</v>
      </c>
      <c r="K831" s="126">
        <f ca="1"/>
        <v>0.16</v>
      </c>
      <c r="L831" s="126">
        <f ca="1"/>
        <v>0.12422899996220915</v>
      </c>
      <c r="M831" s="126">
        <f ca="1"/>
        <v>1.6125259600494434E-3</v>
      </c>
      <c r="N831" s="126">
        <f ca="1"/>
        <v>1.4602803738317766E-2</v>
      </c>
      <c r="O831" s="4"/>
    </row>
    <row r="832" spans="2:15">
      <c r="B832" s="125">
        <f ca="1"/>
        <v>3</v>
      </c>
      <c r="C832" s="126">
        <f ca="1"/>
        <v>0.380855363</v>
      </c>
      <c r="D832" s="126">
        <f ca="1"/>
        <v>1.6823661409999999</v>
      </c>
      <c r="E832" s="126">
        <f ca="1"/>
        <v>100</v>
      </c>
      <c r="F832" s="126">
        <f ca="1"/>
        <v>20</v>
      </c>
      <c r="G832" s="126">
        <f ca="1"/>
        <v>0.3263888888888889</v>
      </c>
      <c r="H832" s="126">
        <f ca="1"/>
        <v>80</v>
      </c>
      <c r="I832" s="126">
        <f ca="1"/>
        <v>0.29556074766355139</v>
      </c>
      <c r="J832" s="126">
        <f ca="1"/>
        <v>148.61111111111111</v>
      </c>
      <c r="K832" s="126">
        <f ca="1"/>
        <v>0.2</v>
      </c>
      <c r="L832" s="126">
        <f ca="1"/>
        <v>0.39616271544585091</v>
      </c>
      <c r="M832" s="126">
        <f ca="1"/>
        <v>1.799804652207267E-2</v>
      </c>
      <c r="N832" s="126">
        <f ca="1"/>
        <v>3.0828141225337502E-2</v>
      </c>
      <c r="O832" s="4"/>
    </row>
    <row r="833" spans="2:15">
      <c r="B833" s="125">
        <f ca="1"/>
        <v>4</v>
      </c>
      <c r="C833" s="126">
        <f ca="1"/>
        <v>1.6823661409999999</v>
      </c>
      <c r="D833" s="126">
        <f ca="1"/>
        <v>2.6148307100000001</v>
      </c>
      <c r="E833" s="126">
        <f ca="1"/>
        <v>100</v>
      </c>
      <c r="F833" s="126">
        <f ca="1"/>
        <v>14</v>
      </c>
      <c r="G833" s="126">
        <f ca="1"/>
        <v>0.4236111111111111</v>
      </c>
      <c r="H833" s="126">
        <f ca="1"/>
        <v>86</v>
      </c>
      <c r="I833" s="126">
        <f ca="1"/>
        <v>0.39602803738317754</v>
      </c>
      <c r="J833" s="126">
        <f ca="1"/>
        <v>96.770025839793291</v>
      </c>
      <c r="K833" s="126">
        <f ca="1"/>
        <v>0.14000000000000001</v>
      </c>
      <c r="L833" s="126">
        <f ca="1"/>
        <v>-3.2832890072507621E-2</v>
      </c>
      <c r="M833" s="126">
        <f ca="1"/>
        <v>1.0654494442013104E-4</v>
      </c>
      <c r="N833" s="126">
        <f ca="1"/>
        <v>2.758307372793356E-2</v>
      </c>
      <c r="O833" s="4"/>
    </row>
    <row r="834" spans="2:15">
      <c r="B834" s="125">
        <f ca="1"/>
        <v>5</v>
      </c>
      <c r="C834" s="126">
        <f ca="1"/>
        <v>2.6148307100000001</v>
      </c>
      <c r="D834" s="126">
        <f ca="1"/>
        <v>3.8110555719999999</v>
      </c>
      <c r="E834" s="126">
        <f ca="1"/>
        <v>100</v>
      </c>
      <c r="F834" s="126">
        <f ca="1"/>
        <v>15</v>
      </c>
      <c r="G834" s="126">
        <f ca="1"/>
        <v>0.52777777777777779</v>
      </c>
      <c r="H834" s="126">
        <f ca="1"/>
        <v>85</v>
      </c>
      <c r="I834" s="126">
        <f ca="1"/>
        <v>0.49532710280373832</v>
      </c>
      <c r="J834" s="126">
        <f ca="1"/>
        <v>104.90196078431373</v>
      </c>
      <c r="K834" s="126">
        <f ca="1"/>
        <v>0.15</v>
      </c>
      <c r="L834" s="126">
        <f ca="1"/>
        <v>4.7856021177635141E-2</v>
      </c>
      <c r="M834" s="126">
        <f ca="1"/>
        <v>2.3294402831792842E-4</v>
      </c>
      <c r="N834" s="126">
        <f ca="1"/>
        <v>3.2450674974039473E-2</v>
      </c>
      <c r="O834" s="4"/>
    </row>
    <row r="835" spans="2:15">
      <c r="B835" s="125">
        <f ca="1"/>
        <v>6</v>
      </c>
      <c r="C835" s="126">
        <f ca="1"/>
        <v>3.8110555719999999</v>
      </c>
      <c r="D835" s="126">
        <f ca="1"/>
        <v>5.0096447360000003</v>
      </c>
      <c r="E835" s="126">
        <f ca="1"/>
        <v>100</v>
      </c>
      <c r="F835" s="126">
        <f ca="1"/>
        <v>11</v>
      </c>
      <c r="G835" s="126">
        <f ca="1"/>
        <v>0.60416666666666663</v>
      </c>
      <c r="H835" s="126">
        <f ca="1"/>
        <v>89</v>
      </c>
      <c r="I835" s="126">
        <f ca="1"/>
        <v>0.59929906542056077</v>
      </c>
      <c r="J835" s="126">
        <f ca="1"/>
        <v>73.470661672908875</v>
      </c>
      <c r="K835" s="126">
        <f ca="1"/>
        <v>0.11</v>
      </c>
      <c r="L835" s="126">
        <f ca="1"/>
        <v>-0.30828402036802777</v>
      </c>
      <c r="M835" s="126">
        <f ca="1"/>
        <v>8.5034208629550731E-3</v>
      </c>
      <c r="N835" s="126">
        <f ca="1"/>
        <v>4.8676012461058571E-3</v>
      </c>
      <c r="O835" s="4"/>
    </row>
    <row r="836" spans="2:15">
      <c r="B836" s="125">
        <f ca="1"/>
        <v>7</v>
      </c>
      <c r="C836" s="126">
        <f ca="1"/>
        <v>5.0096447360000003</v>
      </c>
      <c r="D836" s="126">
        <f ca="1"/>
        <v>6.2387197490000004</v>
      </c>
      <c r="E836" s="126">
        <f ca="1"/>
        <v>100</v>
      </c>
      <c r="F836" s="126">
        <f ca="1"/>
        <v>12</v>
      </c>
      <c r="G836" s="126">
        <f ca="1"/>
        <v>0.6875</v>
      </c>
      <c r="H836" s="126">
        <f ca="1"/>
        <v>88</v>
      </c>
      <c r="I836" s="126">
        <f ca="1"/>
        <v>0.70210280373831779</v>
      </c>
      <c r="J836" s="126">
        <f ca="1"/>
        <v>81.060606060606062</v>
      </c>
      <c r="K836" s="126">
        <f ca="1"/>
        <v>0.12</v>
      </c>
      <c r="L836" s="126">
        <f ca="1"/>
        <v>-0.20997308812446475</v>
      </c>
      <c r="M836" s="126">
        <f ca="1"/>
        <v>4.0882610616134107E-3</v>
      </c>
      <c r="N836" s="126">
        <f ca="1"/>
        <v>1.4602803738317793E-2</v>
      </c>
      <c r="O836" s="4"/>
    </row>
    <row r="837" spans="2:15">
      <c r="B837" s="125">
        <f ca="1"/>
        <v>8</v>
      </c>
      <c r="C837" s="126">
        <f ca="1"/>
        <v>6.2387197490000004</v>
      </c>
      <c r="D837" s="126">
        <f ca="1"/>
        <v>7.7125105720000002</v>
      </c>
      <c r="E837" s="126">
        <f ca="1"/>
        <v>100</v>
      </c>
      <c r="F837" s="126">
        <f ca="1"/>
        <v>15</v>
      </c>
      <c r="G837" s="126">
        <f ca="1"/>
        <v>0.79166666666666663</v>
      </c>
      <c r="H837" s="126">
        <f ca="1"/>
        <v>85</v>
      </c>
      <c r="I837" s="126">
        <f ca="1"/>
        <v>0.80140186915887845</v>
      </c>
      <c r="J837" s="126">
        <f ca="1"/>
        <v>104.90196078431373</v>
      </c>
      <c r="K837" s="126">
        <f ca="1"/>
        <v>0.15</v>
      </c>
      <c r="L837" s="126">
        <f ca="1"/>
        <v>4.7856021177635141E-2</v>
      </c>
      <c r="M837" s="126">
        <f ca="1"/>
        <v>2.3294402831792842E-4</v>
      </c>
      <c r="N837" s="126">
        <f ca="1"/>
        <v>9.7352024922118252E-3</v>
      </c>
      <c r="O837" s="4"/>
    </row>
    <row r="838" spans="2:15">
      <c r="B838" s="125">
        <f ca="1"/>
        <v>9</v>
      </c>
      <c r="C838" s="126">
        <f ca="1"/>
        <v>7.7125105720000002</v>
      </c>
      <c r="D838" s="126">
        <f ca="1"/>
        <v>9.2857238510000002</v>
      </c>
      <c r="E838" s="126">
        <f ca="1"/>
        <v>100</v>
      </c>
      <c r="F838" s="126">
        <f ca="1"/>
        <v>17</v>
      </c>
      <c r="G838" s="126">
        <f ca="1"/>
        <v>0.90972222222222221</v>
      </c>
      <c r="H838" s="126">
        <f ca="1"/>
        <v>83</v>
      </c>
      <c r="I838" s="126">
        <f ca="1"/>
        <v>0.89836448598130836</v>
      </c>
      <c r="J838" s="126">
        <f ca="1"/>
        <v>121.75368139223561</v>
      </c>
      <c r="K838" s="126">
        <f ca="1"/>
        <v>0.17</v>
      </c>
      <c r="L838" s="126">
        <f ca="1"/>
        <v>0.19682981282535966</v>
      </c>
      <c r="M838" s="126">
        <f ca="1"/>
        <v>4.1517191827779003E-3</v>
      </c>
      <c r="N838" s="126">
        <f ca="1"/>
        <v>1.1357736240913852E-2</v>
      </c>
      <c r="O838" s="4"/>
    </row>
    <row r="839" spans="2:15">
      <c r="B839" s="125">
        <f ca="1"/>
        <v>10</v>
      </c>
      <c r="C839" s="126">
        <f ca="1"/>
        <v>9.2857238510000002</v>
      </c>
      <c r="D839" s="126">
        <f ca="1"/>
        <v>15.31925304</v>
      </c>
      <c r="E839" s="126">
        <f ca="1"/>
        <v>100</v>
      </c>
      <c r="F839" s="126">
        <f ca="1"/>
        <v>13</v>
      </c>
      <c r="G839" s="126">
        <f ca="1"/>
        <v>1</v>
      </c>
      <c r="H839" s="126">
        <f ca="1"/>
        <v>87</v>
      </c>
      <c r="I839" s="126">
        <f ca="1"/>
        <v>1</v>
      </c>
      <c r="J839" s="126">
        <f ca="1"/>
        <v>88.8250319284802</v>
      </c>
      <c r="K839" s="126">
        <f ca="1"/>
        <v>0.13</v>
      </c>
      <c r="L839" s="126">
        <f ca="1"/>
        <v>-0.11850168462730552</v>
      </c>
      <c r="M839" s="126">
        <f ca="1"/>
        <v>1.3459108781008868E-3</v>
      </c>
      <c r="N839" s="126">
        <f ca="1"/>
        <v>0</v>
      </c>
      <c r="O839" s="4"/>
    </row>
    <row r="840" spans="2:15">
      <c r="B840" s="125" t="str">
        <f ca="1"/>
        <v>Total</v>
      </c>
      <c r="C840" s="126">
        <f ca="1"/>
        <v>-10.84986951</v>
      </c>
      <c r="D840" s="126">
        <f ca="1"/>
        <v>15.31925304</v>
      </c>
      <c r="E840" s="126">
        <f ca="1"/>
        <v>1000</v>
      </c>
      <c r="F840" s="126">
        <f ca="1"/>
        <v>144</v>
      </c>
      <c r="G840" s="126">
        <f ca="1"/>
        <v>1</v>
      </c>
      <c r="H840" s="126">
        <f ca="1"/>
        <v>856</v>
      </c>
      <c r="I840" s="126">
        <f ca="1"/>
        <v>1</v>
      </c>
      <c r="J840" s="126">
        <f ca="1"/>
        <v>100</v>
      </c>
      <c r="K840" s="126">
        <f ca="1"/>
        <v>0.14399999999999999</v>
      </c>
      <c r="L840" s="126">
        <f ca="1"/>
        <v>0</v>
      </c>
      <c r="M840" s="126">
        <f ca="1"/>
        <v>4.6775738331580455E-2</v>
      </c>
      <c r="N840" s="126">
        <f ca="1"/>
        <v>3.2450674974039473E-2</v>
      </c>
      <c r="O840" s="4"/>
    </row>
    <row r="841" spans="2:15">
      <c r="B841" s="125" t="str">
        <f ca="1"/>
        <v/>
      </c>
      <c r="C841" s="126" t="str">
        <f ca="1"/>
        <v/>
      </c>
      <c r="D841" s="126" t="str">
        <f ca="1"/>
        <v/>
      </c>
      <c r="E841" s="126" t="str">
        <f ca="1"/>
        <v/>
      </c>
      <c r="F841" s="126" t="str">
        <f ca="1"/>
        <v/>
      </c>
      <c r="G841" s="126" t="str">
        <f ca="1"/>
        <v/>
      </c>
      <c r="H841" s="126" t="str">
        <f ca="1"/>
        <v/>
      </c>
      <c r="I841" s="126" t="str">
        <f ca="1"/>
        <v/>
      </c>
      <c r="J841" s="126" t="str">
        <f ca="1"/>
        <v/>
      </c>
      <c r="K841" s="126" t="str">
        <f ca="1"/>
        <v/>
      </c>
      <c r="L841" s="126" t="str">
        <f ca="1"/>
        <v/>
      </c>
      <c r="M841" s="126" t="str">
        <f ca="1"/>
        <v/>
      </c>
      <c r="N841" s="126" t="str">
        <f ca="1"/>
        <v/>
      </c>
      <c r="O841" s="4"/>
    </row>
    <row r="842" spans="2:15">
      <c r="B842" s="125" t="str">
        <f ca="1"/>
        <v>adif50_200</v>
      </c>
      <c r="C842" s="126" t="str">
        <f ca="1"/>
        <v/>
      </c>
      <c r="D842" s="126" t="str">
        <f ca="1"/>
        <v/>
      </c>
      <c r="E842" s="126" t="str">
        <f ca="1"/>
        <v/>
      </c>
      <c r="F842" s="126" t="str">
        <f ca="1"/>
        <v/>
      </c>
      <c r="G842" s="126" t="str">
        <f ca="1"/>
        <v/>
      </c>
      <c r="H842" s="126" t="str">
        <f ca="1"/>
        <v/>
      </c>
      <c r="I842" s="126" t="str">
        <f ca="1"/>
        <v/>
      </c>
      <c r="J842" s="126" t="str">
        <f ca="1"/>
        <v/>
      </c>
      <c r="K842" s="126" t="str">
        <f ca="1"/>
        <v/>
      </c>
      <c r="L842" s="126" t="str">
        <f ca="1"/>
        <v/>
      </c>
      <c r="M842" s="126" t="str">
        <f ca="1"/>
        <v/>
      </c>
      <c r="N842" s="126" t="str">
        <f ca="1"/>
        <v/>
      </c>
      <c r="O842" s="4"/>
    </row>
    <row r="843" spans="2:15">
      <c r="B843" s="125" t="str">
        <f ca="1"/>
        <v>#</v>
      </c>
      <c r="C843" s="126" t="str">
        <f ca="1"/>
        <v>xMin</v>
      </c>
      <c r="D843" s="126" t="str">
        <f ca="1"/>
        <v>xMax</v>
      </c>
      <c r="E843" s="126" t="str">
        <f ca="1"/>
        <v>#Total</v>
      </c>
      <c r="F843" s="126" t="str">
        <f ca="1"/>
        <v>#(Y=1)</v>
      </c>
      <c r="G843" s="126" t="str">
        <f ca="1"/>
        <v>%Cum(Y=1)</v>
      </c>
      <c r="H843" s="126" t="str">
        <f ca="1"/>
        <v>#(Y=0)</v>
      </c>
      <c r="I843" s="126" t="str">
        <f ca="1"/>
        <v>%Cum(Y=0)</v>
      </c>
      <c r="J843" s="126" t="str">
        <f ca="1"/>
        <v>Odds Ratio</v>
      </c>
      <c r="K843" s="126" t="str">
        <f ca="1"/>
        <v>%(Y=1)</v>
      </c>
      <c r="L843" s="126" t="str">
        <f ca="1"/>
        <v>WOE</v>
      </c>
      <c r="M843" s="126" t="str">
        <f ca="1"/>
        <v>Info Value</v>
      </c>
      <c r="N843" s="126" t="str">
        <f ca="1"/>
        <v>KS</v>
      </c>
      <c r="O843" s="4"/>
    </row>
    <row r="844" spans="2:15">
      <c r="B844" s="125">
        <f ca="1"/>
        <v>1</v>
      </c>
      <c r="C844" s="126">
        <f ca="1"/>
        <v>-9.6563149080000006</v>
      </c>
      <c r="D844" s="126">
        <f ca="1"/>
        <v>-1.3116516110000001</v>
      </c>
      <c r="E844" s="126">
        <f ca="1"/>
        <v>100</v>
      </c>
      <c r="F844" s="126">
        <f ca="1"/>
        <v>10</v>
      </c>
      <c r="G844" s="126">
        <f ca="1"/>
        <v>6.9444444444444448E-2</v>
      </c>
      <c r="H844" s="126">
        <f ca="1"/>
        <v>90</v>
      </c>
      <c r="I844" s="126">
        <f ca="1"/>
        <v>0.10514018691588785</v>
      </c>
      <c r="J844" s="126">
        <f ca="1"/>
        <v>66.049382716049394</v>
      </c>
      <c r="K844" s="126">
        <f ca="1"/>
        <v>0.1</v>
      </c>
      <c r="L844" s="126">
        <f ca="1"/>
        <v>-0.4147675007704778</v>
      </c>
      <c r="M844" s="126">
        <f ca="1"/>
        <v>1.4805433893027178E-2</v>
      </c>
      <c r="N844" s="126">
        <f ca="1"/>
        <v>3.5695742471443401E-2</v>
      </c>
      <c r="O844" s="4"/>
    </row>
    <row r="845" spans="2:15">
      <c r="B845" s="125">
        <f ca="1"/>
        <v>2</v>
      </c>
      <c r="C845" s="126">
        <f ca="1"/>
        <v>-1.3116516110000001</v>
      </c>
      <c r="D845" s="126">
        <f ca="1"/>
        <v>0.22805080999999999</v>
      </c>
      <c r="E845" s="126">
        <f ca="1"/>
        <v>100</v>
      </c>
      <c r="F845" s="126">
        <f ca="1"/>
        <v>18</v>
      </c>
      <c r="G845" s="126">
        <f ca="1"/>
        <v>0.19444444444444445</v>
      </c>
      <c r="H845" s="126">
        <f ca="1"/>
        <v>82</v>
      </c>
      <c r="I845" s="126">
        <f ca="1"/>
        <v>0.20093457943925233</v>
      </c>
      <c r="J845" s="126">
        <f ca="1"/>
        <v>130.48780487804879</v>
      </c>
      <c r="K845" s="126">
        <f ca="1"/>
        <v>0.18</v>
      </c>
      <c r="L845" s="126">
        <f ca="1"/>
        <v>0.2661095871976531</v>
      </c>
      <c r="M845" s="126">
        <f ca="1"/>
        <v>7.7718921494641683E-3</v>
      </c>
      <c r="N845" s="126">
        <f ca="1"/>
        <v>6.4901349948078835E-3</v>
      </c>
      <c r="O845" s="4"/>
    </row>
    <row r="846" spans="2:15">
      <c r="B846" s="125">
        <f ca="1"/>
        <v>3</v>
      </c>
      <c r="C846" s="126">
        <f ca="1"/>
        <v>0.22805080999999999</v>
      </c>
      <c r="D846" s="126">
        <f ca="1"/>
        <v>1.21706136</v>
      </c>
      <c r="E846" s="126">
        <f ca="1"/>
        <v>100</v>
      </c>
      <c r="F846" s="126">
        <f ca="1"/>
        <v>19</v>
      </c>
      <c r="G846" s="126">
        <f ca="1"/>
        <v>0.3263888888888889</v>
      </c>
      <c r="H846" s="126">
        <f ca="1"/>
        <v>81</v>
      </c>
      <c r="I846" s="126">
        <f ca="1"/>
        <v>0.29556074766355139</v>
      </c>
      <c r="J846" s="126">
        <f ca="1"/>
        <v>139.43758573388203</v>
      </c>
      <c r="K846" s="126">
        <f ca="1"/>
        <v>0.19</v>
      </c>
      <c r="L846" s="126">
        <f ca="1"/>
        <v>0.33244690105974317</v>
      </c>
      <c r="M846" s="126">
        <f ca="1"/>
        <v>1.240634528227884E-2</v>
      </c>
      <c r="N846" s="126">
        <f ca="1"/>
        <v>3.0828141225337502E-2</v>
      </c>
      <c r="O846" s="4"/>
    </row>
    <row r="847" spans="2:15">
      <c r="B847" s="125">
        <f ca="1"/>
        <v>4</v>
      </c>
      <c r="C847" s="126">
        <f ca="1"/>
        <v>1.21706136</v>
      </c>
      <c r="D847" s="126">
        <f ca="1"/>
        <v>2.0432633760000001</v>
      </c>
      <c r="E847" s="126">
        <f ca="1"/>
        <v>100</v>
      </c>
      <c r="F847" s="126">
        <f ca="1"/>
        <v>10</v>
      </c>
      <c r="G847" s="126">
        <f ca="1"/>
        <v>0.39583333333333331</v>
      </c>
      <c r="H847" s="126">
        <f ca="1"/>
        <v>90</v>
      </c>
      <c r="I847" s="126">
        <f ca="1"/>
        <v>0.40070093457943923</v>
      </c>
      <c r="J847" s="126">
        <f ca="1"/>
        <v>66.049382716049394</v>
      </c>
      <c r="K847" s="126">
        <f ca="1"/>
        <v>0.1</v>
      </c>
      <c r="L847" s="126">
        <f ca="1"/>
        <v>-0.4147675007704778</v>
      </c>
      <c r="M847" s="126">
        <f ca="1"/>
        <v>1.4805433893027178E-2</v>
      </c>
      <c r="N847" s="126">
        <f ca="1"/>
        <v>4.8676012461059126E-3</v>
      </c>
      <c r="O847" s="4"/>
    </row>
    <row r="848" spans="2:15">
      <c r="B848" s="125">
        <f ca="1"/>
        <v>5</v>
      </c>
      <c r="C848" s="126">
        <f ca="1"/>
        <v>2.0432633760000001</v>
      </c>
      <c r="D848" s="126">
        <f ca="1"/>
        <v>2.889073094</v>
      </c>
      <c r="E848" s="126">
        <f ca="1"/>
        <v>100</v>
      </c>
      <c r="F848" s="126">
        <f ca="1"/>
        <v>15</v>
      </c>
      <c r="G848" s="126">
        <f ca="1"/>
        <v>0.5</v>
      </c>
      <c r="H848" s="126">
        <f ca="1"/>
        <v>85</v>
      </c>
      <c r="I848" s="126">
        <f ca="1"/>
        <v>0.5</v>
      </c>
      <c r="J848" s="126">
        <f ca="1"/>
        <v>104.90196078431373</v>
      </c>
      <c r="K848" s="126">
        <f ca="1"/>
        <v>0.15</v>
      </c>
      <c r="L848" s="126">
        <f ca="1"/>
        <v>4.7856021177635141E-2</v>
      </c>
      <c r="M848" s="126">
        <f ca="1"/>
        <v>2.3294402831792842E-4</v>
      </c>
      <c r="N848" s="126">
        <f ca="1"/>
        <v>0</v>
      </c>
      <c r="O848" s="4"/>
    </row>
    <row r="849" spans="2:15">
      <c r="B849" s="125">
        <f ca="1"/>
        <v>6</v>
      </c>
      <c r="C849" s="126">
        <f ca="1"/>
        <v>2.889073094</v>
      </c>
      <c r="D849" s="126">
        <f ca="1"/>
        <v>3.8708098670000002</v>
      </c>
      <c r="E849" s="126">
        <f ca="1"/>
        <v>100</v>
      </c>
      <c r="F849" s="126">
        <f ca="1"/>
        <v>23</v>
      </c>
      <c r="G849" s="126">
        <f ca="1"/>
        <v>0.65972222222222221</v>
      </c>
      <c r="H849" s="126">
        <f ca="1"/>
        <v>77</v>
      </c>
      <c r="I849" s="126">
        <f ca="1"/>
        <v>0.58995327102803741</v>
      </c>
      <c r="J849" s="126">
        <f ca="1"/>
        <v>177.56132756132754</v>
      </c>
      <c r="K849" s="126">
        <f ca="1"/>
        <v>0.23</v>
      </c>
      <c r="L849" s="126">
        <f ca="1"/>
        <v>0.57414587064120737</v>
      </c>
      <c r="M849" s="126">
        <f ca="1"/>
        <v>4.0057555227109153E-2</v>
      </c>
      <c r="N849" s="126">
        <f ca="1"/>
        <v>6.9768951194184803E-2</v>
      </c>
      <c r="O849" s="4"/>
    </row>
    <row r="850" spans="2:15">
      <c r="B850" s="125">
        <f ca="1"/>
        <v>7</v>
      </c>
      <c r="C850" s="126">
        <f ca="1"/>
        <v>3.8708098670000002</v>
      </c>
      <c r="D850" s="126">
        <f ca="1"/>
        <v>4.9385128170000003</v>
      </c>
      <c r="E850" s="126">
        <f ca="1"/>
        <v>100</v>
      </c>
      <c r="F850" s="126">
        <f ca="1"/>
        <v>9</v>
      </c>
      <c r="G850" s="126">
        <f ca="1"/>
        <v>0.72222222222222221</v>
      </c>
      <c r="H850" s="126">
        <f ca="1"/>
        <v>91</v>
      </c>
      <c r="I850" s="126">
        <f ca="1"/>
        <v>0.69626168224299068</v>
      </c>
      <c r="J850" s="126">
        <f ca="1"/>
        <v>58.791208791208796</v>
      </c>
      <c r="K850" s="126">
        <f ca="1"/>
        <v>0.09</v>
      </c>
      <c r="L850" s="126">
        <f ca="1"/>
        <v>-0.53117785261488915</v>
      </c>
      <c r="M850" s="126">
        <f ca="1"/>
        <v>2.3270057795628903E-2</v>
      </c>
      <c r="N850" s="126">
        <f ca="1"/>
        <v>2.5960539979231534E-2</v>
      </c>
      <c r="O850" s="4"/>
    </row>
    <row r="851" spans="2:15">
      <c r="B851" s="125">
        <f ca="1"/>
        <v>8</v>
      </c>
      <c r="C851" s="126">
        <f ca="1"/>
        <v>4.9385128170000003</v>
      </c>
      <c r="D851" s="126">
        <f ca="1"/>
        <v>5.9516055919999999</v>
      </c>
      <c r="E851" s="126">
        <f ca="1"/>
        <v>100</v>
      </c>
      <c r="F851" s="126">
        <f ca="1"/>
        <v>14</v>
      </c>
      <c r="G851" s="126">
        <f ca="1"/>
        <v>0.81944444444444442</v>
      </c>
      <c r="H851" s="126">
        <f ca="1"/>
        <v>86</v>
      </c>
      <c r="I851" s="126">
        <f ca="1"/>
        <v>0.79672897196261683</v>
      </c>
      <c r="J851" s="126">
        <f ca="1"/>
        <v>96.770025839793291</v>
      </c>
      <c r="K851" s="126">
        <f ca="1"/>
        <v>0.14000000000000001</v>
      </c>
      <c r="L851" s="126">
        <f ca="1"/>
        <v>-3.2832890072507621E-2</v>
      </c>
      <c r="M851" s="126">
        <f ca="1"/>
        <v>1.0654494442013104E-4</v>
      </c>
      <c r="N851" s="126">
        <f ca="1"/>
        <v>2.2715472481827592E-2</v>
      </c>
      <c r="O851" s="4"/>
    </row>
    <row r="852" spans="2:15">
      <c r="B852" s="125">
        <f ca="1"/>
        <v>9</v>
      </c>
      <c r="C852" s="126">
        <f ca="1"/>
        <v>5.9516055919999999</v>
      </c>
      <c r="D852" s="126">
        <f ca="1"/>
        <v>12.59573243</v>
      </c>
      <c r="E852" s="126">
        <f ca="1"/>
        <v>200</v>
      </c>
      <c r="F852" s="126">
        <f ca="1"/>
        <v>26</v>
      </c>
      <c r="G852" s="126">
        <f ca="1"/>
        <v>1</v>
      </c>
      <c r="H852" s="126">
        <f ca="1"/>
        <v>174</v>
      </c>
      <c r="I852" s="126">
        <f ca="1"/>
        <v>1</v>
      </c>
      <c r="J852" s="126">
        <f ca="1"/>
        <v>88.8250319284802</v>
      </c>
      <c r="K852" s="126">
        <f ca="1"/>
        <v>0.13</v>
      </c>
      <c r="L852" s="126">
        <f ca="1"/>
        <v>-0.11850168462730552</v>
      </c>
      <c r="M852" s="126">
        <f ca="1"/>
        <v>2.6918217562017736E-3</v>
      </c>
      <c r="N852" s="126">
        <f ca="1"/>
        <v>0</v>
      </c>
      <c r="O852" s="4"/>
    </row>
    <row r="853" spans="2:15">
      <c r="B853" s="125" t="str">
        <f ca="1"/>
        <v>Total</v>
      </c>
      <c r="C853" s="126">
        <f ca="1"/>
        <v>-9.6563149080000006</v>
      </c>
      <c r="D853" s="126">
        <f ca="1"/>
        <v>12.59573243</v>
      </c>
      <c r="E853" s="126">
        <f ca="1"/>
        <v>1000</v>
      </c>
      <c r="F853" s="126">
        <f ca="1"/>
        <v>144</v>
      </c>
      <c r="G853" s="126">
        <f ca="1"/>
        <v>1</v>
      </c>
      <c r="H853" s="126">
        <f ca="1"/>
        <v>856</v>
      </c>
      <c r="I853" s="126">
        <f ca="1"/>
        <v>1</v>
      </c>
      <c r="J853" s="126">
        <f ca="1"/>
        <v>100</v>
      </c>
      <c r="K853" s="126">
        <f ca="1"/>
        <v>0.14399999999999999</v>
      </c>
      <c r="L853" s="126">
        <f ca="1"/>
        <v>0</v>
      </c>
      <c r="M853" s="126">
        <f ca="1"/>
        <v>0.11614802896947526</v>
      </c>
      <c r="N853" s="126">
        <f ca="1"/>
        <v>6.9768951194184803E-2</v>
      </c>
      <c r="O853" s="4"/>
    </row>
    <row r="854" spans="2:15">
      <c r="B854" s="125" t="str">
        <f ca="1"/>
        <v/>
      </c>
      <c r="C854" s="126" t="str">
        <f ca="1"/>
        <v/>
      </c>
      <c r="D854" s="126" t="str">
        <f ca="1"/>
        <v/>
      </c>
      <c r="E854" s="126" t="str">
        <f ca="1"/>
        <v/>
      </c>
      <c r="F854" s="126" t="str">
        <f ca="1"/>
        <v/>
      </c>
      <c r="G854" s="126" t="str">
        <f ca="1"/>
        <v/>
      </c>
      <c r="H854" s="126" t="str">
        <f ca="1"/>
        <v/>
      </c>
      <c r="I854" s="126" t="str">
        <f ca="1"/>
        <v/>
      </c>
      <c r="J854" s="126" t="str">
        <f ca="1"/>
        <v/>
      </c>
      <c r="K854" s="126" t="str">
        <f ca="1"/>
        <v/>
      </c>
      <c r="L854" s="126" t="str">
        <f ca="1"/>
        <v/>
      </c>
      <c r="M854" s="126" t="str">
        <f ca="1"/>
        <v/>
      </c>
      <c r="N854" s="126" t="str">
        <f ca="1"/>
        <v/>
      </c>
      <c r="O854" s="4"/>
    </row>
    <row r="855" spans="2:15">
      <c r="B855" s="125" t="str">
        <f ca="1"/>
        <v>ahi20_1</v>
      </c>
      <c r="C855" s="126" t="str">
        <f ca="1"/>
        <v/>
      </c>
      <c r="D855" s="126" t="str">
        <f ca="1"/>
        <v/>
      </c>
      <c r="E855" s="126" t="str">
        <f ca="1"/>
        <v/>
      </c>
      <c r="F855" s="126" t="str">
        <f ca="1"/>
        <v/>
      </c>
      <c r="G855" s="126" t="str">
        <f ca="1"/>
        <v/>
      </c>
      <c r="H855" s="126" t="str">
        <f ca="1"/>
        <v/>
      </c>
      <c r="I855" s="126" t="str">
        <f ca="1"/>
        <v/>
      </c>
      <c r="J855" s="126" t="str">
        <f ca="1"/>
        <v/>
      </c>
      <c r="K855" s="126" t="str">
        <f ca="1"/>
        <v/>
      </c>
      <c r="L855" s="126" t="str">
        <f ca="1"/>
        <v/>
      </c>
      <c r="M855" s="126" t="str">
        <f ca="1"/>
        <v/>
      </c>
      <c r="N855" s="126" t="str">
        <f ca="1"/>
        <v/>
      </c>
      <c r="O855" s="4"/>
    </row>
    <row r="856" spans="2:15">
      <c r="B856" s="125" t="str">
        <f ca="1"/>
        <v>#</v>
      </c>
      <c r="C856" s="126" t="str">
        <f ca="1"/>
        <v>xMin</v>
      </c>
      <c r="D856" s="126" t="str">
        <f ca="1"/>
        <v>xMax</v>
      </c>
      <c r="E856" s="126" t="str">
        <f ca="1"/>
        <v>#Total</v>
      </c>
      <c r="F856" s="126" t="str">
        <f ca="1"/>
        <v>#(Y=1)</v>
      </c>
      <c r="G856" s="126" t="str">
        <f ca="1"/>
        <v>%Cum(Y=1)</v>
      </c>
      <c r="H856" s="126" t="str">
        <f ca="1"/>
        <v>#(Y=0)</v>
      </c>
      <c r="I856" s="126" t="str">
        <f ca="1"/>
        <v>%Cum(Y=0)</v>
      </c>
      <c r="J856" s="126" t="str">
        <f ca="1"/>
        <v>Odds Ratio</v>
      </c>
      <c r="K856" s="126" t="str">
        <f ca="1"/>
        <v>%(Y=1)</v>
      </c>
      <c r="L856" s="126" t="str">
        <f ca="1"/>
        <v>WOE</v>
      </c>
      <c r="M856" s="126" t="str">
        <f ca="1"/>
        <v>Info Value</v>
      </c>
      <c r="N856" s="126" t="str">
        <f ca="1"/>
        <v>KS</v>
      </c>
      <c r="O856" s="4"/>
    </row>
    <row r="857" spans="2:15">
      <c r="B857" s="125">
        <f ca="1"/>
        <v>1</v>
      </c>
      <c r="C857" s="126">
        <f ca="1"/>
        <v>0</v>
      </c>
      <c r="D857" s="126">
        <f ca="1"/>
        <v>0</v>
      </c>
      <c r="E857" s="126">
        <f ca="1"/>
        <v>267</v>
      </c>
      <c r="F857" s="126">
        <f ca="1"/>
        <v>39</v>
      </c>
      <c r="G857" s="126">
        <f ca="1"/>
        <v>0.27083333333333331</v>
      </c>
      <c r="H857" s="126">
        <f ca="1"/>
        <v>228</v>
      </c>
      <c r="I857" s="126">
        <f ca="1"/>
        <v>0.26635514018691586</v>
      </c>
      <c r="J857" s="126">
        <f ca="1"/>
        <v>101.68128654970761</v>
      </c>
      <c r="K857" s="126">
        <f ca="1"/>
        <v>0.14606741573033707</v>
      </c>
      <c r="L857" s="126">
        <f ca="1"/>
        <v>1.6673093740947172E-2</v>
      </c>
      <c r="M857" s="126">
        <f ca="1"/>
        <v>7.4665334120285358E-5</v>
      </c>
      <c r="N857" s="126">
        <f ca="1"/>
        <v>4.4781931464174529E-3</v>
      </c>
      <c r="O857" s="4"/>
    </row>
    <row r="858" spans="2:15">
      <c r="B858" s="125">
        <f ca="1"/>
        <v>2</v>
      </c>
      <c r="C858" s="126">
        <f ca="1"/>
        <v>0</v>
      </c>
      <c r="D858" s="126">
        <f ca="1"/>
        <v>0.10566521600000001</v>
      </c>
      <c r="E858" s="126">
        <f ca="1"/>
        <v>33</v>
      </c>
      <c r="F858" s="126">
        <f ca="1"/>
        <v>2</v>
      </c>
      <c r="G858" s="126">
        <f ca="1"/>
        <v>0.28472222222222221</v>
      </c>
      <c r="H858" s="126">
        <f ca="1"/>
        <v>31</v>
      </c>
      <c r="I858" s="126">
        <f ca="1"/>
        <v>0.30257009345794394</v>
      </c>
      <c r="J858" s="126">
        <f ca="1"/>
        <v>38.351254480286741</v>
      </c>
      <c r="K858" s="126">
        <f ca="1"/>
        <v>6.0606060606060608E-2</v>
      </c>
      <c r="L858" s="126">
        <f ca="1"/>
        <v>-0.95838294735945939</v>
      </c>
      <c r="M858" s="126">
        <f ca="1"/>
        <v>2.1396919385491563E-2</v>
      </c>
      <c r="N858" s="126">
        <f ca="1"/>
        <v>1.7847871235721735E-2</v>
      </c>
      <c r="O858" s="4"/>
    </row>
    <row r="859" spans="2:15">
      <c r="B859" s="125">
        <f ca="1"/>
        <v>3</v>
      </c>
      <c r="C859" s="126">
        <f ca="1"/>
        <v>0.10566521600000001</v>
      </c>
      <c r="D859" s="126">
        <f ca="1"/>
        <v>0.39849317899999998</v>
      </c>
      <c r="E859" s="126">
        <f ca="1"/>
        <v>100</v>
      </c>
      <c r="F859" s="126">
        <f ca="1"/>
        <v>12</v>
      </c>
      <c r="G859" s="126">
        <f ca="1"/>
        <v>0.36805555555555558</v>
      </c>
      <c r="H859" s="126">
        <f ca="1"/>
        <v>88</v>
      </c>
      <c r="I859" s="126">
        <f ca="1"/>
        <v>0.40537383177570091</v>
      </c>
      <c r="J859" s="126">
        <f ca="1"/>
        <v>81.060606060606062</v>
      </c>
      <c r="K859" s="126">
        <f ca="1"/>
        <v>0.12</v>
      </c>
      <c r="L859" s="126">
        <f ca="1"/>
        <v>-0.20997308812446475</v>
      </c>
      <c r="M859" s="126">
        <f ca="1"/>
        <v>4.0882610616134107E-3</v>
      </c>
      <c r="N859" s="126">
        <f ca="1"/>
        <v>3.731827622014533E-2</v>
      </c>
      <c r="O859" s="4"/>
    </row>
    <row r="860" spans="2:15">
      <c r="B860" s="125">
        <f ca="1"/>
        <v>4</v>
      </c>
      <c r="C860" s="126">
        <f ca="1"/>
        <v>0.39849317899999998</v>
      </c>
      <c r="D860" s="126">
        <f ca="1"/>
        <v>0.76122377699999999</v>
      </c>
      <c r="E860" s="126">
        <f ca="1"/>
        <v>100</v>
      </c>
      <c r="F860" s="126">
        <f ca="1"/>
        <v>17</v>
      </c>
      <c r="G860" s="126">
        <f ca="1"/>
        <v>0.4861111111111111</v>
      </c>
      <c r="H860" s="126">
        <f ca="1"/>
        <v>83</v>
      </c>
      <c r="I860" s="126">
        <f ca="1"/>
        <v>0.50233644859813087</v>
      </c>
      <c r="J860" s="126">
        <f ca="1"/>
        <v>121.75368139223561</v>
      </c>
      <c r="K860" s="126">
        <f ca="1"/>
        <v>0.17</v>
      </c>
      <c r="L860" s="126">
        <f ca="1"/>
        <v>0.19682981282535966</v>
      </c>
      <c r="M860" s="126">
        <f ca="1"/>
        <v>4.1517191827779003E-3</v>
      </c>
      <c r="N860" s="126">
        <f ca="1"/>
        <v>1.6225337487019764E-2</v>
      </c>
      <c r="O860" s="4"/>
    </row>
    <row r="861" spans="2:15">
      <c r="B861" s="125">
        <f ca="1"/>
        <v>5</v>
      </c>
      <c r="C861" s="126">
        <f ca="1"/>
        <v>0.76122377699999999</v>
      </c>
      <c r="D861" s="126">
        <f ca="1"/>
        <v>1.1920708289999999</v>
      </c>
      <c r="E861" s="126">
        <f ca="1"/>
        <v>100</v>
      </c>
      <c r="F861" s="126">
        <f ca="1"/>
        <v>24</v>
      </c>
      <c r="G861" s="126">
        <f ca="1"/>
        <v>0.65277777777777779</v>
      </c>
      <c r="H861" s="126">
        <f ca="1"/>
        <v>76</v>
      </c>
      <c r="I861" s="126">
        <f ca="1"/>
        <v>0.59112149532710279</v>
      </c>
      <c r="J861" s="126">
        <f ca="1"/>
        <v>187.71929824561403</v>
      </c>
      <c r="K861" s="126">
        <f ca="1"/>
        <v>0.24</v>
      </c>
      <c r="L861" s="126">
        <f ca="1"/>
        <v>0.62977756662735607</v>
      </c>
      <c r="M861" s="126">
        <f ca="1"/>
        <v>4.9048097089357943E-2</v>
      </c>
      <c r="N861" s="126">
        <f ca="1"/>
        <v>6.1656282450675004E-2</v>
      </c>
      <c r="O861" s="4"/>
    </row>
    <row r="862" spans="2:15">
      <c r="B862" s="125">
        <f ca="1"/>
        <v>6</v>
      </c>
      <c r="C862" s="126">
        <f ca="1"/>
        <v>1.1920708289999999</v>
      </c>
      <c r="D862" s="126">
        <f ca="1"/>
        <v>1.716314761</v>
      </c>
      <c r="E862" s="126">
        <f ca="1"/>
        <v>100</v>
      </c>
      <c r="F862" s="126">
        <f ca="1"/>
        <v>13</v>
      </c>
      <c r="G862" s="126">
        <f ca="1"/>
        <v>0.74305555555555558</v>
      </c>
      <c r="H862" s="126">
        <f ca="1"/>
        <v>87</v>
      </c>
      <c r="I862" s="126">
        <f ca="1"/>
        <v>0.69275700934579443</v>
      </c>
      <c r="J862" s="126">
        <f ca="1"/>
        <v>88.8250319284802</v>
      </c>
      <c r="K862" s="126">
        <f ca="1"/>
        <v>0.13</v>
      </c>
      <c r="L862" s="126">
        <f ca="1"/>
        <v>-0.11850168462730552</v>
      </c>
      <c r="M862" s="126">
        <f ca="1"/>
        <v>1.3459108781008868E-3</v>
      </c>
      <c r="N862" s="126">
        <f ca="1"/>
        <v>5.0298546209761152E-2</v>
      </c>
      <c r="O862" s="4"/>
    </row>
    <row r="863" spans="2:15">
      <c r="B863" s="125">
        <f ca="1"/>
        <v>7</v>
      </c>
      <c r="C863" s="126">
        <f ca="1"/>
        <v>1.716314761</v>
      </c>
      <c r="D863" s="126">
        <f ca="1"/>
        <v>2.4624360529999998</v>
      </c>
      <c r="E863" s="126">
        <f ca="1"/>
        <v>100</v>
      </c>
      <c r="F863" s="126">
        <f ca="1"/>
        <v>11</v>
      </c>
      <c r="G863" s="126">
        <f ca="1"/>
        <v>0.81944444444444442</v>
      </c>
      <c r="H863" s="126">
        <f ca="1"/>
        <v>89</v>
      </c>
      <c r="I863" s="126">
        <f ca="1"/>
        <v>0.79672897196261683</v>
      </c>
      <c r="J863" s="126">
        <f ca="1"/>
        <v>73.470661672908875</v>
      </c>
      <c r="K863" s="126">
        <f ca="1"/>
        <v>0.11</v>
      </c>
      <c r="L863" s="126">
        <f ca="1"/>
        <v>-0.30828402036802777</v>
      </c>
      <c r="M863" s="126">
        <f ca="1"/>
        <v>8.5034208629550731E-3</v>
      </c>
      <c r="N863" s="126">
        <f ca="1"/>
        <v>2.2715472481827592E-2</v>
      </c>
      <c r="O863" s="4"/>
    </row>
    <row r="864" spans="2:15">
      <c r="B864" s="125">
        <f ca="1"/>
        <v>8</v>
      </c>
      <c r="C864" s="126">
        <f ca="1"/>
        <v>2.4624360529999998</v>
      </c>
      <c r="D864" s="126">
        <f ca="1"/>
        <v>3.4422424120000001</v>
      </c>
      <c r="E864" s="126">
        <f ca="1"/>
        <v>100</v>
      </c>
      <c r="F864" s="126">
        <f ca="1"/>
        <v>14</v>
      </c>
      <c r="G864" s="126">
        <f ca="1"/>
        <v>0.91666666666666663</v>
      </c>
      <c r="H864" s="126">
        <f ca="1"/>
        <v>86</v>
      </c>
      <c r="I864" s="126">
        <f ca="1"/>
        <v>0.89719626168224298</v>
      </c>
      <c r="J864" s="126">
        <f ca="1"/>
        <v>96.770025839793291</v>
      </c>
      <c r="K864" s="126">
        <f ca="1"/>
        <v>0.14000000000000001</v>
      </c>
      <c r="L864" s="126">
        <f ca="1"/>
        <v>-3.2832890072507621E-2</v>
      </c>
      <c r="M864" s="126">
        <f ca="1"/>
        <v>1.0654494442013104E-4</v>
      </c>
      <c r="N864" s="126">
        <f ca="1"/>
        <v>1.947040498442365E-2</v>
      </c>
      <c r="O864" s="4"/>
    </row>
    <row r="865" spans="2:15">
      <c r="B865" s="125">
        <f ca="1"/>
        <v>9</v>
      </c>
      <c r="C865" s="126">
        <f ca="1"/>
        <v>3.4422424120000001</v>
      </c>
      <c r="D865" s="126">
        <f ca="1"/>
        <v>7.6579936139999996</v>
      </c>
      <c r="E865" s="126">
        <f ca="1"/>
        <v>100</v>
      </c>
      <c r="F865" s="126">
        <f ca="1"/>
        <v>12</v>
      </c>
      <c r="G865" s="126">
        <f ca="1"/>
        <v>1</v>
      </c>
      <c r="H865" s="126">
        <f ca="1"/>
        <v>88</v>
      </c>
      <c r="I865" s="126">
        <f ca="1"/>
        <v>1</v>
      </c>
      <c r="J865" s="126">
        <f ca="1"/>
        <v>81.060606060606062</v>
      </c>
      <c r="K865" s="126">
        <f ca="1"/>
        <v>0.12</v>
      </c>
      <c r="L865" s="126">
        <f ca="1"/>
        <v>-0.20997308812446475</v>
      </c>
      <c r="M865" s="126">
        <f ca="1"/>
        <v>4.0882610616134107E-3</v>
      </c>
      <c r="N865" s="126">
        <f ca="1"/>
        <v>0</v>
      </c>
      <c r="O865" s="4"/>
    </row>
    <row r="866" spans="2:15">
      <c r="B866" s="125" t="str">
        <f ca="1"/>
        <v>Total</v>
      </c>
      <c r="C866" s="126">
        <f ca="1"/>
        <v>0</v>
      </c>
      <c r="D866" s="126">
        <f ca="1"/>
        <v>7.6579936139999996</v>
      </c>
      <c r="E866" s="126">
        <f ca="1"/>
        <v>1000</v>
      </c>
      <c r="F866" s="126">
        <f ca="1"/>
        <v>144</v>
      </c>
      <c r="G866" s="126">
        <f ca="1"/>
        <v>1</v>
      </c>
      <c r="H866" s="126">
        <f ca="1"/>
        <v>856</v>
      </c>
      <c r="I866" s="126">
        <f ca="1"/>
        <v>1</v>
      </c>
      <c r="J866" s="126">
        <f ca="1"/>
        <v>100</v>
      </c>
      <c r="K866" s="126">
        <f ca="1"/>
        <v>0.14399999999999999</v>
      </c>
      <c r="L866" s="126">
        <f ca="1"/>
        <v>0</v>
      </c>
      <c r="M866" s="126">
        <f ca="1"/>
        <v>9.2803799800450587E-2</v>
      </c>
      <c r="N866" s="126">
        <f ca="1"/>
        <v>6.1656282450675004E-2</v>
      </c>
      <c r="O866" s="4"/>
    </row>
    <row r="867" spans="2:15">
      <c r="B867" s="125" t="str">
        <f ca="1"/>
        <v/>
      </c>
      <c r="C867" s="126" t="str">
        <f ca="1"/>
        <v/>
      </c>
      <c r="D867" s="126" t="str">
        <f ca="1"/>
        <v/>
      </c>
      <c r="E867" s="126" t="str">
        <f ca="1"/>
        <v/>
      </c>
      <c r="F867" s="126" t="str">
        <f ca="1"/>
        <v/>
      </c>
      <c r="G867" s="126" t="str">
        <f ca="1"/>
        <v/>
      </c>
      <c r="H867" s="126" t="str">
        <f ca="1"/>
        <v/>
      </c>
      <c r="I867" s="126" t="str">
        <f ca="1"/>
        <v/>
      </c>
      <c r="J867" s="126" t="str">
        <f ca="1"/>
        <v/>
      </c>
      <c r="K867" s="126" t="str">
        <f ca="1"/>
        <v/>
      </c>
      <c r="L867" s="126" t="str">
        <f ca="1"/>
        <v/>
      </c>
      <c r="M867" s="126" t="str">
        <f ca="1"/>
        <v/>
      </c>
      <c r="N867" s="126" t="str">
        <f ca="1"/>
        <v/>
      </c>
      <c r="O867" s="4"/>
    </row>
    <row r="868" spans="2:15">
      <c r="B868" s="125" t="str">
        <f ca="1"/>
        <v>ahi10_1</v>
      </c>
      <c r="C868" s="126" t="str">
        <f ca="1"/>
        <v/>
      </c>
      <c r="D868" s="126" t="str">
        <f ca="1"/>
        <v/>
      </c>
      <c r="E868" s="126" t="str">
        <f ca="1"/>
        <v/>
      </c>
      <c r="F868" s="126" t="str">
        <f ca="1"/>
        <v/>
      </c>
      <c r="G868" s="126" t="str">
        <f ca="1"/>
        <v/>
      </c>
      <c r="H868" s="126" t="str">
        <f ca="1"/>
        <v/>
      </c>
      <c r="I868" s="126" t="str">
        <f ca="1"/>
        <v/>
      </c>
      <c r="J868" s="126" t="str">
        <f ca="1"/>
        <v/>
      </c>
      <c r="K868" s="126" t="str">
        <f ca="1"/>
        <v/>
      </c>
      <c r="L868" s="126" t="str">
        <f ca="1"/>
        <v/>
      </c>
      <c r="M868" s="126" t="str">
        <f ca="1"/>
        <v/>
      </c>
      <c r="N868" s="126" t="str">
        <f ca="1"/>
        <v/>
      </c>
      <c r="O868" s="4"/>
    </row>
    <row r="869" spans="2:15">
      <c r="B869" s="125" t="str">
        <f ca="1"/>
        <v>#</v>
      </c>
      <c r="C869" s="126" t="str">
        <f ca="1"/>
        <v>xMin</v>
      </c>
      <c r="D869" s="126" t="str">
        <f ca="1"/>
        <v>xMax</v>
      </c>
      <c r="E869" s="126" t="str">
        <f ca="1"/>
        <v>#Total</v>
      </c>
      <c r="F869" s="126" t="str">
        <f ca="1"/>
        <v>#(Y=1)</v>
      </c>
      <c r="G869" s="126" t="str">
        <f ca="1"/>
        <v>%Cum(Y=1)</v>
      </c>
      <c r="H869" s="126" t="str">
        <f ca="1"/>
        <v>#(Y=0)</v>
      </c>
      <c r="I869" s="126" t="str">
        <f ca="1"/>
        <v>%Cum(Y=0)</v>
      </c>
      <c r="J869" s="126" t="str">
        <f ca="1"/>
        <v>Odds Ratio</v>
      </c>
      <c r="K869" s="126" t="str">
        <f ca="1"/>
        <v>%(Y=1)</v>
      </c>
      <c r="L869" s="126" t="str">
        <f ca="1"/>
        <v>WOE</v>
      </c>
      <c r="M869" s="126" t="str">
        <f ca="1"/>
        <v>Info Value</v>
      </c>
      <c r="N869" s="126" t="str">
        <f ca="1"/>
        <v>KS</v>
      </c>
      <c r="O869" s="4"/>
    </row>
    <row r="870" spans="2:15">
      <c r="B870" s="125">
        <f ca="1"/>
        <v>1</v>
      </c>
      <c r="C870" s="126">
        <f ca="1"/>
        <v>0</v>
      </c>
      <c r="D870" s="126">
        <f ca="1"/>
        <v>0</v>
      </c>
      <c r="E870" s="126">
        <f ca="1"/>
        <v>329</v>
      </c>
      <c r="F870" s="126">
        <f ca="1"/>
        <v>46</v>
      </c>
      <c r="G870" s="126">
        <f ca="1"/>
        <v>0.31944444444444442</v>
      </c>
      <c r="H870" s="126">
        <f ca="1"/>
        <v>283</v>
      </c>
      <c r="I870" s="126">
        <f ca="1"/>
        <v>0.33060747663551404</v>
      </c>
      <c r="J870" s="126">
        <f ca="1"/>
        <v>96.623478602277174</v>
      </c>
      <c r="K870" s="126">
        <f ca="1"/>
        <v>0.1398176291793313</v>
      </c>
      <c r="L870" s="126">
        <f ca="1"/>
        <v>-3.4348424588401122E-2</v>
      </c>
      <c r="M870" s="126">
        <f ca="1"/>
        <v>3.8343256939284907E-4</v>
      </c>
      <c r="N870" s="126">
        <f ca="1"/>
        <v>1.1163032191069622E-2</v>
      </c>
      <c r="O870" s="4"/>
    </row>
    <row r="871" spans="2:15">
      <c r="B871" s="125">
        <f ca="1"/>
        <v>2</v>
      </c>
      <c r="C871" s="126">
        <f ca="1"/>
        <v>0</v>
      </c>
      <c r="D871" s="126">
        <f ca="1"/>
        <v>0.17711085500000001</v>
      </c>
      <c r="E871" s="126">
        <f ca="1"/>
        <v>71</v>
      </c>
      <c r="F871" s="126">
        <f ca="1"/>
        <v>5</v>
      </c>
      <c r="G871" s="126">
        <f ca="1"/>
        <v>0.35416666666666669</v>
      </c>
      <c r="H871" s="126">
        <f ca="1"/>
        <v>66</v>
      </c>
      <c r="I871" s="126">
        <f ca="1"/>
        <v>0.40771028037383178</v>
      </c>
      <c r="J871" s="126">
        <f ca="1"/>
        <v>45.033670033670042</v>
      </c>
      <c r="K871" s="126">
        <f ca="1"/>
        <v>7.0422535211267609E-2</v>
      </c>
      <c r="L871" s="126">
        <f ca="1"/>
        <v>-0.79775975302658375</v>
      </c>
      <c r="M871" s="126">
        <f ca="1"/>
        <v>3.3809522243403368E-2</v>
      </c>
      <c r="N871" s="126">
        <f ca="1"/>
        <v>5.3543613707165094E-2</v>
      </c>
      <c r="O871" s="4"/>
    </row>
    <row r="872" spans="2:15">
      <c r="B872" s="125">
        <f ca="1"/>
        <v>3</v>
      </c>
      <c r="C872" s="126">
        <f ca="1"/>
        <v>0.17711085500000001</v>
      </c>
      <c r="D872" s="126">
        <f ca="1"/>
        <v>0.42763553100000001</v>
      </c>
      <c r="E872" s="126">
        <f ca="1"/>
        <v>100</v>
      </c>
      <c r="F872" s="126">
        <f ca="1"/>
        <v>14</v>
      </c>
      <c r="G872" s="126">
        <f ca="1"/>
        <v>0.4513888888888889</v>
      </c>
      <c r="H872" s="126">
        <f ca="1"/>
        <v>86</v>
      </c>
      <c r="I872" s="126">
        <f ca="1"/>
        <v>0.50817757009345799</v>
      </c>
      <c r="J872" s="126">
        <f ca="1"/>
        <v>96.770025839793291</v>
      </c>
      <c r="K872" s="126">
        <f ca="1"/>
        <v>0.14000000000000001</v>
      </c>
      <c r="L872" s="126">
        <f ca="1"/>
        <v>-3.2832890072507621E-2</v>
      </c>
      <c r="M872" s="126">
        <f ca="1"/>
        <v>1.0654494442013104E-4</v>
      </c>
      <c r="N872" s="126">
        <f ca="1"/>
        <v>5.6788681204569091E-2</v>
      </c>
      <c r="O872" s="4"/>
    </row>
    <row r="873" spans="2:15">
      <c r="B873" s="125">
        <f ca="1"/>
        <v>4</v>
      </c>
      <c r="C873" s="126">
        <f ca="1"/>
        <v>0.42763553100000001</v>
      </c>
      <c r="D873" s="126">
        <f ca="1"/>
        <v>0.71769001899999996</v>
      </c>
      <c r="E873" s="126">
        <f ca="1"/>
        <v>100</v>
      </c>
      <c r="F873" s="126">
        <f ca="1"/>
        <v>17</v>
      </c>
      <c r="G873" s="126">
        <f ca="1"/>
        <v>0.56944444444444442</v>
      </c>
      <c r="H873" s="126">
        <f ca="1"/>
        <v>83</v>
      </c>
      <c r="I873" s="126">
        <f ca="1"/>
        <v>0.60514018691588789</v>
      </c>
      <c r="J873" s="126">
        <f ca="1"/>
        <v>121.75368139223561</v>
      </c>
      <c r="K873" s="126">
        <f ca="1"/>
        <v>0.17</v>
      </c>
      <c r="L873" s="126">
        <f ca="1"/>
        <v>0.19682981282535966</v>
      </c>
      <c r="M873" s="126">
        <f ca="1"/>
        <v>4.1517191827779003E-3</v>
      </c>
      <c r="N873" s="126">
        <f ca="1"/>
        <v>3.569574247144347E-2</v>
      </c>
      <c r="O873" s="4"/>
    </row>
    <row r="874" spans="2:15">
      <c r="B874" s="125">
        <f ca="1"/>
        <v>5</v>
      </c>
      <c r="C874" s="126">
        <f ca="1"/>
        <v>0.71769001899999996</v>
      </c>
      <c r="D874" s="126">
        <f ca="1"/>
        <v>1.025709099</v>
      </c>
      <c r="E874" s="126">
        <f ca="1"/>
        <v>100</v>
      </c>
      <c r="F874" s="126">
        <f ca="1"/>
        <v>21</v>
      </c>
      <c r="G874" s="126">
        <f ca="1"/>
        <v>0.71527777777777779</v>
      </c>
      <c r="H874" s="126">
        <f ca="1"/>
        <v>79</v>
      </c>
      <c r="I874" s="126">
        <f ca="1"/>
        <v>0.69742990654205606</v>
      </c>
      <c r="J874" s="126">
        <f ca="1"/>
        <v>158.01687763713082</v>
      </c>
      <c r="K874" s="126">
        <f ca="1"/>
        <v>0.21</v>
      </c>
      <c r="L874" s="126">
        <f ca="1"/>
        <v>0.45753166182214294</v>
      </c>
      <c r="M874" s="126">
        <f ca="1"/>
        <v>2.4497898559402129E-2</v>
      </c>
      <c r="N874" s="126">
        <f ca="1"/>
        <v>1.7847871235721735E-2</v>
      </c>
      <c r="O874" s="4"/>
    </row>
    <row r="875" spans="2:15">
      <c r="B875" s="125">
        <f ca="1"/>
        <v>6</v>
      </c>
      <c r="C875" s="126">
        <f ca="1"/>
        <v>1.025709099</v>
      </c>
      <c r="D875" s="126">
        <f ca="1"/>
        <v>1.5342023849999999</v>
      </c>
      <c r="E875" s="126">
        <f ca="1"/>
        <v>100</v>
      </c>
      <c r="F875" s="126">
        <f ca="1"/>
        <v>13</v>
      </c>
      <c r="G875" s="126">
        <f ca="1"/>
        <v>0.80555555555555558</v>
      </c>
      <c r="H875" s="126">
        <f ca="1"/>
        <v>87</v>
      </c>
      <c r="I875" s="126">
        <f ca="1"/>
        <v>0.7990654205607477</v>
      </c>
      <c r="J875" s="126">
        <f ca="1"/>
        <v>88.8250319284802</v>
      </c>
      <c r="K875" s="126">
        <f ca="1"/>
        <v>0.13</v>
      </c>
      <c r="L875" s="126">
        <f ca="1"/>
        <v>-0.11850168462730552</v>
      </c>
      <c r="M875" s="126">
        <f ca="1"/>
        <v>1.3459108781008868E-3</v>
      </c>
      <c r="N875" s="126">
        <f ca="1"/>
        <v>6.4901349948078835E-3</v>
      </c>
      <c r="O875" s="4"/>
    </row>
    <row r="876" spans="2:15">
      <c r="B876" s="125">
        <f ca="1"/>
        <v>7</v>
      </c>
      <c r="C876" s="126">
        <f ca="1"/>
        <v>1.5342023849999999</v>
      </c>
      <c r="D876" s="126">
        <f ca="1"/>
        <v>2.390325362</v>
      </c>
      <c r="E876" s="126">
        <f ca="1"/>
        <v>100</v>
      </c>
      <c r="F876" s="126">
        <f ca="1"/>
        <v>17</v>
      </c>
      <c r="G876" s="126">
        <f ca="1"/>
        <v>0.92361111111111116</v>
      </c>
      <c r="H876" s="126">
        <f ca="1"/>
        <v>83</v>
      </c>
      <c r="I876" s="126">
        <f ca="1"/>
        <v>0.8960280373831776</v>
      </c>
      <c r="J876" s="126">
        <f ca="1"/>
        <v>121.75368139223561</v>
      </c>
      <c r="K876" s="126">
        <f ca="1"/>
        <v>0.17</v>
      </c>
      <c r="L876" s="126">
        <f ca="1"/>
        <v>0.19682981282535966</v>
      </c>
      <c r="M876" s="126">
        <f ca="1"/>
        <v>4.1517191827779003E-3</v>
      </c>
      <c r="N876" s="126">
        <f ca="1"/>
        <v>2.758307372793356E-2</v>
      </c>
      <c r="O876" s="4"/>
    </row>
    <row r="877" spans="2:15">
      <c r="B877" s="125">
        <f ca="1"/>
        <v>8</v>
      </c>
      <c r="C877" s="126">
        <f ca="1"/>
        <v>2.390325362</v>
      </c>
      <c r="D877" s="126">
        <f ca="1"/>
        <v>7.5507324340000004</v>
      </c>
      <c r="E877" s="126">
        <f ca="1"/>
        <v>100</v>
      </c>
      <c r="F877" s="126">
        <f ca="1"/>
        <v>11</v>
      </c>
      <c r="G877" s="126">
        <f ca="1"/>
        <v>1</v>
      </c>
      <c r="H877" s="126">
        <f ca="1"/>
        <v>89</v>
      </c>
      <c r="I877" s="126">
        <f ca="1"/>
        <v>1</v>
      </c>
      <c r="J877" s="126">
        <f ca="1"/>
        <v>73.470661672908875</v>
      </c>
      <c r="K877" s="126">
        <f ca="1"/>
        <v>0.11</v>
      </c>
      <c r="L877" s="126">
        <f ca="1"/>
        <v>-0.30828402036802777</v>
      </c>
      <c r="M877" s="126">
        <f ca="1"/>
        <v>8.5034208629550731E-3</v>
      </c>
      <c r="N877" s="126">
        <f ca="1"/>
        <v>0</v>
      </c>
      <c r="O877" s="4"/>
    </row>
    <row r="878" spans="2:15">
      <c r="B878" s="125" t="str">
        <f ca="1"/>
        <v>Total</v>
      </c>
      <c r="C878" s="126">
        <f ca="1"/>
        <v>0</v>
      </c>
      <c r="D878" s="126">
        <f ca="1"/>
        <v>7.5507324340000004</v>
      </c>
      <c r="E878" s="126">
        <f ca="1"/>
        <v>1000</v>
      </c>
      <c r="F878" s="126">
        <f ca="1"/>
        <v>144</v>
      </c>
      <c r="G878" s="126">
        <f ca="1"/>
        <v>1</v>
      </c>
      <c r="H878" s="126">
        <f ca="1"/>
        <v>856</v>
      </c>
      <c r="I878" s="126">
        <f ca="1"/>
        <v>1</v>
      </c>
      <c r="J878" s="126">
        <f ca="1"/>
        <v>100</v>
      </c>
      <c r="K878" s="126">
        <f ca="1"/>
        <v>0.14399999999999999</v>
      </c>
      <c r="L878" s="126">
        <f ca="1"/>
        <v>0</v>
      </c>
      <c r="M878" s="126">
        <f ca="1"/>
        <v>7.6950168423230242E-2</v>
      </c>
      <c r="N878" s="126">
        <f ca="1"/>
        <v>5.6788681204569091E-2</v>
      </c>
      <c r="O878" s="4"/>
    </row>
    <row r="879" spans="2:15">
      <c r="B879" s="125" t="str">
        <f ca="1"/>
        <v/>
      </c>
      <c r="C879" s="126" t="str">
        <f ca="1"/>
        <v/>
      </c>
      <c r="D879" s="126" t="str">
        <f ca="1"/>
        <v/>
      </c>
      <c r="E879" s="126" t="str">
        <f ca="1"/>
        <v/>
      </c>
      <c r="F879" s="126" t="str">
        <f ca="1"/>
        <v/>
      </c>
      <c r="G879" s="126" t="str">
        <f ca="1"/>
        <v/>
      </c>
      <c r="H879" s="126" t="str">
        <f ca="1"/>
        <v/>
      </c>
      <c r="I879" s="126" t="str">
        <f ca="1"/>
        <v/>
      </c>
      <c r="J879" s="126" t="str">
        <f ca="1"/>
        <v/>
      </c>
      <c r="K879" s="126" t="str">
        <f ca="1"/>
        <v/>
      </c>
      <c r="L879" s="126" t="str">
        <f ca="1"/>
        <v/>
      </c>
      <c r="M879" s="126" t="str">
        <f ca="1"/>
        <v/>
      </c>
      <c r="N879" s="126" t="str">
        <f ca="1"/>
        <v/>
      </c>
      <c r="O879" s="4"/>
    </row>
    <row r="880" spans="2:15">
      <c r="B880" s="125" t="str">
        <f ca="1"/>
        <v>ahi5_1</v>
      </c>
      <c r="C880" s="126" t="str">
        <f ca="1"/>
        <v/>
      </c>
      <c r="D880" s="126" t="str">
        <f ca="1"/>
        <v/>
      </c>
      <c r="E880" s="126" t="str">
        <f ca="1"/>
        <v/>
      </c>
      <c r="F880" s="126" t="str">
        <f ca="1"/>
        <v/>
      </c>
      <c r="G880" s="126" t="str">
        <f ca="1"/>
        <v/>
      </c>
      <c r="H880" s="126" t="str">
        <f ca="1"/>
        <v/>
      </c>
      <c r="I880" s="126" t="str">
        <f ca="1"/>
        <v/>
      </c>
      <c r="J880" s="126" t="str">
        <f ca="1"/>
        <v/>
      </c>
      <c r="K880" s="126" t="str">
        <f ca="1"/>
        <v/>
      </c>
      <c r="L880" s="126" t="str">
        <f ca="1"/>
        <v/>
      </c>
      <c r="M880" s="126" t="str">
        <f ca="1"/>
        <v/>
      </c>
      <c r="N880" s="126" t="str">
        <f ca="1"/>
        <v/>
      </c>
      <c r="O880" s="4"/>
    </row>
    <row r="881" spans="2:15">
      <c r="B881" s="125" t="str">
        <f ca="1"/>
        <v>#</v>
      </c>
      <c r="C881" s="126" t="str">
        <f ca="1"/>
        <v>xMin</v>
      </c>
      <c r="D881" s="126" t="str">
        <f ca="1"/>
        <v>xMax</v>
      </c>
      <c r="E881" s="126" t="str">
        <f ca="1"/>
        <v>#Total</v>
      </c>
      <c r="F881" s="126" t="str">
        <f ca="1"/>
        <v>#(Y=1)</v>
      </c>
      <c r="G881" s="126" t="str">
        <f ca="1"/>
        <v>%Cum(Y=1)</v>
      </c>
      <c r="H881" s="126" t="str">
        <f ca="1"/>
        <v>#(Y=0)</v>
      </c>
      <c r="I881" s="126" t="str">
        <f ca="1"/>
        <v>%Cum(Y=0)</v>
      </c>
      <c r="J881" s="126" t="str">
        <f ca="1"/>
        <v>Odds Ratio</v>
      </c>
      <c r="K881" s="126" t="str">
        <f ca="1"/>
        <v>%(Y=1)</v>
      </c>
      <c r="L881" s="126" t="str">
        <f ca="1"/>
        <v>WOE</v>
      </c>
      <c r="M881" s="126" t="str">
        <f ca="1"/>
        <v>Info Value</v>
      </c>
      <c r="N881" s="126" t="str">
        <f ca="1"/>
        <v>KS</v>
      </c>
      <c r="O881" s="4"/>
    </row>
    <row r="882" spans="2:15">
      <c r="B882" s="125">
        <f ca="1"/>
        <v>1</v>
      </c>
      <c r="C882" s="126">
        <f ca="1"/>
        <v>0</v>
      </c>
      <c r="D882" s="126">
        <f ca="1"/>
        <v>0</v>
      </c>
      <c r="E882" s="126">
        <f ca="1"/>
        <v>417</v>
      </c>
      <c r="F882" s="126">
        <f ca="1"/>
        <v>55</v>
      </c>
      <c r="G882" s="126">
        <f ca="1"/>
        <v>0.38194444444444442</v>
      </c>
      <c r="H882" s="126">
        <f ca="1"/>
        <v>362</v>
      </c>
      <c r="I882" s="126">
        <f ca="1"/>
        <v>0.42289719626168226</v>
      </c>
      <c r="J882" s="126">
        <f ca="1"/>
        <v>90.31614487415591</v>
      </c>
      <c r="K882" s="126">
        <f ca="1"/>
        <v>0.13189448441247004</v>
      </c>
      <c r="L882" s="126">
        <f ca="1"/>
        <v>-0.10185395002755866</v>
      </c>
      <c r="M882" s="126">
        <f ca="1"/>
        <v>4.171199537083955E-3</v>
      </c>
      <c r="N882" s="126">
        <f ca="1"/>
        <v>4.0952751817237842E-2</v>
      </c>
      <c r="O882" s="4"/>
    </row>
    <row r="883" spans="2:15">
      <c r="B883" s="125">
        <f ca="1"/>
        <v>2</v>
      </c>
      <c r="C883" s="126">
        <f ca="1"/>
        <v>0</v>
      </c>
      <c r="D883" s="126">
        <f ca="1"/>
        <v>0.193669918</v>
      </c>
      <c r="E883" s="126">
        <f ca="1"/>
        <v>83</v>
      </c>
      <c r="F883" s="126">
        <f ca="1"/>
        <v>9</v>
      </c>
      <c r="G883" s="126">
        <f ca="1"/>
        <v>0.44444444444444442</v>
      </c>
      <c r="H883" s="126">
        <f ca="1"/>
        <v>74</v>
      </c>
      <c r="I883" s="126">
        <f ca="1"/>
        <v>0.50934579439252337</v>
      </c>
      <c r="J883" s="126">
        <f ca="1"/>
        <v>72.297297297297305</v>
      </c>
      <c r="K883" s="126">
        <f ca="1"/>
        <v>0.10843373493975904</v>
      </c>
      <c r="L883" s="126">
        <f ca="1"/>
        <v>-0.32438343930220881</v>
      </c>
      <c r="M883" s="126">
        <f ca="1"/>
        <v>7.7685286281486913E-3</v>
      </c>
      <c r="N883" s="126">
        <f ca="1"/>
        <v>6.4901349948078946E-2</v>
      </c>
      <c r="O883" s="4"/>
    </row>
    <row r="884" spans="2:15">
      <c r="B884" s="125">
        <f ca="1"/>
        <v>3</v>
      </c>
      <c r="C884" s="126">
        <f ca="1"/>
        <v>0.193669918</v>
      </c>
      <c r="D884" s="126">
        <f ca="1"/>
        <v>0.397025509</v>
      </c>
      <c r="E884" s="126">
        <f ca="1"/>
        <v>100</v>
      </c>
      <c r="F884" s="126">
        <f ca="1"/>
        <v>14</v>
      </c>
      <c r="G884" s="126">
        <f ca="1"/>
        <v>0.54166666666666663</v>
      </c>
      <c r="H884" s="126">
        <f ca="1"/>
        <v>86</v>
      </c>
      <c r="I884" s="126">
        <f ca="1"/>
        <v>0.60981308411214952</v>
      </c>
      <c r="J884" s="126">
        <f ca="1"/>
        <v>96.770025839793291</v>
      </c>
      <c r="K884" s="126">
        <f ca="1"/>
        <v>0.14000000000000001</v>
      </c>
      <c r="L884" s="126">
        <f ca="1"/>
        <v>-3.2832890072507621E-2</v>
      </c>
      <c r="M884" s="126">
        <f ca="1"/>
        <v>1.0654494442013104E-4</v>
      </c>
      <c r="N884" s="126">
        <f ca="1"/>
        <v>6.8146417445482887E-2</v>
      </c>
      <c r="O884" s="4"/>
    </row>
    <row r="885" spans="2:15">
      <c r="B885" s="125">
        <f ca="1"/>
        <v>4</v>
      </c>
      <c r="C885" s="126">
        <f ca="1"/>
        <v>0.397025509</v>
      </c>
      <c r="D885" s="126">
        <f ca="1"/>
        <v>0.63826801700000002</v>
      </c>
      <c r="E885" s="126">
        <f ca="1"/>
        <v>100</v>
      </c>
      <c r="F885" s="126">
        <f ca="1"/>
        <v>17</v>
      </c>
      <c r="G885" s="126">
        <f ca="1"/>
        <v>0.65972222222222221</v>
      </c>
      <c r="H885" s="126">
        <f ca="1"/>
        <v>83</v>
      </c>
      <c r="I885" s="126">
        <f ca="1"/>
        <v>0.70677570093457942</v>
      </c>
      <c r="J885" s="126">
        <f ca="1"/>
        <v>121.75368139223561</v>
      </c>
      <c r="K885" s="126">
        <f ca="1"/>
        <v>0.17</v>
      </c>
      <c r="L885" s="126">
        <f ca="1"/>
        <v>0.19682981282535966</v>
      </c>
      <c r="M885" s="126">
        <f ca="1"/>
        <v>4.1517191827779003E-3</v>
      </c>
      <c r="N885" s="126">
        <f ca="1"/>
        <v>4.7053478712357211E-2</v>
      </c>
      <c r="O885" s="4"/>
    </row>
    <row r="886" spans="2:15">
      <c r="B886" s="125">
        <f ca="1"/>
        <v>5</v>
      </c>
      <c r="C886" s="126">
        <f ca="1"/>
        <v>0.63826801700000002</v>
      </c>
      <c r="D886" s="126">
        <f ca="1"/>
        <v>0.98758030900000005</v>
      </c>
      <c r="E886" s="126">
        <f ca="1"/>
        <v>100</v>
      </c>
      <c r="F886" s="126">
        <f ca="1"/>
        <v>24</v>
      </c>
      <c r="G886" s="126">
        <f ca="1"/>
        <v>0.82638888888888884</v>
      </c>
      <c r="H886" s="126">
        <f ca="1"/>
        <v>76</v>
      </c>
      <c r="I886" s="126">
        <f ca="1"/>
        <v>0.79556074766355145</v>
      </c>
      <c r="J886" s="126">
        <f ca="1"/>
        <v>187.71929824561403</v>
      </c>
      <c r="K886" s="126">
        <f ca="1"/>
        <v>0.24</v>
      </c>
      <c r="L886" s="126">
        <f ca="1"/>
        <v>0.62977756662735607</v>
      </c>
      <c r="M886" s="126">
        <f ca="1"/>
        <v>4.9048097089357943E-2</v>
      </c>
      <c r="N886" s="126">
        <f ca="1"/>
        <v>3.0828141225337391E-2</v>
      </c>
      <c r="O886" s="4"/>
    </row>
    <row r="887" spans="2:15">
      <c r="B887" s="125">
        <f ca="1"/>
        <v>6</v>
      </c>
      <c r="C887" s="126">
        <f ca="1"/>
        <v>0.98758030900000005</v>
      </c>
      <c r="D887" s="126">
        <f ca="1"/>
        <v>1.6334357079999999</v>
      </c>
      <c r="E887" s="126">
        <f ca="1"/>
        <v>100</v>
      </c>
      <c r="F887" s="126">
        <f ca="1"/>
        <v>16</v>
      </c>
      <c r="G887" s="126">
        <f ca="1"/>
        <v>0.9375</v>
      </c>
      <c r="H887" s="126">
        <f ca="1"/>
        <v>84</v>
      </c>
      <c r="I887" s="126">
        <f ca="1"/>
        <v>0.89369158878504673</v>
      </c>
      <c r="J887" s="126">
        <f ca="1"/>
        <v>113.22751322751323</v>
      </c>
      <c r="K887" s="126">
        <f ca="1"/>
        <v>0.16</v>
      </c>
      <c r="L887" s="126">
        <f ca="1"/>
        <v>0.12422899996220915</v>
      </c>
      <c r="M887" s="126">
        <f ca="1"/>
        <v>1.6125259600494434E-3</v>
      </c>
      <c r="N887" s="126">
        <f ca="1"/>
        <v>4.3808411214953269E-2</v>
      </c>
      <c r="O887" s="4"/>
    </row>
    <row r="888" spans="2:15">
      <c r="B888" s="125">
        <f ca="1"/>
        <v>7</v>
      </c>
      <c r="C888" s="126">
        <f ca="1"/>
        <v>1.6334357079999999</v>
      </c>
      <c r="D888" s="126">
        <f ca="1"/>
        <v>7.5507324340000004</v>
      </c>
      <c r="E888" s="126">
        <f ca="1"/>
        <v>100</v>
      </c>
      <c r="F888" s="126">
        <f ca="1"/>
        <v>9</v>
      </c>
      <c r="G888" s="126">
        <f ca="1"/>
        <v>1</v>
      </c>
      <c r="H888" s="126">
        <f ca="1"/>
        <v>91</v>
      </c>
      <c r="I888" s="126">
        <f ca="1"/>
        <v>1</v>
      </c>
      <c r="J888" s="126">
        <f ca="1"/>
        <v>58.791208791208796</v>
      </c>
      <c r="K888" s="126">
        <f ca="1"/>
        <v>0.09</v>
      </c>
      <c r="L888" s="126">
        <f ca="1"/>
        <v>-0.53117785261488915</v>
      </c>
      <c r="M888" s="126">
        <f ca="1"/>
        <v>2.3270057795628903E-2</v>
      </c>
      <c r="N888" s="126">
        <f ca="1"/>
        <v>0</v>
      </c>
      <c r="O888" s="4"/>
    </row>
    <row r="889" spans="2:15">
      <c r="B889" s="125" t="str">
        <f ca="1"/>
        <v>Total</v>
      </c>
      <c r="C889" s="126">
        <f ca="1"/>
        <v>0</v>
      </c>
      <c r="D889" s="126">
        <f ca="1"/>
        <v>7.5507324340000004</v>
      </c>
      <c r="E889" s="126">
        <f ca="1"/>
        <v>1000</v>
      </c>
      <c r="F889" s="126">
        <f ca="1"/>
        <v>144</v>
      </c>
      <c r="G889" s="126">
        <f ca="1"/>
        <v>1</v>
      </c>
      <c r="H889" s="126">
        <f ca="1"/>
        <v>856</v>
      </c>
      <c r="I889" s="126">
        <f ca="1"/>
        <v>1</v>
      </c>
      <c r="J889" s="126">
        <f ca="1"/>
        <v>100</v>
      </c>
      <c r="K889" s="126">
        <f ca="1"/>
        <v>0.14399999999999999</v>
      </c>
      <c r="L889" s="126">
        <f ca="1"/>
        <v>0</v>
      </c>
      <c r="M889" s="126">
        <f ca="1"/>
        <v>9.0128673137466975E-2</v>
      </c>
      <c r="N889" s="126">
        <f ca="1"/>
        <v>6.8146417445482887E-2</v>
      </c>
      <c r="O889" s="4"/>
    </row>
    <row r="890" spans="2:15">
      <c r="B890" s="125" t="str">
        <f ca="1"/>
        <v/>
      </c>
      <c r="C890" s="126" t="str">
        <f ca="1"/>
        <v/>
      </c>
      <c r="D890" s="126" t="str">
        <f ca="1"/>
        <v/>
      </c>
      <c r="E890" s="126" t="str">
        <f ca="1"/>
        <v/>
      </c>
      <c r="F890" s="126" t="str">
        <f ca="1"/>
        <v/>
      </c>
      <c r="G890" s="126" t="str">
        <f ca="1"/>
        <v/>
      </c>
      <c r="H890" s="126" t="str">
        <f ca="1"/>
        <v/>
      </c>
      <c r="I890" s="126" t="str">
        <f ca="1"/>
        <v/>
      </c>
      <c r="J890" s="126" t="str">
        <f ca="1"/>
        <v/>
      </c>
      <c r="K890" s="126" t="str">
        <f ca="1"/>
        <v/>
      </c>
      <c r="L890" s="126" t="str">
        <f ca="1"/>
        <v/>
      </c>
      <c r="M890" s="126" t="str">
        <f ca="1"/>
        <v/>
      </c>
      <c r="N890" s="126" t="str">
        <f ca="1"/>
        <v/>
      </c>
      <c r="O890" s="4"/>
    </row>
    <row r="891" spans="2:15">
      <c r="B891" s="125" t="str">
        <f ca="1"/>
        <v>aclhi20</v>
      </c>
      <c r="C891" s="126" t="str">
        <f ca="1"/>
        <v/>
      </c>
      <c r="D891" s="126" t="str">
        <f ca="1"/>
        <v/>
      </c>
      <c r="E891" s="126" t="str">
        <f ca="1"/>
        <v/>
      </c>
      <c r="F891" s="126" t="str">
        <f ca="1"/>
        <v/>
      </c>
      <c r="G891" s="126" t="str">
        <f ca="1"/>
        <v/>
      </c>
      <c r="H891" s="126" t="str">
        <f ca="1"/>
        <v/>
      </c>
      <c r="I891" s="126" t="str">
        <f ca="1"/>
        <v/>
      </c>
      <c r="J891" s="126" t="str">
        <f ca="1"/>
        <v/>
      </c>
      <c r="K891" s="126" t="str">
        <f ca="1"/>
        <v/>
      </c>
      <c r="L891" s="126" t="str">
        <f ca="1"/>
        <v/>
      </c>
      <c r="M891" s="126" t="str">
        <f ca="1"/>
        <v/>
      </c>
      <c r="N891" s="126" t="str">
        <f ca="1"/>
        <v/>
      </c>
      <c r="O891" s="4"/>
    </row>
    <row r="892" spans="2:15">
      <c r="B892" s="125" t="str">
        <f ca="1"/>
        <v>#</v>
      </c>
      <c r="C892" s="126" t="str">
        <f ca="1"/>
        <v>xMin</v>
      </c>
      <c r="D892" s="126" t="str">
        <f ca="1"/>
        <v>xMax</v>
      </c>
      <c r="E892" s="126" t="str">
        <f ca="1"/>
        <v>#Total</v>
      </c>
      <c r="F892" s="126" t="str">
        <f ca="1"/>
        <v>#(Y=1)</v>
      </c>
      <c r="G892" s="126" t="str">
        <f ca="1"/>
        <v>%Cum(Y=1)</v>
      </c>
      <c r="H892" s="126" t="str">
        <f ca="1"/>
        <v>#(Y=0)</v>
      </c>
      <c r="I892" s="126" t="str">
        <f ca="1"/>
        <v>%Cum(Y=0)</v>
      </c>
      <c r="J892" s="126" t="str">
        <f ca="1"/>
        <v>Odds Ratio</v>
      </c>
      <c r="K892" s="126" t="str">
        <f ca="1"/>
        <v>%(Y=1)</v>
      </c>
      <c r="L892" s="126" t="str">
        <f ca="1"/>
        <v>WOE</v>
      </c>
      <c r="M892" s="126" t="str">
        <f ca="1"/>
        <v>Info Value</v>
      </c>
      <c r="N892" s="126" t="str">
        <f ca="1"/>
        <v>KS</v>
      </c>
      <c r="O892" s="4"/>
    </row>
    <row r="893" spans="2:15">
      <c r="B893" s="125">
        <f ca="1"/>
        <v>1</v>
      </c>
      <c r="C893" s="126">
        <f ca="1"/>
        <v>0</v>
      </c>
      <c r="D893" s="126">
        <f ca="1"/>
        <v>0.15290123799999999</v>
      </c>
      <c r="E893" s="126">
        <f ca="1"/>
        <v>100</v>
      </c>
      <c r="F893" s="126">
        <f ca="1"/>
        <v>10</v>
      </c>
      <c r="G893" s="126">
        <f ca="1"/>
        <v>6.9444444444444448E-2</v>
      </c>
      <c r="H893" s="126">
        <f ca="1"/>
        <v>90</v>
      </c>
      <c r="I893" s="126">
        <f ca="1"/>
        <v>0.10514018691588785</v>
      </c>
      <c r="J893" s="126">
        <f ca="1"/>
        <v>66.049382716049394</v>
      </c>
      <c r="K893" s="126">
        <f ca="1"/>
        <v>0.1</v>
      </c>
      <c r="L893" s="126">
        <f ca="1"/>
        <v>-0.4147675007704778</v>
      </c>
      <c r="M893" s="126">
        <f ca="1"/>
        <v>1.4805433893027178E-2</v>
      </c>
      <c r="N893" s="126">
        <f ca="1"/>
        <v>3.5695742471443401E-2</v>
      </c>
      <c r="O893" s="4"/>
    </row>
    <row r="894" spans="2:15">
      <c r="B894" s="125">
        <f ca="1"/>
        <v>2</v>
      </c>
      <c r="C894" s="126">
        <f ca="1"/>
        <v>0.15290123799999999</v>
      </c>
      <c r="D894" s="126">
        <f ca="1"/>
        <v>0.60354919200000001</v>
      </c>
      <c r="E894" s="126">
        <f ca="1"/>
        <v>200</v>
      </c>
      <c r="F894" s="126">
        <f ca="1"/>
        <v>34</v>
      </c>
      <c r="G894" s="126">
        <f ca="1"/>
        <v>0.30555555555555558</v>
      </c>
      <c r="H894" s="126">
        <f ca="1"/>
        <v>166</v>
      </c>
      <c r="I894" s="126">
        <f ca="1"/>
        <v>0.29906542056074764</v>
      </c>
      <c r="J894" s="126">
        <f ca="1"/>
        <v>121.75368139223561</v>
      </c>
      <c r="K894" s="126">
        <f ca="1"/>
        <v>0.17</v>
      </c>
      <c r="L894" s="126">
        <f ca="1"/>
        <v>0.19682981282535966</v>
      </c>
      <c r="M894" s="126">
        <f ca="1"/>
        <v>8.3034383655558007E-3</v>
      </c>
      <c r="N894" s="126">
        <f ca="1"/>
        <v>6.490134994807939E-3</v>
      </c>
      <c r="O894" s="4"/>
    </row>
    <row r="895" spans="2:15">
      <c r="B895" s="125">
        <f ca="1"/>
        <v>3</v>
      </c>
      <c r="C895" s="126">
        <f ca="1"/>
        <v>0.60354919200000001</v>
      </c>
      <c r="D895" s="126">
        <f ca="1"/>
        <v>0.86364904399999998</v>
      </c>
      <c r="E895" s="126">
        <f ca="1"/>
        <v>100</v>
      </c>
      <c r="F895" s="126">
        <f ca="1"/>
        <v>12</v>
      </c>
      <c r="G895" s="126">
        <f ca="1"/>
        <v>0.3888888888888889</v>
      </c>
      <c r="H895" s="126">
        <f ca="1"/>
        <v>88</v>
      </c>
      <c r="I895" s="126">
        <f ca="1"/>
        <v>0.40186915887850466</v>
      </c>
      <c r="J895" s="126">
        <f ca="1"/>
        <v>81.060606060606062</v>
      </c>
      <c r="K895" s="126">
        <f ca="1"/>
        <v>0.12</v>
      </c>
      <c r="L895" s="126">
        <f ca="1"/>
        <v>-0.20997308812446475</v>
      </c>
      <c r="M895" s="126">
        <f ca="1"/>
        <v>4.0882610616134107E-3</v>
      </c>
      <c r="N895" s="126">
        <f ca="1"/>
        <v>1.2980269989615767E-2</v>
      </c>
      <c r="O895" s="4"/>
    </row>
    <row r="896" spans="2:15">
      <c r="B896" s="125">
        <f ca="1"/>
        <v>4</v>
      </c>
      <c r="C896" s="126">
        <f ca="1"/>
        <v>0.86364904399999998</v>
      </c>
      <c r="D896" s="126">
        <f ca="1"/>
        <v>1.2117115300000001</v>
      </c>
      <c r="E896" s="126">
        <f ca="1"/>
        <v>100</v>
      </c>
      <c r="F896" s="126">
        <f ca="1"/>
        <v>19</v>
      </c>
      <c r="G896" s="126">
        <f ca="1"/>
        <v>0.52083333333333337</v>
      </c>
      <c r="H896" s="126">
        <f ca="1"/>
        <v>81</v>
      </c>
      <c r="I896" s="126">
        <f ca="1"/>
        <v>0.49649532710280375</v>
      </c>
      <c r="J896" s="126">
        <f ca="1"/>
        <v>139.43758573388203</v>
      </c>
      <c r="K896" s="126">
        <f ca="1"/>
        <v>0.19</v>
      </c>
      <c r="L896" s="126">
        <f ca="1"/>
        <v>0.33244690105974317</v>
      </c>
      <c r="M896" s="126">
        <f ca="1"/>
        <v>1.240634528227884E-2</v>
      </c>
      <c r="N896" s="126">
        <f ca="1"/>
        <v>2.4338006230529619E-2</v>
      </c>
      <c r="O896" s="4"/>
    </row>
    <row r="897" spans="2:15">
      <c r="B897" s="125">
        <f ca="1"/>
        <v>5</v>
      </c>
      <c r="C897" s="126">
        <f ca="1"/>
        <v>1.2117115300000001</v>
      </c>
      <c r="D897" s="126">
        <f ca="1"/>
        <v>1.6577935109999999</v>
      </c>
      <c r="E897" s="126">
        <f ca="1"/>
        <v>100</v>
      </c>
      <c r="F897" s="126">
        <f ca="1"/>
        <v>15</v>
      </c>
      <c r="G897" s="126">
        <f ca="1"/>
        <v>0.625</v>
      </c>
      <c r="H897" s="126">
        <f ca="1"/>
        <v>85</v>
      </c>
      <c r="I897" s="126">
        <f ca="1"/>
        <v>0.59579439252336452</v>
      </c>
      <c r="J897" s="126">
        <f ca="1"/>
        <v>104.90196078431373</v>
      </c>
      <c r="K897" s="126">
        <f ca="1"/>
        <v>0.15</v>
      </c>
      <c r="L897" s="126">
        <f ca="1"/>
        <v>4.7856021177635141E-2</v>
      </c>
      <c r="M897" s="126">
        <f ca="1"/>
        <v>2.3294402831792842E-4</v>
      </c>
      <c r="N897" s="126">
        <f ca="1"/>
        <v>2.9205607476635476E-2</v>
      </c>
      <c r="O897" s="4"/>
    </row>
    <row r="898" spans="2:15">
      <c r="B898" s="125">
        <f ca="1"/>
        <v>6</v>
      </c>
      <c r="C898" s="126">
        <f ca="1"/>
        <v>1.6577935109999999</v>
      </c>
      <c r="D898" s="126">
        <f ca="1"/>
        <v>2.1343017729999998</v>
      </c>
      <c r="E898" s="126">
        <f ca="1"/>
        <v>100</v>
      </c>
      <c r="F898" s="126">
        <f ca="1"/>
        <v>17</v>
      </c>
      <c r="G898" s="126">
        <f ca="1"/>
        <v>0.74305555555555558</v>
      </c>
      <c r="H898" s="126">
        <f ca="1"/>
        <v>83</v>
      </c>
      <c r="I898" s="126">
        <f ca="1"/>
        <v>0.69275700934579443</v>
      </c>
      <c r="J898" s="126">
        <f ca="1"/>
        <v>121.75368139223561</v>
      </c>
      <c r="K898" s="126">
        <f ca="1"/>
        <v>0.17</v>
      </c>
      <c r="L898" s="126">
        <f ca="1"/>
        <v>0.19682981282535966</v>
      </c>
      <c r="M898" s="126">
        <f ca="1"/>
        <v>4.1517191827779003E-3</v>
      </c>
      <c r="N898" s="126">
        <f ca="1"/>
        <v>5.0298546209761152E-2</v>
      </c>
      <c r="O898" s="4"/>
    </row>
    <row r="899" spans="2:15">
      <c r="B899" s="125">
        <f ca="1"/>
        <v>7</v>
      </c>
      <c r="C899" s="126">
        <f ca="1"/>
        <v>2.1343017729999998</v>
      </c>
      <c r="D899" s="126">
        <f ca="1"/>
        <v>2.9450745089999999</v>
      </c>
      <c r="E899" s="126">
        <f ca="1"/>
        <v>100</v>
      </c>
      <c r="F899" s="126">
        <f ca="1"/>
        <v>11</v>
      </c>
      <c r="G899" s="126">
        <f ca="1"/>
        <v>0.81944444444444442</v>
      </c>
      <c r="H899" s="126">
        <f ca="1"/>
        <v>89</v>
      </c>
      <c r="I899" s="126">
        <f ca="1"/>
        <v>0.79672897196261683</v>
      </c>
      <c r="J899" s="126">
        <f ca="1"/>
        <v>73.470661672908875</v>
      </c>
      <c r="K899" s="126">
        <f ca="1"/>
        <v>0.11</v>
      </c>
      <c r="L899" s="126">
        <f ca="1"/>
        <v>-0.30828402036802777</v>
      </c>
      <c r="M899" s="126">
        <f ca="1"/>
        <v>8.5034208629550731E-3</v>
      </c>
      <c r="N899" s="126">
        <f ca="1"/>
        <v>2.2715472481827592E-2</v>
      </c>
      <c r="O899" s="4"/>
    </row>
    <row r="900" spans="2:15">
      <c r="B900" s="125">
        <f ca="1"/>
        <v>8</v>
      </c>
      <c r="C900" s="126">
        <f ca="1"/>
        <v>2.9450745089999999</v>
      </c>
      <c r="D900" s="126">
        <f ca="1"/>
        <v>7.9365362810000004</v>
      </c>
      <c r="E900" s="126">
        <f ca="1"/>
        <v>200</v>
      </c>
      <c r="F900" s="126">
        <f ca="1"/>
        <v>26</v>
      </c>
      <c r="G900" s="126">
        <f ca="1"/>
        <v>1</v>
      </c>
      <c r="H900" s="126">
        <f ca="1"/>
        <v>174</v>
      </c>
      <c r="I900" s="126">
        <f ca="1"/>
        <v>1</v>
      </c>
      <c r="J900" s="126">
        <f ca="1"/>
        <v>88.8250319284802</v>
      </c>
      <c r="K900" s="126">
        <f ca="1"/>
        <v>0.13</v>
      </c>
      <c r="L900" s="126">
        <f ca="1"/>
        <v>-0.11850168462730552</v>
      </c>
      <c r="M900" s="126">
        <f ca="1"/>
        <v>2.6918217562017736E-3</v>
      </c>
      <c r="N900" s="126">
        <f ca="1"/>
        <v>0</v>
      </c>
      <c r="O900" s="4"/>
    </row>
    <row r="901" spans="2:15">
      <c r="B901" s="125" t="str">
        <f ca="1"/>
        <v>Total</v>
      </c>
      <c r="C901" s="126">
        <f ca="1"/>
        <v>0</v>
      </c>
      <c r="D901" s="126">
        <f ca="1"/>
        <v>7.9365362810000004</v>
      </c>
      <c r="E901" s="126">
        <f ca="1"/>
        <v>1000</v>
      </c>
      <c r="F901" s="126">
        <f ca="1"/>
        <v>144</v>
      </c>
      <c r="G901" s="126">
        <f ca="1"/>
        <v>1</v>
      </c>
      <c r="H901" s="126">
        <f ca="1"/>
        <v>856</v>
      </c>
      <c r="I901" s="126">
        <f ca="1"/>
        <v>1</v>
      </c>
      <c r="J901" s="126">
        <f ca="1"/>
        <v>100</v>
      </c>
      <c r="K901" s="126">
        <f ca="1"/>
        <v>0.14399999999999999</v>
      </c>
      <c r="L901" s="126">
        <f ca="1"/>
        <v>0</v>
      </c>
      <c r="M901" s="126">
        <f ca="1"/>
        <v>5.5183384432727911E-2</v>
      </c>
      <c r="N901" s="126">
        <f ca="1"/>
        <v>5.0298546209761152E-2</v>
      </c>
      <c r="O901" s="4"/>
    </row>
    <row r="902" spans="2:15">
      <c r="B902" s="125" t="str">
        <f ca="1"/>
        <v/>
      </c>
      <c r="C902" s="126" t="str">
        <f ca="1"/>
        <v/>
      </c>
      <c r="D902" s="126" t="str">
        <f ca="1"/>
        <v/>
      </c>
      <c r="E902" s="126" t="str">
        <f ca="1"/>
        <v/>
      </c>
      <c r="F902" s="126" t="str">
        <f ca="1"/>
        <v/>
      </c>
      <c r="G902" s="126" t="str">
        <f ca="1"/>
        <v/>
      </c>
      <c r="H902" s="126" t="str">
        <f ca="1"/>
        <v/>
      </c>
      <c r="I902" s="126" t="str">
        <f ca="1"/>
        <v/>
      </c>
      <c r="J902" s="126" t="str">
        <f ca="1"/>
        <v/>
      </c>
      <c r="K902" s="126" t="str">
        <f ca="1"/>
        <v/>
      </c>
      <c r="L902" s="126" t="str">
        <f ca="1"/>
        <v/>
      </c>
      <c r="M902" s="126" t="str">
        <f ca="1"/>
        <v/>
      </c>
      <c r="N902" s="126" t="str">
        <f ca="1"/>
        <v/>
      </c>
      <c r="O902" s="4"/>
    </row>
    <row r="903" spans="2:15">
      <c r="B903" s="125" t="str">
        <f ca="1"/>
        <v>aclhi10</v>
      </c>
      <c r="C903" s="126" t="str">
        <f ca="1"/>
        <v/>
      </c>
      <c r="D903" s="126" t="str">
        <f ca="1"/>
        <v/>
      </c>
      <c r="E903" s="126" t="str">
        <f ca="1"/>
        <v/>
      </c>
      <c r="F903" s="126" t="str">
        <f ca="1"/>
        <v/>
      </c>
      <c r="G903" s="126" t="str">
        <f ca="1"/>
        <v/>
      </c>
      <c r="H903" s="126" t="str">
        <f ca="1"/>
        <v/>
      </c>
      <c r="I903" s="126" t="str">
        <f ca="1"/>
        <v/>
      </c>
      <c r="J903" s="126" t="str">
        <f ca="1"/>
        <v/>
      </c>
      <c r="K903" s="126" t="str">
        <f ca="1"/>
        <v/>
      </c>
      <c r="L903" s="126" t="str">
        <f ca="1"/>
        <v/>
      </c>
      <c r="M903" s="126" t="str">
        <f ca="1"/>
        <v/>
      </c>
      <c r="N903" s="126" t="str">
        <f ca="1"/>
        <v/>
      </c>
      <c r="O903" s="4"/>
    </row>
    <row r="904" spans="2:15">
      <c r="B904" s="125" t="str">
        <f ca="1"/>
        <v>#</v>
      </c>
      <c r="C904" s="126" t="str">
        <f ca="1"/>
        <v>xMin</v>
      </c>
      <c r="D904" s="126" t="str">
        <f ca="1"/>
        <v>xMax</v>
      </c>
      <c r="E904" s="126" t="str">
        <f ca="1"/>
        <v>#Total</v>
      </c>
      <c r="F904" s="126" t="str">
        <f ca="1"/>
        <v>#(Y=1)</v>
      </c>
      <c r="G904" s="126" t="str">
        <f ca="1"/>
        <v>%Cum(Y=1)</v>
      </c>
      <c r="H904" s="126" t="str">
        <f ca="1"/>
        <v>#(Y=0)</v>
      </c>
      <c r="I904" s="126" t="str">
        <f ca="1"/>
        <v>%Cum(Y=0)</v>
      </c>
      <c r="J904" s="126" t="str">
        <f ca="1"/>
        <v>Odds Ratio</v>
      </c>
      <c r="K904" s="126" t="str">
        <f ca="1"/>
        <v>%(Y=1)</v>
      </c>
      <c r="L904" s="126" t="str">
        <f ca="1"/>
        <v>WOE</v>
      </c>
      <c r="M904" s="126" t="str">
        <f ca="1"/>
        <v>Info Value</v>
      </c>
      <c r="N904" s="126" t="str">
        <f ca="1"/>
        <v>KS</v>
      </c>
      <c r="O904" s="4"/>
    </row>
    <row r="905" spans="2:15">
      <c r="B905" s="125">
        <f ca="1"/>
        <v>1</v>
      </c>
      <c r="C905" s="126">
        <f ca="1"/>
        <v>0</v>
      </c>
      <c r="D905" s="126">
        <f ca="1"/>
        <v>0.11919519200000001</v>
      </c>
      <c r="E905" s="126">
        <f ca="1"/>
        <v>100</v>
      </c>
      <c r="F905" s="126">
        <f ca="1"/>
        <v>9</v>
      </c>
      <c r="G905" s="126">
        <f ca="1"/>
        <v>6.25E-2</v>
      </c>
      <c r="H905" s="126">
        <f ca="1"/>
        <v>91</v>
      </c>
      <c r="I905" s="126">
        <f ca="1"/>
        <v>0.10630841121495327</v>
      </c>
      <c r="J905" s="126">
        <f ca="1"/>
        <v>58.791208791208796</v>
      </c>
      <c r="K905" s="126">
        <f ca="1"/>
        <v>0.09</v>
      </c>
      <c r="L905" s="126">
        <f ca="1"/>
        <v>-0.53117785261488915</v>
      </c>
      <c r="M905" s="126">
        <f ca="1"/>
        <v>2.3270057795628903E-2</v>
      </c>
      <c r="N905" s="126">
        <f ca="1"/>
        <v>4.3808411214953269E-2</v>
      </c>
      <c r="O905" s="4"/>
    </row>
    <row r="906" spans="2:15">
      <c r="B906" s="125">
        <f ca="1"/>
        <v>2</v>
      </c>
      <c r="C906" s="126">
        <f ca="1"/>
        <v>0.11919519200000001</v>
      </c>
      <c r="D906" s="126">
        <f ca="1"/>
        <v>0.26130299200000001</v>
      </c>
      <c r="E906" s="126">
        <f ca="1"/>
        <v>100</v>
      </c>
      <c r="F906" s="126">
        <f ca="1"/>
        <v>18</v>
      </c>
      <c r="G906" s="126">
        <f ca="1"/>
        <v>0.1875</v>
      </c>
      <c r="H906" s="126">
        <f ca="1"/>
        <v>82</v>
      </c>
      <c r="I906" s="126">
        <f ca="1"/>
        <v>0.20210280373831777</v>
      </c>
      <c r="J906" s="126">
        <f ca="1"/>
        <v>130.48780487804879</v>
      </c>
      <c r="K906" s="126">
        <f ca="1"/>
        <v>0.18</v>
      </c>
      <c r="L906" s="126">
        <f ca="1"/>
        <v>0.2661095871976531</v>
      </c>
      <c r="M906" s="126">
        <f ca="1"/>
        <v>7.7718921494641683E-3</v>
      </c>
      <c r="N906" s="126">
        <f ca="1"/>
        <v>1.4602803738317766E-2</v>
      </c>
      <c r="O906" s="4"/>
    </row>
    <row r="907" spans="2:15">
      <c r="B907" s="125">
        <f ca="1"/>
        <v>3</v>
      </c>
      <c r="C907" s="126">
        <f ca="1"/>
        <v>0.26130299200000001</v>
      </c>
      <c r="D907" s="126">
        <f ca="1"/>
        <v>0.42781817999999999</v>
      </c>
      <c r="E907" s="126">
        <f ca="1"/>
        <v>100</v>
      </c>
      <c r="F907" s="126">
        <f ca="1"/>
        <v>9</v>
      </c>
      <c r="G907" s="126">
        <f ca="1"/>
        <v>0.25</v>
      </c>
      <c r="H907" s="126">
        <f ca="1"/>
        <v>91</v>
      </c>
      <c r="I907" s="126">
        <f ca="1"/>
        <v>0.30841121495327101</v>
      </c>
      <c r="J907" s="126">
        <f ca="1"/>
        <v>58.791208791208796</v>
      </c>
      <c r="K907" s="126">
        <f ca="1"/>
        <v>0.09</v>
      </c>
      <c r="L907" s="126">
        <f ca="1"/>
        <v>-0.53117785261488915</v>
      </c>
      <c r="M907" s="126">
        <f ca="1"/>
        <v>2.3270057795628903E-2</v>
      </c>
      <c r="N907" s="126">
        <f ca="1"/>
        <v>5.8411214953271007E-2</v>
      </c>
      <c r="O907" s="4"/>
    </row>
    <row r="908" spans="2:15">
      <c r="B908" s="125">
        <f ca="1"/>
        <v>4</v>
      </c>
      <c r="C908" s="126">
        <f ca="1"/>
        <v>0.42781817999999999</v>
      </c>
      <c r="D908" s="126">
        <f ca="1"/>
        <v>0.68407865499999998</v>
      </c>
      <c r="E908" s="126">
        <f ca="1"/>
        <v>100</v>
      </c>
      <c r="F908" s="126">
        <f ca="1"/>
        <v>18</v>
      </c>
      <c r="G908" s="126">
        <f ca="1"/>
        <v>0.375</v>
      </c>
      <c r="H908" s="126">
        <f ca="1"/>
        <v>82</v>
      </c>
      <c r="I908" s="126">
        <f ca="1"/>
        <v>0.40420560747663553</v>
      </c>
      <c r="J908" s="126">
        <f ca="1"/>
        <v>130.48780487804879</v>
      </c>
      <c r="K908" s="126">
        <f ca="1"/>
        <v>0.18</v>
      </c>
      <c r="L908" s="126">
        <f ca="1"/>
        <v>0.2661095871976531</v>
      </c>
      <c r="M908" s="126">
        <f ca="1"/>
        <v>7.7718921494641683E-3</v>
      </c>
      <c r="N908" s="126">
        <f ca="1"/>
        <v>2.9205607476635531E-2</v>
      </c>
      <c r="O908" s="4"/>
    </row>
    <row r="909" spans="2:15">
      <c r="B909" s="125">
        <f ca="1"/>
        <v>5</v>
      </c>
      <c r="C909" s="126">
        <f ca="1"/>
        <v>0.68407865499999998</v>
      </c>
      <c r="D909" s="126">
        <f ca="1"/>
        <v>0.89610822899999998</v>
      </c>
      <c r="E909" s="126">
        <f ca="1"/>
        <v>100</v>
      </c>
      <c r="F909" s="126">
        <f ca="1"/>
        <v>13</v>
      </c>
      <c r="G909" s="126">
        <f ca="1"/>
        <v>0.46527777777777779</v>
      </c>
      <c r="H909" s="126">
        <f ca="1"/>
        <v>87</v>
      </c>
      <c r="I909" s="126">
        <f ca="1"/>
        <v>0.50584112149532712</v>
      </c>
      <c r="J909" s="126">
        <f ca="1"/>
        <v>88.8250319284802</v>
      </c>
      <c r="K909" s="126">
        <f ca="1"/>
        <v>0.13</v>
      </c>
      <c r="L909" s="126">
        <f ca="1"/>
        <v>-0.11850168462730552</v>
      </c>
      <c r="M909" s="126">
        <f ca="1"/>
        <v>1.3459108781008868E-3</v>
      </c>
      <c r="N909" s="126">
        <f ca="1"/>
        <v>4.0563343717549327E-2</v>
      </c>
      <c r="O909" s="4"/>
    </row>
    <row r="910" spans="2:15">
      <c r="B910" s="125">
        <f ca="1"/>
        <v>6</v>
      </c>
      <c r="C910" s="126">
        <f ca="1"/>
        <v>0.89610822899999998</v>
      </c>
      <c r="D910" s="126">
        <f ca="1"/>
        <v>1.5680112719999999</v>
      </c>
      <c r="E910" s="126">
        <f ca="1"/>
        <v>200</v>
      </c>
      <c r="F910" s="126">
        <f ca="1"/>
        <v>36</v>
      </c>
      <c r="G910" s="126">
        <f ca="1"/>
        <v>0.71527777777777779</v>
      </c>
      <c r="H910" s="126">
        <f ca="1"/>
        <v>164</v>
      </c>
      <c r="I910" s="126">
        <f ca="1"/>
        <v>0.69742990654205606</v>
      </c>
      <c r="J910" s="126">
        <f ca="1"/>
        <v>130.48780487804879</v>
      </c>
      <c r="K910" s="126">
        <f ca="1"/>
        <v>0.18</v>
      </c>
      <c r="L910" s="126">
        <f ca="1"/>
        <v>0.2661095871976531</v>
      </c>
      <c r="M910" s="126">
        <f ca="1"/>
        <v>1.5543784298928337E-2</v>
      </c>
      <c r="N910" s="126">
        <f ca="1"/>
        <v>1.7847871235721735E-2</v>
      </c>
      <c r="O910" s="4"/>
    </row>
    <row r="911" spans="2:15">
      <c r="B911" s="125">
        <f ca="1"/>
        <v>7</v>
      </c>
      <c r="C911" s="126">
        <f ca="1"/>
        <v>1.5680112719999999</v>
      </c>
      <c r="D911" s="126">
        <f ca="1"/>
        <v>2.057183845</v>
      </c>
      <c r="E911" s="126">
        <f ca="1"/>
        <v>100</v>
      </c>
      <c r="F911" s="126">
        <f ca="1"/>
        <v>19</v>
      </c>
      <c r="G911" s="126">
        <f ca="1"/>
        <v>0.84722222222222221</v>
      </c>
      <c r="H911" s="126">
        <f ca="1"/>
        <v>81</v>
      </c>
      <c r="I911" s="126">
        <f ca="1"/>
        <v>0.79205607476635509</v>
      </c>
      <c r="J911" s="126">
        <f ca="1"/>
        <v>139.43758573388203</v>
      </c>
      <c r="K911" s="126">
        <f ca="1"/>
        <v>0.19</v>
      </c>
      <c r="L911" s="126">
        <f ca="1"/>
        <v>0.33244690105974317</v>
      </c>
      <c r="M911" s="126">
        <f ca="1"/>
        <v>1.240634528227884E-2</v>
      </c>
      <c r="N911" s="126">
        <f ca="1"/>
        <v>5.5166147455867121E-2</v>
      </c>
      <c r="O911" s="4"/>
    </row>
    <row r="912" spans="2:15">
      <c r="B912" s="125">
        <f ca="1"/>
        <v>8</v>
      </c>
      <c r="C912" s="126">
        <f ca="1"/>
        <v>2.057183845</v>
      </c>
      <c r="D912" s="126">
        <f ca="1"/>
        <v>7.9365362810000004</v>
      </c>
      <c r="E912" s="126">
        <f ca="1"/>
        <v>200</v>
      </c>
      <c r="F912" s="126">
        <f ca="1"/>
        <v>22</v>
      </c>
      <c r="G912" s="126">
        <f ca="1"/>
        <v>1</v>
      </c>
      <c r="H912" s="126">
        <f ca="1"/>
        <v>178</v>
      </c>
      <c r="I912" s="126">
        <f ca="1"/>
        <v>1</v>
      </c>
      <c r="J912" s="126">
        <f ca="1"/>
        <v>73.470661672908875</v>
      </c>
      <c r="K912" s="126">
        <f ca="1"/>
        <v>0.11</v>
      </c>
      <c r="L912" s="126">
        <f ca="1"/>
        <v>-0.30828402036802777</v>
      </c>
      <c r="M912" s="126">
        <f ca="1"/>
        <v>1.7006841725910146E-2</v>
      </c>
      <c r="N912" s="126">
        <f ca="1"/>
        <v>0</v>
      </c>
      <c r="O912" s="4"/>
    </row>
    <row r="913" spans="2:15">
      <c r="B913" s="125" t="str">
        <f ca="1"/>
        <v>Total</v>
      </c>
      <c r="C913" s="126">
        <f ca="1"/>
        <v>0</v>
      </c>
      <c r="D913" s="126">
        <f ca="1"/>
        <v>7.9365362810000004</v>
      </c>
      <c r="E913" s="126">
        <f ca="1"/>
        <v>1000</v>
      </c>
      <c r="F913" s="126">
        <f ca="1"/>
        <v>144</v>
      </c>
      <c r="G913" s="126">
        <f ca="1"/>
        <v>1</v>
      </c>
      <c r="H913" s="126">
        <f ca="1"/>
        <v>856</v>
      </c>
      <c r="I913" s="126">
        <f ca="1"/>
        <v>1</v>
      </c>
      <c r="J913" s="126">
        <f ca="1"/>
        <v>100</v>
      </c>
      <c r="K913" s="126">
        <f ca="1"/>
        <v>0.14399999999999999</v>
      </c>
      <c r="L913" s="126">
        <f ca="1"/>
        <v>0</v>
      </c>
      <c r="M913" s="126">
        <f ca="1"/>
        <v>0.10838678207540435</v>
      </c>
      <c r="N913" s="126">
        <f ca="1"/>
        <v>5.8411214953271007E-2</v>
      </c>
      <c r="O913" s="4"/>
    </row>
    <row r="914" spans="2:15">
      <c r="B914" s="125" t="str">
        <f ca="1"/>
        <v/>
      </c>
      <c r="C914" s="126" t="str">
        <f ca="1"/>
        <v/>
      </c>
      <c r="D914" s="126" t="str">
        <f ca="1"/>
        <v/>
      </c>
      <c r="E914" s="126" t="str">
        <f ca="1"/>
        <v/>
      </c>
      <c r="F914" s="126" t="str">
        <f ca="1"/>
        <v/>
      </c>
      <c r="G914" s="126" t="str">
        <f ca="1"/>
        <v/>
      </c>
      <c r="H914" s="126" t="str">
        <f ca="1"/>
        <v/>
      </c>
      <c r="I914" s="126" t="str">
        <f ca="1"/>
        <v/>
      </c>
      <c r="J914" s="126" t="str">
        <f ca="1"/>
        <v/>
      </c>
      <c r="K914" s="126" t="str">
        <f ca="1"/>
        <v/>
      </c>
      <c r="L914" s="126" t="str">
        <f ca="1"/>
        <v/>
      </c>
      <c r="M914" s="126" t="str">
        <f ca="1"/>
        <v/>
      </c>
      <c r="N914" s="126" t="str">
        <f ca="1"/>
        <v/>
      </c>
      <c r="O914" s="4"/>
    </row>
    <row r="915" spans="2:15">
      <c r="B915" s="125" t="str">
        <f ca="1"/>
        <v>alo20_1</v>
      </c>
      <c r="C915" s="126" t="str">
        <f ca="1"/>
        <v/>
      </c>
      <c r="D915" s="126" t="str">
        <f ca="1"/>
        <v/>
      </c>
      <c r="E915" s="126" t="str">
        <f ca="1"/>
        <v/>
      </c>
      <c r="F915" s="126" t="str">
        <f ca="1"/>
        <v/>
      </c>
      <c r="G915" s="126" t="str">
        <f ca="1"/>
        <v/>
      </c>
      <c r="H915" s="126" t="str">
        <f ca="1"/>
        <v/>
      </c>
      <c r="I915" s="126" t="str">
        <f ca="1"/>
        <v/>
      </c>
      <c r="J915" s="126" t="str">
        <f ca="1"/>
        <v/>
      </c>
      <c r="K915" s="126" t="str">
        <f ca="1"/>
        <v/>
      </c>
      <c r="L915" s="126" t="str">
        <f ca="1"/>
        <v/>
      </c>
      <c r="M915" s="126" t="str">
        <f ca="1"/>
        <v/>
      </c>
      <c r="N915" s="126" t="str">
        <f ca="1"/>
        <v/>
      </c>
      <c r="O915" s="4"/>
    </row>
    <row r="916" spans="2:15">
      <c r="B916" s="125" t="str">
        <f ca="1"/>
        <v>#</v>
      </c>
      <c r="C916" s="126" t="str">
        <f ca="1"/>
        <v>xMin</v>
      </c>
      <c r="D916" s="126" t="str">
        <f ca="1"/>
        <v>xMax</v>
      </c>
      <c r="E916" s="126" t="str">
        <f ca="1"/>
        <v>#Total</v>
      </c>
      <c r="F916" s="126" t="str">
        <f ca="1"/>
        <v>#(Y=1)</v>
      </c>
      <c r="G916" s="126" t="str">
        <f ca="1"/>
        <v>%Cum(Y=1)</v>
      </c>
      <c r="H916" s="126" t="str">
        <f ca="1"/>
        <v>#(Y=0)</v>
      </c>
      <c r="I916" s="126" t="str">
        <f ca="1"/>
        <v>%Cum(Y=0)</v>
      </c>
      <c r="J916" s="126" t="str">
        <f ca="1"/>
        <v>Odds Ratio</v>
      </c>
      <c r="K916" s="126" t="str">
        <f ca="1"/>
        <v>%(Y=1)</v>
      </c>
      <c r="L916" s="126" t="str">
        <f ca="1"/>
        <v>WOE</v>
      </c>
      <c r="M916" s="126" t="str">
        <f ca="1"/>
        <v>Info Value</v>
      </c>
      <c r="N916" s="126" t="str">
        <f ca="1"/>
        <v>KS</v>
      </c>
      <c r="O916" s="4"/>
    </row>
    <row r="917" spans="2:15">
      <c r="B917" s="125">
        <f ca="1"/>
        <v>1</v>
      </c>
      <c r="C917" s="126">
        <f ca="1"/>
        <v>0</v>
      </c>
      <c r="D917" s="126">
        <f ca="1"/>
        <v>8.0528325999999997E-2</v>
      </c>
      <c r="E917" s="126">
        <f ca="1"/>
        <v>100</v>
      </c>
      <c r="F917" s="126">
        <f ca="1"/>
        <v>13</v>
      </c>
      <c r="G917" s="126">
        <f ca="1"/>
        <v>9.0277777777777776E-2</v>
      </c>
      <c r="H917" s="126">
        <f ca="1"/>
        <v>87</v>
      </c>
      <c r="I917" s="126">
        <f ca="1"/>
        <v>0.10163551401869159</v>
      </c>
      <c r="J917" s="126">
        <f ca="1"/>
        <v>88.8250319284802</v>
      </c>
      <c r="K917" s="126">
        <f ca="1"/>
        <v>0.13</v>
      </c>
      <c r="L917" s="126">
        <f ca="1"/>
        <v>-0.11850168462730552</v>
      </c>
      <c r="M917" s="126">
        <f ca="1"/>
        <v>1.3459108781008868E-3</v>
      </c>
      <c r="N917" s="126">
        <f ca="1"/>
        <v>1.135773624091381E-2</v>
      </c>
      <c r="O917" s="4"/>
    </row>
    <row r="918" spans="2:15">
      <c r="B918" s="125">
        <f ca="1"/>
        <v>2</v>
      </c>
      <c r="C918" s="126">
        <f ca="1"/>
        <v>8.0528325999999997E-2</v>
      </c>
      <c r="D918" s="126">
        <f ca="1"/>
        <v>0.65166075099999998</v>
      </c>
      <c r="E918" s="126">
        <f ca="1"/>
        <v>100</v>
      </c>
      <c r="F918" s="126">
        <f ca="1"/>
        <v>12</v>
      </c>
      <c r="G918" s="126">
        <f ca="1"/>
        <v>0.1736111111111111</v>
      </c>
      <c r="H918" s="126">
        <f ca="1"/>
        <v>88</v>
      </c>
      <c r="I918" s="126">
        <f ca="1"/>
        <v>0.20443925233644861</v>
      </c>
      <c r="J918" s="126">
        <f ca="1"/>
        <v>81.060606060606062</v>
      </c>
      <c r="K918" s="126">
        <f ca="1"/>
        <v>0.12</v>
      </c>
      <c r="L918" s="126">
        <f ca="1"/>
        <v>-0.20997308812446475</v>
      </c>
      <c r="M918" s="126">
        <f ca="1"/>
        <v>4.0882610616134107E-3</v>
      </c>
      <c r="N918" s="126">
        <f ca="1"/>
        <v>3.0828141225337502E-2</v>
      </c>
      <c r="O918" s="4"/>
    </row>
    <row r="919" spans="2:15">
      <c r="B919" s="125">
        <f ca="1"/>
        <v>3</v>
      </c>
      <c r="C919" s="126">
        <f ca="1"/>
        <v>0.65166075099999998</v>
      </c>
      <c r="D919" s="126">
        <f ca="1"/>
        <v>1.226980779</v>
      </c>
      <c r="E919" s="126">
        <f ca="1"/>
        <v>100</v>
      </c>
      <c r="F919" s="126">
        <f ca="1"/>
        <v>16</v>
      </c>
      <c r="G919" s="126">
        <f ca="1"/>
        <v>0.28472222222222221</v>
      </c>
      <c r="H919" s="126">
        <f ca="1"/>
        <v>84</v>
      </c>
      <c r="I919" s="126">
        <f ca="1"/>
        <v>0.30257009345794394</v>
      </c>
      <c r="J919" s="126">
        <f ca="1"/>
        <v>113.22751322751323</v>
      </c>
      <c r="K919" s="126">
        <f ca="1"/>
        <v>0.16</v>
      </c>
      <c r="L919" s="126">
        <f ca="1"/>
        <v>0.12422899996220915</v>
      </c>
      <c r="M919" s="126">
        <f ca="1"/>
        <v>1.6125259600494434E-3</v>
      </c>
      <c r="N919" s="126">
        <f ca="1"/>
        <v>1.7847871235721735E-2</v>
      </c>
      <c r="O919" s="4"/>
    </row>
    <row r="920" spans="2:15">
      <c r="B920" s="125">
        <f ca="1"/>
        <v>4</v>
      </c>
      <c r="C920" s="126">
        <f ca="1"/>
        <v>1.226980779</v>
      </c>
      <c r="D920" s="126">
        <f ca="1"/>
        <v>1.865291456</v>
      </c>
      <c r="E920" s="126">
        <f ca="1"/>
        <v>100</v>
      </c>
      <c r="F920" s="126">
        <f ca="1"/>
        <v>13</v>
      </c>
      <c r="G920" s="126">
        <f ca="1"/>
        <v>0.375</v>
      </c>
      <c r="H920" s="126">
        <f ca="1"/>
        <v>87</v>
      </c>
      <c r="I920" s="126">
        <f ca="1"/>
        <v>0.40420560747663553</v>
      </c>
      <c r="J920" s="126">
        <f ca="1"/>
        <v>88.8250319284802</v>
      </c>
      <c r="K920" s="126">
        <f ca="1"/>
        <v>0.13</v>
      </c>
      <c r="L920" s="126">
        <f ca="1"/>
        <v>-0.11850168462730552</v>
      </c>
      <c r="M920" s="126">
        <f ca="1"/>
        <v>1.3459108781008868E-3</v>
      </c>
      <c r="N920" s="126">
        <f ca="1"/>
        <v>2.9205607476635531E-2</v>
      </c>
      <c r="O920" s="4"/>
    </row>
    <row r="921" spans="2:15">
      <c r="B921" s="125">
        <f ca="1"/>
        <v>5</v>
      </c>
      <c r="C921" s="126">
        <f ca="1"/>
        <v>1.865291456</v>
      </c>
      <c r="D921" s="126">
        <f ca="1"/>
        <v>2.4276525549999999</v>
      </c>
      <c r="E921" s="126">
        <f ca="1"/>
        <v>100</v>
      </c>
      <c r="F921" s="126">
        <f ca="1"/>
        <v>11</v>
      </c>
      <c r="G921" s="126">
        <f ca="1"/>
        <v>0.4513888888888889</v>
      </c>
      <c r="H921" s="126">
        <f ca="1"/>
        <v>89</v>
      </c>
      <c r="I921" s="126">
        <f ca="1"/>
        <v>0.50817757009345799</v>
      </c>
      <c r="J921" s="126">
        <f ca="1"/>
        <v>73.470661672908875</v>
      </c>
      <c r="K921" s="126">
        <f ca="1"/>
        <v>0.11</v>
      </c>
      <c r="L921" s="126">
        <f ca="1"/>
        <v>-0.30828402036802777</v>
      </c>
      <c r="M921" s="126">
        <f ca="1"/>
        <v>8.5034208629550731E-3</v>
      </c>
      <c r="N921" s="126">
        <f ca="1"/>
        <v>5.6788681204569091E-2</v>
      </c>
      <c r="O921" s="4"/>
    </row>
    <row r="922" spans="2:15">
      <c r="B922" s="125">
        <f ca="1"/>
        <v>6</v>
      </c>
      <c r="C922" s="126">
        <f ca="1"/>
        <v>2.4276525549999999</v>
      </c>
      <c r="D922" s="126">
        <f ca="1"/>
        <v>3.0061652040000002</v>
      </c>
      <c r="E922" s="126">
        <f ca="1"/>
        <v>100</v>
      </c>
      <c r="F922" s="126">
        <f ca="1"/>
        <v>13</v>
      </c>
      <c r="G922" s="126">
        <f ca="1"/>
        <v>0.54166666666666663</v>
      </c>
      <c r="H922" s="126">
        <f ca="1"/>
        <v>87</v>
      </c>
      <c r="I922" s="126">
        <f ca="1"/>
        <v>0.60981308411214952</v>
      </c>
      <c r="J922" s="126">
        <f ca="1"/>
        <v>88.8250319284802</v>
      </c>
      <c r="K922" s="126">
        <f ca="1"/>
        <v>0.13</v>
      </c>
      <c r="L922" s="126">
        <f ca="1"/>
        <v>-0.11850168462730552</v>
      </c>
      <c r="M922" s="126">
        <f ca="1"/>
        <v>1.3459108781008868E-3</v>
      </c>
      <c r="N922" s="126">
        <f ca="1"/>
        <v>6.8146417445482887E-2</v>
      </c>
      <c r="O922" s="4"/>
    </row>
    <row r="923" spans="2:15">
      <c r="B923" s="125">
        <f ca="1"/>
        <v>7</v>
      </c>
      <c r="C923" s="126">
        <f ca="1"/>
        <v>3.0061652040000002</v>
      </c>
      <c r="D923" s="126">
        <f ca="1"/>
        <v>3.5284956520000001</v>
      </c>
      <c r="E923" s="126">
        <f ca="1"/>
        <v>100</v>
      </c>
      <c r="F923" s="126">
        <f ca="1"/>
        <v>12</v>
      </c>
      <c r="G923" s="126">
        <f ca="1"/>
        <v>0.625</v>
      </c>
      <c r="H923" s="126">
        <f ca="1"/>
        <v>88</v>
      </c>
      <c r="I923" s="126">
        <f ca="1"/>
        <v>0.71261682242990654</v>
      </c>
      <c r="J923" s="126">
        <f ca="1"/>
        <v>81.060606060606062</v>
      </c>
      <c r="K923" s="126">
        <f ca="1"/>
        <v>0.12</v>
      </c>
      <c r="L923" s="126">
        <f ca="1"/>
        <v>-0.20997308812446475</v>
      </c>
      <c r="M923" s="126">
        <f ca="1"/>
        <v>4.0882610616134107E-3</v>
      </c>
      <c r="N923" s="126">
        <f ca="1"/>
        <v>8.7616822429906538E-2</v>
      </c>
      <c r="O923" s="4"/>
    </row>
    <row r="924" spans="2:15">
      <c r="B924" s="125">
        <f ca="1"/>
        <v>8</v>
      </c>
      <c r="C924" s="126">
        <f ca="1"/>
        <v>3.5284956520000001</v>
      </c>
      <c r="D924" s="126">
        <f ca="1"/>
        <v>4.2739844189999996</v>
      </c>
      <c r="E924" s="126">
        <f ca="1"/>
        <v>100</v>
      </c>
      <c r="F924" s="126">
        <f ca="1"/>
        <v>23</v>
      </c>
      <c r="G924" s="126">
        <f ca="1"/>
        <v>0.78472222222222221</v>
      </c>
      <c r="H924" s="126">
        <f ca="1"/>
        <v>77</v>
      </c>
      <c r="I924" s="126">
        <f ca="1"/>
        <v>0.80257009345794394</v>
      </c>
      <c r="J924" s="126">
        <f ca="1"/>
        <v>177.56132756132754</v>
      </c>
      <c r="K924" s="126">
        <f ca="1"/>
        <v>0.23</v>
      </c>
      <c r="L924" s="126">
        <f ca="1"/>
        <v>0.57414587064120737</v>
      </c>
      <c r="M924" s="126">
        <f ca="1"/>
        <v>4.0057555227109153E-2</v>
      </c>
      <c r="N924" s="126">
        <f ca="1"/>
        <v>1.7847871235721735E-2</v>
      </c>
      <c r="O924" s="4"/>
    </row>
    <row r="925" spans="2:15">
      <c r="B925" s="125">
        <f ca="1"/>
        <v>9</v>
      </c>
      <c r="C925" s="126">
        <f ca="1"/>
        <v>4.2739844189999996</v>
      </c>
      <c r="D925" s="126">
        <f ca="1"/>
        <v>5.259616802</v>
      </c>
      <c r="E925" s="126">
        <f ca="1"/>
        <v>100</v>
      </c>
      <c r="F925" s="126">
        <f ca="1"/>
        <v>14</v>
      </c>
      <c r="G925" s="126">
        <f ca="1"/>
        <v>0.88194444444444442</v>
      </c>
      <c r="H925" s="126">
        <f ca="1"/>
        <v>86</v>
      </c>
      <c r="I925" s="126">
        <f ca="1"/>
        <v>0.9030373831775701</v>
      </c>
      <c r="J925" s="126">
        <f ca="1"/>
        <v>96.770025839793291</v>
      </c>
      <c r="K925" s="126">
        <f ca="1"/>
        <v>0.14000000000000001</v>
      </c>
      <c r="L925" s="126">
        <f ca="1"/>
        <v>-3.2832890072507621E-2</v>
      </c>
      <c r="M925" s="126">
        <f ca="1"/>
        <v>1.0654494442013104E-4</v>
      </c>
      <c r="N925" s="126">
        <f ca="1"/>
        <v>2.1092938733125677E-2</v>
      </c>
      <c r="O925" s="4"/>
    </row>
    <row r="926" spans="2:15">
      <c r="B926" s="125">
        <f ca="1"/>
        <v>10</v>
      </c>
      <c r="C926" s="126">
        <f ca="1"/>
        <v>5.259616802</v>
      </c>
      <c r="D926" s="126">
        <f ca="1"/>
        <v>9.9668427029999993</v>
      </c>
      <c r="E926" s="126">
        <f ca="1"/>
        <v>100</v>
      </c>
      <c r="F926" s="126">
        <f ca="1"/>
        <v>17</v>
      </c>
      <c r="G926" s="126">
        <f ca="1"/>
        <v>1</v>
      </c>
      <c r="H926" s="126">
        <f ca="1"/>
        <v>83</v>
      </c>
      <c r="I926" s="126">
        <f ca="1"/>
        <v>1</v>
      </c>
      <c r="J926" s="126">
        <f ca="1"/>
        <v>121.75368139223561</v>
      </c>
      <c r="K926" s="126">
        <f ca="1"/>
        <v>0.17</v>
      </c>
      <c r="L926" s="126">
        <f ca="1"/>
        <v>0.19682981282535966</v>
      </c>
      <c r="M926" s="126">
        <f ca="1"/>
        <v>4.1517191827779003E-3</v>
      </c>
      <c r="N926" s="126">
        <f ca="1"/>
        <v>0</v>
      </c>
      <c r="O926" s="4"/>
    </row>
    <row r="927" spans="2:15">
      <c r="B927" s="125" t="str">
        <f ca="1"/>
        <v>Total</v>
      </c>
      <c r="C927" s="126">
        <f ca="1"/>
        <v>0</v>
      </c>
      <c r="D927" s="126">
        <f ca="1"/>
        <v>9.9668427029999993</v>
      </c>
      <c r="E927" s="126">
        <f ca="1"/>
        <v>1000</v>
      </c>
      <c r="F927" s="126">
        <f ca="1"/>
        <v>144</v>
      </c>
      <c r="G927" s="126">
        <f ca="1"/>
        <v>1</v>
      </c>
      <c r="H927" s="126">
        <f ca="1"/>
        <v>856</v>
      </c>
      <c r="I927" s="126">
        <f ca="1"/>
        <v>1</v>
      </c>
      <c r="J927" s="126">
        <f ca="1"/>
        <v>100</v>
      </c>
      <c r="K927" s="126">
        <f ca="1"/>
        <v>0.14399999999999999</v>
      </c>
      <c r="L927" s="126">
        <f ca="1"/>
        <v>0</v>
      </c>
      <c r="M927" s="126">
        <f ca="1"/>
        <v>6.6646020934841177E-2</v>
      </c>
      <c r="N927" s="126">
        <f ca="1"/>
        <v>8.7616822429906538E-2</v>
      </c>
      <c r="O927" s="4"/>
    </row>
    <row r="928" spans="2:15">
      <c r="B928" s="125" t="str">
        <f ca="1"/>
        <v/>
      </c>
      <c r="C928" s="126" t="str">
        <f ca="1"/>
        <v/>
      </c>
      <c r="D928" s="126" t="str">
        <f ca="1"/>
        <v/>
      </c>
      <c r="E928" s="126" t="str">
        <f ca="1"/>
        <v/>
      </c>
      <c r="F928" s="126" t="str">
        <f ca="1"/>
        <v/>
      </c>
      <c r="G928" s="126" t="str">
        <f ca="1"/>
        <v/>
      </c>
      <c r="H928" s="126" t="str">
        <f ca="1"/>
        <v/>
      </c>
      <c r="I928" s="126" t="str">
        <f ca="1"/>
        <v/>
      </c>
      <c r="J928" s="126" t="str">
        <f ca="1"/>
        <v/>
      </c>
      <c r="K928" s="126" t="str">
        <f ca="1"/>
        <v/>
      </c>
      <c r="L928" s="126" t="str">
        <f ca="1"/>
        <v/>
      </c>
      <c r="M928" s="126" t="str">
        <f ca="1"/>
        <v/>
      </c>
      <c r="N928" s="126" t="str">
        <f ca="1"/>
        <v/>
      </c>
      <c r="O928" s="4"/>
    </row>
    <row r="929" spans="2:15">
      <c r="B929" s="125" t="str">
        <f ca="1"/>
        <v>alo10_1</v>
      </c>
      <c r="C929" s="126" t="str">
        <f ca="1"/>
        <v/>
      </c>
      <c r="D929" s="126" t="str">
        <f ca="1"/>
        <v/>
      </c>
      <c r="E929" s="126" t="str">
        <f ca="1"/>
        <v/>
      </c>
      <c r="F929" s="126" t="str">
        <f ca="1"/>
        <v/>
      </c>
      <c r="G929" s="126" t="str">
        <f ca="1"/>
        <v/>
      </c>
      <c r="H929" s="126" t="str">
        <f ca="1"/>
        <v/>
      </c>
      <c r="I929" s="126" t="str">
        <f ca="1"/>
        <v/>
      </c>
      <c r="J929" s="126" t="str">
        <f ca="1"/>
        <v/>
      </c>
      <c r="K929" s="126" t="str">
        <f ca="1"/>
        <v/>
      </c>
      <c r="L929" s="126" t="str">
        <f ca="1"/>
        <v/>
      </c>
      <c r="M929" s="126" t="str">
        <f ca="1"/>
        <v/>
      </c>
      <c r="N929" s="126" t="str">
        <f ca="1"/>
        <v/>
      </c>
      <c r="O929" s="4"/>
    </row>
    <row r="930" spans="2:15">
      <c r="B930" s="125" t="str">
        <f ca="1"/>
        <v>#</v>
      </c>
      <c r="C930" s="126" t="str">
        <f ca="1"/>
        <v>xMin</v>
      </c>
      <c r="D930" s="126" t="str">
        <f ca="1"/>
        <v>xMax</v>
      </c>
      <c r="E930" s="126" t="str">
        <f ca="1"/>
        <v>#Total</v>
      </c>
      <c r="F930" s="126" t="str">
        <f ca="1"/>
        <v>#(Y=1)</v>
      </c>
      <c r="G930" s="126" t="str">
        <f ca="1"/>
        <v>%Cum(Y=1)</v>
      </c>
      <c r="H930" s="126" t="str">
        <f ca="1"/>
        <v>#(Y=0)</v>
      </c>
      <c r="I930" s="126" t="str">
        <f ca="1"/>
        <v>%Cum(Y=0)</v>
      </c>
      <c r="J930" s="126" t="str">
        <f ca="1"/>
        <v>Odds Ratio</v>
      </c>
      <c r="K930" s="126" t="str">
        <f ca="1"/>
        <v>%(Y=1)</v>
      </c>
      <c r="L930" s="126" t="str">
        <f ca="1"/>
        <v>WOE</v>
      </c>
      <c r="M930" s="126" t="str">
        <f ca="1"/>
        <v>Info Value</v>
      </c>
      <c r="N930" s="126" t="str">
        <f ca="1"/>
        <v>KS</v>
      </c>
      <c r="O930" s="4"/>
    </row>
    <row r="931" spans="2:15">
      <c r="B931" s="125">
        <f ca="1"/>
        <v>1</v>
      </c>
      <c r="C931" s="126">
        <f ca="1"/>
        <v>0</v>
      </c>
      <c r="D931" s="126">
        <f ca="1"/>
        <v>0.32773087899999997</v>
      </c>
      <c r="E931" s="126">
        <f ca="1"/>
        <v>200</v>
      </c>
      <c r="F931" s="126">
        <f ca="1"/>
        <v>28</v>
      </c>
      <c r="G931" s="126">
        <f ca="1"/>
        <v>0.19444444444444445</v>
      </c>
      <c r="H931" s="126">
        <f ca="1"/>
        <v>172</v>
      </c>
      <c r="I931" s="126">
        <f ca="1"/>
        <v>0.20093457943925233</v>
      </c>
      <c r="J931" s="126">
        <f ca="1"/>
        <v>96.770025839793291</v>
      </c>
      <c r="K931" s="126">
        <f ca="1"/>
        <v>0.14000000000000001</v>
      </c>
      <c r="L931" s="126">
        <f ca="1"/>
        <v>-3.2832890072507621E-2</v>
      </c>
      <c r="M931" s="126">
        <f ca="1"/>
        <v>2.1308988884026207E-4</v>
      </c>
      <c r="N931" s="126">
        <f ca="1"/>
        <v>6.4901349948078835E-3</v>
      </c>
      <c r="O931" s="4"/>
    </row>
    <row r="932" spans="2:15">
      <c r="B932" s="125">
        <f ca="1"/>
        <v>2</v>
      </c>
      <c r="C932" s="126">
        <f ca="1"/>
        <v>0.32773087899999997</v>
      </c>
      <c r="D932" s="126">
        <f ca="1"/>
        <v>0.70270066200000003</v>
      </c>
      <c r="E932" s="126">
        <f ca="1"/>
        <v>100</v>
      </c>
      <c r="F932" s="126">
        <f ca="1"/>
        <v>11</v>
      </c>
      <c r="G932" s="126">
        <f ca="1"/>
        <v>0.27083333333333331</v>
      </c>
      <c r="H932" s="126">
        <f ca="1"/>
        <v>89</v>
      </c>
      <c r="I932" s="126">
        <f ca="1"/>
        <v>0.30490654205607476</v>
      </c>
      <c r="J932" s="126">
        <f ca="1"/>
        <v>73.470661672908875</v>
      </c>
      <c r="K932" s="126">
        <f ca="1"/>
        <v>0.11</v>
      </c>
      <c r="L932" s="126">
        <f ca="1"/>
        <v>-0.30828402036802777</v>
      </c>
      <c r="M932" s="126">
        <f ca="1"/>
        <v>8.5034208629550731E-3</v>
      </c>
      <c r="N932" s="126">
        <f ca="1"/>
        <v>3.4073208722741444E-2</v>
      </c>
      <c r="O932" s="4"/>
    </row>
    <row r="933" spans="2:15">
      <c r="B933" s="125">
        <f ca="1"/>
        <v>3</v>
      </c>
      <c r="C933" s="126">
        <f ca="1"/>
        <v>0.70270066200000003</v>
      </c>
      <c r="D933" s="126">
        <f ca="1"/>
        <v>1.147715007</v>
      </c>
      <c r="E933" s="126">
        <f ca="1"/>
        <v>100</v>
      </c>
      <c r="F933" s="126">
        <f ca="1"/>
        <v>13</v>
      </c>
      <c r="G933" s="126">
        <f ca="1"/>
        <v>0.3611111111111111</v>
      </c>
      <c r="H933" s="126">
        <f ca="1"/>
        <v>87</v>
      </c>
      <c r="I933" s="126">
        <f ca="1"/>
        <v>0.40654205607476634</v>
      </c>
      <c r="J933" s="126">
        <f ca="1"/>
        <v>88.8250319284802</v>
      </c>
      <c r="K933" s="126">
        <f ca="1"/>
        <v>0.13</v>
      </c>
      <c r="L933" s="126">
        <f ca="1"/>
        <v>-0.11850168462730552</v>
      </c>
      <c r="M933" s="126">
        <f ca="1"/>
        <v>1.3459108781008868E-3</v>
      </c>
      <c r="N933" s="126">
        <f ca="1"/>
        <v>4.543094496365524E-2</v>
      </c>
      <c r="O933" s="4"/>
    </row>
    <row r="934" spans="2:15">
      <c r="B934" s="125">
        <f ca="1"/>
        <v>4</v>
      </c>
      <c r="C934" s="126">
        <f ca="1"/>
        <v>1.147715007</v>
      </c>
      <c r="D934" s="126">
        <f ca="1"/>
        <v>1.587735897</v>
      </c>
      <c r="E934" s="126">
        <f ca="1"/>
        <v>100</v>
      </c>
      <c r="F934" s="126">
        <f ca="1"/>
        <v>12</v>
      </c>
      <c r="G934" s="126">
        <f ca="1"/>
        <v>0.44444444444444442</v>
      </c>
      <c r="H934" s="126">
        <f ca="1"/>
        <v>88</v>
      </c>
      <c r="I934" s="126">
        <f ca="1"/>
        <v>0.50934579439252337</v>
      </c>
      <c r="J934" s="126">
        <f ca="1"/>
        <v>81.060606060606062</v>
      </c>
      <c r="K934" s="126">
        <f ca="1"/>
        <v>0.12</v>
      </c>
      <c r="L934" s="126">
        <f ca="1"/>
        <v>-0.20997308812446475</v>
      </c>
      <c r="M934" s="126">
        <f ca="1"/>
        <v>4.0882610616134107E-3</v>
      </c>
      <c r="N934" s="126">
        <f ca="1"/>
        <v>6.4901349948078946E-2</v>
      </c>
      <c r="O934" s="4"/>
    </row>
    <row r="935" spans="2:15">
      <c r="B935" s="125">
        <f ca="1"/>
        <v>5</v>
      </c>
      <c r="C935" s="126">
        <f ca="1"/>
        <v>1.587735897</v>
      </c>
      <c r="D935" s="126">
        <f ca="1"/>
        <v>1.9599853679999999</v>
      </c>
      <c r="E935" s="126">
        <f ca="1"/>
        <v>100</v>
      </c>
      <c r="F935" s="126">
        <f ca="1"/>
        <v>11</v>
      </c>
      <c r="G935" s="126">
        <f ca="1"/>
        <v>0.52083333333333337</v>
      </c>
      <c r="H935" s="126">
        <f ca="1"/>
        <v>89</v>
      </c>
      <c r="I935" s="126">
        <f ca="1"/>
        <v>0.61331775700934577</v>
      </c>
      <c r="J935" s="126">
        <f ca="1"/>
        <v>73.470661672908875</v>
      </c>
      <c r="K935" s="126">
        <f ca="1"/>
        <v>0.11</v>
      </c>
      <c r="L935" s="126">
        <f ca="1"/>
        <v>-0.30828402036802777</v>
      </c>
      <c r="M935" s="126">
        <f ca="1"/>
        <v>8.5034208629550731E-3</v>
      </c>
      <c r="N935" s="126">
        <f ca="1"/>
        <v>9.2484423676012395E-2</v>
      </c>
      <c r="O935" s="4"/>
    </row>
    <row r="936" spans="2:15">
      <c r="B936" s="125">
        <f ca="1"/>
        <v>6</v>
      </c>
      <c r="C936" s="126">
        <f ca="1"/>
        <v>1.9599853679999999</v>
      </c>
      <c r="D936" s="126">
        <f ca="1"/>
        <v>2.3076633420000001</v>
      </c>
      <c r="E936" s="126">
        <f ca="1"/>
        <v>100</v>
      </c>
      <c r="F936" s="126">
        <f ca="1"/>
        <v>16</v>
      </c>
      <c r="G936" s="126">
        <f ca="1"/>
        <v>0.63194444444444442</v>
      </c>
      <c r="H936" s="126">
        <f ca="1"/>
        <v>84</v>
      </c>
      <c r="I936" s="126">
        <f ca="1"/>
        <v>0.71144859813084116</v>
      </c>
      <c r="J936" s="126">
        <f ca="1"/>
        <v>113.22751322751323</v>
      </c>
      <c r="K936" s="126">
        <f ca="1"/>
        <v>0.16</v>
      </c>
      <c r="L936" s="126">
        <f ca="1"/>
        <v>0.12422899996220915</v>
      </c>
      <c r="M936" s="126">
        <f ca="1"/>
        <v>1.6125259600494434E-3</v>
      </c>
      <c r="N936" s="126">
        <f ca="1"/>
        <v>7.9504153686396739E-2</v>
      </c>
      <c r="O936" s="4"/>
    </row>
    <row r="937" spans="2:15">
      <c r="B937" s="125">
        <f ca="1"/>
        <v>7</v>
      </c>
      <c r="C937" s="126">
        <f ca="1"/>
        <v>2.3076633420000001</v>
      </c>
      <c r="D937" s="126">
        <f ca="1"/>
        <v>2.8574260969999998</v>
      </c>
      <c r="E937" s="126">
        <f ca="1"/>
        <v>100</v>
      </c>
      <c r="F937" s="126">
        <f ca="1"/>
        <v>11</v>
      </c>
      <c r="G937" s="126">
        <f ca="1"/>
        <v>0.70833333333333337</v>
      </c>
      <c r="H937" s="126">
        <f ca="1"/>
        <v>89</v>
      </c>
      <c r="I937" s="126">
        <f ca="1"/>
        <v>0.81542056074766356</v>
      </c>
      <c r="J937" s="126">
        <f ca="1"/>
        <v>73.470661672908875</v>
      </c>
      <c r="K937" s="126">
        <f ca="1"/>
        <v>0.11</v>
      </c>
      <c r="L937" s="126">
        <f ca="1"/>
        <v>-0.30828402036802777</v>
      </c>
      <c r="M937" s="126">
        <f ca="1"/>
        <v>8.5034208629550731E-3</v>
      </c>
      <c r="N937" s="126">
        <f ca="1"/>
        <v>0.10708722741433019</v>
      </c>
      <c r="O937" s="4"/>
    </row>
    <row r="938" spans="2:15">
      <c r="B938" s="125">
        <f ca="1"/>
        <v>8</v>
      </c>
      <c r="C938" s="126">
        <f ca="1"/>
        <v>2.8574260969999998</v>
      </c>
      <c r="D938" s="126">
        <f ca="1"/>
        <v>3.6010811230000002</v>
      </c>
      <c r="E938" s="126">
        <f ca="1"/>
        <v>100</v>
      </c>
      <c r="F938" s="126">
        <f ca="1"/>
        <v>17</v>
      </c>
      <c r="G938" s="126">
        <f ca="1"/>
        <v>0.82638888888888884</v>
      </c>
      <c r="H938" s="126">
        <f ca="1"/>
        <v>83</v>
      </c>
      <c r="I938" s="126">
        <f ca="1"/>
        <v>0.91238317757009346</v>
      </c>
      <c r="J938" s="126">
        <f ca="1"/>
        <v>121.75368139223561</v>
      </c>
      <c r="K938" s="126">
        <f ca="1"/>
        <v>0.17</v>
      </c>
      <c r="L938" s="126">
        <f ca="1"/>
        <v>0.19682981282535966</v>
      </c>
      <c r="M938" s="126">
        <f ca="1"/>
        <v>4.1517191827779003E-3</v>
      </c>
      <c r="N938" s="126">
        <f ca="1"/>
        <v>8.5994288681204623E-2</v>
      </c>
      <c r="O938" s="4"/>
    </row>
    <row r="939" spans="2:15">
      <c r="B939" s="125">
        <f ca="1"/>
        <v>9</v>
      </c>
      <c r="C939" s="126">
        <f ca="1"/>
        <v>3.6010811230000002</v>
      </c>
      <c r="D939" s="126">
        <f ca="1"/>
        <v>8.5029147989999991</v>
      </c>
      <c r="E939" s="126">
        <f ca="1"/>
        <v>100</v>
      </c>
      <c r="F939" s="126">
        <f ca="1"/>
        <v>25</v>
      </c>
      <c r="G939" s="126">
        <f ca="1"/>
        <v>1</v>
      </c>
      <c r="H939" s="126">
        <f ca="1"/>
        <v>75</v>
      </c>
      <c r="I939" s="126">
        <f ca="1"/>
        <v>1</v>
      </c>
      <c r="J939" s="126">
        <f ca="1"/>
        <v>198.14814814814815</v>
      </c>
      <c r="K939" s="126">
        <f ca="1"/>
        <v>0.25</v>
      </c>
      <c r="L939" s="126">
        <f ca="1"/>
        <v>0.6838447878976317</v>
      </c>
      <c r="M939" s="126">
        <f ca="1"/>
        <v>5.8806746103606047E-2</v>
      </c>
      <c r="N939" s="126">
        <f ca="1"/>
        <v>0</v>
      </c>
      <c r="O939" s="4"/>
    </row>
    <row r="940" spans="2:15">
      <c r="B940" s="125" t="str">
        <f ca="1"/>
        <v>Total</v>
      </c>
      <c r="C940" s="126">
        <f ca="1"/>
        <v>0</v>
      </c>
      <c r="D940" s="126">
        <f ca="1"/>
        <v>8.5029147989999991</v>
      </c>
      <c r="E940" s="126">
        <f ca="1"/>
        <v>1000</v>
      </c>
      <c r="F940" s="126">
        <f ca="1"/>
        <v>144</v>
      </c>
      <c r="G940" s="126">
        <f ca="1"/>
        <v>1</v>
      </c>
      <c r="H940" s="126">
        <f ca="1"/>
        <v>856</v>
      </c>
      <c r="I940" s="126">
        <f ca="1"/>
        <v>1</v>
      </c>
      <c r="J940" s="126">
        <f ca="1"/>
        <v>100</v>
      </c>
      <c r="K940" s="126">
        <f ca="1"/>
        <v>0.14399999999999999</v>
      </c>
      <c r="L940" s="126">
        <f ca="1"/>
        <v>0</v>
      </c>
      <c r="M940" s="126">
        <f ca="1"/>
        <v>9.5728515663853167E-2</v>
      </c>
      <c r="N940" s="126">
        <f ca="1"/>
        <v>0.10708722741433019</v>
      </c>
      <c r="O940" s="4"/>
    </row>
    <row r="941" spans="2:15">
      <c r="B941" s="125" t="str">
        <f ca="1"/>
        <v/>
      </c>
      <c r="C941" s="126" t="str">
        <f ca="1"/>
        <v/>
      </c>
      <c r="D941" s="126" t="str">
        <f ca="1"/>
        <v/>
      </c>
      <c r="E941" s="126" t="str">
        <f ca="1"/>
        <v/>
      </c>
      <c r="F941" s="126" t="str">
        <f ca="1"/>
        <v/>
      </c>
      <c r="G941" s="126" t="str">
        <f ca="1"/>
        <v/>
      </c>
      <c r="H941" s="126" t="str">
        <f ca="1"/>
        <v/>
      </c>
      <c r="I941" s="126" t="str">
        <f ca="1"/>
        <v/>
      </c>
      <c r="J941" s="126" t="str">
        <f ca="1"/>
        <v/>
      </c>
      <c r="K941" s="126" t="str">
        <f ca="1"/>
        <v/>
      </c>
      <c r="L941" s="126" t="str">
        <f ca="1"/>
        <v/>
      </c>
      <c r="M941" s="126" t="str">
        <f ca="1"/>
        <v/>
      </c>
      <c r="N941" s="126" t="str">
        <f ca="1"/>
        <v/>
      </c>
      <c r="O941" s="4"/>
    </row>
    <row r="942" spans="2:15">
      <c r="B942" s="125" t="str">
        <f ca="1"/>
        <v>aphicl</v>
      </c>
      <c r="C942" s="126" t="str">
        <f ca="1"/>
        <v/>
      </c>
      <c r="D942" s="126" t="str">
        <f ca="1"/>
        <v/>
      </c>
      <c r="E942" s="126" t="str">
        <f ca="1"/>
        <v/>
      </c>
      <c r="F942" s="126" t="str">
        <f ca="1"/>
        <v/>
      </c>
      <c r="G942" s="126" t="str">
        <f ca="1"/>
        <v/>
      </c>
      <c r="H942" s="126" t="str">
        <f ca="1"/>
        <v/>
      </c>
      <c r="I942" s="126" t="str">
        <f ca="1"/>
        <v/>
      </c>
      <c r="J942" s="126" t="str">
        <f ca="1"/>
        <v/>
      </c>
      <c r="K942" s="126" t="str">
        <f ca="1"/>
        <v/>
      </c>
      <c r="L942" s="126" t="str">
        <f ca="1"/>
        <v/>
      </c>
      <c r="M942" s="126" t="str">
        <f ca="1"/>
        <v/>
      </c>
      <c r="N942" s="126" t="str">
        <f ca="1"/>
        <v/>
      </c>
      <c r="O942" s="4"/>
    </row>
    <row r="943" spans="2:15">
      <c r="B943" s="125" t="str">
        <f ca="1"/>
        <v>#</v>
      </c>
      <c r="C943" s="126" t="str">
        <f ca="1"/>
        <v>xMin</v>
      </c>
      <c r="D943" s="126" t="str">
        <f ca="1"/>
        <v>xMax</v>
      </c>
      <c r="E943" s="126" t="str">
        <f ca="1"/>
        <v>#Total</v>
      </c>
      <c r="F943" s="126" t="str">
        <f ca="1"/>
        <v>#(Y=1)</v>
      </c>
      <c r="G943" s="126" t="str">
        <f ca="1"/>
        <v>%Cum(Y=1)</v>
      </c>
      <c r="H943" s="126" t="str">
        <f ca="1"/>
        <v>#(Y=0)</v>
      </c>
      <c r="I943" s="126" t="str">
        <f ca="1"/>
        <v>%Cum(Y=0)</v>
      </c>
      <c r="J943" s="126" t="str">
        <f ca="1"/>
        <v>Odds Ratio</v>
      </c>
      <c r="K943" s="126" t="str">
        <f ca="1"/>
        <v>%(Y=1)</v>
      </c>
      <c r="L943" s="126" t="str">
        <f ca="1"/>
        <v>WOE</v>
      </c>
      <c r="M943" s="126" t="str">
        <f ca="1"/>
        <v>Info Value</v>
      </c>
      <c r="N943" s="126" t="str">
        <f ca="1"/>
        <v>KS</v>
      </c>
      <c r="O943" s="4"/>
    </row>
    <row r="944" spans="2:15">
      <c r="B944" s="125">
        <f ca="1"/>
        <v>1</v>
      </c>
      <c r="C944" s="126">
        <f ca="1"/>
        <v>-7.3574531959999998</v>
      </c>
      <c r="D944" s="126">
        <f ca="1"/>
        <v>-2.2506111600000001</v>
      </c>
      <c r="E944" s="126">
        <f ca="1"/>
        <v>100</v>
      </c>
      <c r="F944" s="126">
        <f ca="1"/>
        <v>11</v>
      </c>
      <c r="G944" s="126">
        <f ca="1"/>
        <v>7.6388888888888895E-2</v>
      </c>
      <c r="H944" s="126">
        <f ca="1"/>
        <v>89</v>
      </c>
      <c r="I944" s="126">
        <f ca="1"/>
        <v>0.10397196261682243</v>
      </c>
      <c r="J944" s="126">
        <f ca="1"/>
        <v>73.470661672908875</v>
      </c>
      <c r="K944" s="126">
        <f ca="1"/>
        <v>0.11</v>
      </c>
      <c r="L944" s="126">
        <f ca="1"/>
        <v>-0.30828402036802777</v>
      </c>
      <c r="M944" s="126">
        <f ca="1"/>
        <v>8.5034208629550731E-3</v>
      </c>
      <c r="N944" s="126">
        <f ca="1"/>
        <v>2.7583073727933533E-2</v>
      </c>
      <c r="O944" s="4"/>
    </row>
    <row r="945" spans="2:15">
      <c r="B945" s="125">
        <f ca="1"/>
        <v>2</v>
      </c>
      <c r="C945" s="126">
        <f ca="1"/>
        <v>-2.2506111600000001</v>
      </c>
      <c r="D945" s="126">
        <f ca="1"/>
        <v>-0.95005811900000003</v>
      </c>
      <c r="E945" s="126">
        <f ca="1"/>
        <v>100</v>
      </c>
      <c r="F945" s="126">
        <f ca="1"/>
        <v>16</v>
      </c>
      <c r="G945" s="126">
        <f ca="1"/>
        <v>0.1875</v>
      </c>
      <c r="H945" s="126">
        <f ca="1"/>
        <v>84</v>
      </c>
      <c r="I945" s="126">
        <f ca="1"/>
        <v>0.20210280373831777</v>
      </c>
      <c r="J945" s="126">
        <f ca="1"/>
        <v>113.22751322751323</v>
      </c>
      <c r="K945" s="126">
        <f ca="1"/>
        <v>0.16</v>
      </c>
      <c r="L945" s="126">
        <f ca="1"/>
        <v>0.12422899996220915</v>
      </c>
      <c r="M945" s="126">
        <f ca="1"/>
        <v>1.6125259600494434E-3</v>
      </c>
      <c r="N945" s="126">
        <f ca="1"/>
        <v>1.4602803738317766E-2</v>
      </c>
      <c r="O945" s="4"/>
    </row>
    <row r="946" spans="2:15">
      <c r="B946" s="125">
        <f ca="1"/>
        <v>3</v>
      </c>
      <c r="C946" s="126">
        <f ca="1"/>
        <v>-0.95005811900000003</v>
      </c>
      <c r="D946" s="126">
        <f ca="1"/>
        <v>-0.111131375</v>
      </c>
      <c r="E946" s="126">
        <f ca="1"/>
        <v>100</v>
      </c>
      <c r="F946" s="126">
        <f ca="1"/>
        <v>13</v>
      </c>
      <c r="G946" s="126">
        <f ca="1"/>
        <v>0.27777777777777779</v>
      </c>
      <c r="H946" s="126">
        <f ca="1"/>
        <v>87</v>
      </c>
      <c r="I946" s="126">
        <f ca="1"/>
        <v>0.30373831775700932</v>
      </c>
      <c r="J946" s="126">
        <f ca="1"/>
        <v>88.8250319284802</v>
      </c>
      <c r="K946" s="126">
        <f ca="1"/>
        <v>0.13</v>
      </c>
      <c r="L946" s="126">
        <f ca="1"/>
        <v>-0.11850168462730552</v>
      </c>
      <c r="M946" s="126">
        <f ca="1"/>
        <v>1.3459108781008868E-3</v>
      </c>
      <c r="N946" s="126">
        <f ca="1"/>
        <v>2.5960539979231534E-2</v>
      </c>
      <c r="O946" s="4"/>
    </row>
    <row r="947" spans="2:15">
      <c r="B947" s="125">
        <f ca="1"/>
        <v>4</v>
      </c>
      <c r="C947" s="126">
        <f ca="1"/>
        <v>-0.111131375</v>
      </c>
      <c r="D947" s="126">
        <f ca="1"/>
        <v>0.64921521999999998</v>
      </c>
      <c r="E947" s="126">
        <f ca="1"/>
        <v>100</v>
      </c>
      <c r="F947" s="126">
        <f ca="1"/>
        <v>12</v>
      </c>
      <c r="G947" s="126">
        <f ca="1"/>
        <v>0.3611111111111111</v>
      </c>
      <c r="H947" s="126">
        <f ca="1"/>
        <v>88</v>
      </c>
      <c r="I947" s="126">
        <f ca="1"/>
        <v>0.40654205607476634</v>
      </c>
      <c r="J947" s="126">
        <f ca="1"/>
        <v>81.060606060606062</v>
      </c>
      <c r="K947" s="126">
        <f ca="1"/>
        <v>0.12</v>
      </c>
      <c r="L947" s="126">
        <f ca="1"/>
        <v>-0.20997308812446475</v>
      </c>
      <c r="M947" s="126">
        <f ca="1"/>
        <v>4.0882610616134107E-3</v>
      </c>
      <c r="N947" s="126">
        <f ca="1"/>
        <v>4.543094496365524E-2</v>
      </c>
      <c r="O947" s="4"/>
    </row>
    <row r="948" spans="2:15">
      <c r="B948" s="125">
        <f ca="1"/>
        <v>5</v>
      </c>
      <c r="C948" s="126">
        <f ca="1"/>
        <v>0.64921521999999998</v>
      </c>
      <c r="D948" s="126">
        <f ca="1"/>
        <v>1.4843686309999999</v>
      </c>
      <c r="E948" s="126">
        <f ca="1"/>
        <v>100</v>
      </c>
      <c r="F948" s="126">
        <f ca="1"/>
        <v>16</v>
      </c>
      <c r="G948" s="126">
        <f ca="1"/>
        <v>0.47222222222222221</v>
      </c>
      <c r="H948" s="126">
        <f ca="1"/>
        <v>84</v>
      </c>
      <c r="I948" s="126">
        <f ca="1"/>
        <v>0.50467289719626163</v>
      </c>
      <c r="J948" s="126">
        <f ca="1"/>
        <v>113.22751322751323</v>
      </c>
      <c r="K948" s="126">
        <f ca="1"/>
        <v>0.16</v>
      </c>
      <c r="L948" s="126">
        <f ca="1"/>
        <v>0.12422899996220915</v>
      </c>
      <c r="M948" s="126">
        <f ca="1"/>
        <v>1.6125259600494434E-3</v>
      </c>
      <c r="N948" s="126">
        <f ca="1"/>
        <v>3.2450674974039417E-2</v>
      </c>
      <c r="O948" s="4"/>
    </row>
    <row r="949" spans="2:15">
      <c r="B949" s="125">
        <f ca="1"/>
        <v>6</v>
      </c>
      <c r="C949" s="126">
        <f ca="1"/>
        <v>1.4843686309999999</v>
      </c>
      <c r="D949" s="126">
        <f ca="1"/>
        <v>2.3196045879999998</v>
      </c>
      <c r="E949" s="126">
        <f ca="1"/>
        <v>100</v>
      </c>
      <c r="F949" s="126">
        <f ca="1"/>
        <v>12</v>
      </c>
      <c r="G949" s="126">
        <f ca="1"/>
        <v>0.55555555555555558</v>
      </c>
      <c r="H949" s="126">
        <f ca="1"/>
        <v>88</v>
      </c>
      <c r="I949" s="126">
        <f ca="1"/>
        <v>0.60747663551401865</v>
      </c>
      <c r="J949" s="126">
        <f ca="1"/>
        <v>81.060606060606062</v>
      </c>
      <c r="K949" s="126">
        <f ca="1"/>
        <v>0.12</v>
      </c>
      <c r="L949" s="126">
        <f ca="1"/>
        <v>-0.20997308812446475</v>
      </c>
      <c r="M949" s="126">
        <f ca="1"/>
        <v>4.0882610616134107E-3</v>
      </c>
      <c r="N949" s="126">
        <f ca="1"/>
        <v>5.1921079958463068E-2</v>
      </c>
      <c r="O949" s="4"/>
    </row>
    <row r="950" spans="2:15">
      <c r="B950" s="125">
        <f ca="1"/>
        <v>7</v>
      </c>
      <c r="C950" s="126">
        <f ca="1"/>
        <v>2.3196045879999998</v>
      </c>
      <c r="D950" s="126">
        <f ca="1"/>
        <v>3.1059668789999999</v>
      </c>
      <c r="E950" s="126">
        <f ca="1"/>
        <v>100</v>
      </c>
      <c r="F950" s="126">
        <f ca="1"/>
        <v>16</v>
      </c>
      <c r="G950" s="126">
        <f ca="1"/>
        <v>0.66666666666666663</v>
      </c>
      <c r="H950" s="126">
        <f ca="1"/>
        <v>84</v>
      </c>
      <c r="I950" s="126">
        <f ca="1"/>
        <v>0.70560747663551404</v>
      </c>
      <c r="J950" s="126">
        <f ca="1"/>
        <v>113.22751322751323</v>
      </c>
      <c r="K950" s="126">
        <f ca="1"/>
        <v>0.16</v>
      </c>
      <c r="L950" s="126">
        <f ca="1"/>
        <v>0.12422899996220915</v>
      </c>
      <c r="M950" s="126">
        <f ca="1"/>
        <v>1.6125259600494434E-3</v>
      </c>
      <c r="N950" s="126">
        <f ca="1"/>
        <v>3.8940809968847412E-2</v>
      </c>
      <c r="O950" s="4"/>
    </row>
    <row r="951" spans="2:15">
      <c r="B951" s="125">
        <f ca="1"/>
        <v>8</v>
      </c>
      <c r="C951" s="126">
        <f ca="1"/>
        <v>3.1059668789999999</v>
      </c>
      <c r="D951" s="126">
        <f ca="1"/>
        <v>4.0728370290000004</v>
      </c>
      <c r="E951" s="126">
        <f ca="1"/>
        <v>100</v>
      </c>
      <c r="F951" s="126">
        <f ca="1"/>
        <v>18</v>
      </c>
      <c r="G951" s="126">
        <f ca="1"/>
        <v>0.79166666666666663</v>
      </c>
      <c r="H951" s="126">
        <f ca="1"/>
        <v>82</v>
      </c>
      <c r="I951" s="126">
        <f ca="1"/>
        <v>0.80140186915887845</v>
      </c>
      <c r="J951" s="126">
        <f ca="1"/>
        <v>130.48780487804879</v>
      </c>
      <c r="K951" s="126">
        <f ca="1"/>
        <v>0.18</v>
      </c>
      <c r="L951" s="126">
        <f ca="1"/>
        <v>0.2661095871976531</v>
      </c>
      <c r="M951" s="126">
        <f ca="1"/>
        <v>7.7718921494641683E-3</v>
      </c>
      <c r="N951" s="126">
        <f ca="1"/>
        <v>9.7352024922118252E-3</v>
      </c>
      <c r="O951" s="4"/>
    </row>
    <row r="952" spans="2:15">
      <c r="B952" s="125">
        <f ca="1"/>
        <v>9</v>
      </c>
      <c r="C952" s="126">
        <f ca="1"/>
        <v>4.0728370290000004</v>
      </c>
      <c r="D952" s="126">
        <f ca="1"/>
        <v>5.2158454580000004</v>
      </c>
      <c r="E952" s="126">
        <f ca="1"/>
        <v>100</v>
      </c>
      <c r="F952" s="126">
        <f ca="1"/>
        <v>14</v>
      </c>
      <c r="G952" s="126">
        <f ca="1"/>
        <v>0.88888888888888884</v>
      </c>
      <c r="H952" s="126">
        <f ca="1"/>
        <v>86</v>
      </c>
      <c r="I952" s="126">
        <f ca="1"/>
        <v>0.90186915887850472</v>
      </c>
      <c r="J952" s="126">
        <f ca="1"/>
        <v>96.770025839793291</v>
      </c>
      <c r="K952" s="126">
        <f ca="1"/>
        <v>0.14000000000000001</v>
      </c>
      <c r="L952" s="126">
        <f ca="1"/>
        <v>-3.2832890072507621E-2</v>
      </c>
      <c r="M952" s="126">
        <f ca="1"/>
        <v>1.0654494442013104E-4</v>
      </c>
      <c r="N952" s="126">
        <f ca="1"/>
        <v>1.2980269989615878E-2</v>
      </c>
      <c r="O952" s="4"/>
    </row>
    <row r="953" spans="2:15">
      <c r="B953" s="125">
        <f ca="1"/>
        <v>10</v>
      </c>
      <c r="C953" s="126">
        <f ca="1"/>
        <v>5.2158454580000004</v>
      </c>
      <c r="D953" s="126">
        <f ca="1"/>
        <v>10.02921568</v>
      </c>
      <c r="E953" s="126">
        <f ca="1"/>
        <v>100</v>
      </c>
      <c r="F953" s="126">
        <f ca="1"/>
        <v>16</v>
      </c>
      <c r="G953" s="126">
        <f ca="1"/>
        <v>1</v>
      </c>
      <c r="H953" s="126">
        <f ca="1"/>
        <v>84</v>
      </c>
      <c r="I953" s="126">
        <f ca="1"/>
        <v>1</v>
      </c>
      <c r="J953" s="126">
        <f ca="1"/>
        <v>113.22751322751323</v>
      </c>
      <c r="K953" s="126">
        <f ca="1"/>
        <v>0.16</v>
      </c>
      <c r="L953" s="126">
        <f ca="1"/>
        <v>0.12422899996220915</v>
      </c>
      <c r="M953" s="126">
        <f ca="1"/>
        <v>1.6125259600494434E-3</v>
      </c>
      <c r="N953" s="126">
        <f ca="1"/>
        <v>0</v>
      </c>
      <c r="O953" s="4"/>
    </row>
    <row r="954" spans="2:15">
      <c r="B954" s="125" t="str">
        <f ca="1"/>
        <v>Total</v>
      </c>
      <c r="C954" s="126">
        <f ca="1"/>
        <v>-7.3574531959999998</v>
      </c>
      <c r="D954" s="126">
        <f ca="1"/>
        <v>10.02921568</v>
      </c>
      <c r="E954" s="126">
        <f ca="1"/>
        <v>1000</v>
      </c>
      <c r="F954" s="126">
        <f ca="1"/>
        <v>144</v>
      </c>
      <c r="G954" s="126">
        <f ca="1"/>
        <v>1</v>
      </c>
      <c r="H954" s="126">
        <f ca="1"/>
        <v>856</v>
      </c>
      <c r="I954" s="126">
        <f ca="1"/>
        <v>1</v>
      </c>
      <c r="J954" s="126">
        <f ca="1"/>
        <v>100</v>
      </c>
      <c r="K954" s="126">
        <f ca="1"/>
        <v>0.14399999999999999</v>
      </c>
      <c r="L954" s="126">
        <f ca="1"/>
        <v>0</v>
      </c>
      <c r="M954" s="126">
        <f ca="1"/>
        <v>3.2354394798364855E-2</v>
      </c>
      <c r="N954" s="126">
        <f ca="1"/>
        <v>5.1921079958463068E-2</v>
      </c>
      <c r="O954" s="4"/>
    </row>
    <row r="955" spans="2:15">
      <c r="B955" s="125" t="str">
        <f ca="1"/>
        <v/>
      </c>
      <c r="C955" s="126" t="str">
        <f ca="1"/>
        <v/>
      </c>
      <c r="D955" s="126" t="str">
        <f ca="1"/>
        <v/>
      </c>
      <c r="E955" s="126" t="str">
        <f ca="1"/>
        <v/>
      </c>
      <c r="F955" s="126" t="str">
        <f ca="1"/>
        <v/>
      </c>
      <c r="G955" s="126" t="str">
        <f ca="1"/>
        <v/>
      </c>
      <c r="H955" s="126" t="str">
        <f ca="1"/>
        <v/>
      </c>
      <c r="I955" s="126" t="str">
        <f ca="1"/>
        <v/>
      </c>
      <c r="J955" s="126" t="str">
        <f ca="1"/>
        <v/>
      </c>
      <c r="K955" s="126" t="str">
        <f ca="1"/>
        <v/>
      </c>
      <c r="L955" s="126" t="str">
        <f ca="1"/>
        <v/>
      </c>
      <c r="M955" s="126" t="str">
        <f ca="1"/>
        <v/>
      </c>
      <c r="N955" s="126" t="str">
        <f ca="1"/>
        <v/>
      </c>
      <c r="O955" s="4"/>
    </row>
    <row r="956" spans="2:15">
      <c r="B956" s="125" t="str">
        <f ca="1"/>
        <v>aplocl</v>
      </c>
      <c r="C956" s="126" t="str">
        <f ca="1"/>
        <v/>
      </c>
      <c r="D956" s="126" t="str">
        <f ca="1"/>
        <v/>
      </c>
      <c r="E956" s="126" t="str">
        <f ca="1"/>
        <v/>
      </c>
      <c r="F956" s="126" t="str">
        <f ca="1"/>
        <v/>
      </c>
      <c r="G956" s="126" t="str">
        <f ca="1"/>
        <v/>
      </c>
      <c r="H956" s="126" t="str">
        <f ca="1"/>
        <v/>
      </c>
      <c r="I956" s="126" t="str">
        <f ca="1"/>
        <v/>
      </c>
      <c r="J956" s="126" t="str">
        <f ca="1"/>
        <v/>
      </c>
      <c r="K956" s="126" t="str">
        <f ca="1"/>
        <v/>
      </c>
      <c r="L956" s="126" t="str">
        <f ca="1"/>
        <v/>
      </c>
      <c r="M956" s="126" t="str">
        <f ca="1"/>
        <v/>
      </c>
      <c r="N956" s="126" t="str">
        <f ca="1"/>
        <v/>
      </c>
      <c r="O956" s="4"/>
    </row>
    <row r="957" spans="2:15">
      <c r="B957" s="125" t="str">
        <f ca="1"/>
        <v>#</v>
      </c>
      <c r="C957" s="126" t="str">
        <f ca="1"/>
        <v>xMin</v>
      </c>
      <c r="D957" s="126" t="str">
        <f ca="1"/>
        <v>xMax</v>
      </c>
      <c r="E957" s="126" t="str">
        <f ca="1"/>
        <v>#Total</v>
      </c>
      <c r="F957" s="126" t="str">
        <f ca="1"/>
        <v>#(Y=1)</v>
      </c>
      <c r="G957" s="126" t="str">
        <f ca="1"/>
        <v>%Cum(Y=1)</v>
      </c>
      <c r="H957" s="126" t="str">
        <f ca="1"/>
        <v>#(Y=0)</v>
      </c>
      <c r="I957" s="126" t="str">
        <f ca="1"/>
        <v>%Cum(Y=0)</v>
      </c>
      <c r="J957" s="126" t="str">
        <f ca="1"/>
        <v>Odds Ratio</v>
      </c>
      <c r="K957" s="126" t="str">
        <f ca="1"/>
        <v>%(Y=1)</v>
      </c>
      <c r="L957" s="126" t="str">
        <f ca="1"/>
        <v>WOE</v>
      </c>
      <c r="M957" s="126" t="str">
        <f ca="1"/>
        <v>Info Value</v>
      </c>
      <c r="N957" s="126" t="str">
        <f ca="1"/>
        <v>KS</v>
      </c>
      <c r="O957" s="4"/>
    </row>
    <row r="958" spans="2:15">
      <c r="B958" s="125">
        <f ca="1"/>
        <v>1</v>
      </c>
      <c r="C958" s="126">
        <f ca="1"/>
        <v>-8.0143686590000005</v>
      </c>
      <c r="D958" s="126">
        <f ca="1"/>
        <v>-3.225084946</v>
      </c>
      <c r="E958" s="126">
        <f ca="1"/>
        <v>100</v>
      </c>
      <c r="F958" s="126">
        <f ca="1"/>
        <v>10</v>
      </c>
      <c r="G958" s="126">
        <f ca="1"/>
        <v>6.9444444444444448E-2</v>
      </c>
      <c r="H958" s="126">
        <f ca="1"/>
        <v>90</v>
      </c>
      <c r="I958" s="126">
        <f ca="1"/>
        <v>0.10514018691588785</v>
      </c>
      <c r="J958" s="126">
        <f ca="1"/>
        <v>66.049382716049394</v>
      </c>
      <c r="K958" s="126">
        <f ca="1"/>
        <v>0.1</v>
      </c>
      <c r="L958" s="126">
        <f ca="1"/>
        <v>-0.4147675007704778</v>
      </c>
      <c r="M958" s="126">
        <f ca="1"/>
        <v>1.4805433893027178E-2</v>
      </c>
      <c r="N958" s="126">
        <f ca="1"/>
        <v>3.5695742471443401E-2</v>
      </c>
      <c r="O958" s="4"/>
    </row>
    <row r="959" spans="2:15">
      <c r="B959" s="125">
        <f ca="1"/>
        <v>2</v>
      </c>
      <c r="C959" s="126">
        <f ca="1"/>
        <v>-3.225084946</v>
      </c>
      <c r="D959" s="126">
        <f ca="1"/>
        <v>-1.9693355969999999</v>
      </c>
      <c r="E959" s="126">
        <f ca="1"/>
        <v>100</v>
      </c>
      <c r="F959" s="126">
        <f ca="1"/>
        <v>13</v>
      </c>
      <c r="G959" s="126">
        <f ca="1"/>
        <v>0.15972222222222221</v>
      </c>
      <c r="H959" s="126">
        <f ca="1"/>
        <v>87</v>
      </c>
      <c r="I959" s="126">
        <f ca="1"/>
        <v>0.20677570093457945</v>
      </c>
      <c r="J959" s="126">
        <f ca="1"/>
        <v>88.8250319284802</v>
      </c>
      <c r="K959" s="126">
        <f ca="1"/>
        <v>0.13</v>
      </c>
      <c r="L959" s="126">
        <f ca="1"/>
        <v>-0.11850168462730552</v>
      </c>
      <c r="M959" s="126">
        <f ca="1"/>
        <v>1.3459108781008868E-3</v>
      </c>
      <c r="N959" s="126">
        <f ca="1"/>
        <v>4.7053478712357238E-2</v>
      </c>
      <c r="O959" s="4"/>
    </row>
    <row r="960" spans="2:15">
      <c r="B960" s="125">
        <f ca="1"/>
        <v>3</v>
      </c>
      <c r="C960" s="126">
        <f ca="1"/>
        <v>-1.9693355969999999</v>
      </c>
      <c r="D960" s="126">
        <f ca="1"/>
        <v>-1.059110215</v>
      </c>
      <c r="E960" s="126">
        <f ca="1"/>
        <v>100</v>
      </c>
      <c r="F960" s="126">
        <f ca="1"/>
        <v>12</v>
      </c>
      <c r="G960" s="126">
        <f ca="1"/>
        <v>0.24305555555555555</v>
      </c>
      <c r="H960" s="126">
        <f ca="1"/>
        <v>88</v>
      </c>
      <c r="I960" s="126">
        <f ca="1"/>
        <v>0.30957943925233644</v>
      </c>
      <c r="J960" s="126">
        <f ca="1"/>
        <v>81.060606060606062</v>
      </c>
      <c r="K960" s="126">
        <f ca="1"/>
        <v>0.12</v>
      </c>
      <c r="L960" s="126">
        <f ca="1"/>
        <v>-0.20997308812446475</v>
      </c>
      <c r="M960" s="126">
        <f ca="1"/>
        <v>4.0882610616134107E-3</v>
      </c>
      <c r="N960" s="126">
        <f ca="1"/>
        <v>6.6523883696780889E-2</v>
      </c>
      <c r="O960" s="4"/>
    </row>
    <row r="961" spans="2:15">
      <c r="B961" s="125">
        <f ca="1"/>
        <v>4</v>
      </c>
      <c r="C961" s="126">
        <f ca="1"/>
        <v>-1.059110215</v>
      </c>
      <c r="D961" s="126">
        <f ca="1"/>
        <v>-0.247540178</v>
      </c>
      <c r="E961" s="126">
        <f ca="1"/>
        <v>100</v>
      </c>
      <c r="F961" s="126">
        <f ca="1"/>
        <v>19</v>
      </c>
      <c r="G961" s="126">
        <f ca="1"/>
        <v>0.375</v>
      </c>
      <c r="H961" s="126">
        <f ca="1"/>
        <v>81</v>
      </c>
      <c r="I961" s="126">
        <f ca="1"/>
        <v>0.40420560747663553</v>
      </c>
      <c r="J961" s="126">
        <f ca="1"/>
        <v>139.43758573388203</v>
      </c>
      <c r="K961" s="126">
        <f ca="1"/>
        <v>0.19</v>
      </c>
      <c r="L961" s="126">
        <f ca="1"/>
        <v>0.33244690105974317</v>
      </c>
      <c r="M961" s="126">
        <f ca="1"/>
        <v>1.240634528227884E-2</v>
      </c>
      <c r="N961" s="126">
        <f ca="1"/>
        <v>2.9205607476635531E-2</v>
      </c>
      <c r="O961" s="4"/>
    </row>
    <row r="962" spans="2:15">
      <c r="B962" s="125">
        <f ca="1"/>
        <v>5</v>
      </c>
      <c r="C962" s="126">
        <f ca="1"/>
        <v>-0.247540178</v>
      </c>
      <c r="D962" s="126">
        <f ca="1"/>
        <v>0.53754860100000001</v>
      </c>
      <c r="E962" s="126">
        <f ca="1"/>
        <v>100</v>
      </c>
      <c r="F962" s="126">
        <f ca="1"/>
        <v>14</v>
      </c>
      <c r="G962" s="126">
        <f ca="1"/>
        <v>0.47222222222222221</v>
      </c>
      <c r="H962" s="126">
        <f ca="1"/>
        <v>86</v>
      </c>
      <c r="I962" s="126">
        <f ca="1"/>
        <v>0.50467289719626163</v>
      </c>
      <c r="J962" s="126">
        <f ca="1"/>
        <v>96.770025839793291</v>
      </c>
      <c r="K962" s="126">
        <f ca="1"/>
        <v>0.14000000000000001</v>
      </c>
      <c r="L962" s="126">
        <f ca="1"/>
        <v>-3.2832890072507621E-2</v>
      </c>
      <c r="M962" s="126">
        <f ca="1"/>
        <v>1.0654494442013104E-4</v>
      </c>
      <c r="N962" s="126">
        <f ca="1"/>
        <v>3.2450674974039417E-2</v>
      </c>
      <c r="O962" s="4"/>
    </row>
    <row r="963" spans="2:15">
      <c r="B963" s="125">
        <f ca="1"/>
        <v>6</v>
      </c>
      <c r="C963" s="126">
        <f ca="1"/>
        <v>0.53754860100000001</v>
      </c>
      <c r="D963" s="126">
        <f ca="1"/>
        <v>1.344628698</v>
      </c>
      <c r="E963" s="126">
        <f ca="1"/>
        <v>100</v>
      </c>
      <c r="F963" s="126">
        <f ca="1"/>
        <v>8</v>
      </c>
      <c r="G963" s="126">
        <f ca="1"/>
        <v>0.52777777777777779</v>
      </c>
      <c r="H963" s="126">
        <f ca="1"/>
        <v>92</v>
      </c>
      <c r="I963" s="126">
        <f ca="1"/>
        <v>0.61214953271028039</v>
      </c>
      <c r="J963" s="126">
        <f ca="1"/>
        <v>51.690821256038646</v>
      </c>
      <c r="K963" s="126">
        <f ca="1"/>
        <v>0.08</v>
      </c>
      <c r="L963" s="126">
        <f ca="1"/>
        <v>-0.65988995880346302</v>
      </c>
      <c r="M963" s="126">
        <f ca="1"/>
        <v>3.4262199314821551E-2</v>
      </c>
      <c r="N963" s="126">
        <f ca="1"/>
        <v>8.4371754932502596E-2</v>
      </c>
      <c r="O963" s="4"/>
    </row>
    <row r="964" spans="2:15">
      <c r="B964" s="125">
        <f ca="1"/>
        <v>7</v>
      </c>
      <c r="C964" s="126">
        <f ca="1"/>
        <v>1.344628698</v>
      </c>
      <c r="D964" s="126">
        <f ca="1"/>
        <v>2.080790634</v>
      </c>
      <c r="E964" s="126">
        <f ca="1"/>
        <v>100</v>
      </c>
      <c r="F964" s="126">
        <f ca="1"/>
        <v>18</v>
      </c>
      <c r="G964" s="126">
        <f ca="1"/>
        <v>0.65277777777777779</v>
      </c>
      <c r="H964" s="126">
        <f ca="1"/>
        <v>82</v>
      </c>
      <c r="I964" s="126">
        <f ca="1"/>
        <v>0.70794392523364491</v>
      </c>
      <c r="J964" s="126">
        <f ca="1"/>
        <v>130.48780487804879</v>
      </c>
      <c r="K964" s="126">
        <f ca="1"/>
        <v>0.18</v>
      </c>
      <c r="L964" s="126">
        <f ca="1"/>
        <v>0.2661095871976531</v>
      </c>
      <c r="M964" s="126">
        <f ca="1"/>
        <v>7.7718921494641683E-3</v>
      </c>
      <c r="N964" s="126">
        <f ca="1"/>
        <v>5.5166147455867121E-2</v>
      </c>
      <c r="O964" s="4"/>
    </row>
    <row r="965" spans="2:15">
      <c r="B965" s="125">
        <f ca="1"/>
        <v>8</v>
      </c>
      <c r="C965" s="126">
        <f ca="1"/>
        <v>2.080790634</v>
      </c>
      <c r="D965" s="126">
        <f ca="1"/>
        <v>3.0247430369999999</v>
      </c>
      <c r="E965" s="126">
        <f ca="1"/>
        <v>100</v>
      </c>
      <c r="F965" s="126">
        <f ca="1"/>
        <v>21</v>
      </c>
      <c r="G965" s="126">
        <f ca="1"/>
        <v>0.79861111111111116</v>
      </c>
      <c r="H965" s="126">
        <f ca="1"/>
        <v>79</v>
      </c>
      <c r="I965" s="126">
        <f ca="1"/>
        <v>0.80023364485981308</v>
      </c>
      <c r="J965" s="126">
        <f ca="1"/>
        <v>158.01687763713082</v>
      </c>
      <c r="K965" s="126">
        <f ca="1"/>
        <v>0.21</v>
      </c>
      <c r="L965" s="126">
        <f ca="1"/>
        <v>0.45753166182214294</v>
      </c>
      <c r="M965" s="126">
        <f ca="1"/>
        <v>2.4497898559402129E-2</v>
      </c>
      <c r="N965" s="126">
        <f ca="1"/>
        <v>1.6225337487019154E-3</v>
      </c>
      <c r="O965" s="4"/>
    </row>
    <row r="966" spans="2:15">
      <c r="B966" s="125">
        <f ca="1"/>
        <v>9</v>
      </c>
      <c r="C966" s="126">
        <f ca="1"/>
        <v>3.0247430369999999</v>
      </c>
      <c r="D966" s="126">
        <f ca="1"/>
        <v>4.3753121960000003</v>
      </c>
      <c r="E966" s="126">
        <f ca="1"/>
        <v>100</v>
      </c>
      <c r="F966" s="126">
        <f ca="1"/>
        <v>13</v>
      </c>
      <c r="G966" s="126">
        <f ca="1"/>
        <v>0.88888888888888884</v>
      </c>
      <c r="H966" s="126">
        <f ca="1"/>
        <v>87</v>
      </c>
      <c r="I966" s="126">
        <f ca="1"/>
        <v>0.90186915887850472</v>
      </c>
      <c r="J966" s="126">
        <f ca="1"/>
        <v>88.8250319284802</v>
      </c>
      <c r="K966" s="126">
        <f ca="1"/>
        <v>0.13</v>
      </c>
      <c r="L966" s="126">
        <f ca="1"/>
        <v>-0.11850168462730552</v>
      </c>
      <c r="M966" s="126">
        <f ca="1"/>
        <v>1.3459108781008868E-3</v>
      </c>
      <c r="N966" s="126">
        <f ca="1"/>
        <v>1.2980269989615878E-2</v>
      </c>
      <c r="O966" s="4"/>
    </row>
    <row r="967" spans="2:15">
      <c r="B967" s="125">
        <f ca="1"/>
        <v>10</v>
      </c>
      <c r="C967" s="126">
        <f ca="1"/>
        <v>4.3753121960000003</v>
      </c>
      <c r="D967" s="126">
        <f ca="1"/>
        <v>9.0794793420000008</v>
      </c>
      <c r="E967" s="126">
        <f ca="1"/>
        <v>100</v>
      </c>
      <c r="F967" s="126">
        <f ca="1"/>
        <v>16</v>
      </c>
      <c r="G967" s="126">
        <f ca="1"/>
        <v>1</v>
      </c>
      <c r="H967" s="126">
        <f ca="1"/>
        <v>84</v>
      </c>
      <c r="I967" s="126">
        <f ca="1"/>
        <v>1</v>
      </c>
      <c r="J967" s="126">
        <f ca="1"/>
        <v>113.22751322751323</v>
      </c>
      <c r="K967" s="126">
        <f ca="1"/>
        <v>0.16</v>
      </c>
      <c r="L967" s="126">
        <f ca="1"/>
        <v>0.12422899996220915</v>
      </c>
      <c r="M967" s="126">
        <f ca="1"/>
        <v>1.6125259600494434E-3</v>
      </c>
      <c r="N967" s="126">
        <f ca="1"/>
        <v>0</v>
      </c>
      <c r="O967" s="4"/>
    </row>
    <row r="968" spans="2:15">
      <c r="B968" s="125" t="str">
        <f ca="1"/>
        <v>Total</v>
      </c>
      <c r="C968" s="126">
        <f ca="1"/>
        <v>-8.0143686590000005</v>
      </c>
      <c r="D968" s="126">
        <f ca="1"/>
        <v>9.0794793420000008</v>
      </c>
      <c r="E968" s="126">
        <f ca="1"/>
        <v>1000</v>
      </c>
      <c r="F968" s="126">
        <f ca="1"/>
        <v>144</v>
      </c>
      <c r="G968" s="126">
        <f ca="1"/>
        <v>1</v>
      </c>
      <c r="H968" s="126">
        <f ca="1"/>
        <v>856</v>
      </c>
      <c r="I968" s="126">
        <f ca="1"/>
        <v>1</v>
      </c>
      <c r="J968" s="126">
        <f ca="1"/>
        <v>100</v>
      </c>
      <c r="K968" s="126">
        <f ca="1"/>
        <v>0.14399999999999999</v>
      </c>
      <c r="L968" s="126">
        <f ca="1"/>
        <v>0</v>
      </c>
      <c r="M968" s="126">
        <f ca="1"/>
        <v>0.10224292292127862</v>
      </c>
      <c r="N968" s="126">
        <f ca="1"/>
        <v>8.4371754932502596E-2</v>
      </c>
      <c r="O968" s="4"/>
    </row>
    <row r="969" spans="2:15">
      <c r="B969" s="125" t="str">
        <f ca="1"/>
        <v/>
      </c>
      <c r="C969" s="126" t="str">
        <f ca="1"/>
        <v/>
      </c>
      <c r="D969" s="126" t="str">
        <f ca="1"/>
        <v/>
      </c>
      <c r="E969" s="126" t="str">
        <f ca="1"/>
        <v/>
      </c>
      <c r="F969" s="126" t="str">
        <f ca="1"/>
        <v/>
      </c>
      <c r="G969" s="126" t="str">
        <f ca="1"/>
        <v/>
      </c>
      <c r="H969" s="126" t="str">
        <f ca="1"/>
        <v/>
      </c>
      <c r="I969" s="126" t="str">
        <f ca="1"/>
        <v/>
      </c>
      <c r="J969" s="126" t="str">
        <f ca="1"/>
        <v/>
      </c>
      <c r="K969" s="126" t="str">
        <f ca="1"/>
        <v/>
      </c>
      <c r="L969" s="126" t="str">
        <f ca="1"/>
        <v/>
      </c>
      <c r="M969" s="126" t="str">
        <f ca="1"/>
        <v/>
      </c>
      <c r="N969" s="126" t="str">
        <f ca="1"/>
        <v/>
      </c>
      <c r="O969" s="4"/>
    </row>
    <row r="970" spans="2:15">
      <c r="B970" s="125" t="str">
        <f ca="1"/>
        <v>MAXDIPDIM</v>
      </c>
      <c r="C970" s="126" t="str">
        <f ca="1"/>
        <v/>
      </c>
      <c r="D970" s="126" t="str">
        <f ca="1"/>
        <v/>
      </c>
      <c r="E970" s="126" t="str">
        <f ca="1"/>
        <v/>
      </c>
      <c r="F970" s="126" t="str">
        <f ca="1"/>
        <v/>
      </c>
      <c r="G970" s="126" t="str">
        <f ca="1"/>
        <v/>
      </c>
      <c r="H970" s="126" t="str">
        <f ca="1"/>
        <v/>
      </c>
      <c r="I970" s="126" t="str">
        <f ca="1"/>
        <v/>
      </c>
      <c r="J970" s="126" t="str">
        <f ca="1"/>
        <v/>
      </c>
      <c r="K970" s="126" t="str">
        <f ca="1"/>
        <v/>
      </c>
      <c r="L970" s="126" t="str">
        <f ca="1"/>
        <v/>
      </c>
      <c r="M970" s="126" t="str">
        <f ca="1"/>
        <v/>
      </c>
      <c r="N970" s="126" t="str">
        <f ca="1"/>
        <v/>
      </c>
      <c r="O970" s="4"/>
    </row>
    <row r="971" spans="2:15">
      <c r="B971" s="125" t="str">
        <f ca="1"/>
        <v>#</v>
      </c>
      <c r="C971" s="126" t="str">
        <f ca="1"/>
        <v>xMin</v>
      </c>
      <c r="D971" s="126" t="str">
        <f ca="1"/>
        <v>xMax</v>
      </c>
      <c r="E971" s="126" t="str">
        <f ca="1"/>
        <v>#Total</v>
      </c>
      <c r="F971" s="126" t="str">
        <f ca="1"/>
        <v>#(Y=1)</v>
      </c>
      <c r="G971" s="126" t="str">
        <f ca="1"/>
        <v>%Cum(Y=1)</v>
      </c>
      <c r="H971" s="126" t="str">
        <f ca="1"/>
        <v>#(Y=0)</v>
      </c>
      <c r="I971" s="126" t="str">
        <f ca="1"/>
        <v>%Cum(Y=0)</v>
      </c>
      <c r="J971" s="126" t="str">
        <f ca="1"/>
        <v>Odds Ratio</v>
      </c>
      <c r="K971" s="126" t="str">
        <f ca="1"/>
        <v>%(Y=1)</v>
      </c>
      <c r="L971" s="126" t="str">
        <f ca="1"/>
        <v>WOE</v>
      </c>
      <c r="M971" s="126" t="str">
        <f ca="1"/>
        <v>Info Value</v>
      </c>
      <c r="N971" s="126" t="str">
        <f ca="1"/>
        <v>KS</v>
      </c>
      <c r="O971" s="4"/>
    </row>
    <row r="972" spans="2:15">
      <c r="B972" s="125">
        <f ca="1"/>
        <v>1</v>
      </c>
      <c r="C972" s="126">
        <f ca="1"/>
        <v>0.71219982599999998</v>
      </c>
      <c r="D972" s="126">
        <f ca="1"/>
        <v>1.2192780990000001</v>
      </c>
      <c r="E972" s="126">
        <f ca="1"/>
        <v>100</v>
      </c>
      <c r="F972" s="126">
        <f ca="1"/>
        <v>12</v>
      </c>
      <c r="G972" s="126">
        <f ca="1"/>
        <v>8.3333333333333329E-2</v>
      </c>
      <c r="H972" s="126">
        <f ca="1"/>
        <v>88</v>
      </c>
      <c r="I972" s="126">
        <f ca="1"/>
        <v>0.10280373831775701</v>
      </c>
      <c r="J972" s="126">
        <f ca="1"/>
        <v>81.060606060606062</v>
      </c>
      <c r="K972" s="126">
        <f ca="1"/>
        <v>0.12</v>
      </c>
      <c r="L972" s="126">
        <f ca="1"/>
        <v>-0.20997308812446475</v>
      </c>
      <c r="M972" s="126">
        <f ca="1"/>
        <v>4.0882610616134107E-3</v>
      </c>
      <c r="N972" s="126">
        <f ca="1"/>
        <v>1.9470404984423678E-2</v>
      </c>
      <c r="O972" s="4"/>
    </row>
    <row r="973" spans="2:15">
      <c r="B973" s="125">
        <f ca="1"/>
        <v>2</v>
      </c>
      <c r="C973" s="126">
        <f ca="1"/>
        <v>1.2192780990000001</v>
      </c>
      <c r="D973" s="126">
        <f ca="1"/>
        <v>1.447153049</v>
      </c>
      <c r="E973" s="126">
        <f ca="1"/>
        <v>100</v>
      </c>
      <c r="F973" s="126">
        <f ca="1"/>
        <v>7</v>
      </c>
      <c r="G973" s="126">
        <f ca="1"/>
        <v>0.13194444444444445</v>
      </c>
      <c r="H973" s="126">
        <f ca="1"/>
        <v>93</v>
      </c>
      <c r="I973" s="126">
        <f ca="1"/>
        <v>0.21144859813084113</v>
      </c>
      <c r="J973" s="126">
        <f ca="1"/>
        <v>44.743130227001195</v>
      </c>
      <c r="K973" s="126">
        <f ca="1"/>
        <v>7.0000000000000007E-2</v>
      </c>
      <c r="L973" s="126">
        <f ca="1"/>
        <v>-0.80423226753220123</v>
      </c>
      <c r="M973" s="126">
        <f ca="1"/>
        <v>4.8281077847046085E-2</v>
      </c>
      <c r="N973" s="126">
        <f ca="1"/>
        <v>7.9504153686396684E-2</v>
      </c>
      <c r="O973" s="4"/>
    </row>
    <row r="974" spans="2:15">
      <c r="B974" s="125">
        <f ca="1"/>
        <v>3</v>
      </c>
      <c r="C974" s="126">
        <f ca="1"/>
        <v>1.447153049</v>
      </c>
      <c r="D974" s="126">
        <f ca="1"/>
        <v>1.662920733</v>
      </c>
      <c r="E974" s="126">
        <f ca="1"/>
        <v>100</v>
      </c>
      <c r="F974" s="126">
        <f ca="1"/>
        <v>16</v>
      </c>
      <c r="G974" s="126">
        <f ca="1"/>
        <v>0.24305555555555555</v>
      </c>
      <c r="H974" s="126">
        <f ca="1"/>
        <v>84</v>
      </c>
      <c r="I974" s="126">
        <f ca="1"/>
        <v>0.30957943925233644</v>
      </c>
      <c r="J974" s="126">
        <f ca="1"/>
        <v>113.22751322751323</v>
      </c>
      <c r="K974" s="126">
        <f ca="1"/>
        <v>0.16</v>
      </c>
      <c r="L974" s="126">
        <f ca="1"/>
        <v>0.12422899996220915</v>
      </c>
      <c r="M974" s="126">
        <f ca="1"/>
        <v>1.6125259600494434E-3</v>
      </c>
      <c r="N974" s="126">
        <f ca="1"/>
        <v>6.6523883696780889E-2</v>
      </c>
      <c r="O974" s="4"/>
    </row>
    <row r="975" spans="2:15">
      <c r="B975" s="125">
        <f ca="1"/>
        <v>4</v>
      </c>
      <c r="C975" s="126">
        <f ca="1"/>
        <v>1.662920733</v>
      </c>
      <c r="D975" s="126">
        <f ca="1"/>
        <v>1.9031182280000001</v>
      </c>
      <c r="E975" s="126">
        <f ca="1"/>
        <v>100</v>
      </c>
      <c r="F975" s="126">
        <f ca="1"/>
        <v>11</v>
      </c>
      <c r="G975" s="126">
        <f ca="1"/>
        <v>0.31944444444444442</v>
      </c>
      <c r="H975" s="126">
        <f ca="1"/>
        <v>89</v>
      </c>
      <c r="I975" s="126">
        <f ca="1"/>
        <v>0.4135514018691589</v>
      </c>
      <c r="J975" s="126">
        <f ca="1"/>
        <v>73.470661672908875</v>
      </c>
      <c r="K975" s="126">
        <f ca="1"/>
        <v>0.11</v>
      </c>
      <c r="L975" s="126">
        <f ca="1"/>
        <v>-0.30828402036802777</v>
      </c>
      <c r="M975" s="126">
        <f ca="1"/>
        <v>8.5034208629550731E-3</v>
      </c>
      <c r="N975" s="126">
        <f ca="1"/>
        <v>9.4106957424714477E-2</v>
      </c>
      <c r="O975" s="4"/>
    </row>
    <row r="976" spans="2:15">
      <c r="B976" s="125">
        <f ca="1"/>
        <v>5</v>
      </c>
      <c r="C976" s="126">
        <f ca="1"/>
        <v>1.9031182280000001</v>
      </c>
      <c r="D976" s="126">
        <f ca="1"/>
        <v>2.2767321979999999</v>
      </c>
      <c r="E976" s="126">
        <f ca="1"/>
        <v>200</v>
      </c>
      <c r="F976" s="126">
        <f ca="1"/>
        <v>28</v>
      </c>
      <c r="G976" s="126">
        <f ca="1"/>
        <v>0.51388888888888884</v>
      </c>
      <c r="H976" s="126">
        <f ca="1"/>
        <v>172</v>
      </c>
      <c r="I976" s="126">
        <f ca="1"/>
        <v>0.61448598130841126</v>
      </c>
      <c r="J976" s="126">
        <f ca="1"/>
        <v>96.770025839793291</v>
      </c>
      <c r="K976" s="126">
        <f ca="1"/>
        <v>0.14000000000000001</v>
      </c>
      <c r="L976" s="126">
        <f ca="1"/>
        <v>-3.2832890072507621E-2</v>
      </c>
      <c r="M976" s="126">
        <f ca="1"/>
        <v>2.1308988884026207E-4</v>
      </c>
      <c r="N976" s="126">
        <f ca="1"/>
        <v>0.10059709241952242</v>
      </c>
      <c r="O976" s="4"/>
    </row>
    <row r="977" spans="2:15">
      <c r="B977" s="125">
        <f ca="1"/>
        <v>6</v>
      </c>
      <c r="C977" s="126">
        <f ca="1"/>
        <v>2.2767321979999999</v>
      </c>
      <c r="D977" s="126">
        <f ca="1"/>
        <v>2.5044771780000001</v>
      </c>
      <c r="E977" s="126">
        <f ca="1"/>
        <v>100</v>
      </c>
      <c r="F977" s="126">
        <f ca="1"/>
        <v>21</v>
      </c>
      <c r="G977" s="126">
        <f ca="1"/>
        <v>0.65972222222222221</v>
      </c>
      <c r="H977" s="126">
        <f ca="1"/>
        <v>79</v>
      </c>
      <c r="I977" s="126">
        <f ca="1"/>
        <v>0.70677570093457942</v>
      </c>
      <c r="J977" s="126">
        <f ca="1"/>
        <v>158.01687763713082</v>
      </c>
      <c r="K977" s="126">
        <f ca="1"/>
        <v>0.21</v>
      </c>
      <c r="L977" s="126">
        <f ca="1"/>
        <v>0.45753166182214294</v>
      </c>
      <c r="M977" s="126">
        <f ca="1"/>
        <v>2.4497898559402129E-2</v>
      </c>
      <c r="N977" s="126">
        <f ca="1"/>
        <v>4.7053478712357211E-2</v>
      </c>
      <c r="O977" s="4"/>
    </row>
    <row r="978" spans="2:15">
      <c r="B978" s="125">
        <f ca="1"/>
        <v>7</v>
      </c>
      <c r="C978" s="126">
        <f ca="1"/>
        <v>2.5044771780000001</v>
      </c>
      <c r="D978" s="126">
        <f ca="1"/>
        <v>2.8030394190000001</v>
      </c>
      <c r="E978" s="126">
        <f ca="1"/>
        <v>100</v>
      </c>
      <c r="F978" s="126">
        <f ca="1"/>
        <v>13</v>
      </c>
      <c r="G978" s="126">
        <f ca="1"/>
        <v>0.75</v>
      </c>
      <c r="H978" s="126">
        <f ca="1"/>
        <v>87</v>
      </c>
      <c r="I978" s="126">
        <f ca="1"/>
        <v>0.80841121495327106</v>
      </c>
      <c r="J978" s="126">
        <f ca="1"/>
        <v>88.8250319284802</v>
      </c>
      <c r="K978" s="126">
        <f ca="1"/>
        <v>0.13</v>
      </c>
      <c r="L978" s="126">
        <f ca="1"/>
        <v>-0.11850168462730552</v>
      </c>
      <c r="M978" s="126">
        <f ca="1"/>
        <v>1.3459108781008868E-3</v>
      </c>
      <c r="N978" s="126">
        <f ca="1"/>
        <v>5.8411214953271062E-2</v>
      </c>
      <c r="O978" s="4"/>
    </row>
    <row r="979" spans="2:15">
      <c r="B979" s="125">
        <f ca="1"/>
        <v>8</v>
      </c>
      <c r="C979" s="126">
        <f ca="1"/>
        <v>2.8030394190000001</v>
      </c>
      <c r="D979" s="126">
        <f ca="1"/>
        <v>3.2677843389999999</v>
      </c>
      <c r="E979" s="126">
        <f ca="1"/>
        <v>100</v>
      </c>
      <c r="F979" s="126">
        <f ca="1"/>
        <v>16</v>
      </c>
      <c r="G979" s="126">
        <f ca="1"/>
        <v>0.86111111111111116</v>
      </c>
      <c r="H979" s="126">
        <f ca="1"/>
        <v>84</v>
      </c>
      <c r="I979" s="126">
        <f ca="1"/>
        <v>0.90654205607476634</v>
      </c>
      <c r="J979" s="126">
        <f ca="1"/>
        <v>113.22751322751323</v>
      </c>
      <c r="K979" s="126">
        <f ca="1"/>
        <v>0.16</v>
      </c>
      <c r="L979" s="126">
        <f ca="1"/>
        <v>0.12422899996220915</v>
      </c>
      <c r="M979" s="126">
        <f ca="1"/>
        <v>1.6125259600494434E-3</v>
      </c>
      <c r="N979" s="126">
        <f ca="1"/>
        <v>4.5430944963655184E-2</v>
      </c>
      <c r="O979" s="4"/>
    </row>
    <row r="980" spans="2:15">
      <c r="B980" s="125">
        <f ca="1"/>
        <v>9</v>
      </c>
      <c r="C980" s="126">
        <f ca="1"/>
        <v>3.2677843389999999</v>
      </c>
      <c r="D980" s="126">
        <f ca="1"/>
        <v>6.5777808249999996</v>
      </c>
      <c r="E980" s="126">
        <f ca="1"/>
        <v>100</v>
      </c>
      <c r="F980" s="126">
        <f ca="1"/>
        <v>20</v>
      </c>
      <c r="G980" s="126">
        <f ca="1"/>
        <v>1</v>
      </c>
      <c r="H980" s="126">
        <f ca="1"/>
        <v>80</v>
      </c>
      <c r="I980" s="126">
        <f ca="1"/>
        <v>1</v>
      </c>
      <c r="J980" s="126">
        <f ca="1"/>
        <v>148.61111111111111</v>
      </c>
      <c r="K980" s="126">
        <f ca="1"/>
        <v>0.2</v>
      </c>
      <c r="L980" s="126">
        <f ca="1"/>
        <v>0.39616271544585091</v>
      </c>
      <c r="M980" s="126">
        <f ca="1"/>
        <v>1.799804652207267E-2</v>
      </c>
      <c r="N980" s="126">
        <f ca="1"/>
        <v>0</v>
      </c>
      <c r="O980" s="4"/>
    </row>
    <row r="981" spans="2:15">
      <c r="B981" s="125" t="str">
        <f ca="1"/>
        <v>Total</v>
      </c>
      <c r="C981" s="126">
        <f ca="1"/>
        <v>0.71219982599999998</v>
      </c>
      <c r="D981" s="126">
        <f ca="1"/>
        <v>6.5777808249999996</v>
      </c>
      <c r="E981" s="126">
        <f ca="1"/>
        <v>1000</v>
      </c>
      <c r="F981" s="126">
        <f ca="1"/>
        <v>144</v>
      </c>
      <c r="G981" s="126">
        <f ca="1"/>
        <v>1</v>
      </c>
      <c r="H981" s="126">
        <f ca="1"/>
        <v>856</v>
      </c>
      <c r="I981" s="126">
        <f ca="1"/>
        <v>1</v>
      </c>
      <c r="J981" s="126">
        <f ca="1"/>
        <v>100</v>
      </c>
      <c r="K981" s="126">
        <f ca="1"/>
        <v>0.14399999999999999</v>
      </c>
      <c r="L981" s="126">
        <f ca="1"/>
        <v>0</v>
      </c>
      <c r="M981" s="126">
        <f ca="1"/>
        <v>0.1081527575401294</v>
      </c>
      <c r="N981" s="126">
        <f ca="1"/>
        <v>0.10059709241952242</v>
      </c>
      <c r="O981" s="4"/>
    </row>
    <row r="982" spans="2:15">
      <c r="B982" s="125" t="str">
        <f ca="1"/>
        <v/>
      </c>
      <c r="C982" s="126" t="str">
        <f ca="1"/>
        <v/>
      </c>
      <c r="D982" s="126" t="str">
        <f ca="1"/>
        <v/>
      </c>
      <c r="E982" s="126" t="str">
        <f ca="1"/>
        <v/>
      </c>
      <c r="F982" s="126" t="str">
        <f ca="1"/>
        <v/>
      </c>
      <c r="G982" s="126" t="str">
        <f ca="1"/>
        <v/>
      </c>
      <c r="H982" s="126" t="str">
        <f ca="1"/>
        <v/>
      </c>
      <c r="I982" s="126" t="str">
        <f ca="1"/>
        <v/>
      </c>
      <c r="J982" s="126" t="str">
        <f ca="1"/>
        <v/>
      </c>
      <c r="K982" s="126" t="str">
        <f ca="1"/>
        <v/>
      </c>
      <c r="L982" s="126" t="str">
        <f ca="1"/>
        <v/>
      </c>
      <c r="M982" s="126" t="str">
        <f ca="1"/>
        <v/>
      </c>
      <c r="N982" s="126" t="str">
        <f ca="1"/>
        <v/>
      </c>
      <c r="O982" s="4"/>
    </row>
    <row r="983" spans="2:15">
      <c r="B983" s="125" t="str">
        <f ca="1"/>
        <v>amsar1</v>
      </c>
      <c r="C983" s="126" t="str">
        <f ca="1"/>
        <v/>
      </c>
      <c r="D983" s="126" t="str">
        <f ca="1"/>
        <v/>
      </c>
      <c r="E983" s="126" t="str">
        <f ca="1"/>
        <v/>
      </c>
      <c r="F983" s="126" t="str">
        <f ca="1"/>
        <v/>
      </c>
      <c r="G983" s="126" t="str">
        <f ca="1"/>
        <v/>
      </c>
      <c r="H983" s="126" t="str">
        <f ca="1"/>
        <v/>
      </c>
      <c r="I983" s="126" t="str">
        <f ca="1"/>
        <v/>
      </c>
      <c r="J983" s="126" t="str">
        <f ca="1"/>
        <v/>
      </c>
      <c r="K983" s="126" t="str">
        <f ca="1"/>
        <v/>
      </c>
      <c r="L983" s="126" t="str">
        <f ca="1"/>
        <v/>
      </c>
      <c r="M983" s="126" t="str">
        <f ca="1"/>
        <v/>
      </c>
      <c r="N983" s="126" t="str">
        <f ca="1"/>
        <v/>
      </c>
      <c r="O983" s="4"/>
    </row>
    <row r="984" spans="2:15">
      <c r="B984" s="125" t="str">
        <f ca="1"/>
        <v>#</v>
      </c>
      <c r="C984" s="126" t="str">
        <f ca="1"/>
        <v>xMin</v>
      </c>
      <c r="D984" s="126" t="str">
        <f ca="1"/>
        <v>xMax</v>
      </c>
      <c r="E984" s="126" t="str">
        <f ca="1"/>
        <v>#Total</v>
      </c>
      <c r="F984" s="126" t="str">
        <f ca="1"/>
        <v>#(Y=1)</v>
      </c>
      <c r="G984" s="126" t="str">
        <f ca="1"/>
        <v>%Cum(Y=1)</v>
      </c>
      <c r="H984" s="126" t="str">
        <f ca="1"/>
        <v>#(Y=0)</v>
      </c>
      <c r="I984" s="126" t="str">
        <f ca="1"/>
        <v>%Cum(Y=0)</v>
      </c>
      <c r="J984" s="126" t="str">
        <f ca="1"/>
        <v>Odds Ratio</v>
      </c>
      <c r="K984" s="126" t="str">
        <f ca="1"/>
        <v>%(Y=1)</v>
      </c>
      <c r="L984" s="126" t="str">
        <f ca="1"/>
        <v>WOE</v>
      </c>
      <c r="M984" s="126" t="str">
        <f ca="1"/>
        <v>Info Value</v>
      </c>
      <c r="N984" s="126" t="str">
        <f ca="1"/>
        <v>KS</v>
      </c>
      <c r="O984" s="4"/>
    </row>
    <row r="985" spans="2:15">
      <c r="B985" s="125">
        <f ca="1"/>
        <v>1</v>
      </c>
      <c r="C985" s="126">
        <f ca="1"/>
        <v>-7.9512423759999997</v>
      </c>
      <c r="D985" s="126">
        <f ca="1"/>
        <v>-3.056310952</v>
      </c>
      <c r="E985" s="126">
        <f ca="1"/>
        <v>100</v>
      </c>
      <c r="F985" s="126">
        <f ca="1"/>
        <v>12</v>
      </c>
      <c r="G985" s="126">
        <f ca="1"/>
        <v>8.3333333333333329E-2</v>
      </c>
      <c r="H985" s="126">
        <f ca="1"/>
        <v>88</v>
      </c>
      <c r="I985" s="126">
        <f ca="1"/>
        <v>0.10280373831775701</v>
      </c>
      <c r="J985" s="126">
        <f ca="1"/>
        <v>81.060606060606062</v>
      </c>
      <c r="K985" s="126">
        <f ca="1"/>
        <v>0.12</v>
      </c>
      <c r="L985" s="126">
        <f ca="1"/>
        <v>-0.20997308812446475</v>
      </c>
      <c r="M985" s="126">
        <f ca="1"/>
        <v>4.0882610616134107E-3</v>
      </c>
      <c r="N985" s="126">
        <f ca="1"/>
        <v>1.9470404984423678E-2</v>
      </c>
      <c r="O985" s="4"/>
    </row>
    <row r="986" spans="2:15">
      <c r="B986" s="125">
        <f ca="1"/>
        <v>2</v>
      </c>
      <c r="C986" s="126">
        <f ca="1"/>
        <v>-3.056310952</v>
      </c>
      <c r="D986" s="126">
        <f ca="1"/>
        <v>-2.061811558</v>
      </c>
      <c r="E986" s="126">
        <f ca="1"/>
        <v>100</v>
      </c>
      <c r="F986" s="126">
        <f ca="1"/>
        <v>13</v>
      </c>
      <c r="G986" s="126">
        <f ca="1"/>
        <v>0.1736111111111111</v>
      </c>
      <c r="H986" s="126">
        <f ca="1"/>
        <v>87</v>
      </c>
      <c r="I986" s="126">
        <f ca="1"/>
        <v>0.20443925233644861</v>
      </c>
      <c r="J986" s="126">
        <f ca="1"/>
        <v>88.8250319284802</v>
      </c>
      <c r="K986" s="126">
        <f ca="1"/>
        <v>0.13</v>
      </c>
      <c r="L986" s="126">
        <f ca="1"/>
        <v>-0.11850168462730552</v>
      </c>
      <c r="M986" s="126">
        <f ca="1"/>
        <v>1.3459108781008868E-3</v>
      </c>
      <c r="N986" s="126">
        <f ca="1"/>
        <v>3.0828141225337502E-2</v>
      </c>
      <c r="O986" s="4"/>
    </row>
    <row r="987" spans="2:15">
      <c r="B987" s="125">
        <f ca="1"/>
        <v>3</v>
      </c>
      <c r="C987" s="126">
        <f ca="1"/>
        <v>-2.061811558</v>
      </c>
      <c r="D987" s="126">
        <f ca="1"/>
        <v>-1.2482488359999999</v>
      </c>
      <c r="E987" s="126">
        <f ca="1"/>
        <v>100</v>
      </c>
      <c r="F987" s="126">
        <f ca="1"/>
        <v>12</v>
      </c>
      <c r="G987" s="126">
        <f ca="1"/>
        <v>0.25694444444444442</v>
      </c>
      <c r="H987" s="126">
        <f ca="1"/>
        <v>88</v>
      </c>
      <c r="I987" s="126">
        <f ca="1"/>
        <v>0.30724299065420563</v>
      </c>
      <c r="J987" s="126">
        <f ca="1"/>
        <v>81.060606060606062</v>
      </c>
      <c r="K987" s="126">
        <f ca="1"/>
        <v>0.12</v>
      </c>
      <c r="L987" s="126">
        <f ca="1"/>
        <v>-0.20997308812446475</v>
      </c>
      <c r="M987" s="126">
        <f ca="1"/>
        <v>4.0882610616134107E-3</v>
      </c>
      <c r="N987" s="126">
        <f ca="1"/>
        <v>5.0298546209761208E-2</v>
      </c>
      <c r="O987" s="4"/>
    </row>
    <row r="988" spans="2:15">
      <c r="B988" s="125">
        <f ca="1"/>
        <v>4</v>
      </c>
      <c r="C988" s="126">
        <f ca="1"/>
        <v>-1.2482488359999999</v>
      </c>
      <c r="D988" s="126">
        <f ca="1"/>
        <v>1.845704971</v>
      </c>
      <c r="E988" s="126">
        <f ca="1"/>
        <v>200</v>
      </c>
      <c r="F988" s="126">
        <f ca="1"/>
        <v>28</v>
      </c>
      <c r="G988" s="126">
        <f ca="1"/>
        <v>0.4513888888888889</v>
      </c>
      <c r="H988" s="126">
        <f ca="1"/>
        <v>172</v>
      </c>
      <c r="I988" s="126">
        <f ca="1"/>
        <v>0.50817757009345799</v>
      </c>
      <c r="J988" s="126">
        <f ca="1"/>
        <v>96.770025839793291</v>
      </c>
      <c r="K988" s="126">
        <f ca="1"/>
        <v>0.14000000000000001</v>
      </c>
      <c r="L988" s="126">
        <f ca="1"/>
        <v>-3.2832890072507621E-2</v>
      </c>
      <c r="M988" s="126">
        <f ca="1"/>
        <v>2.1308988884026207E-4</v>
      </c>
      <c r="N988" s="126">
        <f ca="1"/>
        <v>5.6788681204569091E-2</v>
      </c>
      <c r="O988" s="4"/>
    </row>
    <row r="989" spans="2:15">
      <c r="B989" s="125">
        <f ca="1"/>
        <v>5</v>
      </c>
      <c r="C989" s="126">
        <f ca="1"/>
        <v>1.845704971</v>
      </c>
      <c r="D989" s="126">
        <f ca="1"/>
        <v>2.422723698</v>
      </c>
      <c r="E989" s="126">
        <f ca="1"/>
        <v>100</v>
      </c>
      <c r="F989" s="126">
        <f ca="1"/>
        <v>12</v>
      </c>
      <c r="G989" s="126">
        <f ca="1"/>
        <v>0.53472222222222221</v>
      </c>
      <c r="H989" s="126">
        <f ca="1"/>
        <v>88</v>
      </c>
      <c r="I989" s="126">
        <f ca="1"/>
        <v>0.61098130841121501</v>
      </c>
      <c r="J989" s="126">
        <f ca="1"/>
        <v>81.060606060606062</v>
      </c>
      <c r="K989" s="126">
        <f ca="1"/>
        <v>0.12</v>
      </c>
      <c r="L989" s="126">
        <f ca="1"/>
        <v>-0.20997308812446475</v>
      </c>
      <c r="M989" s="126">
        <f ca="1"/>
        <v>4.0882610616134107E-3</v>
      </c>
      <c r="N989" s="126">
        <f ca="1"/>
        <v>7.6259086188992797E-2</v>
      </c>
      <c r="O989" s="4"/>
    </row>
    <row r="990" spans="2:15">
      <c r="B990" s="125">
        <f ca="1"/>
        <v>6</v>
      </c>
      <c r="C990" s="126">
        <f ca="1"/>
        <v>2.422723698</v>
      </c>
      <c r="D990" s="126">
        <f ca="1"/>
        <v>2.890197932</v>
      </c>
      <c r="E990" s="126">
        <f ca="1"/>
        <v>100</v>
      </c>
      <c r="F990" s="126">
        <f ca="1"/>
        <v>9</v>
      </c>
      <c r="G990" s="126">
        <f ca="1"/>
        <v>0.59722222222222221</v>
      </c>
      <c r="H990" s="126">
        <f ca="1"/>
        <v>91</v>
      </c>
      <c r="I990" s="126">
        <f ca="1"/>
        <v>0.71728971962616828</v>
      </c>
      <c r="J990" s="126">
        <f ca="1"/>
        <v>58.791208791208796</v>
      </c>
      <c r="K990" s="126">
        <f ca="1"/>
        <v>0.09</v>
      </c>
      <c r="L990" s="126">
        <f ca="1"/>
        <v>-0.53117785261488915</v>
      </c>
      <c r="M990" s="126">
        <f ca="1"/>
        <v>2.3270057795628903E-2</v>
      </c>
      <c r="N990" s="126">
        <f ca="1"/>
        <v>0.12006749740394607</v>
      </c>
      <c r="O990" s="4"/>
    </row>
    <row r="991" spans="2:15">
      <c r="B991" s="125">
        <f ca="1"/>
        <v>7</v>
      </c>
      <c r="C991" s="126">
        <f ca="1"/>
        <v>2.890197932</v>
      </c>
      <c r="D991" s="126">
        <f ca="1"/>
        <v>3.451492419</v>
      </c>
      <c r="E991" s="126">
        <f ca="1"/>
        <v>100</v>
      </c>
      <c r="F991" s="126">
        <f ca="1"/>
        <v>17</v>
      </c>
      <c r="G991" s="126">
        <f ca="1"/>
        <v>0.71527777777777779</v>
      </c>
      <c r="H991" s="126">
        <f ca="1"/>
        <v>83</v>
      </c>
      <c r="I991" s="126">
        <f ca="1"/>
        <v>0.81425233644859818</v>
      </c>
      <c r="J991" s="126">
        <f ca="1"/>
        <v>121.75368139223561</v>
      </c>
      <c r="K991" s="126">
        <f ca="1"/>
        <v>0.17</v>
      </c>
      <c r="L991" s="126">
        <f ca="1"/>
        <v>0.19682981282535966</v>
      </c>
      <c r="M991" s="126">
        <f ca="1"/>
        <v>4.1517191827779003E-3</v>
      </c>
      <c r="N991" s="126">
        <f ca="1"/>
        <v>9.8974558670820389E-2</v>
      </c>
      <c r="O991" s="4"/>
    </row>
    <row r="992" spans="2:15">
      <c r="B992" s="125">
        <f ca="1"/>
        <v>8</v>
      </c>
      <c r="C992" s="126">
        <f ca="1"/>
        <v>3.451492419</v>
      </c>
      <c r="D992" s="126">
        <f ca="1"/>
        <v>3.9912998800000001</v>
      </c>
      <c r="E992" s="126">
        <f ca="1"/>
        <v>100</v>
      </c>
      <c r="F992" s="126">
        <f ca="1"/>
        <v>20</v>
      </c>
      <c r="G992" s="126">
        <f ca="1"/>
        <v>0.85416666666666663</v>
      </c>
      <c r="H992" s="126">
        <f ca="1"/>
        <v>80</v>
      </c>
      <c r="I992" s="126">
        <f ca="1"/>
        <v>0.90771028037383172</v>
      </c>
      <c r="J992" s="126">
        <f ca="1"/>
        <v>148.61111111111111</v>
      </c>
      <c r="K992" s="126">
        <f ca="1"/>
        <v>0.2</v>
      </c>
      <c r="L992" s="126">
        <f ca="1"/>
        <v>0.39616271544585091</v>
      </c>
      <c r="M992" s="126">
        <f ca="1"/>
        <v>1.799804652207267E-2</v>
      </c>
      <c r="N992" s="126">
        <f ca="1"/>
        <v>5.3543613707165094E-2</v>
      </c>
      <c r="O992" s="4"/>
    </row>
    <row r="993" spans="2:15">
      <c r="B993" s="125">
        <f ca="1"/>
        <v>9</v>
      </c>
      <c r="C993" s="126">
        <f ca="1"/>
        <v>3.9912998800000001</v>
      </c>
      <c r="D993" s="126">
        <f ca="1"/>
        <v>8.2044345249999999</v>
      </c>
      <c r="E993" s="126">
        <f ca="1"/>
        <v>100</v>
      </c>
      <c r="F993" s="126">
        <f ca="1"/>
        <v>21</v>
      </c>
      <c r="G993" s="126">
        <f ca="1"/>
        <v>1</v>
      </c>
      <c r="H993" s="126">
        <f ca="1"/>
        <v>79</v>
      </c>
      <c r="I993" s="126">
        <f ca="1"/>
        <v>1</v>
      </c>
      <c r="J993" s="126">
        <f ca="1"/>
        <v>158.01687763713082</v>
      </c>
      <c r="K993" s="126">
        <f ca="1"/>
        <v>0.21</v>
      </c>
      <c r="L993" s="126">
        <f ca="1"/>
        <v>0.45753166182214294</v>
      </c>
      <c r="M993" s="126">
        <f ca="1"/>
        <v>2.4497898559402129E-2</v>
      </c>
      <c r="N993" s="126">
        <f ca="1"/>
        <v>0</v>
      </c>
      <c r="O993" s="4"/>
    </row>
    <row r="994" spans="2:15">
      <c r="B994" s="125" t="str">
        <f ca="1"/>
        <v>Total</v>
      </c>
      <c r="C994" s="126">
        <f ca="1"/>
        <v>-7.9512423759999997</v>
      </c>
      <c r="D994" s="126">
        <f ca="1"/>
        <v>8.2044345249999999</v>
      </c>
      <c r="E994" s="126">
        <f ca="1"/>
        <v>1000</v>
      </c>
      <c r="F994" s="126">
        <f ca="1"/>
        <v>144</v>
      </c>
      <c r="G994" s="126">
        <f ca="1"/>
        <v>1</v>
      </c>
      <c r="H994" s="126">
        <f ca="1"/>
        <v>856</v>
      </c>
      <c r="I994" s="126">
        <f ca="1"/>
        <v>1</v>
      </c>
      <c r="J994" s="126">
        <f ca="1"/>
        <v>100</v>
      </c>
      <c r="K994" s="126">
        <f ca="1"/>
        <v>0.14399999999999999</v>
      </c>
      <c r="L994" s="126">
        <f ca="1"/>
        <v>0</v>
      </c>
      <c r="M994" s="126">
        <f ca="1"/>
        <v>8.3741506011662983E-2</v>
      </c>
      <c r="N994" s="126">
        <f ca="1"/>
        <v>0.12006749740394607</v>
      </c>
      <c r="O994" s="4"/>
    </row>
    <row r="995" spans="2:15">
      <c r="B995" s="125" t="str">
        <f ca="1"/>
        <v/>
      </c>
      <c r="C995" s="126" t="str">
        <f ca="1"/>
        <v/>
      </c>
      <c r="D995" s="126" t="str">
        <f ca="1"/>
        <v/>
      </c>
      <c r="E995" s="126" t="str">
        <f ca="1"/>
        <v/>
      </c>
      <c r="F995" s="126" t="str">
        <f ca="1"/>
        <v/>
      </c>
      <c r="G995" s="126" t="str">
        <f ca="1"/>
        <v/>
      </c>
      <c r="H995" s="126" t="str">
        <f ca="1"/>
        <v/>
      </c>
      <c r="I995" s="126" t="str">
        <f ca="1"/>
        <v/>
      </c>
      <c r="J995" s="126" t="str">
        <f ca="1"/>
        <v/>
      </c>
      <c r="K995" s="126" t="str">
        <f ca="1"/>
        <v/>
      </c>
      <c r="L995" s="126" t="str">
        <f ca="1"/>
        <v/>
      </c>
      <c r="M995" s="126" t="str">
        <f ca="1"/>
        <v/>
      </c>
      <c r="N995" s="126" t="str">
        <f ca="1"/>
        <v/>
      </c>
      <c r="O995" s="4"/>
    </row>
    <row r="996" spans="2:15">
      <c r="B996" s="125" t="str">
        <f ca="1"/>
        <v>amsar5</v>
      </c>
      <c r="C996" s="126" t="str">
        <f ca="1"/>
        <v/>
      </c>
      <c r="D996" s="126" t="str">
        <f ca="1"/>
        <v/>
      </c>
      <c r="E996" s="126" t="str">
        <f ca="1"/>
        <v/>
      </c>
      <c r="F996" s="126" t="str">
        <f ca="1"/>
        <v/>
      </c>
      <c r="G996" s="126" t="str">
        <f ca="1"/>
        <v/>
      </c>
      <c r="H996" s="126" t="str">
        <f ca="1"/>
        <v/>
      </c>
      <c r="I996" s="126" t="str">
        <f ca="1"/>
        <v/>
      </c>
      <c r="J996" s="126" t="str">
        <f ca="1"/>
        <v/>
      </c>
      <c r="K996" s="126" t="str">
        <f ca="1"/>
        <v/>
      </c>
      <c r="L996" s="126" t="str">
        <f ca="1"/>
        <v/>
      </c>
      <c r="M996" s="126" t="str">
        <f ca="1"/>
        <v/>
      </c>
      <c r="N996" s="126" t="str">
        <f ca="1"/>
        <v/>
      </c>
      <c r="O996" s="4"/>
    </row>
    <row r="997" spans="2:15">
      <c r="B997" s="125" t="str">
        <f ca="1"/>
        <v>#</v>
      </c>
      <c r="C997" s="126" t="str">
        <f ca="1"/>
        <v>xMin</v>
      </c>
      <c r="D997" s="126" t="str">
        <f ca="1"/>
        <v>xMax</v>
      </c>
      <c r="E997" s="126" t="str">
        <f ca="1"/>
        <v>#Total</v>
      </c>
      <c r="F997" s="126" t="str">
        <f ca="1"/>
        <v>#(Y=1)</v>
      </c>
      <c r="G997" s="126" t="str">
        <f ca="1"/>
        <v>%Cum(Y=1)</v>
      </c>
      <c r="H997" s="126" t="str">
        <f ca="1"/>
        <v>#(Y=0)</v>
      </c>
      <c r="I997" s="126" t="str">
        <f ca="1"/>
        <v>%Cum(Y=0)</v>
      </c>
      <c r="J997" s="126" t="str">
        <f ca="1"/>
        <v>Odds Ratio</v>
      </c>
      <c r="K997" s="126" t="str">
        <f ca="1"/>
        <v>%(Y=1)</v>
      </c>
      <c r="L997" s="126" t="str">
        <f ca="1"/>
        <v>WOE</v>
      </c>
      <c r="M997" s="126" t="str">
        <f ca="1"/>
        <v>Info Value</v>
      </c>
      <c r="N997" s="126" t="str">
        <f ca="1"/>
        <v>KS</v>
      </c>
      <c r="O997" s="4"/>
    </row>
    <row r="998" spans="2:15">
      <c r="B998" s="125">
        <f ca="1"/>
        <v>1</v>
      </c>
      <c r="C998" s="126">
        <f ca="1"/>
        <v>-7.4285362279999996</v>
      </c>
      <c r="D998" s="126">
        <f ca="1"/>
        <v>-2.6262866050000002</v>
      </c>
      <c r="E998" s="126">
        <f ca="1"/>
        <v>100</v>
      </c>
      <c r="F998" s="126">
        <f ca="1"/>
        <v>10</v>
      </c>
      <c r="G998" s="126">
        <f ca="1"/>
        <v>6.9444444444444448E-2</v>
      </c>
      <c r="H998" s="126">
        <f ca="1"/>
        <v>90</v>
      </c>
      <c r="I998" s="126">
        <f ca="1"/>
        <v>0.10514018691588785</v>
      </c>
      <c r="J998" s="126">
        <f ca="1"/>
        <v>66.049382716049394</v>
      </c>
      <c r="K998" s="126">
        <f ca="1"/>
        <v>0.1</v>
      </c>
      <c r="L998" s="126">
        <f ca="1"/>
        <v>-0.4147675007704778</v>
      </c>
      <c r="M998" s="126">
        <f ca="1"/>
        <v>1.4805433893027178E-2</v>
      </c>
      <c r="N998" s="126">
        <f ca="1"/>
        <v>3.5695742471443401E-2</v>
      </c>
      <c r="O998" s="4"/>
    </row>
    <row r="999" spans="2:15">
      <c r="B999" s="125">
        <f ca="1"/>
        <v>2</v>
      </c>
      <c r="C999" s="126">
        <f ca="1"/>
        <v>-2.6262866050000002</v>
      </c>
      <c r="D999" s="126">
        <f ca="1"/>
        <v>-2.0727715999999998</v>
      </c>
      <c r="E999" s="126">
        <f ca="1"/>
        <v>100</v>
      </c>
      <c r="F999" s="126">
        <f ca="1"/>
        <v>9</v>
      </c>
      <c r="G999" s="126">
        <f ca="1"/>
        <v>0.13194444444444445</v>
      </c>
      <c r="H999" s="126">
        <f ca="1"/>
        <v>91</v>
      </c>
      <c r="I999" s="126">
        <f ca="1"/>
        <v>0.21144859813084113</v>
      </c>
      <c r="J999" s="126">
        <f ca="1"/>
        <v>58.791208791208796</v>
      </c>
      <c r="K999" s="126">
        <f ca="1"/>
        <v>0.09</v>
      </c>
      <c r="L999" s="126">
        <f ca="1"/>
        <v>-0.53117785261488915</v>
      </c>
      <c r="M999" s="126">
        <f ca="1"/>
        <v>2.3270057795628903E-2</v>
      </c>
      <c r="N999" s="126">
        <f ca="1"/>
        <v>7.9504153686396684E-2</v>
      </c>
      <c r="O999" s="4"/>
    </row>
    <row r="1000" spans="2:15">
      <c r="B1000" s="125">
        <f ca="1"/>
        <v>3</v>
      </c>
      <c r="C1000" s="126">
        <f ca="1"/>
        <v>-2.0727715999999998</v>
      </c>
      <c r="D1000" s="126">
        <f ca="1"/>
        <v>-1.4439485809999999</v>
      </c>
      <c r="E1000" s="126">
        <f ca="1"/>
        <v>100</v>
      </c>
      <c r="F1000" s="126">
        <f ca="1"/>
        <v>13</v>
      </c>
      <c r="G1000" s="126">
        <f ca="1"/>
        <v>0.22222222222222221</v>
      </c>
      <c r="H1000" s="126">
        <f ca="1"/>
        <v>87</v>
      </c>
      <c r="I1000" s="126">
        <f ca="1"/>
        <v>0.31308411214953269</v>
      </c>
      <c r="J1000" s="126">
        <f ca="1"/>
        <v>88.8250319284802</v>
      </c>
      <c r="K1000" s="126">
        <f ca="1"/>
        <v>0.13</v>
      </c>
      <c r="L1000" s="126">
        <f ca="1"/>
        <v>-0.11850168462730552</v>
      </c>
      <c r="M1000" s="126">
        <f ca="1"/>
        <v>1.3459108781008868E-3</v>
      </c>
      <c r="N1000" s="126">
        <f ca="1"/>
        <v>9.086188992731048E-2</v>
      </c>
      <c r="O1000" s="4"/>
    </row>
    <row r="1001" spans="2:15">
      <c r="B1001" s="125">
        <f ca="1"/>
        <v>4</v>
      </c>
      <c r="C1001" s="126">
        <f ca="1"/>
        <v>-1.4439485809999999</v>
      </c>
      <c r="D1001" s="126">
        <f ca="1"/>
        <v>1.5967611260000001</v>
      </c>
      <c r="E1001" s="126">
        <f ca="1"/>
        <v>200</v>
      </c>
      <c r="F1001" s="126">
        <f ca="1"/>
        <v>36</v>
      </c>
      <c r="G1001" s="126">
        <f ca="1"/>
        <v>0.47222222222222221</v>
      </c>
      <c r="H1001" s="126">
        <f ca="1"/>
        <v>164</v>
      </c>
      <c r="I1001" s="126">
        <f ca="1"/>
        <v>0.50467289719626163</v>
      </c>
      <c r="J1001" s="126">
        <f ca="1"/>
        <v>130.48780487804879</v>
      </c>
      <c r="K1001" s="126">
        <f ca="1"/>
        <v>0.18</v>
      </c>
      <c r="L1001" s="126">
        <f ca="1"/>
        <v>0.2661095871976531</v>
      </c>
      <c r="M1001" s="126">
        <f ca="1"/>
        <v>1.5543784298928337E-2</v>
      </c>
      <c r="N1001" s="126">
        <f ca="1"/>
        <v>3.2450674974039417E-2</v>
      </c>
      <c r="O1001" s="4"/>
    </row>
    <row r="1002" spans="2:15">
      <c r="B1002" s="125">
        <f ca="1"/>
        <v>5</v>
      </c>
      <c r="C1002" s="126">
        <f ca="1"/>
        <v>1.5967611260000001</v>
      </c>
      <c r="D1002" s="126">
        <f ca="1"/>
        <v>2.3665483969999999</v>
      </c>
      <c r="E1002" s="126">
        <f ca="1"/>
        <v>200</v>
      </c>
      <c r="F1002" s="126">
        <f ca="1"/>
        <v>26</v>
      </c>
      <c r="G1002" s="126">
        <f ca="1"/>
        <v>0.65277777777777779</v>
      </c>
      <c r="H1002" s="126">
        <f ca="1"/>
        <v>174</v>
      </c>
      <c r="I1002" s="126">
        <f ca="1"/>
        <v>0.70794392523364491</v>
      </c>
      <c r="J1002" s="126">
        <f ca="1"/>
        <v>88.8250319284802</v>
      </c>
      <c r="K1002" s="126">
        <f ca="1"/>
        <v>0.13</v>
      </c>
      <c r="L1002" s="126">
        <f ca="1"/>
        <v>-0.11850168462730552</v>
      </c>
      <c r="M1002" s="126">
        <f ca="1"/>
        <v>2.6918217562017736E-3</v>
      </c>
      <c r="N1002" s="126">
        <f ca="1"/>
        <v>5.5166147455867121E-2</v>
      </c>
      <c r="O1002" s="4"/>
    </row>
    <row r="1003" spans="2:15">
      <c r="B1003" s="125">
        <f ca="1"/>
        <v>6</v>
      </c>
      <c r="C1003" s="126">
        <f ca="1"/>
        <v>2.3665483969999999</v>
      </c>
      <c r="D1003" s="126">
        <f ca="1"/>
        <v>2.7975049379999999</v>
      </c>
      <c r="E1003" s="126">
        <f ca="1"/>
        <v>100</v>
      </c>
      <c r="F1003" s="126">
        <f ca="1"/>
        <v>11</v>
      </c>
      <c r="G1003" s="126">
        <f ca="1"/>
        <v>0.72916666666666663</v>
      </c>
      <c r="H1003" s="126">
        <f ca="1"/>
        <v>89</v>
      </c>
      <c r="I1003" s="126">
        <f ca="1"/>
        <v>0.81191588785046731</v>
      </c>
      <c r="J1003" s="126">
        <f ca="1"/>
        <v>73.470661672908875</v>
      </c>
      <c r="K1003" s="126">
        <f ca="1"/>
        <v>0.11</v>
      </c>
      <c r="L1003" s="126">
        <f ca="1"/>
        <v>-0.30828402036802777</v>
      </c>
      <c r="M1003" s="126">
        <f ca="1"/>
        <v>8.5034208629550731E-3</v>
      </c>
      <c r="N1003" s="126">
        <f ca="1"/>
        <v>8.2749221183800681E-2</v>
      </c>
      <c r="O1003" s="4"/>
    </row>
    <row r="1004" spans="2:15">
      <c r="B1004" s="125">
        <f ca="1"/>
        <v>7</v>
      </c>
      <c r="C1004" s="126">
        <f ca="1"/>
        <v>2.7975049379999999</v>
      </c>
      <c r="D1004" s="126">
        <f ca="1"/>
        <v>3.3209050960000002</v>
      </c>
      <c r="E1004" s="126">
        <f ca="1"/>
        <v>100</v>
      </c>
      <c r="F1004" s="126">
        <f ca="1"/>
        <v>15</v>
      </c>
      <c r="G1004" s="126">
        <f ca="1"/>
        <v>0.83333333333333337</v>
      </c>
      <c r="H1004" s="126">
        <f ca="1"/>
        <v>85</v>
      </c>
      <c r="I1004" s="126">
        <f ca="1"/>
        <v>0.91121495327102808</v>
      </c>
      <c r="J1004" s="126">
        <f ca="1"/>
        <v>104.90196078431373</v>
      </c>
      <c r="K1004" s="126">
        <f ca="1"/>
        <v>0.15</v>
      </c>
      <c r="L1004" s="126">
        <f ca="1"/>
        <v>4.7856021177635141E-2</v>
      </c>
      <c r="M1004" s="126">
        <f ca="1"/>
        <v>2.3294402831792842E-4</v>
      </c>
      <c r="N1004" s="126">
        <f ca="1"/>
        <v>7.7881619937694713E-2</v>
      </c>
      <c r="O1004" s="4"/>
    </row>
    <row r="1005" spans="2:15">
      <c r="B1005" s="125">
        <f ca="1"/>
        <v>8</v>
      </c>
      <c r="C1005" s="126">
        <f ca="1"/>
        <v>3.3209050960000002</v>
      </c>
      <c r="D1005" s="126">
        <f ca="1"/>
        <v>7.2311877429999996</v>
      </c>
      <c r="E1005" s="126">
        <f ca="1"/>
        <v>100</v>
      </c>
      <c r="F1005" s="126">
        <f ca="1"/>
        <v>24</v>
      </c>
      <c r="G1005" s="126">
        <f ca="1"/>
        <v>1</v>
      </c>
      <c r="H1005" s="126">
        <f ca="1"/>
        <v>76</v>
      </c>
      <c r="I1005" s="126">
        <f ca="1"/>
        <v>1</v>
      </c>
      <c r="J1005" s="126">
        <f ca="1"/>
        <v>187.71929824561403</v>
      </c>
      <c r="K1005" s="126">
        <f ca="1"/>
        <v>0.24</v>
      </c>
      <c r="L1005" s="126">
        <f ca="1"/>
        <v>0.62977756662735607</v>
      </c>
      <c r="M1005" s="126">
        <f ca="1"/>
        <v>4.9048097089357943E-2</v>
      </c>
      <c r="N1005" s="126">
        <f ca="1"/>
        <v>0</v>
      </c>
      <c r="O1005" s="4"/>
    </row>
    <row r="1006" spans="2:15">
      <c r="B1006" s="125" t="str">
        <f ca="1"/>
        <v>Total</v>
      </c>
      <c r="C1006" s="126">
        <f ca="1"/>
        <v>-7.4285362279999996</v>
      </c>
      <c r="D1006" s="126">
        <f ca="1"/>
        <v>7.2311877429999996</v>
      </c>
      <c r="E1006" s="126">
        <f ca="1"/>
        <v>1000</v>
      </c>
      <c r="F1006" s="126">
        <f ca="1"/>
        <v>144</v>
      </c>
      <c r="G1006" s="126">
        <f ca="1"/>
        <v>1</v>
      </c>
      <c r="H1006" s="126">
        <f ca="1"/>
        <v>856</v>
      </c>
      <c r="I1006" s="126">
        <f ca="1"/>
        <v>1</v>
      </c>
      <c r="J1006" s="126">
        <f ca="1"/>
        <v>100</v>
      </c>
      <c r="K1006" s="126">
        <f ca="1"/>
        <v>0.14399999999999999</v>
      </c>
      <c r="L1006" s="126">
        <f ca="1"/>
        <v>0</v>
      </c>
      <c r="M1006" s="126">
        <f ca="1"/>
        <v>0.11544147060251803</v>
      </c>
      <c r="N1006" s="126">
        <f ca="1"/>
        <v>9.086188992731048E-2</v>
      </c>
      <c r="O1006" s="4"/>
    </row>
    <row r="1007" spans="2:15">
      <c r="B1007" s="125" t="str">
        <f ca="1"/>
        <v/>
      </c>
      <c r="C1007" s="126" t="str">
        <f ca="1"/>
        <v/>
      </c>
      <c r="D1007" s="126" t="str">
        <f ca="1"/>
        <v/>
      </c>
      <c r="E1007" s="126" t="str">
        <f ca="1"/>
        <v/>
      </c>
      <c r="F1007" s="126" t="str">
        <f ca="1"/>
        <v/>
      </c>
      <c r="G1007" s="126" t="str">
        <f ca="1"/>
        <v/>
      </c>
      <c r="H1007" s="126" t="str">
        <f ca="1"/>
        <v/>
      </c>
      <c r="I1007" s="126" t="str">
        <f ca="1"/>
        <v/>
      </c>
      <c r="J1007" s="126" t="str">
        <f ca="1"/>
        <v/>
      </c>
      <c r="K1007" s="126" t="str">
        <f ca="1"/>
        <v/>
      </c>
      <c r="L1007" s="126" t="str">
        <f ca="1"/>
        <v/>
      </c>
      <c r="M1007" s="126" t="str">
        <f ca="1"/>
        <v/>
      </c>
      <c r="N1007" s="126" t="str">
        <f ca="1"/>
        <v/>
      </c>
      <c r="O1007" s="4"/>
    </row>
    <row r="1008" spans="2:15">
      <c r="B1008" s="125" t="str">
        <f ca="1"/>
        <v>amsar10</v>
      </c>
      <c r="C1008" s="126" t="str">
        <f ca="1"/>
        <v/>
      </c>
      <c r="D1008" s="126" t="str">
        <f ca="1"/>
        <v/>
      </c>
      <c r="E1008" s="126" t="str">
        <f ca="1"/>
        <v/>
      </c>
      <c r="F1008" s="126" t="str">
        <f ca="1"/>
        <v/>
      </c>
      <c r="G1008" s="126" t="str">
        <f ca="1"/>
        <v/>
      </c>
      <c r="H1008" s="126" t="str">
        <f ca="1"/>
        <v/>
      </c>
      <c r="I1008" s="126" t="str">
        <f ca="1"/>
        <v/>
      </c>
      <c r="J1008" s="126" t="str">
        <f ca="1"/>
        <v/>
      </c>
      <c r="K1008" s="126" t="str">
        <f ca="1"/>
        <v/>
      </c>
      <c r="L1008" s="126" t="str">
        <f ca="1"/>
        <v/>
      </c>
      <c r="M1008" s="126" t="str">
        <f ca="1"/>
        <v/>
      </c>
      <c r="N1008" s="126" t="str">
        <f ca="1"/>
        <v/>
      </c>
      <c r="O1008" s="4"/>
    </row>
    <row r="1009" spans="2:15">
      <c r="B1009" s="125" t="str">
        <f ca="1"/>
        <v>#</v>
      </c>
      <c r="C1009" s="126" t="str">
        <f ca="1"/>
        <v>xMin</v>
      </c>
      <c r="D1009" s="126" t="str">
        <f ca="1"/>
        <v>xMax</v>
      </c>
      <c r="E1009" s="126" t="str">
        <f ca="1"/>
        <v>#Total</v>
      </c>
      <c r="F1009" s="126" t="str">
        <f ca="1"/>
        <v>#(Y=1)</v>
      </c>
      <c r="G1009" s="126" t="str">
        <f ca="1"/>
        <v>%Cum(Y=1)</v>
      </c>
      <c r="H1009" s="126" t="str">
        <f ca="1"/>
        <v>#(Y=0)</v>
      </c>
      <c r="I1009" s="126" t="str">
        <f ca="1"/>
        <v>%Cum(Y=0)</v>
      </c>
      <c r="J1009" s="126" t="str">
        <f ca="1"/>
        <v>Odds Ratio</v>
      </c>
      <c r="K1009" s="126" t="str">
        <f ca="1"/>
        <v>%(Y=1)</v>
      </c>
      <c r="L1009" s="126" t="str">
        <f ca="1"/>
        <v>WOE</v>
      </c>
      <c r="M1009" s="126" t="str">
        <f ca="1"/>
        <v>Info Value</v>
      </c>
      <c r="N1009" s="126" t="str">
        <f ca="1"/>
        <v>KS</v>
      </c>
      <c r="O1009" s="4"/>
    </row>
    <row r="1010" spans="2:15">
      <c r="B1010" s="125">
        <f ca="1"/>
        <v>1</v>
      </c>
      <c r="C1010" s="126">
        <f ca="1"/>
        <v>-7.4010037979999996</v>
      </c>
      <c r="D1010" s="126">
        <f ca="1"/>
        <v>-2.2786008459999998</v>
      </c>
      <c r="E1010" s="126">
        <f ca="1"/>
        <v>100</v>
      </c>
      <c r="F1010" s="126">
        <f ca="1"/>
        <v>10</v>
      </c>
      <c r="G1010" s="126">
        <f ca="1"/>
        <v>6.9444444444444448E-2</v>
      </c>
      <c r="H1010" s="126">
        <f ca="1"/>
        <v>90</v>
      </c>
      <c r="I1010" s="126">
        <f ca="1"/>
        <v>0.10514018691588785</v>
      </c>
      <c r="J1010" s="126">
        <f ca="1"/>
        <v>66.049382716049394</v>
      </c>
      <c r="K1010" s="126">
        <f ca="1"/>
        <v>0.1</v>
      </c>
      <c r="L1010" s="126">
        <f ca="1"/>
        <v>-0.4147675007704778</v>
      </c>
      <c r="M1010" s="126">
        <f ca="1"/>
        <v>1.4805433893027178E-2</v>
      </c>
      <c r="N1010" s="126">
        <f ca="1"/>
        <v>3.5695742471443401E-2</v>
      </c>
      <c r="O1010" s="4"/>
    </row>
    <row r="1011" spans="2:15">
      <c r="B1011" s="125">
        <f ca="1"/>
        <v>2</v>
      </c>
      <c r="C1011" s="126">
        <f ca="1"/>
        <v>-2.2786008459999998</v>
      </c>
      <c r="D1011" s="126">
        <f ca="1"/>
        <v>-1.7623331689999999</v>
      </c>
      <c r="E1011" s="126">
        <f ca="1"/>
        <v>100</v>
      </c>
      <c r="F1011" s="126">
        <f ca="1"/>
        <v>9</v>
      </c>
      <c r="G1011" s="126">
        <f ca="1"/>
        <v>0.13194444444444445</v>
      </c>
      <c r="H1011" s="126">
        <f ca="1"/>
        <v>91</v>
      </c>
      <c r="I1011" s="126">
        <f ca="1"/>
        <v>0.21144859813084113</v>
      </c>
      <c r="J1011" s="126">
        <f ca="1"/>
        <v>58.791208791208796</v>
      </c>
      <c r="K1011" s="126">
        <f ca="1"/>
        <v>0.09</v>
      </c>
      <c r="L1011" s="126">
        <f ca="1"/>
        <v>-0.53117785261488915</v>
      </c>
      <c r="M1011" s="126">
        <f ca="1"/>
        <v>2.3270057795628903E-2</v>
      </c>
      <c r="N1011" s="126">
        <f ca="1"/>
        <v>7.9504153686396684E-2</v>
      </c>
      <c r="O1011" s="4"/>
    </row>
    <row r="1012" spans="2:15">
      <c r="B1012" s="125">
        <f ca="1"/>
        <v>3</v>
      </c>
      <c r="C1012" s="126">
        <f ca="1"/>
        <v>-1.7623331689999999</v>
      </c>
      <c r="D1012" s="126">
        <f ca="1"/>
        <v>-1.3472367160000001</v>
      </c>
      <c r="E1012" s="126">
        <f ca="1"/>
        <v>100</v>
      </c>
      <c r="F1012" s="126">
        <f ca="1"/>
        <v>16</v>
      </c>
      <c r="G1012" s="126">
        <f ca="1"/>
        <v>0.24305555555555555</v>
      </c>
      <c r="H1012" s="126">
        <f ca="1"/>
        <v>84</v>
      </c>
      <c r="I1012" s="126">
        <f ca="1"/>
        <v>0.30957943925233644</v>
      </c>
      <c r="J1012" s="126">
        <f ca="1"/>
        <v>113.22751322751323</v>
      </c>
      <c r="K1012" s="126">
        <f ca="1"/>
        <v>0.16</v>
      </c>
      <c r="L1012" s="126">
        <f ca="1"/>
        <v>0.12422899996220915</v>
      </c>
      <c r="M1012" s="126">
        <f ca="1"/>
        <v>1.6125259600494434E-3</v>
      </c>
      <c r="N1012" s="126">
        <f ca="1"/>
        <v>6.6523883696780889E-2</v>
      </c>
      <c r="O1012" s="4"/>
    </row>
    <row r="1013" spans="2:15">
      <c r="B1013" s="125">
        <f ca="1"/>
        <v>4</v>
      </c>
      <c r="C1013" s="126">
        <f ca="1"/>
        <v>-1.3472367160000001</v>
      </c>
      <c r="D1013" s="126">
        <f ca="1"/>
        <v>1.35899181</v>
      </c>
      <c r="E1013" s="126">
        <f ca="1"/>
        <v>200</v>
      </c>
      <c r="F1013" s="126">
        <f ca="1"/>
        <v>34</v>
      </c>
      <c r="G1013" s="126">
        <f ca="1"/>
        <v>0.47916666666666669</v>
      </c>
      <c r="H1013" s="126">
        <f ca="1"/>
        <v>166</v>
      </c>
      <c r="I1013" s="126">
        <f ca="1"/>
        <v>0.50350467289719625</v>
      </c>
      <c r="J1013" s="126">
        <f ca="1"/>
        <v>121.75368139223561</v>
      </c>
      <c r="K1013" s="126">
        <f ca="1"/>
        <v>0.17</v>
      </c>
      <c r="L1013" s="126">
        <f ca="1"/>
        <v>0.19682981282535966</v>
      </c>
      <c r="M1013" s="126">
        <f ca="1"/>
        <v>8.3034383655558007E-3</v>
      </c>
      <c r="N1013" s="126">
        <f ca="1"/>
        <v>2.4338006230529563E-2</v>
      </c>
      <c r="O1013" s="4"/>
    </row>
    <row r="1014" spans="2:15">
      <c r="B1014" s="125">
        <f ca="1"/>
        <v>5</v>
      </c>
      <c r="C1014" s="126">
        <f ca="1"/>
        <v>1.35899181</v>
      </c>
      <c r="D1014" s="126">
        <f ca="1"/>
        <v>1.628354554</v>
      </c>
      <c r="E1014" s="126">
        <f ca="1"/>
        <v>100</v>
      </c>
      <c r="F1014" s="126">
        <f ca="1"/>
        <v>10</v>
      </c>
      <c r="G1014" s="126">
        <f ca="1"/>
        <v>0.54861111111111116</v>
      </c>
      <c r="H1014" s="126">
        <f ca="1"/>
        <v>90</v>
      </c>
      <c r="I1014" s="126">
        <f ca="1"/>
        <v>0.60864485981308414</v>
      </c>
      <c r="J1014" s="126">
        <f ca="1"/>
        <v>66.049382716049394</v>
      </c>
      <c r="K1014" s="126">
        <f ca="1"/>
        <v>0.1</v>
      </c>
      <c r="L1014" s="126">
        <f ca="1"/>
        <v>-0.4147675007704778</v>
      </c>
      <c r="M1014" s="126">
        <f ca="1"/>
        <v>1.4805433893027178E-2</v>
      </c>
      <c r="N1014" s="126">
        <f ca="1"/>
        <v>6.0033748701972978E-2</v>
      </c>
      <c r="O1014" s="4"/>
    </row>
    <row r="1015" spans="2:15">
      <c r="B1015" s="125">
        <f ca="1"/>
        <v>6</v>
      </c>
      <c r="C1015" s="126">
        <f ca="1"/>
        <v>1.628354554</v>
      </c>
      <c r="D1015" s="126">
        <f ca="1"/>
        <v>1.8848602080000001</v>
      </c>
      <c r="E1015" s="126">
        <f ca="1"/>
        <v>100</v>
      </c>
      <c r="F1015" s="126">
        <f ca="1"/>
        <v>15</v>
      </c>
      <c r="G1015" s="126">
        <f ca="1"/>
        <v>0.65277777777777779</v>
      </c>
      <c r="H1015" s="126">
        <f ca="1"/>
        <v>85</v>
      </c>
      <c r="I1015" s="126">
        <f ca="1"/>
        <v>0.70794392523364491</v>
      </c>
      <c r="J1015" s="126">
        <f ca="1"/>
        <v>104.90196078431373</v>
      </c>
      <c r="K1015" s="126">
        <f ca="1"/>
        <v>0.15</v>
      </c>
      <c r="L1015" s="126">
        <f ca="1"/>
        <v>4.7856021177635141E-2</v>
      </c>
      <c r="M1015" s="126">
        <f ca="1"/>
        <v>2.3294402831792842E-4</v>
      </c>
      <c r="N1015" s="126">
        <f ca="1"/>
        <v>5.5166147455867121E-2</v>
      </c>
      <c r="O1015" s="4"/>
    </row>
    <row r="1016" spans="2:15">
      <c r="B1016" s="125">
        <f ca="1"/>
        <v>7</v>
      </c>
      <c r="C1016" s="126">
        <f ca="1"/>
        <v>1.8848602080000001</v>
      </c>
      <c r="D1016" s="126">
        <f ca="1"/>
        <v>2.1715388519999999</v>
      </c>
      <c r="E1016" s="126">
        <f ca="1"/>
        <v>100</v>
      </c>
      <c r="F1016" s="126">
        <f ca="1"/>
        <v>17</v>
      </c>
      <c r="G1016" s="126">
        <f ca="1"/>
        <v>0.77083333333333337</v>
      </c>
      <c r="H1016" s="126">
        <f ca="1"/>
        <v>83</v>
      </c>
      <c r="I1016" s="126">
        <f ca="1"/>
        <v>0.80490654205607481</v>
      </c>
      <c r="J1016" s="126">
        <f ca="1"/>
        <v>121.75368139223561</v>
      </c>
      <c r="K1016" s="126">
        <f ca="1"/>
        <v>0.17</v>
      </c>
      <c r="L1016" s="126">
        <f ca="1"/>
        <v>0.19682981282535966</v>
      </c>
      <c r="M1016" s="126">
        <f ca="1"/>
        <v>4.1517191827779003E-3</v>
      </c>
      <c r="N1016" s="126">
        <f ca="1"/>
        <v>3.4073208722741444E-2</v>
      </c>
      <c r="O1016" s="4"/>
    </row>
    <row r="1017" spans="2:15">
      <c r="B1017" s="125">
        <f ca="1"/>
        <v>8</v>
      </c>
      <c r="C1017" s="126">
        <f ca="1"/>
        <v>2.1715388519999999</v>
      </c>
      <c r="D1017" s="126">
        <f ca="1"/>
        <v>2.670267747</v>
      </c>
      <c r="E1017" s="126">
        <f ca="1"/>
        <v>100</v>
      </c>
      <c r="F1017" s="126">
        <f ca="1"/>
        <v>18</v>
      </c>
      <c r="G1017" s="126">
        <f ca="1"/>
        <v>0.89583333333333337</v>
      </c>
      <c r="H1017" s="126">
        <f ca="1"/>
        <v>82</v>
      </c>
      <c r="I1017" s="126">
        <f ca="1"/>
        <v>0.90070093457943923</v>
      </c>
      <c r="J1017" s="126">
        <f ca="1"/>
        <v>130.48780487804879</v>
      </c>
      <c r="K1017" s="126">
        <f ca="1"/>
        <v>0.18</v>
      </c>
      <c r="L1017" s="126">
        <f ca="1"/>
        <v>0.2661095871976531</v>
      </c>
      <c r="M1017" s="126">
        <f ca="1"/>
        <v>7.7718921494641683E-3</v>
      </c>
      <c r="N1017" s="126">
        <f ca="1"/>
        <v>4.8676012461058571E-3</v>
      </c>
      <c r="O1017" s="4"/>
    </row>
    <row r="1018" spans="2:15">
      <c r="B1018" s="125">
        <f ca="1"/>
        <v>9</v>
      </c>
      <c r="C1018" s="126">
        <f ca="1"/>
        <v>2.670267747</v>
      </c>
      <c r="D1018" s="126">
        <f ca="1"/>
        <v>6.8777995409999999</v>
      </c>
      <c r="E1018" s="126">
        <f ca="1"/>
        <v>100</v>
      </c>
      <c r="F1018" s="126">
        <f ca="1"/>
        <v>15</v>
      </c>
      <c r="G1018" s="126">
        <f ca="1"/>
        <v>1</v>
      </c>
      <c r="H1018" s="126">
        <f ca="1"/>
        <v>85</v>
      </c>
      <c r="I1018" s="126">
        <f ca="1"/>
        <v>1</v>
      </c>
      <c r="J1018" s="126">
        <f ca="1"/>
        <v>104.90196078431373</v>
      </c>
      <c r="K1018" s="126">
        <f ca="1"/>
        <v>0.15</v>
      </c>
      <c r="L1018" s="126">
        <f ca="1"/>
        <v>4.7856021177635141E-2</v>
      </c>
      <c r="M1018" s="126">
        <f ca="1"/>
        <v>2.3294402831792842E-4</v>
      </c>
      <c r="N1018" s="126">
        <f ca="1"/>
        <v>0</v>
      </c>
      <c r="O1018" s="4"/>
    </row>
    <row r="1019" spans="2:15">
      <c r="B1019" s="125" t="str">
        <f ca="1"/>
        <v>Total</v>
      </c>
      <c r="C1019" s="126">
        <f ca="1"/>
        <v>-7.4010037979999996</v>
      </c>
      <c r="D1019" s="126">
        <f ca="1"/>
        <v>6.8777995409999999</v>
      </c>
      <c r="E1019" s="126">
        <f ca="1"/>
        <v>1000</v>
      </c>
      <c r="F1019" s="126">
        <f ca="1"/>
        <v>144</v>
      </c>
      <c r="G1019" s="126">
        <f ca="1"/>
        <v>1</v>
      </c>
      <c r="H1019" s="126">
        <f ca="1"/>
        <v>856</v>
      </c>
      <c r="I1019" s="126">
        <f ca="1"/>
        <v>1</v>
      </c>
      <c r="J1019" s="126">
        <f ca="1"/>
        <v>100</v>
      </c>
      <c r="K1019" s="126">
        <f ca="1"/>
        <v>0.14399999999999999</v>
      </c>
      <c r="L1019" s="126">
        <f ca="1"/>
        <v>0</v>
      </c>
      <c r="M1019" s="126">
        <f ca="1"/>
        <v>7.5186389296166431E-2</v>
      </c>
      <c r="N1019" s="126">
        <f ca="1"/>
        <v>7.9504153686396684E-2</v>
      </c>
      <c r="O1019" s="4"/>
    </row>
    <row r="1020" spans="2:15">
      <c r="B1020" s="125" t="str">
        <f ca="1"/>
        <v/>
      </c>
      <c r="C1020" s="126" t="str">
        <f ca="1"/>
        <v/>
      </c>
      <c r="D1020" s="126" t="str">
        <f ca="1"/>
        <v/>
      </c>
      <c r="E1020" s="126" t="str">
        <f ca="1"/>
        <v/>
      </c>
      <c r="F1020" s="126" t="str">
        <f ca="1"/>
        <v/>
      </c>
      <c r="G1020" s="126" t="str">
        <f ca="1"/>
        <v/>
      </c>
      <c r="H1020" s="126" t="str">
        <f ca="1"/>
        <v/>
      </c>
      <c r="I1020" s="126" t="str">
        <f ca="1"/>
        <v/>
      </c>
      <c r="J1020" s="126" t="str">
        <f ca="1"/>
        <v/>
      </c>
      <c r="K1020" s="126" t="str">
        <f ca="1"/>
        <v/>
      </c>
      <c r="L1020" s="126" t="str">
        <f ca="1"/>
        <v/>
      </c>
      <c r="M1020" s="126" t="str">
        <f ca="1"/>
        <v/>
      </c>
      <c r="N1020" s="126" t="str">
        <f ca="1"/>
        <v/>
      </c>
      <c r="O1020" s="4"/>
    </row>
    <row r="1021" spans="2:15">
      <c r="B1021" s="125" t="str">
        <f ca="1"/>
        <v>amsar15</v>
      </c>
      <c r="C1021" s="126" t="str">
        <f ca="1"/>
        <v/>
      </c>
      <c r="D1021" s="126" t="str">
        <f ca="1"/>
        <v/>
      </c>
      <c r="E1021" s="126" t="str">
        <f ca="1"/>
        <v/>
      </c>
      <c r="F1021" s="126" t="str">
        <f ca="1"/>
        <v/>
      </c>
      <c r="G1021" s="126" t="str">
        <f ca="1"/>
        <v/>
      </c>
      <c r="H1021" s="126" t="str">
        <f ca="1"/>
        <v/>
      </c>
      <c r="I1021" s="126" t="str">
        <f ca="1"/>
        <v/>
      </c>
      <c r="J1021" s="126" t="str">
        <f ca="1"/>
        <v/>
      </c>
      <c r="K1021" s="126" t="str">
        <f ca="1"/>
        <v/>
      </c>
      <c r="L1021" s="126" t="str">
        <f ca="1"/>
        <v/>
      </c>
      <c r="M1021" s="126" t="str">
        <f ca="1"/>
        <v/>
      </c>
      <c r="N1021" s="126" t="str">
        <f ca="1"/>
        <v/>
      </c>
      <c r="O1021" s="4"/>
    </row>
    <row r="1022" spans="2:15">
      <c r="B1022" s="125" t="str">
        <f ca="1"/>
        <v>#</v>
      </c>
      <c r="C1022" s="126" t="str">
        <f ca="1"/>
        <v>xMin</v>
      </c>
      <c r="D1022" s="126" t="str">
        <f ca="1"/>
        <v>xMax</v>
      </c>
      <c r="E1022" s="126" t="str">
        <f ca="1"/>
        <v>#Total</v>
      </c>
      <c r="F1022" s="126" t="str">
        <f ca="1"/>
        <v>#(Y=1)</v>
      </c>
      <c r="G1022" s="126" t="str">
        <f ca="1"/>
        <v>%Cum(Y=1)</v>
      </c>
      <c r="H1022" s="126" t="str">
        <f ca="1"/>
        <v>#(Y=0)</v>
      </c>
      <c r="I1022" s="126" t="str">
        <f ca="1"/>
        <v>%Cum(Y=0)</v>
      </c>
      <c r="J1022" s="126" t="str">
        <f ca="1"/>
        <v>Odds Ratio</v>
      </c>
      <c r="K1022" s="126" t="str">
        <f ca="1"/>
        <v>%(Y=1)</v>
      </c>
      <c r="L1022" s="126" t="str">
        <f ca="1"/>
        <v>WOE</v>
      </c>
      <c r="M1022" s="126" t="str">
        <f ca="1"/>
        <v>Info Value</v>
      </c>
      <c r="N1022" s="126" t="str">
        <f ca="1"/>
        <v>KS</v>
      </c>
      <c r="O1022" s="4"/>
    </row>
    <row r="1023" spans="2:15">
      <c r="B1023" s="125">
        <f ca="1"/>
        <v>1</v>
      </c>
      <c r="C1023" s="126">
        <f ca="1"/>
        <v>-7.2001408490000003</v>
      </c>
      <c r="D1023" s="126">
        <f ca="1"/>
        <v>-1.897385806</v>
      </c>
      <c r="E1023" s="126">
        <f ca="1"/>
        <v>100</v>
      </c>
      <c r="F1023" s="126">
        <f ca="1"/>
        <v>10</v>
      </c>
      <c r="G1023" s="126">
        <f ca="1"/>
        <v>6.9444444444444448E-2</v>
      </c>
      <c r="H1023" s="126">
        <f ca="1"/>
        <v>90</v>
      </c>
      <c r="I1023" s="126">
        <f ca="1"/>
        <v>0.10514018691588785</v>
      </c>
      <c r="J1023" s="126">
        <f ca="1"/>
        <v>66.049382716049394</v>
      </c>
      <c r="K1023" s="126">
        <f ca="1"/>
        <v>0.1</v>
      </c>
      <c r="L1023" s="126">
        <f ca="1"/>
        <v>-0.4147675007704778</v>
      </c>
      <c r="M1023" s="126">
        <f ca="1"/>
        <v>1.4805433893027178E-2</v>
      </c>
      <c r="N1023" s="126">
        <f ca="1"/>
        <v>3.5695742471443401E-2</v>
      </c>
      <c r="O1023" s="4"/>
    </row>
    <row r="1024" spans="2:15">
      <c r="B1024" s="125">
        <f ca="1"/>
        <v>2</v>
      </c>
      <c r="C1024" s="126">
        <f ca="1"/>
        <v>-1.897385806</v>
      </c>
      <c r="D1024" s="126">
        <f ca="1"/>
        <v>-1.5160779550000001</v>
      </c>
      <c r="E1024" s="126">
        <f ca="1"/>
        <v>100</v>
      </c>
      <c r="F1024" s="126">
        <f ca="1"/>
        <v>16</v>
      </c>
      <c r="G1024" s="126">
        <f ca="1"/>
        <v>0.18055555555555555</v>
      </c>
      <c r="H1024" s="126">
        <f ca="1"/>
        <v>84</v>
      </c>
      <c r="I1024" s="126">
        <f ca="1"/>
        <v>0.20327102803738317</v>
      </c>
      <c r="J1024" s="126">
        <f ca="1"/>
        <v>113.22751322751323</v>
      </c>
      <c r="K1024" s="126">
        <f ca="1"/>
        <v>0.16</v>
      </c>
      <c r="L1024" s="126">
        <f ca="1"/>
        <v>0.12422899996220915</v>
      </c>
      <c r="M1024" s="126">
        <f ca="1"/>
        <v>1.6125259600494434E-3</v>
      </c>
      <c r="N1024" s="126">
        <f ca="1"/>
        <v>2.271547248182762E-2</v>
      </c>
      <c r="O1024" s="4"/>
    </row>
    <row r="1025" spans="2:15">
      <c r="B1025" s="125">
        <f ca="1"/>
        <v>3</v>
      </c>
      <c r="C1025" s="126">
        <f ca="1"/>
        <v>-1.5160779550000001</v>
      </c>
      <c r="D1025" s="126">
        <f ca="1"/>
        <v>-1.1972045410000001</v>
      </c>
      <c r="E1025" s="126">
        <f ca="1"/>
        <v>100</v>
      </c>
      <c r="F1025" s="126">
        <f ca="1"/>
        <v>13</v>
      </c>
      <c r="G1025" s="126">
        <f ca="1"/>
        <v>0.27083333333333331</v>
      </c>
      <c r="H1025" s="126">
        <f ca="1"/>
        <v>87</v>
      </c>
      <c r="I1025" s="126">
        <f ca="1"/>
        <v>0.30490654205607476</v>
      </c>
      <c r="J1025" s="126">
        <f ca="1"/>
        <v>88.8250319284802</v>
      </c>
      <c r="K1025" s="126">
        <f ca="1"/>
        <v>0.13</v>
      </c>
      <c r="L1025" s="126">
        <f ca="1"/>
        <v>-0.11850168462730552</v>
      </c>
      <c r="M1025" s="126">
        <f ca="1"/>
        <v>1.3459108781008868E-3</v>
      </c>
      <c r="N1025" s="126">
        <f ca="1"/>
        <v>3.4073208722741444E-2</v>
      </c>
      <c r="O1025" s="4"/>
    </row>
    <row r="1026" spans="2:15">
      <c r="B1026" s="125">
        <f ca="1"/>
        <v>4</v>
      </c>
      <c r="C1026" s="126">
        <f ca="1"/>
        <v>-1.1972045410000001</v>
      </c>
      <c r="D1026" s="126">
        <f ca="1"/>
        <v>0.47527209799999998</v>
      </c>
      <c r="E1026" s="126">
        <f ca="1"/>
        <v>100</v>
      </c>
      <c r="F1026" s="126">
        <f ca="1"/>
        <v>12</v>
      </c>
      <c r="G1026" s="126">
        <f ca="1"/>
        <v>0.35416666666666669</v>
      </c>
      <c r="H1026" s="126">
        <f ca="1"/>
        <v>88</v>
      </c>
      <c r="I1026" s="126">
        <f ca="1"/>
        <v>0.40771028037383178</v>
      </c>
      <c r="J1026" s="126">
        <f ca="1"/>
        <v>81.060606060606062</v>
      </c>
      <c r="K1026" s="126">
        <f ca="1"/>
        <v>0.12</v>
      </c>
      <c r="L1026" s="126">
        <f ca="1"/>
        <v>-0.20997308812446475</v>
      </c>
      <c r="M1026" s="126">
        <f ca="1"/>
        <v>4.0882610616134107E-3</v>
      </c>
      <c r="N1026" s="126">
        <f ca="1"/>
        <v>5.3543613707165094E-2</v>
      </c>
      <c r="O1026" s="4"/>
    </row>
    <row r="1027" spans="2:15">
      <c r="B1027" s="125">
        <f ca="1"/>
        <v>5</v>
      </c>
      <c r="C1027" s="126">
        <f ca="1"/>
        <v>0.47527209799999998</v>
      </c>
      <c r="D1027" s="126">
        <f ca="1"/>
        <v>1.0268069120000001</v>
      </c>
      <c r="E1027" s="126">
        <f ca="1"/>
        <v>100</v>
      </c>
      <c r="F1027" s="126">
        <f ca="1"/>
        <v>16</v>
      </c>
      <c r="G1027" s="126">
        <f ca="1"/>
        <v>0.46527777777777779</v>
      </c>
      <c r="H1027" s="126">
        <f ca="1"/>
        <v>84</v>
      </c>
      <c r="I1027" s="126">
        <f ca="1"/>
        <v>0.50584112149532712</v>
      </c>
      <c r="J1027" s="126">
        <f ca="1"/>
        <v>113.22751322751323</v>
      </c>
      <c r="K1027" s="126">
        <f ca="1"/>
        <v>0.16</v>
      </c>
      <c r="L1027" s="126">
        <f ca="1"/>
        <v>0.12422899996220915</v>
      </c>
      <c r="M1027" s="126">
        <f ca="1"/>
        <v>1.6125259600494434E-3</v>
      </c>
      <c r="N1027" s="126">
        <f ca="1"/>
        <v>4.0563343717549327E-2</v>
      </c>
      <c r="O1027" s="4"/>
    </row>
    <row r="1028" spans="2:15">
      <c r="B1028" s="125">
        <f ca="1"/>
        <v>6</v>
      </c>
      <c r="C1028" s="126">
        <f ca="1"/>
        <v>1.0268069120000001</v>
      </c>
      <c r="D1028" s="126">
        <f ca="1"/>
        <v>1.3735813859999999</v>
      </c>
      <c r="E1028" s="126">
        <f ca="1"/>
        <v>100</v>
      </c>
      <c r="F1028" s="126">
        <f ca="1"/>
        <v>17</v>
      </c>
      <c r="G1028" s="126">
        <f ca="1"/>
        <v>0.58333333333333337</v>
      </c>
      <c r="H1028" s="126">
        <f ca="1"/>
        <v>83</v>
      </c>
      <c r="I1028" s="126">
        <f ca="1"/>
        <v>0.60280373831775702</v>
      </c>
      <c r="J1028" s="126">
        <f ca="1"/>
        <v>121.75368139223561</v>
      </c>
      <c r="K1028" s="126">
        <f ca="1"/>
        <v>0.17</v>
      </c>
      <c r="L1028" s="126">
        <f ca="1"/>
        <v>0.19682981282535966</v>
      </c>
      <c r="M1028" s="126">
        <f ca="1"/>
        <v>4.1517191827779003E-3</v>
      </c>
      <c r="N1028" s="126">
        <f ca="1"/>
        <v>1.947040498442365E-2</v>
      </c>
      <c r="O1028" s="4"/>
    </row>
    <row r="1029" spans="2:15">
      <c r="B1029" s="125">
        <f ca="1"/>
        <v>7</v>
      </c>
      <c r="C1029" s="126">
        <f ca="1"/>
        <v>1.3735813859999999</v>
      </c>
      <c r="D1029" s="126">
        <f ca="1"/>
        <v>1.637511028</v>
      </c>
      <c r="E1029" s="126">
        <f ca="1"/>
        <v>100</v>
      </c>
      <c r="F1029" s="126">
        <f ca="1"/>
        <v>14</v>
      </c>
      <c r="G1029" s="126">
        <f ca="1"/>
        <v>0.68055555555555558</v>
      </c>
      <c r="H1029" s="126">
        <f ca="1"/>
        <v>86</v>
      </c>
      <c r="I1029" s="126">
        <f ca="1"/>
        <v>0.70327102803738317</v>
      </c>
      <c r="J1029" s="126">
        <f ca="1"/>
        <v>96.770025839793291</v>
      </c>
      <c r="K1029" s="126">
        <f ca="1"/>
        <v>0.14000000000000001</v>
      </c>
      <c r="L1029" s="126">
        <f ca="1"/>
        <v>-3.2832890072507621E-2</v>
      </c>
      <c r="M1029" s="126">
        <f ca="1"/>
        <v>1.0654494442013104E-4</v>
      </c>
      <c r="N1029" s="126">
        <f ca="1"/>
        <v>2.2715472481827592E-2</v>
      </c>
      <c r="O1029" s="4"/>
    </row>
    <row r="1030" spans="2:15">
      <c r="B1030" s="125">
        <f ca="1"/>
        <v>8</v>
      </c>
      <c r="C1030" s="126">
        <f ca="1"/>
        <v>1.637511028</v>
      </c>
      <c r="D1030" s="126">
        <f ca="1"/>
        <v>1.9212289170000001</v>
      </c>
      <c r="E1030" s="126">
        <f ca="1"/>
        <v>100</v>
      </c>
      <c r="F1030" s="126">
        <f ca="1"/>
        <v>16</v>
      </c>
      <c r="G1030" s="126">
        <f ca="1"/>
        <v>0.79166666666666663</v>
      </c>
      <c r="H1030" s="126">
        <f ca="1"/>
        <v>84</v>
      </c>
      <c r="I1030" s="126">
        <f ca="1"/>
        <v>0.80140186915887845</v>
      </c>
      <c r="J1030" s="126">
        <f ca="1"/>
        <v>113.22751322751323</v>
      </c>
      <c r="K1030" s="126">
        <f ca="1"/>
        <v>0.16</v>
      </c>
      <c r="L1030" s="126">
        <f ca="1"/>
        <v>0.12422899996220915</v>
      </c>
      <c r="M1030" s="126">
        <f ca="1"/>
        <v>1.6125259600494434E-3</v>
      </c>
      <c r="N1030" s="126">
        <f ca="1"/>
        <v>9.7352024922118252E-3</v>
      </c>
      <c r="O1030" s="4"/>
    </row>
    <row r="1031" spans="2:15">
      <c r="B1031" s="125">
        <f ca="1"/>
        <v>9</v>
      </c>
      <c r="C1031" s="126">
        <f ca="1"/>
        <v>1.9212289170000001</v>
      </c>
      <c r="D1031" s="126">
        <f ca="1"/>
        <v>7.0275600300000001</v>
      </c>
      <c r="E1031" s="126">
        <f ca="1"/>
        <v>200</v>
      </c>
      <c r="F1031" s="126">
        <f ca="1"/>
        <v>30</v>
      </c>
      <c r="G1031" s="126">
        <f ca="1"/>
        <v>1</v>
      </c>
      <c r="H1031" s="126">
        <f ca="1"/>
        <v>170</v>
      </c>
      <c r="I1031" s="126">
        <f ca="1"/>
        <v>1</v>
      </c>
      <c r="J1031" s="126">
        <f ca="1"/>
        <v>104.90196078431373</v>
      </c>
      <c r="K1031" s="126">
        <f ca="1"/>
        <v>0.15</v>
      </c>
      <c r="L1031" s="126">
        <f ca="1"/>
        <v>4.7856021177635141E-2</v>
      </c>
      <c r="M1031" s="126">
        <f ca="1"/>
        <v>4.6588805663585683E-4</v>
      </c>
      <c r="N1031" s="126">
        <f ca="1"/>
        <v>0</v>
      </c>
      <c r="O1031" s="4"/>
    </row>
    <row r="1032" spans="2:15">
      <c r="B1032" s="125" t="str">
        <f ca="1"/>
        <v>Total</v>
      </c>
      <c r="C1032" s="126">
        <f ca="1"/>
        <v>-7.2001408490000003</v>
      </c>
      <c r="D1032" s="126">
        <f ca="1"/>
        <v>7.0275600300000001</v>
      </c>
      <c r="E1032" s="126">
        <f ca="1"/>
        <v>1000</v>
      </c>
      <c r="F1032" s="126">
        <f ca="1"/>
        <v>144</v>
      </c>
      <c r="G1032" s="126">
        <f ca="1"/>
        <v>1</v>
      </c>
      <c r="H1032" s="126">
        <f ca="1"/>
        <v>856</v>
      </c>
      <c r="I1032" s="126">
        <f ca="1"/>
        <v>1</v>
      </c>
      <c r="J1032" s="126">
        <f ca="1"/>
        <v>100</v>
      </c>
      <c r="K1032" s="126">
        <f ca="1"/>
        <v>0.14399999999999999</v>
      </c>
      <c r="L1032" s="126">
        <f ca="1"/>
        <v>0</v>
      </c>
      <c r="M1032" s="126">
        <f ca="1"/>
        <v>2.9801335896723697E-2</v>
      </c>
      <c r="N1032" s="126">
        <f ca="1"/>
        <v>5.3543613707165094E-2</v>
      </c>
      <c r="O1032" s="4"/>
    </row>
    <row r="1033" spans="2:15">
      <c r="B1033" s="125" t="str">
        <f ca="1"/>
        <v/>
      </c>
      <c r="C1033" s="126" t="str">
        <f ca="1"/>
        <v/>
      </c>
      <c r="D1033" s="126" t="str">
        <f ca="1"/>
        <v/>
      </c>
      <c r="E1033" s="126" t="str">
        <f ca="1"/>
        <v/>
      </c>
      <c r="F1033" s="126" t="str">
        <f ca="1"/>
        <v/>
      </c>
      <c r="G1033" s="126" t="str">
        <f ca="1"/>
        <v/>
      </c>
      <c r="H1033" s="126" t="str">
        <f ca="1"/>
        <v/>
      </c>
      <c r="I1033" s="126" t="str">
        <f ca="1"/>
        <v/>
      </c>
      <c r="J1033" s="126" t="str">
        <f ca="1"/>
        <v/>
      </c>
      <c r="K1033" s="126" t="str">
        <f ca="1"/>
        <v/>
      </c>
      <c r="L1033" s="126" t="str">
        <f ca="1"/>
        <v/>
      </c>
      <c r="M1033" s="126" t="str">
        <f ca="1"/>
        <v/>
      </c>
      <c r="N1033" s="126" t="str">
        <f ca="1"/>
        <v/>
      </c>
      <c r="O1033" s="4"/>
    </row>
    <row r="1034" spans="2:15">
      <c r="B1034" s="125" t="str">
        <f ca="1"/>
        <v>amsar20</v>
      </c>
      <c r="C1034" s="126" t="str">
        <f ca="1"/>
        <v/>
      </c>
      <c r="D1034" s="126" t="str">
        <f ca="1"/>
        <v/>
      </c>
      <c r="E1034" s="126" t="str">
        <f ca="1"/>
        <v/>
      </c>
      <c r="F1034" s="126" t="str">
        <f ca="1"/>
        <v/>
      </c>
      <c r="G1034" s="126" t="str">
        <f ca="1"/>
        <v/>
      </c>
      <c r="H1034" s="126" t="str">
        <f ca="1"/>
        <v/>
      </c>
      <c r="I1034" s="126" t="str">
        <f ca="1"/>
        <v/>
      </c>
      <c r="J1034" s="126" t="str">
        <f ca="1"/>
        <v/>
      </c>
      <c r="K1034" s="126" t="str">
        <f ca="1"/>
        <v/>
      </c>
      <c r="L1034" s="126" t="str">
        <f ca="1"/>
        <v/>
      </c>
      <c r="M1034" s="126" t="str">
        <f ca="1"/>
        <v/>
      </c>
      <c r="N1034" s="126" t="str">
        <f ca="1"/>
        <v/>
      </c>
      <c r="O1034" s="4"/>
    </row>
    <row r="1035" spans="2:15">
      <c r="B1035" s="125" t="str">
        <f ca="1"/>
        <v>#</v>
      </c>
      <c r="C1035" s="126" t="str">
        <f ca="1"/>
        <v>xMin</v>
      </c>
      <c r="D1035" s="126" t="str">
        <f ca="1"/>
        <v>xMax</v>
      </c>
      <c r="E1035" s="126" t="str">
        <f ca="1"/>
        <v>#Total</v>
      </c>
      <c r="F1035" s="126" t="str">
        <f ca="1"/>
        <v>#(Y=1)</v>
      </c>
      <c r="G1035" s="126" t="str">
        <f ca="1"/>
        <v>%Cum(Y=1)</v>
      </c>
      <c r="H1035" s="126" t="str">
        <f ca="1"/>
        <v>#(Y=0)</v>
      </c>
      <c r="I1035" s="126" t="str">
        <f ca="1"/>
        <v>%Cum(Y=0)</v>
      </c>
      <c r="J1035" s="126" t="str">
        <f ca="1"/>
        <v>Odds Ratio</v>
      </c>
      <c r="K1035" s="126" t="str">
        <f ca="1"/>
        <v>%(Y=1)</v>
      </c>
      <c r="L1035" s="126" t="str">
        <f ca="1"/>
        <v>WOE</v>
      </c>
      <c r="M1035" s="126" t="str">
        <f ca="1"/>
        <v>Info Value</v>
      </c>
      <c r="N1035" s="126" t="str">
        <f ca="1"/>
        <v>KS</v>
      </c>
      <c r="O1035" s="4"/>
    </row>
    <row r="1036" spans="2:15">
      <c r="B1036" s="125">
        <f ca="1"/>
        <v>1</v>
      </c>
      <c r="C1036" s="126">
        <f ca="1"/>
        <v>-7.1667657480000004</v>
      </c>
      <c r="D1036" s="126">
        <f ca="1"/>
        <v>-1.7835361409999999</v>
      </c>
      <c r="E1036" s="126">
        <f ca="1"/>
        <v>100</v>
      </c>
      <c r="F1036" s="126">
        <f ca="1"/>
        <v>11</v>
      </c>
      <c r="G1036" s="126">
        <f ca="1"/>
        <v>7.6388888888888895E-2</v>
      </c>
      <c r="H1036" s="126">
        <f ca="1"/>
        <v>89</v>
      </c>
      <c r="I1036" s="126">
        <f ca="1"/>
        <v>0.10397196261682243</v>
      </c>
      <c r="J1036" s="126">
        <f ca="1"/>
        <v>73.470661672908875</v>
      </c>
      <c r="K1036" s="126">
        <f ca="1"/>
        <v>0.11</v>
      </c>
      <c r="L1036" s="126">
        <f ca="1"/>
        <v>-0.30828402036802777</v>
      </c>
      <c r="M1036" s="126">
        <f ca="1"/>
        <v>8.5034208629550731E-3</v>
      </c>
      <c r="N1036" s="126">
        <f ca="1"/>
        <v>2.7583073727933533E-2</v>
      </c>
      <c r="O1036" s="4"/>
    </row>
    <row r="1037" spans="2:15">
      <c r="B1037" s="125">
        <f ca="1"/>
        <v>2</v>
      </c>
      <c r="C1037" s="126">
        <f ca="1"/>
        <v>-1.7835361409999999</v>
      </c>
      <c r="D1037" s="126">
        <f ca="1"/>
        <v>-1.3759347989999999</v>
      </c>
      <c r="E1037" s="126">
        <f ca="1"/>
        <v>100</v>
      </c>
      <c r="F1037" s="126">
        <f ca="1"/>
        <v>15</v>
      </c>
      <c r="G1037" s="126">
        <f ca="1"/>
        <v>0.18055555555555555</v>
      </c>
      <c r="H1037" s="126">
        <f ca="1"/>
        <v>85</v>
      </c>
      <c r="I1037" s="126">
        <f ca="1"/>
        <v>0.20327102803738317</v>
      </c>
      <c r="J1037" s="126">
        <f ca="1"/>
        <v>104.90196078431373</v>
      </c>
      <c r="K1037" s="126">
        <f ca="1"/>
        <v>0.15</v>
      </c>
      <c r="L1037" s="126">
        <f ca="1"/>
        <v>4.7856021177635141E-2</v>
      </c>
      <c r="M1037" s="126">
        <f ca="1"/>
        <v>2.3294402831792842E-4</v>
      </c>
      <c r="N1037" s="126">
        <f ca="1"/>
        <v>2.271547248182762E-2</v>
      </c>
      <c r="O1037" s="4"/>
    </row>
    <row r="1038" spans="2:15">
      <c r="B1038" s="125">
        <f ca="1"/>
        <v>3</v>
      </c>
      <c r="C1038" s="126">
        <f ca="1"/>
        <v>-1.3759347989999999</v>
      </c>
      <c r="D1038" s="126">
        <f ca="1"/>
        <v>-0.95156978599999997</v>
      </c>
      <c r="E1038" s="126">
        <f ca="1"/>
        <v>100</v>
      </c>
      <c r="F1038" s="126">
        <f ca="1"/>
        <v>13</v>
      </c>
      <c r="G1038" s="126">
        <f ca="1"/>
        <v>0.27083333333333331</v>
      </c>
      <c r="H1038" s="126">
        <f ca="1"/>
        <v>87</v>
      </c>
      <c r="I1038" s="126">
        <f ca="1"/>
        <v>0.30490654205607476</v>
      </c>
      <c r="J1038" s="126">
        <f ca="1"/>
        <v>88.8250319284802</v>
      </c>
      <c r="K1038" s="126">
        <f ca="1"/>
        <v>0.13</v>
      </c>
      <c r="L1038" s="126">
        <f ca="1"/>
        <v>-0.11850168462730552</v>
      </c>
      <c r="M1038" s="126">
        <f ca="1"/>
        <v>1.3459108781008868E-3</v>
      </c>
      <c r="N1038" s="126">
        <f ca="1"/>
        <v>3.4073208722741444E-2</v>
      </c>
      <c r="O1038" s="4"/>
    </row>
    <row r="1039" spans="2:15">
      <c r="B1039" s="125">
        <f ca="1"/>
        <v>4</v>
      </c>
      <c r="C1039" s="126">
        <f ca="1"/>
        <v>-0.95156978599999997</v>
      </c>
      <c r="D1039" s="126">
        <f ca="1"/>
        <v>-0.103127516</v>
      </c>
      <c r="E1039" s="126">
        <f ca="1"/>
        <v>100</v>
      </c>
      <c r="F1039" s="126">
        <f ca="1"/>
        <v>11</v>
      </c>
      <c r="G1039" s="126">
        <f ca="1"/>
        <v>0.34722222222222221</v>
      </c>
      <c r="H1039" s="126">
        <f ca="1"/>
        <v>89</v>
      </c>
      <c r="I1039" s="126">
        <f ca="1"/>
        <v>0.40887850467289721</v>
      </c>
      <c r="J1039" s="126">
        <f ca="1"/>
        <v>73.470661672908875</v>
      </c>
      <c r="K1039" s="126">
        <f ca="1"/>
        <v>0.11</v>
      </c>
      <c r="L1039" s="126">
        <f ca="1"/>
        <v>-0.30828402036802777</v>
      </c>
      <c r="M1039" s="126">
        <f ca="1"/>
        <v>8.5034208629550731E-3</v>
      </c>
      <c r="N1039" s="126">
        <f ca="1"/>
        <v>6.1656282450675004E-2</v>
      </c>
      <c r="O1039" s="4"/>
    </row>
    <row r="1040" spans="2:15">
      <c r="B1040" s="125">
        <f ca="1"/>
        <v>5</v>
      </c>
      <c r="C1040" s="126">
        <f ca="1"/>
        <v>-0.103127516</v>
      </c>
      <c r="D1040" s="126">
        <f ca="1"/>
        <v>0.58086088499999999</v>
      </c>
      <c r="E1040" s="126">
        <f ca="1"/>
        <v>100</v>
      </c>
      <c r="F1040" s="126">
        <f ca="1"/>
        <v>14</v>
      </c>
      <c r="G1040" s="126">
        <f ca="1"/>
        <v>0.44444444444444442</v>
      </c>
      <c r="H1040" s="126">
        <f ca="1"/>
        <v>86</v>
      </c>
      <c r="I1040" s="126">
        <f ca="1"/>
        <v>0.50934579439252337</v>
      </c>
      <c r="J1040" s="126">
        <f ca="1"/>
        <v>96.770025839793291</v>
      </c>
      <c r="K1040" s="126">
        <f ca="1"/>
        <v>0.14000000000000001</v>
      </c>
      <c r="L1040" s="126">
        <f ca="1"/>
        <v>-3.2832890072507621E-2</v>
      </c>
      <c r="M1040" s="126">
        <f ca="1"/>
        <v>1.0654494442013104E-4</v>
      </c>
      <c r="N1040" s="126">
        <f ca="1"/>
        <v>6.4901349948078946E-2</v>
      </c>
      <c r="O1040" s="4"/>
    </row>
    <row r="1041" spans="2:15">
      <c r="B1041" s="125">
        <f ca="1"/>
        <v>6</v>
      </c>
      <c r="C1041" s="126">
        <f ca="1"/>
        <v>0.58086088499999999</v>
      </c>
      <c r="D1041" s="126">
        <f ca="1"/>
        <v>1.046204672</v>
      </c>
      <c r="E1041" s="126">
        <f ca="1"/>
        <v>100</v>
      </c>
      <c r="F1041" s="126">
        <f ca="1"/>
        <v>15</v>
      </c>
      <c r="G1041" s="126">
        <f ca="1"/>
        <v>0.54861111111111116</v>
      </c>
      <c r="H1041" s="126">
        <f ca="1"/>
        <v>85</v>
      </c>
      <c r="I1041" s="126">
        <f ca="1"/>
        <v>0.60864485981308414</v>
      </c>
      <c r="J1041" s="126">
        <f ca="1"/>
        <v>104.90196078431373</v>
      </c>
      <c r="K1041" s="126">
        <f ca="1"/>
        <v>0.15</v>
      </c>
      <c r="L1041" s="126">
        <f ca="1"/>
        <v>4.7856021177635141E-2</v>
      </c>
      <c r="M1041" s="126">
        <f ca="1"/>
        <v>2.3294402831792842E-4</v>
      </c>
      <c r="N1041" s="126">
        <f ca="1"/>
        <v>6.0033748701972978E-2</v>
      </c>
      <c r="O1041" s="4"/>
    </row>
    <row r="1042" spans="2:15">
      <c r="B1042" s="125">
        <f ca="1"/>
        <v>7</v>
      </c>
      <c r="C1042" s="126">
        <f ca="1"/>
        <v>1.046204672</v>
      </c>
      <c r="D1042" s="126">
        <f ca="1"/>
        <v>1.4540904969999999</v>
      </c>
      <c r="E1042" s="126">
        <f ca="1"/>
        <v>100</v>
      </c>
      <c r="F1042" s="126">
        <f ca="1"/>
        <v>19</v>
      </c>
      <c r="G1042" s="126">
        <f ca="1"/>
        <v>0.68055555555555558</v>
      </c>
      <c r="H1042" s="126">
        <f ca="1"/>
        <v>81</v>
      </c>
      <c r="I1042" s="126">
        <f ca="1"/>
        <v>0.70327102803738317</v>
      </c>
      <c r="J1042" s="126">
        <f ca="1"/>
        <v>139.43758573388203</v>
      </c>
      <c r="K1042" s="126">
        <f ca="1"/>
        <v>0.19</v>
      </c>
      <c r="L1042" s="126">
        <f ca="1"/>
        <v>0.33244690105974317</v>
      </c>
      <c r="M1042" s="126">
        <f ca="1"/>
        <v>1.240634528227884E-2</v>
      </c>
      <c r="N1042" s="126">
        <f ca="1"/>
        <v>2.2715472481827592E-2</v>
      </c>
      <c r="O1042" s="4"/>
    </row>
    <row r="1043" spans="2:15">
      <c r="B1043" s="125">
        <f ca="1"/>
        <v>8</v>
      </c>
      <c r="C1043" s="126">
        <f ca="1"/>
        <v>1.4540904969999999</v>
      </c>
      <c r="D1043" s="126">
        <f ca="1"/>
        <v>1.748889315</v>
      </c>
      <c r="E1043" s="126">
        <f ca="1"/>
        <v>100</v>
      </c>
      <c r="F1043" s="126">
        <f ca="1"/>
        <v>17</v>
      </c>
      <c r="G1043" s="126">
        <f ca="1"/>
        <v>0.79861111111111116</v>
      </c>
      <c r="H1043" s="126">
        <f ca="1"/>
        <v>83</v>
      </c>
      <c r="I1043" s="126">
        <f ca="1"/>
        <v>0.80023364485981308</v>
      </c>
      <c r="J1043" s="126">
        <f ca="1"/>
        <v>121.75368139223561</v>
      </c>
      <c r="K1043" s="126">
        <f ca="1"/>
        <v>0.17</v>
      </c>
      <c r="L1043" s="126">
        <f ca="1"/>
        <v>0.19682981282535966</v>
      </c>
      <c r="M1043" s="126">
        <f ca="1"/>
        <v>4.1517191827779003E-3</v>
      </c>
      <c r="N1043" s="126">
        <f ca="1"/>
        <v>1.6225337487019154E-3</v>
      </c>
      <c r="O1043" s="4"/>
    </row>
    <row r="1044" spans="2:15">
      <c r="B1044" s="125">
        <f ca="1"/>
        <v>9</v>
      </c>
      <c r="C1044" s="126">
        <f ca="1"/>
        <v>1.748889315</v>
      </c>
      <c r="D1044" s="126">
        <f ca="1"/>
        <v>2.1588245000000001</v>
      </c>
      <c r="E1044" s="126">
        <f ca="1"/>
        <v>100</v>
      </c>
      <c r="F1044" s="126">
        <f ca="1"/>
        <v>12</v>
      </c>
      <c r="G1044" s="126">
        <f ca="1"/>
        <v>0.88194444444444442</v>
      </c>
      <c r="H1044" s="126">
        <f ca="1"/>
        <v>88</v>
      </c>
      <c r="I1044" s="126">
        <f ca="1"/>
        <v>0.9030373831775701</v>
      </c>
      <c r="J1044" s="126">
        <f ca="1"/>
        <v>81.060606060606062</v>
      </c>
      <c r="K1044" s="126">
        <f ca="1"/>
        <v>0.12</v>
      </c>
      <c r="L1044" s="126">
        <f ca="1"/>
        <v>-0.20997308812446475</v>
      </c>
      <c r="M1044" s="126">
        <f ca="1"/>
        <v>4.0882610616134107E-3</v>
      </c>
      <c r="N1044" s="126">
        <f ca="1"/>
        <v>2.1092938733125677E-2</v>
      </c>
      <c r="O1044" s="4"/>
    </row>
    <row r="1045" spans="2:15">
      <c r="B1045" s="125">
        <f ca="1"/>
        <v>10</v>
      </c>
      <c r="C1045" s="126">
        <f ca="1"/>
        <v>2.1588245000000001</v>
      </c>
      <c r="D1045" s="126">
        <f ca="1"/>
        <v>6.9770224829999998</v>
      </c>
      <c r="E1045" s="126">
        <f ca="1"/>
        <v>100</v>
      </c>
      <c r="F1045" s="126">
        <f ca="1"/>
        <v>17</v>
      </c>
      <c r="G1045" s="126">
        <f ca="1"/>
        <v>1</v>
      </c>
      <c r="H1045" s="126">
        <f ca="1"/>
        <v>83</v>
      </c>
      <c r="I1045" s="126">
        <f ca="1"/>
        <v>1</v>
      </c>
      <c r="J1045" s="126">
        <f ca="1"/>
        <v>121.75368139223561</v>
      </c>
      <c r="K1045" s="126">
        <f ca="1"/>
        <v>0.17</v>
      </c>
      <c r="L1045" s="126">
        <f ca="1"/>
        <v>0.19682981282535966</v>
      </c>
      <c r="M1045" s="126">
        <f ca="1"/>
        <v>4.1517191827779003E-3</v>
      </c>
      <c r="N1045" s="126">
        <f ca="1"/>
        <v>0</v>
      </c>
      <c r="O1045" s="4"/>
    </row>
    <row r="1046" spans="2:15">
      <c r="B1046" s="125" t="str">
        <f ca="1"/>
        <v>Total</v>
      </c>
      <c r="C1046" s="126">
        <f ca="1"/>
        <v>-7.1667657480000004</v>
      </c>
      <c r="D1046" s="126">
        <f ca="1"/>
        <v>6.9770224829999998</v>
      </c>
      <c r="E1046" s="126">
        <f ca="1"/>
        <v>1000</v>
      </c>
      <c r="F1046" s="126">
        <f ca="1"/>
        <v>144</v>
      </c>
      <c r="G1046" s="126">
        <f ca="1"/>
        <v>1</v>
      </c>
      <c r="H1046" s="126">
        <f ca="1"/>
        <v>856</v>
      </c>
      <c r="I1046" s="126">
        <f ca="1"/>
        <v>1</v>
      </c>
      <c r="J1046" s="126">
        <f ca="1"/>
        <v>100</v>
      </c>
      <c r="K1046" s="126">
        <f ca="1"/>
        <v>0.14399999999999999</v>
      </c>
      <c r="L1046" s="126">
        <f ca="1"/>
        <v>0</v>
      </c>
      <c r="M1046" s="126">
        <f ca="1"/>
        <v>4.3723230314515082E-2</v>
      </c>
      <c r="N1046" s="126">
        <f ca="1"/>
        <v>6.4901349948078946E-2</v>
      </c>
      <c r="O1046" s="4"/>
    </row>
    <row r="1047" spans="2:15">
      <c r="B1047" s="125" t="str">
        <f ca="1"/>
        <v/>
      </c>
      <c r="C1047" s="126" t="str">
        <f ca="1"/>
        <v/>
      </c>
      <c r="D1047" s="126" t="str">
        <f ca="1"/>
        <v/>
      </c>
      <c r="E1047" s="126" t="str">
        <f ca="1"/>
        <v/>
      </c>
      <c r="F1047" s="126" t="str">
        <f ca="1"/>
        <v/>
      </c>
      <c r="G1047" s="126" t="str">
        <f ca="1"/>
        <v/>
      </c>
      <c r="H1047" s="126" t="str">
        <f ca="1"/>
        <v/>
      </c>
      <c r="I1047" s="126" t="str">
        <f ca="1"/>
        <v/>
      </c>
      <c r="J1047" s="126" t="str">
        <f ca="1"/>
        <v/>
      </c>
      <c r="K1047" s="126" t="str">
        <f ca="1"/>
        <v/>
      </c>
      <c r="L1047" s="126" t="str">
        <f ca="1"/>
        <v/>
      </c>
      <c r="M1047" s="126" t="str">
        <f ca="1"/>
        <v/>
      </c>
      <c r="N1047" s="126" t="str">
        <f ca="1"/>
        <v/>
      </c>
      <c r="O1047" s="4"/>
    </row>
    <row r="1048" spans="2:15">
      <c r="B1048" s="125" t="str">
        <f ca="1"/>
        <v>pcllo5</v>
      </c>
      <c r="C1048" s="126" t="str">
        <f ca="1"/>
        <v/>
      </c>
      <c r="D1048" s="126" t="str">
        <f ca="1"/>
        <v/>
      </c>
      <c r="E1048" s="126" t="str">
        <f ca="1"/>
        <v/>
      </c>
      <c r="F1048" s="126" t="str">
        <f ca="1"/>
        <v/>
      </c>
      <c r="G1048" s="126" t="str">
        <f ca="1"/>
        <v/>
      </c>
      <c r="H1048" s="126" t="str">
        <f ca="1"/>
        <v/>
      </c>
      <c r="I1048" s="126" t="str">
        <f ca="1"/>
        <v/>
      </c>
      <c r="J1048" s="126" t="str">
        <f ca="1"/>
        <v/>
      </c>
      <c r="K1048" s="126" t="str">
        <f ca="1"/>
        <v/>
      </c>
      <c r="L1048" s="126" t="str">
        <f ca="1"/>
        <v/>
      </c>
      <c r="M1048" s="126" t="str">
        <f ca="1"/>
        <v/>
      </c>
      <c r="N1048" s="126" t="str">
        <f ca="1"/>
        <v/>
      </c>
      <c r="O1048" s="4"/>
    </row>
    <row r="1049" spans="2:15">
      <c r="B1049" s="125" t="str">
        <f ca="1"/>
        <v>#</v>
      </c>
      <c r="C1049" s="126" t="str">
        <f ca="1"/>
        <v>xMin</v>
      </c>
      <c r="D1049" s="126" t="str">
        <f ca="1"/>
        <v>xMax</v>
      </c>
      <c r="E1049" s="126" t="str">
        <f ca="1"/>
        <v>#Total</v>
      </c>
      <c r="F1049" s="126" t="str">
        <f ca="1"/>
        <v>#(Y=1)</v>
      </c>
      <c r="G1049" s="126" t="str">
        <f ca="1"/>
        <v>%Cum(Y=1)</v>
      </c>
      <c r="H1049" s="126" t="str">
        <f ca="1"/>
        <v>#(Y=0)</v>
      </c>
      <c r="I1049" s="126" t="str">
        <f ca="1"/>
        <v>%Cum(Y=0)</v>
      </c>
      <c r="J1049" s="126" t="str">
        <f ca="1"/>
        <v>Odds Ratio</v>
      </c>
      <c r="K1049" s="126" t="str">
        <f ca="1"/>
        <v>%(Y=1)</v>
      </c>
      <c r="L1049" s="126" t="str">
        <f ca="1"/>
        <v>WOE</v>
      </c>
      <c r="M1049" s="126" t="str">
        <f ca="1"/>
        <v>Info Value</v>
      </c>
      <c r="N1049" s="126" t="str">
        <f ca="1"/>
        <v>KS</v>
      </c>
      <c r="O1049" s="4"/>
    </row>
    <row r="1050" spans="2:15">
      <c r="B1050" s="125">
        <f ca="1"/>
        <v>1</v>
      </c>
      <c r="C1050" s="126">
        <f ca="1"/>
        <v>0</v>
      </c>
      <c r="D1050" s="126">
        <f ca="1"/>
        <v>0.15986394600000001</v>
      </c>
      <c r="E1050" s="126">
        <f ca="1"/>
        <v>100</v>
      </c>
      <c r="F1050" s="126">
        <f ca="1"/>
        <v>15</v>
      </c>
      <c r="G1050" s="126">
        <f ca="1"/>
        <v>0.10416666666666667</v>
      </c>
      <c r="H1050" s="126">
        <f ca="1"/>
        <v>85</v>
      </c>
      <c r="I1050" s="126">
        <f ca="1"/>
        <v>9.9299065420560745E-2</v>
      </c>
      <c r="J1050" s="126">
        <f ca="1"/>
        <v>104.90196078431373</v>
      </c>
      <c r="K1050" s="126">
        <f ca="1"/>
        <v>0.15</v>
      </c>
      <c r="L1050" s="126">
        <f ca="1"/>
        <v>4.7856021177635141E-2</v>
      </c>
      <c r="M1050" s="126">
        <f ca="1"/>
        <v>2.3294402831792842E-4</v>
      </c>
      <c r="N1050" s="126">
        <f ca="1"/>
        <v>4.8676012461059265E-3</v>
      </c>
      <c r="O1050" s="4"/>
    </row>
    <row r="1051" spans="2:15">
      <c r="B1051" s="125">
        <f ca="1"/>
        <v>2</v>
      </c>
      <c r="C1051" s="126">
        <f ca="1"/>
        <v>0.15986394600000001</v>
      </c>
      <c r="D1051" s="126">
        <f ca="1"/>
        <v>0.30769230800000003</v>
      </c>
      <c r="E1051" s="126">
        <f ca="1"/>
        <v>100</v>
      </c>
      <c r="F1051" s="126">
        <f ca="1"/>
        <v>12</v>
      </c>
      <c r="G1051" s="126">
        <f ca="1"/>
        <v>0.1875</v>
      </c>
      <c r="H1051" s="126">
        <f ca="1"/>
        <v>88</v>
      </c>
      <c r="I1051" s="126">
        <f ca="1"/>
        <v>0.20210280373831777</v>
      </c>
      <c r="J1051" s="126">
        <f ca="1"/>
        <v>81.060606060606062</v>
      </c>
      <c r="K1051" s="126">
        <f ca="1"/>
        <v>0.12</v>
      </c>
      <c r="L1051" s="126">
        <f ca="1"/>
        <v>-0.20997308812446475</v>
      </c>
      <c r="M1051" s="126">
        <f ca="1"/>
        <v>4.0882610616134107E-3</v>
      </c>
      <c r="N1051" s="126">
        <f ca="1"/>
        <v>1.4602803738317766E-2</v>
      </c>
      <c r="O1051" s="4"/>
    </row>
    <row r="1052" spans="2:15">
      <c r="B1052" s="125">
        <f ca="1"/>
        <v>3</v>
      </c>
      <c r="C1052" s="126">
        <f ca="1"/>
        <v>0.30769230800000003</v>
      </c>
      <c r="D1052" s="126">
        <f ca="1"/>
        <v>0.44444444399999999</v>
      </c>
      <c r="E1052" s="126">
        <f ca="1"/>
        <v>100</v>
      </c>
      <c r="F1052" s="126">
        <f ca="1"/>
        <v>16</v>
      </c>
      <c r="G1052" s="126">
        <f ca="1"/>
        <v>0.2986111111111111</v>
      </c>
      <c r="H1052" s="126">
        <f ca="1"/>
        <v>84</v>
      </c>
      <c r="I1052" s="126">
        <f ca="1"/>
        <v>0.30023364485981308</v>
      </c>
      <c r="J1052" s="126">
        <f ca="1"/>
        <v>113.22751322751323</v>
      </c>
      <c r="K1052" s="126">
        <f ca="1"/>
        <v>0.16</v>
      </c>
      <c r="L1052" s="126">
        <f ca="1"/>
        <v>0.12422899996220915</v>
      </c>
      <c r="M1052" s="126">
        <f ca="1"/>
        <v>1.6125259600494434E-3</v>
      </c>
      <c r="N1052" s="126">
        <f ca="1"/>
        <v>1.6225337487019709E-3</v>
      </c>
      <c r="O1052" s="4"/>
    </row>
    <row r="1053" spans="2:15">
      <c r="B1053" s="125">
        <f ca="1"/>
        <v>4</v>
      </c>
      <c r="C1053" s="126">
        <f ca="1"/>
        <v>0.44444444399999999</v>
      </c>
      <c r="D1053" s="126">
        <f ca="1"/>
        <v>0.58503401399999999</v>
      </c>
      <c r="E1053" s="126">
        <f ca="1"/>
        <v>100</v>
      </c>
      <c r="F1053" s="126">
        <f ca="1"/>
        <v>19</v>
      </c>
      <c r="G1053" s="126">
        <f ca="1"/>
        <v>0.43055555555555558</v>
      </c>
      <c r="H1053" s="126">
        <f ca="1"/>
        <v>81</v>
      </c>
      <c r="I1053" s="126">
        <f ca="1"/>
        <v>0.39485981308411217</v>
      </c>
      <c r="J1053" s="126">
        <f ca="1"/>
        <v>139.43758573388203</v>
      </c>
      <c r="K1053" s="126">
        <f ca="1"/>
        <v>0.19</v>
      </c>
      <c r="L1053" s="126">
        <f ca="1"/>
        <v>0.33244690105974317</v>
      </c>
      <c r="M1053" s="126">
        <f ca="1"/>
        <v>1.240634528227884E-2</v>
      </c>
      <c r="N1053" s="126">
        <f ca="1"/>
        <v>3.5695742471443415E-2</v>
      </c>
      <c r="O1053" s="4"/>
    </row>
    <row r="1054" spans="2:15">
      <c r="B1054" s="125">
        <f ca="1"/>
        <v>5</v>
      </c>
      <c r="C1054" s="126">
        <f ca="1"/>
        <v>0.58503401399999999</v>
      </c>
      <c r="D1054" s="126">
        <f ca="1"/>
        <v>0.69090909099999998</v>
      </c>
      <c r="E1054" s="126">
        <f ca="1"/>
        <v>100</v>
      </c>
      <c r="F1054" s="126">
        <f ca="1"/>
        <v>10</v>
      </c>
      <c r="G1054" s="126">
        <f ca="1"/>
        <v>0.5</v>
      </c>
      <c r="H1054" s="126">
        <f ca="1"/>
        <v>90</v>
      </c>
      <c r="I1054" s="126">
        <f ca="1"/>
        <v>0.5</v>
      </c>
      <c r="J1054" s="126">
        <f ca="1"/>
        <v>66.049382716049394</v>
      </c>
      <c r="K1054" s="126">
        <f ca="1"/>
        <v>0.1</v>
      </c>
      <c r="L1054" s="126">
        <f ca="1"/>
        <v>-0.4147675007704778</v>
      </c>
      <c r="M1054" s="126">
        <f ca="1"/>
        <v>1.4805433893027178E-2</v>
      </c>
      <c r="N1054" s="126">
        <f ca="1"/>
        <v>0</v>
      </c>
      <c r="O1054" s="4"/>
    </row>
    <row r="1055" spans="2:15">
      <c r="B1055" s="125">
        <f ca="1"/>
        <v>6</v>
      </c>
      <c r="C1055" s="126">
        <f ca="1"/>
        <v>0.69090909099999998</v>
      </c>
      <c r="D1055" s="126">
        <f ca="1"/>
        <v>0.77777777800000003</v>
      </c>
      <c r="E1055" s="126">
        <f ca="1"/>
        <v>101</v>
      </c>
      <c r="F1055" s="126">
        <f ca="1"/>
        <v>15</v>
      </c>
      <c r="G1055" s="126">
        <f ca="1"/>
        <v>0.60416666666666663</v>
      </c>
      <c r="H1055" s="126">
        <f ca="1"/>
        <v>86</v>
      </c>
      <c r="I1055" s="126">
        <f ca="1"/>
        <v>0.60046728971962615</v>
      </c>
      <c r="J1055" s="126">
        <f ca="1"/>
        <v>103.68217054263566</v>
      </c>
      <c r="K1055" s="126">
        <f ca="1"/>
        <v>0.14851485148514851</v>
      </c>
      <c r="L1055" s="126">
        <f ca="1"/>
        <v>3.6159981414443876E-2</v>
      </c>
      <c r="M1055" s="126">
        <f ca="1"/>
        <v>1.3376940165000682E-4</v>
      </c>
      <c r="N1055" s="126">
        <f ca="1"/>
        <v>3.699376947040478E-3</v>
      </c>
      <c r="O1055" s="4"/>
    </row>
    <row r="1056" spans="2:15">
      <c r="B1056" s="125">
        <f ca="1"/>
        <v>7</v>
      </c>
      <c r="C1056" s="126">
        <f ca="1"/>
        <v>0.77777777800000003</v>
      </c>
      <c r="D1056" s="126">
        <f ca="1"/>
        <v>0.86792452799999997</v>
      </c>
      <c r="E1056" s="126">
        <f ca="1"/>
        <v>100</v>
      </c>
      <c r="F1056" s="126">
        <f ca="1"/>
        <v>18</v>
      </c>
      <c r="G1056" s="126">
        <f ca="1"/>
        <v>0.72916666666666663</v>
      </c>
      <c r="H1056" s="126">
        <f ca="1"/>
        <v>82</v>
      </c>
      <c r="I1056" s="126">
        <f ca="1"/>
        <v>0.69626168224299068</v>
      </c>
      <c r="J1056" s="126">
        <f ca="1"/>
        <v>130.48780487804879</v>
      </c>
      <c r="K1056" s="126">
        <f ca="1"/>
        <v>0.18</v>
      </c>
      <c r="L1056" s="126">
        <f ca="1"/>
        <v>0.2661095871976531</v>
      </c>
      <c r="M1056" s="126">
        <f ca="1"/>
        <v>7.7718921494641683E-3</v>
      </c>
      <c r="N1056" s="126">
        <f ca="1"/>
        <v>3.2904984423675954E-2</v>
      </c>
      <c r="O1056" s="4"/>
    </row>
    <row r="1057" spans="2:15">
      <c r="B1057" s="125">
        <f ca="1"/>
        <v>8</v>
      </c>
      <c r="C1057" s="126">
        <f ca="1"/>
        <v>0.86792452799999997</v>
      </c>
      <c r="D1057" s="126">
        <f ca="1"/>
        <v>0.91935483900000003</v>
      </c>
      <c r="E1057" s="126">
        <f ca="1"/>
        <v>98</v>
      </c>
      <c r="F1057" s="126">
        <f ca="1"/>
        <v>12</v>
      </c>
      <c r="G1057" s="126">
        <f ca="1"/>
        <v>0.8125</v>
      </c>
      <c r="H1057" s="126">
        <f ca="1"/>
        <v>86</v>
      </c>
      <c r="I1057" s="126">
        <f ca="1"/>
        <v>0.79672897196261683</v>
      </c>
      <c r="J1057" s="126">
        <f ca="1"/>
        <v>82.945736434108525</v>
      </c>
      <c r="K1057" s="126">
        <f ca="1"/>
        <v>0.12244897959183673</v>
      </c>
      <c r="L1057" s="126">
        <f ca="1"/>
        <v>-0.18698356989976592</v>
      </c>
      <c r="M1057" s="126">
        <f ca="1"/>
        <v>3.2037683316159275E-3</v>
      </c>
      <c r="N1057" s="126">
        <f ca="1"/>
        <v>1.5771028037383172E-2</v>
      </c>
      <c r="O1057" s="4"/>
    </row>
    <row r="1058" spans="2:15">
      <c r="B1058" s="125">
        <f ca="1"/>
        <v>9</v>
      </c>
      <c r="C1058" s="126">
        <f ca="1"/>
        <v>0.91935483900000003</v>
      </c>
      <c r="D1058" s="126">
        <f ca="1"/>
        <v>0.96682464499999998</v>
      </c>
      <c r="E1058" s="126">
        <f ca="1"/>
        <v>101</v>
      </c>
      <c r="F1058" s="126">
        <f ca="1"/>
        <v>16</v>
      </c>
      <c r="G1058" s="126">
        <f ca="1"/>
        <v>0.92361111111111116</v>
      </c>
      <c r="H1058" s="126">
        <f ca="1"/>
        <v>85</v>
      </c>
      <c r="I1058" s="126">
        <f ca="1"/>
        <v>0.8960280373831776</v>
      </c>
      <c r="J1058" s="126">
        <f ca="1"/>
        <v>111.89542483660131</v>
      </c>
      <c r="K1058" s="126">
        <f ca="1"/>
        <v>0.15841584158415842</v>
      </c>
      <c r="L1058" s="126">
        <f ca="1"/>
        <v>0.11239454231520628</v>
      </c>
      <c r="M1058" s="126">
        <f ca="1"/>
        <v>1.3276094691957124E-3</v>
      </c>
      <c r="N1058" s="126">
        <f ca="1"/>
        <v>2.758307372793356E-2</v>
      </c>
      <c r="O1058" s="4"/>
    </row>
    <row r="1059" spans="2:15">
      <c r="B1059" s="125">
        <f ca="1"/>
        <v>10</v>
      </c>
      <c r="C1059" s="126">
        <f ca="1"/>
        <v>0.96682464499999998</v>
      </c>
      <c r="D1059" s="126">
        <f ca="1"/>
        <v>1</v>
      </c>
      <c r="E1059" s="126">
        <f ca="1"/>
        <v>100</v>
      </c>
      <c r="F1059" s="126">
        <f ca="1"/>
        <v>11</v>
      </c>
      <c r="G1059" s="126">
        <f ca="1"/>
        <v>1</v>
      </c>
      <c r="H1059" s="126">
        <f ca="1"/>
        <v>89</v>
      </c>
      <c r="I1059" s="126">
        <f ca="1"/>
        <v>1</v>
      </c>
      <c r="J1059" s="126">
        <f ca="1"/>
        <v>73.470661672908875</v>
      </c>
      <c r="K1059" s="126">
        <f ca="1"/>
        <v>0.11</v>
      </c>
      <c r="L1059" s="126">
        <f ca="1"/>
        <v>-0.30828402036802777</v>
      </c>
      <c r="M1059" s="126">
        <f ca="1"/>
        <v>8.5034208629550731E-3</v>
      </c>
      <c r="N1059" s="126">
        <f ca="1"/>
        <v>0</v>
      </c>
      <c r="O1059" s="4"/>
    </row>
    <row r="1060" spans="2:15">
      <c r="B1060" s="125" t="str">
        <f ca="1"/>
        <v>Total</v>
      </c>
      <c r="C1060" s="126">
        <f ca="1"/>
        <v>0</v>
      </c>
      <c r="D1060" s="126">
        <f ca="1"/>
        <v>1</v>
      </c>
      <c r="E1060" s="126">
        <f ca="1"/>
        <v>1000</v>
      </c>
      <c r="F1060" s="126">
        <f ca="1"/>
        <v>144</v>
      </c>
      <c r="G1060" s="126">
        <f ca="1"/>
        <v>1</v>
      </c>
      <c r="H1060" s="126">
        <f ca="1"/>
        <v>856</v>
      </c>
      <c r="I1060" s="126">
        <f ca="1"/>
        <v>1</v>
      </c>
      <c r="J1060" s="126">
        <f ca="1"/>
        <v>100</v>
      </c>
      <c r="K1060" s="126">
        <f ca="1"/>
        <v>0.14399999999999999</v>
      </c>
      <c r="L1060" s="126">
        <f ca="1"/>
        <v>0</v>
      </c>
      <c r="M1060" s="126">
        <f ca="1"/>
        <v>5.4085970440167677E-2</v>
      </c>
      <c r="N1060" s="126">
        <f ca="1"/>
        <v>3.5695742471443415E-2</v>
      </c>
      <c r="O1060" s="4"/>
    </row>
    <row r="1061" spans="2:15">
      <c r="B1061" s="125" t="str">
        <f ca="1"/>
        <v/>
      </c>
      <c r="C1061" s="126" t="str">
        <f ca="1"/>
        <v/>
      </c>
      <c r="D1061" s="126" t="str">
        <f ca="1"/>
        <v/>
      </c>
      <c r="E1061" s="126" t="str">
        <f ca="1"/>
        <v/>
      </c>
      <c r="F1061" s="126" t="str">
        <f ca="1"/>
        <v/>
      </c>
      <c r="G1061" s="126" t="str">
        <f ca="1"/>
        <v/>
      </c>
      <c r="H1061" s="126" t="str">
        <f ca="1"/>
        <v/>
      </c>
      <c r="I1061" s="126" t="str">
        <f ca="1"/>
        <v/>
      </c>
      <c r="J1061" s="126" t="str">
        <f ca="1"/>
        <v/>
      </c>
      <c r="K1061" s="126" t="str">
        <f ca="1"/>
        <v/>
      </c>
      <c r="L1061" s="126" t="str">
        <f ca="1"/>
        <v/>
      </c>
      <c r="M1061" s="126" t="str">
        <f ca="1"/>
        <v/>
      </c>
      <c r="N1061" s="126" t="str">
        <f ca="1"/>
        <v/>
      </c>
      <c r="O1061" s="4"/>
    </row>
    <row r="1062" spans="2:15">
      <c r="B1062" s="125" t="str">
        <f ca="1"/>
        <v>pcllo10</v>
      </c>
      <c r="C1062" s="126" t="str">
        <f ca="1"/>
        <v/>
      </c>
      <c r="D1062" s="126" t="str">
        <f ca="1"/>
        <v/>
      </c>
      <c r="E1062" s="126" t="str">
        <f ca="1"/>
        <v/>
      </c>
      <c r="F1062" s="126" t="str">
        <f ca="1"/>
        <v/>
      </c>
      <c r="G1062" s="126" t="str">
        <f ca="1"/>
        <v/>
      </c>
      <c r="H1062" s="126" t="str">
        <f ca="1"/>
        <v/>
      </c>
      <c r="I1062" s="126" t="str">
        <f ca="1"/>
        <v/>
      </c>
      <c r="J1062" s="126" t="str">
        <f ca="1"/>
        <v/>
      </c>
      <c r="K1062" s="126" t="str">
        <f ca="1"/>
        <v/>
      </c>
      <c r="L1062" s="126" t="str">
        <f ca="1"/>
        <v/>
      </c>
      <c r="M1062" s="126" t="str">
        <f ca="1"/>
        <v/>
      </c>
      <c r="N1062" s="126" t="str">
        <f ca="1"/>
        <v/>
      </c>
      <c r="O1062" s="4"/>
    </row>
    <row r="1063" spans="2:15">
      <c r="B1063" s="125" t="str">
        <f ca="1"/>
        <v>#</v>
      </c>
      <c r="C1063" s="126" t="str">
        <f ca="1"/>
        <v>xMin</v>
      </c>
      <c r="D1063" s="126" t="str">
        <f ca="1"/>
        <v>xMax</v>
      </c>
      <c r="E1063" s="126" t="str">
        <f ca="1"/>
        <v>#Total</v>
      </c>
      <c r="F1063" s="126" t="str">
        <f ca="1"/>
        <v>#(Y=1)</v>
      </c>
      <c r="G1063" s="126" t="str">
        <f ca="1"/>
        <v>%Cum(Y=1)</v>
      </c>
      <c r="H1063" s="126" t="str">
        <f ca="1"/>
        <v>#(Y=0)</v>
      </c>
      <c r="I1063" s="126" t="str">
        <f ca="1"/>
        <v>%Cum(Y=0)</v>
      </c>
      <c r="J1063" s="126" t="str">
        <f ca="1"/>
        <v>Odds Ratio</v>
      </c>
      <c r="K1063" s="126" t="str">
        <f ca="1"/>
        <v>%(Y=1)</v>
      </c>
      <c r="L1063" s="126" t="str">
        <f ca="1"/>
        <v>WOE</v>
      </c>
      <c r="M1063" s="126" t="str">
        <f ca="1"/>
        <v>Info Value</v>
      </c>
      <c r="N1063" s="126" t="str">
        <f ca="1"/>
        <v>KS</v>
      </c>
      <c r="O1063" s="4"/>
    </row>
    <row r="1064" spans="2:15">
      <c r="B1064" s="125">
        <f ca="1"/>
        <v>1</v>
      </c>
      <c r="C1064" s="126">
        <f ca="1"/>
        <v>0</v>
      </c>
      <c r="D1064" s="126">
        <f ca="1"/>
        <v>0.16223404299999999</v>
      </c>
      <c r="E1064" s="126">
        <f ca="1"/>
        <v>99</v>
      </c>
      <c r="F1064" s="126">
        <f ca="1"/>
        <v>17</v>
      </c>
      <c r="G1064" s="126">
        <f ca="1"/>
        <v>0.11805555555555555</v>
      </c>
      <c r="H1064" s="126">
        <f ca="1"/>
        <v>82</v>
      </c>
      <c r="I1064" s="126">
        <f ca="1"/>
        <v>9.5794392523364483E-2</v>
      </c>
      <c r="J1064" s="126">
        <f ca="1"/>
        <v>123.23848238482385</v>
      </c>
      <c r="K1064" s="126">
        <f ca="1"/>
        <v>0.17171717171717171</v>
      </c>
      <c r="L1064" s="126">
        <f ca="1"/>
        <v>0.20895117335770441</v>
      </c>
      <c r="M1064" s="126">
        <f ca="1"/>
        <v>4.651496135883477E-3</v>
      </c>
      <c r="N1064" s="126">
        <f ca="1"/>
        <v>2.226116303219107E-2</v>
      </c>
      <c r="O1064" s="4"/>
    </row>
    <row r="1065" spans="2:15">
      <c r="B1065" s="125">
        <f ca="1"/>
        <v>2</v>
      </c>
      <c r="C1065" s="126">
        <f ca="1"/>
        <v>0.16223404299999999</v>
      </c>
      <c r="D1065" s="126">
        <f ca="1"/>
        <v>0.303030303</v>
      </c>
      <c r="E1065" s="126">
        <f ca="1"/>
        <v>101</v>
      </c>
      <c r="F1065" s="126">
        <f ca="1"/>
        <v>9</v>
      </c>
      <c r="G1065" s="126">
        <f ca="1"/>
        <v>0.18055555555555555</v>
      </c>
      <c r="H1065" s="126">
        <f ca="1"/>
        <v>92</v>
      </c>
      <c r="I1065" s="126">
        <f ca="1"/>
        <v>0.20327102803738317</v>
      </c>
      <c r="J1065" s="126">
        <f ca="1"/>
        <v>58.152173913043477</v>
      </c>
      <c r="K1065" s="126">
        <f ca="1"/>
        <v>8.9108910891089105E-2</v>
      </c>
      <c r="L1065" s="126">
        <f ca="1"/>
        <v>-0.54210692314707942</v>
      </c>
      <c r="M1065" s="126">
        <f ca="1"/>
        <v>2.4382145492012331E-2</v>
      </c>
      <c r="N1065" s="126">
        <f ca="1"/>
        <v>2.271547248182762E-2</v>
      </c>
      <c r="O1065" s="4"/>
    </row>
    <row r="1066" spans="2:15">
      <c r="B1066" s="125">
        <f ca="1"/>
        <v>3</v>
      </c>
      <c r="C1066" s="126">
        <f ca="1"/>
        <v>0.303030303</v>
      </c>
      <c r="D1066" s="126">
        <f ca="1"/>
        <v>0.46031746000000001</v>
      </c>
      <c r="E1066" s="126">
        <f ca="1"/>
        <v>100</v>
      </c>
      <c r="F1066" s="126">
        <f ca="1"/>
        <v>14</v>
      </c>
      <c r="G1066" s="126">
        <f ca="1"/>
        <v>0.27777777777777779</v>
      </c>
      <c r="H1066" s="126">
        <f ca="1"/>
        <v>86</v>
      </c>
      <c r="I1066" s="126">
        <f ca="1"/>
        <v>0.30373831775700932</v>
      </c>
      <c r="J1066" s="126">
        <f ca="1"/>
        <v>96.770025839793291</v>
      </c>
      <c r="K1066" s="126">
        <f ca="1"/>
        <v>0.14000000000000001</v>
      </c>
      <c r="L1066" s="126">
        <f ca="1"/>
        <v>-3.2832890072507621E-2</v>
      </c>
      <c r="M1066" s="126">
        <f ca="1"/>
        <v>1.0654494442013104E-4</v>
      </c>
      <c r="N1066" s="126">
        <f ca="1"/>
        <v>2.5960539979231534E-2</v>
      </c>
      <c r="O1066" s="4"/>
    </row>
    <row r="1067" spans="2:15">
      <c r="B1067" s="125">
        <f ca="1"/>
        <v>4</v>
      </c>
      <c r="C1067" s="126">
        <f ca="1"/>
        <v>0.46031746000000001</v>
      </c>
      <c r="D1067" s="126">
        <f ca="1"/>
        <v>0.61097851999999997</v>
      </c>
      <c r="E1067" s="126">
        <f ca="1"/>
        <v>100</v>
      </c>
      <c r="F1067" s="126">
        <f ca="1"/>
        <v>18</v>
      </c>
      <c r="G1067" s="126">
        <f ca="1"/>
        <v>0.40277777777777779</v>
      </c>
      <c r="H1067" s="126">
        <f ca="1"/>
        <v>82</v>
      </c>
      <c r="I1067" s="126">
        <f ca="1"/>
        <v>0.39953271028037385</v>
      </c>
      <c r="J1067" s="126">
        <f ca="1"/>
        <v>130.48780487804879</v>
      </c>
      <c r="K1067" s="126">
        <f ca="1"/>
        <v>0.18</v>
      </c>
      <c r="L1067" s="126">
        <f ca="1"/>
        <v>0.2661095871976531</v>
      </c>
      <c r="M1067" s="126">
        <f ca="1"/>
        <v>7.7718921494641683E-3</v>
      </c>
      <c r="N1067" s="126">
        <f ca="1"/>
        <v>3.2450674974039417E-3</v>
      </c>
      <c r="O1067" s="4"/>
    </row>
    <row r="1068" spans="2:15">
      <c r="B1068" s="125">
        <f ca="1"/>
        <v>5</v>
      </c>
      <c r="C1068" s="126">
        <f ca="1"/>
        <v>0.61097851999999997</v>
      </c>
      <c r="D1068" s="126">
        <f ca="1"/>
        <v>0.71186440699999998</v>
      </c>
      <c r="E1068" s="126">
        <f ca="1"/>
        <v>100</v>
      </c>
      <c r="F1068" s="126">
        <f ca="1"/>
        <v>15</v>
      </c>
      <c r="G1068" s="126">
        <f ca="1"/>
        <v>0.50694444444444442</v>
      </c>
      <c r="H1068" s="126">
        <f ca="1"/>
        <v>85</v>
      </c>
      <c r="I1068" s="126">
        <f ca="1"/>
        <v>0.49883177570093457</v>
      </c>
      <c r="J1068" s="126">
        <f ca="1"/>
        <v>104.90196078431373</v>
      </c>
      <c r="K1068" s="126">
        <f ca="1"/>
        <v>0.15</v>
      </c>
      <c r="L1068" s="126">
        <f ca="1"/>
        <v>4.7856021177635141E-2</v>
      </c>
      <c r="M1068" s="126">
        <f ca="1"/>
        <v>2.3294402831792842E-4</v>
      </c>
      <c r="N1068" s="126">
        <f ca="1"/>
        <v>8.1126687435098543E-3</v>
      </c>
      <c r="O1068" s="4"/>
    </row>
    <row r="1069" spans="2:15">
      <c r="B1069" s="125">
        <f ca="1"/>
        <v>6</v>
      </c>
      <c r="C1069" s="126">
        <f ca="1"/>
        <v>0.71186440699999998</v>
      </c>
      <c r="D1069" s="126">
        <f ca="1"/>
        <v>0.80382775100000003</v>
      </c>
      <c r="E1069" s="126">
        <f ca="1"/>
        <v>100</v>
      </c>
      <c r="F1069" s="126">
        <f ca="1"/>
        <v>12</v>
      </c>
      <c r="G1069" s="126">
        <f ca="1"/>
        <v>0.59027777777777779</v>
      </c>
      <c r="H1069" s="126">
        <f ca="1"/>
        <v>88</v>
      </c>
      <c r="I1069" s="126">
        <f ca="1"/>
        <v>0.60163551401869164</v>
      </c>
      <c r="J1069" s="126">
        <f ca="1"/>
        <v>81.060606060606062</v>
      </c>
      <c r="K1069" s="126">
        <f ca="1"/>
        <v>0.12</v>
      </c>
      <c r="L1069" s="126">
        <f ca="1"/>
        <v>-0.20997308812446475</v>
      </c>
      <c r="M1069" s="126">
        <f ca="1"/>
        <v>4.0882610616134107E-3</v>
      </c>
      <c r="N1069" s="126">
        <f ca="1"/>
        <v>1.1357736240913852E-2</v>
      </c>
      <c r="O1069" s="4"/>
    </row>
    <row r="1070" spans="2:15">
      <c r="B1070" s="125">
        <f ca="1"/>
        <v>7</v>
      </c>
      <c r="C1070" s="126">
        <f ca="1"/>
        <v>0.80382775100000003</v>
      </c>
      <c r="D1070" s="126">
        <f ca="1"/>
        <v>0.87368421100000004</v>
      </c>
      <c r="E1070" s="126">
        <f ca="1"/>
        <v>100</v>
      </c>
      <c r="F1070" s="126">
        <f ca="1"/>
        <v>18</v>
      </c>
      <c r="G1070" s="126">
        <f ca="1"/>
        <v>0.71527777777777779</v>
      </c>
      <c r="H1070" s="126">
        <f ca="1"/>
        <v>82</v>
      </c>
      <c r="I1070" s="126">
        <f ca="1"/>
        <v>0.69742990654205606</v>
      </c>
      <c r="J1070" s="126">
        <f ca="1"/>
        <v>130.48780487804879</v>
      </c>
      <c r="K1070" s="126">
        <f ca="1"/>
        <v>0.18</v>
      </c>
      <c r="L1070" s="126">
        <f ca="1"/>
        <v>0.2661095871976531</v>
      </c>
      <c r="M1070" s="126">
        <f ca="1"/>
        <v>7.7718921494641683E-3</v>
      </c>
      <c r="N1070" s="126">
        <f ca="1"/>
        <v>1.7847871235721735E-2</v>
      </c>
      <c r="O1070" s="4"/>
    </row>
    <row r="1071" spans="2:15">
      <c r="B1071" s="125">
        <f ca="1"/>
        <v>8</v>
      </c>
      <c r="C1071" s="126">
        <f ca="1"/>
        <v>0.87368421100000004</v>
      </c>
      <c r="D1071" s="126">
        <f ca="1"/>
        <v>0.96551724100000003</v>
      </c>
      <c r="E1071" s="126">
        <f ca="1"/>
        <v>201</v>
      </c>
      <c r="F1071" s="126">
        <f ca="1"/>
        <v>28</v>
      </c>
      <c r="G1071" s="126">
        <f ca="1"/>
        <v>0.90972222222222221</v>
      </c>
      <c r="H1071" s="126">
        <f ca="1"/>
        <v>173</v>
      </c>
      <c r="I1071" s="126">
        <f ca="1"/>
        <v>0.89953271028037385</v>
      </c>
      <c r="J1071" s="126">
        <f ca="1"/>
        <v>96.210661528580601</v>
      </c>
      <c r="K1071" s="126">
        <f ca="1"/>
        <v>0.13930348258706468</v>
      </c>
      <c r="L1071" s="126">
        <f ca="1"/>
        <v>-3.863000775683359E-2</v>
      </c>
      <c r="M1071" s="126">
        <f ca="1"/>
        <v>2.9584247892694491E-4</v>
      </c>
      <c r="N1071" s="126">
        <f ca="1"/>
        <v>1.0189511941848362E-2</v>
      </c>
      <c r="O1071" s="4"/>
    </row>
    <row r="1072" spans="2:15">
      <c r="B1072" s="125">
        <f ca="1"/>
        <v>9</v>
      </c>
      <c r="C1072" s="126">
        <f ca="1"/>
        <v>0.96551724100000003</v>
      </c>
      <c r="D1072" s="126">
        <f ca="1"/>
        <v>1</v>
      </c>
      <c r="E1072" s="126">
        <f ca="1"/>
        <v>99</v>
      </c>
      <c r="F1072" s="126">
        <f ca="1"/>
        <v>13</v>
      </c>
      <c r="G1072" s="126">
        <f ca="1"/>
        <v>1</v>
      </c>
      <c r="H1072" s="126">
        <f ca="1"/>
        <v>86</v>
      </c>
      <c r="I1072" s="126">
        <f ca="1"/>
        <v>1</v>
      </c>
      <c r="J1072" s="126">
        <f ca="1"/>
        <v>89.857881136950908</v>
      </c>
      <c r="K1072" s="126">
        <f ca="1"/>
        <v>0.13131313131313133</v>
      </c>
      <c r="L1072" s="126">
        <f ca="1"/>
        <v>-0.10694086222622955</v>
      </c>
      <c r="M1072" s="126">
        <f ca="1"/>
        <v>1.0896751927257293E-3</v>
      </c>
      <c r="N1072" s="126">
        <f ca="1"/>
        <v>0</v>
      </c>
      <c r="O1072" s="4"/>
    </row>
    <row r="1073" spans="2:15">
      <c r="B1073" s="125" t="str">
        <f ca="1"/>
        <v>Total</v>
      </c>
      <c r="C1073" s="126">
        <f ca="1"/>
        <v>0</v>
      </c>
      <c r="D1073" s="126">
        <f ca="1"/>
        <v>1</v>
      </c>
      <c r="E1073" s="126">
        <f ca="1"/>
        <v>1000</v>
      </c>
      <c r="F1073" s="126">
        <f ca="1"/>
        <v>144</v>
      </c>
      <c r="G1073" s="126">
        <f ca="1"/>
        <v>1</v>
      </c>
      <c r="H1073" s="126">
        <f ca="1"/>
        <v>856</v>
      </c>
      <c r="I1073" s="126">
        <f ca="1"/>
        <v>1</v>
      </c>
      <c r="J1073" s="126">
        <f ca="1"/>
        <v>100</v>
      </c>
      <c r="K1073" s="126">
        <f ca="1"/>
        <v>0.14399999999999999</v>
      </c>
      <c r="L1073" s="126">
        <f ca="1"/>
        <v>0</v>
      </c>
      <c r="M1073" s="126">
        <f ca="1"/>
        <v>5.039069363282829E-2</v>
      </c>
      <c r="N1073" s="126">
        <f ca="1"/>
        <v>2.5960539979231534E-2</v>
      </c>
      <c r="O1073" s="4"/>
    </row>
    <row r="1074" spans="2:15">
      <c r="B1074" s="125" t="str">
        <f ca="1"/>
        <v/>
      </c>
      <c r="C1074" s="126" t="str">
        <f ca="1"/>
        <v/>
      </c>
      <c r="D1074" s="126" t="str">
        <f ca="1"/>
        <v/>
      </c>
      <c r="E1074" s="126" t="str">
        <f ca="1"/>
        <v/>
      </c>
      <c r="F1074" s="126" t="str">
        <f ca="1"/>
        <v/>
      </c>
      <c r="G1074" s="126" t="str">
        <f ca="1"/>
        <v/>
      </c>
      <c r="H1074" s="126" t="str">
        <f ca="1"/>
        <v/>
      </c>
      <c r="I1074" s="126" t="str">
        <f ca="1"/>
        <v/>
      </c>
      <c r="J1074" s="126" t="str">
        <f ca="1"/>
        <v/>
      </c>
      <c r="K1074" s="126" t="str">
        <f ca="1"/>
        <v/>
      </c>
      <c r="L1074" s="126" t="str">
        <f ca="1"/>
        <v/>
      </c>
      <c r="M1074" s="126" t="str">
        <f ca="1"/>
        <v/>
      </c>
      <c r="N1074" s="126" t="str">
        <f ca="1"/>
        <v/>
      </c>
      <c r="O1074" s="4"/>
    </row>
    <row r="1075" spans="2:15">
      <c r="B1075" s="125" t="str">
        <f ca="1"/>
        <v>pcllo20</v>
      </c>
      <c r="C1075" s="126" t="str">
        <f ca="1"/>
        <v/>
      </c>
      <c r="D1075" s="126" t="str">
        <f ca="1"/>
        <v/>
      </c>
      <c r="E1075" s="126" t="str">
        <f ca="1"/>
        <v/>
      </c>
      <c r="F1075" s="126" t="str">
        <f ca="1"/>
        <v/>
      </c>
      <c r="G1075" s="126" t="str">
        <f ca="1"/>
        <v/>
      </c>
      <c r="H1075" s="126" t="str">
        <f ca="1"/>
        <v/>
      </c>
      <c r="I1075" s="126" t="str">
        <f ca="1"/>
        <v/>
      </c>
      <c r="J1075" s="126" t="str">
        <f ca="1"/>
        <v/>
      </c>
      <c r="K1075" s="126" t="str">
        <f ca="1"/>
        <v/>
      </c>
      <c r="L1075" s="126" t="str">
        <f ca="1"/>
        <v/>
      </c>
      <c r="M1075" s="126" t="str">
        <f ca="1"/>
        <v/>
      </c>
      <c r="N1075" s="126" t="str">
        <f ca="1"/>
        <v/>
      </c>
      <c r="O1075" s="4"/>
    </row>
    <row r="1076" spans="2:15">
      <c r="B1076" s="125" t="str">
        <f ca="1"/>
        <v>#</v>
      </c>
      <c r="C1076" s="126" t="str">
        <f ca="1"/>
        <v>xMin</v>
      </c>
      <c r="D1076" s="126" t="str">
        <f ca="1"/>
        <v>xMax</v>
      </c>
      <c r="E1076" s="126" t="str">
        <f ca="1"/>
        <v>#Total</v>
      </c>
      <c r="F1076" s="126" t="str">
        <f ca="1"/>
        <v>#(Y=1)</v>
      </c>
      <c r="G1076" s="126" t="str">
        <f ca="1"/>
        <v>%Cum(Y=1)</v>
      </c>
      <c r="H1076" s="126" t="str">
        <f ca="1"/>
        <v>#(Y=0)</v>
      </c>
      <c r="I1076" s="126" t="str">
        <f ca="1"/>
        <v>%Cum(Y=0)</v>
      </c>
      <c r="J1076" s="126" t="str">
        <f ca="1"/>
        <v>Odds Ratio</v>
      </c>
      <c r="K1076" s="126" t="str">
        <f ca="1"/>
        <v>%(Y=1)</v>
      </c>
      <c r="L1076" s="126" t="str">
        <f ca="1"/>
        <v>WOE</v>
      </c>
      <c r="M1076" s="126" t="str">
        <f ca="1"/>
        <v>Info Value</v>
      </c>
      <c r="N1076" s="126" t="str">
        <f ca="1"/>
        <v>KS</v>
      </c>
      <c r="O1076" s="4"/>
    </row>
    <row r="1077" spans="2:15">
      <c r="B1077" s="125">
        <f ca="1"/>
        <v>1</v>
      </c>
      <c r="C1077" s="126">
        <f ca="1"/>
        <v>0</v>
      </c>
      <c r="D1077" s="126">
        <f ca="1"/>
        <v>0.159722222</v>
      </c>
      <c r="E1077" s="126">
        <f ca="1"/>
        <v>100</v>
      </c>
      <c r="F1077" s="126">
        <f ca="1"/>
        <v>16</v>
      </c>
      <c r="G1077" s="126">
        <f ca="1"/>
        <v>0.1111111111111111</v>
      </c>
      <c r="H1077" s="126">
        <f ca="1"/>
        <v>84</v>
      </c>
      <c r="I1077" s="126">
        <f ca="1"/>
        <v>9.8130841121495324E-2</v>
      </c>
      <c r="J1077" s="126">
        <f ca="1"/>
        <v>113.22751322751323</v>
      </c>
      <c r="K1077" s="126">
        <f ca="1"/>
        <v>0.16</v>
      </c>
      <c r="L1077" s="126">
        <f ca="1"/>
        <v>0.12422899996220915</v>
      </c>
      <c r="M1077" s="126">
        <f ca="1"/>
        <v>1.6125259600494434E-3</v>
      </c>
      <c r="N1077" s="126">
        <f ca="1"/>
        <v>1.2980269989615781E-2</v>
      </c>
      <c r="O1077" s="4"/>
    </row>
    <row r="1078" spans="2:15">
      <c r="B1078" s="125">
        <f ca="1"/>
        <v>2</v>
      </c>
      <c r="C1078" s="126">
        <f ca="1"/>
        <v>0.159722222</v>
      </c>
      <c r="D1078" s="126">
        <f ca="1"/>
        <v>0.305882353</v>
      </c>
      <c r="E1078" s="126">
        <f ca="1"/>
        <v>100</v>
      </c>
      <c r="F1078" s="126">
        <f ca="1"/>
        <v>11</v>
      </c>
      <c r="G1078" s="126">
        <f ca="1"/>
        <v>0.1875</v>
      </c>
      <c r="H1078" s="126">
        <f ca="1"/>
        <v>89</v>
      </c>
      <c r="I1078" s="126">
        <f ca="1"/>
        <v>0.20210280373831777</v>
      </c>
      <c r="J1078" s="126">
        <f ca="1"/>
        <v>73.470661672908875</v>
      </c>
      <c r="K1078" s="126">
        <f ca="1"/>
        <v>0.11</v>
      </c>
      <c r="L1078" s="126">
        <f ca="1"/>
        <v>-0.30828402036802777</v>
      </c>
      <c r="M1078" s="126">
        <f ca="1"/>
        <v>8.5034208629550731E-3</v>
      </c>
      <c r="N1078" s="126">
        <f ca="1"/>
        <v>1.4602803738317766E-2</v>
      </c>
      <c r="O1078" s="4"/>
    </row>
    <row r="1079" spans="2:15">
      <c r="B1079" s="125">
        <f ca="1"/>
        <v>3</v>
      </c>
      <c r="C1079" s="126">
        <f ca="1"/>
        <v>0.305882353</v>
      </c>
      <c r="D1079" s="126">
        <f ca="1"/>
        <v>0.45901639300000002</v>
      </c>
      <c r="E1079" s="126">
        <f ca="1"/>
        <v>100</v>
      </c>
      <c r="F1079" s="126">
        <f ca="1"/>
        <v>15</v>
      </c>
      <c r="G1079" s="126">
        <f ca="1"/>
        <v>0.29166666666666669</v>
      </c>
      <c r="H1079" s="126">
        <f ca="1"/>
        <v>85</v>
      </c>
      <c r="I1079" s="126">
        <f ca="1"/>
        <v>0.30140186915887851</v>
      </c>
      <c r="J1079" s="126">
        <f ca="1"/>
        <v>104.90196078431373</v>
      </c>
      <c r="K1079" s="126">
        <f ca="1"/>
        <v>0.15</v>
      </c>
      <c r="L1079" s="126">
        <f ca="1"/>
        <v>4.7856021177635141E-2</v>
      </c>
      <c r="M1079" s="126">
        <f ca="1"/>
        <v>2.3294402831792842E-4</v>
      </c>
      <c r="N1079" s="126">
        <f ca="1"/>
        <v>9.7352024922118252E-3</v>
      </c>
      <c r="O1079" s="4"/>
    </row>
    <row r="1080" spans="2:15">
      <c r="B1080" s="125">
        <f ca="1"/>
        <v>4</v>
      </c>
      <c r="C1080" s="126">
        <f ca="1"/>
        <v>0.45901639300000002</v>
      </c>
      <c r="D1080" s="126">
        <f ca="1"/>
        <v>0.60645161299999994</v>
      </c>
      <c r="E1080" s="126">
        <f ca="1"/>
        <v>100</v>
      </c>
      <c r="F1080" s="126">
        <f ca="1"/>
        <v>11</v>
      </c>
      <c r="G1080" s="126">
        <f ca="1"/>
        <v>0.36805555555555558</v>
      </c>
      <c r="H1080" s="126">
        <f ca="1"/>
        <v>89</v>
      </c>
      <c r="I1080" s="126">
        <f ca="1"/>
        <v>0.40537383177570091</v>
      </c>
      <c r="J1080" s="126">
        <f ca="1"/>
        <v>73.470661672908875</v>
      </c>
      <c r="K1080" s="126">
        <f ca="1"/>
        <v>0.11</v>
      </c>
      <c r="L1080" s="126">
        <f ca="1"/>
        <v>-0.30828402036802777</v>
      </c>
      <c r="M1080" s="126">
        <f ca="1"/>
        <v>8.5034208629550731E-3</v>
      </c>
      <c r="N1080" s="126">
        <f ca="1"/>
        <v>3.731827622014533E-2</v>
      </c>
      <c r="O1080" s="4"/>
    </row>
    <row r="1081" spans="2:15">
      <c r="B1081" s="125">
        <f ca="1"/>
        <v>5</v>
      </c>
      <c r="C1081" s="126">
        <f ca="1"/>
        <v>0.60645161299999994</v>
      </c>
      <c r="D1081" s="126">
        <f ca="1"/>
        <v>0.72480620200000001</v>
      </c>
      <c r="E1081" s="126">
        <f ca="1"/>
        <v>100</v>
      </c>
      <c r="F1081" s="126">
        <f ca="1"/>
        <v>16</v>
      </c>
      <c r="G1081" s="126">
        <f ca="1"/>
        <v>0.47916666666666669</v>
      </c>
      <c r="H1081" s="126">
        <f ca="1"/>
        <v>84</v>
      </c>
      <c r="I1081" s="126">
        <f ca="1"/>
        <v>0.50350467289719625</v>
      </c>
      <c r="J1081" s="126">
        <f ca="1"/>
        <v>113.22751322751323</v>
      </c>
      <c r="K1081" s="126">
        <f ca="1"/>
        <v>0.16</v>
      </c>
      <c r="L1081" s="126">
        <f ca="1"/>
        <v>0.12422899996220915</v>
      </c>
      <c r="M1081" s="126">
        <f ca="1"/>
        <v>1.6125259600494434E-3</v>
      </c>
      <c r="N1081" s="126">
        <f ca="1"/>
        <v>2.4338006230529563E-2</v>
      </c>
      <c r="O1081" s="4"/>
    </row>
    <row r="1082" spans="2:15">
      <c r="B1082" s="125">
        <f ca="1"/>
        <v>6</v>
      </c>
      <c r="C1082" s="126">
        <f ca="1"/>
        <v>0.72480620200000001</v>
      </c>
      <c r="D1082" s="126">
        <f ca="1"/>
        <v>0.81627296599999999</v>
      </c>
      <c r="E1082" s="126">
        <f ca="1"/>
        <v>100</v>
      </c>
      <c r="F1082" s="126">
        <f ca="1"/>
        <v>17</v>
      </c>
      <c r="G1082" s="126">
        <f ca="1"/>
        <v>0.59722222222222221</v>
      </c>
      <c r="H1082" s="126">
        <f ca="1"/>
        <v>83</v>
      </c>
      <c r="I1082" s="126">
        <f ca="1"/>
        <v>0.60046728971962615</v>
      </c>
      <c r="J1082" s="126">
        <f ca="1"/>
        <v>121.75368139223561</v>
      </c>
      <c r="K1082" s="126">
        <f ca="1"/>
        <v>0.17</v>
      </c>
      <c r="L1082" s="126">
        <f ca="1"/>
        <v>0.19682981282535966</v>
      </c>
      <c r="M1082" s="126">
        <f ca="1"/>
        <v>4.1517191827779003E-3</v>
      </c>
      <c r="N1082" s="126">
        <f ca="1"/>
        <v>3.2450674974039417E-3</v>
      </c>
      <c r="O1082" s="4"/>
    </row>
    <row r="1083" spans="2:15">
      <c r="B1083" s="125">
        <f ca="1"/>
        <v>7</v>
      </c>
      <c r="C1083" s="126">
        <f ca="1"/>
        <v>0.81627296599999999</v>
      </c>
      <c r="D1083" s="126">
        <f ca="1"/>
        <v>0.879432624</v>
      </c>
      <c r="E1083" s="126">
        <f ca="1"/>
        <v>100</v>
      </c>
      <c r="F1083" s="126">
        <f ca="1"/>
        <v>13</v>
      </c>
      <c r="G1083" s="126">
        <f ca="1"/>
        <v>0.6875</v>
      </c>
      <c r="H1083" s="126">
        <f ca="1"/>
        <v>87</v>
      </c>
      <c r="I1083" s="126">
        <f ca="1"/>
        <v>0.70210280373831779</v>
      </c>
      <c r="J1083" s="126">
        <f ca="1"/>
        <v>88.8250319284802</v>
      </c>
      <c r="K1083" s="126">
        <f ca="1"/>
        <v>0.13</v>
      </c>
      <c r="L1083" s="126">
        <f ca="1"/>
        <v>-0.11850168462730552</v>
      </c>
      <c r="M1083" s="126">
        <f ca="1"/>
        <v>1.3459108781008868E-3</v>
      </c>
      <c r="N1083" s="126">
        <f ca="1"/>
        <v>1.4602803738317793E-2</v>
      </c>
      <c r="O1083" s="4"/>
    </row>
    <row r="1084" spans="2:15">
      <c r="B1084" s="125">
        <f ca="1"/>
        <v>8</v>
      </c>
      <c r="C1084" s="126">
        <f ca="1"/>
        <v>0.879432624</v>
      </c>
      <c r="D1084" s="126">
        <f ca="1"/>
        <v>0.92796610199999996</v>
      </c>
      <c r="E1084" s="126">
        <f ca="1"/>
        <v>100</v>
      </c>
      <c r="F1084" s="126">
        <f ca="1"/>
        <v>16</v>
      </c>
      <c r="G1084" s="126">
        <f ca="1"/>
        <v>0.79861111111111116</v>
      </c>
      <c r="H1084" s="126">
        <f ca="1"/>
        <v>84</v>
      </c>
      <c r="I1084" s="126">
        <f ca="1"/>
        <v>0.80023364485981308</v>
      </c>
      <c r="J1084" s="126">
        <f ca="1"/>
        <v>113.22751322751323</v>
      </c>
      <c r="K1084" s="126">
        <f ca="1"/>
        <v>0.16</v>
      </c>
      <c r="L1084" s="126">
        <f ca="1"/>
        <v>0.12422899996220915</v>
      </c>
      <c r="M1084" s="126">
        <f ca="1"/>
        <v>1.6125259600494434E-3</v>
      </c>
      <c r="N1084" s="126">
        <f ca="1"/>
        <v>1.6225337487019154E-3</v>
      </c>
      <c r="O1084" s="4"/>
    </row>
    <row r="1085" spans="2:15">
      <c r="B1085" s="125">
        <f ca="1"/>
        <v>9</v>
      </c>
      <c r="C1085" s="126">
        <f ca="1"/>
        <v>0.92796610199999996</v>
      </c>
      <c r="D1085" s="126">
        <f ca="1"/>
        <v>0.97014925399999996</v>
      </c>
      <c r="E1085" s="126">
        <f ca="1"/>
        <v>100</v>
      </c>
      <c r="F1085" s="126">
        <f ca="1"/>
        <v>17</v>
      </c>
      <c r="G1085" s="126">
        <f ca="1"/>
        <v>0.91666666666666663</v>
      </c>
      <c r="H1085" s="126">
        <f ca="1"/>
        <v>83</v>
      </c>
      <c r="I1085" s="126">
        <f ca="1"/>
        <v>0.89719626168224298</v>
      </c>
      <c r="J1085" s="126">
        <f ca="1"/>
        <v>121.75368139223561</v>
      </c>
      <c r="K1085" s="126">
        <f ca="1"/>
        <v>0.17</v>
      </c>
      <c r="L1085" s="126">
        <f ca="1"/>
        <v>0.19682981282535966</v>
      </c>
      <c r="M1085" s="126">
        <f ca="1"/>
        <v>4.1517191827779003E-3</v>
      </c>
      <c r="N1085" s="126">
        <f ca="1"/>
        <v>1.947040498442365E-2</v>
      </c>
      <c r="O1085" s="4"/>
    </row>
    <row r="1086" spans="2:15">
      <c r="B1086" s="125">
        <f ca="1"/>
        <v>10</v>
      </c>
      <c r="C1086" s="126">
        <f ca="1"/>
        <v>0.97014925399999996</v>
      </c>
      <c r="D1086" s="126">
        <f ca="1"/>
        <v>1</v>
      </c>
      <c r="E1086" s="126">
        <f ca="1"/>
        <v>100</v>
      </c>
      <c r="F1086" s="126">
        <f ca="1"/>
        <v>12</v>
      </c>
      <c r="G1086" s="126">
        <f ca="1"/>
        <v>1</v>
      </c>
      <c r="H1086" s="126">
        <f ca="1"/>
        <v>88</v>
      </c>
      <c r="I1086" s="126">
        <f ca="1"/>
        <v>1</v>
      </c>
      <c r="J1086" s="126">
        <f ca="1"/>
        <v>81.060606060606062</v>
      </c>
      <c r="K1086" s="126">
        <f ca="1"/>
        <v>0.12</v>
      </c>
      <c r="L1086" s="126">
        <f ca="1"/>
        <v>-0.20997308812446475</v>
      </c>
      <c r="M1086" s="126">
        <f ca="1"/>
        <v>4.0882610616134107E-3</v>
      </c>
      <c r="N1086" s="126">
        <f ca="1"/>
        <v>0</v>
      </c>
      <c r="O1086" s="4"/>
    </row>
    <row r="1087" spans="2:15">
      <c r="B1087" s="125" t="str">
        <f ca="1"/>
        <v>Total</v>
      </c>
      <c r="C1087" s="126">
        <f ca="1"/>
        <v>0</v>
      </c>
      <c r="D1087" s="126">
        <f ca="1"/>
        <v>1</v>
      </c>
      <c r="E1087" s="126">
        <f ca="1"/>
        <v>1000</v>
      </c>
      <c r="F1087" s="126">
        <f ca="1"/>
        <v>144</v>
      </c>
      <c r="G1087" s="126">
        <f ca="1"/>
        <v>1</v>
      </c>
      <c r="H1087" s="126">
        <f ca="1"/>
        <v>856</v>
      </c>
      <c r="I1087" s="126">
        <f ca="1"/>
        <v>1</v>
      </c>
      <c r="J1087" s="126">
        <f ca="1"/>
        <v>100</v>
      </c>
      <c r="K1087" s="126">
        <f ca="1"/>
        <v>0.14399999999999999</v>
      </c>
      <c r="L1087" s="126">
        <f ca="1"/>
        <v>0</v>
      </c>
      <c r="M1087" s="126">
        <f ca="1"/>
        <v>3.5814973939646499E-2</v>
      </c>
      <c r="N1087" s="126">
        <f ca="1"/>
        <v>3.731827622014533E-2</v>
      </c>
      <c r="O1087" s="4"/>
    </row>
    <row r="1088" spans="2:15">
      <c r="B1088" s="125" t="str">
        <f ca="1"/>
        <v/>
      </c>
      <c r="C1088" s="126" t="str">
        <f ca="1"/>
        <v/>
      </c>
      <c r="D1088" s="126" t="str">
        <f ca="1"/>
        <v/>
      </c>
      <c r="E1088" s="126" t="str">
        <f ca="1"/>
        <v/>
      </c>
      <c r="F1088" s="126" t="str">
        <f ca="1"/>
        <v/>
      </c>
      <c r="G1088" s="126" t="str">
        <f ca="1"/>
        <v/>
      </c>
      <c r="H1088" s="126" t="str">
        <f ca="1"/>
        <v/>
      </c>
      <c r="I1088" s="126" t="str">
        <f ca="1"/>
        <v/>
      </c>
      <c r="J1088" s="126" t="str">
        <f ca="1"/>
        <v/>
      </c>
      <c r="K1088" s="126" t="str">
        <f ca="1"/>
        <v/>
      </c>
      <c r="L1088" s="126" t="str">
        <f ca="1"/>
        <v/>
      </c>
      <c r="M1088" s="126" t="str">
        <f ca="1"/>
        <v/>
      </c>
      <c r="N1088" s="126" t="str">
        <f ca="1"/>
        <v/>
      </c>
      <c r="O1088" s="4"/>
    </row>
    <row r="1089" spans="2:15">
      <c r="B1089" s="125" t="str">
        <f ca="1"/>
        <v>pclhi5</v>
      </c>
      <c r="C1089" s="126" t="str">
        <f ca="1"/>
        <v/>
      </c>
      <c r="D1089" s="126" t="str">
        <f ca="1"/>
        <v/>
      </c>
      <c r="E1089" s="126" t="str">
        <f ca="1"/>
        <v/>
      </c>
      <c r="F1089" s="126" t="str">
        <f ca="1"/>
        <v/>
      </c>
      <c r="G1089" s="126" t="str">
        <f ca="1"/>
        <v/>
      </c>
      <c r="H1089" s="126" t="str">
        <f ca="1"/>
        <v/>
      </c>
      <c r="I1089" s="126" t="str">
        <f ca="1"/>
        <v/>
      </c>
      <c r="J1089" s="126" t="str">
        <f ca="1"/>
        <v/>
      </c>
      <c r="K1089" s="126" t="str">
        <f ca="1"/>
        <v/>
      </c>
      <c r="L1089" s="126" t="str">
        <f ca="1"/>
        <v/>
      </c>
      <c r="M1089" s="126" t="str">
        <f ca="1"/>
        <v/>
      </c>
      <c r="N1089" s="126" t="str">
        <f ca="1"/>
        <v/>
      </c>
      <c r="O1089" s="4"/>
    </row>
    <row r="1090" spans="2:15">
      <c r="B1090" s="125" t="str">
        <f ca="1"/>
        <v>#</v>
      </c>
      <c r="C1090" s="126" t="str">
        <f ca="1"/>
        <v>xMin</v>
      </c>
      <c r="D1090" s="126" t="str">
        <f ca="1"/>
        <v>xMax</v>
      </c>
      <c r="E1090" s="126" t="str">
        <f ca="1"/>
        <v>#Total</v>
      </c>
      <c r="F1090" s="126" t="str">
        <f ca="1"/>
        <v>#(Y=1)</v>
      </c>
      <c r="G1090" s="126" t="str">
        <f ca="1"/>
        <v>%Cum(Y=1)</v>
      </c>
      <c r="H1090" s="126" t="str">
        <f ca="1"/>
        <v>#(Y=0)</v>
      </c>
      <c r="I1090" s="126" t="str">
        <f ca="1"/>
        <v>%Cum(Y=0)</v>
      </c>
      <c r="J1090" s="126" t="str">
        <f ca="1"/>
        <v>Odds Ratio</v>
      </c>
      <c r="K1090" s="126" t="str">
        <f ca="1"/>
        <v>%(Y=1)</v>
      </c>
      <c r="L1090" s="126" t="str">
        <f ca="1"/>
        <v>WOE</v>
      </c>
      <c r="M1090" s="126" t="str">
        <f ca="1"/>
        <v>Info Value</v>
      </c>
      <c r="N1090" s="126" t="str">
        <f ca="1"/>
        <v>KS</v>
      </c>
      <c r="O1090" s="4"/>
    </row>
    <row r="1091" spans="2:15">
      <c r="B1091" s="125">
        <f ca="1"/>
        <v>1</v>
      </c>
      <c r="C1091" s="126">
        <f ca="1"/>
        <v>0</v>
      </c>
      <c r="D1091" s="126">
        <f ca="1"/>
        <v>3.2178218000000001E-2</v>
      </c>
      <c r="E1091" s="126">
        <f ca="1"/>
        <v>100</v>
      </c>
      <c r="F1091" s="126">
        <f ca="1"/>
        <v>11</v>
      </c>
      <c r="G1091" s="126">
        <f ca="1"/>
        <v>7.6388888888888895E-2</v>
      </c>
      <c r="H1091" s="126">
        <f ca="1"/>
        <v>89</v>
      </c>
      <c r="I1091" s="126">
        <f ca="1"/>
        <v>0.10397196261682243</v>
      </c>
      <c r="J1091" s="126">
        <f ca="1"/>
        <v>73.470661672908875</v>
      </c>
      <c r="K1091" s="126">
        <f ca="1"/>
        <v>0.11</v>
      </c>
      <c r="L1091" s="126">
        <f ca="1"/>
        <v>-0.30828402036802777</v>
      </c>
      <c r="M1091" s="126">
        <f ca="1"/>
        <v>8.5034208629550731E-3</v>
      </c>
      <c r="N1091" s="126">
        <f ca="1"/>
        <v>2.7583073727933533E-2</v>
      </c>
      <c r="O1091" s="4"/>
    </row>
    <row r="1092" spans="2:15">
      <c r="B1092" s="125">
        <f ca="1"/>
        <v>2</v>
      </c>
      <c r="C1092" s="126">
        <f ca="1"/>
        <v>3.2178218000000001E-2</v>
      </c>
      <c r="D1092" s="126">
        <f ca="1"/>
        <v>0.08</v>
      </c>
      <c r="E1092" s="126">
        <f ca="1"/>
        <v>101</v>
      </c>
      <c r="F1092" s="126">
        <f ca="1"/>
        <v>16</v>
      </c>
      <c r="G1092" s="126">
        <f ca="1"/>
        <v>0.1875</v>
      </c>
      <c r="H1092" s="126">
        <f ca="1"/>
        <v>85</v>
      </c>
      <c r="I1092" s="126">
        <f ca="1"/>
        <v>0.20327102803738317</v>
      </c>
      <c r="J1092" s="126">
        <f ca="1"/>
        <v>111.89542483660131</v>
      </c>
      <c r="K1092" s="126">
        <f ca="1"/>
        <v>0.15841584158415842</v>
      </c>
      <c r="L1092" s="126">
        <f ca="1"/>
        <v>0.11239454231520628</v>
      </c>
      <c r="M1092" s="126">
        <f ca="1"/>
        <v>1.3276094691957124E-3</v>
      </c>
      <c r="N1092" s="126">
        <f ca="1"/>
        <v>1.5771028037383172E-2</v>
      </c>
      <c r="O1092" s="4"/>
    </row>
    <row r="1093" spans="2:15">
      <c r="B1093" s="125">
        <f ca="1"/>
        <v>3</v>
      </c>
      <c r="C1093" s="126">
        <f ca="1"/>
        <v>0.08</v>
      </c>
      <c r="D1093" s="126">
        <f ca="1"/>
        <v>0.131868132</v>
      </c>
      <c r="E1093" s="126">
        <f ca="1"/>
        <v>98</v>
      </c>
      <c r="F1093" s="126">
        <f ca="1"/>
        <v>12</v>
      </c>
      <c r="G1093" s="126">
        <f ca="1"/>
        <v>0.27083333333333331</v>
      </c>
      <c r="H1093" s="126">
        <f ca="1"/>
        <v>86</v>
      </c>
      <c r="I1093" s="126">
        <f ca="1"/>
        <v>0.30373831775700932</v>
      </c>
      <c r="J1093" s="126">
        <f ca="1"/>
        <v>82.945736434108525</v>
      </c>
      <c r="K1093" s="126">
        <f ca="1"/>
        <v>0.12244897959183673</v>
      </c>
      <c r="L1093" s="126">
        <f ca="1"/>
        <v>-0.18698356989976592</v>
      </c>
      <c r="M1093" s="126">
        <f ca="1"/>
        <v>3.2037683316159275E-3</v>
      </c>
      <c r="N1093" s="126">
        <f ca="1"/>
        <v>3.2904984423676009E-2</v>
      </c>
      <c r="O1093" s="4"/>
    </row>
    <row r="1094" spans="2:15">
      <c r="B1094" s="125">
        <f ca="1"/>
        <v>4</v>
      </c>
      <c r="C1094" s="126">
        <f ca="1"/>
        <v>0.131868132</v>
      </c>
      <c r="D1094" s="126">
        <f ca="1"/>
        <v>0.22195704099999999</v>
      </c>
      <c r="E1094" s="126">
        <f ca="1"/>
        <v>100</v>
      </c>
      <c r="F1094" s="126">
        <f ca="1"/>
        <v>18</v>
      </c>
      <c r="G1094" s="126">
        <f ca="1"/>
        <v>0.39583333333333331</v>
      </c>
      <c r="H1094" s="126">
        <f ca="1"/>
        <v>82</v>
      </c>
      <c r="I1094" s="126">
        <f ca="1"/>
        <v>0.39953271028037385</v>
      </c>
      <c r="J1094" s="126">
        <f ca="1"/>
        <v>130.48780487804879</v>
      </c>
      <c r="K1094" s="126">
        <f ca="1"/>
        <v>0.18</v>
      </c>
      <c r="L1094" s="126">
        <f ca="1"/>
        <v>0.2661095871976531</v>
      </c>
      <c r="M1094" s="126">
        <f ca="1"/>
        <v>7.7718921494641683E-3</v>
      </c>
      <c r="N1094" s="126">
        <f ca="1"/>
        <v>3.6993769470405335E-3</v>
      </c>
      <c r="O1094" s="4"/>
    </row>
    <row r="1095" spans="2:15">
      <c r="B1095" s="125">
        <f ca="1"/>
        <v>5</v>
      </c>
      <c r="C1095" s="126">
        <f ca="1"/>
        <v>0.22195704099999999</v>
      </c>
      <c r="D1095" s="126">
        <f ca="1"/>
        <v>0.30859375</v>
      </c>
      <c r="E1095" s="126">
        <f ca="1"/>
        <v>101</v>
      </c>
      <c r="F1095" s="126">
        <f ca="1"/>
        <v>15</v>
      </c>
      <c r="G1095" s="126">
        <f ca="1"/>
        <v>0.5</v>
      </c>
      <c r="H1095" s="126">
        <f ca="1"/>
        <v>86</v>
      </c>
      <c r="I1095" s="126">
        <f ca="1"/>
        <v>0.5</v>
      </c>
      <c r="J1095" s="126">
        <f ca="1"/>
        <v>103.68217054263566</v>
      </c>
      <c r="K1095" s="126">
        <f ca="1"/>
        <v>0.14851485148514851</v>
      </c>
      <c r="L1095" s="126">
        <f ca="1"/>
        <v>3.6159981414443876E-2</v>
      </c>
      <c r="M1095" s="126">
        <f ca="1"/>
        <v>1.3376940165000682E-4</v>
      </c>
      <c r="N1095" s="126">
        <f ca="1"/>
        <v>0</v>
      </c>
      <c r="O1095" s="4"/>
    </row>
    <row r="1096" spans="2:15">
      <c r="B1096" s="125">
        <f ca="1"/>
        <v>6</v>
      </c>
      <c r="C1096" s="126">
        <f ca="1"/>
        <v>0.30859375</v>
      </c>
      <c r="D1096" s="126">
        <f ca="1"/>
        <v>0.413793103</v>
      </c>
      <c r="E1096" s="126">
        <f ca="1"/>
        <v>100</v>
      </c>
      <c r="F1096" s="126">
        <f ca="1"/>
        <v>10</v>
      </c>
      <c r="G1096" s="126">
        <f ca="1"/>
        <v>0.56944444444444442</v>
      </c>
      <c r="H1096" s="126">
        <f ca="1"/>
        <v>90</v>
      </c>
      <c r="I1096" s="126">
        <f ca="1"/>
        <v>0.60514018691588789</v>
      </c>
      <c r="J1096" s="126">
        <f ca="1"/>
        <v>66.049382716049394</v>
      </c>
      <c r="K1096" s="126">
        <f ca="1"/>
        <v>0.1</v>
      </c>
      <c r="L1096" s="126">
        <f ca="1"/>
        <v>-0.4147675007704778</v>
      </c>
      <c r="M1096" s="126">
        <f ca="1"/>
        <v>1.4805433893027178E-2</v>
      </c>
      <c r="N1096" s="126">
        <f ca="1"/>
        <v>3.569574247144347E-2</v>
      </c>
      <c r="O1096" s="4"/>
    </row>
    <row r="1097" spans="2:15">
      <c r="B1097" s="125">
        <f ca="1"/>
        <v>7</v>
      </c>
      <c r="C1097" s="126">
        <f ca="1"/>
        <v>0.413793103</v>
      </c>
      <c r="D1097" s="126">
        <f ca="1"/>
        <v>0.55000000000000004</v>
      </c>
      <c r="E1097" s="126">
        <f ca="1"/>
        <v>100</v>
      </c>
      <c r="F1097" s="126">
        <f ca="1"/>
        <v>19</v>
      </c>
      <c r="G1097" s="126">
        <f ca="1"/>
        <v>0.70138888888888884</v>
      </c>
      <c r="H1097" s="126">
        <f ca="1"/>
        <v>81</v>
      </c>
      <c r="I1097" s="126">
        <f ca="1"/>
        <v>0.69976635514018692</v>
      </c>
      <c r="J1097" s="126">
        <f ca="1"/>
        <v>139.43758573388203</v>
      </c>
      <c r="K1097" s="126">
        <f ca="1"/>
        <v>0.19</v>
      </c>
      <c r="L1097" s="126">
        <f ca="1"/>
        <v>0.33244690105974317</v>
      </c>
      <c r="M1097" s="126">
        <f ca="1"/>
        <v>1.240634528227884E-2</v>
      </c>
      <c r="N1097" s="126">
        <f ca="1"/>
        <v>1.6225337487019154E-3</v>
      </c>
      <c r="O1097" s="4"/>
    </row>
    <row r="1098" spans="2:15">
      <c r="B1098" s="125">
        <f ca="1"/>
        <v>8</v>
      </c>
      <c r="C1098" s="126">
        <f ca="1"/>
        <v>0.55000000000000004</v>
      </c>
      <c r="D1098" s="126">
        <f ca="1"/>
        <v>0.69072164999999996</v>
      </c>
      <c r="E1098" s="126">
        <f ca="1"/>
        <v>100</v>
      </c>
      <c r="F1098" s="126">
        <f ca="1"/>
        <v>16</v>
      </c>
      <c r="G1098" s="126">
        <f ca="1"/>
        <v>0.8125</v>
      </c>
      <c r="H1098" s="126">
        <f ca="1"/>
        <v>84</v>
      </c>
      <c r="I1098" s="126">
        <f ca="1"/>
        <v>0.79789719626168221</v>
      </c>
      <c r="J1098" s="126">
        <f ca="1"/>
        <v>113.22751322751323</v>
      </c>
      <c r="K1098" s="126">
        <f ca="1"/>
        <v>0.16</v>
      </c>
      <c r="L1098" s="126">
        <f ca="1"/>
        <v>0.12422899996220915</v>
      </c>
      <c r="M1098" s="126">
        <f ca="1"/>
        <v>1.6125259600494434E-3</v>
      </c>
      <c r="N1098" s="126">
        <f ca="1"/>
        <v>1.4602803738317793E-2</v>
      </c>
      <c r="O1098" s="4"/>
    </row>
    <row r="1099" spans="2:15">
      <c r="B1099" s="125">
        <f ca="1"/>
        <v>9</v>
      </c>
      <c r="C1099" s="126">
        <f ca="1"/>
        <v>0.69072164999999996</v>
      </c>
      <c r="D1099" s="126">
        <f ca="1"/>
        <v>0.84</v>
      </c>
      <c r="E1099" s="126">
        <f ca="1"/>
        <v>100</v>
      </c>
      <c r="F1099" s="126">
        <f ca="1"/>
        <v>12</v>
      </c>
      <c r="G1099" s="126">
        <f ca="1"/>
        <v>0.89583333333333337</v>
      </c>
      <c r="H1099" s="126">
        <f ca="1"/>
        <v>88</v>
      </c>
      <c r="I1099" s="126">
        <f ca="1"/>
        <v>0.90070093457943923</v>
      </c>
      <c r="J1099" s="126">
        <f ca="1"/>
        <v>81.060606060606062</v>
      </c>
      <c r="K1099" s="126">
        <f ca="1"/>
        <v>0.12</v>
      </c>
      <c r="L1099" s="126">
        <f ca="1"/>
        <v>-0.20997308812446475</v>
      </c>
      <c r="M1099" s="126">
        <f ca="1"/>
        <v>4.0882610616134107E-3</v>
      </c>
      <c r="N1099" s="126">
        <f ca="1"/>
        <v>4.8676012461058571E-3</v>
      </c>
      <c r="O1099" s="4"/>
    </row>
    <row r="1100" spans="2:15">
      <c r="B1100" s="125">
        <f ca="1"/>
        <v>10</v>
      </c>
      <c r="C1100" s="126">
        <f ca="1"/>
        <v>0.84</v>
      </c>
      <c r="D1100" s="126">
        <f ca="1"/>
        <v>1</v>
      </c>
      <c r="E1100" s="126">
        <f ca="1"/>
        <v>100</v>
      </c>
      <c r="F1100" s="126">
        <f ca="1"/>
        <v>15</v>
      </c>
      <c r="G1100" s="126">
        <f ca="1"/>
        <v>1</v>
      </c>
      <c r="H1100" s="126">
        <f ca="1"/>
        <v>85</v>
      </c>
      <c r="I1100" s="126">
        <f ca="1"/>
        <v>1</v>
      </c>
      <c r="J1100" s="126">
        <f ca="1"/>
        <v>104.90196078431373</v>
      </c>
      <c r="K1100" s="126">
        <f ca="1"/>
        <v>0.15</v>
      </c>
      <c r="L1100" s="126">
        <f ca="1"/>
        <v>4.7856021177635141E-2</v>
      </c>
      <c r="M1100" s="126">
        <f ca="1"/>
        <v>2.3294402831792842E-4</v>
      </c>
      <c r="N1100" s="126">
        <f ca="1"/>
        <v>0</v>
      </c>
      <c r="O1100" s="4"/>
    </row>
    <row r="1101" spans="2:15">
      <c r="B1101" s="125" t="str">
        <f ca="1"/>
        <v>Total</v>
      </c>
      <c r="C1101" s="126">
        <f ca="1"/>
        <v>0</v>
      </c>
      <c r="D1101" s="126">
        <f ca="1"/>
        <v>1</v>
      </c>
      <c r="E1101" s="126">
        <f ca="1"/>
        <v>1000</v>
      </c>
      <c r="F1101" s="126">
        <f ca="1"/>
        <v>144</v>
      </c>
      <c r="G1101" s="126">
        <f ca="1"/>
        <v>1</v>
      </c>
      <c r="H1101" s="126">
        <f ca="1"/>
        <v>856</v>
      </c>
      <c r="I1101" s="126">
        <f ca="1"/>
        <v>1</v>
      </c>
      <c r="J1101" s="126">
        <f ca="1"/>
        <v>100</v>
      </c>
      <c r="K1101" s="126">
        <f ca="1"/>
        <v>0.14399999999999999</v>
      </c>
      <c r="L1101" s="126">
        <f ca="1"/>
        <v>0</v>
      </c>
      <c r="M1101" s="126">
        <f ca="1"/>
        <v>5.4085970440167691E-2</v>
      </c>
      <c r="N1101" s="126">
        <f ca="1"/>
        <v>3.569574247144347E-2</v>
      </c>
      <c r="O1101" s="4"/>
    </row>
    <row r="1102" spans="2:15">
      <c r="B1102" s="125" t="str">
        <f ca="1"/>
        <v/>
      </c>
      <c r="C1102" s="126" t="str">
        <f ca="1"/>
        <v/>
      </c>
      <c r="D1102" s="126" t="str">
        <f ca="1"/>
        <v/>
      </c>
      <c r="E1102" s="126" t="str">
        <f ca="1"/>
        <v/>
      </c>
      <c r="F1102" s="126" t="str">
        <f ca="1"/>
        <v/>
      </c>
      <c r="G1102" s="126" t="str">
        <f ca="1"/>
        <v/>
      </c>
      <c r="H1102" s="126" t="str">
        <f ca="1"/>
        <v/>
      </c>
      <c r="I1102" s="126" t="str">
        <f ca="1"/>
        <v/>
      </c>
      <c r="J1102" s="126" t="str">
        <f ca="1"/>
        <v/>
      </c>
      <c r="K1102" s="126" t="str">
        <f ca="1"/>
        <v/>
      </c>
      <c r="L1102" s="126" t="str">
        <f ca="1"/>
        <v/>
      </c>
      <c r="M1102" s="126" t="str">
        <f ca="1"/>
        <v/>
      </c>
      <c r="N1102" s="126" t="str">
        <f ca="1"/>
        <v/>
      </c>
      <c r="O1102" s="4"/>
    </row>
    <row r="1103" spans="2:15">
      <c r="B1103" s="125" t="str">
        <f ca="1"/>
        <v>pclhi10</v>
      </c>
      <c r="C1103" s="126" t="str">
        <f ca="1"/>
        <v/>
      </c>
      <c r="D1103" s="126" t="str">
        <f ca="1"/>
        <v/>
      </c>
      <c r="E1103" s="126" t="str">
        <f ca="1"/>
        <v/>
      </c>
      <c r="F1103" s="126" t="str">
        <f ca="1"/>
        <v/>
      </c>
      <c r="G1103" s="126" t="str">
        <f ca="1"/>
        <v/>
      </c>
      <c r="H1103" s="126" t="str">
        <f ca="1"/>
        <v/>
      </c>
      <c r="I1103" s="126" t="str">
        <f ca="1"/>
        <v/>
      </c>
      <c r="J1103" s="126" t="str">
        <f ca="1"/>
        <v/>
      </c>
      <c r="K1103" s="126" t="str">
        <f ca="1"/>
        <v/>
      </c>
      <c r="L1103" s="126" t="str">
        <f ca="1"/>
        <v/>
      </c>
      <c r="M1103" s="126" t="str">
        <f ca="1"/>
        <v/>
      </c>
      <c r="N1103" s="126" t="str">
        <f ca="1"/>
        <v/>
      </c>
      <c r="O1103" s="4"/>
    </row>
    <row r="1104" spans="2:15">
      <c r="B1104" s="125" t="str">
        <f ca="1"/>
        <v>#</v>
      </c>
      <c r="C1104" s="126" t="str">
        <f ca="1"/>
        <v>xMin</v>
      </c>
      <c r="D1104" s="126" t="str">
        <f ca="1"/>
        <v>xMax</v>
      </c>
      <c r="E1104" s="126" t="str">
        <f ca="1"/>
        <v>#Total</v>
      </c>
      <c r="F1104" s="126" t="str">
        <f ca="1"/>
        <v>#(Y=1)</v>
      </c>
      <c r="G1104" s="126" t="str">
        <f ca="1"/>
        <v>%Cum(Y=1)</v>
      </c>
      <c r="H1104" s="126" t="str">
        <f ca="1"/>
        <v>#(Y=0)</v>
      </c>
      <c r="I1104" s="126" t="str">
        <f ca="1"/>
        <v>%Cum(Y=0)</v>
      </c>
      <c r="J1104" s="126" t="str">
        <f ca="1"/>
        <v>Odds Ratio</v>
      </c>
      <c r="K1104" s="126" t="str">
        <f ca="1"/>
        <v>%(Y=1)</v>
      </c>
      <c r="L1104" s="126" t="str">
        <f ca="1"/>
        <v>WOE</v>
      </c>
      <c r="M1104" s="126" t="str">
        <f ca="1"/>
        <v>Info Value</v>
      </c>
      <c r="N1104" s="126" t="str">
        <f ca="1"/>
        <v>KS</v>
      </c>
      <c r="O1104" s="4"/>
    </row>
    <row r="1105" spans="2:15">
      <c r="B1105" s="125">
        <f ca="1"/>
        <v>1</v>
      </c>
      <c r="C1105" s="126">
        <f ca="1"/>
        <v>0</v>
      </c>
      <c r="D1105" s="126">
        <f ca="1"/>
        <v>3.3707864999999997E-2</v>
      </c>
      <c r="E1105" s="126">
        <f ca="1"/>
        <v>99</v>
      </c>
      <c r="F1105" s="126">
        <f ca="1"/>
        <v>13</v>
      </c>
      <c r="G1105" s="126">
        <f ca="1"/>
        <v>9.0277777777777776E-2</v>
      </c>
      <c r="H1105" s="126">
        <f ca="1"/>
        <v>86</v>
      </c>
      <c r="I1105" s="126">
        <f ca="1"/>
        <v>0.10046728971962617</v>
      </c>
      <c r="J1105" s="126">
        <f ca="1"/>
        <v>89.857881136950908</v>
      </c>
      <c r="K1105" s="126">
        <f ca="1"/>
        <v>0.13131313131313133</v>
      </c>
      <c r="L1105" s="126">
        <f ca="1"/>
        <v>-0.10694086222622955</v>
      </c>
      <c r="M1105" s="126">
        <f ca="1"/>
        <v>1.0896751927257293E-3</v>
      </c>
      <c r="N1105" s="126">
        <f ca="1"/>
        <v>1.0189511941848389E-2</v>
      </c>
      <c r="O1105" s="4"/>
    </row>
    <row r="1106" spans="2:15">
      <c r="B1106" s="125">
        <f ca="1"/>
        <v>2</v>
      </c>
      <c r="C1106" s="126">
        <f ca="1"/>
        <v>3.3707864999999997E-2</v>
      </c>
      <c r="D1106" s="126">
        <f ca="1"/>
        <v>0.12516129000000001</v>
      </c>
      <c r="E1106" s="126">
        <f ca="1"/>
        <v>201</v>
      </c>
      <c r="F1106" s="126">
        <f ca="1"/>
        <v>28</v>
      </c>
      <c r="G1106" s="126">
        <f ca="1"/>
        <v>0.28472222222222221</v>
      </c>
      <c r="H1106" s="126">
        <f ca="1"/>
        <v>173</v>
      </c>
      <c r="I1106" s="126">
        <f ca="1"/>
        <v>0.30257009345794394</v>
      </c>
      <c r="J1106" s="126">
        <f ca="1"/>
        <v>96.210661528580601</v>
      </c>
      <c r="K1106" s="126">
        <f ca="1"/>
        <v>0.13930348258706468</v>
      </c>
      <c r="L1106" s="126">
        <f ca="1"/>
        <v>-3.863000775683359E-2</v>
      </c>
      <c r="M1106" s="126">
        <f ca="1"/>
        <v>2.9584247892694491E-4</v>
      </c>
      <c r="N1106" s="126">
        <f ca="1"/>
        <v>1.7847871235721735E-2</v>
      </c>
      <c r="O1106" s="4"/>
    </row>
    <row r="1107" spans="2:15">
      <c r="B1107" s="125">
        <f ca="1"/>
        <v>3</v>
      </c>
      <c r="C1107" s="126">
        <f ca="1"/>
        <v>0.12516129000000001</v>
      </c>
      <c r="D1107" s="126">
        <f ca="1"/>
        <v>0.19565217400000001</v>
      </c>
      <c r="E1107" s="126">
        <f ca="1"/>
        <v>100</v>
      </c>
      <c r="F1107" s="126">
        <f ca="1"/>
        <v>18</v>
      </c>
      <c r="G1107" s="126">
        <f ca="1"/>
        <v>0.40972222222222221</v>
      </c>
      <c r="H1107" s="126">
        <f ca="1"/>
        <v>82</v>
      </c>
      <c r="I1107" s="126">
        <f ca="1"/>
        <v>0.39836448598130841</v>
      </c>
      <c r="J1107" s="126">
        <f ca="1"/>
        <v>130.48780487804879</v>
      </c>
      <c r="K1107" s="126">
        <f ca="1"/>
        <v>0.18</v>
      </c>
      <c r="L1107" s="126">
        <f ca="1"/>
        <v>0.2661095871976531</v>
      </c>
      <c r="M1107" s="126">
        <f ca="1"/>
        <v>7.7718921494641683E-3</v>
      </c>
      <c r="N1107" s="126">
        <f ca="1"/>
        <v>1.1357736240913796E-2</v>
      </c>
      <c r="O1107" s="4"/>
    </row>
    <row r="1108" spans="2:15">
      <c r="B1108" s="125">
        <f ca="1"/>
        <v>4</v>
      </c>
      <c r="C1108" s="126">
        <f ca="1"/>
        <v>0.19565217400000001</v>
      </c>
      <c r="D1108" s="126">
        <f ca="1"/>
        <v>0.28676470599999998</v>
      </c>
      <c r="E1108" s="126">
        <f ca="1"/>
        <v>100</v>
      </c>
      <c r="F1108" s="126">
        <f ca="1"/>
        <v>12</v>
      </c>
      <c r="G1108" s="126">
        <f ca="1"/>
        <v>0.49305555555555558</v>
      </c>
      <c r="H1108" s="126">
        <f ca="1"/>
        <v>88</v>
      </c>
      <c r="I1108" s="126">
        <f ca="1"/>
        <v>0.50116822429906538</v>
      </c>
      <c r="J1108" s="126">
        <f ca="1"/>
        <v>81.060606060606062</v>
      </c>
      <c r="K1108" s="126">
        <f ca="1"/>
        <v>0.12</v>
      </c>
      <c r="L1108" s="126">
        <f ca="1"/>
        <v>-0.20997308812446475</v>
      </c>
      <c r="M1108" s="126">
        <f ca="1"/>
        <v>4.0882610616134107E-3</v>
      </c>
      <c r="N1108" s="126">
        <f ca="1"/>
        <v>8.1126687435097988E-3</v>
      </c>
      <c r="O1108" s="4"/>
    </row>
    <row r="1109" spans="2:15">
      <c r="B1109" s="125">
        <f ca="1"/>
        <v>5</v>
      </c>
      <c r="C1109" s="126">
        <f ca="1"/>
        <v>0.28676470599999998</v>
      </c>
      <c r="D1109" s="126">
        <f ca="1"/>
        <v>0.38647343000000001</v>
      </c>
      <c r="E1109" s="126">
        <f ca="1"/>
        <v>100</v>
      </c>
      <c r="F1109" s="126">
        <f ca="1"/>
        <v>15</v>
      </c>
      <c r="G1109" s="126">
        <f ca="1"/>
        <v>0.59722222222222221</v>
      </c>
      <c r="H1109" s="126">
        <f ca="1"/>
        <v>85</v>
      </c>
      <c r="I1109" s="126">
        <f ca="1"/>
        <v>0.60046728971962615</v>
      </c>
      <c r="J1109" s="126">
        <f ca="1"/>
        <v>104.90196078431373</v>
      </c>
      <c r="K1109" s="126">
        <f ca="1"/>
        <v>0.15</v>
      </c>
      <c r="L1109" s="126">
        <f ca="1"/>
        <v>4.7856021177635141E-2</v>
      </c>
      <c r="M1109" s="126">
        <f ca="1"/>
        <v>2.3294402831792842E-4</v>
      </c>
      <c r="N1109" s="126">
        <f ca="1"/>
        <v>3.2450674974039417E-3</v>
      </c>
      <c r="O1109" s="4"/>
    </row>
    <row r="1110" spans="2:15">
      <c r="B1110" s="125">
        <f ca="1"/>
        <v>6</v>
      </c>
      <c r="C1110" s="126">
        <f ca="1"/>
        <v>0.38647343000000001</v>
      </c>
      <c r="D1110" s="126">
        <f ca="1"/>
        <v>0.53947368399999995</v>
      </c>
      <c r="E1110" s="126">
        <f ca="1"/>
        <v>100</v>
      </c>
      <c r="F1110" s="126">
        <f ca="1"/>
        <v>18</v>
      </c>
      <c r="G1110" s="126">
        <f ca="1"/>
        <v>0.72222222222222221</v>
      </c>
      <c r="H1110" s="126">
        <f ca="1"/>
        <v>82</v>
      </c>
      <c r="I1110" s="126">
        <f ca="1"/>
        <v>0.69626168224299068</v>
      </c>
      <c r="J1110" s="126">
        <f ca="1"/>
        <v>130.48780487804879</v>
      </c>
      <c r="K1110" s="126">
        <f ca="1"/>
        <v>0.18</v>
      </c>
      <c r="L1110" s="126">
        <f ca="1"/>
        <v>0.2661095871976531</v>
      </c>
      <c r="M1110" s="126">
        <f ca="1"/>
        <v>7.7718921494641683E-3</v>
      </c>
      <c r="N1110" s="126">
        <f ca="1"/>
        <v>2.5960539979231534E-2</v>
      </c>
      <c r="O1110" s="4"/>
    </row>
    <row r="1111" spans="2:15">
      <c r="B1111" s="125">
        <f ca="1"/>
        <v>7</v>
      </c>
      <c r="C1111" s="126">
        <f ca="1"/>
        <v>0.53947368399999995</v>
      </c>
      <c r="D1111" s="126">
        <f ca="1"/>
        <v>0.69693094600000005</v>
      </c>
      <c r="E1111" s="126">
        <f ca="1"/>
        <v>100</v>
      </c>
      <c r="F1111" s="126">
        <f ca="1"/>
        <v>14</v>
      </c>
      <c r="G1111" s="126">
        <f ca="1"/>
        <v>0.81944444444444442</v>
      </c>
      <c r="H1111" s="126">
        <f ca="1"/>
        <v>86</v>
      </c>
      <c r="I1111" s="126">
        <f ca="1"/>
        <v>0.79672897196261683</v>
      </c>
      <c r="J1111" s="126">
        <f ca="1"/>
        <v>96.770025839793291</v>
      </c>
      <c r="K1111" s="126">
        <f ca="1"/>
        <v>0.14000000000000001</v>
      </c>
      <c r="L1111" s="126">
        <f ca="1"/>
        <v>-3.2832890072507621E-2</v>
      </c>
      <c r="M1111" s="126">
        <f ca="1"/>
        <v>1.0654494442013104E-4</v>
      </c>
      <c r="N1111" s="126">
        <f ca="1"/>
        <v>2.2715472481827592E-2</v>
      </c>
      <c r="O1111" s="4"/>
    </row>
    <row r="1112" spans="2:15">
      <c r="B1112" s="125">
        <f ca="1"/>
        <v>8</v>
      </c>
      <c r="C1112" s="126">
        <f ca="1"/>
        <v>0.69693094600000005</v>
      </c>
      <c r="D1112" s="126">
        <f ca="1"/>
        <v>0.83333333300000001</v>
      </c>
      <c r="E1112" s="126">
        <f ca="1"/>
        <v>101</v>
      </c>
      <c r="F1112" s="126">
        <f ca="1"/>
        <v>9</v>
      </c>
      <c r="G1112" s="126">
        <f ca="1"/>
        <v>0.88194444444444442</v>
      </c>
      <c r="H1112" s="126">
        <f ca="1"/>
        <v>92</v>
      </c>
      <c r="I1112" s="126">
        <f ca="1"/>
        <v>0.90420560747663548</v>
      </c>
      <c r="J1112" s="126">
        <f ca="1"/>
        <v>58.152173913043477</v>
      </c>
      <c r="K1112" s="126">
        <f ca="1"/>
        <v>8.9108910891089105E-2</v>
      </c>
      <c r="L1112" s="126">
        <f ca="1"/>
        <v>-0.54210692314707942</v>
      </c>
      <c r="M1112" s="126">
        <f ca="1"/>
        <v>2.4382145492012331E-2</v>
      </c>
      <c r="N1112" s="126">
        <f ca="1"/>
        <v>2.2261163032191056E-2</v>
      </c>
      <c r="O1112" s="4"/>
    </row>
    <row r="1113" spans="2:15">
      <c r="B1113" s="125">
        <f ca="1"/>
        <v>9</v>
      </c>
      <c r="C1113" s="126">
        <f ca="1"/>
        <v>0.83333333300000001</v>
      </c>
      <c r="D1113" s="126">
        <f ca="1"/>
        <v>1</v>
      </c>
      <c r="E1113" s="126">
        <f ca="1"/>
        <v>99</v>
      </c>
      <c r="F1113" s="126">
        <f ca="1"/>
        <v>17</v>
      </c>
      <c r="G1113" s="126">
        <f ca="1"/>
        <v>1</v>
      </c>
      <c r="H1113" s="126">
        <f ca="1"/>
        <v>82</v>
      </c>
      <c r="I1113" s="126">
        <f ca="1"/>
        <v>1</v>
      </c>
      <c r="J1113" s="126">
        <f ca="1"/>
        <v>123.23848238482385</v>
      </c>
      <c r="K1113" s="126">
        <f ca="1"/>
        <v>0.17171717171717171</v>
      </c>
      <c r="L1113" s="126">
        <f ca="1"/>
        <v>0.20895117335770441</v>
      </c>
      <c r="M1113" s="126">
        <f ca="1"/>
        <v>4.651496135883477E-3</v>
      </c>
      <c r="N1113" s="126">
        <f ca="1"/>
        <v>0</v>
      </c>
      <c r="O1113" s="4"/>
    </row>
    <row r="1114" spans="2:15">
      <c r="B1114" s="125" t="str">
        <f ca="1"/>
        <v>Total</v>
      </c>
      <c r="C1114" s="126">
        <f ca="1"/>
        <v>0</v>
      </c>
      <c r="D1114" s="126">
        <f ca="1"/>
        <v>1</v>
      </c>
      <c r="E1114" s="126">
        <f ca="1"/>
        <v>1000</v>
      </c>
      <c r="F1114" s="126">
        <f ca="1"/>
        <v>144</v>
      </c>
      <c r="G1114" s="126">
        <f ca="1"/>
        <v>1</v>
      </c>
      <c r="H1114" s="126">
        <f ca="1"/>
        <v>856</v>
      </c>
      <c r="I1114" s="126">
        <f ca="1"/>
        <v>1</v>
      </c>
      <c r="J1114" s="126">
        <f ca="1"/>
        <v>100</v>
      </c>
      <c r="K1114" s="126">
        <f ca="1"/>
        <v>0.14399999999999999</v>
      </c>
      <c r="L1114" s="126">
        <f ca="1"/>
        <v>0</v>
      </c>
      <c r="M1114" s="126">
        <f ca="1"/>
        <v>5.039069363282829E-2</v>
      </c>
      <c r="N1114" s="126">
        <f ca="1"/>
        <v>2.5960539979231534E-2</v>
      </c>
      <c r="O1114" s="4"/>
    </row>
    <row r="1115" spans="2:15">
      <c r="B1115" s="125" t="str">
        <f ca="1"/>
        <v/>
      </c>
      <c r="C1115" s="126" t="str">
        <f ca="1"/>
        <v/>
      </c>
      <c r="D1115" s="126" t="str">
        <f ca="1"/>
        <v/>
      </c>
      <c r="E1115" s="126" t="str">
        <f ca="1"/>
        <v/>
      </c>
      <c r="F1115" s="126" t="str">
        <f ca="1"/>
        <v/>
      </c>
      <c r="G1115" s="126" t="str">
        <f ca="1"/>
        <v/>
      </c>
      <c r="H1115" s="126" t="str">
        <f ca="1"/>
        <v/>
      </c>
      <c r="I1115" s="126" t="str">
        <f ca="1"/>
        <v/>
      </c>
      <c r="J1115" s="126" t="str">
        <f ca="1"/>
        <v/>
      </c>
      <c r="K1115" s="126" t="str">
        <f ca="1"/>
        <v/>
      </c>
      <c r="L1115" s="126" t="str">
        <f ca="1"/>
        <v/>
      </c>
      <c r="M1115" s="126" t="str">
        <f ca="1"/>
        <v/>
      </c>
      <c r="N1115" s="126" t="str">
        <f ca="1"/>
        <v/>
      </c>
      <c r="O1115" s="4"/>
    </row>
    <row r="1116" spans="2:15">
      <c r="B1116" s="125" t="str">
        <f ca="1"/>
        <v>pclhi20</v>
      </c>
      <c r="C1116" s="126" t="str">
        <f ca="1"/>
        <v/>
      </c>
      <c r="D1116" s="126" t="str">
        <f ca="1"/>
        <v/>
      </c>
      <c r="E1116" s="126" t="str">
        <f ca="1"/>
        <v/>
      </c>
      <c r="F1116" s="126" t="str">
        <f ca="1"/>
        <v/>
      </c>
      <c r="G1116" s="126" t="str">
        <f ca="1"/>
        <v/>
      </c>
      <c r="H1116" s="126" t="str">
        <f ca="1"/>
        <v/>
      </c>
      <c r="I1116" s="126" t="str">
        <f ca="1"/>
        <v/>
      </c>
      <c r="J1116" s="126" t="str">
        <f ca="1"/>
        <v/>
      </c>
      <c r="K1116" s="126" t="str">
        <f ca="1"/>
        <v/>
      </c>
      <c r="L1116" s="126" t="str">
        <f ca="1"/>
        <v/>
      </c>
      <c r="M1116" s="126" t="str">
        <f ca="1"/>
        <v/>
      </c>
      <c r="N1116" s="126" t="str">
        <f ca="1"/>
        <v/>
      </c>
      <c r="O1116" s="4"/>
    </row>
    <row r="1117" spans="2:15">
      <c r="B1117" s="125" t="str">
        <f ca="1"/>
        <v>#</v>
      </c>
      <c r="C1117" s="126" t="str">
        <f ca="1"/>
        <v>xMin</v>
      </c>
      <c r="D1117" s="126" t="str">
        <f ca="1"/>
        <v>xMax</v>
      </c>
      <c r="E1117" s="126" t="str">
        <f ca="1"/>
        <v>#Total</v>
      </c>
      <c r="F1117" s="126" t="str">
        <f ca="1"/>
        <v>#(Y=1)</v>
      </c>
      <c r="G1117" s="126" t="str">
        <f ca="1"/>
        <v>%Cum(Y=1)</v>
      </c>
      <c r="H1117" s="126" t="str">
        <f ca="1"/>
        <v>#(Y=0)</v>
      </c>
      <c r="I1117" s="126" t="str">
        <f ca="1"/>
        <v>%Cum(Y=0)</v>
      </c>
      <c r="J1117" s="126" t="str">
        <f ca="1"/>
        <v>Odds Ratio</v>
      </c>
      <c r="K1117" s="126" t="str">
        <f ca="1"/>
        <v>%(Y=1)</v>
      </c>
      <c r="L1117" s="126" t="str">
        <f ca="1"/>
        <v>WOE</v>
      </c>
      <c r="M1117" s="126" t="str">
        <f ca="1"/>
        <v>Info Value</v>
      </c>
      <c r="N1117" s="126" t="str">
        <f ca="1"/>
        <v>KS</v>
      </c>
      <c r="O1117" s="4"/>
    </row>
    <row r="1118" spans="2:15">
      <c r="B1118" s="125">
        <f ca="1"/>
        <v>1</v>
      </c>
      <c r="C1118" s="126">
        <f ca="1"/>
        <v>0</v>
      </c>
      <c r="D1118" s="126">
        <f ca="1"/>
        <v>2.8985507000000001E-2</v>
      </c>
      <c r="E1118" s="126">
        <f ca="1"/>
        <v>100</v>
      </c>
      <c r="F1118" s="126">
        <f ca="1"/>
        <v>12</v>
      </c>
      <c r="G1118" s="126">
        <f ca="1"/>
        <v>8.3333333333333329E-2</v>
      </c>
      <c r="H1118" s="126">
        <f ca="1"/>
        <v>88</v>
      </c>
      <c r="I1118" s="126">
        <f ca="1"/>
        <v>0.10280373831775701</v>
      </c>
      <c r="J1118" s="126">
        <f ca="1"/>
        <v>81.060606060606062</v>
      </c>
      <c r="K1118" s="126">
        <f ca="1"/>
        <v>0.12</v>
      </c>
      <c r="L1118" s="126">
        <f ca="1"/>
        <v>-0.20997308812446475</v>
      </c>
      <c r="M1118" s="126">
        <f ca="1"/>
        <v>4.0882610616134107E-3</v>
      </c>
      <c r="N1118" s="126">
        <f ca="1"/>
        <v>1.9470404984423678E-2</v>
      </c>
      <c r="O1118" s="4"/>
    </row>
    <row r="1119" spans="2:15">
      <c r="B1119" s="125">
        <f ca="1"/>
        <v>2</v>
      </c>
      <c r="C1119" s="126">
        <f ca="1"/>
        <v>2.8985507000000001E-2</v>
      </c>
      <c r="D1119" s="126">
        <f ca="1"/>
        <v>7.0967742E-2</v>
      </c>
      <c r="E1119" s="126">
        <f ca="1"/>
        <v>100</v>
      </c>
      <c r="F1119" s="126">
        <f ca="1"/>
        <v>17</v>
      </c>
      <c r="G1119" s="126">
        <f ca="1"/>
        <v>0.2013888888888889</v>
      </c>
      <c r="H1119" s="126">
        <f ca="1"/>
        <v>83</v>
      </c>
      <c r="I1119" s="126">
        <f ca="1"/>
        <v>0.19976635514018692</v>
      </c>
      <c r="J1119" s="126">
        <f ca="1"/>
        <v>121.75368139223561</v>
      </c>
      <c r="K1119" s="126">
        <f ca="1"/>
        <v>0.17</v>
      </c>
      <c r="L1119" s="126">
        <f ca="1"/>
        <v>0.19682981282535966</v>
      </c>
      <c r="M1119" s="126">
        <f ca="1"/>
        <v>4.1517191827779003E-3</v>
      </c>
      <c r="N1119" s="126">
        <f ca="1"/>
        <v>1.6225337487019709E-3</v>
      </c>
      <c r="O1119" s="4"/>
    </row>
    <row r="1120" spans="2:15">
      <c r="B1120" s="125">
        <f ca="1"/>
        <v>3</v>
      </c>
      <c r="C1120" s="126">
        <f ca="1"/>
        <v>7.0967742E-2</v>
      </c>
      <c r="D1120" s="126">
        <f ca="1"/>
        <v>0.120481928</v>
      </c>
      <c r="E1120" s="126">
        <f ca="1"/>
        <v>100</v>
      </c>
      <c r="F1120" s="126">
        <f ca="1"/>
        <v>16</v>
      </c>
      <c r="G1120" s="126">
        <f ca="1"/>
        <v>0.3125</v>
      </c>
      <c r="H1120" s="126">
        <f ca="1"/>
        <v>84</v>
      </c>
      <c r="I1120" s="126">
        <f ca="1"/>
        <v>0.29789719626168226</v>
      </c>
      <c r="J1120" s="126">
        <f ca="1"/>
        <v>113.22751322751323</v>
      </c>
      <c r="K1120" s="126">
        <f ca="1"/>
        <v>0.16</v>
      </c>
      <c r="L1120" s="126">
        <f ca="1"/>
        <v>0.12422899996220915</v>
      </c>
      <c r="M1120" s="126">
        <f ca="1"/>
        <v>1.6125259600494434E-3</v>
      </c>
      <c r="N1120" s="126">
        <f ca="1"/>
        <v>1.4602803738317738E-2</v>
      </c>
      <c r="O1120" s="4"/>
    </row>
    <row r="1121" spans="2:15">
      <c r="B1121" s="125">
        <f ca="1"/>
        <v>4</v>
      </c>
      <c r="C1121" s="126">
        <f ca="1"/>
        <v>0.120481928</v>
      </c>
      <c r="D1121" s="126">
        <f ca="1"/>
        <v>0.18367346900000001</v>
      </c>
      <c r="E1121" s="126">
        <f ca="1"/>
        <v>100</v>
      </c>
      <c r="F1121" s="126">
        <f ca="1"/>
        <v>13</v>
      </c>
      <c r="G1121" s="126">
        <f ca="1"/>
        <v>0.40277777777777779</v>
      </c>
      <c r="H1121" s="126">
        <f ca="1"/>
        <v>87</v>
      </c>
      <c r="I1121" s="126">
        <f ca="1"/>
        <v>0.39953271028037385</v>
      </c>
      <c r="J1121" s="126">
        <f ca="1"/>
        <v>88.8250319284802</v>
      </c>
      <c r="K1121" s="126">
        <f ca="1"/>
        <v>0.13</v>
      </c>
      <c r="L1121" s="126">
        <f ca="1"/>
        <v>-0.11850168462730552</v>
      </c>
      <c r="M1121" s="126">
        <f ca="1"/>
        <v>1.3459108781008868E-3</v>
      </c>
      <c r="N1121" s="126">
        <f ca="1"/>
        <v>3.2450674974039417E-3</v>
      </c>
      <c r="O1121" s="4"/>
    </row>
    <row r="1122" spans="2:15">
      <c r="B1122" s="125">
        <f ca="1"/>
        <v>5</v>
      </c>
      <c r="C1122" s="126">
        <f ca="1"/>
        <v>0.18367346900000001</v>
      </c>
      <c r="D1122" s="126">
        <f ca="1"/>
        <v>0.27027026999999998</v>
      </c>
      <c r="E1122" s="126">
        <f ca="1"/>
        <v>100</v>
      </c>
      <c r="F1122" s="126">
        <f ca="1"/>
        <v>17</v>
      </c>
      <c r="G1122" s="126">
        <f ca="1"/>
        <v>0.52083333333333337</v>
      </c>
      <c r="H1122" s="126">
        <f ca="1"/>
        <v>83</v>
      </c>
      <c r="I1122" s="126">
        <f ca="1"/>
        <v>0.49649532710280375</v>
      </c>
      <c r="J1122" s="126">
        <f ca="1"/>
        <v>121.75368139223561</v>
      </c>
      <c r="K1122" s="126">
        <f ca="1"/>
        <v>0.17</v>
      </c>
      <c r="L1122" s="126">
        <f ca="1"/>
        <v>0.19682981282535966</v>
      </c>
      <c r="M1122" s="126">
        <f ca="1"/>
        <v>4.1517191827779003E-3</v>
      </c>
      <c r="N1122" s="126">
        <f ca="1"/>
        <v>2.4338006230529619E-2</v>
      </c>
      <c r="O1122" s="4"/>
    </row>
    <row r="1123" spans="2:15">
      <c r="B1123" s="125">
        <f ca="1"/>
        <v>6</v>
      </c>
      <c r="C1123" s="126">
        <f ca="1"/>
        <v>0.27027026999999998</v>
      </c>
      <c r="D1123" s="126">
        <f ca="1"/>
        <v>0.39330543899999998</v>
      </c>
      <c r="E1123" s="126">
        <f ca="1"/>
        <v>100</v>
      </c>
      <c r="F1123" s="126">
        <f ca="1"/>
        <v>16</v>
      </c>
      <c r="G1123" s="126">
        <f ca="1"/>
        <v>0.63194444444444442</v>
      </c>
      <c r="H1123" s="126">
        <f ca="1"/>
        <v>84</v>
      </c>
      <c r="I1123" s="126">
        <f ca="1"/>
        <v>0.59462616822429903</v>
      </c>
      <c r="J1123" s="126">
        <f ca="1"/>
        <v>113.22751322751323</v>
      </c>
      <c r="K1123" s="126">
        <f ca="1"/>
        <v>0.16</v>
      </c>
      <c r="L1123" s="126">
        <f ca="1"/>
        <v>0.12422899996220915</v>
      </c>
      <c r="M1123" s="126">
        <f ca="1"/>
        <v>1.6125259600494434E-3</v>
      </c>
      <c r="N1123" s="126">
        <f ca="1"/>
        <v>3.7318276220145385E-2</v>
      </c>
      <c r="O1123" s="4"/>
    </row>
    <row r="1124" spans="2:15">
      <c r="B1124" s="125">
        <f ca="1"/>
        <v>7</v>
      </c>
      <c r="C1124" s="126">
        <f ca="1"/>
        <v>0.39330543899999998</v>
      </c>
      <c r="D1124" s="126">
        <f ca="1"/>
        <v>0.54063604200000004</v>
      </c>
      <c r="E1124" s="126">
        <f ca="1"/>
        <v>100</v>
      </c>
      <c r="F1124" s="126">
        <f ca="1"/>
        <v>11</v>
      </c>
      <c r="G1124" s="126">
        <f ca="1"/>
        <v>0.70833333333333337</v>
      </c>
      <c r="H1124" s="126">
        <f ca="1"/>
        <v>89</v>
      </c>
      <c r="I1124" s="126">
        <f ca="1"/>
        <v>0.69859813084112155</v>
      </c>
      <c r="J1124" s="126">
        <f ca="1"/>
        <v>73.470661672908875</v>
      </c>
      <c r="K1124" s="126">
        <f ca="1"/>
        <v>0.11</v>
      </c>
      <c r="L1124" s="126">
        <f ca="1"/>
        <v>-0.30828402036802777</v>
      </c>
      <c r="M1124" s="126">
        <f ca="1"/>
        <v>8.5034208629550731E-3</v>
      </c>
      <c r="N1124" s="126">
        <f ca="1"/>
        <v>9.7352024922118252E-3</v>
      </c>
      <c r="O1124" s="4"/>
    </row>
    <row r="1125" spans="2:15">
      <c r="B1125" s="125">
        <f ca="1"/>
        <v>8</v>
      </c>
      <c r="C1125" s="126">
        <f ca="1"/>
        <v>0.54063604200000004</v>
      </c>
      <c r="D1125" s="126">
        <f ca="1"/>
        <v>0.69318181800000001</v>
      </c>
      <c r="E1125" s="126">
        <f ca="1"/>
        <v>100</v>
      </c>
      <c r="F1125" s="126">
        <f ca="1"/>
        <v>15</v>
      </c>
      <c r="G1125" s="126">
        <f ca="1"/>
        <v>0.8125</v>
      </c>
      <c r="H1125" s="126">
        <f ca="1"/>
        <v>85</v>
      </c>
      <c r="I1125" s="126">
        <f ca="1"/>
        <v>0.79789719626168221</v>
      </c>
      <c r="J1125" s="126">
        <f ca="1"/>
        <v>104.90196078431373</v>
      </c>
      <c r="K1125" s="126">
        <f ca="1"/>
        <v>0.15</v>
      </c>
      <c r="L1125" s="126">
        <f ca="1"/>
        <v>4.7856021177635141E-2</v>
      </c>
      <c r="M1125" s="126">
        <f ca="1"/>
        <v>2.3294402831792842E-4</v>
      </c>
      <c r="N1125" s="126">
        <f ca="1"/>
        <v>1.4602803738317793E-2</v>
      </c>
      <c r="O1125" s="4"/>
    </row>
    <row r="1126" spans="2:15">
      <c r="B1126" s="125">
        <f ca="1"/>
        <v>9</v>
      </c>
      <c r="C1126" s="126">
        <f ca="1"/>
        <v>0.69318181800000001</v>
      </c>
      <c r="D1126" s="126">
        <f ca="1"/>
        <v>0.83870967699999999</v>
      </c>
      <c r="E1126" s="126">
        <f ca="1"/>
        <v>100</v>
      </c>
      <c r="F1126" s="126">
        <f ca="1"/>
        <v>11</v>
      </c>
      <c r="G1126" s="126">
        <f ca="1"/>
        <v>0.88888888888888884</v>
      </c>
      <c r="H1126" s="126">
        <f ca="1"/>
        <v>89</v>
      </c>
      <c r="I1126" s="126">
        <f ca="1"/>
        <v>0.90186915887850472</v>
      </c>
      <c r="J1126" s="126">
        <f ca="1"/>
        <v>73.470661672908875</v>
      </c>
      <c r="K1126" s="126">
        <f ca="1"/>
        <v>0.11</v>
      </c>
      <c r="L1126" s="126">
        <f ca="1"/>
        <v>-0.30828402036802777</v>
      </c>
      <c r="M1126" s="126">
        <f ca="1"/>
        <v>8.5034208629550731E-3</v>
      </c>
      <c r="N1126" s="126">
        <f ca="1"/>
        <v>1.2980269989615878E-2</v>
      </c>
      <c r="O1126" s="4"/>
    </row>
    <row r="1127" spans="2:15">
      <c r="B1127" s="125">
        <f ca="1"/>
        <v>10</v>
      </c>
      <c r="C1127" s="126">
        <f ca="1"/>
        <v>0.83870967699999999</v>
      </c>
      <c r="D1127" s="126">
        <f ca="1"/>
        <v>1</v>
      </c>
      <c r="E1127" s="126">
        <f ca="1"/>
        <v>100</v>
      </c>
      <c r="F1127" s="126">
        <f ca="1"/>
        <v>16</v>
      </c>
      <c r="G1127" s="126">
        <f ca="1"/>
        <v>1</v>
      </c>
      <c r="H1127" s="126">
        <f ca="1"/>
        <v>84</v>
      </c>
      <c r="I1127" s="126">
        <f ca="1"/>
        <v>1</v>
      </c>
      <c r="J1127" s="126">
        <f ca="1"/>
        <v>113.22751322751323</v>
      </c>
      <c r="K1127" s="126">
        <f ca="1"/>
        <v>0.16</v>
      </c>
      <c r="L1127" s="126">
        <f ca="1"/>
        <v>0.12422899996220915</v>
      </c>
      <c r="M1127" s="126">
        <f ca="1"/>
        <v>1.6125259600494434E-3</v>
      </c>
      <c r="N1127" s="126">
        <f ca="1"/>
        <v>0</v>
      </c>
      <c r="O1127" s="4"/>
    </row>
    <row r="1128" spans="2:15">
      <c r="B1128" s="125" t="str">
        <f ca="1"/>
        <v>Total</v>
      </c>
      <c r="C1128" s="126">
        <f ca="1"/>
        <v>0</v>
      </c>
      <c r="D1128" s="126">
        <f ca="1"/>
        <v>1</v>
      </c>
      <c r="E1128" s="126">
        <f ca="1"/>
        <v>1000</v>
      </c>
      <c r="F1128" s="126">
        <f ca="1"/>
        <v>144</v>
      </c>
      <c r="G1128" s="126">
        <f ca="1"/>
        <v>1</v>
      </c>
      <c r="H1128" s="126">
        <f ca="1"/>
        <v>856</v>
      </c>
      <c r="I1128" s="126">
        <f ca="1"/>
        <v>1</v>
      </c>
      <c r="J1128" s="126">
        <f ca="1"/>
        <v>100</v>
      </c>
      <c r="K1128" s="126">
        <f ca="1"/>
        <v>0.14399999999999999</v>
      </c>
      <c r="L1128" s="126">
        <f ca="1"/>
        <v>0</v>
      </c>
      <c r="M1128" s="126">
        <f ca="1"/>
        <v>3.5814973939646506E-2</v>
      </c>
      <c r="N1128" s="126">
        <f ca="1"/>
        <v>3.7318276220145385E-2</v>
      </c>
      <c r="O1128" s="4"/>
    </row>
    <row r="1129" spans="2:15">
      <c r="B1129" s="125" t="str">
        <f ca="1"/>
        <v/>
      </c>
      <c r="C1129" s="126" t="str">
        <f ca="1"/>
        <v/>
      </c>
      <c r="D1129" s="126" t="str">
        <f ca="1"/>
        <v/>
      </c>
      <c r="E1129" s="126" t="str">
        <f ca="1"/>
        <v/>
      </c>
      <c r="F1129" s="126" t="str">
        <f ca="1"/>
        <v/>
      </c>
      <c r="G1129" s="126" t="str">
        <f ca="1"/>
        <v/>
      </c>
      <c r="H1129" s="126" t="str">
        <f ca="1"/>
        <v/>
      </c>
      <c r="I1129" s="126" t="str">
        <f ca="1"/>
        <v/>
      </c>
      <c r="J1129" s="126" t="str">
        <f ca="1"/>
        <v/>
      </c>
      <c r="K1129" s="126" t="str">
        <f ca="1"/>
        <v/>
      </c>
      <c r="L1129" s="126" t="str">
        <f ca="1"/>
        <v/>
      </c>
      <c r="M1129" s="126" t="str">
        <f ca="1"/>
        <v/>
      </c>
      <c r="N1129" s="126" t="str">
        <f ca="1"/>
        <v/>
      </c>
      <c r="O1129" s="4"/>
    </row>
    <row r="1130" spans="2:15">
      <c r="B1130" s="125" t="str">
        <f ca="1"/>
        <v>bbcl</v>
      </c>
      <c r="C1130" s="126" t="str">
        <f ca="1"/>
        <v/>
      </c>
      <c r="D1130" s="126" t="str">
        <f ca="1"/>
        <v/>
      </c>
      <c r="E1130" s="126" t="str">
        <f ca="1"/>
        <v/>
      </c>
      <c r="F1130" s="126" t="str">
        <f ca="1"/>
        <v/>
      </c>
      <c r="G1130" s="126" t="str">
        <f ca="1"/>
        <v/>
      </c>
      <c r="H1130" s="126" t="str">
        <f ca="1"/>
        <v/>
      </c>
      <c r="I1130" s="126" t="str">
        <f ca="1"/>
        <v/>
      </c>
      <c r="J1130" s="126" t="str">
        <f ca="1"/>
        <v/>
      </c>
      <c r="K1130" s="126" t="str">
        <f ca="1"/>
        <v/>
      </c>
      <c r="L1130" s="126" t="str">
        <f ca="1"/>
        <v/>
      </c>
      <c r="M1130" s="126" t="str">
        <f ca="1"/>
        <v/>
      </c>
      <c r="N1130" s="126" t="str">
        <f ca="1"/>
        <v/>
      </c>
      <c r="O1130" s="4"/>
    </row>
    <row r="1131" spans="2:15">
      <c r="B1131" s="125" t="str">
        <f ca="1"/>
        <v>#</v>
      </c>
      <c r="C1131" s="126" t="str">
        <f ca="1"/>
        <v>xMin</v>
      </c>
      <c r="D1131" s="126" t="str">
        <f ca="1"/>
        <v>xMax</v>
      </c>
      <c r="E1131" s="126" t="str">
        <f ca="1"/>
        <v>#Total</v>
      </c>
      <c r="F1131" s="126" t="str">
        <f ca="1"/>
        <v>#(Y=1)</v>
      </c>
      <c r="G1131" s="126" t="str">
        <f ca="1"/>
        <v>%Cum(Y=1)</v>
      </c>
      <c r="H1131" s="126" t="str">
        <f ca="1"/>
        <v>#(Y=0)</v>
      </c>
      <c r="I1131" s="126" t="str">
        <f ca="1"/>
        <v>%Cum(Y=0)</v>
      </c>
      <c r="J1131" s="126" t="str">
        <f ca="1"/>
        <v>Odds Ratio</v>
      </c>
      <c r="K1131" s="126" t="str">
        <f ca="1"/>
        <v>%(Y=1)</v>
      </c>
      <c r="L1131" s="126" t="str">
        <f ca="1"/>
        <v>WOE</v>
      </c>
      <c r="M1131" s="126" t="str">
        <f ca="1"/>
        <v>Info Value</v>
      </c>
      <c r="N1131" s="126" t="str">
        <f ca="1"/>
        <v>KS</v>
      </c>
      <c r="O1131" s="4"/>
    </row>
    <row r="1132" spans="2:15">
      <c r="B1132" s="125">
        <f ca="1"/>
        <v>1</v>
      </c>
      <c r="C1132" s="126">
        <f ca="1"/>
        <v>-1.2132377169999999</v>
      </c>
      <c r="D1132" s="126">
        <f ca="1"/>
        <v>-0.37496459900000001</v>
      </c>
      <c r="E1132" s="126">
        <f ca="1"/>
        <v>200</v>
      </c>
      <c r="F1132" s="126">
        <f ca="1"/>
        <v>28</v>
      </c>
      <c r="G1132" s="126">
        <f ca="1"/>
        <v>0.19444444444444445</v>
      </c>
      <c r="H1132" s="126">
        <f ca="1"/>
        <v>172</v>
      </c>
      <c r="I1132" s="126">
        <f ca="1"/>
        <v>0.20093457943925233</v>
      </c>
      <c r="J1132" s="126">
        <f ca="1"/>
        <v>96.770025839793291</v>
      </c>
      <c r="K1132" s="126">
        <f ca="1"/>
        <v>0.14000000000000001</v>
      </c>
      <c r="L1132" s="126">
        <f ca="1"/>
        <v>-3.2832890072507621E-2</v>
      </c>
      <c r="M1132" s="126">
        <f ca="1"/>
        <v>2.1308988884026207E-4</v>
      </c>
      <c r="N1132" s="126">
        <f ca="1"/>
        <v>6.4901349948078835E-3</v>
      </c>
      <c r="O1132" s="4"/>
    </row>
    <row r="1133" spans="2:15">
      <c r="B1133" s="125">
        <f ca="1"/>
        <v>2</v>
      </c>
      <c r="C1133" s="126">
        <f ca="1"/>
        <v>-0.37496459900000001</v>
      </c>
      <c r="D1133" s="126">
        <f ca="1"/>
        <v>-9.2784306999999996E-2</v>
      </c>
      <c r="E1133" s="126">
        <f ca="1"/>
        <v>100</v>
      </c>
      <c r="F1133" s="126">
        <f ca="1"/>
        <v>11</v>
      </c>
      <c r="G1133" s="126">
        <f ca="1"/>
        <v>0.27083333333333331</v>
      </c>
      <c r="H1133" s="126">
        <f ca="1"/>
        <v>89</v>
      </c>
      <c r="I1133" s="126">
        <f ca="1"/>
        <v>0.30490654205607476</v>
      </c>
      <c r="J1133" s="126">
        <f ca="1"/>
        <v>73.470661672908875</v>
      </c>
      <c r="K1133" s="126">
        <f ca="1"/>
        <v>0.11</v>
      </c>
      <c r="L1133" s="126">
        <f ca="1"/>
        <v>-0.30828402036802777</v>
      </c>
      <c r="M1133" s="126">
        <f ca="1"/>
        <v>8.5034208629550731E-3</v>
      </c>
      <c r="N1133" s="126">
        <f ca="1"/>
        <v>3.4073208722741444E-2</v>
      </c>
      <c r="O1133" s="4"/>
    </row>
    <row r="1134" spans="2:15">
      <c r="B1134" s="125">
        <f ca="1"/>
        <v>3</v>
      </c>
      <c r="C1134" s="126">
        <f ca="1"/>
        <v>-9.2784306999999996E-2</v>
      </c>
      <c r="D1134" s="126">
        <f ca="1"/>
        <v>0.14309746700000001</v>
      </c>
      <c r="E1134" s="126">
        <f ca="1"/>
        <v>100</v>
      </c>
      <c r="F1134" s="126">
        <f ca="1"/>
        <v>16</v>
      </c>
      <c r="G1134" s="126">
        <f ca="1"/>
        <v>0.38194444444444442</v>
      </c>
      <c r="H1134" s="126">
        <f ca="1"/>
        <v>84</v>
      </c>
      <c r="I1134" s="126">
        <f ca="1"/>
        <v>0.4030373831775701</v>
      </c>
      <c r="J1134" s="126">
        <f ca="1"/>
        <v>113.22751322751323</v>
      </c>
      <c r="K1134" s="126">
        <f ca="1"/>
        <v>0.16</v>
      </c>
      <c r="L1134" s="126">
        <f ca="1"/>
        <v>0.12422899996220915</v>
      </c>
      <c r="M1134" s="126">
        <f ca="1"/>
        <v>1.6125259600494434E-3</v>
      </c>
      <c r="N1134" s="126">
        <f ca="1"/>
        <v>2.1092938733125677E-2</v>
      </c>
      <c r="O1134" s="4"/>
    </row>
    <row r="1135" spans="2:15">
      <c r="B1135" s="125">
        <f ca="1"/>
        <v>4</v>
      </c>
      <c r="C1135" s="126">
        <f ca="1"/>
        <v>0.14309746700000001</v>
      </c>
      <c r="D1135" s="126">
        <f ca="1"/>
        <v>0.32559090200000002</v>
      </c>
      <c r="E1135" s="126">
        <f ca="1"/>
        <v>100</v>
      </c>
      <c r="F1135" s="126">
        <f ca="1"/>
        <v>14</v>
      </c>
      <c r="G1135" s="126">
        <f ca="1"/>
        <v>0.47916666666666669</v>
      </c>
      <c r="H1135" s="126">
        <f ca="1"/>
        <v>86</v>
      </c>
      <c r="I1135" s="126">
        <f ca="1"/>
        <v>0.50350467289719625</v>
      </c>
      <c r="J1135" s="126">
        <f ca="1"/>
        <v>96.770025839793291</v>
      </c>
      <c r="K1135" s="126">
        <f ca="1"/>
        <v>0.14000000000000001</v>
      </c>
      <c r="L1135" s="126">
        <f ca="1"/>
        <v>-3.2832890072507621E-2</v>
      </c>
      <c r="M1135" s="126">
        <f ca="1"/>
        <v>1.0654494442013104E-4</v>
      </c>
      <c r="N1135" s="126">
        <f ca="1"/>
        <v>2.4338006230529563E-2</v>
      </c>
      <c r="O1135" s="4"/>
    </row>
    <row r="1136" spans="2:15">
      <c r="B1136" s="125">
        <f ca="1"/>
        <v>5</v>
      </c>
      <c r="C1136" s="126">
        <f ca="1"/>
        <v>0.32559090200000002</v>
      </c>
      <c r="D1136" s="126">
        <f ca="1"/>
        <v>0.45824546100000002</v>
      </c>
      <c r="E1136" s="126">
        <f ca="1"/>
        <v>100</v>
      </c>
      <c r="F1136" s="126">
        <f ca="1"/>
        <v>12</v>
      </c>
      <c r="G1136" s="126">
        <f ca="1"/>
        <v>0.5625</v>
      </c>
      <c r="H1136" s="126">
        <f ca="1"/>
        <v>88</v>
      </c>
      <c r="I1136" s="126">
        <f ca="1"/>
        <v>0.60630841121495327</v>
      </c>
      <c r="J1136" s="126">
        <f ca="1"/>
        <v>81.060606060606062</v>
      </c>
      <c r="K1136" s="126">
        <f ca="1"/>
        <v>0.12</v>
      </c>
      <c r="L1136" s="126">
        <f ca="1"/>
        <v>-0.20997308812446475</v>
      </c>
      <c r="M1136" s="126">
        <f ca="1"/>
        <v>4.0882610616134107E-3</v>
      </c>
      <c r="N1136" s="126">
        <f ca="1"/>
        <v>4.3808411214953269E-2</v>
      </c>
      <c r="O1136" s="4"/>
    </row>
    <row r="1137" spans="2:15">
      <c r="B1137" s="125">
        <f ca="1"/>
        <v>6</v>
      </c>
      <c r="C1137" s="126">
        <f ca="1"/>
        <v>0.45824546100000002</v>
      </c>
      <c r="D1137" s="126">
        <f ca="1"/>
        <v>0.585661922</v>
      </c>
      <c r="E1137" s="126">
        <f ca="1"/>
        <v>100</v>
      </c>
      <c r="F1137" s="126">
        <f ca="1"/>
        <v>11</v>
      </c>
      <c r="G1137" s="126">
        <f ca="1"/>
        <v>0.63888888888888884</v>
      </c>
      <c r="H1137" s="126">
        <f ca="1"/>
        <v>89</v>
      </c>
      <c r="I1137" s="126">
        <f ca="1"/>
        <v>0.71028037383177567</v>
      </c>
      <c r="J1137" s="126">
        <f ca="1"/>
        <v>73.470661672908875</v>
      </c>
      <c r="K1137" s="126">
        <f ca="1"/>
        <v>0.11</v>
      </c>
      <c r="L1137" s="126">
        <f ca="1"/>
        <v>-0.30828402036802777</v>
      </c>
      <c r="M1137" s="126">
        <f ca="1"/>
        <v>8.5034208629550731E-3</v>
      </c>
      <c r="N1137" s="126">
        <f ca="1"/>
        <v>7.1391484942886829E-2</v>
      </c>
      <c r="O1137" s="4"/>
    </row>
    <row r="1138" spans="2:15">
      <c r="B1138" s="125">
        <f ca="1"/>
        <v>7</v>
      </c>
      <c r="C1138" s="126">
        <f ca="1"/>
        <v>0.585661922</v>
      </c>
      <c r="D1138" s="126">
        <f ca="1"/>
        <v>0.69177912200000002</v>
      </c>
      <c r="E1138" s="126">
        <f ca="1"/>
        <v>100</v>
      </c>
      <c r="F1138" s="126">
        <f ca="1"/>
        <v>18</v>
      </c>
      <c r="G1138" s="126">
        <f ca="1"/>
        <v>0.76388888888888884</v>
      </c>
      <c r="H1138" s="126">
        <f ca="1"/>
        <v>82</v>
      </c>
      <c r="I1138" s="126">
        <f ca="1"/>
        <v>0.80607476635514019</v>
      </c>
      <c r="J1138" s="126">
        <f ca="1"/>
        <v>130.48780487804879</v>
      </c>
      <c r="K1138" s="126">
        <f ca="1"/>
        <v>0.18</v>
      </c>
      <c r="L1138" s="126">
        <f ca="1"/>
        <v>0.2661095871976531</v>
      </c>
      <c r="M1138" s="126">
        <f ca="1"/>
        <v>7.7718921494641683E-3</v>
      </c>
      <c r="N1138" s="126">
        <f ca="1"/>
        <v>4.2185877466251354E-2</v>
      </c>
      <c r="O1138" s="4"/>
    </row>
    <row r="1139" spans="2:15">
      <c r="B1139" s="125">
        <f ca="1"/>
        <v>8</v>
      </c>
      <c r="C1139" s="126">
        <f ca="1"/>
        <v>0.69177912200000002</v>
      </c>
      <c r="D1139" s="126">
        <f ca="1"/>
        <v>0.81549606299999999</v>
      </c>
      <c r="E1139" s="126">
        <f ca="1"/>
        <v>100</v>
      </c>
      <c r="F1139" s="126">
        <f ca="1"/>
        <v>19</v>
      </c>
      <c r="G1139" s="126">
        <f ca="1"/>
        <v>0.89583333333333337</v>
      </c>
      <c r="H1139" s="126">
        <f ca="1"/>
        <v>81</v>
      </c>
      <c r="I1139" s="126">
        <f ca="1"/>
        <v>0.90070093457943923</v>
      </c>
      <c r="J1139" s="126">
        <f ca="1"/>
        <v>139.43758573388203</v>
      </c>
      <c r="K1139" s="126">
        <f ca="1"/>
        <v>0.19</v>
      </c>
      <c r="L1139" s="126">
        <f ca="1"/>
        <v>0.33244690105974317</v>
      </c>
      <c r="M1139" s="126">
        <f ca="1"/>
        <v>1.240634528227884E-2</v>
      </c>
      <c r="N1139" s="126">
        <f ca="1"/>
        <v>4.8676012461058571E-3</v>
      </c>
      <c r="O1139" s="4"/>
    </row>
    <row r="1140" spans="2:15">
      <c r="B1140" s="125">
        <f ca="1"/>
        <v>9</v>
      </c>
      <c r="C1140" s="126">
        <f ca="1"/>
        <v>0.81549606299999999</v>
      </c>
      <c r="D1140" s="126">
        <f ca="1"/>
        <v>1.4272184960000001</v>
      </c>
      <c r="E1140" s="126">
        <f ca="1"/>
        <v>100</v>
      </c>
      <c r="F1140" s="126">
        <f ca="1"/>
        <v>15</v>
      </c>
      <c r="G1140" s="126">
        <f ca="1"/>
        <v>1</v>
      </c>
      <c r="H1140" s="126">
        <f ca="1"/>
        <v>85</v>
      </c>
      <c r="I1140" s="126">
        <f ca="1"/>
        <v>1</v>
      </c>
      <c r="J1140" s="126">
        <f ca="1"/>
        <v>104.90196078431373</v>
      </c>
      <c r="K1140" s="126">
        <f ca="1"/>
        <v>0.15</v>
      </c>
      <c r="L1140" s="126">
        <f ca="1"/>
        <v>4.7856021177635141E-2</v>
      </c>
      <c r="M1140" s="126">
        <f ca="1"/>
        <v>2.3294402831792842E-4</v>
      </c>
      <c r="N1140" s="126">
        <f ca="1"/>
        <v>0</v>
      </c>
      <c r="O1140" s="4"/>
    </row>
    <row r="1141" spans="2:15">
      <c r="B1141" s="125" t="str">
        <f ca="1"/>
        <v>Total</v>
      </c>
      <c r="C1141" s="126">
        <f ca="1"/>
        <v>-1.2132377169999999</v>
      </c>
      <c r="D1141" s="126">
        <f ca="1"/>
        <v>1.4272184960000001</v>
      </c>
      <c r="E1141" s="126">
        <f ca="1"/>
        <v>1000</v>
      </c>
      <c r="F1141" s="126">
        <f ca="1"/>
        <v>144</v>
      </c>
      <c r="G1141" s="126">
        <f ca="1"/>
        <v>1</v>
      </c>
      <c r="H1141" s="126">
        <f ca="1"/>
        <v>856</v>
      </c>
      <c r="I1141" s="126">
        <f ca="1"/>
        <v>1</v>
      </c>
      <c r="J1141" s="126">
        <f ca="1"/>
        <v>100</v>
      </c>
      <c r="K1141" s="126">
        <f ca="1"/>
        <v>0.14399999999999999</v>
      </c>
      <c r="L1141" s="126">
        <f ca="1"/>
        <v>0</v>
      </c>
      <c r="M1141" s="126">
        <f ca="1"/>
        <v>4.3438445040894329E-2</v>
      </c>
      <c r="N1141" s="126">
        <f ca="1"/>
        <v>7.1391484942886829E-2</v>
      </c>
      <c r="O1141" s="4"/>
    </row>
    <row r="1142" spans="2:15">
      <c r="B1142" s="125" t="str">
        <f ca="1"/>
        <v/>
      </c>
      <c r="C1142" s="126" t="str">
        <f ca="1"/>
        <v/>
      </c>
      <c r="D1142" s="126" t="str">
        <f ca="1"/>
        <v/>
      </c>
      <c r="E1142" s="126" t="str">
        <f ca="1"/>
        <v/>
      </c>
      <c r="F1142" s="126" t="str">
        <f ca="1"/>
        <v/>
      </c>
      <c r="G1142" s="126" t="str">
        <f ca="1"/>
        <v/>
      </c>
      <c r="H1142" s="126" t="str">
        <f ca="1"/>
        <v/>
      </c>
      <c r="I1142" s="126" t="str">
        <f ca="1"/>
        <v/>
      </c>
      <c r="J1142" s="126" t="str">
        <f ca="1"/>
        <v/>
      </c>
      <c r="K1142" s="126" t="str">
        <f ca="1"/>
        <v/>
      </c>
      <c r="L1142" s="126" t="str">
        <f ca="1"/>
        <v/>
      </c>
      <c r="M1142" s="126" t="str">
        <f ca="1"/>
        <v/>
      </c>
      <c r="N1142" s="126" t="str">
        <f ca="1"/>
        <v/>
      </c>
      <c r="O1142" s="4"/>
    </row>
    <row r="1143" spans="2:15">
      <c r="B1143" s="125" t="str">
        <f ca="1"/>
        <v>bbhi</v>
      </c>
      <c r="C1143" s="126" t="str">
        <f ca="1"/>
        <v/>
      </c>
      <c r="D1143" s="126" t="str">
        <f ca="1"/>
        <v/>
      </c>
      <c r="E1143" s="126" t="str">
        <f ca="1"/>
        <v/>
      </c>
      <c r="F1143" s="126" t="str">
        <f ca="1"/>
        <v/>
      </c>
      <c r="G1143" s="126" t="str">
        <f ca="1"/>
        <v/>
      </c>
      <c r="H1143" s="126" t="str">
        <f ca="1"/>
        <v/>
      </c>
      <c r="I1143" s="126" t="str">
        <f ca="1"/>
        <v/>
      </c>
      <c r="J1143" s="126" t="str">
        <f ca="1"/>
        <v/>
      </c>
      <c r="K1143" s="126" t="str">
        <f ca="1"/>
        <v/>
      </c>
      <c r="L1143" s="126" t="str">
        <f ca="1"/>
        <v/>
      </c>
      <c r="M1143" s="126" t="str">
        <f ca="1"/>
        <v/>
      </c>
      <c r="N1143" s="126" t="str">
        <f ca="1"/>
        <v/>
      </c>
      <c r="O1143" s="4"/>
    </row>
    <row r="1144" spans="2:15">
      <c r="B1144" s="125" t="str">
        <f ca="1"/>
        <v>#</v>
      </c>
      <c r="C1144" s="126" t="str">
        <f ca="1"/>
        <v>xMin</v>
      </c>
      <c r="D1144" s="126" t="str">
        <f ca="1"/>
        <v>xMax</v>
      </c>
      <c r="E1144" s="126" t="str">
        <f ca="1"/>
        <v>#Total</v>
      </c>
      <c r="F1144" s="126" t="str">
        <f ca="1"/>
        <v>#(Y=1)</v>
      </c>
      <c r="G1144" s="126" t="str">
        <f ca="1"/>
        <v>%Cum(Y=1)</v>
      </c>
      <c r="H1144" s="126" t="str">
        <f ca="1"/>
        <v>#(Y=0)</v>
      </c>
      <c r="I1144" s="126" t="str">
        <f ca="1"/>
        <v>%Cum(Y=0)</v>
      </c>
      <c r="J1144" s="126" t="str">
        <f ca="1"/>
        <v>Odds Ratio</v>
      </c>
      <c r="K1144" s="126" t="str">
        <f ca="1"/>
        <v>%(Y=1)</v>
      </c>
      <c r="L1144" s="126" t="str">
        <f ca="1"/>
        <v>WOE</v>
      </c>
      <c r="M1144" s="126" t="str">
        <f ca="1"/>
        <v>Info Value</v>
      </c>
      <c r="N1144" s="126" t="str">
        <f ca="1"/>
        <v>KS</v>
      </c>
      <c r="O1144" s="4"/>
    </row>
    <row r="1145" spans="2:15">
      <c r="B1145" s="125">
        <f ca="1"/>
        <v>1</v>
      </c>
      <c r="C1145" s="126">
        <f ca="1"/>
        <v>-1.048544814</v>
      </c>
      <c r="D1145" s="126">
        <f ca="1"/>
        <v>-0.38593171500000001</v>
      </c>
      <c r="E1145" s="126">
        <f ca="1"/>
        <v>100</v>
      </c>
      <c r="F1145" s="126">
        <f ca="1"/>
        <v>16</v>
      </c>
      <c r="G1145" s="126">
        <f ca="1"/>
        <v>0.1111111111111111</v>
      </c>
      <c r="H1145" s="126">
        <f ca="1"/>
        <v>84</v>
      </c>
      <c r="I1145" s="126">
        <f ca="1"/>
        <v>9.8130841121495324E-2</v>
      </c>
      <c r="J1145" s="126">
        <f ca="1"/>
        <v>113.22751322751323</v>
      </c>
      <c r="K1145" s="126">
        <f ca="1"/>
        <v>0.16</v>
      </c>
      <c r="L1145" s="126">
        <f ca="1"/>
        <v>0.12422899996220915</v>
      </c>
      <c r="M1145" s="126">
        <f ca="1"/>
        <v>1.6125259600494434E-3</v>
      </c>
      <c r="N1145" s="126">
        <f ca="1"/>
        <v>1.2980269989615781E-2</v>
      </c>
      <c r="O1145" s="4"/>
    </row>
    <row r="1146" spans="2:15">
      <c r="B1146" s="125">
        <f ca="1"/>
        <v>2</v>
      </c>
      <c r="C1146" s="126">
        <f ca="1"/>
        <v>-0.38593171500000001</v>
      </c>
      <c r="D1146" s="126">
        <f ca="1"/>
        <v>-0.126528899</v>
      </c>
      <c r="E1146" s="126">
        <f ca="1"/>
        <v>100</v>
      </c>
      <c r="F1146" s="126">
        <f ca="1"/>
        <v>10</v>
      </c>
      <c r="G1146" s="126">
        <f ca="1"/>
        <v>0.18055555555555555</v>
      </c>
      <c r="H1146" s="126">
        <f ca="1"/>
        <v>90</v>
      </c>
      <c r="I1146" s="126">
        <f ca="1"/>
        <v>0.20327102803738317</v>
      </c>
      <c r="J1146" s="126">
        <f ca="1"/>
        <v>66.049382716049394</v>
      </c>
      <c r="K1146" s="126">
        <f ca="1"/>
        <v>0.1</v>
      </c>
      <c r="L1146" s="126">
        <f ca="1"/>
        <v>-0.4147675007704778</v>
      </c>
      <c r="M1146" s="126">
        <f ca="1"/>
        <v>1.4805433893027178E-2</v>
      </c>
      <c r="N1146" s="126">
        <f ca="1"/>
        <v>2.271547248182762E-2</v>
      </c>
      <c r="O1146" s="4"/>
    </row>
    <row r="1147" spans="2:15">
      <c r="B1147" s="125">
        <f ca="1"/>
        <v>3</v>
      </c>
      <c r="C1147" s="126">
        <f ca="1"/>
        <v>-0.126528899</v>
      </c>
      <c r="D1147" s="126">
        <f ca="1"/>
        <v>0.121345883</v>
      </c>
      <c r="E1147" s="126">
        <f ca="1"/>
        <v>100</v>
      </c>
      <c r="F1147" s="126">
        <f ca="1"/>
        <v>12</v>
      </c>
      <c r="G1147" s="126">
        <f ca="1"/>
        <v>0.2638888888888889</v>
      </c>
      <c r="H1147" s="126">
        <f ca="1"/>
        <v>88</v>
      </c>
      <c r="I1147" s="126">
        <f ca="1"/>
        <v>0.30607476635514019</v>
      </c>
      <c r="J1147" s="126">
        <f ca="1"/>
        <v>81.060606060606062</v>
      </c>
      <c r="K1147" s="126">
        <f ca="1"/>
        <v>0.12</v>
      </c>
      <c r="L1147" s="126">
        <f ca="1"/>
        <v>-0.20997308812446475</v>
      </c>
      <c r="M1147" s="126">
        <f ca="1"/>
        <v>4.0882610616134107E-3</v>
      </c>
      <c r="N1147" s="126">
        <f ca="1"/>
        <v>4.2185877466251298E-2</v>
      </c>
      <c r="O1147" s="4"/>
    </row>
    <row r="1148" spans="2:15">
      <c r="B1148" s="125">
        <f ca="1"/>
        <v>4</v>
      </c>
      <c r="C1148" s="126">
        <f ca="1"/>
        <v>0.121345883</v>
      </c>
      <c r="D1148" s="126">
        <f ca="1"/>
        <v>0.32548965400000002</v>
      </c>
      <c r="E1148" s="126">
        <f ca="1"/>
        <v>100</v>
      </c>
      <c r="F1148" s="126">
        <f ca="1"/>
        <v>15</v>
      </c>
      <c r="G1148" s="126">
        <f ca="1"/>
        <v>0.36805555555555558</v>
      </c>
      <c r="H1148" s="126">
        <f ca="1"/>
        <v>85</v>
      </c>
      <c r="I1148" s="126">
        <f ca="1"/>
        <v>0.40537383177570091</v>
      </c>
      <c r="J1148" s="126">
        <f ca="1"/>
        <v>104.90196078431373</v>
      </c>
      <c r="K1148" s="126">
        <f ca="1"/>
        <v>0.15</v>
      </c>
      <c r="L1148" s="126">
        <f ca="1"/>
        <v>4.7856021177635141E-2</v>
      </c>
      <c r="M1148" s="126">
        <f ca="1"/>
        <v>2.3294402831792842E-4</v>
      </c>
      <c r="N1148" s="126">
        <f ca="1"/>
        <v>3.731827622014533E-2</v>
      </c>
      <c r="O1148" s="4"/>
    </row>
    <row r="1149" spans="2:15">
      <c r="B1149" s="125">
        <f ca="1"/>
        <v>5</v>
      </c>
      <c r="C1149" s="126">
        <f ca="1"/>
        <v>0.32548965400000002</v>
      </c>
      <c r="D1149" s="126">
        <f ca="1"/>
        <v>0.48931116499999999</v>
      </c>
      <c r="E1149" s="126">
        <f ca="1"/>
        <v>100</v>
      </c>
      <c r="F1149" s="126">
        <f ca="1"/>
        <v>14</v>
      </c>
      <c r="G1149" s="126">
        <f ca="1"/>
        <v>0.46527777777777779</v>
      </c>
      <c r="H1149" s="126">
        <f ca="1"/>
        <v>86</v>
      </c>
      <c r="I1149" s="126">
        <f ca="1"/>
        <v>0.50584112149532712</v>
      </c>
      <c r="J1149" s="126">
        <f ca="1"/>
        <v>96.770025839793291</v>
      </c>
      <c r="K1149" s="126">
        <f ca="1"/>
        <v>0.14000000000000001</v>
      </c>
      <c r="L1149" s="126">
        <f ca="1"/>
        <v>-3.2832890072507621E-2</v>
      </c>
      <c r="M1149" s="126">
        <f ca="1"/>
        <v>1.0654494442013104E-4</v>
      </c>
      <c r="N1149" s="126">
        <f ca="1"/>
        <v>4.0563343717549327E-2</v>
      </c>
      <c r="O1149" s="4"/>
    </row>
    <row r="1150" spans="2:15">
      <c r="B1150" s="125">
        <f ca="1"/>
        <v>6</v>
      </c>
      <c r="C1150" s="126">
        <f ca="1"/>
        <v>0.48931116499999999</v>
      </c>
      <c r="D1150" s="126">
        <f ca="1"/>
        <v>0.60621654199999997</v>
      </c>
      <c r="E1150" s="126">
        <f ca="1"/>
        <v>100</v>
      </c>
      <c r="F1150" s="126">
        <f ca="1"/>
        <v>12</v>
      </c>
      <c r="G1150" s="126">
        <f ca="1"/>
        <v>0.54861111111111116</v>
      </c>
      <c r="H1150" s="126">
        <f ca="1"/>
        <v>88</v>
      </c>
      <c r="I1150" s="126">
        <f ca="1"/>
        <v>0.60864485981308414</v>
      </c>
      <c r="J1150" s="126">
        <f ca="1"/>
        <v>81.060606060606062</v>
      </c>
      <c r="K1150" s="126">
        <f ca="1"/>
        <v>0.12</v>
      </c>
      <c r="L1150" s="126">
        <f ca="1"/>
        <v>-0.20997308812446475</v>
      </c>
      <c r="M1150" s="126">
        <f ca="1"/>
        <v>4.0882610616134107E-3</v>
      </c>
      <c r="N1150" s="126">
        <f ca="1"/>
        <v>6.0033748701972978E-2</v>
      </c>
      <c r="O1150" s="4"/>
    </row>
    <row r="1151" spans="2:15">
      <c r="B1151" s="125">
        <f ca="1"/>
        <v>7</v>
      </c>
      <c r="C1151" s="126">
        <f ca="1"/>
        <v>0.60621654199999997</v>
      </c>
      <c r="D1151" s="126">
        <f ca="1"/>
        <v>0.70560368399999995</v>
      </c>
      <c r="E1151" s="126">
        <f ca="1"/>
        <v>100</v>
      </c>
      <c r="F1151" s="126">
        <f ca="1"/>
        <v>16</v>
      </c>
      <c r="G1151" s="126">
        <f ca="1"/>
        <v>0.65972222222222221</v>
      </c>
      <c r="H1151" s="126">
        <f ca="1"/>
        <v>84</v>
      </c>
      <c r="I1151" s="126">
        <f ca="1"/>
        <v>0.70677570093457942</v>
      </c>
      <c r="J1151" s="126">
        <f ca="1"/>
        <v>113.22751322751323</v>
      </c>
      <c r="K1151" s="126">
        <f ca="1"/>
        <v>0.16</v>
      </c>
      <c r="L1151" s="126">
        <f ca="1"/>
        <v>0.12422899996220915</v>
      </c>
      <c r="M1151" s="126">
        <f ca="1"/>
        <v>1.6125259600494434E-3</v>
      </c>
      <c r="N1151" s="126">
        <f ca="1"/>
        <v>4.7053478712357211E-2</v>
      </c>
      <c r="O1151" s="4"/>
    </row>
    <row r="1152" spans="2:15">
      <c r="B1152" s="125">
        <f ca="1"/>
        <v>8</v>
      </c>
      <c r="C1152" s="126">
        <f ca="1"/>
        <v>0.70560368399999995</v>
      </c>
      <c r="D1152" s="126">
        <f ca="1"/>
        <v>0.81631864399999998</v>
      </c>
      <c r="E1152" s="126">
        <f ca="1"/>
        <v>100</v>
      </c>
      <c r="F1152" s="126">
        <f ca="1"/>
        <v>13</v>
      </c>
      <c r="G1152" s="126">
        <f ca="1"/>
        <v>0.75</v>
      </c>
      <c r="H1152" s="126">
        <f ca="1"/>
        <v>87</v>
      </c>
      <c r="I1152" s="126">
        <f ca="1"/>
        <v>0.80841121495327106</v>
      </c>
      <c r="J1152" s="126">
        <f ca="1"/>
        <v>88.8250319284802</v>
      </c>
      <c r="K1152" s="126">
        <f ca="1"/>
        <v>0.13</v>
      </c>
      <c r="L1152" s="126">
        <f ca="1"/>
        <v>-0.11850168462730552</v>
      </c>
      <c r="M1152" s="126">
        <f ca="1"/>
        <v>1.3459108781008868E-3</v>
      </c>
      <c r="N1152" s="126">
        <f ca="1"/>
        <v>5.8411214953271062E-2</v>
      </c>
      <c r="O1152" s="4"/>
    </row>
    <row r="1153" spans="2:15">
      <c r="B1153" s="125">
        <f ca="1"/>
        <v>9</v>
      </c>
      <c r="C1153" s="126">
        <f ca="1"/>
        <v>0.81631864399999998</v>
      </c>
      <c r="D1153" s="126">
        <f ca="1"/>
        <v>0.94470095399999998</v>
      </c>
      <c r="E1153" s="126">
        <f ca="1"/>
        <v>100</v>
      </c>
      <c r="F1153" s="126">
        <f ca="1"/>
        <v>20</v>
      </c>
      <c r="G1153" s="126">
        <f ca="1"/>
        <v>0.88888888888888884</v>
      </c>
      <c r="H1153" s="126">
        <f ca="1"/>
        <v>80</v>
      </c>
      <c r="I1153" s="126">
        <f ca="1"/>
        <v>0.90186915887850472</v>
      </c>
      <c r="J1153" s="126">
        <f ca="1"/>
        <v>148.61111111111111</v>
      </c>
      <c r="K1153" s="126">
        <f ca="1"/>
        <v>0.2</v>
      </c>
      <c r="L1153" s="126">
        <f ca="1"/>
        <v>0.39616271544585091</v>
      </c>
      <c r="M1153" s="126">
        <f ca="1"/>
        <v>1.799804652207267E-2</v>
      </c>
      <c r="N1153" s="126">
        <f ca="1"/>
        <v>1.2980269989615878E-2</v>
      </c>
      <c r="O1153" s="4"/>
    </row>
    <row r="1154" spans="2:15">
      <c r="B1154" s="125">
        <f ca="1"/>
        <v>10</v>
      </c>
      <c r="C1154" s="126">
        <f ca="1"/>
        <v>0.94470095399999998</v>
      </c>
      <c r="D1154" s="126">
        <f ca="1"/>
        <v>6.4065957180000002</v>
      </c>
      <c r="E1154" s="126">
        <f ca="1"/>
        <v>100</v>
      </c>
      <c r="F1154" s="126">
        <f ca="1"/>
        <v>16</v>
      </c>
      <c r="G1154" s="126">
        <f ca="1"/>
        <v>1</v>
      </c>
      <c r="H1154" s="126">
        <f ca="1"/>
        <v>84</v>
      </c>
      <c r="I1154" s="126">
        <f ca="1"/>
        <v>1</v>
      </c>
      <c r="J1154" s="126">
        <f ca="1"/>
        <v>113.22751322751323</v>
      </c>
      <c r="K1154" s="126">
        <f ca="1"/>
        <v>0.16</v>
      </c>
      <c r="L1154" s="126">
        <f ca="1"/>
        <v>0.12422899996220915</v>
      </c>
      <c r="M1154" s="126">
        <f ca="1"/>
        <v>1.6125259600494434E-3</v>
      </c>
      <c r="N1154" s="126">
        <f ca="1"/>
        <v>0</v>
      </c>
      <c r="O1154" s="4"/>
    </row>
    <row r="1155" spans="2:15">
      <c r="B1155" s="125" t="str">
        <f ca="1"/>
        <v>Total</v>
      </c>
      <c r="C1155" s="126">
        <f ca="1"/>
        <v>-1.048544814</v>
      </c>
      <c r="D1155" s="126">
        <f ca="1"/>
        <v>6.4065957180000002</v>
      </c>
      <c r="E1155" s="126">
        <f ca="1"/>
        <v>1000</v>
      </c>
      <c r="F1155" s="126">
        <f ca="1"/>
        <v>144</v>
      </c>
      <c r="G1155" s="126">
        <f ca="1"/>
        <v>1</v>
      </c>
      <c r="H1155" s="126">
        <f ca="1"/>
        <v>856</v>
      </c>
      <c r="I1155" s="126">
        <f ca="1"/>
        <v>1</v>
      </c>
      <c r="J1155" s="126">
        <f ca="1"/>
        <v>100</v>
      </c>
      <c r="K1155" s="126">
        <f ca="1"/>
        <v>0.14399999999999999</v>
      </c>
      <c r="L1155" s="126">
        <f ca="1"/>
        <v>0</v>
      </c>
      <c r="M1155" s="126">
        <f ca="1"/>
        <v>4.7502980269313953E-2</v>
      </c>
      <c r="N1155" s="126">
        <f ca="1"/>
        <v>6.0033748701972978E-2</v>
      </c>
      <c r="O1155" s="4"/>
    </row>
    <row r="1156" spans="2:15">
      <c r="B1156" s="125" t="str">
        <f ca="1"/>
        <v/>
      </c>
      <c r="C1156" s="126" t="str">
        <f ca="1"/>
        <v/>
      </c>
      <c r="D1156" s="126" t="str">
        <f ca="1"/>
        <v/>
      </c>
      <c r="E1156" s="126" t="str">
        <f ca="1"/>
        <v/>
      </c>
      <c r="F1156" s="126" t="str">
        <f ca="1"/>
        <v/>
      </c>
      <c r="G1156" s="126" t="str">
        <f ca="1"/>
        <v/>
      </c>
      <c r="H1156" s="126" t="str">
        <f ca="1"/>
        <v/>
      </c>
      <c r="I1156" s="126" t="str">
        <f ca="1"/>
        <v/>
      </c>
      <c r="J1156" s="126" t="str">
        <f ca="1"/>
        <v/>
      </c>
      <c r="K1156" s="126" t="str">
        <f ca="1"/>
        <v/>
      </c>
      <c r="L1156" s="126" t="str">
        <f ca="1"/>
        <v/>
      </c>
      <c r="M1156" s="126" t="str">
        <f ca="1"/>
        <v/>
      </c>
      <c r="N1156" s="126" t="str">
        <f ca="1"/>
        <v/>
      </c>
      <c r="O1156" s="4"/>
    </row>
    <row r="1157" spans="2:15">
      <c r="B1157" s="125" t="str">
        <f ca="1"/>
        <v>bblo</v>
      </c>
      <c r="C1157" s="126" t="str">
        <f ca="1"/>
        <v/>
      </c>
      <c r="D1157" s="126" t="str">
        <f ca="1"/>
        <v/>
      </c>
      <c r="E1157" s="126" t="str">
        <f ca="1"/>
        <v/>
      </c>
      <c r="F1157" s="126" t="str">
        <f ca="1"/>
        <v/>
      </c>
      <c r="G1157" s="126" t="str">
        <f ca="1"/>
        <v/>
      </c>
      <c r="H1157" s="126" t="str">
        <f ca="1"/>
        <v/>
      </c>
      <c r="I1157" s="126" t="str">
        <f ca="1"/>
        <v/>
      </c>
      <c r="J1157" s="126" t="str">
        <f ca="1"/>
        <v/>
      </c>
      <c r="K1157" s="126" t="str">
        <f ca="1"/>
        <v/>
      </c>
      <c r="L1157" s="126" t="str">
        <f ca="1"/>
        <v/>
      </c>
      <c r="M1157" s="126" t="str">
        <f ca="1"/>
        <v/>
      </c>
      <c r="N1157" s="126" t="str">
        <f ca="1"/>
        <v/>
      </c>
      <c r="O1157" s="4"/>
    </row>
    <row r="1158" spans="2:15">
      <c r="B1158" s="125" t="str">
        <f ca="1"/>
        <v>#</v>
      </c>
      <c r="C1158" s="126" t="str">
        <f ca="1"/>
        <v>xMin</v>
      </c>
      <c r="D1158" s="126" t="str">
        <f ca="1"/>
        <v>xMax</v>
      </c>
      <c r="E1158" s="126" t="str">
        <f ca="1"/>
        <v>#Total</v>
      </c>
      <c r="F1158" s="126" t="str">
        <f ca="1"/>
        <v>#(Y=1)</v>
      </c>
      <c r="G1158" s="126" t="str">
        <f ca="1"/>
        <v>%Cum(Y=1)</v>
      </c>
      <c r="H1158" s="126" t="str">
        <f ca="1"/>
        <v>#(Y=0)</v>
      </c>
      <c r="I1158" s="126" t="str">
        <f ca="1"/>
        <v>%Cum(Y=0)</v>
      </c>
      <c r="J1158" s="126" t="str">
        <f ca="1"/>
        <v>Odds Ratio</v>
      </c>
      <c r="K1158" s="126" t="str">
        <f ca="1"/>
        <v>%(Y=1)</v>
      </c>
      <c r="L1158" s="126" t="str">
        <f ca="1"/>
        <v>WOE</v>
      </c>
      <c r="M1158" s="126" t="str">
        <f ca="1"/>
        <v>Info Value</v>
      </c>
      <c r="N1158" s="126" t="str">
        <f ca="1"/>
        <v>KS</v>
      </c>
      <c r="O1158" s="4"/>
    </row>
    <row r="1159" spans="2:15">
      <c r="B1159" s="125">
        <f ca="1"/>
        <v>1</v>
      </c>
      <c r="C1159" s="126">
        <f ca="1"/>
        <v>-2.1051472690000002</v>
      </c>
      <c r="D1159" s="126">
        <f ca="1"/>
        <v>-0.81928342499999995</v>
      </c>
      <c r="E1159" s="126">
        <f ca="1"/>
        <v>100</v>
      </c>
      <c r="F1159" s="126">
        <f ca="1"/>
        <v>9</v>
      </c>
      <c r="G1159" s="126">
        <f ca="1"/>
        <v>6.25E-2</v>
      </c>
      <c r="H1159" s="126">
        <f ca="1"/>
        <v>91</v>
      </c>
      <c r="I1159" s="126">
        <f ca="1"/>
        <v>0.10630841121495327</v>
      </c>
      <c r="J1159" s="126">
        <f ca="1"/>
        <v>58.791208791208796</v>
      </c>
      <c r="K1159" s="126">
        <f ca="1"/>
        <v>0.09</v>
      </c>
      <c r="L1159" s="126">
        <f ca="1"/>
        <v>-0.53117785261488915</v>
      </c>
      <c r="M1159" s="126">
        <f ca="1"/>
        <v>2.3270057795628903E-2</v>
      </c>
      <c r="N1159" s="126">
        <f ca="1"/>
        <v>4.3808411214953269E-2</v>
      </c>
      <c r="O1159" s="4"/>
    </row>
    <row r="1160" spans="2:15">
      <c r="B1160" s="125">
        <f ca="1"/>
        <v>2</v>
      </c>
      <c r="C1160" s="126">
        <f ca="1"/>
        <v>-0.81928342499999995</v>
      </c>
      <c r="D1160" s="126">
        <f ca="1"/>
        <v>-0.59209034800000004</v>
      </c>
      <c r="E1160" s="126">
        <f ca="1"/>
        <v>100</v>
      </c>
      <c r="F1160" s="126">
        <f ca="1"/>
        <v>13</v>
      </c>
      <c r="G1160" s="126">
        <f ca="1"/>
        <v>0.15277777777777779</v>
      </c>
      <c r="H1160" s="126">
        <f ca="1"/>
        <v>87</v>
      </c>
      <c r="I1160" s="126">
        <f ca="1"/>
        <v>0.20794392523364486</v>
      </c>
      <c r="J1160" s="126">
        <f ca="1"/>
        <v>88.8250319284802</v>
      </c>
      <c r="K1160" s="126">
        <f ca="1"/>
        <v>0.13</v>
      </c>
      <c r="L1160" s="126">
        <f ca="1"/>
        <v>-0.11850168462730552</v>
      </c>
      <c r="M1160" s="126">
        <f ca="1"/>
        <v>1.3459108781008868E-3</v>
      </c>
      <c r="N1160" s="126">
        <f ca="1"/>
        <v>5.5166147455867065E-2</v>
      </c>
      <c r="O1160" s="4"/>
    </row>
    <row r="1161" spans="2:15">
      <c r="B1161" s="125">
        <f ca="1"/>
        <v>3</v>
      </c>
      <c r="C1161" s="126">
        <f ca="1"/>
        <v>-0.59209034800000004</v>
      </c>
      <c r="D1161" s="126">
        <f ca="1"/>
        <v>-0.350497012</v>
      </c>
      <c r="E1161" s="126">
        <f ca="1"/>
        <v>100</v>
      </c>
      <c r="F1161" s="126">
        <f ca="1"/>
        <v>15</v>
      </c>
      <c r="G1161" s="126">
        <f ca="1"/>
        <v>0.25694444444444442</v>
      </c>
      <c r="H1161" s="126">
        <f ca="1"/>
        <v>85</v>
      </c>
      <c r="I1161" s="126">
        <f ca="1"/>
        <v>0.30724299065420563</v>
      </c>
      <c r="J1161" s="126">
        <f ca="1"/>
        <v>104.90196078431373</v>
      </c>
      <c r="K1161" s="126">
        <f ca="1"/>
        <v>0.15</v>
      </c>
      <c r="L1161" s="126">
        <f ca="1"/>
        <v>4.7856021177635141E-2</v>
      </c>
      <c r="M1161" s="126">
        <f ca="1"/>
        <v>2.3294402831792842E-4</v>
      </c>
      <c r="N1161" s="126">
        <f ca="1"/>
        <v>5.0298546209761208E-2</v>
      </c>
      <c r="O1161" s="4"/>
    </row>
    <row r="1162" spans="2:15">
      <c r="B1162" s="125">
        <f ca="1"/>
        <v>4</v>
      </c>
      <c r="C1162" s="126">
        <f ca="1"/>
        <v>-0.350497012</v>
      </c>
      <c r="D1162" s="126">
        <f ca="1"/>
        <v>-0.14222147600000001</v>
      </c>
      <c r="E1162" s="126">
        <f ca="1"/>
        <v>100</v>
      </c>
      <c r="F1162" s="126">
        <f ca="1"/>
        <v>17</v>
      </c>
      <c r="G1162" s="126">
        <f ca="1"/>
        <v>0.375</v>
      </c>
      <c r="H1162" s="126">
        <f ca="1"/>
        <v>83</v>
      </c>
      <c r="I1162" s="126">
        <f ca="1"/>
        <v>0.40420560747663553</v>
      </c>
      <c r="J1162" s="126">
        <f ca="1"/>
        <v>121.75368139223561</v>
      </c>
      <c r="K1162" s="126">
        <f ca="1"/>
        <v>0.17</v>
      </c>
      <c r="L1162" s="126">
        <f ca="1"/>
        <v>0.19682981282535966</v>
      </c>
      <c r="M1162" s="126">
        <f ca="1"/>
        <v>4.1517191827779003E-3</v>
      </c>
      <c r="N1162" s="126">
        <f ca="1"/>
        <v>2.9205607476635531E-2</v>
      </c>
      <c r="O1162" s="4"/>
    </row>
    <row r="1163" spans="2:15">
      <c r="B1163" s="125">
        <f ca="1"/>
        <v>5</v>
      </c>
      <c r="C1163" s="126">
        <f ca="1"/>
        <v>-0.14222147600000001</v>
      </c>
      <c r="D1163" s="126">
        <f ca="1"/>
        <v>0.23539595399999999</v>
      </c>
      <c r="E1163" s="126">
        <f ca="1"/>
        <v>200</v>
      </c>
      <c r="F1163" s="126">
        <f ca="1"/>
        <v>26</v>
      </c>
      <c r="G1163" s="126">
        <f ca="1"/>
        <v>0.55555555555555558</v>
      </c>
      <c r="H1163" s="126">
        <f ca="1"/>
        <v>174</v>
      </c>
      <c r="I1163" s="126">
        <f ca="1"/>
        <v>0.60747663551401865</v>
      </c>
      <c r="J1163" s="126">
        <f ca="1"/>
        <v>88.8250319284802</v>
      </c>
      <c r="K1163" s="126">
        <f ca="1"/>
        <v>0.13</v>
      </c>
      <c r="L1163" s="126">
        <f ca="1"/>
        <v>-0.11850168462730552</v>
      </c>
      <c r="M1163" s="126">
        <f ca="1"/>
        <v>2.6918217562017736E-3</v>
      </c>
      <c r="N1163" s="126">
        <f ca="1"/>
        <v>5.1921079958463068E-2</v>
      </c>
      <c r="O1163" s="4"/>
    </row>
    <row r="1164" spans="2:15">
      <c r="B1164" s="125">
        <f ca="1"/>
        <v>6</v>
      </c>
      <c r="C1164" s="126">
        <f ca="1"/>
        <v>0.23539595399999999</v>
      </c>
      <c r="D1164" s="126">
        <f ca="1"/>
        <v>0.36742929299999999</v>
      </c>
      <c r="E1164" s="126">
        <f ca="1"/>
        <v>100</v>
      </c>
      <c r="F1164" s="126">
        <f ca="1"/>
        <v>7</v>
      </c>
      <c r="G1164" s="126">
        <f ca="1"/>
        <v>0.60416666666666663</v>
      </c>
      <c r="H1164" s="126">
        <f ca="1"/>
        <v>93</v>
      </c>
      <c r="I1164" s="126">
        <f ca="1"/>
        <v>0.71612149532710279</v>
      </c>
      <c r="J1164" s="126">
        <f ca="1"/>
        <v>44.743130227001195</v>
      </c>
      <c r="K1164" s="126">
        <f ca="1"/>
        <v>7.0000000000000007E-2</v>
      </c>
      <c r="L1164" s="126">
        <f ca="1"/>
        <v>-0.80423226753220123</v>
      </c>
      <c r="M1164" s="126">
        <f ca="1"/>
        <v>4.8281077847046085E-2</v>
      </c>
      <c r="N1164" s="126">
        <f ca="1"/>
        <v>0.11195482866043616</v>
      </c>
      <c r="O1164" s="4"/>
    </row>
    <row r="1165" spans="2:15">
      <c r="B1165" s="125">
        <f ca="1"/>
        <v>7</v>
      </c>
      <c r="C1165" s="126">
        <f ca="1"/>
        <v>0.36742929299999999</v>
      </c>
      <c r="D1165" s="126">
        <f ca="1"/>
        <v>0.61019038999999997</v>
      </c>
      <c r="E1165" s="126">
        <f ca="1"/>
        <v>200</v>
      </c>
      <c r="F1165" s="126">
        <f ca="1"/>
        <v>36</v>
      </c>
      <c r="G1165" s="126">
        <f ca="1"/>
        <v>0.85416666666666663</v>
      </c>
      <c r="H1165" s="126">
        <f ca="1"/>
        <v>164</v>
      </c>
      <c r="I1165" s="126">
        <f ca="1"/>
        <v>0.90771028037383172</v>
      </c>
      <c r="J1165" s="126">
        <f ca="1"/>
        <v>130.48780487804879</v>
      </c>
      <c r="K1165" s="126">
        <f ca="1"/>
        <v>0.18</v>
      </c>
      <c r="L1165" s="126">
        <f ca="1"/>
        <v>0.2661095871976531</v>
      </c>
      <c r="M1165" s="126">
        <f ca="1"/>
        <v>1.5543784298928337E-2</v>
      </c>
      <c r="N1165" s="126">
        <f ca="1"/>
        <v>5.3543613707165094E-2</v>
      </c>
      <c r="O1165" s="4"/>
    </row>
    <row r="1166" spans="2:15">
      <c r="B1166" s="125">
        <f ca="1"/>
        <v>8</v>
      </c>
      <c r="C1166" s="126">
        <f ca="1"/>
        <v>0.61019038999999997</v>
      </c>
      <c r="D1166" s="126">
        <f ca="1"/>
        <v>1.0618795590000001</v>
      </c>
      <c r="E1166" s="126">
        <f ca="1"/>
        <v>100</v>
      </c>
      <c r="F1166" s="126">
        <f ca="1"/>
        <v>21</v>
      </c>
      <c r="G1166" s="126">
        <f ca="1"/>
        <v>1</v>
      </c>
      <c r="H1166" s="126">
        <f ca="1"/>
        <v>79</v>
      </c>
      <c r="I1166" s="126">
        <f ca="1"/>
        <v>1</v>
      </c>
      <c r="J1166" s="126">
        <f ca="1"/>
        <v>158.01687763713082</v>
      </c>
      <c r="K1166" s="126">
        <f ca="1"/>
        <v>0.21</v>
      </c>
      <c r="L1166" s="126">
        <f ca="1"/>
        <v>0.45753166182214294</v>
      </c>
      <c r="M1166" s="126">
        <f ca="1"/>
        <v>2.4497898559402129E-2</v>
      </c>
      <c r="N1166" s="126">
        <f ca="1"/>
        <v>0</v>
      </c>
      <c r="O1166" s="4"/>
    </row>
    <row r="1167" spans="2:15">
      <c r="B1167" s="125" t="str">
        <f ca="1"/>
        <v>Total</v>
      </c>
      <c r="C1167" s="126">
        <f ca="1"/>
        <v>-2.1051472690000002</v>
      </c>
      <c r="D1167" s="126">
        <f ca="1"/>
        <v>1.0618795590000001</v>
      </c>
      <c r="E1167" s="126">
        <f ca="1"/>
        <v>1000</v>
      </c>
      <c r="F1167" s="126">
        <f ca="1"/>
        <v>144</v>
      </c>
      <c r="G1167" s="126">
        <f ca="1"/>
        <v>1</v>
      </c>
      <c r="H1167" s="126">
        <f ca="1"/>
        <v>856</v>
      </c>
      <c r="I1167" s="126">
        <f ca="1"/>
        <v>1</v>
      </c>
      <c r="J1167" s="126">
        <f ca="1"/>
        <v>100</v>
      </c>
      <c r="K1167" s="126">
        <f ca="1"/>
        <v>0.14399999999999999</v>
      </c>
      <c r="L1167" s="126">
        <f ca="1"/>
        <v>0</v>
      </c>
      <c r="M1167" s="126">
        <f ca="1"/>
        <v>0.12001521434640394</v>
      </c>
      <c r="N1167" s="126">
        <f ca="1"/>
        <v>0.11195482866043616</v>
      </c>
      <c r="O1167" s="4"/>
    </row>
    <row r="1168" spans="2:15">
      <c r="B1168" s="125" t="str">
        <f ca="1"/>
        <v/>
      </c>
      <c r="C1168" s="126" t="str">
        <f ca="1"/>
        <v/>
      </c>
      <c r="D1168" s="126" t="str">
        <f ca="1"/>
        <v/>
      </c>
      <c r="E1168" s="126" t="str">
        <f ca="1"/>
        <v/>
      </c>
      <c r="F1168" s="126" t="str">
        <f ca="1"/>
        <v/>
      </c>
      <c r="G1168" s="126" t="str">
        <f ca="1"/>
        <v/>
      </c>
      <c r="H1168" s="126" t="str">
        <f ca="1"/>
        <v/>
      </c>
      <c r="I1168" s="126" t="str">
        <f ca="1"/>
        <v/>
      </c>
      <c r="J1168" s="126" t="str">
        <f ca="1"/>
        <v/>
      </c>
      <c r="K1168" s="126" t="str">
        <f ca="1"/>
        <v/>
      </c>
      <c r="L1168" s="126" t="str">
        <f ca="1"/>
        <v/>
      </c>
      <c r="M1168" s="126" t="str">
        <f ca="1"/>
        <v/>
      </c>
      <c r="N1168" s="126" t="str">
        <f ca="1"/>
        <v/>
      </c>
      <c r="O1168" s="4"/>
    </row>
    <row r="1169" spans="2:15">
      <c r="B1169" s="125" t="str">
        <f ca="1"/>
        <v>rcl5</v>
      </c>
      <c r="C1169" s="126" t="str">
        <f ca="1"/>
        <v/>
      </c>
      <c r="D1169" s="126" t="str">
        <f ca="1"/>
        <v/>
      </c>
      <c r="E1169" s="126" t="str">
        <f ca="1"/>
        <v/>
      </c>
      <c r="F1169" s="126" t="str">
        <f ca="1"/>
        <v/>
      </c>
      <c r="G1169" s="126" t="str">
        <f ca="1"/>
        <v/>
      </c>
      <c r="H1169" s="126" t="str">
        <f ca="1"/>
        <v/>
      </c>
      <c r="I1169" s="126" t="str">
        <f ca="1"/>
        <v/>
      </c>
      <c r="J1169" s="126" t="str">
        <f ca="1"/>
        <v/>
      </c>
      <c r="K1169" s="126" t="str">
        <f ca="1"/>
        <v/>
      </c>
      <c r="L1169" s="126" t="str">
        <f ca="1"/>
        <v/>
      </c>
      <c r="M1169" s="126" t="str">
        <f ca="1"/>
        <v/>
      </c>
      <c r="N1169" s="126" t="str">
        <f ca="1"/>
        <v/>
      </c>
      <c r="O1169" s="4"/>
    </row>
    <row r="1170" spans="2:15">
      <c r="B1170" s="125" t="str">
        <f ca="1"/>
        <v>#</v>
      </c>
      <c r="C1170" s="126" t="str">
        <f ca="1"/>
        <v>xMin</v>
      </c>
      <c r="D1170" s="126" t="str">
        <f ca="1"/>
        <v>xMax</v>
      </c>
      <c r="E1170" s="126" t="str">
        <f ca="1"/>
        <v>#Total</v>
      </c>
      <c r="F1170" s="126" t="str">
        <f ca="1"/>
        <v>#(Y=1)</v>
      </c>
      <c r="G1170" s="126" t="str">
        <f ca="1"/>
        <v>%Cum(Y=1)</v>
      </c>
      <c r="H1170" s="126" t="str">
        <f ca="1"/>
        <v>#(Y=0)</v>
      </c>
      <c r="I1170" s="126" t="str">
        <f ca="1"/>
        <v>%Cum(Y=0)</v>
      </c>
      <c r="J1170" s="126" t="str">
        <f ca="1"/>
        <v>Odds Ratio</v>
      </c>
      <c r="K1170" s="126" t="str">
        <f ca="1"/>
        <v>%(Y=1)</v>
      </c>
      <c r="L1170" s="126" t="str">
        <f ca="1"/>
        <v>WOE</v>
      </c>
      <c r="M1170" s="126" t="str">
        <f ca="1"/>
        <v>Info Value</v>
      </c>
      <c r="N1170" s="126" t="str">
        <f ca="1"/>
        <v>KS</v>
      </c>
      <c r="O1170" s="4"/>
    </row>
    <row r="1171" spans="2:15">
      <c r="B1171" s="125">
        <f ca="1"/>
        <v>1</v>
      </c>
      <c r="C1171" s="126">
        <f ca="1"/>
        <v>0.96922601100000005</v>
      </c>
      <c r="D1171" s="126">
        <f ca="1"/>
        <v>0.99058014400000005</v>
      </c>
      <c r="E1171" s="126">
        <f ca="1"/>
        <v>100</v>
      </c>
      <c r="F1171" s="126">
        <f ca="1"/>
        <v>12</v>
      </c>
      <c r="G1171" s="126">
        <f ca="1"/>
        <v>8.3333333333333329E-2</v>
      </c>
      <c r="H1171" s="126">
        <f ca="1"/>
        <v>88</v>
      </c>
      <c r="I1171" s="126">
        <f ca="1"/>
        <v>0.10280373831775701</v>
      </c>
      <c r="J1171" s="126">
        <f ca="1"/>
        <v>81.060606060606062</v>
      </c>
      <c r="K1171" s="126">
        <f ca="1"/>
        <v>0.12</v>
      </c>
      <c r="L1171" s="126">
        <f ca="1"/>
        <v>-0.20997308812446475</v>
      </c>
      <c r="M1171" s="126">
        <f ca="1"/>
        <v>4.0882610616134107E-3</v>
      </c>
      <c r="N1171" s="126">
        <f ca="1"/>
        <v>1.9470404984423678E-2</v>
      </c>
      <c r="O1171" s="4"/>
    </row>
    <row r="1172" spans="2:15">
      <c r="B1172" s="125">
        <f ca="1"/>
        <v>2</v>
      </c>
      <c r="C1172" s="126">
        <f ca="1"/>
        <v>0.99058014400000005</v>
      </c>
      <c r="D1172" s="126">
        <f ca="1"/>
        <v>0.99527869700000005</v>
      </c>
      <c r="E1172" s="126">
        <f ca="1"/>
        <v>100</v>
      </c>
      <c r="F1172" s="126">
        <f ca="1"/>
        <v>13</v>
      </c>
      <c r="G1172" s="126">
        <f ca="1"/>
        <v>0.1736111111111111</v>
      </c>
      <c r="H1172" s="126">
        <f ca="1"/>
        <v>87</v>
      </c>
      <c r="I1172" s="126">
        <f ca="1"/>
        <v>0.20443925233644861</v>
      </c>
      <c r="J1172" s="126">
        <f ca="1"/>
        <v>88.8250319284802</v>
      </c>
      <c r="K1172" s="126">
        <f ca="1"/>
        <v>0.13</v>
      </c>
      <c r="L1172" s="126">
        <f ca="1"/>
        <v>-0.11850168462730552</v>
      </c>
      <c r="M1172" s="126">
        <f ca="1"/>
        <v>1.3459108781008868E-3</v>
      </c>
      <c r="N1172" s="126">
        <f ca="1"/>
        <v>3.0828141225337502E-2</v>
      </c>
      <c r="O1172" s="4"/>
    </row>
    <row r="1173" spans="2:15">
      <c r="B1173" s="125">
        <f ca="1"/>
        <v>3</v>
      </c>
      <c r="C1173" s="126">
        <f ca="1"/>
        <v>0.99527869700000005</v>
      </c>
      <c r="D1173" s="126">
        <f ca="1"/>
        <v>0.99890672700000005</v>
      </c>
      <c r="E1173" s="126">
        <f ca="1"/>
        <v>100</v>
      </c>
      <c r="F1173" s="126">
        <f ca="1"/>
        <v>19</v>
      </c>
      <c r="G1173" s="126">
        <f ca="1"/>
        <v>0.30555555555555558</v>
      </c>
      <c r="H1173" s="126">
        <f ca="1"/>
        <v>81</v>
      </c>
      <c r="I1173" s="126">
        <f ca="1"/>
        <v>0.29906542056074764</v>
      </c>
      <c r="J1173" s="126">
        <f ca="1"/>
        <v>139.43758573388203</v>
      </c>
      <c r="K1173" s="126">
        <f ca="1"/>
        <v>0.19</v>
      </c>
      <c r="L1173" s="126">
        <f ca="1"/>
        <v>0.33244690105974317</v>
      </c>
      <c r="M1173" s="126">
        <f ca="1"/>
        <v>1.240634528227884E-2</v>
      </c>
      <c r="N1173" s="126">
        <f ca="1"/>
        <v>6.490134994807939E-3</v>
      </c>
      <c r="O1173" s="4"/>
    </row>
    <row r="1174" spans="2:15">
      <c r="B1174" s="125">
        <f ca="1"/>
        <v>4</v>
      </c>
      <c r="C1174" s="126">
        <f ca="1"/>
        <v>0.99890672700000005</v>
      </c>
      <c r="D1174" s="126">
        <f ca="1"/>
        <v>1.001144893</v>
      </c>
      <c r="E1174" s="126">
        <f ca="1"/>
        <v>100</v>
      </c>
      <c r="F1174" s="126">
        <f ca="1"/>
        <v>16</v>
      </c>
      <c r="G1174" s="126">
        <f ca="1"/>
        <v>0.41666666666666669</v>
      </c>
      <c r="H1174" s="126">
        <f ca="1"/>
        <v>84</v>
      </c>
      <c r="I1174" s="126">
        <f ca="1"/>
        <v>0.39719626168224298</v>
      </c>
      <c r="J1174" s="126">
        <f ca="1"/>
        <v>113.22751322751323</v>
      </c>
      <c r="K1174" s="126">
        <f ca="1"/>
        <v>0.16</v>
      </c>
      <c r="L1174" s="126">
        <f ca="1"/>
        <v>0.12422899996220915</v>
      </c>
      <c r="M1174" s="126">
        <f ca="1"/>
        <v>1.6125259600494434E-3</v>
      </c>
      <c r="N1174" s="126">
        <f ca="1"/>
        <v>1.9470404984423706E-2</v>
      </c>
      <c r="O1174" s="4"/>
    </row>
    <row r="1175" spans="2:15">
      <c r="B1175" s="125">
        <f ca="1"/>
        <v>5</v>
      </c>
      <c r="C1175" s="126">
        <f ca="1"/>
        <v>1.001144893</v>
      </c>
      <c r="D1175" s="126">
        <f ca="1"/>
        <v>1.003264028</v>
      </c>
      <c r="E1175" s="126">
        <f ca="1"/>
        <v>100</v>
      </c>
      <c r="F1175" s="126">
        <f ca="1"/>
        <v>11</v>
      </c>
      <c r="G1175" s="126">
        <f ca="1"/>
        <v>0.49305555555555558</v>
      </c>
      <c r="H1175" s="126">
        <f ca="1"/>
        <v>89</v>
      </c>
      <c r="I1175" s="126">
        <f ca="1"/>
        <v>0.50116822429906538</v>
      </c>
      <c r="J1175" s="126">
        <f ca="1"/>
        <v>73.470661672908875</v>
      </c>
      <c r="K1175" s="126">
        <f ca="1"/>
        <v>0.11</v>
      </c>
      <c r="L1175" s="126">
        <f ca="1"/>
        <v>-0.30828402036802777</v>
      </c>
      <c r="M1175" s="126">
        <f ca="1"/>
        <v>8.5034208629550731E-3</v>
      </c>
      <c r="N1175" s="126">
        <f ca="1"/>
        <v>8.1126687435097988E-3</v>
      </c>
      <c r="O1175" s="4"/>
    </row>
    <row r="1176" spans="2:15">
      <c r="B1176" s="125">
        <f ca="1"/>
        <v>6</v>
      </c>
      <c r="C1176" s="126">
        <f ca="1"/>
        <v>1.003264028</v>
      </c>
      <c r="D1176" s="126">
        <f ca="1"/>
        <v>1.005750758</v>
      </c>
      <c r="E1176" s="126">
        <f ca="1"/>
        <v>100</v>
      </c>
      <c r="F1176" s="126">
        <f ca="1"/>
        <v>14</v>
      </c>
      <c r="G1176" s="126">
        <f ca="1"/>
        <v>0.59027777777777779</v>
      </c>
      <c r="H1176" s="126">
        <f ca="1"/>
        <v>86</v>
      </c>
      <c r="I1176" s="126">
        <f ca="1"/>
        <v>0.60163551401869164</v>
      </c>
      <c r="J1176" s="126">
        <f ca="1"/>
        <v>96.770025839793291</v>
      </c>
      <c r="K1176" s="126">
        <f ca="1"/>
        <v>0.14000000000000001</v>
      </c>
      <c r="L1176" s="126">
        <f ca="1"/>
        <v>-3.2832890072507621E-2</v>
      </c>
      <c r="M1176" s="126">
        <f ca="1"/>
        <v>1.0654494442013104E-4</v>
      </c>
      <c r="N1176" s="126">
        <f ca="1"/>
        <v>1.1357736240913852E-2</v>
      </c>
      <c r="O1176" s="4"/>
    </row>
    <row r="1177" spans="2:15">
      <c r="B1177" s="125">
        <f ca="1"/>
        <v>7</v>
      </c>
      <c r="C1177" s="126">
        <f ca="1"/>
        <v>1.005750758</v>
      </c>
      <c r="D1177" s="126">
        <f ca="1"/>
        <v>1.008358842</v>
      </c>
      <c r="E1177" s="126">
        <f ca="1"/>
        <v>100</v>
      </c>
      <c r="F1177" s="126">
        <f ca="1"/>
        <v>18</v>
      </c>
      <c r="G1177" s="126">
        <f ca="1"/>
        <v>0.71527777777777779</v>
      </c>
      <c r="H1177" s="126">
        <f ca="1"/>
        <v>82</v>
      </c>
      <c r="I1177" s="126">
        <f ca="1"/>
        <v>0.69742990654205606</v>
      </c>
      <c r="J1177" s="126">
        <f ca="1"/>
        <v>130.48780487804879</v>
      </c>
      <c r="K1177" s="126">
        <f ca="1"/>
        <v>0.18</v>
      </c>
      <c r="L1177" s="126">
        <f ca="1"/>
        <v>0.2661095871976531</v>
      </c>
      <c r="M1177" s="126">
        <f ca="1"/>
        <v>7.7718921494641683E-3</v>
      </c>
      <c r="N1177" s="126">
        <f ca="1"/>
        <v>1.7847871235721735E-2</v>
      </c>
      <c r="O1177" s="4"/>
    </row>
    <row r="1178" spans="2:15">
      <c r="B1178" s="125">
        <f ca="1"/>
        <v>8</v>
      </c>
      <c r="C1178" s="126">
        <f ca="1"/>
        <v>1.008358842</v>
      </c>
      <c r="D1178" s="126">
        <f ca="1"/>
        <v>1.011337414</v>
      </c>
      <c r="E1178" s="126">
        <f ca="1"/>
        <v>100</v>
      </c>
      <c r="F1178" s="126">
        <f ca="1"/>
        <v>12</v>
      </c>
      <c r="G1178" s="126">
        <f ca="1"/>
        <v>0.79861111111111116</v>
      </c>
      <c r="H1178" s="126">
        <f ca="1"/>
        <v>88</v>
      </c>
      <c r="I1178" s="126">
        <f ca="1"/>
        <v>0.80023364485981308</v>
      </c>
      <c r="J1178" s="126">
        <f ca="1"/>
        <v>81.060606060606062</v>
      </c>
      <c r="K1178" s="126">
        <f ca="1"/>
        <v>0.12</v>
      </c>
      <c r="L1178" s="126">
        <f ca="1"/>
        <v>-0.20997308812446475</v>
      </c>
      <c r="M1178" s="126">
        <f ca="1"/>
        <v>4.0882610616134107E-3</v>
      </c>
      <c r="N1178" s="126">
        <f ca="1"/>
        <v>1.6225337487019154E-3</v>
      </c>
      <c r="O1178" s="4"/>
    </row>
    <row r="1179" spans="2:15">
      <c r="B1179" s="125">
        <f ca="1"/>
        <v>9</v>
      </c>
      <c r="C1179" s="126">
        <f ca="1"/>
        <v>1.011337414</v>
      </c>
      <c r="D1179" s="126">
        <f ca="1"/>
        <v>1.0158013539999999</v>
      </c>
      <c r="E1179" s="126">
        <f ca="1"/>
        <v>100</v>
      </c>
      <c r="F1179" s="126">
        <f ca="1"/>
        <v>14</v>
      </c>
      <c r="G1179" s="126">
        <f ca="1"/>
        <v>0.89583333333333337</v>
      </c>
      <c r="H1179" s="126">
        <f ca="1"/>
        <v>86</v>
      </c>
      <c r="I1179" s="126">
        <f ca="1"/>
        <v>0.90070093457943923</v>
      </c>
      <c r="J1179" s="126">
        <f ca="1"/>
        <v>96.770025839793291</v>
      </c>
      <c r="K1179" s="126">
        <f ca="1"/>
        <v>0.14000000000000001</v>
      </c>
      <c r="L1179" s="126">
        <f ca="1"/>
        <v>-3.2832890072507621E-2</v>
      </c>
      <c r="M1179" s="126">
        <f ca="1"/>
        <v>1.0654494442013104E-4</v>
      </c>
      <c r="N1179" s="126">
        <f ca="1"/>
        <v>4.8676012461058571E-3</v>
      </c>
      <c r="O1179" s="4"/>
    </row>
    <row r="1180" spans="2:15">
      <c r="B1180" s="125">
        <f ca="1"/>
        <v>10</v>
      </c>
      <c r="C1180" s="126">
        <f ca="1"/>
        <v>1.0158013539999999</v>
      </c>
      <c r="D1180" s="126">
        <f ca="1"/>
        <v>1.0347809379999999</v>
      </c>
      <c r="E1180" s="126">
        <f ca="1"/>
        <v>100</v>
      </c>
      <c r="F1180" s="126">
        <f ca="1"/>
        <v>15</v>
      </c>
      <c r="G1180" s="126">
        <f ca="1"/>
        <v>1</v>
      </c>
      <c r="H1180" s="126">
        <f ca="1"/>
        <v>85</v>
      </c>
      <c r="I1180" s="126">
        <f ca="1"/>
        <v>1</v>
      </c>
      <c r="J1180" s="126">
        <f ca="1"/>
        <v>104.90196078431373</v>
      </c>
      <c r="K1180" s="126">
        <f ca="1"/>
        <v>0.15</v>
      </c>
      <c r="L1180" s="126">
        <f ca="1"/>
        <v>4.7856021177635141E-2</v>
      </c>
      <c r="M1180" s="126">
        <f ca="1"/>
        <v>2.3294402831792842E-4</v>
      </c>
      <c r="N1180" s="126">
        <f ca="1"/>
        <v>0</v>
      </c>
      <c r="O1180" s="4"/>
    </row>
    <row r="1181" spans="2:15">
      <c r="B1181" s="125" t="str">
        <f ca="1"/>
        <v>Total</v>
      </c>
      <c r="C1181" s="126">
        <f ca="1"/>
        <v>0.96922601100000005</v>
      </c>
      <c r="D1181" s="126">
        <f ca="1"/>
        <v>1.0347809379999999</v>
      </c>
      <c r="E1181" s="126">
        <f ca="1"/>
        <v>1000</v>
      </c>
      <c r="F1181" s="126">
        <f ca="1"/>
        <v>144</v>
      </c>
      <c r="G1181" s="126">
        <f ca="1"/>
        <v>1</v>
      </c>
      <c r="H1181" s="126">
        <f ca="1"/>
        <v>856</v>
      </c>
      <c r="I1181" s="126">
        <f ca="1"/>
        <v>1</v>
      </c>
      <c r="J1181" s="126">
        <f ca="1"/>
        <v>100</v>
      </c>
      <c r="K1181" s="126">
        <f ca="1"/>
        <v>0.14399999999999999</v>
      </c>
      <c r="L1181" s="126">
        <f ca="1"/>
        <v>0</v>
      </c>
      <c r="M1181" s="126">
        <f ca="1"/>
        <v>4.0262651173233424E-2</v>
      </c>
      <c r="N1181" s="126">
        <f ca="1"/>
        <v>3.0828141225337502E-2</v>
      </c>
      <c r="O1181" s="4"/>
    </row>
    <row r="1182" spans="2:15">
      <c r="B1182" s="125" t="str">
        <f ca="1"/>
        <v/>
      </c>
      <c r="C1182" s="126" t="str">
        <f ca="1"/>
        <v/>
      </c>
      <c r="D1182" s="126" t="str">
        <f ca="1"/>
        <v/>
      </c>
      <c r="E1182" s="126" t="str">
        <f ca="1"/>
        <v/>
      </c>
      <c r="F1182" s="126" t="str">
        <f ca="1"/>
        <v/>
      </c>
      <c r="G1182" s="126" t="str">
        <f ca="1"/>
        <v/>
      </c>
      <c r="H1182" s="126" t="str">
        <f ca="1"/>
        <v/>
      </c>
      <c r="I1182" s="126" t="str">
        <f ca="1"/>
        <v/>
      </c>
      <c r="J1182" s="126" t="str">
        <f ca="1"/>
        <v/>
      </c>
      <c r="K1182" s="126" t="str">
        <f ca="1"/>
        <v/>
      </c>
      <c r="L1182" s="126" t="str">
        <f ca="1"/>
        <v/>
      </c>
      <c r="M1182" s="126" t="str">
        <f ca="1"/>
        <v/>
      </c>
      <c r="N1182" s="126" t="str">
        <f ca="1"/>
        <v/>
      </c>
      <c r="O1182" s="4"/>
    </row>
    <row r="1183" spans="2:15">
      <c r="B1183" s="125" t="str">
        <f ca="1"/>
        <v>rcl15</v>
      </c>
      <c r="C1183" s="126" t="str">
        <f ca="1"/>
        <v/>
      </c>
      <c r="D1183" s="126" t="str">
        <f ca="1"/>
        <v/>
      </c>
      <c r="E1183" s="126" t="str">
        <f ca="1"/>
        <v/>
      </c>
      <c r="F1183" s="126" t="str">
        <f ca="1"/>
        <v/>
      </c>
      <c r="G1183" s="126" t="str">
        <f ca="1"/>
        <v/>
      </c>
      <c r="H1183" s="126" t="str">
        <f ca="1"/>
        <v/>
      </c>
      <c r="I1183" s="126" t="str">
        <f ca="1"/>
        <v/>
      </c>
      <c r="J1183" s="126" t="str">
        <f ca="1"/>
        <v/>
      </c>
      <c r="K1183" s="126" t="str">
        <f ca="1"/>
        <v/>
      </c>
      <c r="L1183" s="126" t="str">
        <f ca="1"/>
        <v/>
      </c>
      <c r="M1183" s="126" t="str">
        <f ca="1"/>
        <v/>
      </c>
      <c r="N1183" s="126" t="str">
        <f ca="1"/>
        <v/>
      </c>
      <c r="O1183" s="4"/>
    </row>
    <row r="1184" spans="2:15">
      <c r="B1184" s="125" t="str">
        <f ca="1"/>
        <v>#</v>
      </c>
      <c r="C1184" s="126" t="str">
        <f ca="1"/>
        <v>xMin</v>
      </c>
      <c r="D1184" s="126" t="str">
        <f ca="1"/>
        <v>xMax</v>
      </c>
      <c r="E1184" s="126" t="str">
        <f ca="1"/>
        <v>#Total</v>
      </c>
      <c r="F1184" s="126" t="str">
        <f ca="1"/>
        <v>#(Y=1)</v>
      </c>
      <c r="G1184" s="126" t="str">
        <f ca="1"/>
        <v>%Cum(Y=1)</v>
      </c>
      <c r="H1184" s="126" t="str">
        <f ca="1"/>
        <v>#(Y=0)</v>
      </c>
      <c r="I1184" s="126" t="str">
        <f ca="1"/>
        <v>%Cum(Y=0)</v>
      </c>
      <c r="J1184" s="126" t="str">
        <f ca="1"/>
        <v>Odds Ratio</v>
      </c>
      <c r="K1184" s="126" t="str">
        <f ca="1"/>
        <v>%(Y=1)</v>
      </c>
      <c r="L1184" s="126" t="str">
        <f ca="1"/>
        <v>WOE</v>
      </c>
      <c r="M1184" s="126" t="str">
        <f ca="1"/>
        <v>Info Value</v>
      </c>
      <c r="N1184" s="126" t="str">
        <f ca="1"/>
        <v>KS</v>
      </c>
      <c r="O1184" s="4"/>
    </row>
    <row r="1185" spans="2:15">
      <c r="B1185" s="125">
        <f ca="1"/>
        <v>1</v>
      </c>
      <c r="C1185" s="126">
        <f ca="1"/>
        <v>0.95115843799999999</v>
      </c>
      <c r="D1185" s="126">
        <f ca="1"/>
        <v>0.98245728499999996</v>
      </c>
      <c r="E1185" s="126">
        <f ca="1"/>
        <v>100</v>
      </c>
      <c r="F1185" s="126">
        <f ca="1"/>
        <v>13</v>
      </c>
      <c r="G1185" s="126">
        <f ca="1"/>
        <v>9.0277777777777776E-2</v>
      </c>
      <c r="H1185" s="126">
        <f ca="1"/>
        <v>87</v>
      </c>
      <c r="I1185" s="126">
        <f ca="1"/>
        <v>0.10163551401869159</v>
      </c>
      <c r="J1185" s="126">
        <f ca="1"/>
        <v>88.8250319284802</v>
      </c>
      <c r="K1185" s="126">
        <f ca="1"/>
        <v>0.13</v>
      </c>
      <c r="L1185" s="126">
        <f ca="1"/>
        <v>-0.11850168462730552</v>
      </c>
      <c r="M1185" s="126">
        <f ca="1"/>
        <v>1.3459108781008868E-3</v>
      </c>
      <c r="N1185" s="126">
        <f ca="1"/>
        <v>1.135773624091381E-2</v>
      </c>
      <c r="O1185" s="4"/>
    </row>
    <row r="1186" spans="2:15">
      <c r="B1186" s="125">
        <f ca="1"/>
        <v>2</v>
      </c>
      <c r="C1186" s="126">
        <f ca="1"/>
        <v>0.98245728499999996</v>
      </c>
      <c r="D1186" s="126">
        <f ca="1"/>
        <v>0.99122780200000005</v>
      </c>
      <c r="E1186" s="126">
        <f ca="1"/>
        <v>100</v>
      </c>
      <c r="F1186" s="126">
        <f ca="1"/>
        <v>15</v>
      </c>
      <c r="G1186" s="126">
        <f ca="1"/>
        <v>0.19444444444444445</v>
      </c>
      <c r="H1186" s="126">
        <f ca="1"/>
        <v>85</v>
      </c>
      <c r="I1186" s="126">
        <f ca="1"/>
        <v>0.20093457943925233</v>
      </c>
      <c r="J1186" s="126">
        <f ca="1"/>
        <v>104.90196078431373</v>
      </c>
      <c r="K1186" s="126">
        <f ca="1"/>
        <v>0.15</v>
      </c>
      <c r="L1186" s="126">
        <f ca="1"/>
        <v>4.7856021177635141E-2</v>
      </c>
      <c r="M1186" s="126">
        <f ca="1"/>
        <v>2.3294402831792842E-4</v>
      </c>
      <c r="N1186" s="126">
        <f ca="1"/>
        <v>6.4901349948078835E-3</v>
      </c>
      <c r="O1186" s="4"/>
    </row>
    <row r="1187" spans="2:15">
      <c r="B1187" s="125">
        <f ca="1"/>
        <v>3</v>
      </c>
      <c r="C1187" s="126">
        <f ca="1"/>
        <v>0.99122780200000005</v>
      </c>
      <c r="D1187" s="126">
        <f ca="1"/>
        <v>0.99777641100000003</v>
      </c>
      <c r="E1187" s="126">
        <f ca="1"/>
        <v>100</v>
      </c>
      <c r="F1187" s="126">
        <f ca="1"/>
        <v>13</v>
      </c>
      <c r="G1187" s="126">
        <f ca="1"/>
        <v>0.28472222222222221</v>
      </c>
      <c r="H1187" s="126">
        <f ca="1"/>
        <v>87</v>
      </c>
      <c r="I1187" s="126">
        <f ca="1"/>
        <v>0.30257009345794394</v>
      </c>
      <c r="J1187" s="126">
        <f ca="1"/>
        <v>88.8250319284802</v>
      </c>
      <c r="K1187" s="126">
        <f ca="1"/>
        <v>0.13</v>
      </c>
      <c r="L1187" s="126">
        <f ca="1"/>
        <v>-0.11850168462730552</v>
      </c>
      <c r="M1187" s="126">
        <f ca="1"/>
        <v>1.3459108781008868E-3</v>
      </c>
      <c r="N1187" s="126">
        <f ca="1"/>
        <v>1.7847871235721735E-2</v>
      </c>
      <c r="O1187" s="4"/>
    </row>
    <row r="1188" spans="2:15">
      <c r="B1188" s="125">
        <f ca="1"/>
        <v>4</v>
      </c>
      <c r="C1188" s="126">
        <f ca="1"/>
        <v>0.99777641100000003</v>
      </c>
      <c r="D1188" s="126">
        <f ca="1"/>
        <v>1.003365587</v>
      </c>
      <c r="E1188" s="126">
        <f ca="1"/>
        <v>100</v>
      </c>
      <c r="F1188" s="126">
        <f ca="1"/>
        <v>15</v>
      </c>
      <c r="G1188" s="126">
        <f ca="1"/>
        <v>0.3888888888888889</v>
      </c>
      <c r="H1188" s="126">
        <f ca="1"/>
        <v>85</v>
      </c>
      <c r="I1188" s="126">
        <f ca="1"/>
        <v>0.40186915887850466</v>
      </c>
      <c r="J1188" s="126">
        <f ca="1"/>
        <v>104.90196078431373</v>
      </c>
      <c r="K1188" s="126">
        <f ca="1"/>
        <v>0.15</v>
      </c>
      <c r="L1188" s="126">
        <f ca="1"/>
        <v>4.7856021177635141E-2</v>
      </c>
      <c r="M1188" s="126">
        <f ca="1"/>
        <v>2.3294402831792842E-4</v>
      </c>
      <c r="N1188" s="126">
        <f ca="1"/>
        <v>1.2980269989615767E-2</v>
      </c>
      <c r="O1188" s="4"/>
    </row>
    <row r="1189" spans="2:15">
      <c r="B1189" s="125">
        <f ca="1"/>
        <v>5</v>
      </c>
      <c r="C1189" s="126">
        <f ca="1"/>
        <v>1.003365587</v>
      </c>
      <c r="D1189" s="126">
        <f ca="1"/>
        <v>1.011918595</v>
      </c>
      <c r="E1189" s="126">
        <f ca="1"/>
        <v>200</v>
      </c>
      <c r="F1189" s="126">
        <f ca="1"/>
        <v>24</v>
      </c>
      <c r="G1189" s="126">
        <f ca="1"/>
        <v>0.55555555555555558</v>
      </c>
      <c r="H1189" s="126">
        <f ca="1"/>
        <v>176</v>
      </c>
      <c r="I1189" s="126">
        <f ca="1"/>
        <v>0.60747663551401865</v>
      </c>
      <c r="J1189" s="126">
        <f ca="1"/>
        <v>81.060606060606062</v>
      </c>
      <c r="K1189" s="126">
        <f ca="1"/>
        <v>0.12</v>
      </c>
      <c r="L1189" s="126">
        <f ca="1"/>
        <v>-0.20997308812446475</v>
      </c>
      <c r="M1189" s="126">
        <f ca="1"/>
        <v>8.1765221232268214E-3</v>
      </c>
      <c r="N1189" s="126">
        <f ca="1"/>
        <v>5.1921079958463068E-2</v>
      </c>
      <c r="O1189" s="4"/>
    </row>
    <row r="1190" spans="2:15">
      <c r="B1190" s="125">
        <f ca="1"/>
        <v>6</v>
      </c>
      <c r="C1190" s="126">
        <f ca="1"/>
        <v>1.011918595</v>
      </c>
      <c r="D1190" s="126">
        <f ca="1"/>
        <v>1.0162555740000001</v>
      </c>
      <c r="E1190" s="126">
        <f ca="1"/>
        <v>100</v>
      </c>
      <c r="F1190" s="126">
        <f ca="1"/>
        <v>7</v>
      </c>
      <c r="G1190" s="126">
        <f ca="1"/>
        <v>0.60416666666666663</v>
      </c>
      <c r="H1190" s="126">
        <f ca="1"/>
        <v>93</v>
      </c>
      <c r="I1190" s="126">
        <f ca="1"/>
        <v>0.71612149532710279</v>
      </c>
      <c r="J1190" s="126">
        <f ca="1"/>
        <v>44.743130227001195</v>
      </c>
      <c r="K1190" s="126">
        <f ca="1"/>
        <v>7.0000000000000007E-2</v>
      </c>
      <c r="L1190" s="126">
        <f ca="1"/>
        <v>-0.80423226753220123</v>
      </c>
      <c r="M1190" s="126">
        <f ca="1"/>
        <v>4.8281077847046085E-2</v>
      </c>
      <c r="N1190" s="126">
        <f ca="1"/>
        <v>0.11195482866043616</v>
      </c>
      <c r="O1190" s="4"/>
    </row>
    <row r="1191" spans="2:15">
      <c r="B1191" s="125">
        <f ca="1"/>
        <v>7</v>
      </c>
      <c r="C1191" s="126">
        <f ca="1"/>
        <v>1.0162555740000001</v>
      </c>
      <c r="D1191" s="126">
        <f ca="1"/>
        <v>1.0212752700000001</v>
      </c>
      <c r="E1191" s="126">
        <f ca="1"/>
        <v>100</v>
      </c>
      <c r="F1191" s="126">
        <f ca="1"/>
        <v>17</v>
      </c>
      <c r="G1191" s="126">
        <f ca="1"/>
        <v>0.72222222222222221</v>
      </c>
      <c r="H1191" s="126">
        <f ca="1"/>
        <v>83</v>
      </c>
      <c r="I1191" s="126">
        <f ca="1"/>
        <v>0.81308411214953269</v>
      </c>
      <c r="J1191" s="126">
        <f ca="1"/>
        <v>121.75368139223561</v>
      </c>
      <c r="K1191" s="126">
        <f ca="1"/>
        <v>0.17</v>
      </c>
      <c r="L1191" s="126">
        <f ca="1"/>
        <v>0.19682981282535966</v>
      </c>
      <c r="M1191" s="126">
        <f ca="1"/>
        <v>4.1517191827779003E-3</v>
      </c>
      <c r="N1191" s="126">
        <f ca="1"/>
        <v>9.086188992731048E-2</v>
      </c>
      <c r="O1191" s="4"/>
    </row>
    <row r="1192" spans="2:15">
      <c r="B1192" s="125">
        <f ca="1"/>
        <v>8</v>
      </c>
      <c r="C1192" s="126">
        <f ca="1"/>
        <v>1.0212752700000001</v>
      </c>
      <c r="D1192" s="126">
        <f ca="1"/>
        <v>1.028481843</v>
      </c>
      <c r="E1192" s="126">
        <f ca="1"/>
        <v>100</v>
      </c>
      <c r="F1192" s="126">
        <f ca="1"/>
        <v>19</v>
      </c>
      <c r="G1192" s="126">
        <f ca="1"/>
        <v>0.85416666666666663</v>
      </c>
      <c r="H1192" s="126">
        <f ca="1"/>
        <v>81</v>
      </c>
      <c r="I1192" s="126">
        <f ca="1"/>
        <v>0.90771028037383172</v>
      </c>
      <c r="J1192" s="126">
        <f ca="1"/>
        <v>139.43758573388203</v>
      </c>
      <c r="K1192" s="126">
        <f ca="1"/>
        <v>0.19</v>
      </c>
      <c r="L1192" s="126">
        <f ca="1"/>
        <v>0.33244690105974317</v>
      </c>
      <c r="M1192" s="126">
        <f ca="1"/>
        <v>1.240634528227884E-2</v>
      </c>
      <c r="N1192" s="126">
        <f ca="1"/>
        <v>5.3543613707165094E-2</v>
      </c>
      <c r="O1192" s="4"/>
    </row>
    <row r="1193" spans="2:15">
      <c r="B1193" s="125">
        <f ca="1"/>
        <v>9</v>
      </c>
      <c r="C1193" s="126">
        <f ca="1"/>
        <v>1.028481843</v>
      </c>
      <c r="D1193" s="126">
        <f ca="1"/>
        <v>1.0691367460000001</v>
      </c>
      <c r="E1193" s="126">
        <f ca="1"/>
        <v>100</v>
      </c>
      <c r="F1193" s="126">
        <f ca="1"/>
        <v>21</v>
      </c>
      <c r="G1193" s="126">
        <f ca="1"/>
        <v>1</v>
      </c>
      <c r="H1193" s="126">
        <f ca="1"/>
        <v>79</v>
      </c>
      <c r="I1193" s="126">
        <f ca="1"/>
        <v>1</v>
      </c>
      <c r="J1193" s="126">
        <f ca="1"/>
        <v>158.01687763713082</v>
      </c>
      <c r="K1193" s="126">
        <f ca="1"/>
        <v>0.21</v>
      </c>
      <c r="L1193" s="126">
        <f ca="1"/>
        <v>0.45753166182214294</v>
      </c>
      <c r="M1193" s="126">
        <f ca="1"/>
        <v>2.4497898559402129E-2</v>
      </c>
      <c r="N1193" s="126">
        <f ca="1"/>
        <v>0</v>
      </c>
      <c r="O1193" s="4"/>
    </row>
    <row r="1194" spans="2:15">
      <c r="B1194" s="125" t="str">
        <f ca="1"/>
        <v>Total</v>
      </c>
      <c r="C1194" s="126">
        <f ca="1"/>
        <v>0.95115843799999999</v>
      </c>
      <c r="D1194" s="126">
        <f ca="1"/>
        <v>1.0691367460000001</v>
      </c>
      <c r="E1194" s="126">
        <f ca="1"/>
        <v>1000</v>
      </c>
      <c r="F1194" s="126">
        <f ca="1"/>
        <v>144</v>
      </c>
      <c r="G1194" s="126">
        <f ca="1"/>
        <v>1</v>
      </c>
      <c r="H1194" s="126">
        <f ca="1"/>
        <v>856</v>
      </c>
      <c r="I1194" s="126">
        <f ca="1"/>
        <v>1</v>
      </c>
      <c r="J1194" s="126">
        <f ca="1"/>
        <v>100</v>
      </c>
      <c r="K1194" s="126">
        <f ca="1"/>
        <v>0.14399999999999999</v>
      </c>
      <c r="L1194" s="126">
        <f ca="1"/>
        <v>0</v>
      </c>
      <c r="M1194" s="126">
        <f ca="1"/>
        <v>0.10067127280756941</v>
      </c>
      <c r="N1194" s="126">
        <f ca="1"/>
        <v>0.11195482866043616</v>
      </c>
      <c r="O1194" s="4"/>
    </row>
    <row r="1195" spans="2:15">
      <c r="B1195" s="125" t="str">
        <f ca="1"/>
        <v/>
      </c>
      <c r="C1195" s="126" t="str">
        <f ca="1"/>
        <v/>
      </c>
      <c r="D1195" s="126" t="str">
        <f ca="1"/>
        <v/>
      </c>
      <c r="E1195" s="126" t="str">
        <f ca="1"/>
        <v/>
      </c>
      <c r="F1195" s="126" t="str">
        <f ca="1"/>
        <v/>
      </c>
      <c r="G1195" s="126" t="str">
        <f ca="1"/>
        <v/>
      </c>
      <c r="H1195" s="126" t="str">
        <f ca="1"/>
        <v/>
      </c>
      <c r="I1195" s="126" t="str">
        <f ca="1"/>
        <v/>
      </c>
      <c r="J1195" s="126" t="str">
        <f ca="1"/>
        <v/>
      </c>
      <c r="K1195" s="126" t="str">
        <f ca="1"/>
        <v/>
      </c>
      <c r="L1195" s="126" t="str">
        <f ca="1"/>
        <v/>
      </c>
      <c r="M1195" s="126" t="str">
        <f ca="1"/>
        <v/>
      </c>
      <c r="N1195" s="126" t="str">
        <f ca="1"/>
        <v/>
      </c>
      <c r="O1195" s="4"/>
    </row>
    <row r="1196" spans="2:15">
      <c r="B1196" s="125" t="str">
        <f ca="1"/>
        <v>rcl20</v>
      </c>
      <c r="C1196" s="126" t="str">
        <f ca="1"/>
        <v/>
      </c>
      <c r="D1196" s="126" t="str">
        <f ca="1"/>
        <v/>
      </c>
      <c r="E1196" s="126" t="str">
        <f ca="1"/>
        <v/>
      </c>
      <c r="F1196" s="126" t="str">
        <f ca="1"/>
        <v/>
      </c>
      <c r="G1196" s="126" t="str">
        <f ca="1"/>
        <v/>
      </c>
      <c r="H1196" s="126" t="str">
        <f ca="1"/>
        <v/>
      </c>
      <c r="I1196" s="126" t="str">
        <f ca="1"/>
        <v/>
      </c>
      <c r="J1196" s="126" t="str">
        <f ca="1"/>
        <v/>
      </c>
      <c r="K1196" s="126" t="str">
        <f ca="1"/>
        <v/>
      </c>
      <c r="L1196" s="126" t="str">
        <f ca="1"/>
        <v/>
      </c>
      <c r="M1196" s="126" t="str">
        <f ca="1"/>
        <v/>
      </c>
      <c r="N1196" s="126" t="str">
        <f ca="1"/>
        <v/>
      </c>
      <c r="O1196" s="4"/>
    </row>
    <row r="1197" spans="2:15">
      <c r="B1197" s="125" t="str">
        <f ca="1"/>
        <v>#</v>
      </c>
      <c r="C1197" s="126" t="str">
        <f ca="1"/>
        <v>xMin</v>
      </c>
      <c r="D1197" s="126" t="str">
        <f ca="1"/>
        <v>xMax</v>
      </c>
      <c r="E1197" s="126" t="str">
        <f ca="1"/>
        <v>#Total</v>
      </c>
      <c r="F1197" s="126" t="str">
        <f ca="1"/>
        <v>#(Y=1)</v>
      </c>
      <c r="G1197" s="126" t="str">
        <f ca="1"/>
        <v>%Cum(Y=1)</v>
      </c>
      <c r="H1197" s="126" t="str">
        <f ca="1"/>
        <v>#(Y=0)</v>
      </c>
      <c r="I1197" s="126" t="str">
        <f ca="1"/>
        <v>%Cum(Y=0)</v>
      </c>
      <c r="J1197" s="126" t="str">
        <f ca="1"/>
        <v>Odds Ratio</v>
      </c>
      <c r="K1197" s="126" t="str">
        <f ca="1"/>
        <v>%(Y=1)</v>
      </c>
      <c r="L1197" s="126" t="str">
        <f ca="1"/>
        <v>WOE</v>
      </c>
      <c r="M1197" s="126" t="str">
        <f ca="1"/>
        <v>Info Value</v>
      </c>
      <c r="N1197" s="126" t="str">
        <f ca="1"/>
        <v>KS</v>
      </c>
      <c r="O1197" s="4"/>
    </row>
    <row r="1198" spans="2:15">
      <c r="B1198" s="125">
        <f ca="1"/>
        <v>1</v>
      </c>
      <c r="C1198" s="126">
        <f ca="1"/>
        <v>0.94834647299999997</v>
      </c>
      <c r="D1198" s="126">
        <f ca="1"/>
        <v>0.97894448999999994</v>
      </c>
      <c r="E1198" s="126">
        <f ca="1"/>
        <v>100</v>
      </c>
      <c r="F1198" s="126">
        <f ca="1"/>
        <v>12</v>
      </c>
      <c r="G1198" s="126">
        <f ca="1"/>
        <v>8.3333333333333329E-2</v>
      </c>
      <c r="H1198" s="126">
        <f ca="1"/>
        <v>88</v>
      </c>
      <c r="I1198" s="126">
        <f ca="1"/>
        <v>0.10280373831775701</v>
      </c>
      <c r="J1198" s="126">
        <f ca="1"/>
        <v>81.060606060606062</v>
      </c>
      <c r="K1198" s="126">
        <f ca="1"/>
        <v>0.12</v>
      </c>
      <c r="L1198" s="126">
        <f ca="1"/>
        <v>-0.20997308812446475</v>
      </c>
      <c r="M1198" s="126">
        <f ca="1"/>
        <v>4.0882610616134107E-3</v>
      </c>
      <c r="N1198" s="126">
        <f ca="1"/>
        <v>1.9470404984423678E-2</v>
      </c>
      <c r="O1198" s="4"/>
    </row>
    <row r="1199" spans="2:15">
      <c r="B1199" s="125">
        <f ca="1"/>
        <v>2</v>
      </c>
      <c r="C1199" s="126">
        <f ca="1"/>
        <v>0.97894448999999994</v>
      </c>
      <c r="D1199" s="126">
        <f ca="1"/>
        <v>0.99740657300000002</v>
      </c>
      <c r="E1199" s="126">
        <f ca="1"/>
        <v>200</v>
      </c>
      <c r="F1199" s="126">
        <f ca="1"/>
        <v>26</v>
      </c>
      <c r="G1199" s="126">
        <f ca="1"/>
        <v>0.2638888888888889</v>
      </c>
      <c r="H1199" s="126">
        <f ca="1"/>
        <v>174</v>
      </c>
      <c r="I1199" s="126">
        <f ca="1"/>
        <v>0.30607476635514019</v>
      </c>
      <c r="J1199" s="126">
        <f ca="1"/>
        <v>88.8250319284802</v>
      </c>
      <c r="K1199" s="126">
        <f ca="1"/>
        <v>0.13</v>
      </c>
      <c r="L1199" s="126">
        <f ca="1"/>
        <v>-0.11850168462730552</v>
      </c>
      <c r="M1199" s="126">
        <f ca="1"/>
        <v>2.6918217562017736E-3</v>
      </c>
      <c r="N1199" s="126">
        <f ca="1"/>
        <v>4.2185877466251298E-2</v>
      </c>
      <c r="O1199" s="4"/>
    </row>
    <row r="1200" spans="2:15">
      <c r="B1200" s="125">
        <f ca="1"/>
        <v>3</v>
      </c>
      <c r="C1200" s="126">
        <f ca="1"/>
        <v>0.99740657300000002</v>
      </c>
      <c r="D1200" s="126">
        <f ca="1"/>
        <v>1.0038821360000001</v>
      </c>
      <c r="E1200" s="126">
        <f ca="1"/>
        <v>100</v>
      </c>
      <c r="F1200" s="126">
        <f ca="1"/>
        <v>15</v>
      </c>
      <c r="G1200" s="126">
        <f ca="1"/>
        <v>0.36805555555555558</v>
      </c>
      <c r="H1200" s="126">
        <f ca="1"/>
        <v>85</v>
      </c>
      <c r="I1200" s="126">
        <f ca="1"/>
        <v>0.40537383177570091</v>
      </c>
      <c r="J1200" s="126">
        <f ca="1"/>
        <v>104.90196078431373</v>
      </c>
      <c r="K1200" s="126">
        <f ca="1"/>
        <v>0.15</v>
      </c>
      <c r="L1200" s="126">
        <f ca="1"/>
        <v>4.7856021177635141E-2</v>
      </c>
      <c r="M1200" s="126">
        <f ca="1"/>
        <v>2.3294402831792842E-4</v>
      </c>
      <c r="N1200" s="126">
        <f ca="1"/>
        <v>3.731827622014533E-2</v>
      </c>
      <c r="O1200" s="4"/>
    </row>
    <row r="1201" spans="2:15">
      <c r="B1201" s="125">
        <f ca="1"/>
        <v>4</v>
      </c>
      <c r="C1201" s="126">
        <f ca="1"/>
        <v>1.0038821360000001</v>
      </c>
      <c r="D1201" s="126">
        <f ca="1"/>
        <v>1.009405605</v>
      </c>
      <c r="E1201" s="126">
        <f ca="1"/>
        <v>100</v>
      </c>
      <c r="F1201" s="126">
        <f ca="1"/>
        <v>16</v>
      </c>
      <c r="G1201" s="126">
        <f ca="1"/>
        <v>0.47916666666666669</v>
      </c>
      <c r="H1201" s="126">
        <f ca="1"/>
        <v>84</v>
      </c>
      <c r="I1201" s="126">
        <f ca="1"/>
        <v>0.50350467289719625</v>
      </c>
      <c r="J1201" s="126">
        <f ca="1"/>
        <v>113.22751322751323</v>
      </c>
      <c r="K1201" s="126">
        <f ca="1"/>
        <v>0.16</v>
      </c>
      <c r="L1201" s="126">
        <f ca="1"/>
        <v>0.12422899996220915</v>
      </c>
      <c r="M1201" s="126">
        <f ca="1"/>
        <v>1.6125259600494434E-3</v>
      </c>
      <c r="N1201" s="126">
        <f ca="1"/>
        <v>2.4338006230529563E-2</v>
      </c>
      <c r="O1201" s="4"/>
    </row>
    <row r="1202" spans="2:15">
      <c r="B1202" s="125">
        <f ca="1"/>
        <v>5</v>
      </c>
      <c r="C1202" s="126">
        <f ca="1"/>
        <v>1.009405605</v>
      </c>
      <c r="D1202" s="126">
        <f ca="1"/>
        <v>1.014148791</v>
      </c>
      <c r="E1202" s="126">
        <f ca="1"/>
        <v>100</v>
      </c>
      <c r="F1202" s="126">
        <f ca="1"/>
        <v>11</v>
      </c>
      <c r="G1202" s="126">
        <f ca="1"/>
        <v>0.55555555555555558</v>
      </c>
      <c r="H1202" s="126">
        <f ca="1"/>
        <v>89</v>
      </c>
      <c r="I1202" s="126">
        <f ca="1"/>
        <v>0.60747663551401865</v>
      </c>
      <c r="J1202" s="126">
        <f ca="1"/>
        <v>73.470661672908875</v>
      </c>
      <c r="K1202" s="126">
        <f ca="1"/>
        <v>0.11</v>
      </c>
      <c r="L1202" s="126">
        <f ca="1"/>
        <v>-0.30828402036802777</v>
      </c>
      <c r="M1202" s="126">
        <f ca="1"/>
        <v>8.5034208629550731E-3</v>
      </c>
      <c r="N1202" s="126">
        <f ca="1"/>
        <v>5.1921079958463068E-2</v>
      </c>
      <c r="O1202" s="4"/>
    </row>
    <row r="1203" spans="2:15">
      <c r="B1203" s="125">
        <f ca="1"/>
        <v>6</v>
      </c>
      <c r="C1203" s="126">
        <f ca="1"/>
        <v>1.014148791</v>
      </c>
      <c r="D1203" s="126">
        <f ca="1"/>
        <v>1.0193420870000001</v>
      </c>
      <c r="E1203" s="126">
        <f ca="1"/>
        <v>100</v>
      </c>
      <c r="F1203" s="126">
        <f ca="1"/>
        <v>10</v>
      </c>
      <c r="G1203" s="126">
        <f ca="1"/>
        <v>0.625</v>
      </c>
      <c r="H1203" s="126">
        <f ca="1"/>
        <v>90</v>
      </c>
      <c r="I1203" s="126">
        <f ca="1"/>
        <v>0.71261682242990654</v>
      </c>
      <c r="J1203" s="126">
        <f ca="1"/>
        <v>66.049382716049394</v>
      </c>
      <c r="K1203" s="126">
        <f ca="1"/>
        <v>0.1</v>
      </c>
      <c r="L1203" s="126">
        <f ca="1"/>
        <v>-0.4147675007704778</v>
      </c>
      <c r="M1203" s="126">
        <f ca="1"/>
        <v>1.4805433893027178E-2</v>
      </c>
      <c r="N1203" s="126">
        <f ca="1"/>
        <v>8.7616822429906538E-2</v>
      </c>
      <c r="O1203" s="4"/>
    </row>
    <row r="1204" spans="2:15">
      <c r="B1204" s="125">
        <f ca="1"/>
        <v>7</v>
      </c>
      <c r="C1204" s="126">
        <f ca="1"/>
        <v>1.0193420870000001</v>
      </c>
      <c r="D1204" s="126">
        <f ca="1"/>
        <v>1.0253054100000001</v>
      </c>
      <c r="E1204" s="126">
        <f ca="1"/>
        <v>100</v>
      </c>
      <c r="F1204" s="126">
        <f ca="1"/>
        <v>16</v>
      </c>
      <c r="G1204" s="126">
        <f ca="1"/>
        <v>0.73611111111111116</v>
      </c>
      <c r="H1204" s="126">
        <f ca="1"/>
        <v>84</v>
      </c>
      <c r="I1204" s="126">
        <f ca="1"/>
        <v>0.81074766355140182</v>
      </c>
      <c r="J1204" s="126">
        <f ca="1"/>
        <v>113.22751322751323</v>
      </c>
      <c r="K1204" s="126">
        <f ca="1"/>
        <v>0.16</v>
      </c>
      <c r="L1204" s="126">
        <f ca="1"/>
        <v>0.12422899996220915</v>
      </c>
      <c r="M1204" s="126">
        <f ca="1"/>
        <v>1.6125259600494434E-3</v>
      </c>
      <c r="N1204" s="126">
        <f ca="1"/>
        <v>7.463655244029066E-2</v>
      </c>
      <c r="O1204" s="4"/>
    </row>
    <row r="1205" spans="2:15">
      <c r="B1205" s="125">
        <f ca="1"/>
        <v>8</v>
      </c>
      <c r="C1205" s="126">
        <f ca="1"/>
        <v>1.0253054100000001</v>
      </c>
      <c r="D1205" s="126">
        <f ca="1"/>
        <v>1.0345908989999999</v>
      </c>
      <c r="E1205" s="126">
        <f ca="1"/>
        <v>100</v>
      </c>
      <c r="F1205" s="126">
        <f ca="1"/>
        <v>14</v>
      </c>
      <c r="G1205" s="126">
        <f ca="1"/>
        <v>0.83333333333333337</v>
      </c>
      <c r="H1205" s="126">
        <f ca="1"/>
        <v>86</v>
      </c>
      <c r="I1205" s="126">
        <f ca="1"/>
        <v>0.91121495327102808</v>
      </c>
      <c r="J1205" s="126">
        <f ca="1"/>
        <v>96.770025839793291</v>
      </c>
      <c r="K1205" s="126">
        <f ca="1"/>
        <v>0.14000000000000001</v>
      </c>
      <c r="L1205" s="126">
        <f ca="1"/>
        <v>-3.2832890072507621E-2</v>
      </c>
      <c r="M1205" s="126">
        <f ca="1"/>
        <v>1.0654494442013104E-4</v>
      </c>
      <c r="N1205" s="126">
        <f ca="1"/>
        <v>7.7881619937694713E-2</v>
      </c>
      <c r="O1205" s="4"/>
    </row>
    <row r="1206" spans="2:15">
      <c r="B1206" s="125">
        <f ca="1"/>
        <v>9</v>
      </c>
      <c r="C1206" s="126">
        <f ca="1"/>
        <v>1.0345908989999999</v>
      </c>
      <c r="D1206" s="126">
        <f ca="1"/>
        <v>1.092633798</v>
      </c>
      <c r="E1206" s="126">
        <f ca="1"/>
        <v>100</v>
      </c>
      <c r="F1206" s="126">
        <f ca="1"/>
        <v>24</v>
      </c>
      <c r="G1206" s="126">
        <f ca="1"/>
        <v>1</v>
      </c>
      <c r="H1206" s="126">
        <f ca="1"/>
        <v>76</v>
      </c>
      <c r="I1206" s="126">
        <f ca="1"/>
        <v>1</v>
      </c>
      <c r="J1206" s="126">
        <f ca="1"/>
        <v>187.71929824561403</v>
      </c>
      <c r="K1206" s="126">
        <f ca="1"/>
        <v>0.24</v>
      </c>
      <c r="L1206" s="126">
        <f ca="1"/>
        <v>0.62977756662735607</v>
      </c>
      <c r="M1206" s="126">
        <f ca="1"/>
        <v>4.9048097089357943E-2</v>
      </c>
      <c r="N1206" s="126">
        <f ca="1"/>
        <v>0</v>
      </c>
      <c r="O1206" s="4"/>
    </row>
    <row r="1207" spans="2:15">
      <c r="B1207" s="125" t="str">
        <f ca="1"/>
        <v>Total</v>
      </c>
      <c r="C1207" s="126">
        <f ca="1"/>
        <v>0.94834647299999997</v>
      </c>
      <c r="D1207" s="126">
        <f ca="1"/>
        <v>1.092633798</v>
      </c>
      <c r="E1207" s="126">
        <f ca="1"/>
        <v>1000</v>
      </c>
      <c r="F1207" s="126">
        <f ca="1"/>
        <v>144</v>
      </c>
      <c r="G1207" s="126">
        <f ca="1"/>
        <v>1</v>
      </c>
      <c r="H1207" s="126">
        <f ca="1"/>
        <v>856</v>
      </c>
      <c r="I1207" s="126">
        <f ca="1"/>
        <v>1</v>
      </c>
      <c r="J1207" s="126">
        <f ca="1"/>
        <v>100</v>
      </c>
      <c r="K1207" s="126">
        <f ca="1"/>
        <v>0.14399999999999999</v>
      </c>
      <c r="L1207" s="126">
        <f ca="1"/>
        <v>0</v>
      </c>
      <c r="M1207" s="126">
        <f ca="1"/>
        <v>8.2701575555992335E-2</v>
      </c>
      <c r="N1207" s="126">
        <f ca="1"/>
        <v>8.7616822429906538E-2</v>
      </c>
      <c r="O1207" s="4"/>
    </row>
    <row r="1208" spans="2:15">
      <c r="B1208" s="125" t="str">
        <f ca="1"/>
        <v/>
      </c>
      <c r="C1208" s="126" t="str">
        <f ca="1"/>
        <v/>
      </c>
      <c r="D1208" s="126" t="str">
        <f ca="1"/>
        <v/>
      </c>
      <c r="E1208" s="126" t="str">
        <f ca="1"/>
        <v/>
      </c>
      <c r="F1208" s="126" t="str">
        <f ca="1"/>
        <v/>
      </c>
      <c r="G1208" s="126" t="str">
        <f ca="1"/>
        <v/>
      </c>
      <c r="H1208" s="126" t="str">
        <f ca="1"/>
        <v/>
      </c>
      <c r="I1208" s="126" t="str">
        <f ca="1"/>
        <v/>
      </c>
      <c r="J1208" s="126" t="str">
        <f ca="1"/>
        <v/>
      </c>
      <c r="K1208" s="126" t="str">
        <f ca="1"/>
        <v/>
      </c>
      <c r="L1208" s="126" t="str">
        <f ca="1"/>
        <v/>
      </c>
      <c r="M1208" s="126" t="str">
        <f ca="1"/>
        <v/>
      </c>
      <c r="N1208" s="126" t="str">
        <f ca="1"/>
        <v/>
      </c>
      <c r="O1208" s="4"/>
    </row>
    <row r="1209" spans="2:15">
      <c r="B1209" s="125" t="str">
        <f ca="1"/>
        <v>rma5_10</v>
      </c>
      <c r="C1209" s="126" t="str">
        <f ca="1"/>
        <v/>
      </c>
      <c r="D1209" s="126" t="str">
        <f ca="1"/>
        <v/>
      </c>
      <c r="E1209" s="126" t="str">
        <f ca="1"/>
        <v/>
      </c>
      <c r="F1209" s="126" t="str">
        <f ca="1"/>
        <v/>
      </c>
      <c r="G1209" s="126" t="str">
        <f ca="1"/>
        <v/>
      </c>
      <c r="H1209" s="126" t="str">
        <f ca="1"/>
        <v/>
      </c>
      <c r="I1209" s="126" t="str">
        <f ca="1"/>
        <v/>
      </c>
      <c r="J1209" s="126" t="str">
        <f ca="1"/>
        <v/>
      </c>
      <c r="K1209" s="126" t="str">
        <f ca="1"/>
        <v/>
      </c>
      <c r="L1209" s="126" t="str">
        <f ca="1"/>
        <v/>
      </c>
      <c r="M1209" s="126" t="str">
        <f ca="1"/>
        <v/>
      </c>
      <c r="N1209" s="126" t="str">
        <f ca="1"/>
        <v/>
      </c>
      <c r="O1209" s="4"/>
    </row>
    <row r="1210" spans="2:15">
      <c r="B1210" s="125" t="str">
        <f ca="1"/>
        <v>#</v>
      </c>
      <c r="C1210" s="126" t="str">
        <f ca="1"/>
        <v>xMin</v>
      </c>
      <c r="D1210" s="126" t="str">
        <f ca="1"/>
        <v>xMax</v>
      </c>
      <c r="E1210" s="126" t="str">
        <f ca="1"/>
        <v>#Total</v>
      </c>
      <c r="F1210" s="126" t="str">
        <f ca="1"/>
        <v>#(Y=1)</v>
      </c>
      <c r="G1210" s="126" t="str">
        <f ca="1"/>
        <v>%Cum(Y=1)</v>
      </c>
      <c r="H1210" s="126" t="str">
        <f ca="1"/>
        <v>#(Y=0)</v>
      </c>
      <c r="I1210" s="126" t="str">
        <f ca="1"/>
        <v>%Cum(Y=0)</v>
      </c>
      <c r="J1210" s="126" t="str">
        <f ca="1"/>
        <v>Odds Ratio</v>
      </c>
      <c r="K1210" s="126" t="str">
        <f ca="1"/>
        <v>%(Y=1)</v>
      </c>
      <c r="L1210" s="126" t="str">
        <f ca="1"/>
        <v>WOE</v>
      </c>
      <c r="M1210" s="126" t="str">
        <f ca="1"/>
        <v>Info Value</v>
      </c>
      <c r="N1210" s="126" t="str">
        <f ca="1"/>
        <v>KS</v>
      </c>
      <c r="O1210" s="4"/>
    </row>
    <row r="1211" spans="2:15">
      <c r="B1211" s="125">
        <f ca="1"/>
        <v>1</v>
      </c>
      <c r="C1211" s="126">
        <f ca="1"/>
        <v>0.97302238100000005</v>
      </c>
      <c r="D1211" s="126">
        <f ca="1"/>
        <v>0.99217926700000003</v>
      </c>
      <c r="E1211" s="126">
        <f ca="1"/>
        <v>100</v>
      </c>
      <c r="F1211" s="126">
        <f ca="1"/>
        <v>11</v>
      </c>
      <c r="G1211" s="126">
        <f ca="1"/>
        <v>7.6388888888888895E-2</v>
      </c>
      <c r="H1211" s="126">
        <f ca="1"/>
        <v>89</v>
      </c>
      <c r="I1211" s="126">
        <f ca="1"/>
        <v>0.10397196261682243</v>
      </c>
      <c r="J1211" s="126">
        <f ca="1"/>
        <v>73.470661672908875</v>
      </c>
      <c r="K1211" s="126">
        <f ca="1"/>
        <v>0.11</v>
      </c>
      <c r="L1211" s="126">
        <f ca="1"/>
        <v>-0.30828402036802777</v>
      </c>
      <c r="M1211" s="126">
        <f ca="1"/>
        <v>8.5034208629550731E-3</v>
      </c>
      <c r="N1211" s="126">
        <f ca="1"/>
        <v>2.7583073727933533E-2</v>
      </c>
      <c r="O1211" s="4"/>
    </row>
    <row r="1212" spans="2:15">
      <c r="B1212" s="125">
        <f ca="1"/>
        <v>2</v>
      </c>
      <c r="C1212" s="126">
        <f ca="1"/>
        <v>0.99217926700000003</v>
      </c>
      <c r="D1212" s="126">
        <f ca="1"/>
        <v>0.99583708400000004</v>
      </c>
      <c r="E1212" s="126">
        <f ca="1"/>
        <v>100</v>
      </c>
      <c r="F1212" s="126">
        <f ca="1"/>
        <v>18</v>
      </c>
      <c r="G1212" s="126">
        <f ca="1"/>
        <v>0.2013888888888889</v>
      </c>
      <c r="H1212" s="126">
        <f ca="1"/>
        <v>82</v>
      </c>
      <c r="I1212" s="126">
        <f ca="1"/>
        <v>0.19976635514018692</v>
      </c>
      <c r="J1212" s="126">
        <f ca="1"/>
        <v>130.48780487804879</v>
      </c>
      <c r="K1212" s="126">
        <f ca="1"/>
        <v>0.18</v>
      </c>
      <c r="L1212" s="126">
        <f ca="1"/>
        <v>0.2661095871976531</v>
      </c>
      <c r="M1212" s="126">
        <f ca="1"/>
        <v>7.7718921494641683E-3</v>
      </c>
      <c r="N1212" s="126">
        <f ca="1"/>
        <v>1.6225337487019709E-3</v>
      </c>
      <c r="O1212" s="4"/>
    </row>
    <row r="1213" spans="2:15">
      <c r="B1213" s="125">
        <f ca="1"/>
        <v>3</v>
      </c>
      <c r="C1213" s="126">
        <f ca="1"/>
        <v>0.99583708400000004</v>
      </c>
      <c r="D1213" s="126">
        <f ca="1"/>
        <v>0.99845440500000004</v>
      </c>
      <c r="E1213" s="126">
        <f ca="1"/>
        <v>100</v>
      </c>
      <c r="F1213" s="126">
        <f ca="1"/>
        <v>20</v>
      </c>
      <c r="G1213" s="126">
        <f ca="1"/>
        <v>0.34027777777777779</v>
      </c>
      <c r="H1213" s="126">
        <f ca="1"/>
        <v>80</v>
      </c>
      <c r="I1213" s="126">
        <f ca="1"/>
        <v>0.29322429906542058</v>
      </c>
      <c r="J1213" s="126">
        <f ca="1"/>
        <v>148.61111111111111</v>
      </c>
      <c r="K1213" s="126">
        <f ca="1"/>
        <v>0.2</v>
      </c>
      <c r="L1213" s="126">
        <f ca="1"/>
        <v>0.39616271544585091</v>
      </c>
      <c r="M1213" s="126">
        <f ca="1"/>
        <v>1.799804652207267E-2</v>
      </c>
      <c r="N1213" s="126">
        <f ca="1"/>
        <v>4.7053478712357211E-2</v>
      </c>
      <c r="O1213" s="4"/>
    </row>
    <row r="1214" spans="2:15">
      <c r="B1214" s="125">
        <f ca="1"/>
        <v>4</v>
      </c>
      <c r="C1214" s="126">
        <f ca="1"/>
        <v>0.99845440500000004</v>
      </c>
      <c r="D1214" s="126">
        <f ca="1"/>
        <v>1.000354484</v>
      </c>
      <c r="E1214" s="126">
        <f ca="1"/>
        <v>100</v>
      </c>
      <c r="F1214" s="126">
        <f ca="1"/>
        <v>11</v>
      </c>
      <c r="G1214" s="126">
        <f ca="1"/>
        <v>0.41666666666666669</v>
      </c>
      <c r="H1214" s="126">
        <f ca="1"/>
        <v>89</v>
      </c>
      <c r="I1214" s="126">
        <f ca="1"/>
        <v>0.39719626168224298</v>
      </c>
      <c r="J1214" s="126">
        <f ca="1"/>
        <v>73.470661672908875</v>
      </c>
      <c r="K1214" s="126">
        <f ca="1"/>
        <v>0.11</v>
      </c>
      <c r="L1214" s="126">
        <f ca="1"/>
        <v>-0.30828402036802777</v>
      </c>
      <c r="M1214" s="126">
        <f ca="1"/>
        <v>8.5034208629550731E-3</v>
      </c>
      <c r="N1214" s="126">
        <f ca="1"/>
        <v>1.9470404984423706E-2</v>
      </c>
      <c r="O1214" s="4"/>
    </row>
    <row r="1215" spans="2:15">
      <c r="B1215" s="125">
        <f ca="1"/>
        <v>5</v>
      </c>
      <c r="C1215" s="126">
        <f ca="1"/>
        <v>1.000354484</v>
      </c>
      <c r="D1215" s="126">
        <f ca="1"/>
        <v>1.0022529549999999</v>
      </c>
      <c r="E1215" s="126">
        <f ca="1"/>
        <v>100</v>
      </c>
      <c r="F1215" s="126">
        <f ca="1"/>
        <v>8</v>
      </c>
      <c r="G1215" s="126">
        <f ca="1"/>
        <v>0.47222222222222221</v>
      </c>
      <c r="H1215" s="126">
        <f ca="1"/>
        <v>92</v>
      </c>
      <c r="I1215" s="126">
        <f ca="1"/>
        <v>0.50467289719626163</v>
      </c>
      <c r="J1215" s="126">
        <f ca="1"/>
        <v>51.690821256038646</v>
      </c>
      <c r="K1215" s="126">
        <f ca="1"/>
        <v>0.08</v>
      </c>
      <c r="L1215" s="126">
        <f ca="1"/>
        <v>-0.65988995880346302</v>
      </c>
      <c r="M1215" s="126">
        <f ca="1"/>
        <v>3.4262199314821551E-2</v>
      </c>
      <c r="N1215" s="126">
        <f ca="1"/>
        <v>3.2450674974039417E-2</v>
      </c>
      <c r="O1215" s="4"/>
    </row>
    <row r="1216" spans="2:15">
      <c r="B1216" s="125">
        <f ca="1"/>
        <v>6</v>
      </c>
      <c r="C1216" s="126">
        <f ca="1"/>
        <v>1.0022529549999999</v>
      </c>
      <c r="D1216" s="126">
        <f ca="1"/>
        <v>1.0041728029999999</v>
      </c>
      <c r="E1216" s="126">
        <f ca="1"/>
        <v>100</v>
      </c>
      <c r="F1216" s="126">
        <f ca="1"/>
        <v>10</v>
      </c>
      <c r="G1216" s="126">
        <f ca="1"/>
        <v>0.54166666666666663</v>
      </c>
      <c r="H1216" s="126">
        <f ca="1"/>
        <v>90</v>
      </c>
      <c r="I1216" s="126">
        <f ca="1"/>
        <v>0.60981308411214952</v>
      </c>
      <c r="J1216" s="126">
        <f ca="1"/>
        <v>66.049382716049394</v>
      </c>
      <c r="K1216" s="126">
        <f ca="1"/>
        <v>0.1</v>
      </c>
      <c r="L1216" s="126">
        <f ca="1"/>
        <v>-0.4147675007704778</v>
      </c>
      <c r="M1216" s="126">
        <f ca="1"/>
        <v>1.4805433893027178E-2</v>
      </c>
      <c r="N1216" s="126">
        <f ca="1"/>
        <v>6.8146417445482887E-2</v>
      </c>
      <c r="O1216" s="4"/>
    </row>
    <row r="1217" spans="2:15">
      <c r="B1217" s="125">
        <f ca="1"/>
        <v>7</v>
      </c>
      <c r="C1217" s="126">
        <f ca="1"/>
        <v>1.0041728029999999</v>
      </c>
      <c r="D1217" s="126">
        <f ca="1"/>
        <v>1.0060430339999999</v>
      </c>
      <c r="E1217" s="126">
        <f ca="1"/>
        <v>100</v>
      </c>
      <c r="F1217" s="126">
        <f ca="1"/>
        <v>11</v>
      </c>
      <c r="G1217" s="126">
        <f ca="1"/>
        <v>0.61805555555555558</v>
      </c>
      <c r="H1217" s="126">
        <f ca="1"/>
        <v>89</v>
      </c>
      <c r="I1217" s="126">
        <f ca="1"/>
        <v>0.71378504672897192</v>
      </c>
      <c r="J1217" s="126">
        <f ca="1"/>
        <v>73.470661672908875</v>
      </c>
      <c r="K1217" s="126">
        <f ca="1"/>
        <v>0.11</v>
      </c>
      <c r="L1217" s="126">
        <f ca="1"/>
        <v>-0.30828402036802777</v>
      </c>
      <c r="M1217" s="126">
        <f ca="1"/>
        <v>8.5034208629550731E-3</v>
      </c>
      <c r="N1217" s="126">
        <f ca="1"/>
        <v>9.5729491173416337E-2</v>
      </c>
      <c r="O1217" s="4"/>
    </row>
    <row r="1218" spans="2:15">
      <c r="B1218" s="125">
        <f ca="1"/>
        <v>8</v>
      </c>
      <c r="C1218" s="126">
        <f ca="1"/>
        <v>1.0060430339999999</v>
      </c>
      <c r="D1218" s="126">
        <f ca="1"/>
        <v>1.007764324</v>
      </c>
      <c r="E1218" s="126">
        <f ca="1"/>
        <v>100</v>
      </c>
      <c r="F1218" s="126">
        <f ca="1"/>
        <v>9</v>
      </c>
      <c r="G1218" s="126">
        <f ca="1"/>
        <v>0.68055555555555558</v>
      </c>
      <c r="H1218" s="126">
        <f ca="1"/>
        <v>91</v>
      </c>
      <c r="I1218" s="126">
        <f ca="1"/>
        <v>0.82009345794392519</v>
      </c>
      <c r="J1218" s="126">
        <f ca="1"/>
        <v>58.791208791208796</v>
      </c>
      <c r="K1218" s="126">
        <f ca="1"/>
        <v>0.09</v>
      </c>
      <c r="L1218" s="126">
        <f ca="1"/>
        <v>-0.53117785261488915</v>
      </c>
      <c r="M1218" s="126">
        <f ca="1"/>
        <v>2.3270057795628903E-2</v>
      </c>
      <c r="N1218" s="126">
        <f ca="1"/>
        <v>0.13953790238836961</v>
      </c>
      <c r="O1218" s="4"/>
    </row>
    <row r="1219" spans="2:15">
      <c r="B1219" s="125">
        <f ca="1"/>
        <v>9</v>
      </c>
      <c r="C1219" s="126">
        <f ca="1"/>
        <v>1.007764324</v>
      </c>
      <c r="D1219" s="126">
        <f ca="1"/>
        <v>1.0117698660000001</v>
      </c>
      <c r="E1219" s="126">
        <f ca="1"/>
        <v>100</v>
      </c>
      <c r="F1219" s="126">
        <f ca="1"/>
        <v>21</v>
      </c>
      <c r="G1219" s="126">
        <f ca="1"/>
        <v>0.82638888888888884</v>
      </c>
      <c r="H1219" s="126">
        <f ca="1"/>
        <v>79</v>
      </c>
      <c r="I1219" s="126">
        <f ca="1"/>
        <v>0.91238317757009346</v>
      </c>
      <c r="J1219" s="126">
        <f ca="1"/>
        <v>158.01687763713082</v>
      </c>
      <c r="K1219" s="126">
        <f ca="1"/>
        <v>0.21</v>
      </c>
      <c r="L1219" s="126">
        <f ca="1"/>
        <v>0.45753166182214294</v>
      </c>
      <c r="M1219" s="126">
        <f ca="1"/>
        <v>2.4497898559402129E-2</v>
      </c>
      <c r="N1219" s="126">
        <f ca="1"/>
        <v>8.5994288681204623E-2</v>
      </c>
      <c r="O1219" s="4"/>
    </row>
    <row r="1220" spans="2:15">
      <c r="B1220" s="125">
        <f ca="1"/>
        <v>10</v>
      </c>
      <c r="C1220" s="126">
        <f ca="1"/>
        <v>1.0117698660000001</v>
      </c>
      <c r="D1220" s="126">
        <f ca="1"/>
        <v>1.0238470820000001</v>
      </c>
      <c r="E1220" s="126">
        <f ca="1"/>
        <v>100</v>
      </c>
      <c r="F1220" s="126">
        <f ca="1"/>
        <v>25</v>
      </c>
      <c r="G1220" s="126">
        <f ca="1"/>
        <v>1</v>
      </c>
      <c r="H1220" s="126">
        <f ca="1"/>
        <v>75</v>
      </c>
      <c r="I1220" s="126">
        <f ca="1"/>
        <v>1</v>
      </c>
      <c r="J1220" s="126">
        <f ca="1"/>
        <v>198.14814814814815</v>
      </c>
      <c r="K1220" s="126">
        <f ca="1"/>
        <v>0.25</v>
      </c>
      <c r="L1220" s="126">
        <f ca="1"/>
        <v>0.6838447878976317</v>
      </c>
      <c r="M1220" s="126">
        <f ca="1"/>
        <v>5.8806746103606047E-2</v>
      </c>
      <c r="N1220" s="126">
        <f ca="1"/>
        <v>0</v>
      </c>
      <c r="O1220" s="4"/>
    </row>
    <row r="1221" spans="2:15">
      <c r="B1221" s="125" t="str">
        <f ca="1"/>
        <v>Total</v>
      </c>
      <c r="C1221" s="126">
        <f ca="1"/>
        <v>0.97302238100000005</v>
      </c>
      <c r="D1221" s="126">
        <f ca="1"/>
        <v>1.0238470820000001</v>
      </c>
      <c r="E1221" s="126">
        <f ca="1"/>
        <v>1000</v>
      </c>
      <c r="F1221" s="126">
        <f ca="1"/>
        <v>144</v>
      </c>
      <c r="G1221" s="126">
        <f ca="1"/>
        <v>1</v>
      </c>
      <c r="H1221" s="126">
        <f ca="1"/>
        <v>856</v>
      </c>
      <c r="I1221" s="126">
        <f ca="1"/>
        <v>1</v>
      </c>
      <c r="J1221" s="126">
        <f ca="1"/>
        <v>100</v>
      </c>
      <c r="K1221" s="126">
        <f ca="1"/>
        <v>0.14399999999999999</v>
      </c>
      <c r="L1221" s="126">
        <f ca="1"/>
        <v>0</v>
      </c>
      <c r="M1221" s="126">
        <f ca="1"/>
        <v>0.20692253692688786</v>
      </c>
      <c r="N1221" s="126">
        <f ca="1"/>
        <v>0.13953790238836961</v>
      </c>
      <c r="O1221" s="4"/>
    </row>
    <row r="1222" spans="2:15">
      <c r="B1222" s="125" t="str">
        <f ca="1"/>
        <v/>
      </c>
      <c r="C1222" s="126" t="str">
        <f ca="1"/>
        <v/>
      </c>
      <c r="D1222" s="126" t="str">
        <f ca="1"/>
        <v/>
      </c>
      <c r="E1222" s="126" t="str">
        <f ca="1"/>
        <v/>
      </c>
      <c r="F1222" s="126" t="str">
        <f ca="1"/>
        <v/>
      </c>
      <c r="G1222" s="126" t="str">
        <f ca="1"/>
        <v/>
      </c>
      <c r="H1222" s="126" t="str">
        <f ca="1"/>
        <v/>
      </c>
      <c r="I1222" s="126" t="str">
        <f ca="1"/>
        <v/>
      </c>
      <c r="J1222" s="126" t="str">
        <f ca="1"/>
        <v/>
      </c>
      <c r="K1222" s="126" t="str">
        <f ca="1"/>
        <v/>
      </c>
      <c r="L1222" s="126" t="str">
        <f ca="1"/>
        <v/>
      </c>
      <c r="M1222" s="126" t="str">
        <f ca="1"/>
        <v/>
      </c>
      <c r="N1222" s="126" t="str">
        <f ca="1"/>
        <v/>
      </c>
      <c r="O1222" s="4"/>
    </row>
    <row r="1223" spans="2:15">
      <c r="B1223" s="125" t="str">
        <f ca="1"/>
        <v>rma5_15</v>
      </c>
      <c r="C1223" s="126" t="str">
        <f ca="1"/>
        <v/>
      </c>
      <c r="D1223" s="126" t="str">
        <f ca="1"/>
        <v/>
      </c>
      <c r="E1223" s="126" t="str">
        <f ca="1"/>
        <v/>
      </c>
      <c r="F1223" s="126" t="str">
        <f ca="1"/>
        <v/>
      </c>
      <c r="G1223" s="126" t="str">
        <f ca="1"/>
        <v/>
      </c>
      <c r="H1223" s="126" t="str">
        <f ca="1"/>
        <v/>
      </c>
      <c r="I1223" s="126" t="str">
        <f ca="1"/>
        <v/>
      </c>
      <c r="J1223" s="126" t="str">
        <f ca="1"/>
        <v/>
      </c>
      <c r="K1223" s="126" t="str">
        <f ca="1"/>
        <v/>
      </c>
      <c r="L1223" s="126" t="str">
        <f ca="1"/>
        <v/>
      </c>
      <c r="M1223" s="126" t="str">
        <f ca="1"/>
        <v/>
      </c>
      <c r="N1223" s="126" t="str">
        <f ca="1"/>
        <v/>
      </c>
      <c r="O1223" s="4"/>
    </row>
    <row r="1224" spans="2:15">
      <c r="B1224" s="125" t="str">
        <f ca="1"/>
        <v>#</v>
      </c>
      <c r="C1224" s="126" t="str">
        <f ca="1"/>
        <v>xMin</v>
      </c>
      <c r="D1224" s="126" t="str">
        <f ca="1"/>
        <v>xMax</v>
      </c>
      <c r="E1224" s="126" t="str">
        <f ca="1"/>
        <v>#Total</v>
      </c>
      <c r="F1224" s="126" t="str">
        <f ca="1"/>
        <v>#(Y=1)</v>
      </c>
      <c r="G1224" s="126" t="str">
        <f ca="1"/>
        <v>%Cum(Y=1)</v>
      </c>
      <c r="H1224" s="126" t="str">
        <f ca="1"/>
        <v>#(Y=0)</v>
      </c>
      <c r="I1224" s="126" t="str">
        <f ca="1"/>
        <v>%Cum(Y=0)</v>
      </c>
      <c r="J1224" s="126" t="str">
        <f ca="1"/>
        <v>Odds Ratio</v>
      </c>
      <c r="K1224" s="126" t="str">
        <f ca="1"/>
        <v>%(Y=1)</v>
      </c>
      <c r="L1224" s="126" t="str">
        <f ca="1"/>
        <v>WOE</v>
      </c>
      <c r="M1224" s="126" t="str">
        <f ca="1"/>
        <v>Info Value</v>
      </c>
      <c r="N1224" s="126" t="str">
        <f ca="1"/>
        <v>KS</v>
      </c>
      <c r="O1224" s="4"/>
    </row>
    <row r="1225" spans="2:15">
      <c r="B1225" s="125">
        <f ca="1"/>
        <v>1</v>
      </c>
      <c r="C1225" s="126">
        <f ca="1"/>
        <v>0.95941700600000002</v>
      </c>
      <c r="D1225" s="126">
        <f ca="1"/>
        <v>0.98817716</v>
      </c>
      <c r="E1225" s="126">
        <f ca="1"/>
        <v>100</v>
      </c>
      <c r="F1225" s="126">
        <f ca="1"/>
        <v>11</v>
      </c>
      <c r="G1225" s="126">
        <f ca="1"/>
        <v>7.6388888888888895E-2</v>
      </c>
      <c r="H1225" s="126">
        <f ca="1"/>
        <v>89</v>
      </c>
      <c r="I1225" s="126">
        <f ca="1"/>
        <v>0.10397196261682243</v>
      </c>
      <c r="J1225" s="126">
        <f ca="1"/>
        <v>73.470661672908875</v>
      </c>
      <c r="K1225" s="126">
        <f ca="1"/>
        <v>0.11</v>
      </c>
      <c r="L1225" s="126">
        <f ca="1"/>
        <v>-0.30828402036802777</v>
      </c>
      <c r="M1225" s="126">
        <f ca="1"/>
        <v>8.5034208629550731E-3</v>
      </c>
      <c r="N1225" s="126">
        <f ca="1"/>
        <v>2.7583073727933533E-2</v>
      </c>
      <c r="O1225" s="4"/>
    </row>
    <row r="1226" spans="2:15">
      <c r="B1226" s="125">
        <f ca="1"/>
        <v>2</v>
      </c>
      <c r="C1226" s="126">
        <f ca="1"/>
        <v>0.98817716</v>
      </c>
      <c r="D1226" s="126">
        <f ca="1"/>
        <v>0.996897386</v>
      </c>
      <c r="E1226" s="126">
        <f ca="1"/>
        <v>200</v>
      </c>
      <c r="F1226" s="126">
        <f ca="1"/>
        <v>30</v>
      </c>
      <c r="G1226" s="126">
        <f ca="1"/>
        <v>0.28472222222222221</v>
      </c>
      <c r="H1226" s="126">
        <f ca="1"/>
        <v>170</v>
      </c>
      <c r="I1226" s="126">
        <f ca="1"/>
        <v>0.30257009345794394</v>
      </c>
      <c r="J1226" s="126">
        <f ca="1"/>
        <v>104.90196078431373</v>
      </c>
      <c r="K1226" s="126">
        <f ca="1"/>
        <v>0.15</v>
      </c>
      <c r="L1226" s="126">
        <f ca="1"/>
        <v>4.7856021177635141E-2</v>
      </c>
      <c r="M1226" s="126">
        <f ca="1"/>
        <v>4.6588805663585683E-4</v>
      </c>
      <c r="N1226" s="126">
        <f ca="1"/>
        <v>1.7847871235721735E-2</v>
      </c>
      <c r="O1226" s="4"/>
    </row>
    <row r="1227" spans="2:15">
      <c r="B1227" s="125">
        <f ca="1"/>
        <v>3</v>
      </c>
      <c r="C1227" s="126">
        <f ca="1"/>
        <v>0.996897386</v>
      </c>
      <c r="D1227" s="126">
        <f ca="1"/>
        <v>1.000385906</v>
      </c>
      <c r="E1227" s="126">
        <f ca="1"/>
        <v>100</v>
      </c>
      <c r="F1227" s="126">
        <f ca="1"/>
        <v>9</v>
      </c>
      <c r="G1227" s="126">
        <f ca="1"/>
        <v>0.34722222222222221</v>
      </c>
      <c r="H1227" s="126">
        <f ca="1"/>
        <v>91</v>
      </c>
      <c r="I1227" s="126">
        <f ca="1"/>
        <v>0.40887850467289721</v>
      </c>
      <c r="J1227" s="126">
        <f ca="1"/>
        <v>58.791208791208796</v>
      </c>
      <c r="K1227" s="126">
        <f ca="1"/>
        <v>0.09</v>
      </c>
      <c r="L1227" s="126">
        <f ca="1"/>
        <v>-0.53117785261488915</v>
      </c>
      <c r="M1227" s="126">
        <f ca="1"/>
        <v>2.3270057795628903E-2</v>
      </c>
      <c r="N1227" s="126">
        <f ca="1"/>
        <v>6.1656282450675004E-2</v>
      </c>
      <c r="O1227" s="4"/>
    </row>
    <row r="1228" spans="2:15">
      <c r="B1228" s="125">
        <f ca="1"/>
        <v>4</v>
      </c>
      <c r="C1228" s="126">
        <f ca="1"/>
        <v>1.000385906</v>
      </c>
      <c r="D1228" s="126">
        <f ca="1"/>
        <v>1.003989362</v>
      </c>
      <c r="E1228" s="126">
        <f ca="1"/>
        <v>100</v>
      </c>
      <c r="F1228" s="126">
        <f ca="1"/>
        <v>16</v>
      </c>
      <c r="G1228" s="126">
        <f ca="1"/>
        <v>0.45833333333333331</v>
      </c>
      <c r="H1228" s="126">
        <f ca="1"/>
        <v>84</v>
      </c>
      <c r="I1228" s="126">
        <f ca="1"/>
        <v>0.5070093457943925</v>
      </c>
      <c r="J1228" s="126">
        <f ca="1"/>
        <v>113.22751322751323</v>
      </c>
      <c r="K1228" s="126">
        <f ca="1"/>
        <v>0.16</v>
      </c>
      <c r="L1228" s="126">
        <f ca="1"/>
        <v>0.12422899996220915</v>
      </c>
      <c r="M1228" s="126">
        <f ca="1"/>
        <v>1.6125259600494434E-3</v>
      </c>
      <c r="N1228" s="126">
        <f ca="1"/>
        <v>4.8676012461059182E-2</v>
      </c>
      <c r="O1228" s="4"/>
    </row>
    <row r="1229" spans="2:15">
      <c r="B1229" s="125">
        <f ca="1"/>
        <v>5</v>
      </c>
      <c r="C1229" s="126">
        <f ca="1"/>
        <v>1.003989362</v>
      </c>
      <c r="D1229" s="126">
        <f ca="1"/>
        <v>1.0066178109999999</v>
      </c>
      <c r="E1229" s="126">
        <f ca="1"/>
        <v>100</v>
      </c>
      <c r="F1229" s="126">
        <f ca="1"/>
        <v>15</v>
      </c>
      <c r="G1229" s="126">
        <f ca="1"/>
        <v>0.5625</v>
      </c>
      <c r="H1229" s="126">
        <f ca="1"/>
        <v>85</v>
      </c>
      <c r="I1229" s="126">
        <f ca="1"/>
        <v>0.60630841121495327</v>
      </c>
      <c r="J1229" s="126">
        <f ca="1"/>
        <v>104.90196078431373</v>
      </c>
      <c r="K1229" s="126">
        <f ca="1"/>
        <v>0.15</v>
      </c>
      <c r="L1229" s="126">
        <f ca="1"/>
        <v>4.7856021177635141E-2</v>
      </c>
      <c r="M1229" s="126">
        <f ca="1"/>
        <v>2.3294402831792842E-4</v>
      </c>
      <c r="N1229" s="126">
        <f ca="1"/>
        <v>4.3808411214953269E-2</v>
      </c>
      <c r="O1229" s="4"/>
    </row>
    <row r="1230" spans="2:15">
      <c r="B1230" s="125">
        <f ca="1"/>
        <v>6</v>
      </c>
      <c r="C1230" s="126">
        <f ca="1"/>
        <v>1.0066178109999999</v>
      </c>
      <c r="D1230" s="126">
        <f ca="1"/>
        <v>1.0096835790000001</v>
      </c>
      <c r="E1230" s="126">
        <f ca="1"/>
        <v>100</v>
      </c>
      <c r="F1230" s="126">
        <f ca="1"/>
        <v>12</v>
      </c>
      <c r="G1230" s="126">
        <f ca="1"/>
        <v>0.64583333333333337</v>
      </c>
      <c r="H1230" s="126">
        <f ca="1"/>
        <v>88</v>
      </c>
      <c r="I1230" s="126">
        <f ca="1"/>
        <v>0.70911214953271029</v>
      </c>
      <c r="J1230" s="126">
        <f ca="1"/>
        <v>81.060606060606062</v>
      </c>
      <c r="K1230" s="126">
        <f ca="1"/>
        <v>0.12</v>
      </c>
      <c r="L1230" s="126">
        <f ca="1"/>
        <v>-0.20997308812446475</v>
      </c>
      <c r="M1230" s="126">
        <f ca="1"/>
        <v>4.0882610616134107E-3</v>
      </c>
      <c r="N1230" s="126">
        <f ca="1"/>
        <v>6.3278816199376919E-2</v>
      </c>
      <c r="O1230" s="4"/>
    </row>
    <row r="1231" spans="2:15">
      <c r="B1231" s="125">
        <f ca="1"/>
        <v>7</v>
      </c>
      <c r="C1231" s="126">
        <f ca="1"/>
        <v>1.0096835790000001</v>
      </c>
      <c r="D1231" s="126">
        <f ca="1"/>
        <v>1.0185652300000001</v>
      </c>
      <c r="E1231" s="126">
        <f ca="1"/>
        <v>200</v>
      </c>
      <c r="F1231" s="126">
        <f ca="1"/>
        <v>26</v>
      </c>
      <c r="G1231" s="126">
        <f ca="1"/>
        <v>0.82638888888888884</v>
      </c>
      <c r="H1231" s="126">
        <f ca="1"/>
        <v>174</v>
      </c>
      <c r="I1231" s="126">
        <f ca="1"/>
        <v>0.91238317757009346</v>
      </c>
      <c r="J1231" s="126">
        <f ca="1"/>
        <v>88.8250319284802</v>
      </c>
      <c r="K1231" s="126">
        <f ca="1"/>
        <v>0.13</v>
      </c>
      <c r="L1231" s="126">
        <f ca="1"/>
        <v>-0.11850168462730552</v>
      </c>
      <c r="M1231" s="126">
        <f ca="1"/>
        <v>2.6918217562017736E-3</v>
      </c>
      <c r="N1231" s="126">
        <f ca="1"/>
        <v>8.5994288681204623E-2</v>
      </c>
      <c r="O1231" s="4"/>
    </row>
    <row r="1232" spans="2:15">
      <c r="B1232" s="125">
        <f ca="1"/>
        <v>8</v>
      </c>
      <c r="C1232" s="126">
        <f ca="1"/>
        <v>1.0185652300000001</v>
      </c>
      <c r="D1232" s="126">
        <f ca="1"/>
        <v>1.041696825</v>
      </c>
      <c r="E1232" s="126">
        <f ca="1"/>
        <v>100</v>
      </c>
      <c r="F1232" s="126">
        <f ca="1"/>
        <v>25</v>
      </c>
      <c r="G1232" s="126">
        <f ca="1"/>
        <v>1</v>
      </c>
      <c r="H1232" s="126">
        <f ca="1"/>
        <v>75</v>
      </c>
      <c r="I1232" s="126">
        <f ca="1"/>
        <v>1</v>
      </c>
      <c r="J1232" s="126">
        <f ca="1"/>
        <v>198.14814814814815</v>
      </c>
      <c r="K1232" s="126">
        <f ca="1"/>
        <v>0.25</v>
      </c>
      <c r="L1232" s="126">
        <f ca="1"/>
        <v>0.6838447878976317</v>
      </c>
      <c r="M1232" s="126">
        <f ca="1"/>
        <v>5.8806746103606047E-2</v>
      </c>
      <c r="N1232" s="126">
        <f ca="1"/>
        <v>0</v>
      </c>
      <c r="O1232" s="4"/>
    </row>
    <row r="1233" spans="2:15">
      <c r="B1233" s="125" t="str">
        <f ca="1"/>
        <v>Total</v>
      </c>
      <c r="C1233" s="126">
        <f ca="1"/>
        <v>0.95941700600000002</v>
      </c>
      <c r="D1233" s="126">
        <f ca="1"/>
        <v>1.041696825</v>
      </c>
      <c r="E1233" s="126">
        <f ca="1"/>
        <v>1000</v>
      </c>
      <c r="F1233" s="126">
        <f ca="1"/>
        <v>144</v>
      </c>
      <c r="G1233" s="126">
        <f ca="1"/>
        <v>1</v>
      </c>
      <c r="H1233" s="126">
        <f ca="1"/>
        <v>856</v>
      </c>
      <c r="I1233" s="126">
        <f ca="1"/>
        <v>1</v>
      </c>
      <c r="J1233" s="126">
        <f ca="1"/>
        <v>100</v>
      </c>
      <c r="K1233" s="126">
        <f ca="1"/>
        <v>0.14399999999999999</v>
      </c>
      <c r="L1233" s="126">
        <f ca="1"/>
        <v>0</v>
      </c>
      <c r="M1233" s="126">
        <f ca="1"/>
        <v>9.967166562500844E-2</v>
      </c>
      <c r="N1233" s="126">
        <f ca="1"/>
        <v>8.5994288681204623E-2</v>
      </c>
      <c r="O1233" s="4"/>
    </row>
    <row r="1234" spans="2:15">
      <c r="B1234" s="125" t="str">
        <f ca="1"/>
        <v/>
      </c>
      <c r="C1234" s="126" t="str">
        <f ca="1"/>
        <v/>
      </c>
      <c r="D1234" s="126" t="str">
        <f ca="1"/>
        <v/>
      </c>
      <c r="E1234" s="126" t="str">
        <f ca="1"/>
        <v/>
      </c>
      <c r="F1234" s="126" t="str">
        <f ca="1"/>
        <v/>
      </c>
      <c r="G1234" s="126" t="str">
        <f ca="1"/>
        <v/>
      </c>
      <c r="H1234" s="126" t="str">
        <f ca="1"/>
        <v/>
      </c>
      <c r="I1234" s="126" t="str">
        <f ca="1"/>
        <v/>
      </c>
      <c r="J1234" s="126" t="str">
        <f ca="1"/>
        <v/>
      </c>
      <c r="K1234" s="126" t="str">
        <f ca="1"/>
        <v/>
      </c>
      <c r="L1234" s="126" t="str">
        <f ca="1"/>
        <v/>
      </c>
      <c r="M1234" s="126" t="str">
        <f ca="1"/>
        <v/>
      </c>
      <c r="N1234" s="126" t="str">
        <f ca="1"/>
        <v/>
      </c>
      <c r="O1234" s="4"/>
    </row>
    <row r="1235" spans="2:15">
      <c r="B1235" s="125" t="str">
        <f ca="1"/>
        <v>rma5_20</v>
      </c>
      <c r="C1235" s="126" t="str">
        <f ca="1"/>
        <v/>
      </c>
      <c r="D1235" s="126" t="str">
        <f ca="1"/>
        <v/>
      </c>
      <c r="E1235" s="126" t="str">
        <f ca="1"/>
        <v/>
      </c>
      <c r="F1235" s="126" t="str">
        <f ca="1"/>
        <v/>
      </c>
      <c r="G1235" s="126" t="str">
        <f ca="1"/>
        <v/>
      </c>
      <c r="H1235" s="126" t="str">
        <f ca="1"/>
        <v/>
      </c>
      <c r="I1235" s="126" t="str">
        <f ca="1"/>
        <v/>
      </c>
      <c r="J1235" s="126" t="str">
        <f ca="1"/>
        <v/>
      </c>
      <c r="K1235" s="126" t="str">
        <f ca="1"/>
        <v/>
      </c>
      <c r="L1235" s="126" t="str">
        <f ca="1"/>
        <v/>
      </c>
      <c r="M1235" s="126" t="str">
        <f ca="1"/>
        <v/>
      </c>
      <c r="N1235" s="126" t="str">
        <f ca="1"/>
        <v/>
      </c>
      <c r="O1235" s="4"/>
    </row>
    <row r="1236" spans="2:15">
      <c r="B1236" s="125" t="str">
        <f ca="1"/>
        <v>#</v>
      </c>
      <c r="C1236" s="126" t="str">
        <f ca="1"/>
        <v>xMin</v>
      </c>
      <c r="D1236" s="126" t="str">
        <f ca="1"/>
        <v>xMax</v>
      </c>
      <c r="E1236" s="126" t="str">
        <f ca="1"/>
        <v>#Total</v>
      </c>
      <c r="F1236" s="126" t="str">
        <f ca="1"/>
        <v>#(Y=1)</v>
      </c>
      <c r="G1236" s="126" t="str">
        <f ca="1"/>
        <v>%Cum(Y=1)</v>
      </c>
      <c r="H1236" s="126" t="str">
        <f ca="1"/>
        <v>#(Y=0)</v>
      </c>
      <c r="I1236" s="126" t="str">
        <f ca="1"/>
        <v>%Cum(Y=0)</v>
      </c>
      <c r="J1236" s="126" t="str">
        <f ca="1"/>
        <v>Odds Ratio</v>
      </c>
      <c r="K1236" s="126" t="str">
        <f ca="1"/>
        <v>%(Y=1)</v>
      </c>
      <c r="L1236" s="126" t="str">
        <f ca="1"/>
        <v>WOE</v>
      </c>
      <c r="M1236" s="126" t="str">
        <f ca="1"/>
        <v>Info Value</v>
      </c>
      <c r="N1236" s="126" t="str">
        <f ca="1"/>
        <v>KS</v>
      </c>
      <c r="O1236" s="4"/>
    </row>
    <row r="1237" spans="2:15">
      <c r="B1237" s="125">
        <f ca="1"/>
        <v>1</v>
      </c>
      <c r="C1237" s="126">
        <f ca="1"/>
        <v>0.95367052299999999</v>
      </c>
      <c r="D1237" s="126">
        <f ca="1"/>
        <v>0.99111800400000005</v>
      </c>
      <c r="E1237" s="126">
        <f ca="1"/>
        <v>200</v>
      </c>
      <c r="F1237" s="126">
        <f ca="1"/>
        <v>24</v>
      </c>
      <c r="G1237" s="126">
        <f ca="1"/>
        <v>0.16666666666666666</v>
      </c>
      <c r="H1237" s="126">
        <f ca="1"/>
        <v>176</v>
      </c>
      <c r="I1237" s="126">
        <f ca="1"/>
        <v>0.20560747663551401</v>
      </c>
      <c r="J1237" s="126">
        <f ca="1"/>
        <v>81.060606060606062</v>
      </c>
      <c r="K1237" s="126">
        <f ca="1"/>
        <v>0.12</v>
      </c>
      <c r="L1237" s="126">
        <f ca="1"/>
        <v>-0.20997308812446475</v>
      </c>
      <c r="M1237" s="126">
        <f ca="1"/>
        <v>8.1765221232268214E-3</v>
      </c>
      <c r="N1237" s="126">
        <f ca="1"/>
        <v>3.8940809968847356E-2</v>
      </c>
      <c r="O1237" s="4"/>
    </row>
    <row r="1238" spans="2:15">
      <c r="B1238" s="125">
        <f ca="1"/>
        <v>2</v>
      </c>
      <c r="C1238" s="126">
        <f ca="1"/>
        <v>0.99111800400000005</v>
      </c>
      <c r="D1238" s="126">
        <f ca="1"/>
        <v>0.99660616800000001</v>
      </c>
      <c r="E1238" s="126">
        <f ca="1"/>
        <v>100</v>
      </c>
      <c r="F1238" s="126">
        <f ca="1"/>
        <v>15</v>
      </c>
      <c r="G1238" s="126">
        <f ca="1"/>
        <v>0.27083333333333331</v>
      </c>
      <c r="H1238" s="126">
        <f ca="1"/>
        <v>85</v>
      </c>
      <c r="I1238" s="126">
        <f ca="1"/>
        <v>0.30490654205607476</v>
      </c>
      <c r="J1238" s="126">
        <f ca="1"/>
        <v>104.90196078431373</v>
      </c>
      <c r="K1238" s="126">
        <f ca="1"/>
        <v>0.15</v>
      </c>
      <c r="L1238" s="126">
        <f ca="1"/>
        <v>4.7856021177635141E-2</v>
      </c>
      <c r="M1238" s="126">
        <f ca="1"/>
        <v>2.3294402831792842E-4</v>
      </c>
      <c r="N1238" s="126">
        <f ca="1"/>
        <v>3.4073208722741444E-2</v>
      </c>
      <c r="O1238" s="4"/>
    </row>
    <row r="1239" spans="2:15">
      <c r="B1239" s="125">
        <f ca="1"/>
        <v>3</v>
      </c>
      <c r="C1239" s="126">
        <f ca="1"/>
        <v>0.99660616800000001</v>
      </c>
      <c r="D1239" s="126">
        <f ca="1"/>
        <v>1.0007770010000001</v>
      </c>
      <c r="E1239" s="126">
        <f ca="1"/>
        <v>100</v>
      </c>
      <c r="F1239" s="126">
        <f ca="1"/>
        <v>10</v>
      </c>
      <c r="G1239" s="126">
        <f ca="1"/>
        <v>0.34027777777777779</v>
      </c>
      <c r="H1239" s="126">
        <f ca="1"/>
        <v>90</v>
      </c>
      <c r="I1239" s="126">
        <f ca="1"/>
        <v>0.41004672897196259</v>
      </c>
      <c r="J1239" s="126">
        <f ca="1"/>
        <v>66.049382716049394</v>
      </c>
      <c r="K1239" s="126">
        <f ca="1"/>
        <v>0.1</v>
      </c>
      <c r="L1239" s="126">
        <f ca="1"/>
        <v>-0.4147675007704778</v>
      </c>
      <c r="M1239" s="126">
        <f ca="1"/>
        <v>1.4805433893027178E-2</v>
      </c>
      <c r="N1239" s="126">
        <f ca="1"/>
        <v>6.9768951194184803E-2</v>
      </c>
      <c r="O1239" s="4"/>
    </row>
    <row r="1240" spans="2:15">
      <c r="B1240" s="125">
        <f ca="1"/>
        <v>4</v>
      </c>
      <c r="C1240" s="126">
        <f ca="1"/>
        <v>1.0007770010000001</v>
      </c>
      <c r="D1240" s="126">
        <f ca="1"/>
        <v>1.0050938169999999</v>
      </c>
      <c r="E1240" s="126">
        <f ca="1"/>
        <v>100</v>
      </c>
      <c r="F1240" s="126">
        <f ca="1"/>
        <v>13</v>
      </c>
      <c r="G1240" s="126">
        <f ca="1"/>
        <v>0.43055555555555558</v>
      </c>
      <c r="H1240" s="126">
        <f ca="1"/>
        <v>87</v>
      </c>
      <c r="I1240" s="126">
        <f ca="1"/>
        <v>0.51168224299065423</v>
      </c>
      <c r="J1240" s="126">
        <f ca="1"/>
        <v>88.8250319284802</v>
      </c>
      <c r="K1240" s="126">
        <f ca="1"/>
        <v>0.13</v>
      </c>
      <c r="L1240" s="126">
        <f ca="1"/>
        <v>-0.11850168462730552</v>
      </c>
      <c r="M1240" s="126">
        <f ca="1"/>
        <v>1.3459108781008868E-3</v>
      </c>
      <c r="N1240" s="126">
        <f ca="1"/>
        <v>8.1126687435098654E-2</v>
      </c>
      <c r="O1240" s="4"/>
    </row>
    <row r="1241" spans="2:15">
      <c r="B1241" s="125">
        <f ca="1"/>
        <v>5</v>
      </c>
      <c r="C1241" s="126">
        <f ca="1"/>
        <v>1.0050938169999999</v>
      </c>
      <c r="D1241" s="126">
        <f ca="1"/>
        <v>1.0091448970000001</v>
      </c>
      <c r="E1241" s="126">
        <f ca="1"/>
        <v>100</v>
      </c>
      <c r="F1241" s="126">
        <f ca="1"/>
        <v>16</v>
      </c>
      <c r="G1241" s="126">
        <f ca="1"/>
        <v>0.54166666666666663</v>
      </c>
      <c r="H1241" s="126">
        <f ca="1"/>
        <v>84</v>
      </c>
      <c r="I1241" s="126">
        <f ca="1"/>
        <v>0.60981308411214952</v>
      </c>
      <c r="J1241" s="126">
        <f ca="1"/>
        <v>113.22751322751323</v>
      </c>
      <c r="K1241" s="126">
        <f ca="1"/>
        <v>0.16</v>
      </c>
      <c r="L1241" s="126">
        <f ca="1"/>
        <v>0.12422899996220915</v>
      </c>
      <c r="M1241" s="126">
        <f ca="1"/>
        <v>1.6125259600494434E-3</v>
      </c>
      <c r="N1241" s="126">
        <f ca="1"/>
        <v>6.8146417445482887E-2</v>
      </c>
      <c r="O1241" s="4"/>
    </row>
    <row r="1242" spans="2:15">
      <c r="B1242" s="125">
        <f ca="1"/>
        <v>6</v>
      </c>
      <c r="C1242" s="126">
        <f ca="1"/>
        <v>1.0091448970000001</v>
      </c>
      <c r="D1242" s="126">
        <f ca="1"/>
        <v>1.013302529</v>
      </c>
      <c r="E1242" s="126">
        <f ca="1"/>
        <v>100</v>
      </c>
      <c r="F1242" s="126">
        <f ca="1"/>
        <v>17</v>
      </c>
      <c r="G1242" s="126">
        <f ca="1"/>
        <v>0.65972222222222221</v>
      </c>
      <c r="H1242" s="126">
        <f ca="1"/>
        <v>83</v>
      </c>
      <c r="I1242" s="126">
        <f ca="1"/>
        <v>0.70677570093457942</v>
      </c>
      <c r="J1242" s="126">
        <f ca="1"/>
        <v>121.75368139223561</v>
      </c>
      <c r="K1242" s="126">
        <f ca="1"/>
        <v>0.17</v>
      </c>
      <c r="L1242" s="126">
        <f ca="1"/>
        <v>0.19682981282535966</v>
      </c>
      <c r="M1242" s="126">
        <f ca="1"/>
        <v>4.1517191827779003E-3</v>
      </c>
      <c r="N1242" s="126">
        <f ca="1"/>
        <v>4.7053478712357211E-2</v>
      </c>
      <c r="O1242" s="4"/>
    </row>
    <row r="1243" spans="2:15">
      <c r="B1243" s="125">
        <f ca="1"/>
        <v>7</v>
      </c>
      <c r="C1243" s="126">
        <f ca="1"/>
        <v>1.013302529</v>
      </c>
      <c r="D1243" s="126">
        <f ca="1"/>
        <v>1.017611466</v>
      </c>
      <c r="E1243" s="126">
        <f ca="1"/>
        <v>100</v>
      </c>
      <c r="F1243" s="126">
        <f ca="1"/>
        <v>16</v>
      </c>
      <c r="G1243" s="126">
        <f ca="1"/>
        <v>0.77083333333333337</v>
      </c>
      <c r="H1243" s="126">
        <f ca="1"/>
        <v>84</v>
      </c>
      <c r="I1243" s="126">
        <f ca="1"/>
        <v>0.80490654205607481</v>
      </c>
      <c r="J1243" s="126">
        <f ca="1"/>
        <v>113.22751322751323</v>
      </c>
      <c r="K1243" s="126">
        <f ca="1"/>
        <v>0.16</v>
      </c>
      <c r="L1243" s="126">
        <f ca="1"/>
        <v>0.12422899996220915</v>
      </c>
      <c r="M1243" s="126">
        <f ca="1"/>
        <v>1.6125259600494434E-3</v>
      </c>
      <c r="N1243" s="126">
        <f ca="1"/>
        <v>3.4073208722741444E-2</v>
      </c>
      <c r="O1243" s="4"/>
    </row>
    <row r="1244" spans="2:15">
      <c r="B1244" s="125">
        <f ca="1"/>
        <v>8</v>
      </c>
      <c r="C1244" s="126">
        <f ca="1"/>
        <v>1.017611466</v>
      </c>
      <c r="D1244" s="126">
        <f ca="1"/>
        <v>1.024550007</v>
      </c>
      <c r="E1244" s="126">
        <f ca="1"/>
        <v>100</v>
      </c>
      <c r="F1244" s="126">
        <f ca="1"/>
        <v>11</v>
      </c>
      <c r="G1244" s="126">
        <f ca="1"/>
        <v>0.84722222222222221</v>
      </c>
      <c r="H1244" s="126">
        <f ca="1"/>
        <v>89</v>
      </c>
      <c r="I1244" s="126">
        <f ca="1"/>
        <v>0.90887850467289721</v>
      </c>
      <c r="J1244" s="126">
        <f ca="1"/>
        <v>73.470661672908875</v>
      </c>
      <c r="K1244" s="126">
        <f ca="1"/>
        <v>0.11</v>
      </c>
      <c r="L1244" s="126">
        <f ca="1"/>
        <v>-0.30828402036802777</v>
      </c>
      <c r="M1244" s="126">
        <f ca="1"/>
        <v>8.5034208629550731E-3</v>
      </c>
      <c r="N1244" s="126">
        <f ca="1"/>
        <v>6.1656282450675004E-2</v>
      </c>
      <c r="O1244" s="4"/>
    </row>
    <row r="1245" spans="2:15">
      <c r="B1245" s="125">
        <f ca="1"/>
        <v>9</v>
      </c>
      <c r="C1245" s="126">
        <f ca="1"/>
        <v>1.024550007</v>
      </c>
      <c r="D1245" s="126">
        <f ca="1"/>
        <v>1.0605457309999999</v>
      </c>
      <c r="E1245" s="126">
        <f ca="1"/>
        <v>100</v>
      </c>
      <c r="F1245" s="126">
        <f ca="1"/>
        <v>22</v>
      </c>
      <c r="G1245" s="126">
        <f ca="1"/>
        <v>1</v>
      </c>
      <c r="H1245" s="126">
        <f ca="1"/>
        <v>78</v>
      </c>
      <c r="I1245" s="126">
        <f ca="1"/>
        <v>1</v>
      </c>
      <c r="J1245" s="126">
        <f ca="1"/>
        <v>167.6638176638177</v>
      </c>
      <c r="K1245" s="126">
        <f ca="1"/>
        <v>0.22</v>
      </c>
      <c r="L1245" s="126">
        <f ca="1"/>
        <v>0.51679070323446563</v>
      </c>
      <c r="M1245" s="126">
        <f ca="1"/>
        <v>3.1863393566507171E-2</v>
      </c>
      <c r="N1245" s="126">
        <f ca="1"/>
        <v>0</v>
      </c>
      <c r="O1245" s="4"/>
    </row>
    <row r="1246" spans="2:15">
      <c r="B1246" s="125" t="str">
        <f ca="1"/>
        <v>Total</v>
      </c>
      <c r="C1246" s="126">
        <f ca="1"/>
        <v>0.95367052299999999</v>
      </c>
      <c r="D1246" s="126">
        <f ca="1"/>
        <v>1.0605457309999999</v>
      </c>
      <c r="E1246" s="126">
        <f ca="1"/>
        <v>1000</v>
      </c>
      <c r="F1246" s="126">
        <f ca="1"/>
        <v>144</v>
      </c>
      <c r="G1246" s="126">
        <f ca="1"/>
        <v>1</v>
      </c>
      <c r="H1246" s="126">
        <f ca="1"/>
        <v>856</v>
      </c>
      <c r="I1246" s="126">
        <f ca="1"/>
        <v>1</v>
      </c>
      <c r="J1246" s="126">
        <f ca="1"/>
        <v>100</v>
      </c>
      <c r="K1246" s="126">
        <f ca="1"/>
        <v>0.14399999999999999</v>
      </c>
      <c r="L1246" s="126">
        <f ca="1"/>
        <v>0</v>
      </c>
      <c r="M1246" s="126">
        <f ca="1"/>
        <v>7.2304396455011841E-2</v>
      </c>
      <c r="N1246" s="126">
        <f ca="1"/>
        <v>8.1126687435098654E-2</v>
      </c>
      <c r="O1246" s="4"/>
    </row>
    <row r="1247" spans="2:15">
      <c r="B1247" s="125" t="str">
        <f ca="1"/>
        <v/>
      </c>
      <c r="C1247" s="126" t="str">
        <f ca="1"/>
        <v/>
      </c>
      <c r="D1247" s="126" t="str">
        <f ca="1"/>
        <v/>
      </c>
      <c r="E1247" s="126" t="str">
        <f ca="1"/>
        <v/>
      </c>
      <c r="F1247" s="126" t="str">
        <f ca="1"/>
        <v/>
      </c>
      <c r="G1247" s="126" t="str">
        <f ca="1"/>
        <v/>
      </c>
      <c r="H1247" s="126" t="str">
        <f ca="1"/>
        <v/>
      </c>
      <c r="I1247" s="126" t="str">
        <f ca="1"/>
        <v/>
      </c>
      <c r="J1247" s="126" t="str">
        <f ca="1"/>
        <v/>
      </c>
      <c r="K1247" s="126" t="str">
        <f ca="1"/>
        <v/>
      </c>
      <c r="L1247" s="126" t="str">
        <f ca="1"/>
        <v/>
      </c>
      <c r="M1247" s="126" t="str">
        <f ca="1"/>
        <v/>
      </c>
      <c r="N1247" s="126" t="str">
        <f ca="1"/>
        <v/>
      </c>
      <c r="O1247" s="4"/>
    </row>
    <row r="1248" spans="2:15">
      <c r="B1248" s="125" t="str">
        <f ca="1"/>
        <v>rma10_20</v>
      </c>
      <c r="C1248" s="126" t="str">
        <f ca="1"/>
        <v/>
      </c>
      <c r="D1248" s="126" t="str">
        <f ca="1"/>
        <v/>
      </c>
      <c r="E1248" s="126" t="str">
        <f ca="1"/>
        <v/>
      </c>
      <c r="F1248" s="126" t="str">
        <f ca="1"/>
        <v/>
      </c>
      <c r="G1248" s="126" t="str">
        <f ca="1"/>
        <v/>
      </c>
      <c r="H1248" s="126" t="str">
        <f ca="1"/>
        <v/>
      </c>
      <c r="I1248" s="126" t="str">
        <f ca="1"/>
        <v/>
      </c>
      <c r="J1248" s="126" t="str">
        <f ca="1"/>
        <v/>
      </c>
      <c r="K1248" s="126" t="str">
        <f ca="1"/>
        <v/>
      </c>
      <c r="L1248" s="126" t="str">
        <f ca="1"/>
        <v/>
      </c>
      <c r="M1248" s="126" t="str">
        <f ca="1"/>
        <v/>
      </c>
      <c r="N1248" s="126" t="str">
        <f ca="1"/>
        <v/>
      </c>
      <c r="O1248" s="4"/>
    </row>
    <row r="1249" spans="2:15">
      <c r="B1249" s="125" t="str">
        <f ca="1"/>
        <v>#</v>
      </c>
      <c r="C1249" s="126" t="str">
        <f ca="1"/>
        <v>xMin</v>
      </c>
      <c r="D1249" s="126" t="str">
        <f ca="1"/>
        <v>xMax</v>
      </c>
      <c r="E1249" s="126" t="str">
        <f ca="1"/>
        <v>#Total</v>
      </c>
      <c r="F1249" s="126" t="str">
        <f ca="1"/>
        <v>#(Y=1)</v>
      </c>
      <c r="G1249" s="126" t="str">
        <f ca="1"/>
        <v>%Cum(Y=1)</v>
      </c>
      <c r="H1249" s="126" t="str">
        <f ca="1"/>
        <v>#(Y=0)</v>
      </c>
      <c r="I1249" s="126" t="str">
        <f ca="1"/>
        <v>%Cum(Y=0)</v>
      </c>
      <c r="J1249" s="126" t="str">
        <f ca="1"/>
        <v>Odds Ratio</v>
      </c>
      <c r="K1249" s="126" t="str">
        <f ca="1"/>
        <v>%(Y=1)</v>
      </c>
      <c r="L1249" s="126" t="str">
        <f ca="1"/>
        <v>WOE</v>
      </c>
      <c r="M1249" s="126" t="str">
        <f ca="1"/>
        <v>Info Value</v>
      </c>
      <c r="N1249" s="126" t="str">
        <f ca="1"/>
        <v>KS</v>
      </c>
      <c r="O1249" s="4"/>
    </row>
    <row r="1250" spans="2:15">
      <c r="B1250" s="125">
        <f ca="1"/>
        <v>1</v>
      </c>
      <c r="C1250" s="126">
        <f ca="1"/>
        <v>0.96514807999999996</v>
      </c>
      <c r="D1250" s="126">
        <f ca="1"/>
        <v>0.98908973</v>
      </c>
      <c r="E1250" s="126">
        <f ca="1"/>
        <v>100</v>
      </c>
      <c r="F1250" s="126">
        <f ca="1"/>
        <v>12</v>
      </c>
      <c r="G1250" s="126">
        <f ca="1"/>
        <v>8.3333333333333329E-2</v>
      </c>
      <c r="H1250" s="126">
        <f ca="1"/>
        <v>88</v>
      </c>
      <c r="I1250" s="126">
        <f ca="1"/>
        <v>0.10280373831775701</v>
      </c>
      <c r="J1250" s="126">
        <f ca="1"/>
        <v>81.060606060606062</v>
      </c>
      <c r="K1250" s="126">
        <f ca="1"/>
        <v>0.12</v>
      </c>
      <c r="L1250" s="126">
        <f ca="1"/>
        <v>-0.20997308812446475</v>
      </c>
      <c r="M1250" s="126">
        <f ca="1"/>
        <v>4.0882610616134107E-3</v>
      </c>
      <c r="N1250" s="126">
        <f ca="1"/>
        <v>1.9470404984423678E-2</v>
      </c>
      <c r="O1250" s="4"/>
    </row>
    <row r="1251" spans="2:15">
      <c r="B1251" s="125">
        <f ca="1"/>
        <v>2</v>
      </c>
      <c r="C1251" s="126">
        <f ca="1"/>
        <v>0.98908973</v>
      </c>
      <c r="D1251" s="126">
        <f ca="1"/>
        <v>0.99384308700000001</v>
      </c>
      <c r="E1251" s="126">
        <f ca="1"/>
        <v>100</v>
      </c>
      <c r="F1251" s="126">
        <f ca="1"/>
        <v>7</v>
      </c>
      <c r="G1251" s="126">
        <f ca="1"/>
        <v>0.13194444444444445</v>
      </c>
      <c r="H1251" s="126">
        <f ca="1"/>
        <v>93</v>
      </c>
      <c r="I1251" s="126">
        <f ca="1"/>
        <v>0.21144859813084113</v>
      </c>
      <c r="J1251" s="126">
        <f ca="1"/>
        <v>44.743130227001195</v>
      </c>
      <c r="K1251" s="126">
        <f ca="1"/>
        <v>7.0000000000000007E-2</v>
      </c>
      <c r="L1251" s="126">
        <f ca="1"/>
        <v>-0.80423226753220123</v>
      </c>
      <c r="M1251" s="126">
        <f ca="1"/>
        <v>4.8281077847046085E-2</v>
      </c>
      <c r="N1251" s="126">
        <f ca="1"/>
        <v>7.9504153686396684E-2</v>
      </c>
      <c r="O1251" s="4"/>
    </row>
    <row r="1252" spans="2:15">
      <c r="B1252" s="125">
        <f ca="1"/>
        <v>3</v>
      </c>
      <c r="C1252" s="126">
        <f ca="1"/>
        <v>0.99384308700000001</v>
      </c>
      <c r="D1252" s="126">
        <f ca="1"/>
        <v>0.99675818999999999</v>
      </c>
      <c r="E1252" s="126">
        <f ca="1"/>
        <v>100</v>
      </c>
      <c r="F1252" s="126">
        <f ca="1"/>
        <v>18</v>
      </c>
      <c r="G1252" s="126">
        <f ca="1"/>
        <v>0.25694444444444442</v>
      </c>
      <c r="H1252" s="126">
        <f ca="1"/>
        <v>82</v>
      </c>
      <c r="I1252" s="126">
        <f ca="1"/>
        <v>0.30724299065420563</v>
      </c>
      <c r="J1252" s="126">
        <f ca="1"/>
        <v>130.48780487804879</v>
      </c>
      <c r="K1252" s="126">
        <f ca="1"/>
        <v>0.18</v>
      </c>
      <c r="L1252" s="126">
        <f ca="1"/>
        <v>0.2661095871976531</v>
      </c>
      <c r="M1252" s="126">
        <f ca="1"/>
        <v>7.7718921494641683E-3</v>
      </c>
      <c r="N1252" s="126">
        <f ca="1"/>
        <v>5.0298546209761208E-2</v>
      </c>
      <c r="O1252" s="4"/>
    </row>
    <row r="1253" spans="2:15">
      <c r="B1253" s="125">
        <f ca="1"/>
        <v>4</v>
      </c>
      <c r="C1253" s="126">
        <f ca="1"/>
        <v>0.99675818999999999</v>
      </c>
      <c r="D1253" s="126">
        <f ca="1"/>
        <v>1</v>
      </c>
      <c r="E1253" s="126">
        <f ca="1"/>
        <v>101</v>
      </c>
      <c r="F1253" s="126">
        <f ca="1"/>
        <v>12</v>
      </c>
      <c r="G1253" s="126">
        <f ca="1"/>
        <v>0.34027777777777779</v>
      </c>
      <c r="H1253" s="126">
        <f ca="1"/>
        <v>89</v>
      </c>
      <c r="I1253" s="126">
        <f ca="1"/>
        <v>0.41121495327102803</v>
      </c>
      <c r="J1253" s="126">
        <f ca="1"/>
        <v>80.149812734082388</v>
      </c>
      <c r="K1253" s="126">
        <f ca="1"/>
        <v>0.11881188118811881</v>
      </c>
      <c r="L1253" s="126">
        <f ca="1"/>
        <v>-0.22127264337839811</v>
      </c>
      <c r="M1253" s="126">
        <f ca="1"/>
        <v>4.5667640572644476E-3</v>
      </c>
      <c r="N1253" s="126">
        <f ca="1"/>
        <v>7.0937175493250237E-2</v>
      </c>
      <c r="O1253" s="4"/>
    </row>
    <row r="1254" spans="2:15">
      <c r="B1254" s="125">
        <f ca="1"/>
        <v>5</v>
      </c>
      <c r="C1254" s="126">
        <f ca="1"/>
        <v>1</v>
      </c>
      <c r="D1254" s="126">
        <f ca="1"/>
        <v>1.003059089</v>
      </c>
      <c r="E1254" s="126">
        <f ca="1"/>
        <v>99</v>
      </c>
      <c r="F1254" s="126">
        <f ca="1"/>
        <v>21</v>
      </c>
      <c r="G1254" s="126">
        <f ca="1"/>
        <v>0.4861111111111111</v>
      </c>
      <c r="H1254" s="126">
        <f ca="1"/>
        <v>78</v>
      </c>
      <c r="I1254" s="126">
        <f ca="1"/>
        <v>0.50233644859813087</v>
      </c>
      <c r="J1254" s="126">
        <f ca="1"/>
        <v>160.04273504273505</v>
      </c>
      <c r="K1254" s="126">
        <f ca="1"/>
        <v>0.21212121212121213</v>
      </c>
      <c r="L1254" s="126">
        <f ca="1"/>
        <v>0.4702706875995728</v>
      </c>
      <c r="M1254" s="126">
        <f ca="1"/>
        <v>2.5729373679026477E-2</v>
      </c>
      <c r="N1254" s="126">
        <f ca="1"/>
        <v>1.6225337487019764E-2</v>
      </c>
      <c r="O1254" s="4"/>
    </row>
    <row r="1255" spans="2:15">
      <c r="B1255" s="125">
        <f ca="1"/>
        <v>6</v>
      </c>
      <c r="C1255" s="126">
        <f ca="1"/>
        <v>1.003059089</v>
      </c>
      <c r="D1255" s="126">
        <f ca="1"/>
        <v>1.0055108129999999</v>
      </c>
      <c r="E1255" s="126">
        <f ca="1"/>
        <v>100</v>
      </c>
      <c r="F1255" s="126">
        <f ca="1"/>
        <v>14</v>
      </c>
      <c r="G1255" s="126">
        <f ca="1"/>
        <v>0.58333333333333337</v>
      </c>
      <c r="H1255" s="126">
        <f ca="1"/>
        <v>86</v>
      </c>
      <c r="I1255" s="126">
        <f ca="1"/>
        <v>0.60280373831775702</v>
      </c>
      <c r="J1255" s="126">
        <f ca="1"/>
        <v>96.770025839793291</v>
      </c>
      <c r="K1255" s="126">
        <f ca="1"/>
        <v>0.14000000000000001</v>
      </c>
      <c r="L1255" s="126">
        <f ca="1"/>
        <v>-3.2832890072507621E-2</v>
      </c>
      <c r="M1255" s="126">
        <f ca="1"/>
        <v>1.0654494442013104E-4</v>
      </c>
      <c r="N1255" s="126">
        <f ca="1"/>
        <v>1.947040498442365E-2</v>
      </c>
      <c r="O1255" s="4"/>
    </row>
    <row r="1256" spans="2:15">
      <c r="B1256" s="125">
        <f ca="1"/>
        <v>7</v>
      </c>
      <c r="C1256" s="126">
        <f ca="1"/>
        <v>1.0055108129999999</v>
      </c>
      <c r="D1256" s="126">
        <f ca="1"/>
        <v>1.0081504699999999</v>
      </c>
      <c r="E1256" s="126">
        <f ca="1"/>
        <v>100</v>
      </c>
      <c r="F1256" s="126">
        <f ca="1"/>
        <v>10</v>
      </c>
      <c r="G1256" s="126">
        <f ca="1"/>
        <v>0.65277777777777779</v>
      </c>
      <c r="H1256" s="126">
        <f ca="1"/>
        <v>90</v>
      </c>
      <c r="I1256" s="126">
        <f ca="1"/>
        <v>0.70794392523364491</v>
      </c>
      <c r="J1256" s="126">
        <f ca="1"/>
        <v>66.049382716049394</v>
      </c>
      <c r="K1256" s="126">
        <f ca="1"/>
        <v>0.1</v>
      </c>
      <c r="L1256" s="126">
        <f ca="1"/>
        <v>-0.4147675007704778</v>
      </c>
      <c r="M1256" s="126">
        <f ca="1"/>
        <v>1.4805433893027178E-2</v>
      </c>
      <c r="N1256" s="126">
        <f ca="1"/>
        <v>5.5166147455867121E-2</v>
      </c>
      <c r="O1256" s="4"/>
    </row>
    <row r="1257" spans="2:15">
      <c r="B1257" s="125">
        <f ca="1"/>
        <v>8</v>
      </c>
      <c r="C1257" s="126">
        <f ca="1"/>
        <v>1.0081504699999999</v>
      </c>
      <c r="D1257" s="126">
        <f ca="1"/>
        <v>1.0111101339999999</v>
      </c>
      <c r="E1257" s="126">
        <f ca="1"/>
        <v>100</v>
      </c>
      <c r="F1257" s="126">
        <f ca="1"/>
        <v>15</v>
      </c>
      <c r="G1257" s="126">
        <f ca="1"/>
        <v>0.75694444444444442</v>
      </c>
      <c r="H1257" s="126">
        <f ca="1"/>
        <v>85</v>
      </c>
      <c r="I1257" s="126">
        <f ca="1"/>
        <v>0.80724299065420557</v>
      </c>
      <c r="J1257" s="126">
        <f ca="1"/>
        <v>104.90196078431373</v>
      </c>
      <c r="K1257" s="126">
        <f ca="1"/>
        <v>0.15</v>
      </c>
      <c r="L1257" s="126">
        <f ca="1"/>
        <v>4.7856021177635141E-2</v>
      </c>
      <c r="M1257" s="126">
        <f ca="1"/>
        <v>2.3294402831792842E-4</v>
      </c>
      <c r="N1257" s="126">
        <f ca="1"/>
        <v>5.0298546209761152E-2</v>
      </c>
      <c r="O1257" s="4"/>
    </row>
    <row r="1258" spans="2:15">
      <c r="B1258" s="125">
        <f ca="1"/>
        <v>9</v>
      </c>
      <c r="C1258" s="126">
        <f ca="1"/>
        <v>1.0111101339999999</v>
      </c>
      <c r="D1258" s="126">
        <f ca="1"/>
        <v>1.0154756869999999</v>
      </c>
      <c r="E1258" s="126">
        <f ca="1"/>
        <v>100</v>
      </c>
      <c r="F1258" s="126">
        <f ca="1"/>
        <v>21</v>
      </c>
      <c r="G1258" s="126">
        <f ca="1"/>
        <v>0.90277777777777779</v>
      </c>
      <c r="H1258" s="126">
        <f ca="1"/>
        <v>79</v>
      </c>
      <c r="I1258" s="126">
        <f ca="1"/>
        <v>0.89953271028037385</v>
      </c>
      <c r="J1258" s="126">
        <f ca="1"/>
        <v>158.01687763713082</v>
      </c>
      <c r="K1258" s="126">
        <f ca="1"/>
        <v>0.21</v>
      </c>
      <c r="L1258" s="126">
        <f ca="1"/>
        <v>0.45753166182214294</v>
      </c>
      <c r="M1258" s="126">
        <f ca="1"/>
        <v>2.4497898559402129E-2</v>
      </c>
      <c r="N1258" s="126">
        <f ca="1"/>
        <v>3.2450674974039417E-3</v>
      </c>
      <c r="O1258" s="4"/>
    </row>
    <row r="1259" spans="2:15">
      <c r="B1259" s="125">
        <f ca="1"/>
        <v>10</v>
      </c>
      <c r="C1259" s="126">
        <f ca="1"/>
        <v>1.0154756869999999</v>
      </c>
      <c r="D1259" s="126">
        <f ca="1"/>
        <v>1.042627942</v>
      </c>
      <c r="E1259" s="126">
        <f ca="1"/>
        <v>100</v>
      </c>
      <c r="F1259" s="126">
        <f ca="1"/>
        <v>14</v>
      </c>
      <c r="G1259" s="126">
        <f ca="1"/>
        <v>1</v>
      </c>
      <c r="H1259" s="126">
        <f ca="1"/>
        <v>86</v>
      </c>
      <c r="I1259" s="126">
        <f ca="1"/>
        <v>1</v>
      </c>
      <c r="J1259" s="126">
        <f ca="1"/>
        <v>96.770025839793291</v>
      </c>
      <c r="K1259" s="126">
        <f ca="1"/>
        <v>0.14000000000000001</v>
      </c>
      <c r="L1259" s="126">
        <f ca="1"/>
        <v>-3.2832890072507621E-2</v>
      </c>
      <c r="M1259" s="126">
        <f ca="1"/>
        <v>1.0654494442013104E-4</v>
      </c>
      <c r="N1259" s="126">
        <f ca="1"/>
        <v>0</v>
      </c>
      <c r="O1259" s="4"/>
    </row>
    <row r="1260" spans="2:15">
      <c r="B1260" s="125" t="str">
        <f ca="1"/>
        <v>Total</v>
      </c>
      <c r="C1260" s="126">
        <f ca="1"/>
        <v>0.96514807999999996</v>
      </c>
      <c r="D1260" s="126">
        <f ca="1"/>
        <v>1.042627942</v>
      </c>
      <c r="E1260" s="126">
        <f ca="1"/>
        <v>1000</v>
      </c>
      <c r="F1260" s="126">
        <f ca="1"/>
        <v>144</v>
      </c>
      <c r="G1260" s="126">
        <f ca="1"/>
        <v>1</v>
      </c>
      <c r="H1260" s="126">
        <f ca="1"/>
        <v>856</v>
      </c>
      <c r="I1260" s="126">
        <f ca="1"/>
        <v>1</v>
      </c>
      <c r="J1260" s="126">
        <f ca="1"/>
        <v>100</v>
      </c>
      <c r="K1260" s="126">
        <f ca="1"/>
        <v>0.14399999999999999</v>
      </c>
      <c r="L1260" s="126">
        <f ca="1"/>
        <v>0</v>
      </c>
      <c r="M1260" s="126">
        <f ca="1"/>
        <v>0.13018673516400209</v>
      </c>
      <c r="N1260" s="126">
        <f ca="1"/>
        <v>7.9504153686396684E-2</v>
      </c>
      <c r="O1260" s="4"/>
    </row>
    <row r="1261" spans="2:15">
      <c r="B1261" s="125" t="str">
        <f ca="1"/>
        <v/>
      </c>
      <c r="C1261" s="126" t="str">
        <f ca="1"/>
        <v/>
      </c>
      <c r="D1261" s="126" t="str">
        <f ca="1"/>
        <v/>
      </c>
      <c r="E1261" s="126" t="str">
        <f ca="1"/>
        <v/>
      </c>
      <c r="F1261" s="126" t="str">
        <f ca="1"/>
        <v/>
      </c>
      <c r="G1261" s="126" t="str">
        <f ca="1"/>
        <v/>
      </c>
      <c r="H1261" s="126" t="str">
        <f ca="1"/>
        <v/>
      </c>
      <c r="I1261" s="126" t="str">
        <f ca="1"/>
        <v/>
      </c>
      <c r="J1261" s="126" t="str">
        <f ca="1"/>
        <v/>
      </c>
      <c r="K1261" s="126" t="str">
        <f ca="1"/>
        <v/>
      </c>
      <c r="L1261" s="126" t="str">
        <f ca="1"/>
        <v/>
      </c>
      <c r="M1261" s="126" t="str">
        <f ca="1"/>
        <v/>
      </c>
      <c r="N1261" s="126" t="str">
        <f ca="1"/>
        <v/>
      </c>
      <c r="O1261" s="4"/>
    </row>
    <row r="1262" spans="2:15">
      <c r="B1262" s="125" t="str">
        <f ca="1"/>
        <v>rma10_50</v>
      </c>
      <c r="C1262" s="126" t="str">
        <f ca="1"/>
        <v/>
      </c>
      <c r="D1262" s="126" t="str">
        <f ca="1"/>
        <v/>
      </c>
      <c r="E1262" s="126" t="str">
        <f ca="1"/>
        <v/>
      </c>
      <c r="F1262" s="126" t="str">
        <f ca="1"/>
        <v/>
      </c>
      <c r="G1262" s="126" t="str">
        <f ca="1"/>
        <v/>
      </c>
      <c r="H1262" s="126" t="str">
        <f ca="1"/>
        <v/>
      </c>
      <c r="I1262" s="126" t="str">
        <f ca="1"/>
        <v/>
      </c>
      <c r="J1262" s="126" t="str">
        <f ca="1"/>
        <v/>
      </c>
      <c r="K1262" s="126" t="str">
        <f ca="1"/>
        <v/>
      </c>
      <c r="L1262" s="126" t="str">
        <f ca="1"/>
        <v/>
      </c>
      <c r="M1262" s="126" t="str">
        <f ca="1"/>
        <v/>
      </c>
      <c r="N1262" s="126" t="str">
        <f ca="1"/>
        <v/>
      </c>
      <c r="O1262" s="4"/>
    </row>
    <row r="1263" spans="2:15">
      <c r="B1263" s="125" t="str">
        <f ca="1"/>
        <v>#</v>
      </c>
      <c r="C1263" s="126" t="str">
        <f ca="1"/>
        <v>xMin</v>
      </c>
      <c r="D1263" s="126" t="str">
        <f ca="1"/>
        <v>xMax</v>
      </c>
      <c r="E1263" s="126" t="str">
        <f ca="1"/>
        <v>#Total</v>
      </c>
      <c r="F1263" s="126" t="str">
        <f ca="1"/>
        <v>#(Y=1)</v>
      </c>
      <c r="G1263" s="126" t="str">
        <f ca="1"/>
        <v>%Cum(Y=1)</v>
      </c>
      <c r="H1263" s="126" t="str">
        <f ca="1"/>
        <v>#(Y=0)</v>
      </c>
      <c r="I1263" s="126" t="str">
        <f ca="1"/>
        <v>%Cum(Y=0)</v>
      </c>
      <c r="J1263" s="126" t="str">
        <f ca="1"/>
        <v>Odds Ratio</v>
      </c>
      <c r="K1263" s="126" t="str">
        <f ca="1"/>
        <v>%(Y=1)</v>
      </c>
      <c r="L1263" s="126" t="str">
        <f ca="1"/>
        <v>WOE</v>
      </c>
      <c r="M1263" s="126" t="str">
        <f ca="1"/>
        <v>Info Value</v>
      </c>
      <c r="N1263" s="126" t="str">
        <f ca="1"/>
        <v>KS</v>
      </c>
      <c r="O1263" s="4"/>
    </row>
    <row r="1264" spans="2:15">
      <c r="B1264" s="125">
        <f ca="1"/>
        <v>1</v>
      </c>
      <c r="C1264" s="126">
        <f ca="1"/>
        <v>0.939134786</v>
      </c>
      <c r="D1264" s="126">
        <f ca="1"/>
        <v>0.98167503</v>
      </c>
      <c r="E1264" s="126">
        <f ca="1"/>
        <v>100</v>
      </c>
      <c r="F1264" s="126">
        <f ca="1"/>
        <v>15</v>
      </c>
      <c r="G1264" s="126">
        <f ca="1"/>
        <v>0.10416666666666667</v>
      </c>
      <c r="H1264" s="126">
        <f ca="1"/>
        <v>85</v>
      </c>
      <c r="I1264" s="126">
        <f ca="1"/>
        <v>9.9299065420560745E-2</v>
      </c>
      <c r="J1264" s="126">
        <f ca="1"/>
        <v>104.90196078431373</v>
      </c>
      <c r="K1264" s="126">
        <f ca="1"/>
        <v>0.15</v>
      </c>
      <c r="L1264" s="126">
        <f ca="1"/>
        <v>4.7856021177635141E-2</v>
      </c>
      <c r="M1264" s="126">
        <f ca="1"/>
        <v>2.3294402831792842E-4</v>
      </c>
      <c r="N1264" s="126">
        <f ca="1"/>
        <v>4.8676012461059265E-3</v>
      </c>
      <c r="O1264" s="4"/>
    </row>
    <row r="1265" spans="2:15">
      <c r="B1265" s="125">
        <f ca="1"/>
        <v>2</v>
      </c>
      <c r="C1265" s="126">
        <f ca="1"/>
        <v>0.98167503</v>
      </c>
      <c r="D1265" s="126">
        <f ca="1"/>
        <v>1.0004311539999999</v>
      </c>
      <c r="E1265" s="126">
        <f ca="1"/>
        <v>200</v>
      </c>
      <c r="F1265" s="126">
        <f ca="1"/>
        <v>28</v>
      </c>
      <c r="G1265" s="126">
        <f ca="1"/>
        <v>0.2986111111111111</v>
      </c>
      <c r="H1265" s="126">
        <f ca="1"/>
        <v>172</v>
      </c>
      <c r="I1265" s="126">
        <f ca="1"/>
        <v>0.30023364485981308</v>
      </c>
      <c r="J1265" s="126">
        <f ca="1"/>
        <v>96.770025839793291</v>
      </c>
      <c r="K1265" s="126">
        <f ca="1"/>
        <v>0.14000000000000001</v>
      </c>
      <c r="L1265" s="126">
        <f ca="1"/>
        <v>-3.2832890072507621E-2</v>
      </c>
      <c r="M1265" s="126">
        <f ca="1"/>
        <v>2.1308988884026207E-4</v>
      </c>
      <c r="N1265" s="126">
        <f ca="1"/>
        <v>1.6225337487019709E-3</v>
      </c>
      <c r="O1265" s="4"/>
    </row>
    <row r="1266" spans="2:15">
      <c r="B1266" s="125">
        <f ca="1"/>
        <v>3</v>
      </c>
      <c r="C1266" s="126">
        <f ca="1"/>
        <v>1.0004311539999999</v>
      </c>
      <c r="D1266" s="126">
        <f ca="1"/>
        <v>1.007863951</v>
      </c>
      <c r="E1266" s="126">
        <f ca="1"/>
        <v>100</v>
      </c>
      <c r="F1266" s="126">
        <f ca="1"/>
        <v>16</v>
      </c>
      <c r="G1266" s="126">
        <f ca="1"/>
        <v>0.40972222222222221</v>
      </c>
      <c r="H1266" s="126">
        <f ca="1"/>
        <v>84</v>
      </c>
      <c r="I1266" s="126">
        <f ca="1"/>
        <v>0.39836448598130841</v>
      </c>
      <c r="J1266" s="126">
        <f ca="1"/>
        <v>113.22751322751323</v>
      </c>
      <c r="K1266" s="126">
        <f ca="1"/>
        <v>0.16</v>
      </c>
      <c r="L1266" s="126">
        <f ca="1"/>
        <v>0.12422899996220915</v>
      </c>
      <c r="M1266" s="126">
        <f ca="1"/>
        <v>1.6125259600494434E-3</v>
      </c>
      <c r="N1266" s="126">
        <f ca="1"/>
        <v>1.1357736240913796E-2</v>
      </c>
      <c r="O1266" s="4"/>
    </row>
    <row r="1267" spans="2:15">
      <c r="B1267" s="125">
        <f ca="1"/>
        <v>4</v>
      </c>
      <c r="C1267" s="126">
        <f ca="1"/>
        <v>1.007863951</v>
      </c>
      <c r="D1267" s="126">
        <f ca="1"/>
        <v>1.014037946</v>
      </c>
      <c r="E1267" s="126">
        <f ca="1"/>
        <v>100</v>
      </c>
      <c r="F1267" s="126">
        <f ca="1"/>
        <v>6</v>
      </c>
      <c r="G1267" s="126">
        <f ca="1"/>
        <v>0.4513888888888889</v>
      </c>
      <c r="H1267" s="126">
        <f ca="1"/>
        <v>94</v>
      </c>
      <c r="I1267" s="126">
        <f ca="1"/>
        <v>0.50817757009345799</v>
      </c>
      <c r="J1267" s="126">
        <f ca="1"/>
        <v>37.943262411347519</v>
      </c>
      <c r="K1267" s="126">
        <f ca="1"/>
        <v>0.06</v>
      </c>
      <c r="L1267" s="126">
        <f ca="1"/>
        <v>-0.96907823647620739</v>
      </c>
      <c r="M1267" s="126">
        <f ca="1"/>
        <v>6.6039210040239993E-2</v>
      </c>
      <c r="N1267" s="126">
        <f ca="1"/>
        <v>5.6788681204569091E-2</v>
      </c>
      <c r="O1267" s="4"/>
    </row>
    <row r="1268" spans="2:15">
      <c r="B1268" s="125">
        <f ca="1"/>
        <v>5</v>
      </c>
      <c r="C1268" s="126">
        <f ca="1"/>
        <v>1.014037946</v>
      </c>
      <c r="D1268" s="126">
        <f ca="1"/>
        <v>1.021882253</v>
      </c>
      <c r="E1268" s="126">
        <f ca="1"/>
        <v>100</v>
      </c>
      <c r="F1268" s="126">
        <f ca="1"/>
        <v>9</v>
      </c>
      <c r="G1268" s="126">
        <f ca="1"/>
        <v>0.51388888888888884</v>
      </c>
      <c r="H1268" s="126">
        <f ca="1"/>
        <v>91</v>
      </c>
      <c r="I1268" s="126">
        <f ca="1"/>
        <v>0.61448598130841126</v>
      </c>
      <c r="J1268" s="126">
        <f ca="1"/>
        <v>58.791208791208796</v>
      </c>
      <c r="K1268" s="126">
        <f ca="1"/>
        <v>0.09</v>
      </c>
      <c r="L1268" s="126">
        <f ca="1"/>
        <v>-0.53117785261488915</v>
      </c>
      <c r="M1268" s="126">
        <f ca="1"/>
        <v>2.3270057795628903E-2</v>
      </c>
      <c r="N1268" s="126">
        <f ca="1"/>
        <v>0.10059709241952242</v>
      </c>
      <c r="O1268" s="4"/>
    </row>
    <row r="1269" spans="2:15">
      <c r="B1269" s="125">
        <f ca="1"/>
        <v>6</v>
      </c>
      <c r="C1269" s="126">
        <f ca="1"/>
        <v>1.021882253</v>
      </c>
      <c r="D1269" s="126">
        <f ca="1"/>
        <v>1.029058373</v>
      </c>
      <c r="E1269" s="126">
        <f ca="1"/>
        <v>100</v>
      </c>
      <c r="F1269" s="126">
        <f ca="1"/>
        <v>14</v>
      </c>
      <c r="G1269" s="126">
        <f ca="1"/>
        <v>0.61111111111111116</v>
      </c>
      <c r="H1269" s="126">
        <f ca="1"/>
        <v>86</v>
      </c>
      <c r="I1269" s="126">
        <f ca="1"/>
        <v>0.71495327102803741</v>
      </c>
      <c r="J1269" s="126">
        <f ca="1"/>
        <v>96.770025839793291</v>
      </c>
      <c r="K1269" s="126">
        <f ca="1"/>
        <v>0.14000000000000001</v>
      </c>
      <c r="L1269" s="126">
        <f ca="1"/>
        <v>-3.2832890072507621E-2</v>
      </c>
      <c r="M1269" s="126">
        <f ca="1"/>
        <v>1.0654494442013104E-4</v>
      </c>
      <c r="N1269" s="126">
        <f ca="1"/>
        <v>0.10384215991692625</v>
      </c>
      <c r="O1269" s="4"/>
    </row>
    <row r="1270" spans="2:15">
      <c r="B1270" s="125">
        <f ca="1"/>
        <v>7</v>
      </c>
      <c r="C1270" s="126">
        <f ca="1"/>
        <v>1.029058373</v>
      </c>
      <c r="D1270" s="126">
        <f ca="1"/>
        <v>1.037078516</v>
      </c>
      <c r="E1270" s="126">
        <f ca="1"/>
        <v>100</v>
      </c>
      <c r="F1270" s="126">
        <f ca="1"/>
        <v>20</v>
      </c>
      <c r="G1270" s="126">
        <f ca="1"/>
        <v>0.75</v>
      </c>
      <c r="H1270" s="126">
        <f ca="1"/>
        <v>80</v>
      </c>
      <c r="I1270" s="126">
        <f ca="1"/>
        <v>0.80841121495327106</v>
      </c>
      <c r="J1270" s="126">
        <f ca="1"/>
        <v>148.61111111111111</v>
      </c>
      <c r="K1270" s="126">
        <f ca="1"/>
        <v>0.2</v>
      </c>
      <c r="L1270" s="126">
        <f ca="1"/>
        <v>0.39616271544585091</v>
      </c>
      <c r="M1270" s="126">
        <f ca="1"/>
        <v>1.799804652207267E-2</v>
      </c>
      <c r="N1270" s="126">
        <f ca="1"/>
        <v>5.8411214953271062E-2</v>
      </c>
      <c r="O1270" s="4"/>
    </row>
    <row r="1271" spans="2:15">
      <c r="B1271" s="125">
        <f ca="1"/>
        <v>8</v>
      </c>
      <c r="C1271" s="126">
        <f ca="1"/>
        <v>1.037078516</v>
      </c>
      <c r="D1271" s="126">
        <f ca="1"/>
        <v>1.1061738270000001</v>
      </c>
      <c r="E1271" s="126">
        <f ca="1"/>
        <v>200</v>
      </c>
      <c r="F1271" s="126">
        <f ca="1"/>
        <v>36</v>
      </c>
      <c r="G1271" s="126">
        <f ca="1"/>
        <v>1</v>
      </c>
      <c r="H1271" s="126">
        <f ca="1"/>
        <v>164</v>
      </c>
      <c r="I1271" s="126">
        <f ca="1"/>
        <v>1</v>
      </c>
      <c r="J1271" s="126">
        <f ca="1"/>
        <v>130.48780487804879</v>
      </c>
      <c r="K1271" s="126">
        <f ca="1"/>
        <v>0.18</v>
      </c>
      <c r="L1271" s="126">
        <f ca="1"/>
        <v>0.2661095871976531</v>
      </c>
      <c r="M1271" s="126">
        <f ca="1"/>
        <v>1.5543784298928337E-2</v>
      </c>
      <c r="N1271" s="126">
        <f ca="1"/>
        <v>0</v>
      </c>
      <c r="O1271" s="4"/>
    </row>
    <row r="1272" spans="2:15">
      <c r="B1272" s="125" t="str">
        <f ca="1"/>
        <v>Total</v>
      </c>
      <c r="C1272" s="126">
        <f ca="1"/>
        <v>0.939134786</v>
      </c>
      <c r="D1272" s="126">
        <f ca="1"/>
        <v>1.1061738270000001</v>
      </c>
      <c r="E1272" s="126">
        <f ca="1"/>
        <v>1000</v>
      </c>
      <c r="F1272" s="126">
        <f ca="1"/>
        <v>144</v>
      </c>
      <c r="G1272" s="126">
        <f ca="1"/>
        <v>1</v>
      </c>
      <c r="H1272" s="126">
        <f ca="1"/>
        <v>856</v>
      </c>
      <c r="I1272" s="126">
        <f ca="1"/>
        <v>1</v>
      </c>
      <c r="J1272" s="126">
        <f ca="1"/>
        <v>100</v>
      </c>
      <c r="K1272" s="126">
        <f ca="1"/>
        <v>0.14399999999999999</v>
      </c>
      <c r="L1272" s="126">
        <f ca="1"/>
        <v>0</v>
      </c>
      <c r="M1272" s="126">
        <f ca="1"/>
        <v>0.12501620347849765</v>
      </c>
      <c r="N1272" s="126">
        <f ca="1"/>
        <v>0.10384215991692625</v>
      </c>
      <c r="O1272" s="4"/>
    </row>
    <row r="1273" spans="2:15">
      <c r="B1273" s="125" t="str">
        <f ca="1"/>
        <v/>
      </c>
      <c r="C1273" s="126" t="str">
        <f ca="1"/>
        <v/>
      </c>
      <c r="D1273" s="126" t="str">
        <f ca="1"/>
        <v/>
      </c>
      <c r="E1273" s="126" t="str">
        <f ca="1"/>
        <v/>
      </c>
      <c r="F1273" s="126" t="str">
        <f ca="1"/>
        <v/>
      </c>
      <c r="G1273" s="126" t="str">
        <f ca="1"/>
        <v/>
      </c>
      <c r="H1273" s="126" t="str">
        <f ca="1"/>
        <v/>
      </c>
      <c r="I1273" s="126" t="str">
        <f ca="1"/>
        <v/>
      </c>
      <c r="J1273" s="126" t="str">
        <f ca="1"/>
        <v/>
      </c>
      <c r="K1273" s="126" t="str">
        <f ca="1"/>
        <v/>
      </c>
      <c r="L1273" s="126" t="str">
        <f ca="1"/>
        <v/>
      </c>
      <c r="M1273" s="126" t="str">
        <f ca="1"/>
        <v/>
      </c>
      <c r="N1273" s="126" t="str">
        <f ca="1"/>
        <v/>
      </c>
      <c r="O1273" s="4"/>
    </row>
    <row r="1274" spans="2:15">
      <c r="B1274" s="125" t="str">
        <f ca="1"/>
        <v>rma15_20</v>
      </c>
      <c r="C1274" s="126" t="str">
        <f ca="1"/>
        <v/>
      </c>
      <c r="D1274" s="126" t="str">
        <f ca="1"/>
        <v/>
      </c>
      <c r="E1274" s="126" t="str">
        <f ca="1"/>
        <v/>
      </c>
      <c r="F1274" s="126" t="str">
        <f ca="1"/>
        <v/>
      </c>
      <c r="G1274" s="126" t="str">
        <f ca="1"/>
        <v/>
      </c>
      <c r="H1274" s="126" t="str">
        <f ca="1"/>
        <v/>
      </c>
      <c r="I1274" s="126" t="str">
        <f ca="1"/>
        <v/>
      </c>
      <c r="J1274" s="126" t="str">
        <f ca="1"/>
        <v/>
      </c>
      <c r="K1274" s="126" t="str">
        <f ca="1"/>
        <v/>
      </c>
      <c r="L1274" s="126" t="str">
        <f ca="1"/>
        <v/>
      </c>
      <c r="M1274" s="126" t="str">
        <f ca="1"/>
        <v/>
      </c>
      <c r="N1274" s="126" t="str">
        <f ca="1"/>
        <v/>
      </c>
      <c r="O1274" s="4"/>
    </row>
    <row r="1275" spans="2:15">
      <c r="B1275" s="125" t="str">
        <f ca="1"/>
        <v>#</v>
      </c>
      <c r="C1275" s="126" t="str">
        <f ca="1"/>
        <v>xMin</v>
      </c>
      <c r="D1275" s="126" t="str">
        <f ca="1"/>
        <v>xMax</v>
      </c>
      <c r="E1275" s="126" t="str">
        <f ca="1"/>
        <v>#Total</v>
      </c>
      <c r="F1275" s="126" t="str">
        <f ca="1"/>
        <v>#(Y=1)</v>
      </c>
      <c r="G1275" s="126" t="str">
        <f ca="1"/>
        <v>%Cum(Y=1)</v>
      </c>
      <c r="H1275" s="126" t="str">
        <f ca="1"/>
        <v>#(Y=0)</v>
      </c>
      <c r="I1275" s="126" t="str">
        <f ca="1"/>
        <v>%Cum(Y=0)</v>
      </c>
      <c r="J1275" s="126" t="str">
        <f ca="1"/>
        <v>Odds Ratio</v>
      </c>
      <c r="K1275" s="126" t="str">
        <f ca="1"/>
        <v>%(Y=1)</v>
      </c>
      <c r="L1275" s="126" t="str">
        <f ca="1"/>
        <v>WOE</v>
      </c>
      <c r="M1275" s="126" t="str">
        <f ca="1"/>
        <v>Info Value</v>
      </c>
      <c r="N1275" s="126" t="str">
        <f ca="1"/>
        <v>KS</v>
      </c>
      <c r="O1275" s="4"/>
    </row>
    <row r="1276" spans="2:15">
      <c r="B1276" s="125">
        <f ca="1"/>
        <v>1</v>
      </c>
      <c r="C1276" s="126">
        <f ca="1"/>
        <v>0.98239872800000005</v>
      </c>
      <c r="D1276" s="126">
        <f ca="1"/>
        <v>0.99423805399999998</v>
      </c>
      <c r="E1276" s="126">
        <f ca="1"/>
        <v>100</v>
      </c>
      <c r="F1276" s="126">
        <f ca="1"/>
        <v>13</v>
      </c>
      <c r="G1276" s="126">
        <f ca="1"/>
        <v>9.0277777777777776E-2</v>
      </c>
      <c r="H1276" s="126">
        <f ca="1"/>
        <v>87</v>
      </c>
      <c r="I1276" s="126">
        <f ca="1"/>
        <v>0.10163551401869159</v>
      </c>
      <c r="J1276" s="126">
        <f ca="1"/>
        <v>88.8250319284802</v>
      </c>
      <c r="K1276" s="126">
        <f ca="1"/>
        <v>0.13</v>
      </c>
      <c r="L1276" s="126">
        <f ca="1"/>
        <v>-0.11850168462730552</v>
      </c>
      <c r="M1276" s="126">
        <f ca="1"/>
        <v>1.3459108781008868E-3</v>
      </c>
      <c r="N1276" s="126">
        <f ca="1"/>
        <v>1.135773624091381E-2</v>
      </c>
      <c r="O1276" s="4"/>
    </row>
    <row r="1277" spans="2:15">
      <c r="B1277" s="125">
        <f ca="1"/>
        <v>2</v>
      </c>
      <c r="C1277" s="126">
        <f ca="1"/>
        <v>0.99423805399999998</v>
      </c>
      <c r="D1277" s="126">
        <f ca="1"/>
        <v>0.99695702799999997</v>
      </c>
      <c r="E1277" s="126">
        <f ca="1"/>
        <v>100</v>
      </c>
      <c r="F1277" s="126">
        <f ca="1"/>
        <v>10</v>
      </c>
      <c r="G1277" s="126">
        <f ca="1"/>
        <v>0.15972222222222221</v>
      </c>
      <c r="H1277" s="126">
        <f ca="1"/>
        <v>90</v>
      </c>
      <c r="I1277" s="126">
        <f ca="1"/>
        <v>0.20677570093457945</v>
      </c>
      <c r="J1277" s="126">
        <f ca="1"/>
        <v>66.049382716049394</v>
      </c>
      <c r="K1277" s="126">
        <f ca="1"/>
        <v>0.1</v>
      </c>
      <c r="L1277" s="126">
        <f ca="1"/>
        <v>-0.4147675007704778</v>
      </c>
      <c r="M1277" s="126">
        <f ca="1"/>
        <v>1.4805433893027178E-2</v>
      </c>
      <c r="N1277" s="126">
        <f ca="1"/>
        <v>4.7053478712357238E-2</v>
      </c>
      <c r="O1277" s="4"/>
    </row>
    <row r="1278" spans="2:15">
      <c r="B1278" s="125">
        <f ca="1"/>
        <v>3</v>
      </c>
      <c r="C1278" s="126">
        <f ca="1"/>
        <v>0.99695702799999997</v>
      </c>
      <c r="D1278" s="126">
        <f ca="1"/>
        <v>0.99884311699999995</v>
      </c>
      <c r="E1278" s="126">
        <f ca="1"/>
        <v>100</v>
      </c>
      <c r="F1278" s="126">
        <f ca="1"/>
        <v>15</v>
      </c>
      <c r="G1278" s="126">
        <f ca="1"/>
        <v>0.2638888888888889</v>
      </c>
      <c r="H1278" s="126">
        <f ca="1"/>
        <v>85</v>
      </c>
      <c r="I1278" s="126">
        <f ca="1"/>
        <v>0.30607476635514019</v>
      </c>
      <c r="J1278" s="126">
        <f ca="1"/>
        <v>104.90196078431373</v>
      </c>
      <c r="K1278" s="126">
        <f ca="1"/>
        <v>0.15</v>
      </c>
      <c r="L1278" s="126">
        <f ca="1"/>
        <v>4.7856021177635141E-2</v>
      </c>
      <c r="M1278" s="126">
        <f ca="1"/>
        <v>2.3294402831792842E-4</v>
      </c>
      <c r="N1278" s="126">
        <f ca="1"/>
        <v>4.2185877466251298E-2</v>
      </c>
      <c r="O1278" s="4"/>
    </row>
    <row r="1279" spans="2:15">
      <c r="B1279" s="125">
        <f ca="1"/>
        <v>4</v>
      </c>
      <c r="C1279" s="126">
        <f ca="1"/>
        <v>0.99884311699999995</v>
      </c>
      <c r="D1279" s="126">
        <f ca="1"/>
        <v>1.000249867</v>
      </c>
      <c r="E1279" s="126">
        <f ca="1"/>
        <v>100</v>
      </c>
      <c r="F1279" s="126">
        <f ca="1"/>
        <v>17</v>
      </c>
      <c r="G1279" s="126">
        <f ca="1"/>
        <v>0.38194444444444442</v>
      </c>
      <c r="H1279" s="126">
        <f ca="1"/>
        <v>83</v>
      </c>
      <c r="I1279" s="126">
        <f ca="1"/>
        <v>0.4030373831775701</v>
      </c>
      <c r="J1279" s="126">
        <f ca="1"/>
        <v>121.75368139223561</v>
      </c>
      <c r="K1279" s="126">
        <f ca="1"/>
        <v>0.17</v>
      </c>
      <c r="L1279" s="126">
        <f ca="1"/>
        <v>0.19682981282535966</v>
      </c>
      <c r="M1279" s="126">
        <f ca="1"/>
        <v>4.1517191827779003E-3</v>
      </c>
      <c r="N1279" s="126">
        <f ca="1"/>
        <v>2.1092938733125677E-2</v>
      </c>
      <c r="O1279" s="4"/>
    </row>
    <row r="1280" spans="2:15">
      <c r="B1280" s="125">
        <f ca="1"/>
        <v>5</v>
      </c>
      <c r="C1280" s="126">
        <f ca="1"/>
        <v>1.000249867</v>
      </c>
      <c r="D1280" s="126">
        <f ca="1"/>
        <v>1.0016469589999999</v>
      </c>
      <c r="E1280" s="126">
        <f ca="1"/>
        <v>100</v>
      </c>
      <c r="F1280" s="126">
        <f ca="1"/>
        <v>18</v>
      </c>
      <c r="G1280" s="126">
        <f ca="1"/>
        <v>0.50694444444444442</v>
      </c>
      <c r="H1280" s="126">
        <f ca="1"/>
        <v>82</v>
      </c>
      <c r="I1280" s="126">
        <f ca="1"/>
        <v>0.49883177570093457</v>
      </c>
      <c r="J1280" s="126">
        <f ca="1"/>
        <v>130.48780487804879</v>
      </c>
      <c r="K1280" s="126">
        <f ca="1"/>
        <v>0.18</v>
      </c>
      <c r="L1280" s="126">
        <f ca="1"/>
        <v>0.2661095871976531</v>
      </c>
      <c r="M1280" s="126">
        <f ca="1"/>
        <v>7.7718921494641683E-3</v>
      </c>
      <c r="N1280" s="126">
        <f ca="1"/>
        <v>8.1126687435098543E-3</v>
      </c>
      <c r="O1280" s="4"/>
    </row>
    <row r="1281" spans="2:15">
      <c r="B1281" s="125">
        <f ca="1"/>
        <v>6</v>
      </c>
      <c r="C1281" s="126">
        <f ca="1"/>
        <v>1.0016469589999999</v>
      </c>
      <c r="D1281" s="126">
        <f ca="1"/>
        <v>1.0029002659999999</v>
      </c>
      <c r="E1281" s="126">
        <f ca="1"/>
        <v>100</v>
      </c>
      <c r="F1281" s="126">
        <f ca="1"/>
        <v>13</v>
      </c>
      <c r="G1281" s="126">
        <f ca="1"/>
        <v>0.59722222222222221</v>
      </c>
      <c r="H1281" s="126">
        <f ca="1"/>
        <v>87</v>
      </c>
      <c r="I1281" s="126">
        <f ca="1"/>
        <v>0.60046728971962615</v>
      </c>
      <c r="J1281" s="126">
        <f ca="1"/>
        <v>88.8250319284802</v>
      </c>
      <c r="K1281" s="126">
        <f ca="1"/>
        <v>0.13</v>
      </c>
      <c r="L1281" s="126">
        <f ca="1"/>
        <v>-0.11850168462730552</v>
      </c>
      <c r="M1281" s="126">
        <f ca="1"/>
        <v>1.3459108781008868E-3</v>
      </c>
      <c r="N1281" s="126">
        <f ca="1"/>
        <v>3.2450674974039417E-3</v>
      </c>
      <c r="O1281" s="4"/>
    </row>
    <row r="1282" spans="2:15">
      <c r="B1282" s="125">
        <f ca="1"/>
        <v>7</v>
      </c>
      <c r="C1282" s="126">
        <f ca="1"/>
        <v>1.0029002659999999</v>
      </c>
      <c r="D1282" s="126">
        <f ca="1"/>
        <v>1.0041437630000001</v>
      </c>
      <c r="E1282" s="126">
        <f ca="1"/>
        <v>100</v>
      </c>
      <c r="F1282" s="126">
        <f ca="1"/>
        <v>14</v>
      </c>
      <c r="G1282" s="126">
        <f ca="1"/>
        <v>0.69444444444444442</v>
      </c>
      <c r="H1282" s="126">
        <f ca="1"/>
        <v>86</v>
      </c>
      <c r="I1282" s="126">
        <f ca="1"/>
        <v>0.7009345794392523</v>
      </c>
      <c r="J1282" s="126">
        <f ca="1"/>
        <v>96.770025839793291</v>
      </c>
      <c r="K1282" s="126">
        <f ca="1"/>
        <v>0.14000000000000001</v>
      </c>
      <c r="L1282" s="126">
        <f ca="1"/>
        <v>-3.2832890072507621E-2</v>
      </c>
      <c r="M1282" s="126">
        <f ca="1"/>
        <v>1.0654494442013104E-4</v>
      </c>
      <c r="N1282" s="126">
        <f ca="1"/>
        <v>6.4901349948078835E-3</v>
      </c>
      <c r="O1282" s="4"/>
    </row>
    <row r="1283" spans="2:15">
      <c r="B1283" s="125">
        <f ca="1"/>
        <v>8</v>
      </c>
      <c r="C1283" s="126">
        <f ca="1"/>
        <v>1.0041437630000001</v>
      </c>
      <c r="D1283" s="126">
        <f ca="1"/>
        <v>1.0056311579999999</v>
      </c>
      <c r="E1283" s="126">
        <f ca="1"/>
        <v>100</v>
      </c>
      <c r="F1283" s="126">
        <f ca="1"/>
        <v>12</v>
      </c>
      <c r="G1283" s="126">
        <f ca="1"/>
        <v>0.77777777777777779</v>
      </c>
      <c r="H1283" s="126">
        <f ca="1"/>
        <v>88</v>
      </c>
      <c r="I1283" s="126">
        <f ca="1"/>
        <v>0.80373831775700932</v>
      </c>
      <c r="J1283" s="126">
        <f ca="1"/>
        <v>81.060606060606062</v>
      </c>
      <c r="K1283" s="126">
        <f ca="1"/>
        <v>0.12</v>
      </c>
      <c r="L1283" s="126">
        <f ca="1"/>
        <v>-0.20997308812446475</v>
      </c>
      <c r="M1283" s="126">
        <f ca="1"/>
        <v>4.0882610616134107E-3</v>
      </c>
      <c r="N1283" s="126">
        <f ca="1"/>
        <v>2.5960539979231534E-2</v>
      </c>
      <c r="O1283" s="4"/>
    </row>
    <row r="1284" spans="2:15">
      <c r="B1284" s="125">
        <f ca="1"/>
        <v>9</v>
      </c>
      <c r="C1284" s="126">
        <f ca="1"/>
        <v>1.0056311579999999</v>
      </c>
      <c r="D1284" s="126">
        <f ca="1"/>
        <v>1.0078481429999999</v>
      </c>
      <c r="E1284" s="126">
        <f ca="1"/>
        <v>100</v>
      </c>
      <c r="F1284" s="126">
        <f ca="1"/>
        <v>13</v>
      </c>
      <c r="G1284" s="126">
        <f ca="1"/>
        <v>0.86805555555555558</v>
      </c>
      <c r="H1284" s="126">
        <f ca="1"/>
        <v>87</v>
      </c>
      <c r="I1284" s="126">
        <f ca="1"/>
        <v>0.90537383177570097</v>
      </c>
      <c r="J1284" s="126">
        <f ca="1"/>
        <v>88.8250319284802</v>
      </c>
      <c r="K1284" s="126">
        <f ca="1"/>
        <v>0.13</v>
      </c>
      <c r="L1284" s="126">
        <f ca="1"/>
        <v>-0.11850168462730552</v>
      </c>
      <c r="M1284" s="126">
        <f ca="1"/>
        <v>1.3459108781008868E-3</v>
      </c>
      <c r="N1284" s="126">
        <f ca="1"/>
        <v>3.7318276220145385E-2</v>
      </c>
      <c r="O1284" s="4"/>
    </row>
    <row r="1285" spans="2:15">
      <c r="B1285" s="125">
        <f ca="1"/>
        <v>10</v>
      </c>
      <c r="C1285" s="126">
        <f ca="1"/>
        <v>1.0078481429999999</v>
      </c>
      <c r="D1285" s="126">
        <f ca="1"/>
        <v>1.0219775929999999</v>
      </c>
      <c r="E1285" s="126">
        <f ca="1"/>
        <v>100</v>
      </c>
      <c r="F1285" s="126">
        <f ca="1"/>
        <v>19</v>
      </c>
      <c r="G1285" s="126">
        <f ca="1"/>
        <v>1</v>
      </c>
      <c r="H1285" s="126">
        <f ca="1"/>
        <v>81</v>
      </c>
      <c r="I1285" s="126">
        <f ca="1"/>
        <v>1</v>
      </c>
      <c r="J1285" s="126">
        <f ca="1"/>
        <v>139.43758573388203</v>
      </c>
      <c r="K1285" s="126">
        <f ca="1"/>
        <v>0.19</v>
      </c>
      <c r="L1285" s="126">
        <f ca="1"/>
        <v>0.33244690105974317</v>
      </c>
      <c r="M1285" s="126">
        <f ca="1"/>
        <v>1.240634528227884E-2</v>
      </c>
      <c r="N1285" s="126">
        <f ca="1"/>
        <v>0</v>
      </c>
      <c r="O1285" s="4"/>
    </row>
    <row r="1286" spans="2:15">
      <c r="B1286" s="125" t="str">
        <f ca="1"/>
        <v>Total</v>
      </c>
      <c r="C1286" s="126">
        <f ca="1"/>
        <v>0.98239872800000005</v>
      </c>
      <c r="D1286" s="126">
        <f ca="1"/>
        <v>1.0219775929999999</v>
      </c>
      <c r="E1286" s="126">
        <f ca="1"/>
        <v>1000</v>
      </c>
      <c r="F1286" s="126">
        <f ca="1"/>
        <v>144</v>
      </c>
      <c r="G1286" s="126">
        <f ca="1"/>
        <v>1</v>
      </c>
      <c r="H1286" s="126">
        <f ca="1"/>
        <v>856</v>
      </c>
      <c r="I1286" s="126">
        <f ca="1"/>
        <v>1</v>
      </c>
      <c r="J1286" s="126">
        <f ca="1"/>
        <v>100</v>
      </c>
      <c r="K1286" s="126">
        <f ca="1"/>
        <v>0.14399999999999999</v>
      </c>
      <c r="L1286" s="126">
        <f ca="1"/>
        <v>0</v>
      </c>
      <c r="M1286" s="126">
        <f ca="1"/>
        <v>4.7600873176202221E-2</v>
      </c>
      <c r="N1286" s="126">
        <f ca="1"/>
        <v>4.7053478712357238E-2</v>
      </c>
      <c r="O1286" s="4"/>
    </row>
    <row r="1287" spans="2:15">
      <c r="B1287" s="125" t="str">
        <f ca="1"/>
        <v/>
      </c>
      <c r="C1287" s="126" t="str">
        <f ca="1"/>
        <v/>
      </c>
      <c r="D1287" s="126" t="str">
        <f ca="1"/>
        <v/>
      </c>
      <c r="E1287" s="126" t="str">
        <f ca="1"/>
        <v/>
      </c>
      <c r="F1287" s="126" t="str">
        <f ca="1"/>
        <v/>
      </c>
      <c r="G1287" s="126" t="str">
        <f ca="1"/>
        <v/>
      </c>
      <c r="H1287" s="126" t="str">
        <f ca="1"/>
        <v/>
      </c>
      <c r="I1287" s="126" t="str">
        <f ca="1"/>
        <v/>
      </c>
      <c r="J1287" s="126" t="str">
        <f ca="1"/>
        <v/>
      </c>
      <c r="K1287" s="126" t="str">
        <f ca="1"/>
        <v/>
      </c>
      <c r="L1287" s="126" t="str">
        <f ca="1"/>
        <v/>
      </c>
      <c r="M1287" s="126" t="str">
        <f ca="1"/>
        <v/>
      </c>
      <c r="N1287" s="126" t="str">
        <f ca="1"/>
        <v/>
      </c>
      <c r="O1287" s="4"/>
    </row>
    <row r="1288" spans="2:15">
      <c r="B1288" s="125" t="str">
        <f ca="1"/>
        <v>rma15_50</v>
      </c>
      <c r="C1288" s="126" t="str">
        <f ca="1"/>
        <v/>
      </c>
      <c r="D1288" s="126" t="str">
        <f ca="1"/>
        <v/>
      </c>
      <c r="E1288" s="126" t="str">
        <f ca="1"/>
        <v/>
      </c>
      <c r="F1288" s="126" t="str">
        <f ca="1"/>
        <v/>
      </c>
      <c r="G1288" s="126" t="str">
        <f ca="1"/>
        <v/>
      </c>
      <c r="H1288" s="126" t="str">
        <f ca="1"/>
        <v/>
      </c>
      <c r="I1288" s="126" t="str">
        <f ca="1"/>
        <v/>
      </c>
      <c r="J1288" s="126" t="str">
        <f ca="1"/>
        <v/>
      </c>
      <c r="K1288" s="126" t="str">
        <f ca="1"/>
        <v/>
      </c>
      <c r="L1288" s="126" t="str">
        <f ca="1"/>
        <v/>
      </c>
      <c r="M1288" s="126" t="str">
        <f ca="1"/>
        <v/>
      </c>
      <c r="N1288" s="126" t="str">
        <f ca="1"/>
        <v/>
      </c>
      <c r="O1288" s="4"/>
    </row>
    <row r="1289" spans="2:15">
      <c r="B1289" s="125" t="str">
        <f ca="1"/>
        <v>#</v>
      </c>
      <c r="C1289" s="126" t="str">
        <f ca="1"/>
        <v>xMin</v>
      </c>
      <c r="D1289" s="126" t="str">
        <f ca="1"/>
        <v>xMax</v>
      </c>
      <c r="E1289" s="126" t="str">
        <f ca="1"/>
        <v>#Total</v>
      </c>
      <c r="F1289" s="126" t="str">
        <f ca="1"/>
        <v>#(Y=1)</v>
      </c>
      <c r="G1289" s="126" t="str">
        <f ca="1"/>
        <v>%Cum(Y=1)</v>
      </c>
      <c r="H1289" s="126" t="str">
        <f ca="1"/>
        <v>#(Y=0)</v>
      </c>
      <c r="I1289" s="126" t="str">
        <f ca="1"/>
        <v>%Cum(Y=0)</v>
      </c>
      <c r="J1289" s="126" t="str">
        <f ca="1"/>
        <v>Odds Ratio</v>
      </c>
      <c r="K1289" s="126" t="str">
        <f ca="1"/>
        <v>%(Y=1)</v>
      </c>
      <c r="L1289" s="126" t="str">
        <f ca="1"/>
        <v>WOE</v>
      </c>
      <c r="M1289" s="126" t="str">
        <f ca="1"/>
        <v>Info Value</v>
      </c>
      <c r="N1289" s="126" t="str">
        <f ca="1"/>
        <v>KS</v>
      </c>
      <c r="O1289" s="4"/>
    </row>
    <row r="1290" spans="2:15">
      <c r="B1290" s="125">
        <f ca="1"/>
        <v>1</v>
      </c>
      <c r="C1290" s="126">
        <f ca="1"/>
        <v>0.94474582299999998</v>
      </c>
      <c r="D1290" s="126">
        <f ca="1"/>
        <v>0.98333670699999998</v>
      </c>
      <c r="E1290" s="126">
        <f ca="1"/>
        <v>100</v>
      </c>
      <c r="F1290" s="126">
        <f ca="1"/>
        <v>18</v>
      </c>
      <c r="G1290" s="126">
        <f ca="1"/>
        <v>0.125</v>
      </c>
      <c r="H1290" s="126">
        <f ca="1"/>
        <v>82</v>
      </c>
      <c r="I1290" s="126">
        <f ca="1"/>
        <v>9.5794392523364483E-2</v>
      </c>
      <c r="J1290" s="126">
        <f ca="1"/>
        <v>130.48780487804879</v>
      </c>
      <c r="K1290" s="126">
        <f ca="1"/>
        <v>0.18</v>
      </c>
      <c r="L1290" s="126">
        <f ca="1"/>
        <v>0.2661095871976531</v>
      </c>
      <c r="M1290" s="126">
        <f ca="1"/>
        <v>7.7718921494641683E-3</v>
      </c>
      <c r="N1290" s="126">
        <f ca="1"/>
        <v>2.9205607476635517E-2</v>
      </c>
      <c r="O1290" s="4"/>
    </row>
    <row r="1291" spans="2:15">
      <c r="B1291" s="125">
        <f ca="1"/>
        <v>2</v>
      </c>
      <c r="C1291" s="126">
        <f ca="1"/>
        <v>0.98333670699999998</v>
      </c>
      <c r="D1291" s="126">
        <f ca="1"/>
        <v>0.99335242599999996</v>
      </c>
      <c r="E1291" s="126">
        <f ca="1"/>
        <v>100</v>
      </c>
      <c r="F1291" s="126">
        <f ca="1"/>
        <v>12</v>
      </c>
      <c r="G1291" s="126">
        <f ca="1"/>
        <v>0.20833333333333334</v>
      </c>
      <c r="H1291" s="126">
        <f ca="1"/>
        <v>88</v>
      </c>
      <c r="I1291" s="126">
        <f ca="1"/>
        <v>0.19859813084112149</v>
      </c>
      <c r="J1291" s="126">
        <f ca="1"/>
        <v>81.060606060606062</v>
      </c>
      <c r="K1291" s="126">
        <f ca="1"/>
        <v>0.12</v>
      </c>
      <c r="L1291" s="126">
        <f ca="1"/>
        <v>-0.20997308812446475</v>
      </c>
      <c r="M1291" s="126">
        <f ca="1"/>
        <v>4.0882610616134107E-3</v>
      </c>
      <c r="N1291" s="126">
        <f ca="1"/>
        <v>9.735202492211853E-3</v>
      </c>
      <c r="O1291" s="4"/>
    </row>
    <row r="1292" spans="2:15">
      <c r="B1292" s="125">
        <f ca="1"/>
        <v>3</v>
      </c>
      <c r="C1292" s="126">
        <f ca="1"/>
        <v>0.99335242599999996</v>
      </c>
      <c r="D1292" s="126">
        <f ca="1"/>
        <v>1.0013207719999999</v>
      </c>
      <c r="E1292" s="126">
        <f ca="1"/>
        <v>100</v>
      </c>
      <c r="F1292" s="126">
        <f ca="1"/>
        <v>17</v>
      </c>
      <c r="G1292" s="126">
        <f ca="1"/>
        <v>0.3263888888888889</v>
      </c>
      <c r="H1292" s="126">
        <f ca="1"/>
        <v>83</v>
      </c>
      <c r="I1292" s="126">
        <f ca="1"/>
        <v>0.29556074766355139</v>
      </c>
      <c r="J1292" s="126">
        <f ca="1"/>
        <v>121.75368139223561</v>
      </c>
      <c r="K1292" s="126">
        <f ca="1"/>
        <v>0.17</v>
      </c>
      <c r="L1292" s="126">
        <f ca="1"/>
        <v>0.19682981282535966</v>
      </c>
      <c r="M1292" s="126">
        <f ca="1"/>
        <v>4.1517191827779003E-3</v>
      </c>
      <c r="N1292" s="126">
        <f ca="1"/>
        <v>3.0828141225337502E-2</v>
      </c>
      <c r="O1292" s="4"/>
    </row>
    <row r="1293" spans="2:15">
      <c r="B1293" s="125">
        <f ca="1"/>
        <v>4</v>
      </c>
      <c r="C1293" s="126">
        <f ca="1"/>
        <v>1.0013207719999999</v>
      </c>
      <c r="D1293" s="126">
        <f ca="1"/>
        <v>1.007448678</v>
      </c>
      <c r="E1293" s="126">
        <f ca="1"/>
        <v>100</v>
      </c>
      <c r="F1293" s="126">
        <f ca="1"/>
        <v>15</v>
      </c>
      <c r="G1293" s="126">
        <f ca="1"/>
        <v>0.43055555555555558</v>
      </c>
      <c r="H1293" s="126">
        <f ca="1"/>
        <v>85</v>
      </c>
      <c r="I1293" s="126">
        <f ca="1"/>
        <v>0.39485981308411217</v>
      </c>
      <c r="J1293" s="126">
        <f ca="1"/>
        <v>104.90196078431373</v>
      </c>
      <c r="K1293" s="126">
        <f ca="1"/>
        <v>0.15</v>
      </c>
      <c r="L1293" s="126">
        <f ca="1"/>
        <v>4.7856021177635141E-2</v>
      </c>
      <c r="M1293" s="126">
        <f ca="1"/>
        <v>2.3294402831792842E-4</v>
      </c>
      <c r="N1293" s="126">
        <f ca="1"/>
        <v>3.5695742471443415E-2</v>
      </c>
      <c r="O1293" s="4"/>
    </row>
    <row r="1294" spans="2:15">
      <c r="B1294" s="125">
        <f ca="1"/>
        <v>5</v>
      </c>
      <c r="C1294" s="126">
        <f ca="1"/>
        <v>1.007448678</v>
      </c>
      <c r="D1294" s="126">
        <f ca="1"/>
        <v>1.0132936180000001</v>
      </c>
      <c r="E1294" s="126">
        <f ca="1"/>
        <v>100</v>
      </c>
      <c r="F1294" s="126">
        <f ca="1"/>
        <v>5</v>
      </c>
      <c r="G1294" s="126">
        <f ca="1"/>
        <v>0.46527777777777779</v>
      </c>
      <c r="H1294" s="126">
        <f ca="1"/>
        <v>95</v>
      </c>
      <c r="I1294" s="126">
        <f ca="1"/>
        <v>0.50584112149532712</v>
      </c>
      <c r="J1294" s="126">
        <f ca="1"/>
        <v>31.28654970760234</v>
      </c>
      <c r="K1294" s="126">
        <f ca="1"/>
        <v>0.05</v>
      </c>
      <c r="L1294" s="126">
        <f ca="1"/>
        <v>-1.161981902600699</v>
      </c>
      <c r="M1294" s="126">
        <f ca="1"/>
        <v>8.8611678060476456E-2</v>
      </c>
      <c r="N1294" s="126">
        <f ca="1"/>
        <v>4.0563343717549327E-2</v>
      </c>
      <c r="O1294" s="4"/>
    </row>
    <row r="1295" spans="2:15">
      <c r="B1295" s="125">
        <f ca="1"/>
        <v>6</v>
      </c>
      <c r="C1295" s="126">
        <f ca="1"/>
        <v>1.0132936180000001</v>
      </c>
      <c r="D1295" s="126">
        <f ca="1"/>
        <v>1.0200393160000001</v>
      </c>
      <c r="E1295" s="126">
        <f ca="1"/>
        <v>100</v>
      </c>
      <c r="F1295" s="126">
        <f ca="1"/>
        <v>8</v>
      </c>
      <c r="G1295" s="126">
        <f ca="1"/>
        <v>0.52083333333333337</v>
      </c>
      <c r="H1295" s="126">
        <f ca="1"/>
        <v>92</v>
      </c>
      <c r="I1295" s="126">
        <f ca="1"/>
        <v>0.61331775700934577</v>
      </c>
      <c r="J1295" s="126">
        <f ca="1"/>
        <v>51.690821256038646</v>
      </c>
      <c r="K1295" s="126">
        <f ca="1"/>
        <v>0.08</v>
      </c>
      <c r="L1295" s="126">
        <f ca="1"/>
        <v>-0.65988995880346302</v>
      </c>
      <c r="M1295" s="126">
        <f ca="1"/>
        <v>3.4262199314821551E-2</v>
      </c>
      <c r="N1295" s="126">
        <f ca="1"/>
        <v>9.2484423676012395E-2</v>
      </c>
      <c r="O1295" s="4"/>
    </row>
    <row r="1296" spans="2:15">
      <c r="B1296" s="125">
        <f ca="1"/>
        <v>7</v>
      </c>
      <c r="C1296" s="126">
        <f ca="1"/>
        <v>1.0200393160000001</v>
      </c>
      <c r="D1296" s="126">
        <f ca="1"/>
        <v>1.0262071800000001</v>
      </c>
      <c r="E1296" s="126">
        <f ca="1"/>
        <v>100</v>
      </c>
      <c r="F1296" s="126">
        <f ca="1"/>
        <v>14</v>
      </c>
      <c r="G1296" s="126">
        <f ca="1"/>
        <v>0.61805555555555558</v>
      </c>
      <c r="H1296" s="126">
        <f ca="1"/>
        <v>86</v>
      </c>
      <c r="I1296" s="126">
        <f ca="1"/>
        <v>0.71378504672897192</v>
      </c>
      <c r="J1296" s="126">
        <f ca="1"/>
        <v>96.770025839793291</v>
      </c>
      <c r="K1296" s="126">
        <f ca="1"/>
        <v>0.14000000000000001</v>
      </c>
      <c r="L1296" s="126">
        <f ca="1"/>
        <v>-3.2832890072507621E-2</v>
      </c>
      <c r="M1296" s="126">
        <f ca="1"/>
        <v>1.0654494442013104E-4</v>
      </c>
      <c r="N1296" s="126">
        <f ca="1"/>
        <v>9.5729491173416337E-2</v>
      </c>
      <c r="O1296" s="4"/>
    </row>
    <row r="1297" spans="2:15">
      <c r="B1297" s="125">
        <f ca="1"/>
        <v>8</v>
      </c>
      <c r="C1297" s="126">
        <f ca="1"/>
        <v>1.0262071800000001</v>
      </c>
      <c r="D1297" s="126">
        <f ca="1"/>
        <v>1.032933471</v>
      </c>
      <c r="E1297" s="126">
        <f ca="1"/>
        <v>100</v>
      </c>
      <c r="F1297" s="126">
        <f ca="1"/>
        <v>17</v>
      </c>
      <c r="G1297" s="126">
        <f ca="1"/>
        <v>0.73611111111111116</v>
      </c>
      <c r="H1297" s="126">
        <f ca="1"/>
        <v>83</v>
      </c>
      <c r="I1297" s="126">
        <f ca="1"/>
        <v>0.81074766355140182</v>
      </c>
      <c r="J1297" s="126">
        <f ca="1"/>
        <v>121.75368139223561</v>
      </c>
      <c r="K1297" s="126">
        <f ca="1"/>
        <v>0.17</v>
      </c>
      <c r="L1297" s="126">
        <f ca="1"/>
        <v>0.19682981282535966</v>
      </c>
      <c r="M1297" s="126">
        <f ca="1"/>
        <v>4.1517191827779003E-3</v>
      </c>
      <c r="N1297" s="126">
        <f ca="1"/>
        <v>7.463655244029066E-2</v>
      </c>
      <c r="O1297" s="4"/>
    </row>
    <row r="1298" spans="2:15">
      <c r="B1298" s="125">
        <f ca="1"/>
        <v>9</v>
      </c>
      <c r="C1298" s="126">
        <f ca="1"/>
        <v>1.032933471</v>
      </c>
      <c r="D1298" s="126">
        <f ca="1"/>
        <v>1.044297222</v>
      </c>
      <c r="E1298" s="126">
        <f ca="1"/>
        <v>100</v>
      </c>
      <c r="F1298" s="126">
        <f ca="1"/>
        <v>18</v>
      </c>
      <c r="G1298" s="126">
        <f ca="1"/>
        <v>0.86111111111111116</v>
      </c>
      <c r="H1298" s="126">
        <f ca="1"/>
        <v>82</v>
      </c>
      <c r="I1298" s="126">
        <f ca="1"/>
        <v>0.90654205607476634</v>
      </c>
      <c r="J1298" s="126">
        <f ca="1"/>
        <v>130.48780487804879</v>
      </c>
      <c r="K1298" s="126">
        <f ca="1"/>
        <v>0.18</v>
      </c>
      <c r="L1298" s="126">
        <f ca="1"/>
        <v>0.2661095871976531</v>
      </c>
      <c r="M1298" s="126">
        <f ca="1"/>
        <v>7.7718921494641683E-3</v>
      </c>
      <c r="N1298" s="126">
        <f ca="1"/>
        <v>4.5430944963655184E-2</v>
      </c>
      <c r="O1298" s="4"/>
    </row>
    <row r="1299" spans="2:15">
      <c r="B1299" s="125">
        <f ca="1"/>
        <v>10</v>
      </c>
      <c r="C1299" s="126">
        <f ca="1"/>
        <v>1.044297222</v>
      </c>
      <c r="D1299" s="126">
        <f ca="1"/>
        <v>1.0873301420000001</v>
      </c>
      <c r="E1299" s="126">
        <f ca="1"/>
        <v>100</v>
      </c>
      <c r="F1299" s="126">
        <f ca="1"/>
        <v>20</v>
      </c>
      <c r="G1299" s="126">
        <f ca="1"/>
        <v>1</v>
      </c>
      <c r="H1299" s="126">
        <f ca="1"/>
        <v>80</v>
      </c>
      <c r="I1299" s="126">
        <f ca="1"/>
        <v>1</v>
      </c>
      <c r="J1299" s="126">
        <f ca="1"/>
        <v>148.61111111111111</v>
      </c>
      <c r="K1299" s="126">
        <f ca="1"/>
        <v>0.2</v>
      </c>
      <c r="L1299" s="126">
        <f ca="1"/>
        <v>0.39616271544585091</v>
      </c>
      <c r="M1299" s="126">
        <f ca="1"/>
        <v>1.799804652207267E-2</v>
      </c>
      <c r="N1299" s="126">
        <f ca="1"/>
        <v>0</v>
      </c>
      <c r="O1299" s="4"/>
    </row>
    <row r="1300" spans="2:15">
      <c r="B1300" s="125" t="str">
        <f ca="1"/>
        <v>Total</v>
      </c>
      <c r="C1300" s="126">
        <f ca="1"/>
        <v>0.94474582299999998</v>
      </c>
      <c r="D1300" s="126">
        <f ca="1"/>
        <v>1.0873301420000001</v>
      </c>
      <c r="E1300" s="126">
        <f ca="1"/>
        <v>1000</v>
      </c>
      <c r="F1300" s="126">
        <f ca="1"/>
        <v>144</v>
      </c>
      <c r="G1300" s="126">
        <f ca="1"/>
        <v>1</v>
      </c>
      <c r="H1300" s="126">
        <f ca="1"/>
        <v>856</v>
      </c>
      <c r="I1300" s="126">
        <f ca="1"/>
        <v>1</v>
      </c>
      <c r="J1300" s="126">
        <f ca="1"/>
        <v>100</v>
      </c>
      <c r="K1300" s="126">
        <f ca="1"/>
        <v>0.14399999999999999</v>
      </c>
      <c r="L1300" s="126">
        <f ca="1"/>
        <v>0</v>
      </c>
      <c r="M1300" s="126">
        <f ca="1"/>
        <v>0.1691468965962063</v>
      </c>
      <c r="N1300" s="126">
        <f ca="1"/>
        <v>9.5729491173416337E-2</v>
      </c>
      <c r="O1300" s="4"/>
    </row>
    <row r="1301" spans="2:15">
      <c r="B1301" s="125" t="str">
        <f ca="1"/>
        <v/>
      </c>
      <c r="C1301" s="126" t="str">
        <f ca="1"/>
        <v/>
      </c>
      <c r="D1301" s="126" t="str">
        <f ca="1"/>
        <v/>
      </c>
      <c r="E1301" s="126" t="str">
        <f ca="1"/>
        <v/>
      </c>
      <c r="F1301" s="126" t="str">
        <f ca="1"/>
        <v/>
      </c>
      <c r="G1301" s="126" t="str">
        <f ca="1"/>
        <v/>
      </c>
      <c r="H1301" s="126" t="str">
        <f ca="1"/>
        <v/>
      </c>
      <c r="I1301" s="126" t="str">
        <f ca="1"/>
        <v/>
      </c>
      <c r="J1301" s="126" t="str">
        <f ca="1"/>
        <v/>
      </c>
      <c r="K1301" s="126" t="str">
        <f ca="1"/>
        <v/>
      </c>
      <c r="L1301" s="126" t="str">
        <f ca="1"/>
        <v/>
      </c>
      <c r="M1301" s="126" t="str">
        <f ca="1"/>
        <v/>
      </c>
      <c r="N1301" s="126" t="str">
        <f ca="1"/>
        <v/>
      </c>
      <c r="O1301" s="4"/>
    </row>
    <row r="1302" spans="2:15">
      <c r="B1302" s="125" t="str">
        <f ca="1"/>
        <v>rma20_50</v>
      </c>
      <c r="C1302" s="126" t="str">
        <f ca="1"/>
        <v/>
      </c>
      <c r="D1302" s="126" t="str">
        <f ca="1"/>
        <v/>
      </c>
      <c r="E1302" s="126" t="str">
        <f ca="1"/>
        <v/>
      </c>
      <c r="F1302" s="126" t="str">
        <f ca="1"/>
        <v/>
      </c>
      <c r="G1302" s="126" t="str">
        <f ca="1"/>
        <v/>
      </c>
      <c r="H1302" s="126" t="str">
        <f ca="1"/>
        <v/>
      </c>
      <c r="I1302" s="126" t="str">
        <f ca="1"/>
        <v/>
      </c>
      <c r="J1302" s="126" t="str">
        <f ca="1"/>
        <v/>
      </c>
      <c r="K1302" s="126" t="str">
        <f ca="1"/>
        <v/>
      </c>
      <c r="L1302" s="126" t="str">
        <f ca="1"/>
        <v/>
      </c>
      <c r="M1302" s="126" t="str">
        <f ca="1"/>
        <v/>
      </c>
      <c r="N1302" s="126" t="str">
        <f ca="1"/>
        <v/>
      </c>
      <c r="O1302" s="4"/>
    </row>
    <row r="1303" spans="2:15">
      <c r="B1303" s="125" t="str">
        <f ca="1"/>
        <v>#</v>
      </c>
      <c r="C1303" s="126" t="str">
        <f ca="1"/>
        <v>xMin</v>
      </c>
      <c r="D1303" s="126" t="str">
        <f ca="1"/>
        <v>xMax</v>
      </c>
      <c r="E1303" s="126" t="str">
        <f ca="1"/>
        <v>#Total</v>
      </c>
      <c r="F1303" s="126" t="str">
        <f ca="1"/>
        <v>#(Y=1)</v>
      </c>
      <c r="G1303" s="126" t="str">
        <f ca="1"/>
        <v>%Cum(Y=1)</v>
      </c>
      <c r="H1303" s="126" t="str">
        <f ca="1"/>
        <v>#(Y=0)</v>
      </c>
      <c r="I1303" s="126" t="str">
        <f ca="1"/>
        <v>%Cum(Y=0)</v>
      </c>
      <c r="J1303" s="126" t="str">
        <f ca="1"/>
        <v>Odds Ratio</v>
      </c>
      <c r="K1303" s="126" t="str">
        <f ca="1"/>
        <v>%(Y=1)</v>
      </c>
      <c r="L1303" s="126" t="str">
        <f ca="1"/>
        <v>WOE</v>
      </c>
      <c r="M1303" s="126" t="str">
        <f ca="1"/>
        <v>Info Value</v>
      </c>
      <c r="N1303" s="126" t="str">
        <f ca="1"/>
        <v>KS</v>
      </c>
      <c r="O1303" s="4"/>
    </row>
    <row r="1304" spans="2:15">
      <c r="B1304" s="125">
        <f ca="1"/>
        <v>1</v>
      </c>
      <c r="C1304" s="126">
        <f ca="1"/>
        <v>0.95450548999999996</v>
      </c>
      <c r="D1304" s="126">
        <f ca="1"/>
        <v>0.98668822499999997</v>
      </c>
      <c r="E1304" s="126">
        <f ca="1"/>
        <v>100</v>
      </c>
      <c r="F1304" s="126">
        <f ca="1"/>
        <v>20</v>
      </c>
      <c r="G1304" s="126">
        <f ca="1"/>
        <v>0.1388888888888889</v>
      </c>
      <c r="H1304" s="126">
        <f ca="1"/>
        <v>80</v>
      </c>
      <c r="I1304" s="126">
        <f ca="1"/>
        <v>9.3457943925233641E-2</v>
      </c>
      <c r="J1304" s="126">
        <f ca="1"/>
        <v>148.61111111111111</v>
      </c>
      <c r="K1304" s="126">
        <f ca="1"/>
        <v>0.2</v>
      </c>
      <c r="L1304" s="126">
        <f ca="1"/>
        <v>0.39616271544585091</v>
      </c>
      <c r="M1304" s="126">
        <f ca="1"/>
        <v>1.799804652207267E-2</v>
      </c>
      <c r="N1304" s="126">
        <f ca="1"/>
        <v>4.5430944963655254E-2</v>
      </c>
      <c r="O1304" s="4"/>
    </row>
    <row r="1305" spans="2:15">
      <c r="B1305" s="125">
        <f ca="1"/>
        <v>2</v>
      </c>
      <c r="C1305" s="126">
        <f ca="1"/>
        <v>0.98668822499999997</v>
      </c>
      <c r="D1305" s="126">
        <f ca="1"/>
        <v>0.994840065</v>
      </c>
      <c r="E1305" s="126">
        <f ca="1"/>
        <v>100</v>
      </c>
      <c r="F1305" s="126">
        <f ca="1"/>
        <v>10</v>
      </c>
      <c r="G1305" s="126">
        <f ca="1"/>
        <v>0.20833333333333334</v>
      </c>
      <c r="H1305" s="126">
        <f ca="1"/>
        <v>90</v>
      </c>
      <c r="I1305" s="126">
        <f ca="1"/>
        <v>0.19859813084112149</v>
      </c>
      <c r="J1305" s="126">
        <f ca="1"/>
        <v>66.049382716049394</v>
      </c>
      <c r="K1305" s="126">
        <f ca="1"/>
        <v>0.1</v>
      </c>
      <c r="L1305" s="126">
        <f ca="1"/>
        <v>-0.4147675007704778</v>
      </c>
      <c r="M1305" s="126">
        <f ca="1"/>
        <v>1.4805433893027178E-2</v>
      </c>
      <c r="N1305" s="126">
        <f ca="1"/>
        <v>9.735202492211853E-3</v>
      </c>
      <c r="O1305" s="4"/>
    </row>
    <row r="1306" spans="2:15">
      <c r="B1306" s="125">
        <f ca="1"/>
        <v>3</v>
      </c>
      <c r="C1306" s="126">
        <f ca="1"/>
        <v>0.994840065</v>
      </c>
      <c r="D1306" s="126">
        <f ca="1"/>
        <v>1.0015572049999999</v>
      </c>
      <c r="E1306" s="126">
        <f ca="1"/>
        <v>100</v>
      </c>
      <c r="F1306" s="126">
        <f ca="1"/>
        <v>20</v>
      </c>
      <c r="G1306" s="126">
        <f ca="1"/>
        <v>0.34722222222222221</v>
      </c>
      <c r="H1306" s="126">
        <f ca="1"/>
        <v>80</v>
      </c>
      <c r="I1306" s="126">
        <f ca="1"/>
        <v>0.29205607476635514</v>
      </c>
      <c r="J1306" s="126">
        <f ca="1"/>
        <v>148.61111111111111</v>
      </c>
      <c r="K1306" s="126">
        <f ca="1"/>
        <v>0.2</v>
      </c>
      <c r="L1306" s="126">
        <f ca="1"/>
        <v>0.39616271544585091</v>
      </c>
      <c r="M1306" s="126">
        <f ca="1"/>
        <v>1.799804652207267E-2</v>
      </c>
      <c r="N1306" s="126">
        <f ca="1"/>
        <v>5.5166147455867065E-2</v>
      </c>
      <c r="O1306" s="4"/>
    </row>
    <row r="1307" spans="2:15">
      <c r="B1307" s="125">
        <f ca="1"/>
        <v>4</v>
      </c>
      <c r="C1307" s="126">
        <f ca="1"/>
        <v>1.0015572049999999</v>
      </c>
      <c r="D1307" s="126">
        <f ca="1"/>
        <v>1.007176412</v>
      </c>
      <c r="E1307" s="126">
        <f ca="1"/>
        <v>100</v>
      </c>
      <c r="F1307" s="126">
        <f ca="1"/>
        <v>11</v>
      </c>
      <c r="G1307" s="126">
        <f ca="1"/>
        <v>0.4236111111111111</v>
      </c>
      <c r="H1307" s="126">
        <f ca="1"/>
        <v>89</v>
      </c>
      <c r="I1307" s="126">
        <f ca="1"/>
        <v>0.39602803738317754</v>
      </c>
      <c r="J1307" s="126">
        <f ca="1"/>
        <v>73.470661672908875</v>
      </c>
      <c r="K1307" s="126">
        <f ca="1"/>
        <v>0.11</v>
      </c>
      <c r="L1307" s="126">
        <f ca="1"/>
        <v>-0.30828402036802777</v>
      </c>
      <c r="M1307" s="126">
        <f ca="1"/>
        <v>8.5034208629550731E-3</v>
      </c>
      <c r="N1307" s="126">
        <f ca="1"/>
        <v>2.758307372793356E-2</v>
      </c>
      <c r="O1307" s="4"/>
    </row>
    <row r="1308" spans="2:15">
      <c r="B1308" s="125">
        <f ca="1"/>
        <v>5</v>
      </c>
      <c r="C1308" s="126">
        <f ca="1"/>
        <v>1.007176412</v>
      </c>
      <c r="D1308" s="126">
        <f ca="1"/>
        <v>1.0122367379999999</v>
      </c>
      <c r="E1308" s="126">
        <f ca="1"/>
        <v>100</v>
      </c>
      <c r="F1308" s="126">
        <f ca="1"/>
        <v>9</v>
      </c>
      <c r="G1308" s="126">
        <f ca="1"/>
        <v>0.4861111111111111</v>
      </c>
      <c r="H1308" s="126">
        <f ca="1"/>
        <v>91</v>
      </c>
      <c r="I1308" s="126">
        <f ca="1"/>
        <v>0.50233644859813087</v>
      </c>
      <c r="J1308" s="126">
        <f ca="1"/>
        <v>58.791208791208796</v>
      </c>
      <c r="K1308" s="126">
        <f ca="1"/>
        <v>0.09</v>
      </c>
      <c r="L1308" s="126">
        <f ca="1"/>
        <v>-0.53117785261488915</v>
      </c>
      <c r="M1308" s="126">
        <f ca="1"/>
        <v>2.3270057795628903E-2</v>
      </c>
      <c r="N1308" s="126">
        <f ca="1"/>
        <v>1.6225337487019764E-2</v>
      </c>
      <c r="O1308" s="4"/>
    </row>
    <row r="1309" spans="2:15">
      <c r="B1309" s="125">
        <f ca="1"/>
        <v>6</v>
      </c>
      <c r="C1309" s="126">
        <f ca="1"/>
        <v>1.0122367379999999</v>
      </c>
      <c r="D1309" s="126">
        <f ca="1"/>
        <v>1.017058848</v>
      </c>
      <c r="E1309" s="126">
        <f ca="1"/>
        <v>100</v>
      </c>
      <c r="F1309" s="126">
        <f ca="1"/>
        <v>7</v>
      </c>
      <c r="G1309" s="126">
        <f ca="1"/>
        <v>0.53472222222222221</v>
      </c>
      <c r="H1309" s="126">
        <f ca="1"/>
        <v>93</v>
      </c>
      <c r="I1309" s="126">
        <f ca="1"/>
        <v>0.61098130841121501</v>
      </c>
      <c r="J1309" s="126">
        <f ca="1"/>
        <v>44.743130227001195</v>
      </c>
      <c r="K1309" s="126">
        <f ca="1"/>
        <v>7.0000000000000007E-2</v>
      </c>
      <c r="L1309" s="126">
        <f ca="1"/>
        <v>-0.80423226753220123</v>
      </c>
      <c r="M1309" s="126">
        <f ca="1"/>
        <v>4.8281077847046085E-2</v>
      </c>
      <c r="N1309" s="126">
        <f ca="1"/>
        <v>7.6259086188992797E-2</v>
      </c>
      <c r="O1309" s="4"/>
    </row>
    <row r="1310" spans="2:15">
      <c r="B1310" s="125">
        <f ca="1"/>
        <v>7</v>
      </c>
      <c r="C1310" s="126">
        <f ca="1"/>
        <v>1.017058848</v>
      </c>
      <c r="D1310" s="126">
        <f ca="1"/>
        <v>1.0225495069999999</v>
      </c>
      <c r="E1310" s="126">
        <f ca="1"/>
        <v>100</v>
      </c>
      <c r="F1310" s="126">
        <f ca="1"/>
        <v>10</v>
      </c>
      <c r="G1310" s="126">
        <f ca="1"/>
        <v>0.60416666666666663</v>
      </c>
      <c r="H1310" s="126">
        <f ca="1"/>
        <v>90</v>
      </c>
      <c r="I1310" s="126">
        <f ca="1"/>
        <v>0.71612149532710279</v>
      </c>
      <c r="J1310" s="126">
        <f ca="1"/>
        <v>66.049382716049394</v>
      </c>
      <c r="K1310" s="126">
        <f ca="1"/>
        <v>0.1</v>
      </c>
      <c r="L1310" s="126">
        <f ca="1"/>
        <v>-0.4147675007704778</v>
      </c>
      <c r="M1310" s="126">
        <f ca="1"/>
        <v>1.4805433893027178E-2</v>
      </c>
      <c r="N1310" s="126">
        <f ca="1"/>
        <v>0.11195482866043616</v>
      </c>
      <c r="O1310" s="4"/>
    </row>
    <row r="1311" spans="2:15">
      <c r="B1311" s="125">
        <f ca="1"/>
        <v>8</v>
      </c>
      <c r="C1311" s="126">
        <f ca="1"/>
        <v>1.0225495069999999</v>
      </c>
      <c r="D1311" s="126">
        <f ca="1"/>
        <v>1.027924418</v>
      </c>
      <c r="E1311" s="126">
        <f ca="1"/>
        <v>100</v>
      </c>
      <c r="F1311" s="126">
        <f ca="1"/>
        <v>22</v>
      </c>
      <c r="G1311" s="126">
        <f ca="1"/>
        <v>0.75694444444444442</v>
      </c>
      <c r="H1311" s="126">
        <f ca="1"/>
        <v>78</v>
      </c>
      <c r="I1311" s="126">
        <f ca="1"/>
        <v>0.80724299065420557</v>
      </c>
      <c r="J1311" s="126">
        <f ca="1"/>
        <v>167.6638176638177</v>
      </c>
      <c r="K1311" s="126">
        <f ca="1"/>
        <v>0.22</v>
      </c>
      <c r="L1311" s="126">
        <f ca="1"/>
        <v>0.51679070323446563</v>
      </c>
      <c r="M1311" s="126">
        <f ca="1"/>
        <v>3.1863393566507171E-2</v>
      </c>
      <c r="N1311" s="126">
        <f ca="1"/>
        <v>5.0298546209761152E-2</v>
      </c>
      <c r="O1311" s="4"/>
    </row>
    <row r="1312" spans="2:15">
      <c r="B1312" s="125">
        <f ca="1"/>
        <v>9</v>
      </c>
      <c r="C1312" s="126">
        <f ca="1"/>
        <v>1.027924418</v>
      </c>
      <c r="D1312" s="126">
        <f ca="1"/>
        <v>1.038262918</v>
      </c>
      <c r="E1312" s="126">
        <f ca="1"/>
        <v>100</v>
      </c>
      <c r="F1312" s="126">
        <f ca="1"/>
        <v>13</v>
      </c>
      <c r="G1312" s="126">
        <f ca="1"/>
        <v>0.84722222222222221</v>
      </c>
      <c r="H1312" s="126">
        <f ca="1"/>
        <v>87</v>
      </c>
      <c r="I1312" s="126">
        <f ca="1"/>
        <v>0.90887850467289721</v>
      </c>
      <c r="J1312" s="126">
        <f ca="1"/>
        <v>88.8250319284802</v>
      </c>
      <c r="K1312" s="126">
        <f ca="1"/>
        <v>0.13</v>
      </c>
      <c r="L1312" s="126">
        <f ca="1"/>
        <v>-0.11850168462730552</v>
      </c>
      <c r="M1312" s="126">
        <f ca="1"/>
        <v>1.3459108781008868E-3</v>
      </c>
      <c r="N1312" s="126">
        <f ca="1"/>
        <v>6.1656282450675004E-2</v>
      </c>
      <c r="O1312" s="4"/>
    </row>
    <row r="1313" spans="2:15">
      <c r="B1313" s="125">
        <f ca="1"/>
        <v>10</v>
      </c>
      <c r="C1313" s="126">
        <f ca="1"/>
        <v>1.038262918</v>
      </c>
      <c r="D1313" s="126">
        <f ca="1"/>
        <v>1.075071866</v>
      </c>
      <c r="E1313" s="126">
        <f ca="1"/>
        <v>100</v>
      </c>
      <c r="F1313" s="126">
        <f ca="1"/>
        <v>22</v>
      </c>
      <c r="G1313" s="126">
        <f ca="1"/>
        <v>1</v>
      </c>
      <c r="H1313" s="126">
        <f ca="1"/>
        <v>78</v>
      </c>
      <c r="I1313" s="126">
        <f ca="1"/>
        <v>1</v>
      </c>
      <c r="J1313" s="126">
        <f ca="1"/>
        <v>167.6638176638177</v>
      </c>
      <c r="K1313" s="126">
        <f ca="1"/>
        <v>0.22</v>
      </c>
      <c r="L1313" s="126">
        <f ca="1"/>
        <v>0.51679070323446563</v>
      </c>
      <c r="M1313" s="126">
        <f ca="1"/>
        <v>3.1863393566507171E-2</v>
      </c>
      <c r="N1313" s="126">
        <f ca="1"/>
        <v>0</v>
      </c>
      <c r="O1313" s="4"/>
    </row>
    <row r="1314" spans="2:15">
      <c r="B1314" s="125" t="str">
        <f ca="1"/>
        <v>Total</v>
      </c>
      <c r="C1314" s="126">
        <f ca="1"/>
        <v>0.95450548999999996</v>
      </c>
      <c r="D1314" s="126">
        <f ca="1"/>
        <v>1.075071866</v>
      </c>
      <c r="E1314" s="126">
        <f ca="1"/>
        <v>1000</v>
      </c>
      <c r="F1314" s="126">
        <f ca="1"/>
        <v>144</v>
      </c>
      <c r="G1314" s="126">
        <f ca="1"/>
        <v>1</v>
      </c>
      <c r="H1314" s="126">
        <f ca="1"/>
        <v>856</v>
      </c>
      <c r="I1314" s="126">
        <f ca="1"/>
        <v>1</v>
      </c>
      <c r="J1314" s="126">
        <f ca="1"/>
        <v>100</v>
      </c>
      <c r="K1314" s="126">
        <f ca="1"/>
        <v>0.14399999999999999</v>
      </c>
      <c r="L1314" s="126">
        <f ca="1"/>
        <v>0</v>
      </c>
      <c r="M1314" s="126">
        <f ca="1"/>
        <v>0.21073421534694498</v>
      </c>
      <c r="N1314" s="126">
        <f ca="1"/>
        <v>0.11195482866043616</v>
      </c>
      <c r="O1314" s="4"/>
    </row>
    <row r="1315" spans="2:15">
      <c r="B1315" s="125" t="str">
        <f ca="1"/>
        <v/>
      </c>
      <c r="C1315" s="126" t="str">
        <f ca="1"/>
        <v/>
      </c>
      <c r="D1315" s="126" t="str">
        <f ca="1"/>
        <v/>
      </c>
      <c r="E1315" s="126" t="str">
        <f ca="1"/>
        <v/>
      </c>
      <c r="F1315" s="126" t="str">
        <f ca="1"/>
        <v/>
      </c>
      <c r="G1315" s="126" t="str">
        <f ca="1"/>
        <v/>
      </c>
      <c r="H1315" s="126" t="str">
        <f ca="1"/>
        <v/>
      </c>
      <c r="I1315" s="126" t="str">
        <f ca="1"/>
        <v/>
      </c>
      <c r="J1315" s="126" t="str">
        <f ca="1"/>
        <v/>
      </c>
      <c r="K1315" s="126" t="str">
        <f ca="1"/>
        <v/>
      </c>
      <c r="L1315" s="126" t="str">
        <f ca="1"/>
        <v/>
      </c>
      <c r="M1315" s="126" t="str">
        <f ca="1"/>
        <v/>
      </c>
      <c r="N1315" s="126" t="str">
        <f ca="1"/>
        <v/>
      </c>
      <c r="O1315" s="4"/>
    </row>
    <row r="1316" spans="2:15">
      <c r="B1316" s="125" t="str">
        <f ca="1"/>
        <v>rma50_200</v>
      </c>
      <c r="C1316" s="126" t="str">
        <f ca="1"/>
        <v/>
      </c>
      <c r="D1316" s="126" t="str">
        <f ca="1"/>
        <v/>
      </c>
      <c r="E1316" s="126" t="str">
        <f ca="1"/>
        <v/>
      </c>
      <c r="F1316" s="126" t="str">
        <f ca="1"/>
        <v/>
      </c>
      <c r="G1316" s="126" t="str">
        <f ca="1"/>
        <v/>
      </c>
      <c r="H1316" s="126" t="str">
        <f ca="1"/>
        <v/>
      </c>
      <c r="I1316" s="126" t="str">
        <f ca="1"/>
        <v/>
      </c>
      <c r="J1316" s="126" t="str">
        <f ca="1"/>
        <v/>
      </c>
      <c r="K1316" s="126" t="str">
        <f ca="1"/>
        <v/>
      </c>
      <c r="L1316" s="126" t="str">
        <f ca="1"/>
        <v/>
      </c>
      <c r="M1316" s="126" t="str">
        <f ca="1"/>
        <v/>
      </c>
      <c r="N1316" s="126" t="str">
        <f ca="1"/>
        <v/>
      </c>
      <c r="O1316" s="4"/>
    </row>
    <row r="1317" spans="2:15">
      <c r="B1317" s="125" t="str">
        <f ca="1"/>
        <v>#</v>
      </c>
      <c r="C1317" s="126" t="str">
        <f ca="1"/>
        <v>xMin</v>
      </c>
      <c r="D1317" s="126" t="str">
        <f ca="1"/>
        <v>xMax</v>
      </c>
      <c r="E1317" s="126" t="str">
        <f ca="1"/>
        <v>#Total</v>
      </c>
      <c r="F1317" s="126" t="str">
        <f ca="1"/>
        <v>#(Y=1)</v>
      </c>
      <c r="G1317" s="126" t="str">
        <f ca="1"/>
        <v>%Cum(Y=1)</v>
      </c>
      <c r="H1317" s="126" t="str">
        <f ca="1"/>
        <v>#(Y=0)</v>
      </c>
      <c r="I1317" s="126" t="str">
        <f ca="1"/>
        <v>%Cum(Y=0)</v>
      </c>
      <c r="J1317" s="126" t="str">
        <f ca="1"/>
        <v>Odds Ratio</v>
      </c>
      <c r="K1317" s="126" t="str">
        <f ca="1"/>
        <v>%(Y=1)</v>
      </c>
      <c r="L1317" s="126" t="str">
        <f ca="1"/>
        <v>WOE</v>
      </c>
      <c r="M1317" s="126" t="str">
        <f ca="1"/>
        <v>Info Value</v>
      </c>
      <c r="N1317" s="126" t="str">
        <f ca="1"/>
        <v>KS</v>
      </c>
      <c r="O1317" s="4"/>
    </row>
    <row r="1318" spans="2:15">
      <c r="B1318" s="125">
        <f ca="1"/>
        <v>1</v>
      </c>
      <c r="C1318" s="126">
        <f ca="1"/>
        <v>0.84367519300000005</v>
      </c>
      <c r="D1318" s="126">
        <f ca="1"/>
        <v>0.98264942399999999</v>
      </c>
      <c r="E1318" s="126">
        <f ca="1"/>
        <v>100</v>
      </c>
      <c r="F1318" s="126">
        <f ca="1"/>
        <v>10</v>
      </c>
      <c r="G1318" s="126">
        <f ca="1"/>
        <v>6.9444444444444448E-2</v>
      </c>
      <c r="H1318" s="126">
        <f ca="1"/>
        <v>90</v>
      </c>
      <c r="I1318" s="126">
        <f ca="1"/>
        <v>0.10514018691588785</v>
      </c>
      <c r="J1318" s="126">
        <f ca="1"/>
        <v>66.049382716049394</v>
      </c>
      <c r="K1318" s="126">
        <f ca="1"/>
        <v>0.1</v>
      </c>
      <c r="L1318" s="126">
        <f ca="1"/>
        <v>-0.4147675007704778</v>
      </c>
      <c r="M1318" s="126">
        <f ca="1"/>
        <v>1.4805433893027178E-2</v>
      </c>
      <c r="N1318" s="126">
        <f ca="1"/>
        <v>3.5695742471443401E-2</v>
      </c>
      <c r="O1318" s="4"/>
    </row>
    <row r="1319" spans="2:15">
      <c r="B1319" s="125">
        <f ca="1"/>
        <v>2</v>
      </c>
      <c r="C1319" s="126">
        <f ca="1"/>
        <v>0.98264942399999999</v>
      </c>
      <c r="D1319" s="126">
        <f ca="1"/>
        <v>1.002874872</v>
      </c>
      <c r="E1319" s="126">
        <f ca="1"/>
        <v>100</v>
      </c>
      <c r="F1319" s="126">
        <f ca="1"/>
        <v>18</v>
      </c>
      <c r="G1319" s="126">
        <f ca="1"/>
        <v>0.19444444444444445</v>
      </c>
      <c r="H1319" s="126">
        <f ca="1"/>
        <v>82</v>
      </c>
      <c r="I1319" s="126">
        <f ca="1"/>
        <v>0.20093457943925233</v>
      </c>
      <c r="J1319" s="126">
        <f ca="1"/>
        <v>130.48780487804879</v>
      </c>
      <c r="K1319" s="126">
        <f ca="1"/>
        <v>0.18</v>
      </c>
      <c r="L1319" s="126">
        <f ca="1"/>
        <v>0.2661095871976531</v>
      </c>
      <c r="M1319" s="126">
        <f ca="1"/>
        <v>7.7718921494641683E-3</v>
      </c>
      <c r="N1319" s="126">
        <f ca="1"/>
        <v>6.4901349948078835E-3</v>
      </c>
      <c r="O1319" s="4"/>
    </row>
    <row r="1320" spans="2:15">
      <c r="B1320" s="125">
        <f ca="1"/>
        <v>3</v>
      </c>
      <c r="C1320" s="126">
        <f ca="1"/>
        <v>1.002874872</v>
      </c>
      <c r="D1320" s="126">
        <f ca="1"/>
        <v>1.016190556</v>
      </c>
      <c r="E1320" s="126">
        <f ca="1"/>
        <v>100</v>
      </c>
      <c r="F1320" s="126">
        <f ca="1"/>
        <v>20</v>
      </c>
      <c r="G1320" s="126">
        <f ca="1"/>
        <v>0.33333333333333331</v>
      </c>
      <c r="H1320" s="126">
        <f ca="1"/>
        <v>80</v>
      </c>
      <c r="I1320" s="126">
        <f ca="1"/>
        <v>0.29439252336448596</v>
      </c>
      <c r="J1320" s="126">
        <f ca="1"/>
        <v>148.61111111111111</v>
      </c>
      <c r="K1320" s="126">
        <f ca="1"/>
        <v>0.2</v>
      </c>
      <c r="L1320" s="126">
        <f ca="1"/>
        <v>0.39616271544585091</v>
      </c>
      <c r="M1320" s="126">
        <f ca="1"/>
        <v>1.799804652207267E-2</v>
      </c>
      <c r="N1320" s="126">
        <f ca="1"/>
        <v>3.8940809968847356E-2</v>
      </c>
      <c r="O1320" s="4"/>
    </row>
    <row r="1321" spans="2:15">
      <c r="B1321" s="125">
        <f ca="1"/>
        <v>4</v>
      </c>
      <c r="C1321" s="126">
        <f ca="1"/>
        <v>1.016190556</v>
      </c>
      <c r="D1321" s="126">
        <f ca="1"/>
        <v>1.0270419209999999</v>
      </c>
      <c r="E1321" s="126">
        <f ca="1"/>
        <v>100</v>
      </c>
      <c r="F1321" s="126">
        <f ca="1"/>
        <v>10</v>
      </c>
      <c r="G1321" s="126">
        <f ca="1"/>
        <v>0.40277777777777779</v>
      </c>
      <c r="H1321" s="126">
        <f ca="1"/>
        <v>90</v>
      </c>
      <c r="I1321" s="126">
        <f ca="1"/>
        <v>0.39953271028037385</v>
      </c>
      <c r="J1321" s="126">
        <f ca="1"/>
        <v>66.049382716049394</v>
      </c>
      <c r="K1321" s="126">
        <f ca="1"/>
        <v>0.1</v>
      </c>
      <c r="L1321" s="126">
        <f ca="1"/>
        <v>-0.4147675007704778</v>
      </c>
      <c r="M1321" s="126">
        <f ca="1"/>
        <v>1.4805433893027178E-2</v>
      </c>
      <c r="N1321" s="126">
        <f ca="1"/>
        <v>3.2450674974039417E-3</v>
      </c>
      <c r="O1321" s="4"/>
    </row>
    <row r="1322" spans="2:15">
      <c r="B1322" s="125">
        <f ca="1"/>
        <v>5</v>
      </c>
      <c r="C1322" s="126">
        <f ca="1"/>
        <v>1.0270419209999999</v>
      </c>
      <c r="D1322" s="126">
        <f ca="1"/>
        <v>1.0505974259999999</v>
      </c>
      <c r="E1322" s="126">
        <f ca="1"/>
        <v>200</v>
      </c>
      <c r="F1322" s="126">
        <f ca="1"/>
        <v>26</v>
      </c>
      <c r="G1322" s="126">
        <f ca="1"/>
        <v>0.58333333333333337</v>
      </c>
      <c r="H1322" s="126">
        <f ca="1"/>
        <v>174</v>
      </c>
      <c r="I1322" s="126">
        <f ca="1"/>
        <v>0.60280373831775702</v>
      </c>
      <c r="J1322" s="126">
        <f ca="1"/>
        <v>88.8250319284802</v>
      </c>
      <c r="K1322" s="126">
        <f ca="1"/>
        <v>0.13</v>
      </c>
      <c r="L1322" s="126">
        <f ca="1"/>
        <v>-0.11850168462730552</v>
      </c>
      <c r="M1322" s="126">
        <f ca="1"/>
        <v>2.6918217562017736E-3</v>
      </c>
      <c r="N1322" s="126">
        <f ca="1"/>
        <v>1.947040498442365E-2</v>
      </c>
      <c r="O1322" s="4"/>
    </row>
    <row r="1323" spans="2:15">
      <c r="B1323" s="125">
        <f ca="1"/>
        <v>6</v>
      </c>
      <c r="C1323" s="126">
        <f ca="1"/>
        <v>1.0505974259999999</v>
      </c>
      <c r="D1323" s="126">
        <f ca="1"/>
        <v>1.067279689</v>
      </c>
      <c r="E1323" s="126">
        <f ca="1"/>
        <v>100</v>
      </c>
      <c r="F1323" s="126">
        <f ca="1"/>
        <v>19</v>
      </c>
      <c r="G1323" s="126">
        <f ca="1"/>
        <v>0.71527777777777779</v>
      </c>
      <c r="H1323" s="126">
        <f ca="1"/>
        <v>81</v>
      </c>
      <c r="I1323" s="126">
        <f ca="1"/>
        <v>0.69742990654205606</v>
      </c>
      <c r="J1323" s="126">
        <f ca="1"/>
        <v>139.43758573388203</v>
      </c>
      <c r="K1323" s="126">
        <f ca="1"/>
        <v>0.19</v>
      </c>
      <c r="L1323" s="126">
        <f ca="1"/>
        <v>0.33244690105974317</v>
      </c>
      <c r="M1323" s="126">
        <f ca="1"/>
        <v>1.240634528227884E-2</v>
      </c>
      <c r="N1323" s="126">
        <f ca="1"/>
        <v>1.7847871235721735E-2</v>
      </c>
      <c r="O1323" s="4"/>
    </row>
    <row r="1324" spans="2:15">
      <c r="B1324" s="125">
        <f ca="1"/>
        <v>7</v>
      </c>
      <c r="C1324" s="126">
        <f ca="1"/>
        <v>1.067279689</v>
      </c>
      <c r="D1324" s="126">
        <f ca="1"/>
        <v>1.082091656</v>
      </c>
      <c r="E1324" s="126">
        <f ca="1"/>
        <v>100</v>
      </c>
      <c r="F1324" s="126">
        <f ca="1"/>
        <v>9</v>
      </c>
      <c r="G1324" s="126">
        <f ca="1"/>
        <v>0.77777777777777779</v>
      </c>
      <c r="H1324" s="126">
        <f ca="1"/>
        <v>91</v>
      </c>
      <c r="I1324" s="126">
        <f ca="1"/>
        <v>0.80373831775700932</v>
      </c>
      <c r="J1324" s="126">
        <f ca="1"/>
        <v>58.791208791208796</v>
      </c>
      <c r="K1324" s="126">
        <f ca="1"/>
        <v>0.09</v>
      </c>
      <c r="L1324" s="126">
        <f ca="1"/>
        <v>-0.53117785261488915</v>
      </c>
      <c r="M1324" s="126">
        <f ca="1"/>
        <v>2.3270057795628903E-2</v>
      </c>
      <c r="N1324" s="126">
        <f ca="1"/>
        <v>2.5960539979231534E-2</v>
      </c>
      <c r="O1324" s="4"/>
    </row>
    <row r="1325" spans="2:15">
      <c r="B1325" s="125">
        <f ca="1"/>
        <v>8</v>
      </c>
      <c r="C1325" s="126">
        <f ca="1"/>
        <v>1.082091656</v>
      </c>
      <c r="D1325" s="126">
        <f ca="1"/>
        <v>1.109310123</v>
      </c>
      <c r="E1325" s="126">
        <f ca="1"/>
        <v>100</v>
      </c>
      <c r="F1325" s="126">
        <f ca="1"/>
        <v>18</v>
      </c>
      <c r="G1325" s="126">
        <f ca="1"/>
        <v>0.90277777777777779</v>
      </c>
      <c r="H1325" s="126">
        <f ca="1"/>
        <v>82</v>
      </c>
      <c r="I1325" s="126">
        <f ca="1"/>
        <v>0.89953271028037385</v>
      </c>
      <c r="J1325" s="126">
        <f ca="1"/>
        <v>130.48780487804879</v>
      </c>
      <c r="K1325" s="126">
        <f ca="1"/>
        <v>0.18</v>
      </c>
      <c r="L1325" s="126">
        <f ca="1"/>
        <v>0.2661095871976531</v>
      </c>
      <c r="M1325" s="126">
        <f ca="1"/>
        <v>7.7718921494641683E-3</v>
      </c>
      <c r="N1325" s="126">
        <f ca="1"/>
        <v>3.2450674974039417E-3</v>
      </c>
      <c r="O1325" s="4"/>
    </row>
    <row r="1326" spans="2:15">
      <c r="B1326" s="125">
        <f ca="1"/>
        <v>9</v>
      </c>
      <c r="C1326" s="126">
        <f ca="1"/>
        <v>1.109310123</v>
      </c>
      <c r="D1326" s="126">
        <f ca="1"/>
        <v>1.1973453890000001</v>
      </c>
      <c r="E1326" s="126">
        <f ca="1"/>
        <v>100</v>
      </c>
      <c r="F1326" s="126">
        <f ca="1"/>
        <v>14</v>
      </c>
      <c r="G1326" s="126">
        <f ca="1"/>
        <v>1</v>
      </c>
      <c r="H1326" s="126">
        <f ca="1"/>
        <v>86</v>
      </c>
      <c r="I1326" s="126">
        <f ca="1"/>
        <v>1</v>
      </c>
      <c r="J1326" s="126">
        <f ca="1"/>
        <v>96.770025839793291</v>
      </c>
      <c r="K1326" s="126">
        <f ca="1"/>
        <v>0.14000000000000001</v>
      </c>
      <c r="L1326" s="126">
        <f ca="1"/>
        <v>-3.2832890072507621E-2</v>
      </c>
      <c r="M1326" s="126">
        <f ca="1"/>
        <v>1.0654494442013104E-4</v>
      </c>
      <c r="N1326" s="126">
        <f ca="1"/>
        <v>0</v>
      </c>
      <c r="O1326" s="4"/>
    </row>
    <row r="1327" spans="2:15">
      <c r="B1327" s="125" t="str">
        <f ca="1"/>
        <v>Total</v>
      </c>
      <c r="C1327" s="126">
        <f ca="1"/>
        <v>0.84367519300000005</v>
      </c>
      <c r="D1327" s="126">
        <f ca="1"/>
        <v>1.1973453890000001</v>
      </c>
      <c r="E1327" s="126">
        <f ca="1"/>
        <v>1000</v>
      </c>
      <c r="F1327" s="126">
        <f ca="1"/>
        <v>144</v>
      </c>
      <c r="G1327" s="126">
        <f ca="1"/>
        <v>1</v>
      </c>
      <c r="H1327" s="126">
        <f ca="1"/>
        <v>856</v>
      </c>
      <c r="I1327" s="126">
        <f ca="1"/>
        <v>1</v>
      </c>
      <c r="J1327" s="126">
        <f ca="1"/>
        <v>100</v>
      </c>
      <c r="K1327" s="126">
        <f ca="1"/>
        <v>0.14399999999999999</v>
      </c>
      <c r="L1327" s="126">
        <f ca="1"/>
        <v>0</v>
      </c>
      <c r="M1327" s="126">
        <f ca="1"/>
        <v>0.10162746838558501</v>
      </c>
      <c r="N1327" s="126">
        <f ca="1"/>
        <v>3.8940809968847356E-2</v>
      </c>
      <c r="O1327" s="4"/>
    </row>
    <row r="1328" spans="2:15">
      <c r="B1328" s="125" t="str">
        <f ca="1"/>
        <v/>
      </c>
      <c r="C1328" s="126" t="str">
        <f ca="1"/>
        <v/>
      </c>
      <c r="D1328" s="126" t="str">
        <f ca="1"/>
        <v/>
      </c>
      <c r="E1328" s="126" t="str">
        <f ca="1"/>
        <v/>
      </c>
      <c r="F1328" s="126" t="str">
        <f ca="1"/>
        <v/>
      </c>
      <c r="G1328" s="126" t="str">
        <f ca="1"/>
        <v/>
      </c>
      <c r="H1328" s="126" t="str">
        <f ca="1"/>
        <v/>
      </c>
      <c r="I1328" s="126" t="str">
        <f ca="1"/>
        <v/>
      </c>
      <c r="J1328" s="126" t="str">
        <f ca="1"/>
        <v/>
      </c>
      <c r="K1328" s="126" t="str">
        <f ca="1"/>
        <v/>
      </c>
      <c r="L1328" s="126" t="str">
        <f ca="1"/>
        <v/>
      </c>
      <c r="M1328" s="126" t="str">
        <f ca="1"/>
        <v/>
      </c>
      <c r="N1328" s="126" t="str">
        <f ca="1"/>
        <v/>
      </c>
      <c r="O1328" s="4"/>
    </row>
    <row r="1329" spans="2:15">
      <c r="B1329" s="125" t="str">
        <f ca="1"/>
        <v>ercl5</v>
      </c>
      <c r="C1329" s="126" t="str">
        <f ca="1"/>
        <v/>
      </c>
      <c r="D1329" s="126" t="str">
        <f ca="1"/>
        <v/>
      </c>
      <c r="E1329" s="126" t="str">
        <f ca="1"/>
        <v/>
      </c>
      <c r="F1329" s="126" t="str">
        <f ca="1"/>
        <v/>
      </c>
      <c r="G1329" s="126" t="str">
        <f ca="1"/>
        <v/>
      </c>
      <c r="H1329" s="126" t="str">
        <f ca="1"/>
        <v/>
      </c>
      <c r="I1329" s="126" t="str">
        <f ca="1"/>
        <v/>
      </c>
      <c r="J1329" s="126" t="str">
        <f ca="1"/>
        <v/>
      </c>
      <c r="K1329" s="126" t="str">
        <f ca="1"/>
        <v/>
      </c>
      <c r="L1329" s="126" t="str">
        <f ca="1"/>
        <v/>
      </c>
      <c r="M1329" s="126" t="str">
        <f ca="1"/>
        <v/>
      </c>
      <c r="N1329" s="126" t="str">
        <f ca="1"/>
        <v/>
      </c>
      <c r="O1329" s="4"/>
    </row>
    <row r="1330" spans="2:15">
      <c r="B1330" s="125" t="str">
        <f ca="1"/>
        <v>#</v>
      </c>
      <c r="C1330" s="126" t="str">
        <f ca="1"/>
        <v>xMin</v>
      </c>
      <c r="D1330" s="126" t="str">
        <f ca="1"/>
        <v>xMax</v>
      </c>
      <c r="E1330" s="126" t="str">
        <f ca="1"/>
        <v>#Total</v>
      </c>
      <c r="F1330" s="126" t="str">
        <f ca="1"/>
        <v>#(Y=1)</v>
      </c>
      <c r="G1330" s="126" t="str">
        <f ca="1"/>
        <v>%Cum(Y=1)</v>
      </c>
      <c r="H1330" s="126" t="str">
        <f ca="1"/>
        <v>#(Y=0)</v>
      </c>
      <c r="I1330" s="126" t="str">
        <f ca="1"/>
        <v>%Cum(Y=0)</v>
      </c>
      <c r="J1330" s="126" t="str">
        <f ca="1"/>
        <v>Odds Ratio</v>
      </c>
      <c r="K1330" s="126" t="str">
        <f ca="1"/>
        <v>%(Y=1)</v>
      </c>
      <c r="L1330" s="126" t="str">
        <f ca="1"/>
        <v>WOE</v>
      </c>
      <c r="M1330" s="126" t="str">
        <f ca="1"/>
        <v>Info Value</v>
      </c>
      <c r="N1330" s="126" t="str">
        <f ca="1"/>
        <v>KS</v>
      </c>
      <c r="O1330" s="4"/>
    </row>
    <row r="1331" spans="2:15">
      <c r="B1331" s="125">
        <f ca="1"/>
        <v>1</v>
      </c>
      <c r="C1331" s="126">
        <f ca="1"/>
        <v>0.97552728899999996</v>
      </c>
      <c r="D1331" s="126">
        <f ca="1"/>
        <v>0.99244885299999996</v>
      </c>
      <c r="E1331" s="126">
        <f ca="1"/>
        <v>100</v>
      </c>
      <c r="F1331" s="126">
        <f ca="1"/>
        <v>14</v>
      </c>
      <c r="G1331" s="126">
        <f ca="1"/>
        <v>9.7222222222222224E-2</v>
      </c>
      <c r="H1331" s="126">
        <f ca="1"/>
        <v>86</v>
      </c>
      <c r="I1331" s="126">
        <f ca="1"/>
        <v>0.10046728971962617</v>
      </c>
      <c r="J1331" s="126">
        <f ca="1"/>
        <v>96.770025839793291</v>
      </c>
      <c r="K1331" s="126">
        <f ca="1"/>
        <v>0.14000000000000001</v>
      </c>
      <c r="L1331" s="126">
        <f ca="1"/>
        <v>-3.2832890072507621E-2</v>
      </c>
      <c r="M1331" s="126">
        <f ca="1"/>
        <v>1.0654494442013104E-4</v>
      </c>
      <c r="N1331" s="126">
        <f ca="1"/>
        <v>3.2450674974039417E-3</v>
      </c>
      <c r="O1331" s="4"/>
    </row>
    <row r="1332" spans="2:15">
      <c r="B1332" s="125">
        <f ca="1"/>
        <v>2</v>
      </c>
      <c r="C1332" s="126">
        <f ca="1"/>
        <v>0.99244885299999996</v>
      </c>
      <c r="D1332" s="126">
        <f ca="1"/>
        <v>0.99595652400000001</v>
      </c>
      <c r="E1332" s="126">
        <f ca="1"/>
        <v>100</v>
      </c>
      <c r="F1332" s="126">
        <f ca="1"/>
        <v>11</v>
      </c>
      <c r="G1332" s="126">
        <f ca="1"/>
        <v>0.1736111111111111</v>
      </c>
      <c r="H1332" s="126">
        <f ca="1"/>
        <v>89</v>
      </c>
      <c r="I1332" s="126">
        <f ca="1"/>
        <v>0.20443925233644861</v>
      </c>
      <c r="J1332" s="126">
        <f ca="1"/>
        <v>73.470661672908875</v>
      </c>
      <c r="K1332" s="126">
        <f ca="1"/>
        <v>0.11</v>
      </c>
      <c r="L1332" s="126">
        <f ca="1"/>
        <v>-0.30828402036802777</v>
      </c>
      <c r="M1332" s="126">
        <f ca="1"/>
        <v>8.5034208629550731E-3</v>
      </c>
      <c r="N1332" s="126">
        <f ca="1"/>
        <v>3.0828141225337502E-2</v>
      </c>
      <c r="O1332" s="4"/>
    </row>
    <row r="1333" spans="2:15">
      <c r="B1333" s="125">
        <f ca="1"/>
        <v>3</v>
      </c>
      <c r="C1333" s="126">
        <f ca="1"/>
        <v>0.99595652400000001</v>
      </c>
      <c r="D1333" s="126">
        <f ca="1"/>
        <v>0.999010548</v>
      </c>
      <c r="E1333" s="126">
        <f ca="1"/>
        <v>100</v>
      </c>
      <c r="F1333" s="126">
        <f ca="1"/>
        <v>17</v>
      </c>
      <c r="G1333" s="126">
        <f ca="1"/>
        <v>0.29166666666666669</v>
      </c>
      <c r="H1333" s="126">
        <f ca="1"/>
        <v>83</v>
      </c>
      <c r="I1333" s="126">
        <f ca="1"/>
        <v>0.30140186915887851</v>
      </c>
      <c r="J1333" s="126">
        <f ca="1"/>
        <v>121.75368139223561</v>
      </c>
      <c r="K1333" s="126">
        <f ca="1"/>
        <v>0.17</v>
      </c>
      <c r="L1333" s="126">
        <f ca="1"/>
        <v>0.19682981282535966</v>
      </c>
      <c r="M1333" s="126">
        <f ca="1"/>
        <v>4.1517191827779003E-3</v>
      </c>
      <c r="N1333" s="126">
        <f ca="1"/>
        <v>9.7352024922118252E-3</v>
      </c>
      <c r="O1333" s="4"/>
    </row>
    <row r="1334" spans="2:15">
      <c r="B1334" s="125">
        <f ca="1"/>
        <v>4</v>
      </c>
      <c r="C1334" s="126">
        <f ca="1"/>
        <v>0.999010548</v>
      </c>
      <c r="D1334" s="126">
        <f ca="1"/>
        <v>1.0010421839999999</v>
      </c>
      <c r="E1334" s="126">
        <f ca="1"/>
        <v>100</v>
      </c>
      <c r="F1334" s="126">
        <f ca="1"/>
        <v>18</v>
      </c>
      <c r="G1334" s="126">
        <f ca="1"/>
        <v>0.41666666666666669</v>
      </c>
      <c r="H1334" s="126">
        <f ca="1"/>
        <v>82</v>
      </c>
      <c r="I1334" s="126">
        <f ca="1"/>
        <v>0.39719626168224298</v>
      </c>
      <c r="J1334" s="126">
        <f ca="1"/>
        <v>130.48780487804879</v>
      </c>
      <c r="K1334" s="126">
        <f ca="1"/>
        <v>0.18</v>
      </c>
      <c r="L1334" s="126">
        <f ca="1"/>
        <v>0.2661095871976531</v>
      </c>
      <c r="M1334" s="126">
        <f ca="1"/>
        <v>7.7718921494641683E-3</v>
      </c>
      <c r="N1334" s="126">
        <f ca="1"/>
        <v>1.9470404984423706E-2</v>
      </c>
      <c r="O1334" s="4"/>
    </row>
    <row r="1335" spans="2:15">
      <c r="B1335" s="125">
        <f ca="1"/>
        <v>5</v>
      </c>
      <c r="C1335" s="126">
        <f ca="1"/>
        <v>1.0010421839999999</v>
      </c>
      <c r="D1335" s="126">
        <f ca="1"/>
        <v>1.0031943679999999</v>
      </c>
      <c r="E1335" s="126">
        <f ca="1"/>
        <v>100</v>
      </c>
      <c r="F1335" s="126">
        <f ca="1"/>
        <v>14</v>
      </c>
      <c r="G1335" s="126">
        <f ca="1"/>
        <v>0.51388888888888884</v>
      </c>
      <c r="H1335" s="126">
        <f ca="1"/>
        <v>86</v>
      </c>
      <c r="I1335" s="126">
        <f ca="1"/>
        <v>0.49766355140186919</v>
      </c>
      <c r="J1335" s="126">
        <f ca="1"/>
        <v>96.770025839793291</v>
      </c>
      <c r="K1335" s="126">
        <f ca="1"/>
        <v>0.14000000000000001</v>
      </c>
      <c r="L1335" s="126">
        <f ca="1"/>
        <v>-3.2832890072507621E-2</v>
      </c>
      <c r="M1335" s="126">
        <f ca="1"/>
        <v>1.0654494442013104E-4</v>
      </c>
      <c r="N1335" s="126">
        <f ca="1"/>
        <v>1.6225337487019653E-2</v>
      </c>
      <c r="O1335" s="4"/>
    </row>
    <row r="1336" spans="2:15">
      <c r="B1336" s="125">
        <f ca="1"/>
        <v>6</v>
      </c>
      <c r="C1336" s="126">
        <f ca="1"/>
        <v>1.0031943679999999</v>
      </c>
      <c r="D1336" s="126">
        <f ca="1"/>
        <v>1.0049750070000001</v>
      </c>
      <c r="E1336" s="126">
        <f ca="1"/>
        <v>100</v>
      </c>
      <c r="F1336" s="126">
        <f ca="1"/>
        <v>11</v>
      </c>
      <c r="G1336" s="126">
        <f ca="1"/>
        <v>0.59027777777777779</v>
      </c>
      <c r="H1336" s="126">
        <f ca="1"/>
        <v>89</v>
      </c>
      <c r="I1336" s="126">
        <f ca="1"/>
        <v>0.60163551401869164</v>
      </c>
      <c r="J1336" s="126">
        <f ca="1"/>
        <v>73.470661672908875</v>
      </c>
      <c r="K1336" s="126">
        <f ca="1"/>
        <v>0.11</v>
      </c>
      <c r="L1336" s="126">
        <f ca="1"/>
        <v>-0.30828402036802777</v>
      </c>
      <c r="M1336" s="126">
        <f ca="1"/>
        <v>8.5034208629550731E-3</v>
      </c>
      <c r="N1336" s="126">
        <f ca="1"/>
        <v>1.1357736240913852E-2</v>
      </c>
      <c r="O1336" s="4"/>
    </row>
    <row r="1337" spans="2:15">
      <c r="B1337" s="125">
        <f ca="1"/>
        <v>7</v>
      </c>
      <c r="C1337" s="126">
        <f ca="1"/>
        <v>1.0049750070000001</v>
      </c>
      <c r="D1337" s="126">
        <f ca="1"/>
        <v>1.0072208439999999</v>
      </c>
      <c r="E1337" s="126">
        <f ca="1"/>
        <v>100</v>
      </c>
      <c r="F1337" s="126">
        <f ca="1"/>
        <v>15</v>
      </c>
      <c r="G1337" s="126">
        <f ca="1"/>
        <v>0.69444444444444442</v>
      </c>
      <c r="H1337" s="126">
        <f ca="1"/>
        <v>85</v>
      </c>
      <c r="I1337" s="126">
        <f ca="1"/>
        <v>0.7009345794392523</v>
      </c>
      <c r="J1337" s="126">
        <f ca="1"/>
        <v>104.90196078431373</v>
      </c>
      <c r="K1337" s="126">
        <f ca="1"/>
        <v>0.15</v>
      </c>
      <c r="L1337" s="126">
        <f ca="1"/>
        <v>4.7856021177635141E-2</v>
      </c>
      <c r="M1337" s="126">
        <f ca="1"/>
        <v>2.3294402831792842E-4</v>
      </c>
      <c r="N1337" s="126">
        <f ca="1"/>
        <v>6.4901349948078835E-3</v>
      </c>
      <c r="O1337" s="4"/>
    </row>
    <row r="1338" spans="2:15">
      <c r="B1338" s="125">
        <f ca="1"/>
        <v>8</v>
      </c>
      <c r="C1338" s="126">
        <f ca="1"/>
        <v>1.0072208439999999</v>
      </c>
      <c r="D1338" s="126">
        <f ca="1"/>
        <v>1.0095044040000001</v>
      </c>
      <c r="E1338" s="126">
        <f ca="1"/>
        <v>100</v>
      </c>
      <c r="F1338" s="126">
        <f ca="1"/>
        <v>12</v>
      </c>
      <c r="G1338" s="126">
        <f ca="1"/>
        <v>0.77777777777777779</v>
      </c>
      <c r="H1338" s="126">
        <f ca="1"/>
        <v>88</v>
      </c>
      <c r="I1338" s="126">
        <f ca="1"/>
        <v>0.80373831775700932</v>
      </c>
      <c r="J1338" s="126">
        <f ca="1"/>
        <v>81.060606060606062</v>
      </c>
      <c r="K1338" s="126">
        <f ca="1"/>
        <v>0.12</v>
      </c>
      <c r="L1338" s="126">
        <f ca="1"/>
        <v>-0.20997308812446475</v>
      </c>
      <c r="M1338" s="126">
        <f ca="1"/>
        <v>4.0882610616134107E-3</v>
      </c>
      <c r="N1338" s="126">
        <f ca="1"/>
        <v>2.5960539979231534E-2</v>
      </c>
      <c r="O1338" s="4"/>
    </row>
    <row r="1339" spans="2:15">
      <c r="B1339" s="125">
        <f ca="1"/>
        <v>9</v>
      </c>
      <c r="C1339" s="126">
        <f ca="1"/>
        <v>1.0095044040000001</v>
      </c>
      <c r="D1339" s="126">
        <f ca="1"/>
        <v>1.0129999590000001</v>
      </c>
      <c r="E1339" s="126">
        <f ca="1"/>
        <v>100</v>
      </c>
      <c r="F1339" s="126">
        <f ca="1"/>
        <v>13</v>
      </c>
      <c r="G1339" s="126">
        <f ca="1"/>
        <v>0.86805555555555558</v>
      </c>
      <c r="H1339" s="126">
        <f ca="1"/>
        <v>87</v>
      </c>
      <c r="I1339" s="126">
        <f ca="1"/>
        <v>0.90537383177570097</v>
      </c>
      <c r="J1339" s="126">
        <f ca="1"/>
        <v>88.8250319284802</v>
      </c>
      <c r="K1339" s="126">
        <f ca="1"/>
        <v>0.13</v>
      </c>
      <c r="L1339" s="126">
        <f ca="1"/>
        <v>-0.11850168462730552</v>
      </c>
      <c r="M1339" s="126">
        <f ca="1"/>
        <v>1.3459108781008868E-3</v>
      </c>
      <c r="N1339" s="126">
        <f ca="1"/>
        <v>3.7318276220145385E-2</v>
      </c>
      <c r="O1339" s="4"/>
    </row>
    <row r="1340" spans="2:15">
      <c r="B1340" s="125">
        <f ca="1"/>
        <v>10</v>
      </c>
      <c r="C1340" s="126">
        <f ca="1"/>
        <v>1.0129999590000001</v>
      </c>
      <c r="D1340" s="126">
        <f ca="1"/>
        <v>1.0289405840000001</v>
      </c>
      <c r="E1340" s="126">
        <f ca="1"/>
        <v>100</v>
      </c>
      <c r="F1340" s="126">
        <f ca="1"/>
        <v>19</v>
      </c>
      <c r="G1340" s="126">
        <f ca="1"/>
        <v>1</v>
      </c>
      <c r="H1340" s="126">
        <f ca="1"/>
        <v>81</v>
      </c>
      <c r="I1340" s="126">
        <f ca="1"/>
        <v>1</v>
      </c>
      <c r="J1340" s="126">
        <f ca="1"/>
        <v>139.43758573388203</v>
      </c>
      <c r="K1340" s="126">
        <f ca="1"/>
        <v>0.19</v>
      </c>
      <c r="L1340" s="126">
        <f ca="1"/>
        <v>0.33244690105974317</v>
      </c>
      <c r="M1340" s="126">
        <f ca="1"/>
        <v>1.240634528227884E-2</v>
      </c>
      <c r="N1340" s="126">
        <f ca="1"/>
        <v>0</v>
      </c>
      <c r="O1340" s="4"/>
    </row>
    <row r="1341" spans="2:15">
      <c r="B1341" s="125" t="str">
        <f ca="1"/>
        <v>Total</v>
      </c>
      <c r="C1341" s="126">
        <f ca="1"/>
        <v>0.97552728899999996</v>
      </c>
      <c r="D1341" s="126">
        <f ca="1"/>
        <v>1.0289405840000001</v>
      </c>
      <c r="E1341" s="126">
        <f ca="1"/>
        <v>1000</v>
      </c>
      <c r="F1341" s="126">
        <f ca="1"/>
        <v>144</v>
      </c>
      <c r="G1341" s="126">
        <f ca="1"/>
        <v>1</v>
      </c>
      <c r="H1341" s="126">
        <f ca="1"/>
        <v>856</v>
      </c>
      <c r="I1341" s="126">
        <f ca="1"/>
        <v>1</v>
      </c>
      <c r="J1341" s="126">
        <f ca="1"/>
        <v>100</v>
      </c>
      <c r="K1341" s="126">
        <f ca="1"/>
        <v>0.14399999999999999</v>
      </c>
      <c r="L1341" s="126">
        <f ca="1"/>
        <v>0</v>
      </c>
      <c r="M1341" s="126">
        <f ca="1"/>
        <v>4.7217004197303548E-2</v>
      </c>
      <c r="N1341" s="126">
        <f ca="1"/>
        <v>3.7318276220145385E-2</v>
      </c>
      <c r="O1341" s="4"/>
    </row>
    <row r="1342" spans="2:15">
      <c r="B1342" s="125" t="str">
        <f ca="1"/>
        <v/>
      </c>
      <c r="C1342" s="126" t="str">
        <f ca="1"/>
        <v/>
      </c>
      <c r="D1342" s="126" t="str">
        <f ca="1"/>
        <v/>
      </c>
      <c r="E1342" s="126" t="str">
        <f ca="1"/>
        <v/>
      </c>
      <c r="F1342" s="126" t="str">
        <f ca="1"/>
        <v/>
      </c>
      <c r="G1342" s="126" t="str">
        <f ca="1"/>
        <v/>
      </c>
      <c r="H1342" s="126" t="str">
        <f ca="1"/>
        <v/>
      </c>
      <c r="I1342" s="126" t="str">
        <f ca="1"/>
        <v/>
      </c>
      <c r="J1342" s="126" t="str">
        <f ca="1"/>
        <v/>
      </c>
      <c r="K1342" s="126" t="str">
        <f ca="1"/>
        <v/>
      </c>
      <c r="L1342" s="126" t="str">
        <f ca="1"/>
        <v/>
      </c>
      <c r="M1342" s="126" t="str">
        <f ca="1"/>
        <v/>
      </c>
      <c r="N1342" s="126" t="str">
        <f ca="1"/>
        <v/>
      </c>
      <c r="O1342" s="4"/>
    </row>
    <row r="1343" spans="2:15">
      <c r="B1343" s="125" t="str">
        <f ca="1"/>
        <v>ercl10</v>
      </c>
      <c r="C1343" s="126" t="str">
        <f ca="1"/>
        <v/>
      </c>
      <c r="D1343" s="126" t="str">
        <f ca="1"/>
        <v/>
      </c>
      <c r="E1343" s="126" t="str">
        <f ca="1"/>
        <v/>
      </c>
      <c r="F1343" s="126" t="str">
        <f ca="1"/>
        <v/>
      </c>
      <c r="G1343" s="126" t="str">
        <f ca="1"/>
        <v/>
      </c>
      <c r="H1343" s="126" t="str">
        <f ca="1"/>
        <v/>
      </c>
      <c r="I1343" s="126" t="str">
        <f ca="1"/>
        <v/>
      </c>
      <c r="J1343" s="126" t="str">
        <f ca="1"/>
        <v/>
      </c>
      <c r="K1343" s="126" t="str">
        <f ca="1"/>
        <v/>
      </c>
      <c r="L1343" s="126" t="str">
        <f ca="1"/>
        <v/>
      </c>
      <c r="M1343" s="126" t="str">
        <f ca="1"/>
        <v/>
      </c>
      <c r="N1343" s="126" t="str">
        <f ca="1"/>
        <v/>
      </c>
      <c r="O1343" s="4"/>
    </row>
    <row r="1344" spans="2:15">
      <c r="B1344" s="125" t="str">
        <f ca="1"/>
        <v>#</v>
      </c>
      <c r="C1344" s="126" t="str">
        <f ca="1"/>
        <v>xMin</v>
      </c>
      <c r="D1344" s="126" t="str">
        <f ca="1"/>
        <v>xMax</v>
      </c>
      <c r="E1344" s="126" t="str">
        <f ca="1"/>
        <v>#Total</v>
      </c>
      <c r="F1344" s="126" t="str">
        <f ca="1"/>
        <v>#(Y=1)</v>
      </c>
      <c r="G1344" s="126" t="str">
        <f ca="1"/>
        <v>%Cum(Y=1)</v>
      </c>
      <c r="H1344" s="126" t="str">
        <f ca="1"/>
        <v>#(Y=0)</v>
      </c>
      <c r="I1344" s="126" t="str">
        <f ca="1"/>
        <v>%Cum(Y=0)</v>
      </c>
      <c r="J1344" s="126" t="str">
        <f ca="1"/>
        <v>Odds Ratio</v>
      </c>
      <c r="K1344" s="126" t="str">
        <f ca="1"/>
        <v>%(Y=1)</v>
      </c>
      <c r="L1344" s="126" t="str">
        <f ca="1"/>
        <v>WOE</v>
      </c>
      <c r="M1344" s="126" t="str">
        <f ca="1"/>
        <v>Info Value</v>
      </c>
      <c r="N1344" s="126" t="str">
        <f ca="1"/>
        <v>KS</v>
      </c>
      <c r="O1344" s="4"/>
    </row>
    <row r="1345" spans="2:15">
      <c r="B1345" s="125">
        <f ca="1"/>
        <v>1</v>
      </c>
      <c r="C1345" s="126">
        <f ca="1"/>
        <v>0.96309894600000001</v>
      </c>
      <c r="D1345" s="126">
        <f ca="1"/>
        <v>0.988296866</v>
      </c>
      <c r="E1345" s="126">
        <f ca="1"/>
        <v>100</v>
      </c>
      <c r="F1345" s="126">
        <f ca="1"/>
        <v>13</v>
      </c>
      <c r="G1345" s="126">
        <f ca="1"/>
        <v>9.0277777777777776E-2</v>
      </c>
      <c r="H1345" s="126">
        <f ca="1"/>
        <v>87</v>
      </c>
      <c r="I1345" s="126">
        <f ca="1"/>
        <v>0.10163551401869159</v>
      </c>
      <c r="J1345" s="126">
        <f ca="1"/>
        <v>88.8250319284802</v>
      </c>
      <c r="K1345" s="126">
        <f ca="1"/>
        <v>0.13</v>
      </c>
      <c r="L1345" s="126">
        <f ca="1"/>
        <v>-0.11850168462730552</v>
      </c>
      <c r="M1345" s="126">
        <f ca="1"/>
        <v>1.3459108781008868E-3</v>
      </c>
      <c r="N1345" s="126">
        <f ca="1"/>
        <v>1.135773624091381E-2</v>
      </c>
      <c r="O1345" s="4"/>
    </row>
    <row r="1346" spans="2:15">
      <c r="B1346" s="125">
        <f ca="1"/>
        <v>2</v>
      </c>
      <c r="C1346" s="126">
        <f ca="1"/>
        <v>0.988296866</v>
      </c>
      <c r="D1346" s="126">
        <f ca="1"/>
        <v>0.99408721499999997</v>
      </c>
      <c r="E1346" s="126">
        <f ca="1"/>
        <v>100</v>
      </c>
      <c r="F1346" s="126">
        <f ca="1"/>
        <v>10</v>
      </c>
      <c r="G1346" s="126">
        <f ca="1"/>
        <v>0.15972222222222221</v>
      </c>
      <c r="H1346" s="126">
        <f ca="1"/>
        <v>90</v>
      </c>
      <c r="I1346" s="126">
        <f ca="1"/>
        <v>0.20677570093457945</v>
      </c>
      <c r="J1346" s="126">
        <f ca="1"/>
        <v>66.049382716049394</v>
      </c>
      <c r="K1346" s="126">
        <f ca="1"/>
        <v>0.1</v>
      </c>
      <c r="L1346" s="126">
        <f ca="1"/>
        <v>-0.4147675007704778</v>
      </c>
      <c r="M1346" s="126">
        <f ca="1"/>
        <v>1.4805433893027178E-2</v>
      </c>
      <c r="N1346" s="126">
        <f ca="1"/>
        <v>4.7053478712357238E-2</v>
      </c>
      <c r="O1346" s="4"/>
    </row>
    <row r="1347" spans="2:15">
      <c r="B1347" s="125">
        <f ca="1"/>
        <v>3</v>
      </c>
      <c r="C1347" s="126">
        <f ca="1"/>
        <v>0.99408721499999997</v>
      </c>
      <c r="D1347" s="126">
        <f ca="1"/>
        <v>0.99853958700000001</v>
      </c>
      <c r="E1347" s="126">
        <f ca="1"/>
        <v>100</v>
      </c>
      <c r="F1347" s="126">
        <f ca="1"/>
        <v>19</v>
      </c>
      <c r="G1347" s="126">
        <f ca="1"/>
        <v>0.29166666666666669</v>
      </c>
      <c r="H1347" s="126">
        <f ca="1"/>
        <v>81</v>
      </c>
      <c r="I1347" s="126">
        <f ca="1"/>
        <v>0.30140186915887851</v>
      </c>
      <c r="J1347" s="126">
        <f ca="1"/>
        <v>139.43758573388203</v>
      </c>
      <c r="K1347" s="126">
        <f ca="1"/>
        <v>0.19</v>
      </c>
      <c r="L1347" s="126">
        <f ca="1"/>
        <v>0.33244690105974317</v>
      </c>
      <c r="M1347" s="126">
        <f ca="1"/>
        <v>1.240634528227884E-2</v>
      </c>
      <c r="N1347" s="126">
        <f ca="1"/>
        <v>9.7352024922118252E-3</v>
      </c>
      <c r="O1347" s="4"/>
    </row>
    <row r="1348" spans="2:15">
      <c r="B1348" s="125">
        <f ca="1"/>
        <v>4</v>
      </c>
      <c r="C1348" s="126">
        <f ca="1"/>
        <v>0.99853958700000001</v>
      </c>
      <c r="D1348" s="126">
        <f ca="1"/>
        <v>1.0055014149999999</v>
      </c>
      <c r="E1348" s="126">
        <f ca="1"/>
        <v>200</v>
      </c>
      <c r="F1348" s="126">
        <f ca="1"/>
        <v>30</v>
      </c>
      <c r="G1348" s="126">
        <f ca="1"/>
        <v>0.5</v>
      </c>
      <c r="H1348" s="126">
        <f ca="1"/>
        <v>170</v>
      </c>
      <c r="I1348" s="126">
        <f ca="1"/>
        <v>0.5</v>
      </c>
      <c r="J1348" s="126">
        <f ca="1"/>
        <v>104.90196078431373</v>
      </c>
      <c r="K1348" s="126">
        <f ca="1"/>
        <v>0.15</v>
      </c>
      <c r="L1348" s="126">
        <f ca="1"/>
        <v>4.7856021177635141E-2</v>
      </c>
      <c r="M1348" s="126">
        <f ca="1"/>
        <v>4.6588805663585683E-4</v>
      </c>
      <c r="N1348" s="126">
        <f ca="1"/>
        <v>0</v>
      </c>
      <c r="O1348" s="4"/>
    </row>
    <row r="1349" spans="2:15">
      <c r="B1349" s="125">
        <f ca="1"/>
        <v>5</v>
      </c>
      <c r="C1349" s="126">
        <f ca="1"/>
        <v>1.0055014149999999</v>
      </c>
      <c r="D1349" s="126">
        <f ca="1"/>
        <v>1.0086088289999999</v>
      </c>
      <c r="E1349" s="126">
        <f ca="1"/>
        <v>100</v>
      </c>
      <c r="F1349" s="126">
        <f ca="1"/>
        <v>8</v>
      </c>
      <c r="G1349" s="126">
        <f ca="1"/>
        <v>0.55555555555555558</v>
      </c>
      <c r="H1349" s="126">
        <f ca="1"/>
        <v>92</v>
      </c>
      <c r="I1349" s="126">
        <f ca="1"/>
        <v>0.60747663551401865</v>
      </c>
      <c r="J1349" s="126">
        <f ca="1"/>
        <v>51.690821256038646</v>
      </c>
      <c r="K1349" s="126">
        <f ca="1"/>
        <v>0.08</v>
      </c>
      <c r="L1349" s="126">
        <f ca="1"/>
        <v>-0.65988995880346302</v>
      </c>
      <c r="M1349" s="126">
        <f ca="1"/>
        <v>3.4262199314821551E-2</v>
      </c>
      <c r="N1349" s="126">
        <f ca="1"/>
        <v>5.1921079958463068E-2</v>
      </c>
      <c r="O1349" s="4"/>
    </row>
    <row r="1350" spans="2:15">
      <c r="B1350" s="125">
        <f ca="1"/>
        <v>6</v>
      </c>
      <c r="C1350" s="126">
        <f ca="1"/>
        <v>1.0086088289999999</v>
      </c>
      <c r="D1350" s="126">
        <f ca="1"/>
        <v>1.0122335010000001</v>
      </c>
      <c r="E1350" s="126">
        <f ca="1"/>
        <v>100</v>
      </c>
      <c r="F1350" s="126">
        <f ca="1"/>
        <v>11</v>
      </c>
      <c r="G1350" s="126">
        <f ca="1"/>
        <v>0.63194444444444442</v>
      </c>
      <c r="H1350" s="126">
        <f ca="1"/>
        <v>89</v>
      </c>
      <c r="I1350" s="126">
        <f ca="1"/>
        <v>0.71144859813084116</v>
      </c>
      <c r="J1350" s="126">
        <f ca="1"/>
        <v>73.470661672908875</v>
      </c>
      <c r="K1350" s="126">
        <f ca="1"/>
        <v>0.11</v>
      </c>
      <c r="L1350" s="126">
        <f ca="1"/>
        <v>-0.30828402036802777</v>
      </c>
      <c r="M1350" s="126">
        <f ca="1"/>
        <v>8.5034208629550731E-3</v>
      </c>
      <c r="N1350" s="126">
        <f ca="1"/>
        <v>7.9504153686396739E-2</v>
      </c>
      <c r="O1350" s="4"/>
    </row>
    <row r="1351" spans="2:15">
      <c r="B1351" s="125">
        <f ca="1"/>
        <v>7</v>
      </c>
      <c r="C1351" s="126">
        <f ca="1"/>
        <v>1.0122335010000001</v>
      </c>
      <c r="D1351" s="126">
        <f ca="1"/>
        <v>1.0153198370000001</v>
      </c>
      <c r="E1351" s="126">
        <f ca="1"/>
        <v>100</v>
      </c>
      <c r="F1351" s="126">
        <f ca="1"/>
        <v>13</v>
      </c>
      <c r="G1351" s="126">
        <f ca="1"/>
        <v>0.72222222222222221</v>
      </c>
      <c r="H1351" s="126">
        <f ca="1"/>
        <v>87</v>
      </c>
      <c r="I1351" s="126">
        <f ca="1"/>
        <v>0.81308411214953269</v>
      </c>
      <c r="J1351" s="126">
        <f ca="1"/>
        <v>88.8250319284802</v>
      </c>
      <c r="K1351" s="126">
        <f ca="1"/>
        <v>0.13</v>
      </c>
      <c r="L1351" s="126">
        <f ca="1"/>
        <v>-0.11850168462730552</v>
      </c>
      <c r="M1351" s="126">
        <f ca="1"/>
        <v>1.3459108781008868E-3</v>
      </c>
      <c r="N1351" s="126">
        <f ca="1"/>
        <v>9.086188992731048E-2</v>
      </c>
      <c r="O1351" s="4"/>
    </row>
    <row r="1352" spans="2:15">
      <c r="B1352" s="125">
        <f ca="1"/>
        <v>8</v>
      </c>
      <c r="C1352" s="126">
        <f ca="1"/>
        <v>1.0153198370000001</v>
      </c>
      <c r="D1352" s="126">
        <f ca="1"/>
        <v>1.020235985</v>
      </c>
      <c r="E1352" s="126">
        <f ca="1"/>
        <v>100</v>
      </c>
      <c r="F1352" s="126">
        <f ca="1"/>
        <v>23</v>
      </c>
      <c r="G1352" s="126">
        <f ca="1"/>
        <v>0.88194444444444442</v>
      </c>
      <c r="H1352" s="126">
        <f ca="1"/>
        <v>77</v>
      </c>
      <c r="I1352" s="126">
        <f ca="1"/>
        <v>0.9030373831775701</v>
      </c>
      <c r="J1352" s="126">
        <f ca="1"/>
        <v>177.56132756132754</v>
      </c>
      <c r="K1352" s="126">
        <f ca="1"/>
        <v>0.23</v>
      </c>
      <c r="L1352" s="126">
        <f ca="1"/>
        <v>0.57414587064120737</v>
      </c>
      <c r="M1352" s="126">
        <f ca="1"/>
        <v>4.0057555227109153E-2</v>
      </c>
      <c r="N1352" s="126">
        <f ca="1"/>
        <v>2.1092938733125677E-2</v>
      </c>
      <c r="O1352" s="4"/>
    </row>
    <row r="1353" spans="2:15">
      <c r="B1353" s="125">
        <f ca="1"/>
        <v>9</v>
      </c>
      <c r="C1353" s="126">
        <f ca="1"/>
        <v>1.020235985</v>
      </c>
      <c r="D1353" s="126">
        <f ca="1"/>
        <v>1.04805952</v>
      </c>
      <c r="E1353" s="126">
        <f ca="1"/>
        <v>100</v>
      </c>
      <c r="F1353" s="126">
        <f ca="1"/>
        <v>17</v>
      </c>
      <c r="G1353" s="126">
        <f ca="1"/>
        <v>1</v>
      </c>
      <c r="H1353" s="126">
        <f ca="1"/>
        <v>83</v>
      </c>
      <c r="I1353" s="126">
        <f ca="1"/>
        <v>1</v>
      </c>
      <c r="J1353" s="126">
        <f ca="1"/>
        <v>121.75368139223561</v>
      </c>
      <c r="K1353" s="126">
        <f ca="1"/>
        <v>0.17</v>
      </c>
      <c r="L1353" s="126">
        <f ca="1"/>
        <v>0.19682981282535966</v>
      </c>
      <c r="M1353" s="126">
        <f ca="1"/>
        <v>4.1517191827779003E-3</v>
      </c>
      <c r="N1353" s="126">
        <f ca="1"/>
        <v>0</v>
      </c>
      <c r="O1353" s="4"/>
    </row>
    <row r="1354" spans="2:15">
      <c r="B1354" s="125" t="str">
        <f ca="1"/>
        <v>Total</v>
      </c>
      <c r="C1354" s="126">
        <f ca="1"/>
        <v>0.96309894600000001</v>
      </c>
      <c r="D1354" s="126">
        <f ca="1"/>
        <v>1.04805952</v>
      </c>
      <c r="E1354" s="126">
        <f ca="1"/>
        <v>1000</v>
      </c>
      <c r="F1354" s="126">
        <f ca="1"/>
        <v>144</v>
      </c>
      <c r="G1354" s="126">
        <f ca="1"/>
        <v>1</v>
      </c>
      <c r="H1354" s="126">
        <f ca="1"/>
        <v>856</v>
      </c>
      <c r="I1354" s="126">
        <f ca="1"/>
        <v>1</v>
      </c>
      <c r="J1354" s="126">
        <f ca="1"/>
        <v>100</v>
      </c>
      <c r="K1354" s="126">
        <f ca="1"/>
        <v>0.14399999999999999</v>
      </c>
      <c r="L1354" s="126">
        <f ca="1"/>
        <v>0</v>
      </c>
      <c r="M1354" s="126">
        <f ca="1"/>
        <v>0.11734438357580733</v>
      </c>
      <c r="N1354" s="126">
        <f ca="1"/>
        <v>9.086188992731048E-2</v>
      </c>
      <c r="O1354" s="4"/>
    </row>
    <row r="1355" spans="2:15">
      <c r="B1355" s="125" t="str">
        <f ca="1"/>
        <v/>
      </c>
      <c r="C1355" s="126" t="str">
        <f ca="1"/>
        <v/>
      </c>
      <c r="D1355" s="126" t="str">
        <f ca="1"/>
        <v/>
      </c>
      <c r="E1355" s="126" t="str">
        <f ca="1"/>
        <v/>
      </c>
      <c r="F1355" s="126" t="str">
        <f ca="1"/>
        <v/>
      </c>
      <c r="G1355" s="126" t="str">
        <f ca="1"/>
        <v/>
      </c>
      <c r="H1355" s="126" t="str">
        <f ca="1"/>
        <v/>
      </c>
      <c r="I1355" s="126" t="str">
        <f ca="1"/>
        <v/>
      </c>
      <c r="J1355" s="126" t="str">
        <f ca="1"/>
        <v/>
      </c>
      <c r="K1355" s="126" t="str">
        <f ca="1"/>
        <v/>
      </c>
      <c r="L1355" s="126" t="str">
        <f ca="1"/>
        <v/>
      </c>
      <c r="M1355" s="126" t="str">
        <f ca="1"/>
        <v/>
      </c>
      <c r="N1355" s="126" t="str">
        <f ca="1"/>
        <v/>
      </c>
      <c r="O1355" s="4"/>
    </row>
    <row r="1356" spans="2:15">
      <c r="B1356" s="125" t="str">
        <f ca="1"/>
        <v>ercl20</v>
      </c>
      <c r="C1356" s="126" t="str">
        <f ca="1"/>
        <v/>
      </c>
      <c r="D1356" s="126" t="str">
        <f ca="1"/>
        <v/>
      </c>
      <c r="E1356" s="126" t="str">
        <f ca="1"/>
        <v/>
      </c>
      <c r="F1356" s="126" t="str">
        <f ca="1"/>
        <v/>
      </c>
      <c r="G1356" s="126" t="str">
        <f ca="1"/>
        <v/>
      </c>
      <c r="H1356" s="126" t="str">
        <f ca="1"/>
        <v/>
      </c>
      <c r="I1356" s="126" t="str">
        <f ca="1"/>
        <v/>
      </c>
      <c r="J1356" s="126" t="str">
        <f ca="1"/>
        <v/>
      </c>
      <c r="K1356" s="126" t="str">
        <f ca="1"/>
        <v/>
      </c>
      <c r="L1356" s="126" t="str">
        <f ca="1"/>
        <v/>
      </c>
      <c r="M1356" s="126" t="str">
        <f ca="1"/>
        <v/>
      </c>
      <c r="N1356" s="126" t="str">
        <f ca="1"/>
        <v/>
      </c>
      <c r="O1356" s="4"/>
    </row>
    <row r="1357" spans="2:15">
      <c r="B1357" s="125" t="str">
        <f ca="1"/>
        <v>#</v>
      </c>
      <c r="C1357" s="126" t="str">
        <f ca="1"/>
        <v>xMin</v>
      </c>
      <c r="D1357" s="126" t="str">
        <f ca="1"/>
        <v>xMax</v>
      </c>
      <c r="E1357" s="126" t="str">
        <f ca="1"/>
        <v>#Total</v>
      </c>
      <c r="F1357" s="126" t="str">
        <f ca="1"/>
        <v>#(Y=1)</v>
      </c>
      <c r="G1357" s="126" t="str">
        <f ca="1"/>
        <v>%Cum(Y=1)</v>
      </c>
      <c r="H1357" s="126" t="str">
        <f ca="1"/>
        <v>#(Y=0)</v>
      </c>
      <c r="I1357" s="126" t="str">
        <f ca="1"/>
        <v>%Cum(Y=0)</v>
      </c>
      <c r="J1357" s="126" t="str">
        <f ca="1"/>
        <v>Odds Ratio</v>
      </c>
      <c r="K1357" s="126" t="str">
        <f ca="1"/>
        <v>%(Y=1)</v>
      </c>
      <c r="L1357" s="126" t="str">
        <f ca="1"/>
        <v>WOE</v>
      </c>
      <c r="M1357" s="126" t="str">
        <f ca="1"/>
        <v>Info Value</v>
      </c>
      <c r="N1357" s="126" t="str">
        <f ca="1"/>
        <v>KS</v>
      </c>
      <c r="O1357" s="4"/>
    </row>
    <row r="1358" spans="2:15">
      <c r="B1358" s="125">
        <f ca="1"/>
        <v>1</v>
      </c>
      <c r="C1358" s="126">
        <f ca="1"/>
        <v>0.95369049400000006</v>
      </c>
      <c r="D1358" s="126">
        <f ca="1"/>
        <v>0.98348905200000003</v>
      </c>
      <c r="E1358" s="126">
        <f ca="1"/>
        <v>100</v>
      </c>
      <c r="F1358" s="126">
        <f ca="1"/>
        <v>14</v>
      </c>
      <c r="G1358" s="126">
        <f ca="1"/>
        <v>9.7222222222222224E-2</v>
      </c>
      <c r="H1358" s="126">
        <f ca="1"/>
        <v>86</v>
      </c>
      <c r="I1358" s="126">
        <f ca="1"/>
        <v>0.10046728971962617</v>
      </c>
      <c r="J1358" s="126">
        <f ca="1"/>
        <v>96.770025839793291</v>
      </c>
      <c r="K1358" s="126">
        <f ca="1"/>
        <v>0.14000000000000001</v>
      </c>
      <c r="L1358" s="126">
        <f ca="1"/>
        <v>-3.2832890072507621E-2</v>
      </c>
      <c r="M1358" s="126">
        <f ca="1"/>
        <v>1.0654494442013104E-4</v>
      </c>
      <c r="N1358" s="126">
        <f ca="1"/>
        <v>3.2450674974039417E-3</v>
      </c>
      <c r="O1358" s="4"/>
    </row>
    <row r="1359" spans="2:15">
      <c r="B1359" s="125">
        <f ca="1"/>
        <v>2</v>
      </c>
      <c r="C1359" s="126">
        <f ca="1"/>
        <v>0.98348905200000003</v>
      </c>
      <c r="D1359" s="126">
        <f ca="1"/>
        <v>0.99254118599999996</v>
      </c>
      <c r="E1359" s="126">
        <f ca="1"/>
        <v>100</v>
      </c>
      <c r="F1359" s="126">
        <f ca="1"/>
        <v>13</v>
      </c>
      <c r="G1359" s="126">
        <f ca="1"/>
        <v>0.1875</v>
      </c>
      <c r="H1359" s="126">
        <f ca="1"/>
        <v>87</v>
      </c>
      <c r="I1359" s="126">
        <f ca="1"/>
        <v>0.20210280373831777</v>
      </c>
      <c r="J1359" s="126">
        <f ca="1"/>
        <v>88.8250319284802</v>
      </c>
      <c r="K1359" s="126">
        <f ca="1"/>
        <v>0.13</v>
      </c>
      <c r="L1359" s="126">
        <f ca="1"/>
        <v>-0.11850168462730552</v>
      </c>
      <c r="M1359" s="126">
        <f ca="1"/>
        <v>1.3459108781008868E-3</v>
      </c>
      <c r="N1359" s="126">
        <f ca="1"/>
        <v>1.4602803738317766E-2</v>
      </c>
      <c r="O1359" s="4"/>
    </row>
    <row r="1360" spans="2:15">
      <c r="B1360" s="125">
        <f ca="1"/>
        <v>3</v>
      </c>
      <c r="C1360" s="126">
        <f ca="1"/>
        <v>0.99254118599999996</v>
      </c>
      <c r="D1360" s="126">
        <f ca="1"/>
        <v>0.99902559700000004</v>
      </c>
      <c r="E1360" s="126">
        <f ca="1"/>
        <v>100</v>
      </c>
      <c r="F1360" s="126">
        <f ca="1"/>
        <v>16</v>
      </c>
      <c r="G1360" s="126">
        <f ca="1"/>
        <v>0.2986111111111111</v>
      </c>
      <c r="H1360" s="126">
        <f ca="1"/>
        <v>84</v>
      </c>
      <c r="I1360" s="126">
        <f ca="1"/>
        <v>0.30023364485981308</v>
      </c>
      <c r="J1360" s="126">
        <f ca="1"/>
        <v>113.22751322751323</v>
      </c>
      <c r="K1360" s="126">
        <f ca="1"/>
        <v>0.16</v>
      </c>
      <c r="L1360" s="126">
        <f ca="1"/>
        <v>0.12422899996220915</v>
      </c>
      <c r="M1360" s="126">
        <f ca="1"/>
        <v>1.6125259600494434E-3</v>
      </c>
      <c r="N1360" s="126">
        <f ca="1"/>
        <v>1.6225337487019709E-3</v>
      </c>
      <c r="O1360" s="4"/>
    </row>
    <row r="1361" spans="2:15">
      <c r="B1361" s="125">
        <f ca="1"/>
        <v>4</v>
      </c>
      <c r="C1361" s="126">
        <f ca="1"/>
        <v>0.99902559700000004</v>
      </c>
      <c r="D1361" s="126">
        <f ca="1"/>
        <v>1.009826616</v>
      </c>
      <c r="E1361" s="126">
        <f ca="1"/>
        <v>200</v>
      </c>
      <c r="F1361" s="126">
        <f ca="1"/>
        <v>26</v>
      </c>
      <c r="G1361" s="126">
        <f ca="1"/>
        <v>0.47916666666666669</v>
      </c>
      <c r="H1361" s="126">
        <f ca="1"/>
        <v>174</v>
      </c>
      <c r="I1361" s="126">
        <f ca="1"/>
        <v>0.50350467289719625</v>
      </c>
      <c r="J1361" s="126">
        <f ca="1"/>
        <v>88.8250319284802</v>
      </c>
      <c r="K1361" s="126">
        <f ca="1"/>
        <v>0.13</v>
      </c>
      <c r="L1361" s="126">
        <f ca="1"/>
        <v>-0.11850168462730552</v>
      </c>
      <c r="M1361" s="126">
        <f ca="1"/>
        <v>2.6918217562017736E-3</v>
      </c>
      <c r="N1361" s="126">
        <f ca="1"/>
        <v>2.4338006230529563E-2</v>
      </c>
      <c r="O1361" s="4"/>
    </row>
    <row r="1362" spans="2:15">
      <c r="B1362" s="125">
        <f ca="1"/>
        <v>5</v>
      </c>
      <c r="C1362" s="126">
        <f ca="1"/>
        <v>1.009826616</v>
      </c>
      <c r="D1362" s="126">
        <f ca="1"/>
        <v>1.01439477</v>
      </c>
      <c r="E1362" s="126">
        <f ca="1"/>
        <v>100</v>
      </c>
      <c r="F1362" s="126">
        <f ca="1"/>
        <v>6</v>
      </c>
      <c r="G1362" s="126">
        <f ca="1"/>
        <v>0.52083333333333337</v>
      </c>
      <c r="H1362" s="126">
        <f ca="1"/>
        <v>94</v>
      </c>
      <c r="I1362" s="126">
        <f ca="1"/>
        <v>0.61331775700934577</v>
      </c>
      <c r="J1362" s="126">
        <f ca="1"/>
        <v>37.943262411347519</v>
      </c>
      <c r="K1362" s="126">
        <f ca="1"/>
        <v>0.06</v>
      </c>
      <c r="L1362" s="126">
        <f ca="1"/>
        <v>-0.96907823647620739</v>
      </c>
      <c r="M1362" s="126">
        <f ca="1"/>
        <v>6.6039210040239993E-2</v>
      </c>
      <c r="N1362" s="126">
        <f ca="1"/>
        <v>9.2484423676012395E-2</v>
      </c>
      <c r="O1362" s="4"/>
    </row>
    <row r="1363" spans="2:15">
      <c r="B1363" s="125">
        <f ca="1"/>
        <v>6</v>
      </c>
      <c r="C1363" s="126">
        <f ca="1"/>
        <v>1.01439477</v>
      </c>
      <c r="D1363" s="126">
        <f ca="1"/>
        <v>1.0177132959999999</v>
      </c>
      <c r="E1363" s="126">
        <f ca="1"/>
        <v>100</v>
      </c>
      <c r="F1363" s="126">
        <f ca="1"/>
        <v>12</v>
      </c>
      <c r="G1363" s="126">
        <f ca="1"/>
        <v>0.60416666666666663</v>
      </c>
      <c r="H1363" s="126">
        <f ca="1"/>
        <v>88</v>
      </c>
      <c r="I1363" s="126">
        <f ca="1"/>
        <v>0.71612149532710279</v>
      </c>
      <c r="J1363" s="126">
        <f ca="1"/>
        <v>81.060606060606062</v>
      </c>
      <c r="K1363" s="126">
        <f ca="1"/>
        <v>0.12</v>
      </c>
      <c r="L1363" s="126">
        <f ca="1"/>
        <v>-0.20997308812446475</v>
      </c>
      <c r="M1363" s="126">
        <f ca="1"/>
        <v>4.0882610616134107E-3</v>
      </c>
      <c r="N1363" s="126">
        <f ca="1"/>
        <v>0.11195482866043616</v>
      </c>
      <c r="O1363" s="4"/>
    </row>
    <row r="1364" spans="2:15">
      <c r="B1364" s="125">
        <f ca="1"/>
        <v>7</v>
      </c>
      <c r="C1364" s="126">
        <f ca="1"/>
        <v>1.0177132959999999</v>
      </c>
      <c r="D1364" s="126">
        <f ca="1"/>
        <v>1.023092747</v>
      </c>
      <c r="E1364" s="126">
        <f ca="1"/>
        <v>100</v>
      </c>
      <c r="F1364" s="126">
        <f ca="1"/>
        <v>17</v>
      </c>
      <c r="G1364" s="126">
        <f ca="1"/>
        <v>0.72222222222222221</v>
      </c>
      <c r="H1364" s="126">
        <f ca="1"/>
        <v>83</v>
      </c>
      <c r="I1364" s="126">
        <f ca="1"/>
        <v>0.81308411214953269</v>
      </c>
      <c r="J1364" s="126">
        <f ca="1"/>
        <v>121.75368139223561</v>
      </c>
      <c r="K1364" s="126">
        <f ca="1"/>
        <v>0.17</v>
      </c>
      <c r="L1364" s="126">
        <f ca="1"/>
        <v>0.19682981282535966</v>
      </c>
      <c r="M1364" s="126">
        <f ca="1"/>
        <v>4.1517191827779003E-3</v>
      </c>
      <c r="N1364" s="126">
        <f ca="1"/>
        <v>9.086188992731048E-2</v>
      </c>
      <c r="O1364" s="4"/>
    </row>
    <row r="1365" spans="2:15">
      <c r="B1365" s="125">
        <f ca="1"/>
        <v>8</v>
      </c>
      <c r="C1365" s="126">
        <f ca="1"/>
        <v>1.023092747</v>
      </c>
      <c r="D1365" s="126">
        <f ca="1"/>
        <v>1.0314573380000001</v>
      </c>
      <c r="E1365" s="126">
        <f ca="1"/>
        <v>100</v>
      </c>
      <c r="F1365" s="126">
        <f ca="1"/>
        <v>19</v>
      </c>
      <c r="G1365" s="126">
        <f ca="1"/>
        <v>0.85416666666666663</v>
      </c>
      <c r="H1365" s="126">
        <f ca="1"/>
        <v>81</v>
      </c>
      <c r="I1365" s="126">
        <f ca="1"/>
        <v>0.90771028037383172</v>
      </c>
      <c r="J1365" s="126">
        <f ca="1"/>
        <v>139.43758573388203</v>
      </c>
      <c r="K1365" s="126">
        <f ca="1"/>
        <v>0.19</v>
      </c>
      <c r="L1365" s="126">
        <f ca="1"/>
        <v>0.33244690105974317</v>
      </c>
      <c r="M1365" s="126">
        <f ca="1"/>
        <v>1.240634528227884E-2</v>
      </c>
      <c r="N1365" s="126">
        <f ca="1"/>
        <v>5.3543613707165094E-2</v>
      </c>
      <c r="O1365" s="4"/>
    </row>
    <row r="1366" spans="2:15">
      <c r="B1366" s="125">
        <f ca="1"/>
        <v>9</v>
      </c>
      <c r="C1366" s="126">
        <f ca="1"/>
        <v>1.0314573380000001</v>
      </c>
      <c r="D1366" s="126">
        <f ca="1"/>
        <v>1.0772342500000001</v>
      </c>
      <c r="E1366" s="126">
        <f ca="1"/>
        <v>100</v>
      </c>
      <c r="F1366" s="126">
        <f ca="1"/>
        <v>21</v>
      </c>
      <c r="G1366" s="126">
        <f ca="1"/>
        <v>1</v>
      </c>
      <c r="H1366" s="126">
        <f ca="1"/>
        <v>79</v>
      </c>
      <c r="I1366" s="126">
        <f ca="1"/>
        <v>1</v>
      </c>
      <c r="J1366" s="126">
        <f ca="1"/>
        <v>158.01687763713082</v>
      </c>
      <c r="K1366" s="126">
        <f ca="1"/>
        <v>0.21</v>
      </c>
      <c r="L1366" s="126">
        <f ca="1"/>
        <v>0.45753166182214294</v>
      </c>
      <c r="M1366" s="126">
        <f ca="1"/>
        <v>2.4497898559402129E-2</v>
      </c>
      <c r="N1366" s="126">
        <f ca="1"/>
        <v>0</v>
      </c>
      <c r="O1366" s="4"/>
    </row>
    <row r="1367" spans="2:15">
      <c r="B1367" s="125" t="str">
        <f ca="1"/>
        <v>Total</v>
      </c>
      <c r="C1367" s="126">
        <f ca="1"/>
        <v>0.95369049400000006</v>
      </c>
      <c r="D1367" s="126">
        <f ca="1"/>
        <v>1.0772342500000001</v>
      </c>
      <c r="E1367" s="126">
        <f ca="1"/>
        <v>1000</v>
      </c>
      <c r="F1367" s="126">
        <f ca="1"/>
        <v>144</v>
      </c>
      <c r="G1367" s="126">
        <f ca="1"/>
        <v>1</v>
      </c>
      <c r="H1367" s="126">
        <f ca="1"/>
        <v>856</v>
      </c>
      <c r="I1367" s="126">
        <f ca="1"/>
        <v>1</v>
      </c>
      <c r="J1367" s="126">
        <f ca="1"/>
        <v>100</v>
      </c>
      <c r="K1367" s="126">
        <f ca="1"/>
        <v>0.14399999999999999</v>
      </c>
      <c r="L1367" s="126">
        <f ca="1"/>
        <v>0</v>
      </c>
      <c r="M1367" s="126">
        <f ca="1"/>
        <v>0.11694023766508449</v>
      </c>
      <c r="N1367" s="126">
        <f ca="1"/>
        <v>0.11195482866043616</v>
      </c>
      <c r="O1367" s="4"/>
    </row>
    <row r="1368" spans="2:15">
      <c r="B1368" s="125" t="str">
        <f ca="1"/>
        <v/>
      </c>
      <c r="C1368" s="126" t="str">
        <f ca="1"/>
        <v/>
      </c>
      <c r="D1368" s="126" t="str">
        <f ca="1"/>
        <v/>
      </c>
      <c r="E1368" s="126" t="str">
        <f ca="1"/>
        <v/>
      </c>
      <c r="F1368" s="126" t="str">
        <f ca="1"/>
        <v/>
      </c>
      <c r="G1368" s="126" t="str">
        <f ca="1"/>
        <v/>
      </c>
      <c r="H1368" s="126" t="str">
        <f ca="1"/>
        <v/>
      </c>
      <c r="I1368" s="126" t="str">
        <f ca="1"/>
        <v/>
      </c>
      <c r="J1368" s="126" t="str">
        <f ca="1"/>
        <v/>
      </c>
      <c r="K1368" s="126" t="str">
        <f ca="1"/>
        <v/>
      </c>
      <c r="L1368" s="126" t="str">
        <f ca="1"/>
        <v/>
      </c>
      <c r="M1368" s="126" t="str">
        <f ca="1"/>
        <v/>
      </c>
      <c r="N1368" s="126" t="str">
        <f ca="1"/>
        <v/>
      </c>
      <c r="O1368" s="4"/>
    </row>
    <row r="1369" spans="2:15">
      <c r="B1369" s="125" t="str">
        <f ca="1"/>
        <v>erma5_10</v>
      </c>
      <c r="C1369" s="126" t="str">
        <f ca="1"/>
        <v/>
      </c>
      <c r="D1369" s="126" t="str">
        <f ca="1"/>
        <v/>
      </c>
      <c r="E1369" s="126" t="str">
        <f ca="1"/>
        <v/>
      </c>
      <c r="F1369" s="126" t="str">
        <f ca="1"/>
        <v/>
      </c>
      <c r="G1369" s="126" t="str">
        <f ca="1"/>
        <v/>
      </c>
      <c r="H1369" s="126" t="str">
        <f ca="1"/>
        <v/>
      </c>
      <c r="I1369" s="126" t="str">
        <f ca="1"/>
        <v/>
      </c>
      <c r="J1369" s="126" t="str">
        <f ca="1"/>
        <v/>
      </c>
      <c r="K1369" s="126" t="str">
        <f ca="1"/>
        <v/>
      </c>
      <c r="L1369" s="126" t="str">
        <f ca="1"/>
        <v/>
      </c>
      <c r="M1369" s="126" t="str">
        <f ca="1"/>
        <v/>
      </c>
      <c r="N1369" s="126" t="str">
        <f ca="1"/>
        <v/>
      </c>
      <c r="O1369" s="4"/>
    </row>
    <row r="1370" spans="2:15">
      <c r="B1370" s="125" t="str">
        <f ca="1"/>
        <v>#</v>
      </c>
      <c r="C1370" s="126" t="str">
        <f ca="1"/>
        <v>xMin</v>
      </c>
      <c r="D1370" s="126" t="str">
        <f ca="1"/>
        <v>xMax</v>
      </c>
      <c r="E1370" s="126" t="str">
        <f ca="1"/>
        <v>#Total</v>
      </c>
      <c r="F1370" s="126" t="str">
        <f ca="1"/>
        <v>#(Y=1)</v>
      </c>
      <c r="G1370" s="126" t="str">
        <f ca="1"/>
        <v>%Cum(Y=1)</v>
      </c>
      <c r="H1370" s="126" t="str">
        <f ca="1"/>
        <v>#(Y=0)</v>
      </c>
      <c r="I1370" s="126" t="str">
        <f ca="1"/>
        <v>%Cum(Y=0)</v>
      </c>
      <c r="J1370" s="126" t="str">
        <f ca="1"/>
        <v>Odds Ratio</v>
      </c>
      <c r="K1370" s="126" t="str">
        <f ca="1"/>
        <v>%(Y=1)</v>
      </c>
      <c r="L1370" s="126" t="str">
        <f ca="1"/>
        <v>WOE</v>
      </c>
      <c r="M1370" s="126" t="str">
        <f ca="1"/>
        <v>Info Value</v>
      </c>
      <c r="N1370" s="126" t="str">
        <f ca="1"/>
        <v>KS</v>
      </c>
      <c r="O1370" s="4"/>
    </row>
    <row r="1371" spans="2:15">
      <c r="B1371" s="125">
        <f ca="1"/>
        <v>1</v>
      </c>
      <c r="C1371" s="126">
        <f ca="1"/>
        <v>0.98456328400000004</v>
      </c>
      <c r="D1371" s="126">
        <f ca="1"/>
        <v>0.99461814999999998</v>
      </c>
      <c r="E1371" s="126">
        <f ca="1"/>
        <v>100</v>
      </c>
      <c r="F1371" s="126">
        <f ca="1"/>
        <v>13</v>
      </c>
      <c r="G1371" s="126">
        <f ca="1"/>
        <v>9.0277777777777776E-2</v>
      </c>
      <c r="H1371" s="126">
        <f ca="1"/>
        <v>87</v>
      </c>
      <c r="I1371" s="126">
        <f ca="1"/>
        <v>0.10163551401869159</v>
      </c>
      <c r="J1371" s="126">
        <f ca="1"/>
        <v>88.8250319284802</v>
      </c>
      <c r="K1371" s="126">
        <f ca="1"/>
        <v>0.13</v>
      </c>
      <c r="L1371" s="126">
        <f ca="1"/>
        <v>-0.11850168462730552</v>
      </c>
      <c r="M1371" s="126">
        <f ca="1"/>
        <v>1.3459108781008868E-3</v>
      </c>
      <c r="N1371" s="126">
        <f ca="1"/>
        <v>1.135773624091381E-2</v>
      </c>
      <c r="O1371" s="4"/>
    </row>
    <row r="1372" spans="2:15">
      <c r="B1372" s="125">
        <f ca="1"/>
        <v>2</v>
      </c>
      <c r="C1372" s="126">
        <f ca="1"/>
        <v>0.99461814999999998</v>
      </c>
      <c r="D1372" s="126">
        <f ca="1"/>
        <v>0.99745082600000001</v>
      </c>
      <c r="E1372" s="126">
        <f ca="1"/>
        <v>100</v>
      </c>
      <c r="F1372" s="126">
        <f ca="1"/>
        <v>16</v>
      </c>
      <c r="G1372" s="126">
        <f ca="1"/>
        <v>0.2013888888888889</v>
      </c>
      <c r="H1372" s="126">
        <f ca="1"/>
        <v>84</v>
      </c>
      <c r="I1372" s="126">
        <f ca="1"/>
        <v>0.19976635514018692</v>
      </c>
      <c r="J1372" s="126">
        <f ca="1"/>
        <v>113.22751322751323</v>
      </c>
      <c r="K1372" s="126">
        <f ca="1"/>
        <v>0.16</v>
      </c>
      <c r="L1372" s="126">
        <f ca="1"/>
        <v>0.12422899996220915</v>
      </c>
      <c r="M1372" s="126">
        <f ca="1"/>
        <v>1.6125259600494434E-3</v>
      </c>
      <c r="N1372" s="126">
        <f ca="1"/>
        <v>1.6225337487019709E-3</v>
      </c>
      <c r="O1372" s="4"/>
    </row>
    <row r="1373" spans="2:15">
      <c r="B1373" s="125">
        <f ca="1"/>
        <v>3</v>
      </c>
      <c r="C1373" s="126">
        <f ca="1"/>
        <v>0.99745082600000001</v>
      </c>
      <c r="D1373" s="126">
        <f ca="1"/>
        <v>0.999411147</v>
      </c>
      <c r="E1373" s="126">
        <f ca="1"/>
        <v>100</v>
      </c>
      <c r="F1373" s="126">
        <f ca="1"/>
        <v>10</v>
      </c>
      <c r="G1373" s="126">
        <f ca="1"/>
        <v>0.27083333333333331</v>
      </c>
      <c r="H1373" s="126">
        <f ca="1"/>
        <v>90</v>
      </c>
      <c r="I1373" s="126">
        <f ca="1"/>
        <v>0.30490654205607476</v>
      </c>
      <c r="J1373" s="126">
        <f ca="1"/>
        <v>66.049382716049394</v>
      </c>
      <c r="K1373" s="126">
        <f ca="1"/>
        <v>0.1</v>
      </c>
      <c r="L1373" s="126">
        <f ca="1"/>
        <v>-0.4147675007704778</v>
      </c>
      <c r="M1373" s="126">
        <f ca="1"/>
        <v>1.4805433893027178E-2</v>
      </c>
      <c r="N1373" s="126">
        <f ca="1"/>
        <v>3.4073208722741444E-2</v>
      </c>
      <c r="O1373" s="4"/>
    </row>
    <row r="1374" spans="2:15">
      <c r="B1374" s="125">
        <f ca="1"/>
        <v>4</v>
      </c>
      <c r="C1374" s="126">
        <f ca="1"/>
        <v>0.999411147</v>
      </c>
      <c r="D1374" s="126">
        <f ca="1"/>
        <v>1.00084298</v>
      </c>
      <c r="E1374" s="126">
        <f ca="1"/>
        <v>100</v>
      </c>
      <c r="F1374" s="126">
        <f ca="1"/>
        <v>16</v>
      </c>
      <c r="G1374" s="126">
        <f ca="1"/>
        <v>0.38194444444444442</v>
      </c>
      <c r="H1374" s="126">
        <f ca="1"/>
        <v>84</v>
      </c>
      <c r="I1374" s="126">
        <f ca="1"/>
        <v>0.4030373831775701</v>
      </c>
      <c r="J1374" s="126">
        <f ca="1"/>
        <v>113.22751322751323</v>
      </c>
      <c r="K1374" s="126">
        <f ca="1"/>
        <v>0.16</v>
      </c>
      <c r="L1374" s="126">
        <f ca="1"/>
        <v>0.12422899996220915</v>
      </c>
      <c r="M1374" s="126">
        <f ca="1"/>
        <v>1.6125259600494434E-3</v>
      </c>
      <c r="N1374" s="126">
        <f ca="1"/>
        <v>2.1092938733125677E-2</v>
      </c>
      <c r="O1374" s="4"/>
    </row>
    <row r="1375" spans="2:15">
      <c r="B1375" s="125">
        <f ca="1"/>
        <v>5</v>
      </c>
      <c r="C1375" s="126">
        <f ca="1"/>
        <v>1.00084298</v>
      </c>
      <c r="D1375" s="126">
        <f ca="1"/>
        <v>1.002314446</v>
      </c>
      <c r="E1375" s="126">
        <f ca="1"/>
        <v>100</v>
      </c>
      <c r="F1375" s="126">
        <f ca="1"/>
        <v>12</v>
      </c>
      <c r="G1375" s="126">
        <f ca="1"/>
        <v>0.46527777777777779</v>
      </c>
      <c r="H1375" s="126">
        <f ca="1"/>
        <v>88</v>
      </c>
      <c r="I1375" s="126">
        <f ca="1"/>
        <v>0.50584112149532712</v>
      </c>
      <c r="J1375" s="126">
        <f ca="1"/>
        <v>81.060606060606062</v>
      </c>
      <c r="K1375" s="126">
        <f ca="1"/>
        <v>0.12</v>
      </c>
      <c r="L1375" s="126">
        <f ca="1"/>
        <v>-0.20997308812446475</v>
      </c>
      <c r="M1375" s="126">
        <f ca="1"/>
        <v>4.0882610616134107E-3</v>
      </c>
      <c r="N1375" s="126">
        <f ca="1"/>
        <v>4.0563343717549327E-2</v>
      </c>
      <c r="O1375" s="4"/>
    </row>
    <row r="1376" spans="2:15">
      <c r="B1376" s="125">
        <f ca="1"/>
        <v>6</v>
      </c>
      <c r="C1376" s="126">
        <f ca="1"/>
        <v>1.002314446</v>
      </c>
      <c r="D1376" s="126">
        <f ca="1"/>
        <v>1.0035658199999999</v>
      </c>
      <c r="E1376" s="126">
        <f ca="1"/>
        <v>100</v>
      </c>
      <c r="F1376" s="126">
        <f ca="1"/>
        <v>10</v>
      </c>
      <c r="G1376" s="126">
        <f ca="1"/>
        <v>0.53472222222222221</v>
      </c>
      <c r="H1376" s="126">
        <f ca="1"/>
        <v>90</v>
      </c>
      <c r="I1376" s="126">
        <f ca="1"/>
        <v>0.61098130841121501</v>
      </c>
      <c r="J1376" s="126">
        <f ca="1"/>
        <v>66.049382716049394</v>
      </c>
      <c r="K1376" s="126">
        <f ca="1"/>
        <v>0.1</v>
      </c>
      <c r="L1376" s="126">
        <f ca="1"/>
        <v>-0.4147675007704778</v>
      </c>
      <c r="M1376" s="126">
        <f ca="1"/>
        <v>1.4805433893027178E-2</v>
      </c>
      <c r="N1376" s="126">
        <f ca="1"/>
        <v>7.6259086188992797E-2</v>
      </c>
      <c r="O1376" s="4"/>
    </row>
    <row r="1377" spans="2:15">
      <c r="B1377" s="125">
        <f ca="1"/>
        <v>7</v>
      </c>
      <c r="C1377" s="126">
        <f ca="1"/>
        <v>1.0035658199999999</v>
      </c>
      <c r="D1377" s="126">
        <f ca="1"/>
        <v>1.0048823490000001</v>
      </c>
      <c r="E1377" s="126">
        <f ca="1"/>
        <v>100</v>
      </c>
      <c r="F1377" s="126">
        <f ca="1"/>
        <v>13</v>
      </c>
      <c r="G1377" s="126">
        <f ca="1"/>
        <v>0.625</v>
      </c>
      <c r="H1377" s="126">
        <f ca="1"/>
        <v>87</v>
      </c>
      <c r="I1377" s="126">
        <f ca="1"/>
        <v>0.71261682242990654</v>
      </c>
      <c r="J1377" s="126">
        <f ca="1"/>
        <v>88.8250319284802</v>
      </c>
      <c r="K1377" s="126">
        <f ca="1"/>
        <v>0.13</v>
      </c>
      <c r="L1377" s="126">
        <f ca="1"/>
        <v>-0.11850168462730552</v>
      </c>
      <c r="M1377" s="126">
        <f ca="1"/>
        <v>1.3459108781008868E-3</v>
      </c>
      <c r="N1377" s="126">
        <f ca="1"/>
        <v>8.7616822429906538E-2</v>
      </c>
      <c r="O1377" s="4"/>
    </row>
    <row r="1378" spans="2:15">
      <c r="B1378" s="125">
        <f ca="1"/>
        <v>8</v>
      </c>
      <c r="C1378" s="126">
        <f ca="1"/>
        <v>1.0048823490000001</v>
      </c>
      <c r="D1378" s="126">
        <f ca="1"/>
        <v>1.0063226300000001</v>
      </c>
      <c r="E1378" s="126">
        <f ca="1"/>
        <v>100</v>
      </c>
      <c r="F1378" s="126">
        <f ca="1"/>
        <v>16</v>
      </c>
      <c r="G1378" s="126">
        <f ca="1"/>
        <v>0.73611111111111116</v>
      </c>
      <c r="H1378" s="126">
        <f ca="1"/>
        <v>84</v>
      </c>
      <c r="I1378" s="126">
        <f ca="1"/>
        <v>0.81074766355140182</v>
      </c>
      <c r="J1378" s="126">
        <f ca="1"/>
        <v>113.22751322751323</v>
      </c>
      <c r="K1378" s="126">
        <f ca="1"/>
        <v>0.16</v>
      </c>
      <c r="L1378" s="126">
        <f ca="1"/>
        <v>0.12422899996220915</v>
      </c>
      <c r="M1378" s="126">
        <f ca="1"/>
        <v>1.6125259600494434E-3</v>
      </c>
      <c r="N1378" s="126">
        <f ca="1"/>
        <v>7.463655244029066E-2</v>
      </c>
      <c r="O1378" s="4"/>
    </row>
    <row r="1379" spans="2:15">
      <c r="B1379" s="125">
        <f ca="1"/>
        <v>9</v>
      </c>
      <c r="C1379" s="126">
        <f ca="1"/>
        <v>1.0063226300000001</v>
      </c>
      <c r="D1379" s="126">
        <f ca="1"/>
        <v>1.0087693689999999</v>
      </c>
      <c r="E1379" s="126">
        <f ca="1"/>
        <v>100</v>
      </c>
      <c r="F1379" s="126">
        <f ca="1"/>
        <v>14</v>
      </c>
      <c r="G1379" s="126">
        <f ca="1"/>
        <v>0.83333333333333337</v>
      </c>
      <c r="H1379" s="126">
        <f ca="1"/>
        <v>86</v>
      </c>
      <c r="I1379" s="126">
        <f ca="1"/>
        <v>0.91121495327102808</v>
      </c>
      <c r="J1379" s="126">
        <f ca="1"/>
        <v>96.770025839793291</v>
      </c>
      <c r="K1379" s="126">
        <f ca="1"/>
        <v>0.14000000000000001</v>
      </c>
      <c r="L1379" s="126">
        <f ca="1"/>
        <v>-3.2832890072507621E-2</v>
      </c>
      <c r="M1379" s="126">
        <f ca="1"/>
        <v>1.0654494442013104E-4</v>
      </c>
      <c r="N1379" s="126">
        <f ca="1"/>
        <v>7.7881619937694713E-2</v>
      </c>
      <c r="O1379" s="4"/>
    </row>
    <row r="1380" spans="2:15">
      <c r="B1380" s="125">
        <f ca="1"/>
        <v>10</v>
      </c>
      <c r="C1380" s="126">
        <f ca="1"/>
        <v>1.0087693689999999</v>
      </c>
      <c r="D1380" s="126">
        <f ca="1"/>
        <v>1.019159361</v>
      </c>
      <c r="E1380" s="126">
        <f ca="1"/>
        <v>100</v>
      </c>
      <c r="F1380" s="126">
        <f ca="1"/>
        <v>24</v>
      </c>
      <c r="G1380" s="126">
        <f ca="1"/>
        <v>1</v>
      </c>
      <c r="H1380" s="126">
        <f ca="1"/>
        <v>76</v>
      </c>
      <c r="I1380" s="126">
        <f ca="1"/>
        <v>1</v>
      </c>
      <c r="J1380" s="126">
        <f ca="1"/>
        <v>187.71929824561403</v>
      </c>
      <c r="K1380" s="126">
        <f ca="1"/>
        <v>0.24</v>
      </c>
      <c r="L1380" s="126">
        <f ca="1"/>
        <v>0.62977756662735607</v>
      </c>
      <c r="M1380" s="126">
        <f ca="1"/>
        <v>4.9048097089357943E-2</v>
      </c>
      <c r="N1380" s="126">
        <f ca="1"/>
        <v>0</v>
      </c>
      <c r="O1380" s="4"/>
    </row>
    <row r="1381" spans="2:15">
      <c r="B1381" s="125" t="str">
        <f ca="1"/>
        <v>Total</v>
      </c>
      <c r="C1381" s="126">
        <f ca="1"/>
        <v>0.98456328400000004</v>
      </c>
      <c r="D1381" s="126">
        <f ca="1"/>
        <v>1.019159361</v>
      </c>
      <c r="E1381" s="126">
        <f ca="1"/>
        <v>1000</v>
      </c>
      <c r="F1381" s="126">
        <f ca="1"/>
        <v>144</v>
      </c>
      <c r="G1381" s="126">
        <f ca="1"/>
        <v>1</v>
      </c>
      <c r="H1381" s="126">
        <f ca="1"/>
        <v>856</v>
      </c>
      <c r="I1381" s="126">
        <f ca="1"/>
        <v>1</v>
      </c>
      <c r="J1381" s="126">
        <f ca="1"/>
        <v>100</v>
      </c>
      <c r="K1381" s="126">
        <f ca="1"/>
        <v>0.14399999999999999</v>
      </c>
      <c r="L1381" s="126">
        <f ca="1"/>
        <v>0</v>
      </c>
      <c r="M1381" s="126">
        <f ca="1"/>
        <v>9.0383170517795958E-2</v>
      </c>
      <c r="N1381" s="126">
        <f ca="1"/>
        <v>8.7616822429906538E-2</v>
      </c>
      <c r="O1381" s="4"/>
    </row>
    <row r="1382" spans="2:15">
      <c r="B1382" s="125" t="str">
        <f ca="1"/>
        <v/>
      </c>
      <c r="C1382" s="126" t="str">
        <f ca="1"/>
        <v/>
      </c>
      <c r="D1382" s="126" t="str">
        <f ca="1"/>
        <v/>
      </c>
      <c r="E1382" s="126" t="str">
        <f ca="1"/>
        <v/>
      </c>
      <c r="F1382" s="126" t="str">
        <f ca="1"/>
        <v/>
      </c>
      <c r="G1382" s="126" t="str">
        <f ca="1"/>
        <v/>
      </c>
      <c r="H1382" s="126" t="str">
        <f ca="1"/>
        <v/>
      </c>
      <c r="I1382" s="126" t="str">
        <f ca="1"/>
        <v/>
      </c>
      <c r="J1382" s="126" t="str">
        <f ca="1"/>
        <v/>
      </c>
      <c r="K1382" s="126" t="str">
        <f ca="1"/>
        <v/>
      </c>
      <c r="L1382" s="126" t="str">
        <f ca="1"/>
        <v/>
      </c>
      <c r="M1382" s="126" t="str">
        <f ca="1"/>
        <v/>
      </c>
      <c r="N1382" s="126" t="str">
        <f ca="1"/>
        <v/>
      </c>
      <c r="O1382" s="4"/>
    </row>
    <row r="1383" spans="2:15">
      <c r="B1383" s="125" t="str">
        <f ca="1"/>
        <v>erma5_20</v>
      </c>
      <c r="C1383" s="126" t="str">
        <f ca="1"/>
        <v/>
      </c>
      <c r="D1383" s="126" t="str">
        <f ca="1"/>
        <v/>
      </c>
      <c r="E1383" s="126" t="str">
        <f ca="1"/>
        <v/>
      </c>
      <c r="F1383" s="126" t="str">
        <f ca="1"/>
        <v/>
      </c>
      <c r="G1383" s="126" t="str">
        <f ca="1"/>
        <v/>
      </c>
      <c r="H1383" s="126" t="str">
        <f ca="1"/>
        <v/>
      </c>
      <c r="I1383" s="126" t="str">
        <f ca="1"/>
        <v/>
      </c>
      <c r="J1383" s="126" t="str">
        <f ca="1"/>
        <v/>
      </c>
      <c r="K1383" s="126" t="str">
        <f ca="1"/>
        <v/>
      </c>
      <c r="L1383" s="126" t="str">
        <f ca="1"/>
        <v/>
      </c>
      <c r="M1383" s="126" t="str">
        <f ca="1"/>
        <v/>
      </c>
      <c r="N1383" s="126" t="str">
        <f ca="1"/>
        <v/>
      </c>
      <c r="O1383" s="4"/>
    </row>
    <row r="1384" spans="2:15">
      <c r="B1384" s="125" t="str">
        <f ca="1"/>
        <v>#</v>
      </c>
      <c r="C1384" s="126" t="str">
        <f ca="1"/>
        <v>xMin</v>
      </c>
      <c r="D1384" s="126" t="str">
        <f ca="1"/>
        <v>xMax</v>
      </c>
      <c r="E1384" s="126" t="str">
        <f ca="1"/>
        <v>#Total</v>
      </c>
      <c r="F1384" s="126" t="str">
        <f ca="1"/>
        <v>#(Y=1)</v>
      </c>
      <c r="G1384" s="126" t="str">
        <f ca="1"/>
        <v>%Cum(Y=1)</v>
      </c>
      <c r="H1384" s="126" t="str">
        <f ca="1"/>
        <v>#(Y=0)</v>
      </c>
      <c r="I1384" s="126" t="str">
        <f ca="1"/>
        <v>%Cum(Y=0)</v>
      </c>
      <c r="J1384" s="126" t="str">
        <f ca="1"/>
        <v>Odds Ratio</v>
      </c>
      <c r="K1384" s="126" t="str">
        <f ca="1"/>
        <v>%(Y=1)</v>
      </c>
      <c r="L1384" s="126" t="str">
        <f ca="1"/>
        <v>WOE</v>
      </c>
      <c r="M1384" s="126" t="str">
        <f ca="1"/>
        <v>Info Value</v>
      </c>
      <c r="N1384" s="126" t="str">
        <f ca="1"/>
        <v>KS</v>
      </c>
      <c r="O1384" s="4"/>
    </row>
    <row r="1385" spans="2:15">
      <c r="B1385" s="125">
        <f ca="1"/>
        <v>1</v>
      </c>
      <c r="C1385" s="126">
        <f ca="1"/>
        <v>0.96499341500000002</v>
      </c>
      <c r="D1385" s="126">
        <f ca="1"/>
        <v>0.98923298400000004</v>
      </c>
      <c r="E1385" s="126">
        <f ca="1"/>
        <v>100</v>
      </c>
      <c r="F1385" s="126">
        <f ca="1"/>
        <v>14</v>
      </c>
      <c r="G1385" s="126">
        <f ca="1"/>
        <v>9.7222222222222224E-2</v>
      </c>
      <c r="H1385" s="126">
        <f ca="1"/>
        <v>86</v>
      </c>
      <c r="I1385" s="126">
        <f ca="1"/>
        <v>0.10046728971962617</v>
      </c>
      <c r="J1385" s="126">
        <f ca="1"/>
        <v>96.770025839793291</v>
      </c>
      <c r="K1385" s="126">
        <f ca="1"/>
        <v>0.14000000000000001</v>
      </c>
      <c r="L1385" s="126">
        <f ca="1"/>
        <v>-3.2832890072507621E-2</v>
      </c>
      <c r="M1385" s="126">
        <f ca="1"/>
        <v>1.0654494442013104E-4</v>
      </c>
      <c r="N1385" s="126">
        <f ca="1"/>
        <v>3.2450674974039417E-3</v>
      </c>
      <c r="O1385" s="4"/>
    </row>
    <row r="1386" spans="2:15">
      <c r="B1386" s="125">
        <f ca="1"/>
        <v>2</v>
      </c>
      <c r="C1386" s="126">
        <f ca="1"/>
        <v>0.98923298400000004</v>
      </c>
      <c r="D1386" s="126">
        <f ca="1"/>
        <v>0.99526582699999999</v>
      </c>
      <c r="E1386" s="126">
        <f ca="1"/>
        <v>100</v>
      </c>
      <c r="F1386" s="126">
        <f ca="1"/>
        <v>13</v>
      </c>
      <c r="G1386" s="126">
        <f ca="1"/>
        <v>0.1875</v>
      </c>
      <c r="H1386" s="126">
        <f ca="1"/>
        <v>87</v>
      </c>
      <c r="I1386" s="126">
        <f ca="1"/>
        <v>0.20210280373831777</v>
      </c>
      <c r="J1386" s="126">
        <f ca="1"/>
        <v>88.8250319284802</v>
      </c>
      <c r="K1386" s="126">
        <f ca="1"/>
        <v>0.13</v>
      </c>
      <c r="L1386" s="126">
        <f ca="1"/>
        <v>-0.11850168462730552</v>
      </c>
      <c r="M1386" s="126">
        <f ca="1"/>
        <v>1.3459108781008868E-3</v>
      </c>
      <c r="N1386" s="126">
        <f ca="1"/>
        <v>1.4602803738317766E-2</v>
      </c>
      <c r="O1386" s="4"/>
    </row>
    <row r="1387" spans="2:15">
      <c r="B1387" s="125">
        <f ca="1"/>
        <v>3</v>
      </c>
      <c r="C1387" s="126">
        <f ca="1"/>
        <v>0.99526582699999999</v>
      </c>
      <c r="D1387" s="126">
        <f ca="1"/>
        <v>0.99896647299999997</v>
      </c>
      <c r="E1387" s="126">
        <f ca="1"/>
        <v>100</v>
      </c>
      <c r="F1387" s="126">
        <f ca="1"/>
        <v>12</v>
      </c>
      <c r="G1387" s="126">
        <f ca="1"/>
        <v>0.27083333333333331</v>
      </c>
      <c r="H1387" s="126">
        <f ca="1"/>
        <v>88</v>
      </c>
      <c r="I1387" s="126">
        <f ca="1"/>
        <v>0.30490654205607476</v>
      </c>
      <c r="J1387" s="126">
        <f ca="1"/>
        <v>81.060606060606062</v>
      </c>
      <c r="K1387" s="126">
        <f ca="1"/>
        <v>0.12</v>
      </c>
      <c r="L1387" s="126">
        <f ca="1"/>
        <v>-0.20997308812446475</v>
      </c>
      <c r="M1387" s="126">
        <f ca="1"/>
        <v>4.0882610616134107E-3</v>
      </c>
      <c r="N1387" s="126">
        <f ca="1"/>
        <v>3.4073208722741444E-2</v>
      </c>
      <c r="O1387" s="4"/>
    </row>
    <row r="1388" spans="2:15">
      <c r="B1388" s="125">
        <f ca="1"/>
        <v>4</v>
      </c>
      <c r="C1388" s="126">
        <f ca="1"/>
        <v>0.99896647299999997</v>
      </c>
      <c r="D1388" s="126">
        <f ca="1"/>
        <v>1.005910214</v>
      </c>
      <c r="E1388" s="126">
        <f ca="1"/>
        <v>200</v>
      </c>
      <c r="F1388" s="126">
        <f ca="1"/>
        <v>30</v>
      </c>
      <c r="G1388" s="126">
        <f ca="1"/>
        <v>0.47916666666666669</v>
      </c>
      <c r="H1388" s="126">
        <f ca="1"/>
        <v>170</v>
      </c>
      <c r="I1388" s="126">
        <f ca="1"/>
        <v>0.50350467289719625</v>
      </c>
      <c r="J1388" s="126">
        <f ca="1"/>
        <v>104.90196078431373</v>
      </c>
      <c r="K1388" s="126">
        <f ca="1"/>
        <v>0.15</v>
      </c>
      <c r="L1388" s="126">
        <f ca="1"/>
        <v>4.7856021177635141E-2</v>
      </c>
      <c r="M1388" s="126">
        <f ca="1"/>
        <v>4.6588805663585683E-4</v>
      </c>
      <c r="N1388" s="126">
        <f ca="1"/>
        <v>2.4338006230529563E-2</v>
      </c>
      <c r="O1388" s="4"/>
    </row>
    <row r="1389" spans="2:15">
      <c r="B1389" s="125">
        <f ca="1"/>
        <v>5</v>
      </c>
      <c r="C1389" s="126">
        <f ca="1"/>
        <v>1.005910214</v>
      </c>
      <c r="D1389" s="126">
        <f ca="1"/>
        <v>1.009144633</v>
      </c>
      <c r="E1389" s="126">
        <f ca="1"/>
        <v>100</v>
      </c>
      <c r="F1389" s="126">
        <f ca="1"/>
        <v>10</v>
      </c>
      <c r="G1389" s="126">
        <f ca="1"/>
        <v>0.54861111111111116</v>
      </c>
      <c r="H1389" s="126">
        <f ca="1"/>
        <v>90</v>
      </c>
      <c r="I1389" s="126">
        <f ca="1"/>
        <v>0.60864485981308414</v>
      </c>
      <c r="J1389" s="126">
        <f ca="1"/>
        <v>66.049382716049394</v>
      </c>
      <c r="K1389" s="126">
        <f ca="1"/>
        <v>0.1</v>
      </c>
      <c r="L1389" s="126">
        <f ca="1"/>
        <v>-0.4147675007704778</v>
      </c>
      <c r="M1389" s="126">
        <f ca="1"/>
        <v>1.4805433893027178E-2</v>
      </c>
      <c r="N1389" s="126">
        <f ca="1"/>
        <v>6.0033748701972978E-2</v>
      </c>
      <c r="O1389" s="4"/>
    </row>
    <row r="1390" spans="2:15">
      <c r="B1390" s="125">
        <f ca="1"/>
        <v>6</v>
      </c>
      <c r="C1390" s="126">
        <f ca="1"/>
        <v>1.009144633</v>
      </c>
      <c r="D1390" s="126">
        <f ca="1"/>
        <v>1.0122508130000001</v>
      </c>
      <c r="E1390" s="126">
        <f ca="1"/>
        <v>100</v>
      </c>
      <c r="F1390" s="126">
        <f ca="1"/>
        <v>11</v>
      </c>
      <c r="G1390" s="126">
        <f ca="1"/>
        <v>0.625</v>
      </c>
      <c r="H1390" s="126">
        <f ca="1"/>
        <v>89</v>
      </c>
      <c r="I1390" s="126">
        <f ca="1"/>
        <v>0.71261682242990654</v>
      </c>
      <c r="J1390" s="126">
        <f ca="1"/>
        <v>73.470661672908875</v>
      </c>
      <c r="K1390" s="126">
        <f ca="1"/>
        <v>0.11</v>
      </c>
      <c r="L1390" s="126">
        <f ca="1"/>
        <v>-0.30828402036802777</v>
      </c>
      <c r="M1390" s="126">
        <f ca="1"/>
        <v>8.5034208629550731E-3</v>
      </c>
      <c r="N1390" s="126">
        <f ca="1"/>
        <v>8.7616822429906538E-2</v>
      </c>
      <c r="O1390" s="4"/>
    </row>
    <row r="1391" spans="2:15">
      <c r="B1391" s="125">
        <f ca="1"/>
        <v>7</v>
      </c>
      <c r="C1391" s="126">
        <f ca="1"/>
        <v>1.0122508130000001</v>
      </c>
      <c r="D1391" s="126">
        <f ca="1"/>
        <v>1.015877318</v>
      </c>
      <c r="E1391" s="126">
        <f ca="1"/>
        <v>100</v>
      </c>
      <c r="F1391" s="126">
        <f ca="1"/>
        <v>18</v>
      </c>
      <c r="G1391" s="126">
        <f ca="1"/>
        <v>0.75</v>
      </c>
      <c r="H1391" s="126">
        <f ca="1"/>
        <v>82</v>
      </c>
      <c r="I1391" s="126">
        <f ca="1"/>
        <v>0.80841121495327106</v>
      </c>
      <c r="J1391" s="126">
        <f ca="1"/>
        <v>130.48780487804879</v>
      </c>
      <c r="K1391" s="126">
        <f ca="1"/>
        <v>0.18</v>
      </c>
      <c r="L1391" s="126">
        <f ca="1"/>
        <v>0.2661095871976531</v>
      </c>
      <c r="M1391" s="126">
        <f ca="1"/>
        <v>7.7718921494641683E-3</v>
      </c>
      <c r="N1391" s="126">
        <f ca="1"/>
        <v>5.8411214953271062E-2</v>
      </c>
      <c r="O1391" s="4"/>
    </row>
    <row r="1392" spans="2:15">
      <c r="B1392" s="125">
        <f ca="1"/>
        <v>8</v>
      </c>
      <c r="C1392" s="126">
        <f ca="1"/>
        <v>1.015877318</v>
      </c>
      <c r="D1392" s="126">
        <f ca="1"/>
        <v>1.021282756</v>
      </c>
      <c r="E1392" s="126">
        <f ca="1"/>
        <v>100</v>
      </c>
      <c r="F1392" s="126">
        <f ca="1"/>
        <v>11</v>
      </c>
      <c r="G1392" s="126">
        <f ca="1"/>
        <v>0.82638888888888884</v>
      </c>
      <c r="H1392" s="126">
        <f ca="1"/>
        <v>89</v>
      </c>
      <c r="I1392" s="126">
        <f ca="1"/>
        <v>0.91238317757009346</v>
      </c>
      <c r="J1392" s="126">
        <f ca="1"/>
        <v>73.470661672908875</v>
      </c>
      <c r="K1392" s="126">
        <f ca="1"/>
        <v>0.11</v>
      </c>
      <c r="L1392" s="126">
        <f ca="1"/>
        <v>-0.30828402036802777</v>
      </c>
      <c r="M1392" s="126">
        <f ca="1"/>
        <v>8.5034208629550731E-3</v>
      </c>
      <c r="N1392" s="126">
        <f ca="1"/>
        <v>8.5994288681204623E-2</v>
      </c>
      <c r="O1392" s="4"/>
    </row>
    <row r="1393" spans="2:15">
      <c r="B1393" s="125">
        <f ca="1"/>
        <v>9</v>
      </c>
      <c r="C1393" s="126">
        <f ca="1"/>
        <v>1.021282756</v>
      </c>
      <c r="D1393" s="126">
        <f ca="1"/>
        <v>1.0484275569999999</v>
      </c>
      <c r="E1393" s="126">
        <f ca="1"/>
        <v>100</v>
      </c>
      <c r="F1393" s="126">
        <f ca="1"/>
        <v>25</v>
      </c>
      <c r="G1393" s="126">
        <f ca="1"/>
        <v>1</v>
      </c>
      <c r="H1393" s="126">
        <f ca="1"/>
        <v>75</v>
      </c>
      <c r="I1393" s="126">
        <f ca="1"/>
        <v>1</v>
      </c>
      <c r="J1393" s="126">
        <f ca="1"/>
        <v>198.14814814814815</v>
      </c>
      <c r="K1393" s="126">
        <f ca="1"/>
        <v>0.25</v>
      </c>
      <c r="L1393" s="126">
        <f ca="1"/>
        <v>0.6838447878976317</v>
      </c>
      <c r="M1393" s="126">
        <f ca="1"/>
        <v>5.8806746103606047E-2</v>
      </c>
      <c r="N1393" s="126">
        <f ca="1"/>
        <v>0</v>
      </c>
      <c r="O1393" s="4"/>
    </row>
    <row r="1394" spans="2:15">
      <c r="B1394" s="125" t="str">
        <f ca="1"/>
        <v>Total</v>
      </c>
      <c r="C1394" s="126">
        <f ca="1"/>
        <v>0.96499341500000002</v>
      </c>
      <c r="D1394" s="126">
        <f ca="1"/>
        <v>1.0484275569999999</v>
      </c>
      <c r="E1394" s="126">
        <f ca="1"/>
        <v>1000</v>
      </c>
      <c r="F1394" s="126">
        <f ca="1"/>
        <v>144</v>
      </c>
      <c r="G1394" s="126">
        <f ca="1"/>
        <v>1</v>
      </c>
      <c r="H1394" s="126">
        <f ca="1"/>
        <v>856</v>
      </c>
      <c r="I1394" s="126">
        <f ca="1"/>
        <v>1</v>
      </c>
      <c r="J1394" s="126">
        <f ca="1"/>
        <v>100</v>
      </c>
      <c r="K1394" s="126">
        <f ca="1"/>
        <v>0.14399999999999999</v>
      </c>
      <c r="L1394" s="126">
        <f ca="1"/>
        <v>0</v>
      </c>
      <c r="M1394" s="126">
        <f ca="1"/>
        <v>0.10439751881277783</v>
      </c>
      <c r="N1394" s="126">
        <f ca="1"/>
        <v>8.7616822429906538E-2</v>
      </c>
      <c r="O1394" s="4"/>
    </row>
    <row r="1395" spans="2:15">
      <c r="B1395" s="125" t="str">
        <f ca="1"/>
        <v/>
      </c>
      <c r="C1395" s="126" t="str">
        <f ca="1"/>
        <v/>
      </c>
      <c r="D1395" s="126" t="str">
        <f ca="1"/>
        <v/>
      </c>
      <c r="E1395" s="126" t="str">
        <f ca="1"/>
        <v/>
      </c>
      <c r="F1395" s="126" t="str">
        <f ca="1"/>
        <v/>
      </c>
      <c r="G1395" s="126" t="str">
        <f ca="1"/>
        <v/>
      </c>
      <c r="H1395" s="126" t="str">
        <f ca="1"/>
        <v/>
      </c>
      <c r="I1395" s="126" t="str">
        <f ca="1"/>
        <v/>
      </c>
      <c r="J1395" s="126" t="str">
        <f ca="1"/>
        <v/>
      </c>
      <c r="K1395" s="126" t="str">
        <f ca="1"/>
        <v/>
      </c>
      <c r="L1395" s="126" t="str">
        <f ca="1"/>
        <v/>
      </c>
      <c r="M1395" s="126" t="str">
        <f ca="1"/>
        <v/>
      </c>
      <c r="N1395" s="126" t="str">
        <f ca="1"/>
        <v/>
      </c>
      <c r="O1395" s="4"/>
    </row>
    <row r="1396" spans="2:15">
      <c r="B1396" s="125" t="str">
        <f ca="1"/>
        <v>erma10_20</v>
      </c>
      <c r="C1396" s="126" t="str">
        <f ca="1"/>
        <v/>
      </c>
      <c r="D1396" s="126" t="str">
        <f ca="1"/>
        <v/>
      </c>
      <c r="E1396" s="126" t="str">
        <f ca="1"/>
        <v/>
      </c>
      <c r="F1396" s="126" t="str">
        <f ca="1"/>
        <v/>
      </c>
      <c r="G1396" s="126" t="str">
        <f ca="1"/>
        <v/>
      </c>
      <c r="H1396" s="126" t="str">
        <f ca="1"/>
        <v/>
      </c>
      <c r="I1396" s="126" t="str">
        <f ca="1"/>
        <v/>
      </c>
      <c r="J1396" s="126" t="str">
        <f ca="1"/>
        <v/>
      </c>
      <c r="K1396" s="126" t="str">
        <f ca="1"/>
        <v/>
      </c>
      <c r="L1396" s="126" t="str">
        <f ca="1"/>
        <v/>
      </c>
      <c r="M1396" s="126" t="str">
        <f ca="1"/>
        <v/>
      </c>
      <c r="N1396" s="126" t="str">
        <f ca="1"/>
        <v/>
      </c>
      <c r="O1396" s="4"/>
    </row>
    <row r="1397" spans="2:15">
      <c r="B1397" s="125" t="str">
        <f ca="1"/>
        <v>#</v>
      </c>
      <c r="C1397" s="126" t="str">
        <f ca="1"/>
        <v>xMin</v>
      </c>
      <c r="D1397" s="126" t="str">
        <f ca="1"/>
        <v>xMax</v>
      </c>
      <c r="E1397" s="126" t="str">
        <f ca="1"/>
        <v>#Total</v>
      </c>
      <c r="F1397" s="126" t="str">
        <f ca="1"/>
        <v>#(Y=1)</v>
      </c>
      <c r="G1397" s="126" t="str">
        <f ca="1"/>
        <v>%Cum(Y=1)</v>
      </c>
      <c r="H1397" s="126" t="str">
        <f ca="1"/>
        <v>#(Y=0)</v>
      </c>
      <c r="I1397" s="126" t="str">
        <f ca="1"/>
        <v>%Cum(Y=0)</v>
      </c>
      <c r="J1397" s="126" t="str">
        <f ca="1"/>
        <v>Odds Ratio</v>
      </c>
      <c r="K1397" s="126" t="str">
        <f ca="1"/>
        <v>%(Y=1)</v>
      </c>
      <c r="L1397" s="126" t="str">
        <f ca="1"/>
        <v>WOE</v>
      </c>
      <c r="M1397" s="126" t="str">
        <f ca="1"/>
        <v>Info Value</v>
      </c>
      <c r="N1397" s="126" t="str">
        <f ca="1"/>
        <v>KS</v>
      </c>
      <c r="O1397" s="4"/>
    </row>
    <row r="1398" spans="2:15">
      <c r="B1398" s="125">
        <f ca="1"/>
        <v>1</v>
      </c>
      <c r="C1398" s="126">
        <f ca="1"/>
        <v>0.97907984400000003</v>
      </c>
      <c r="D1398" s="126">
        <f ca="1"/>
        <v>0.99408636699999997</v>
      </c>
      <c r="E1398" s="126">
        <f ca="1"/>
        <v>100</v>
      </c>
      <c r="F1398" s="126">
        <f ca="1"/>
        <v>15</v>
      </c>
      <c r="G1398" s="126">
        <f ca="1"/>
        <v>0.10416666666666667</v>
      </c>
      <c r="H1398" s="126">
        <f ca="1"/>
        <v>85</v>
      </c>
      <c r="I1398" s="126">
        <f ca="1"/>
        <v>9.9299065420560745E-2</v>
      </c>
      <c r="J1398" s="126">
        <f ca="1"/>
        <v>104.90196078431373</v>
      </c>
      <c r="K1398" s="126">
        <f ca="1"/>
        <v>0.15</v>
      </c>
      <c r="L1398" s="126">
        <f ca="1"/>
        <v>4.7856021177635141E-2</v>
      </c>
      <c r="M1398" s="126">
        <f ca="1"/>
        <v>2.3294402831792842E-4</v>
      </c>
      <c r="N1398" s="126">
        <f ca="1"/>
        <v>4.8676012461059265E-3</v>
      </c>
      <c r="O1398" s="4"/>
    </row>
    <row r="1399" spans="2:15">
      <c r="B1399" s="125">
        <f ca="1"/>
        <v>2</v>
      </c>
      <c r="C1399" s="126">
        <f ca="1"/>
        <v>0.99408636699999997</v>
      </c>
      <c r="D1399" s="126">
        <f ca="1"/>
        <v>0.99733146699999997</v>
      </c>
      <c r="E1399" s="126">
        <f ca="1"/>
        <v>100</v>
      </c>
      <c r="F1399" s="126">
        <f ca="1"/>
        <v>9</v>
      </c>
      <c r="G1399" s="126">
        <f ca="1"/>
        <v>0.16666666666666666</v>
      </c>
      <c r="H1399" s="126">
        <f ca="1"/>
        <v>91</v>
      </c>
      <c r="I1399" s="126">
        <f ca="1"/>
        <v>0.20560747663551401</v>
      </c>
      <c r="J1399" s="126">
        <f ca="1"/>
        <v>58.791208791208796</v>
      </c>
      <c r="K1399" s="126">
        <f ca="1"/>
        <v>0.09</v>
      </c>
      <c r="L1399" s="126">
        <f ca="1"/>
        <v>-0.53117785261488915</v>
      </c>
      <c r="M1399" s="126">
        <f ca="1"/>
        <v>2.3270057795628903E-2</v>
      </c>
      <c r="N1399" s="126">
        <f ca="1"/>
        <v>3.8940809968847356E-2</v>
      </c>
      <c r="O1399" s="4"/>
    </row>
    <row r="1400" spans="2:15">
      <c r="B1400" s="125">
        <f ca="1"/>
        <v>3</v>
      </c>
      <c r="C1400" s="126">
        <f ca="1"/>
        <v>0.99733146699999997</v>
      </c>
      <c r="D1400" s="126">
        <f ca="1"/>
        <v>0.99963265999999995</v>
      </c>
      <c r="E1400" s="126">
        <f ca="1"/>
        <v>100</v>
      </c>
      <c r="F1400" s="126">
        <f ca="1"/>
        <v>16</v>
      </c>
      <c r="G1400" s="126">
        <f ca="1"/>
        <v>0.27777777777777779</v>
      </c>
      <c r="H1400" s="126">
        <f ca="1"/>
        <v>84</v>
      </c>
      <c r="I1400" s="126">
        <f ca="1"/>
        <v>0.30373831775700932</v>
      </c>
      <c r="J1400" s="126">
        <f ca="1"/>
        <v>113.22751322751323</v>
      </c>
      <c r="K1400" s="126">
        <f ca="1"/>
        <v>0.16</v>
      </c>
      <c r="L1400" s="126">
        <f ca="1"/>
        <v>0.12422899996220915</v>
      </c>
      <c r="M1400" s="126">
        <f ca="1"/>
        <v>1.6125259600494434E-3</v>
      </c>
      <c r="N1400" s="126">
        <f ca="1"/>
        <v>2.5960539979231534E-2</v>
      </c>
      <c r="O1400" s="4"/>
    </row>
    <row r="1401" spans="2:15">
      <c r="B1401" s="125">
        <f ca="1"/>
        <v>4</v>
      </c>
      <c r="C1401" s="126">
        <f ca="1"/>
        <v>0.99963265999999995</v>
      </c>
      <c r="D1401" s="126">
        <f ca="1"/>
        <v>1.0017069649999999</v>
      </c>
      <c r="E1401" s="126">
        <f ca="1"/>
        <v>100</v>
      </c>
      <c r="F1401" s="126">
        <f ca="1"/>
        <v>14</v>
      </c>
      <c r="G1401" s="126">
        <f ca="1"/>
        <v>0.375</v>
      </c>
      <c r="H1401" s="126">
        <f ca="1"/>
        <v>86</v>
      </c>
      <c r="I1401" s="126">
        <f ca="1"/>
        <v>0.40420560747663553</v>
      </c>
      <c r="J1401" s="126">
        <f ca="1"/>
        <v>96.770025839793291</v>
      </c>
      <c r="K1401" s="126">
        <f ca="1"/>
        <v>0.14000000000000001</v>
      </c>
      <c r="L1401" s="126">
        <f ca="1"/>
        <v>-3.2832890072507621E-2</v>
      </c>
      <c r="M1401" s="126">
        <f ca="1"/>
        <v>1.0654494442013104E-4</v>
      </c>
      <c r="N1401" s="126">
        <f ca="1"/>
        <v>2.9205607476635531E-2</v>
      </c>
      <c r="O1401" s="4"/>
    </row>
    <row r="1402" spans="2:15">
      <c r="B1402" s="125">
        <f ca="1"/>
        <v>5</v>
      </c>
      <c r="C1402" s="126">
        <f ca="1"/>
        <v>1.0017069649999999</v>
      </c>
      <c r="D1402" s="126">
        <f ca="1"/>
        <v>1.0034343779999999</v>
      </c>
      <c r="E1402" s="126">
        <f ca="1"/>
        <v>100</v>
      </c>
      <c r="F1402" s="126">
        <f ca="1"/>
        <v>13</v>
      </c>
      <c r="G1402" s="126">
        <f ca="1"/>
        <v>0.46527777777777779</v>
      </c>
      <c r="H1402" s="126">
        <f ca="1"/>
        <v>87</v>
      </c>
      <c r="I1402" s="126">
        <f ca="1"/>
        <v>0.50584112149532712</v>
      </c>
      <c r="J1402" s="126">
        <f ca="1"/>
        <v>88.8250319284802</v>
      </c>
      <c r="K1402" s="126">
        <f ca="1"/>
        <v>0.13</v>
      </c>
      <c r="L1402" s="126">
        <f ca="1"/>
        <v>-0.11850168462730552</v>
      </c>
      <c r="M1402" s="126">
        <f ca="1"/>
        <v>1.3459108781008868E-3</v>
      </c>
      <c r="N1402" s="126">
        <f ca="1"/>
        <v>4.0563343717549327E-2</v>
      </c>
      <c r="O1402" s="4"/>
    </row>
    <row r="1403" spans="2:15">
      <c r="B1403" s="125">
        <f ca="1"/>
        <v>6</v>
      </c>
      <c r="C1403" s="126">
        <f ca="1"/>
        <v>1.0034343779999999</v>
      </c>
      <c r="D1403" s="126">
        <f ca="1"/>
        <v>1.0054692709999999</v>
      </c>
      <c r="E1403" s="126">
        <f ca="1"/>
        <v>100</v>
      </c>
      <c r="F1403" s="126">
        <f ca="1"/>
        <v>9</v>
      </c>
      <c r="G1403" s="126">
        <f ca="1"/>
        <v>0.52777777777777779</v>
      </c>
      <c r="H1403" s="126">
        <f ca="1"/>
        <v>91</v>
      </c>
      <c r="I1403" s="126">
        <f ca="1"/>
        <v>0.61214953271028039</v>
      </c>
      <c r="J1403" s="126">
        <f ca="1"/>
        <v>58.791208791208796</v>
      </c>
      <c r="K1403" s="126">
        <f ca="1"/>
        <v>0.09</v>
      </c>
      <c r="L1403" s="126">
        <f ca="1"/>
        <v>-0.53117785261488915</v>
      </c>
      <c r="M1403" s="126">
        <f ca="1"/>
        <v>2.3270057795628903E-2</v>
      </c>
      <c r="N1403" s="126">
        <f ca="1"/>
        <v>8.4371754932502596E-2</v>
      </c>
      <c r="O1403" s="4"/>
    </row>
    <row r="1404" spans="2:15">
      <c r="B1404" s="125">
        <f ca="1"/>
        <v>7</v>
      </c>
      <c r="C1404" s="126">
        <f ca="1"/>
        <v>1.0054692709999999</v>
      </c>
      <c r="D1404" s="126">
        <f ca="1"/>
        <v>1.007755218</v>
      </c>
      <c r="E1404" s="126">
        <f ca="1"/>
        <v>100</v>
      </c>
      <c r="F1404" s="126">
        <f ca="1"/>
        <v>17</v>
      </c>
      <c r="G1404" s="126">
        <f ca="1"/>
        <v>0.64583333333333337</v>
      </c>
      <c r="H1404" s="126">
        <f ca="1"/>
        <v>83</v>
      </c>
      <c r="I1404" s="126">
        <f ca="1"/>
        <v>0.70911214953271029</v>
      </c>
      <c r="J1404" s="126">
        <f ca="1"/>
        <v>121.75368139223561</v>
      </c>
      <c r="K1404" s="126">
        <f ca="1"/>
        <v>0.17</v>
      </c>
      <c r="L1404" s="126">
        <f ca="1"/>
        <v>0.19682981282535966</v>
      </c>
      <c r="M1404" s="126">
        <f ca="1"/>
        <v>4.1517191827779003E-3</v>
      </c>
      <c r="N1404" s="126">
        <f ca="1"/>
        <v>6.3278816199376919E-2</v>
      </c>
      <c r="O1404" s="4"/>
    </row>
    <row r="1405" spans="2:15">
      <c r="B1405" s="125">
        <f ca="1"/>
        <v>8</v>
      </c>
      <c r="C1405" s="126">
        <f ca="1"/>
        <v>1.007755218</v>
      </c>
      <c r="D1405" s="126">
        <f ca="1"/>
        <v>1.0097637129999999</v>
      </c>
      <c r="E1405" s="126">
        <f ca="1"/>
        <v>100</v>
      </c>
      <c r="F1405" s="126">
        <f ca="1"/>
        <v>14</v>
      </c>
      <c r="G1405" s="126">
        <f ca="1"/>
        <v>0.74305555555555558</v>
      </c>
      <c r="H1405" s="126">
        <f ca="1"/>
        <v>86</v>
      </c>
      <c r="I1405" s="126">
        <f ca="1"/>
        <v>0.80957943925233644</v>
      </c>
      <c r="J1405" s="126">
        <f ca="1"/>
        <v>96.770025839793291</v>
      </c>
      <c r="K1405" s="126">
        <f ca="1"/>
        <v>0.14000000000000001</v>
      </c>
      <c r="L1405" s="126">
        <f ca="1"/>
        <v>-3.2832890072507621E-2</v>
      </c>
      <c r="M1405" s="126">
        <f ca="1"/>
        <v>1.0654494442013104E-4</v>
      </c>
      <c r="N1405" s="126">
        <f ca="1"/>
        <v>6.6523883696780861E-2</v>
      </c>
      <c r="O1405" s="4"/>
    </row>
    <row r="1406" spans="2:15">
      <c r="B1406" s="125">
        <f ca="1"/>
        <v>9</v>
      </c>
      <c r="C1406" s="126">
        <f ca="1"/>
        <v>1.0097637129999999</v>
      </c>
      <c r="D1406" s="126">
        <f ca="1"/>
        <v>1.0129452910000001</v>
      </c>
      <c r="E1406" s="126">
        <f ca="1"/>
        <v>100</v>
      </c>
      <c r="F1406" s="126">
        <f ca="1"/>
        <v>20</v>
      </c>
      <c r="G1406" s="126">
        <f ca="1"/>
        <v>0.88194444444444442</v>
      </c>
      <c r="H1406" s="126">
        <f ca="1"/>
        <v>80</v>
      </c>
      <c r="I1406" s="126">
        <f ca="1"/>
        <v>0.9030373831775701</v>
      </c>
      <c r="J1406" s="126">
        <f ca="1"/>
        <v>148.61111111111111</v>
      </c>
      <c r="K1406" s="126">
        <f ca="1"/>
        <v>0.2</v>
      </c>
      <c r="L1406" s="126">
        <f ca="1"/>
        <v>0.39616271544585091</v>
      </c>
      <c r="M1406" s="126">
        <f ca="1"/>
        <v>1.799804652207267E-2</v>
      </c>
      <c r="N1406" s="126">
        <f ca="1"/>
        <v>2.1092938733125677E-2</v>
      </c>
      <c r="O1406" s="4"/>
    </row>
    <row r="1407" spans="2:15">
      <c r="B1407" s="125">
        <f ca="1"/>
        <v>10</v>
      </c>
      <c r="C1407" s="126">
        <f ca="1"/>
        <v>1.0129452910000001</v>
      </c>
      <c r="D1407" s="126">
        <f ca="1"/>
        <v>1.028717978</v>
      </c>
      <c r="E1407" s="126">
        <f ca="1"/>
        <v>100</v>
      </c>
      <c r="F1407" s="126">
        <f ca="1"/>
        <v>17</v>
      </c>
      <c r="G1407" s="126">
        <f ca="1"/>
        <v>1</v>
      </c>
      <c r="H1407" s="126">
        <f ca="1"/>
        <v>83</v>
      </c>
      <c r="I1407" s="126">
        <f ca="1"/>
        <v>1</v>
      </c>
      <c r="J1407" s="126">
        <f ca="1"/>
        <v>121.75368139223561</v>
      </c>
      <c r="K1407" s="126">
        <f ca="1"/>
        <v>0.17</v>
      </c>
      <c r="L1407" s="126">
        <f ca="1"/>
        <v>0.19682981282535966</v>
      </c>
      <c r="M1407" s="126">
        <f ca="1"/>
        <v>4.1517191827779003E-3</v>
      </c>
      <c r="N1407" s="126">
        <f ca="1"/>
        <v>0</v>
      </c>
      <c r="O1407" s="4"/>
    </row>
    <row r="1408" spans="2:15">
      <c r="B1408" s="125" t="str">
        <f ca="1"/>
        <v>Total</v>
      </c>
      <c r="C1408" s="126">
        <f ca="1"/>
        <v>0.97907984400000003</v>
      </c>
      <c r="D1408" s="126">
        <f ca="1"/>
        <v>1.028717978</v>
      </c>
      <c r="E1408" s="126">
        <f ca="1"/>
        <v>1000</v>
      </c>
      <c r="F1408" s="126">
        <f ca="1"/>
        <v>144</v>
      </c>
      <c r="G1408" s="126">
        <f ca="1"/>
        <v>1</v>
      </c>
      <c r="H1408" s="126">
        <f ca="1"/>
        <v>856</v>
      </c>
      <c r="I1408" s="126">
        <f ca="1"/>
        <v>1</v>
      </c>
      <c r="J1408" s="126">
        <f ca="1"/>
        <v>100</v>
      </c>
      <c r="K1408" s="126">
        <f ca="1"/>
        <v>0.14399999999999999</v>
      </c>
      <c r="L1408" s="126">
        <f ca="1"/>
        <v>0</v>
      </c>
      <c r="M1408" s="126">
        <f ca="1"/>
        <v>7.6246071234194801E-2</v>
      </c>
      <c r="N1408" s="126">
        <f ca="1"/>
        <v>8.4371754932502596E-2</v>
      </c>
      <c r="O1408" s="4"/>
    </row>
    <row r="1409" spans="2:15">
      <c r="B1409" s="125" t="str">
        <f ca="1"/>
        <v/>
      </c>
      <c r="C1409" s="126" t="str">
        <f ca="1"/>
        <v/>
      </c>
      <c r="D1409" s="126" t="str">
        <f ca="1"/>
        <v/>
      </c>
      <c r="E1409" s="126" t="str">
        <f ca="1"/>
        <v/>
      </c>
      <c r="F1409" s="126" t="str">
        <f ca="1"/>
        <v/>
      </c>
      <c r="G1409" s="126" t="str">
        <f ca="1"/>
        <v/>
      </c>
      <c r="H1409" s="126" t="str">
        <f ca="1"/>
        <v/>
      </c>
      <c r="I1409" s="126" t="str">
        <f ca="1"/>
        <v/>
      </c>
      <c r="J1409" s="126" t="str">
        <f ca="1"/>
        <v/>
      </c>
      <c r="K1409" s="126" t="str">
        <f ca="1"/>
        <v/>
      </c>
      <c r="L1409" s="126" t="str">
        <f ca="1"/>
        <v/>
      </c>
      <c r="M1409" s="126" t="str">
        <f ca="1"/>
        <v/>
      </c>
      <c r="N1409" s="126" t="str">
        <f ca="1"/>
        <v/>
      </c>
      <c r="O1409" s="4"/>
    </row>
    <row r="1410" spans="2:15">
      <c r="B1410" s="125" t="str">
        <f ca="1"/>
        <v>erma10_50</v>
      </c>
      <c r="C1410" s="126" t="str">
        <f ca="1"/>
        <v/>
      </c>
      <c r="D1410" s="126" t="str">
        <f ca="1"/>
        <v/>
      </c>
      <c r="E1410" s="126" t="str">
        <f ca="1"/>
        <v/>
      </c>
      <c r="F1410" s="126" t="str">
        <f ca="1"/>
        <v/>
      </c>
      <c r="G1410" s="126" t="str">
        <f ca="1"/>
        <v/>
      </c>
      <c r="H1410" s="126" t="str">
        <f ca="1"/>
        <v/>
      </c>
      <c r="I1410" s="126" t="str">
        <f ca="1"/>
        <v/>
      </c>
      <c r="J1410" s="126" t="str">
        <f ca="1"/>
        <v/>
      </c>
      <c r="K1410" s="126" t="str">
        <f ca="1"/>
        <v/>
      </c>
      <c r="L1410" s="126" t="str">
        <f ca="1"/>
        <v/>
      </c>
      <c r="M1410" s="126" t="str">
        <f ca="1"/>
        <v/>
      </c>
      <c r="N1410" s="126" t="str">
        <f ca="1"/>
        <v/>
      </c>
      <c r="O1410" s="4"/>
    </row>
    <row r="1411" spans="2:15">
      <c r="B1411" s="125" t="str">
        <f ca="1"/>
        <v>#</v>
      </c>
      <c r="C1411" s="126" t="str">
        <f ca="1"/>
        <v>xMin</v>
      </c>
      <c r="D1411" s="126" t="str">
        <f ca="1"/>
        <v>xMax</v>
      </c>
      <c r="E1411" s="126" t="str">
        <f ca="1"/>
        <v>#Total</v>
      </c>
      <c r="F1411" s="126" t="str">
        <f ca="1"/>
        <v>#(Y=1)</v>
      </c>
      <c r="G1411" s="126" t="str">
        <f ca="1"/>
        <v>%Cum(Y=1)</v>
      </c>
      <c r="H1411" s="126" t="str">
        <f ca="1"/>
        <v>#(Y=0)</v>
      </c>
      <c r="I1411" s="126" t="str">
        <f ca="1"/>
        <v>%Cum(Y=0)</v>
      </c>
      <c r="J1411" s="126" t="str">
        <f ca="1"/>
        <v>Odds Ratio</v>
      </c>
      <c r="K1411" s="126" t="str">
        <f ca="1"/>
        <v>%(Y=1)</v>
      </c>
      <c r="L1411" s="126" t="str">
        <f ca="1"/>
        <v>WOE</v>
      </c>
      <c r="M1411" s="126" t="str">
        <f ca="1"/>
        <v>Info Value</v>
      </c>
      <c r="N1411" s="126" t="str">
        <f ca="1"/>
        <v>KS</v>
      </c>
      <c r="O1411" s="4"/>
    </row>
    <row r="1412" spans="2:15">
      <c r="B1412" s="125">
        <f ca="1"/>
        <v>1</v>
      </c>
      <c r="C1412" s="126">
        <f ca="1"/>
        <v>0.95795972900000004</v>
      </c>
      <c r="D1412" s="126">
        <f ca="1"/>
        <v>0.98675797300000001</v>
      </c>
      <c r="E1412" s="126">
        <f ca="1"/>
        <v>100</v>
      </c>
      <c r="F1412" s="126">
        <f ca="1"/>
        <v>15</v>
      </c>
      <c r="G1412" s="126">
        <f ca="1"/>
        <v>0.10416666666666667</v>
      </c>
      <c r="H1412" s="126">
        <f ca="1"/>
        <v>85</v>
      </c>
      <c r="I1412" s="126">
        <f ca="1"/>
        <v>9.9299065420560745E-2</v>
      </c>
      <c r="J1412" s="126">
        <f ca="1"/>
        <v>104.90196078431373</v>
      </c>
      <c r="K1412" s="126">
        <f ca="1"/>
        <v>0.15</v>
      </c>
      <c r="L1412" s="126">
        <f ca="1"/>
        <v>4.7856021177635141E-2</v>
      </c>
      <c r="M1412" s="126">
        <f ca="1"/>
        <v>2.3294402831792842E-4</v>
      </c>
      <c r="N1412" s="126">
        <f ca="1"/>
        <v>4.8676012461059265E-3</v>
      </c>
      <c r="O1412" s="4"/>
    </row>
    <row r="1413" spans="2:15">
      <c r="B1413" s="125">
        <f ca="1"/>
        <v>2</v>
      </c>
      <c r="C1413" s="126">
        <f ca="1"/>
        <v>0.98675797300000001</v>
      </c>
      <c r="D1413" s="126">
        <f ca="1"/>
        <v>0.99561019500000003</v>
      </c>
      <c r="E1413" s="126">
        <f ca="1"/>
        <v>100</v>
      </c>
      <c r="F1413" s="126">
        <f ca="1"/>
        <v>14</v>
      </c>
      <c r="G1413" s="126">
        <f ca="1"/>
        <v>0.2013888888888889</v>
      </c>
      <c r="H1413" s="126">
        <f ca="1"/>
        <v>86</v>
      </c>
      <c r="I1413" s="126">
        <f ca="1"/>
        <v>0.19976635514018692</v>
      </c>
      <c r="J1413" s="126">
        <f ca="1"/>
        <v>96.770025839793291</v>
      </c>
      <c r="K1413" s="126">
        <f ca="1"/>
        <v>0.14000000000000001</v>
      </c>
      <c r="L1413" s="126">
        <f ca="1"/>
        <v>-3.2832890072507621E-2</v>
      </c>
      <c r="M1413" s="126">
        <f ca="1"/>
        <v>1.0654494442013104E-4</v>
      </c>
      <c r="N1413" s="126">
        <f ca="1"/>
        <v>1.6225337487019709E-3</v>
      </c>
      <c r="O1413" s="4"/>
    </row>
    <row r="1414" spans="2:15">
      <c r="B1414" s="125">
        <f ca="1"/>
        <v>3</v>
      </c>
      <c r="C1414" s="126">
        <f ca="1"/>
        <v>0.99561019500000003</v>
      </c>
      <c r="D1414" s="126">
        <f ca="1"/>
        <v>1.0034094060000001</v>
      </c>
      <c r="E1414" s="126">
        <f ca="1"/>
        <v>100</v>
      </c>
      <c r="F1414" s="126">
        <f ca="1"/>
        <v>13</v>
      </c>
      <c r="G1414" s="126">
        <f ca="1"/>
        <v>0.29166666666666669</v>
      </c>
      <c r="H1414" s="126">
        <f ca="1"/>
        <v>87</v>
      </c>
      <c r="I1414" s="126">
        <f ca="1"/>
        <v>0.30140186915887851</v>
      </c>
      <c r="J1414" s="126">
        <f ca="1"/>
        <v>88.8250319284802</v>
      </c>
      <c r="K1414" s="126">
        <f ca="1"/>
        <v>0.13</v>
      </c>
      <c r="L1414" s="126">
        <f ca="1"/>
        <v>-0.11850168462730552</v>
      </c>
      <c r="M1414" s="126">
        <f ca="1"/>
        <v>1.3459108781008868E-3</v>
      </c>
      <c r="N1414" s="126">
        <f ca="1"/>
        <v>9.7352024922118252E-3</v>
      </c>
      <c r="O1414" s="4"/>
    </row>
    <row r="1415" spans="2:15">
      <c r="B1415" s="125">
        <f ca="1"/>
        <v>4</v>
      </c>
      <c r="C1415" s="126">
        <f ca="1"/>
        <v>1.0034094060000001</v>
      </c>
      <c r="D1415" s="126">
        <f ca="1"/>
        <v>1.0136213650000001</v>
      </c>
      <c r="E1415" s="126">
        <f ca="1"/>
        <v>200</v>
      </c>
      <c r="F1415" s="126">
        <f ca="1"/>
        <v>24</v>
      </c>
      <c r="G1415" s="126">
        <f ca="1"/>
        <v>0.45833333333333331</v>
      </c>
      <c r="H1415" s="126">
        <f ca="1"/>
        <v>176</v>
      </c>
      <c r="I1415" s="126">
        <f ca="1"/>
        <v>0.5070093457943925</v>
      </c>
      <c r="J1415" s="126">
        <f ca="1"/>
        <v>81.060606060606062</v>
      </c>
      <c r="K1415" s="126">
        <f ca="1"/>
        <v>0.12</v>
      </c>
      <c r="L1415" s="126">
        <f ca="1"/>
        <v>-0.20997308812446475</v>
      </c>
      <c r="M1415" s="126">
        <f ca="1"/>
        <v>8.1765221232268214E-3</v>
      </c>
      <c r="N1415" s="126">
        <f ca="1"/>
        <v>4.8676012461059182E-2</v>
      </c>
      <c r="O1415" s="4"/>
    </row>
    <row r="1416" spans="2:15">
      <c r="B1416" s="125">
        <f ca="1"/>
        <v>5</v>
      </c>
      <c r="C1416" s="126">
        <f ca="1"/>
        <v>1.0136213650000001</v>
      </c>
      <c r="D1416" s="126">
        <f ca="1"/>
        <v>1.020127945</v>
      </c>
      <c r="E1416" s="126">
        <f ca="1"/>
        <v>100</v>
      </c>
      <c r="F1416" s="126">
        <f ca="1"/>
        <v>8</v>
      </c>
      <c r="G1416" s="126">
        <f ca="1"/>
        <v>0.51388888888888884</v>
      </c>
      <c r="H1416" s="126">
        <f ca="1"/>
        <v>92</v>
      </c>
      <c r="I1416" s="126">
        <f ca="1"/>
        <v>0.61448598130841126</v>
      </c>
      <c r="J1416" s="126">
        <f ca="1"/>
        <v>51.690821256038646</v>
      </c>
      <c r="K1416" s="126">
        <f ca="1"/>
        <v>0.08</v>
      </c>
      <c r="L1416" s="126">
        <f ca="1"/>
        <v>-0.65988995880346302</v>
      </c>
      <c r="M1416" s="126">
        <f ca="1"/>
        <v>3.4262199314821551E-2</v>
      </c>
      <c r="N1416" s="126">
        <f ca="1"/>
        <v>0.10059709241952242</v>
      </c>
      <c r="O1416" s="4"/>
    </row>
    <row r="1417" spans="2:15">
      <c r="B1417" s="125">
        <f ca="1"/>
        <v>6</v>
      </c>
      <c r="C1417" s="126">
        <f ca="1"/>
        <v>1.020127945</v>
      </c>
      <c r="D1417" s="126">
        <f ca="1"/>
        <v>1.0252587449999999</v>
      </c>
      <c r="E1417" s="126">
        <f ca="1"/>
        <v>100</v>
      </c>
      <c r="F1417" s="126">
        <f ca="1"/>
        <v>15</v>
      </c>
      <c r="G1417" s="126">
        <f ca="1"/>
        <v>0.61805555555555558</v>
      </c>
      <c r="H1417" s="126">
        <f ca="1"/>
        <v>85</v>
      </c>
      <c r="I1417" s="126">
        <f ca="1"/>
        <v>0.71378504672897192</v>
      </c>
      <c r="J1417" s="126">
        <f ca="1"/>
        <v>104.90196078431373</v>
      </c>
      <c r="K1417" s="126">
        <f ca="1"/>
        <v>0.15</v>
      </c>
      <c r="L1417" s="126">
        <f ca="1"/>
        <v>4.7856021177635141E-2</v>
      </c>
      <c r="M1417" s="126">
        <f ca="1"/>
        <v>2.3294402831792842E-4</v>
      </c>
      <c r="N1417" s="126">
        <f ca="1"/>
        <v>9.5729491173416337E-2</v>
      </c>
      <c r="O1417" s="4"/>
    </row>
    <row r="1418" spans="2:15">
      <c r="B1418" s="125">
        <f ca="1"/>
        <v>7</v>
      </c>
      <c r="C1418" s="126">
        <f ca="1"/>
        <v>1.0252587449999999</v>
      </c>
      <c r="D1418" s="126">
        <f ca="1"/>
        <v>1.0324161270000001</v>
      </c>
      <c r="E1418" s="126">
        <f ca="1"/>
        <v>100</v>
      </c>
      <c r="F1418" s="126">
        <f ca="1"/>
        <v>21</v>
      </c>
      <c r="G1418" s="126">
        <f ca="1"/>
        <v>0.76388888888888884</v>
      </c>
      <c r="H1418" s="126">
        <f ca="1"/>
        <v>79</v>
      </c>
      <c r="I1418" s="126">
        <f ca="1"/>
        <v>0.80607476635514019</v>
      </c>
      <c r="J1418" s="126">
        <f ca="1"/>
        <v>158.01687763713082</v>
      </c>
      <c r="K1418" s="126">
        <f ca="1"/>
        <v>0.21</v>
      </c>
      <c r="L1418" s="126">
        <f ca="1"/>
        <v>0.45753166182214294</v>
      </c>
      <c r="M1418" s="126">
        <f ca="1"/>
        <v>2.4497898559402129E-2</v>
      </c>
      <c r="N1418" s="126">
        <f ca="1"/>
        <v>4.2185877466251354E-2</v>
      </c>
      <c r="O1418" s="4"/>
    </row>
    <row r="1419" spans="2:15">
      <c r="B1419" s="125">
        <f ca="1"/>
        <v>8</v>
      </c>
      <c r="C1419" s="126">
        <f ca="1"/>
        <v>1.0324161270000001</v>
      </c>
      <c r="D1419" s="126">
        <f ca="1"/>
        <v>1.0408781869999999</v>
      </c>
      <c r="E1419" s="126">
        <f ca="1"/>
        <v>100</v>
      </c>
      <c r="F1419" s="126">
        <f ca="1"/>
        <v>13</v>
      </c>
      <c r="G1419" s="126">
        <f ca="1"/>
        <v>0.85416666666666663</v>
      </c>
      <c r="H1419" s="126">
        <f ca="1"/>
        <v>87</v>
      </c>
      <c r="I1419" s="126">
        <f ca="1"/>
        <v>0.90771028037383172</v>
      </c>
      <c r="J1419" s="126">
        <f ca="1"/>
        <v>88.8250319284802</v>
      </c>
      <c r="K1419" s="126">
        <f ca="1"/>
        <v>0.13</v>
      </c>
      <c r="L1419" s="126">
        <f ca="1"/>
        <v>-0.11850168462730552</v>
      </c>
      <c r="M1419" s="126">
        <f ca="1"/>
        <v>1.3459108781008868E-3</v>
      </c>
      <c r="N1419" s="126">
        <f ca="1"/>
        <v>5.3543613707165094E-2</v>
      </c>
      <c r="O1419" s="4"/>
    </row>
    <row r="1420" spans="2:15">
      <c r="B1420" s="125">
        <f ca="1"/>
        <v>9</v>
      </c>
      <c r="C1420" s="126">
        <f ca="1"/>
        <v>1.0408781869999999</v>
      </c>
      <c r="D1420" s="126">
        <f ca="1"/>
        <v>1.09048637</v>
      </c>
      <c r="E1420" s="126">
        <f ca="1"/>
        <v>100</v>
      </c>
      <c r="F1420" s="126">
        <f ca="1"/>
        <v>21</v>
      </c>
      <c r="G1420" s="126">
        <f ca="1"/>
        <v>1</v>
      </c>
      <c r="H1420" s="126">
        <f ca="1"/>
        <v>79</v>
      </c>
      <c r="I1420" s="126">
        <f ca="1"/>
        <v>1</v>
      </c>
      <c r="J1420" s="126">
        <f ca="1"/>
        <v>158.01687763713082</v>
      </c>
      <c r="K1420" s="126">
        <f ca="1"/>
        <v>0.21</v>
      </c>
      <c r="L1420" s="126">
        <f ca="1"/>
        <v>0.45753166182214294</v>
      </c>
      <c r="M1420" s="126">
        <f ca="1"/>
        <v>2.4497898559402129E-2</v>
      </c>
      <c r="N1420" s="126">
        <f ca="1"/>
        <v>0</v>
      </c>
      <c r="O1420" s="4"/>
    </row>
    <row r="1421" spans="2:15">
      <c r="B1421" s="125" t="str">
        <f ca="1"/>
        <v>Total</v>
      </c>
      <c r="C1421" s="126">
        <f ca="1"/>
        <v>0.95795972900000004</v>
      </c>
      <c r="D1421" s="126">
        <f ca="1"/>
        <v>1.09048637</v>
      </c>
      <c r="E1421" s="126">
        <f ca="1"/>
        <v>1000</v>
      </c>
      <c r="F1421" s="126">
        <f ca="1"/>
        <v>144</v>
      </c>
      <c r="G1421" s="126">
        <f ca="1"/>
        <v>1</v>
      </c>
      <c r="H1421" s="126">
        <f ca="1"/>
        <v>856</v>
      </c>
      <c r="I1421" s="126">
        <f ca="1"/>
        <v>1</v>
      </c>
      <c r="J1421" s="126">
        <f ca="1"/>
        <v>100</v>
      </c>
      <c r="K1421" s="126">
        <f ca="1"/>
        <v>0.14399999999999999</v>
      </c>
      <c r="L1421" s="126">
        <f ca="1"/>
        <v>0</v>
      </c>
      <c r="M1421" s="126">
        <f ca="1"/>
        <v>9.469877331411039E-2</v>
      </c>
      <c r="N1421" s="126">
        <f ca="1"/>
        <v>0.10059709241952242</v>
      </c>
      <c r="O1421" s="4"/>
    </row>
    <row r="1422" spans="2:15">
      <c r="B1422" s="125" t="str">
        <f ca="1"/>
        <v/>
      </c>
      <c r="C1422" s="126" t="str">
        <f ca="1"/>
        <v/>
      </c>
      <c r="D1422" s="126" t="str">
        <f ca="1"/>
        <v/>
      </c>
      <c r="E1422" s="126" t="str">
        <f ca="1"/>
        <v/>
      </c>
      <c r="F1422" s="126" t="str">
        <f ca="1"/>
        <v/>
      </c>
      <c r="G1422" s="126" t="str">
        <f ca="1"/>
        <v/>
      </c>
      <c r="H1422" s="126" t="str">
        <f ca="1"/>
        <v/>
      </c>
      <c r="I1422" s="126" t="str">
        <f ca="1"/>
        <v/>
      </c>
      <c r="J1422" s="126" t="str">
        <f ca="1"/>
        <v/>
      </c>
      <c r="K1422" s="126" t="str">
        <f ca="1"/>
        <v/>
      </c>
      <c r="L1422" s="126" t="str">
        <f ca="1"/>
        <v/>
      </c>
      <c r="M1422" s="126" t="str">
        <f ca="1"/>
        <v/>
      </c>
      <c r="N1422" s="126" t="str">
        <f ca="1"/>
        <v/>
      </c>
      <c r="O1422" s="4"/>
    </row>
    <row r="1423" spans="2:15">
      <c r="B1423" s="3" t="str">
        <f ca="1"/>
        <v>End of output: Weight of Evidence</v>
      </c>
      <c r="C1423" s="56" t="str">
        <f ca="1"/>
        <v/>
      </c>
      <c r="D1423" s="56" t="str">
        <f ca="1"/>
        <v/>
      </c>
      <c r="E1423" s="56" t="str">
        <f ca="1"/>
        <v/>
      </c>
      <c r="F1423" s="56" t="str">
        <f ca="1"/>
        <v/>
      </c>
      <c r="G1423" s="56" t="str">
        <f ca="1"/>
        <v/>
      </c>
      <c r="H1423" s="56" t="str">
        <f ca="1"/>
        <v/>
      </c>
      <c r="I1423" s="56" t="str">
        <f ca="1"/>
        <v/>
      </c>
      <c r="J1423" s="56" t="str">
        <f ca="1"/>
        <v/>
      </c>
      <c r="K1423" s="56" t="str">
        <f ca="1"/>
        <v/>
      </c>
      <c r="L1423" s="56" t="str">
        <f ca="1"/>
        <v/>
      </c>
      <c r="M1423" s="56" t="str">
        <f ca="1"/>
        <v/>
      </c>
      <c r="N1423" s="56" t="str">
        <f ca="1"/>
        <v/>
      </c>
      <c r="O1423" s="4"/>
    </row>
    <row r="1424" spans="2:15">
      <c r="B1424" s="3"/>
      <c r="C1424" s="56"/>
      <c r="D1424" s="56"/>
      <c r="E1424" s="56"/>
      <c r="F1424" s="56"/>
      <c r="G1424" s="56"/>
      <c r="H1424" s="56"/>
      <c r="I1424" s="56"/>
      <c r="J1424" s="56"/>
      <c r="K1424" s="56"/>
      <c r="L1424" s="56"/>
      <c r="M1424" s="56"/>
      <c r="N1424" s="56"/>
      <c r="O1424" s="4"/>
    </row>
    <row r="1425" spans="2:15">
      <c r="B1425" s="3"/>
      <c r="C1425" s="56"/>
      <c r="D1425" s="56"/>
      <c r="E1425" s="56"/>
      <c r="F1425" s="56"/>
      <c r="G1425" s="56"/>
      <c r="H1425" s="56"/>
      <c r="I1425" s="56"/>
      <c r="J1425" s="56"/>
      <c r="K1425" s="56"/>
      <c r="L1425" s="56"/>
      <c r="M1425" s="56"/>
      <c r="N1425" s="56"/>
      <c r="O1425" s="4"/>
    </row>
    <row r="1426" spans="2:15">
      <c r="B1426" s="3"/>
      <c r="C1426" s="56"/>
      <c r="D1426" s="56"/>
      <c r="E1426" s="56"/>
      <c r="F1426" s="56"/>
      <c r="G1426" s="56"/>
      <c r="H1426" s="56"/>
      <c r="I1426" s="56"/>
      <c r="J1426" s="56"/>
      <c r="K1426" s="56"/>
      <c r="L1426" s="56"/>
      <c r="M1426" s="56"/>
      <c r="N1426" s="56"/>
      <c r="O1426" s="4"/>
    </row>
    <row r="1427" spans="2:15">
      <c r="B1427" s="3"/>
      <c r="C1427" s="56"/>
      <c r="D1427" s="56"/>
      <c r="E1427" s="56"/>
      <c r="F1427" s="56"/>
      <c r="G1427" s="56"/>
      <c r="H1427" s="56"/>
      <c r="I1427" s="56"/>
      <c r="J1427" s="56"/>
      <c r="K1427" s="56"/>
      <c r="L1427" s="56"/>
      <c r="M1427" s="56"/>
      <c r="N1427" s="56"/>
      <c r="O1427" s="4"/>
    </row>
    <row r="1428" spans="2:15">
      <c r="B1428" s="3"/>
      <c r="C1428" s="56"/>
      <c r="D1428" s="56"/>
      <c r="E1428" s="56"/>
      <c r="F1428" s="56"/>
      <c r="G1428" s="56"/>
      <c r="H1428" s="56"/>
      <c r="I1428" s="56"/>
      <c r="J1428" s="56"/>
      <c r="K1428" s="56"/>
      <c r="L1428" s="56"/>
      <c r="M1428" s="56"/>
      <c r="N1428" s="56"/>
      <c r="O1428" s="4"/>
    </row>
    <row r="1429" spans="2:15">
      <c r="B1429" s="3"/>
      <c r="C1429" s="56"/>
      <c r="D1429" s="56"/>
      <c r="E1429" s="56"/>
      <c r="F1429" s="56"/>
      <c r="G1429" s="56"/>
      <c r="H1429" s="56"/>
      <c r="I1429" s="56"/>
      <c r="J1429" s="56"/>
      <c r="K1429" s="56"/>
      <c r="L1429" s="56"/>
      <c r="M1429" s="56"/>
      <c r="N1429" s="56"/>
      <c r="O1429" s="4"/>
    </row>
    <row r="1430" spans="2:15">
      <c r="B1430" s="3"/>
      <c r="C1430" s="56"/>
      <c r="D1430" s="56"/>
      <c r="E1430" s="56"/>
      <c r="F1430" s="56"/>
      <c r="G1430" s="56"/>
      <c r="H1430" s="56"/>
      <c r="I1430" s="56"/>
      <c r="J1430" s="56"/>
      <c r="K1430" s="56"/>
      <c r="L1430" s="56"/>
      <c r="M1430" s="56"/>
      <c r="N1430" s="56"/>
      <c r="O1430" s="4"/>
    </row>
    <row r="1431" spans="2:15">
      <c r="B1431" s="3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  <c r="O1431" s="4"/>
    </row>
    <row r="1432" spans="2:15">
      <c r="B1432" s="3"/>
      <c r="C1432" s="56"/>
      <c r="D1432" s="56"/>
      <c r="E1432" s="56"/>
      <c r="F1432" s="56"/>
      <c r="G1432" s="56"/>
      <c r="H1432" s="56"/>
      <c r="I1432" s="56"/>
      <c r="J1432" s="56"/>
      <c r="K1432" s="56"/>
      <c r="L1432" s="56"/>
      <c r="M1432" s="56"/>
      <c r="N1432" s="56"/>
      <c r="O1432" s="4"/>
    </row>
    <row r="1433" spans="2:15">
      <c r="B1433" s="3"/>
      <c r="C1433" s="56"/>
      <c r="D1433" s="56"/>
      <c r="E1433" s="56"/>
      <c r="F1433" s="56"/>
      <c r="G1433" s="56"/>
      <c r="H1433" s="56"/>
      <c r="I1433" s="56"/>
      <c r="J1433" s="56"/>
      <c r="K1433" s="56"/>
      <c r="L1433" s="56"/>
      <c r="M1433" s="56"/>
      <c r="N1433" s="56"/>
      <c r="O1433" s="4"/>
    </row>
    <row r="1434" spans="2:15">
      <c r="B1434" s="3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  <c r="O1434" s="4"/>
    </row>
    <row r="1435" spans="2:15">
      <c r="B1435" s="3"/>
      <c r="C1435" s="56"/>
      <c r="D1435" s="56"/>
      <c r="E1435" s="56"/>
      <c r="F1435" s="56"/>
      <c r="G1435" s="56"/>
      <c r="H1435" s="56"/>
      <c r="I1435" s="56"/>
      <c r="J1435" s="56"/>
      <c r="K1435" s="56"/>
      <c r="L1435" s="56"/>
      <c r="M1435" s="56"/>
      <c r="N1435" s="56"/>
      <c r="O1435" s="4"/>
    </row>
    <row r="1436" spans="2:15">
      <c r="B1436" s="3"/>
      <c r="C1436" s="56"/>
      <c r="D1436" s="56"/>
      <c r="E1436" s="56"/>
      <c r="F1436" s="56"/>
      <c r="G1436" s="56"/>
      <c r="H1436" s="56"/>
      <c r="I1436" s="56"/>
      <c r="J1436" s="56"/>
      <c r="K1436" s="56"/>
      <c r="L1436" s="56"/>
      <c r="M1436" s="56"/>
      <c r="N1436" s="56"/>
      <c r="O1436" s="4"/>
    </row>
    <row r="1437" spans="2:15">
      <c r="B1437" s="3"/>
      <c r="C1437" s="56"/>
      <c r="D1437" s="56"/>
      <c r="E1437" s="56"/>
      <c r="F1437" s="56"/>
      <c r="G1437" s="56"/>
      <c r="H1437" s="56"/>
      <c r="I1437" s="56"/>
      <c r="J1437" s="56"/>
      <c r="K1437" s="56"/>
      <c r="L1437" s="56"/>
      <c r="M1437" s="56"/>
      <c r="N1437" s="56"/>
      <c r="O1437" s="4"/>
    </row>
    <row r="1438" spans="2:15">
      <c r="B1438" s="3"/>
      <c r="C1438" s="56"/>
      <c r="D1438" s="56"/>
      <c r="E1438" s="56"/>
      <c r="F1438" s="56"/>
      <c r="G1438" s="56"/>
      <c r="H1438" s="56"/>
      <c r="I1438" s="56"/>
      <c r="J1438" s="56"/>
      <c r="K1438" s="56"/>
      <c r="L1438" s="56"/>
      <c r="M1438" s="56"/>
      <c r="N1438" s="56"/>
      <c r="O1438" s="4"/>
    </row>
    <row r="1439" spans="2:15">
      <c r="B1439" s="3"/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  <c r="O1439" s="4"/>
    </row>
    <row r="1440" spans="2:15">
      <c r="B1440" s="3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  <c r="O1440" s="4"/>
    </row>
    <row r="1441" spans="2:15">
      <c r="B1441" s="3"/>
      <c r="C1441" s="56"/>
      <c r="D1441" s="56"/>
      <c r="E1441" s="56"/>
      <c r="F1441" s="56"/>
      <c r="G1441" s="56"/>
      <c r="H1441" s="56"/>
      <c r="I1441" s="56"/>
      <c r="J1441" s="56"/>
      <c r="K1441" s="56"/>
      <c r="L1441" s="56"/>
      <c r="M1441" s="56"/>
      <c r="N1441" s="56"/>
      <c r="O1441" s="4"/>
    </row>
    <row r="1442" spans="2:15">
      <c r="B1442" s="3"/>
      <c r="C1442" s="56"/>
      <c r="D1442" s="56"/>
      <c r="E1442" s="56"/>
      <c r="F1442" s="56"/>
      <c r="G1442" s="56"/>
      <c r="H1442" s="56"/>
      <c r="I1442" s="56"/>
      <c r="J1442" s="56"/>
      <c r="K1442" s="56"/>
      <c r="L1442" s="56"/>
      <c r="M1442" s="56"/>
      <c r="N1442" s="56"/>
      <c r="O1442" s="4"/>
    </row>
    <row r="1443" spans="2:15">
      <c r="B1443" s="3"/>
      <c r="C1443" s="56"/>
      <c r="D1443" s="56"/>
      <c r="E1443" s="56"/>
      <c r="F1443" s="56"/>
      <c r="G1443" s="56"/>
      <c r="H1443" s="56"/>
      <c r="I1443" s="56"/>
      <c r="J1443" s="56"/>
      <c r="K1443" s="56"/>
      <c r="L1443" s="56"/>
      <c r="M1443" s="56"/>
      <c r="N1443" s="56"/>
      <c r="O1443" s="4"/>
    </row>
    <row r="1444" spans="2:15">
      <c r="B1444" s="3"/>
      <c r="C1444" s="56"/>
      <c r="D1444" s="56"/>
      <c r="E1444" s="56"/>
      <c r="F1444" s="56"/>
      <c r="G1444" s="56"/>
      <c r="H1444" s="56"/>
      <c r="I1444" s="56"/>
      <c r="J1444" s="56"/>
      <c r="K1444" s="56"/>
      <c r="L1444" s="56"/>
      <c r="M1444" s="56"/>
      <c r="N1444" s="56"/>
      <c r="O1444" s="4"/>
    </row>
    <row r="1445" spans="2:15">
      <c r="B1445" s="3"/>
      <c r="C1445" s="56"/>
      <c r="D1445" s="56"/>
      <c r="E1445" s="56"/>
      <c r="F1445" s="56"/>
      <c r="G1445" s="56"/>
      <c r="H1445" s="56"/>
      <c r="I1445" s="56"/>
      <c r="J1445" s="56"/>
      <c r="K1445" s="56"/>
      <c r="L1445" s="56"/>
      <c r="M1445" s="56"/>
      <c r="N1445" s="56"/>
      <c r="O1445" s="4"/>
    </row>
    <row r="1446" spans="2:15">
      <c r="B1446" s="3"/>
      <c r="C1446" s="56"/>
      <c r="D1446" s="56"/>
      <c r="E1446" s="56"/>
      <c r="F1446" s="56"/>
      <c r="G1446" s="56"/>
      <c r="H1446" s="56"/>
      <c r="I1446" s="56"/>
      <c r="J1446" s="56"/>
      <c r="K1446" s="56"/>
      <c r="L1446" s="56"/>
      <c r="M1446" s="56"/>
      <c r="N1446" s="56"/>
      <c r="O1446" s="4"/>
    </row>
    <row r="1447" spans="2:15">
      <c r="B1447" s="3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  <c r="O1447" s="4"/>
    </row>
    <row r="1448" spans="2:15">
      <c r="B1448" s="3"/>
      <c r="C1448" s="56"/>
      <c r="D1448" s="56"/>
      <c r="E1448" s="56"/>
      <c r="F1448" s="56"/>
      <c r="G1448" s="56"/>
      <c r="H1448" s="56"/>
      <c r="I1448" s="56"/>
      <c r="J1448" s="56"/>
      <c r="K1448" s="56"/>
      <c r="L1448" s="56"/>
      <c r="M1448" s="56"/>
      <c r="N1448" s="56"/>
      <c r="O1448" s="4"/>
    </row>
    <row r="1449" spans="2:15">
      <c r="B1449" s="3"/>
      <c r="C1449" s="56"/>
      <c r="D1449" s="56"/>
      <c r="E1449" s="56"/>
      <c r="F1449" s="56"/>
      <c r="G1449" s="56"/>
      <c r="H1449" s="56"/>
      <c r="I1449" s="56"/>
      <c r="J1449" s="56"/>
      <c r="K1449" s="56"/>
      <c r="L1449" s="56"/>
      <c r="M1449" s="56"/>
      <c r="N1449" s="56"/>
      <c r="O1449" s="4"/>
    </row>
    <row r="1450" spans="2:15">
      <c r="B1450" s="3"/>
      <c r="C1450" s="56"/>
      <c r="D1450" s="56"/>
      <c r="E1450" s="56"/>
      <c r="F1450" s="56"/>
      <c r="G1450" s="56"/>
      <c r="H1450" s="56"/>
      <c r="I1450" s="56"/>
      <c r="J1450" s="56"/>
      <c r="K1450" s="56"/>
      <c r="L1450" s="56"/>
      <c r="M1450" s="56"/>
      <c r="N1450" s="56"/>
      <c r="O1450" s="4"/>
    </row>
    <row r="1451" spans="2:15">
      <c r="B1451" s="3"/>
      <c r="C1451" s="56"/>
      <c r="D1451" s="56"/>
      <c r="E1451" s="56"/>
      <c r="F1451" s="56"/>
      <c r="G1451" s="56"/>
      <c r="H1451" s="56"/>
      <c r="I1451" s="56"/>
      <c r="J1451" s="56"/>
      <c r="K1451" s="56"/>
      <c r="L1451" s="56"/>
      <c r="M1451" s="56"/>
      <c r="N1451" s="56"/>
      <c r="O1451" s="4"/>
    </row>
    <row r="1452" spans="2:15">
      <c r="B1452" s="3"/>
      <c r="C1452" s="56"/>
      <c r="D1452" s="56"/>
      <c r="E1452" s="56"/>
      <c r="F1452" s="56"/>
      <c r="G1452" s="56"/>
      <c r="H1452" s="56"/>
      <c r="I1452" s="56"/>
      <c r="J1452" s="56"/>
      <c r="K1452" s="56"/>
      <c r="L1452" s="56"/>
      <c r="M1452" s="56"/>
      <c r="N1452" s="56"/>
      <c r="O1452" s="4"/>
    </row>
    <row r="1453" spans="2:15">
      <c r="B1453" s="3"/>
      <c r="C1453" s="56"/>
      <c r="D1453" s="56"/>
      <c r="E1453" s="56"/>
      <c r="F1453" s="56"/>
      <c r="G1453" s="56"/>
      <c r="H1453" s="56"/>
      <c r="I1453" s="56"/>
      <c r="J1453" s="56"/>
      <c r="K1453" s="56"/>
      <c r="L1453" s="56"/>
      <c r="M1453" s="56"/>
      <c r="N1453" s="56"/>
      <c r="O1453" s="4"/>
    </row>
    <row r="1454" spans="2:15">
      <c r="B1454" s="3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  <c r="O1454" s="4"/>
    </row>
    <row r="1455" spans="2:15">
      <c r="B1455" s="3"/>
      <c r="C1455" s="56"/>
      <c r="D1455" s="56"/>
      <c r="E1455" s="56"/>
      <c r="F1455" s="56"/>
      <c r="G1455" s="56"/>
      <c r="H1455" s="56"/>
      <c r="I1455" s="56"/>
      <c r="J1455" s="56"/>
      <c r="K1455" s="56"/>
      <c r="L1455" s="56"/>
      <c r="M1455" s="56"/>
      <c r="N1455" s="56"/>
      <c r="O1455" s="4"/>
    </row>
    <row r="1456" spans="2:15">
      <c r="B1456" s="3"/>
      <c r="C1456" s="56"/>
      <c r="D1456" s="56"/>
      <c r="E1456" s="56"/>
      <c r="F1456" s="56"/>
      <c r="G1456" s="56"/>
      <c r="H1456" s="56"/>
      <c r="I1456" s="56"/>
      <c r="J1456" s="56"/>
      <c r="K1456" s="56"/>
      <c r="L1456" s="56"/>
      <c r="M1456" s="56"/>
      <c r="N1456" s="56"/>
      <c r="O1456" s="4"/>
    </row>
    <row r="1457" spans="2:15">
      <c r="B1457" s="3"/>
      <c r="C1457" s="56"/>
      <c r="D1457" s="56"/>
      <c r="E1457" s="56"/>
      <c r="F1457" s="56"/>
      <c r="G1457" s="56"/>
      <c r="H1457" s="56"/>
      <c r="I1457" s="56"/>
      <c r="J1457" s="56"/>
      <c r="K1457" s="56"/>
      <c r="L1457" s="56"/>
      <c r="M1457" s="56"/>
      <c r="N1457" s="56"/>
      <c r="O1457" s="4"/>
    </row>
    <row r="1458" spans="2:15">
      <c r="B1458" s="3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  <c r="N1458" s="56"/>
      <c r="O1458" s="4"/>
    </row>
    <row r="1459" spans="2:15">
      <c r="B1459" s="3"/>
      <c r="C1459" s="56"/>
      <c r="D1459" s="56"/>
      <c r="E1459" s="56"/>
      <c r="F1459" s="56"/>
      <c r="G1459" s="56"/>
      <c r="H1459" s="56"/>
      <c r="I1459" s="56"/>
      <c r="J1459" s="56"/>
      <c r="K1459" s="56"/>
      <c r="L1459" s="56"/>
      <c r="M1459" s="56"/>
      <c r="N1459" s="56"/>
      <c r="O1459" s="4"/>
    </row>
    <row r="1460" spans="2:15">
      <c r="B1460" s="3"/>
      <c r="C1460" s="56"/>
      <c r="D1460" s="56"/>
      <c r="E1460" s="56"/>
      <c r="F1460" s="56"/>
      <c r="G1460" s="56"/>
      <c r="H1460" s="56"/>
      <c r="I1460" s="56"/>
      <c r="J1460" s="56"/>
      <c r="K1460" s="56"/>
      <c r="L1460" s="56"/>
      <c r="M1460" s="56"/>
      <c r="N1460" s="56"/>
      <c r="O1460" s="4"/>
    </row>
    <row r="1461" spans="2:15">
      <c r="B1461" s="3"/>
      <c r="C1461" s="56"/>
      <c r="D1461" s="56"/>
      <c r="E1461" s="56"/>
      <c r="F1461" s="56"/>
      <c r="G1461" s="56"/>
      <c r="H1461" s="56"/>
      <c r="I1461" s="56"/>
      <c r="J1461" s="56"/>
      <c r="K1461" s="56"/>
      <c r="L1461" s="56"/>
      <c r="M1461" s="56"/>
      <c r="N1461" s="56"/>
      <c r="O1461" s="4"/>
    </row>
    <row r="1462" spans="2:15">
      <c r="B1462" s="3"/>
      <c r="C1462" s="56"/>
      <c r="D1462" s="56"/>
      <c r="E1462" s="56"/>
      <c r="F1462" s="56"/>
      <c r="G1462" s="56"/>
      <c r="H1462" s="56"/>
      <c r="I1462" s="56"/>
      <c r="J1462" s="56"/>
      <c r="K1462" s="56"/>
      <c r="L1462" s="56"/>
      <c r="M1462" s="56"/>
      <c r="N1462" s="56"/>
      <c r="O1462" s="4"/>
    </row>
    <row r="1463" spans="2:15">
      <c r="B1463" s="3"/>
      <c r="C1463" s="56"/>
      <c r="D1463" s="56"/>
      <c r="E1463" s="56"/>
      <c r="F1463" s="56"/>
      <c r="G1463" s="56"/>
      <c r="H1463" s="56"/>
      <c r="I1463" s="56"/>
      <c r="J1463" s="56"/>
      <c r="K1463" s="56"/>
      <c r="L1463" s="56"/>
      <c r="M1463" s="56"/>
      <c r="N1463" s="56"/>
      <c r="O1463" s="4"/>
    </row>
    <row r="1464" spans="2:15">
      <c r="B1464" s="3"/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  <c r="O1464" s="4"/>
    </row>
    <row r="1465" spans="2:15">
      <c r="B1465" s="3"/>
      <c r="C1465" s="56"/>
      <c r="D1465" s="56"/>
      <c r="E1465" s="56"/>
      <c r="F1465" s="56"/>
      <c r="G1465" s="56"/>
      <c r="H1465" s="56"/>
      <c r="I1465" s="56"/>
      <c r="J1465" s="56"/>
      <c r="K1465" s="56"/>
      <c r="L1465" s="56"/>
      <c r="M1465" s="56"/>
      <c r="N1465" s="56"/>
      <c r="O1465" s="4"/>
    </row>
    <row r="1466" spans="2:15">
      <c r="B1466" s="3"/>
      <c r="C1466" s="56"/>
      <c r="D1466" s="56"/>
      <c r="E1466" s="56"/>
      <c r="F1466" s="56"/>
      <c r="G1466" s="56"/>
      <c r="H1466" s="56"/>
      <c r="I1466" s="56"/>
      <c r="J1466" s="56"/>
      <c r="K1466" s="56"/>
      <c r="L1466" s="56"/>
      <c r="M1466" s="56"/>
      <c r="N1466" s="56"/>
      <c r="O1466" s="4"/>
    </row>
    <row r="1467" spans="2:15">
      <c r="B1467" s="3"/>
      <c r="C1467" s="56"/>
      <c r="D1467" s="56"/>
      <c r="E1467" s="56"/>
      <c r="F1467" s="56"/>
      <c r="G1467" s="56"/>
      <c r="H1467" s="56"/>
      <c r="I1467" s="56"/>
      <c r="J1467" s="56"/>
      <c r="K1467" s="56"/>
      <c r="L1467" s="56"/>
      <c r="M1467" s="56"/>
      <c r="N1467" s="56"/>
      <c r="O1467" s="4"/>
    </row>
    <row r="1468" spans="2:15">
      <c r="B1468" s="3"/>
      <c r="C1468" s="56"/>
      <c r="D1468" s="56"/>
      <c r="E1468" s="56"/>
      <c r="F1468" s="56"/>
      <c r="G1468" s="56"/>
      <c r="H1468" s="56"/>
      <c r="I1468" s="56"/>
      <c r="J1468" s="56"/>
      <c r="K1468" s="56"/>
      <c r="L1468" s="56"/>
      <c r="M1468" s="56"/>
      <c r="N1468" s="56"/>
      <c r="O1468" s="4"/>
    </row>
    <row r="1469" spans="2:15">
      <c r="B1469" s="3"/>
      <c r="C1469" s="56"/>
      <c r="D1469" s="56"/>
      <c r="E1469" s="56"/>
      <c r="F1469" s="56"/>
      <c r="G1469" s="56"/>
      <c r="H1469" s="56"/>
      <c r="I1469" s="56"/>
      <c r="J1469" s="56"/>
      <c r="K1469" s="56"/>
      <c r="L1469" s="56"/>
      <c r="M1469" s="56"/>
      <c r="N1469" s="56"/>
      <c r="O1469" s="4"/>
    </row>
    <row r="1470" spans="2:15">
      <c r="B1470" s="3"/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  <c r="O1470" s="4"/>
    </row>
    <row r="1471" spans="2:15">
      <c r="B1471" s="3"/>
      <c r="C1471" s="56"/>
      <c r="D1471" s="56"/>
      <c r="E1471" s="56"/>
      <c r="F1471" s="56"/>
      <c r="G1471" s="56"/>
      <c r="H1471" s="56"/>
      <c r="I1471" s="56"/>
      <c r="J1471" s="56"/>
      <c r="K1471" s="56"/>
      <c r="L1471" s="56"/>
      <c r="M1471" s="56"/>
      <c r="N1471" s="56"/>
      <c r="O1471" s="4"/>
    </row>
    <row r="1472" spans="2:15">
      <c r="B1472" s="3"/>
      <c r="C1472" s="56"/>
      <c r="D1472" s="56"/>
      <c r="E1472" s="56"/>
      <c r="F1472" s="56"/>
      <c r="G1472" s="56"/>
      <c r="H1472" s="56"/>
      <c r="I1472" s="56"/>
      <c r="J1472" s="56"/>
      <c r="K1472" s="56"/>
      <c r="L1472" s="56"/>
      <c r="M1472" s="56"/>
      <c r="N1472" s="56"/>
      <c r="O1472" s="4"/>
    </row>
    <row r="1473" spans="2:15">
      <c r="B1473" s="3"/>
      <c r="C1473" s="56"/>
      <c r="D1473" s="56"/>
      <c r="E1473" s="56"/>
      <c r="F1473" s="56"/>
      <c r="G1473" s="56"/>
      <c r="H1473" s="56"/>
      <c r="I1473" s="56"/>
      <c r="J1473" s="56"/>
      <c r="K1473" s="56"/>
      <c r="L1473" s="56"/>
      <c r="M1473" s="56"/>
      <c r="N1473" s="56"/>
      <c r="O1473" s="4"/>
    </row>
    <row r="1474" spans="2:15">
      <c r="B1474" s="3"/>
      <c r="C1474" s="56"/>
      <c r="D1474" s="56"/>
      <c r="E1474" s="56"/>
      <c r="F1474" s="56"/>
      <c r="G1474" s="56"/>
      <c r="H1474" s="56"/>
      <c r="I1474" s="56"/>
      <c r="J1474" s="56"/>
      <c r="K1474" s="56"/>
      <c r="L1474" s="56"/>
      <c r="M1474" s="56"/>
      <c r="N1474" s="56"/>
      <c r="O1474" s="4"/>
    </row>
    <row r="1475" spans="2:15">
      <c r="B1475" s="3"/>
      <c r="C1475" s="56"/>
      <c r="D1475" s="56"/>
      <c r="E1475" s="56"/>
      <c r="F1475" s="56"/>
      <c r="G1475" s="56"/>
      <c r="H1475" s="56"/>
      <c r="I1475" s="56"/>
      <c r="J1475" s="56"/>
      <c r="K1475" s="56"/>
      <c r="L1475" s="56"/>
      <c r="M1475" s="56"/>
      <c r="N1475" s="56"/>
      <c r="O1475" s="4"/>
    </row>
    <row r="1476" spans="2:15">
      <c r="B1476" s="3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  <c r="O1476" s="4"/>
    </row>
    <row r="1477" spans="2:15">
      <c r="B1477" s="3"/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  <c r="O1477" s="4"/>
    </row>
    <row r="1478" spans="2:15">
      <c r="B1478" s="3"/>
      <c r="C1478" s="56"/>
      <c r="D1478" s="56"/>
      <c r="E1478" s="56"/>
      <c r="F1478" s="56"/>
      <c r="G1478" s="56"/>
      <c r="H1478" s="56"/>
      <c r="I1478" s="56"/>
      <c r="J1478" s="56"/>
      <c r="K1478" s="56"/>
      <c r="L1478" s="56"/>
      <c r="M1478" s="56"/>
      <c r="N1478" s="56"/>
      <c r="O1478" s="4"/>
    </row>
    <row r="1479" spans="2:15">
      <c r="B1479" s="3"/>
      <c r="C1479" s="56"/>
      <c r="D1479" s="56"/>
      <c r="E1479" s="56"/>
      <c r="F1479" s="56"/>
      <c r="G1479" s="56"/>
      <c r="H1479" s="56"/>
      <c r="I1479" s="56"/>
      <c r="J1479" s="56"/>
      <c r="K1479" s="56"/>
      <c r="L1479" s="56"/>
      <c r="M1479" s="56"/>
      <c r="N1479" s="56"/>
      <c r="O1479" s="4"/>
    </row>
    <row r="1480" spans="2:15">
      <c r="B1480" s="3"/>
      <c r="C1480" s="56"/>
      <c r="D1480" s="56"/>
      <c r="E1480" s="56"/>
      <c r="F1480" s="56"/>
      <c r="G1480" s="56"/>
      <c r="H1480" s="56"/>
      <c r="I1480" s="56"/>
      <c r="J1480" s="56"/>
      <c r="K1480" s="56"/>
      <c r="L1480" s="56"/>
      <c r="M1480" s="56"/>
      <c r="N1480" s="56"/>
      <c r="O1480" s="4"/>
    </row>
    <row r="1481" spans="2:15">
      <c r="B1481" s="3"/>
      <c r="C1481" s="56"/>
      <c r="D1481" s="56"/>
      <c r="E1481" s="56"/>
      <c r="F1481" s="56"/>
      <c r="G1481" s="56"/>
      <c r="H1481" s="56"/>
      <c r="I1481" s="56"/>
      <c r="J1481" s="56"/>
      <c r="K1481" s="56"/>
      <c r="L1481" s="56"/>
      <c r="M1481" s="56"/>
      <c r="N1481" s="56"/>
      <c r="O1481" s="4"/>
    </row>
    <row r="1482" spans="2:15">
      <c r="B1482" s="3"/>
      <c r="C1482" s="56"/>
      <c r="D1482" s="56"/>
      <c r="E1482" s="56"/>
      <c r="F1482" s="56"/>
      <c r="G1482" s="56"/>
      <c r="H1482" s="56"/>
      <c r="I1482" s="56"/>
      <c r="J1482" s="56"/>
      <c r="K1482" s="56"/>
      <c r="L1482" s="56"/>
      <c r="M1482" s="56"/>
      <c r="N1482" s="56"/>
      <c r="O1482" s="4"/>
    </row>
    <row r="1483" spans="2:15">
      <c r="B1483" s="3"/>
      <c r="C1483" s="56"/>
      <c r="D1483" s="56"/>
      <c r="E1483" s="56"/>
      <c r="F1483" s="56"/>
      <c r="G1483" s="56"/>
      <c r="H1483" s="56"/>
      <c r="I1483" s="56"/>
      <c r="J1483" s="56"/>
      <c r="K1483" s="56"/>
      <c r="L1483" s="56"/>
      <c r="M1483" s="56"/>
      <c r="N1483" s="56"/>
      <c r="O1483" s="4"/>
    </row>
    <row r="1484" spans="2:15">
      <c r="B1484" s="3"/>
      <c r="C1484" s="56"/>
      <c r="D1484" s="56"/>
      <c r="E1484" s="56"/>
      <c r="F1484" s="56"/>
      <c r="G1484" s="56"/>
      <c r="H1484" s="56"/>
      <c r="I1484" s="56"/>
      <c r="J1484" s="56"/>
      <c r="K1484" s="56"/>
      <c r="L1484" s="56"/>
      <c r="M1484" s="56"/>
      <c r="N1484" s="56"/>
      <c r="O1484" s="4"/>
    </row>
    <row r="1485" spans="2:15">
      <c r="B1485" s="3"/>
      <c r="C1485" s="56"/>
      <c r="D1485" s="56"/>
      <c r="E1485" s="56"/>
      <c r="F1485" s="56"/>
      <c r="G1485" s="56"/>
      <c r="H1485" s="56"/>
      <c r="I1485" s="56"/>
      <c r="J1485" s="56"/>
      <c r="K1485" s="56"/>
      <c r="L1485" s="56"/>
      <c r="M1485" s="56"/>
      <c r="N1485" s="56"/>
      <c r="O1485" s="4"/>
    </row>
    <row r="1486" spans="2:15">
      <c r="B1486" s="3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  <c r="N1486" s="56"/>
      <c r="O1486" s="4"/>
    </row>
    <row r="1487" spans="2:15">
      <c r="B1487" s="3"/>
      <c r="C1487" s="56"/>
      <c r="D1487" s="56"/>
      <c r="E1487" s="56"/>
      <c r="F1487" s="56"/>
      <c r="G1487" s="56"/>
      <c r="H1487" s="56"/>
      <c r="I1487" s="56"/>
      <c r="J1487" s="56"/>
      <c r="K1487" s="56"/>
      <c r="L1487" s="56"/>
      <c r="M1487" s="56"/>
      <c r="N1487" s="56"/>
      <c r="O1487" s="4"/>
    </row>
    <row r="1488" spans="2:15">
      <c r="B1488" s="3"/>
      <c r="C1488" s="56"/>
      <c r="D1488" s="56"/>
      <c r="E1488" s="56"/>
      <c r="F1488" s="56"/>
      <c r="G1488" s="56"/>
      <c r="H1488" s="56"/>
      <c r="I1488" s="56"/>
      <c r="J1488" s="56"/>
      <c r="K1488" s="56"/>
      <c r="L1488" s="56"/>
      <c r="M1488" s="56"/>
      <c r="N1488" s="56"/>
      <c r="O1488" s="4"/>
    </row>
    <row r="1489" spans="2:15">
      <c r="B1489" s="3"/>
      <c r="C1489" s="56"/>
      <c r="D1489" s="56"/>
      <c r="E1489" s="56"/>
      <c r="F1489" s="56"/>
      <c r="G1489" s="56"/>
      <c r="H1489" s="56"/>
      <c r="I1489" s="56"/>
      <c r="J1489" s="56"/>
      <c r="K1489" s="56"/>
      <c r="L1489" s="56"/>
      <c r="M1489" s="56"/>
      <c r="N1489" s="56"/>
      <c r="O1489" s="4"/>
    </row>
    <row r="1490" spans="2:15">
      <c r="B1490" s="3"/>
      <c r="C1490" s="56"/>
      <c r="D1490" s="56"/>
      <c r="E1490" s="56"/>
      <c r="F1490" s="56"/>
      <c r="G1490" s="56"/>
      <c r="H1490" s="56"/>
      <c r="I1490" s="56"/>
      <c r="J1490" s="56"/>
      <c r="K1490" s="56"/>
      <c r="L1490" s="56"/>
      <c r="M1490" s="56"/>
      <c r="N1490" s="56"/>
      <c r="O1490" s="4"/>
    </row>
    <row r="1491" spans="2:15">
      <c r="B1491" s="3"/>
      <c r="C1491" s="56"/>
      <c r="D1491" s="56"/>
      <c r="E1491" s="56"/>
      <c r="F1491" s="56"/>
      <c r="G1491" s="56"/>
      <c r="H1491" s="56"/>
      <c r="I1491" s="56"/>
      <c r="J1491" s="56"/>
      <c r="K1491" s="56"/>
      <c r="L1491" s="56"/>
      <c r="M1491" s="56"/>
      <c r="N1491" s="56"/>
      <c r="O1491" s="4"/>
    </row>
    <row r="1492" spans="2:15">
      <c r="B1492" s="3"/>
      <c r="C1492" s="56"/>
      <c r="D1492" s="56"/>
      <c r="E1492" s="56"/>
      <c r="F1492" s="56"/>
      <c r="G1492" s="56"/>
      <c r="H1492" s="56"/>
      <c r="I1492" s="56"/>
      <c r="J1492" s="56"/>
      <c r="K1492" s="56"/>
      <c r="L1492" s="56"/>
      <c r="M1492" s="56"/>
      <c r="N1492" s="56"/>
      <c r="O1492" s="4"/>
    </row>
    <row r="1493" spans="2:15">
      <c r="B1493" s="3"/>
      <c r="C1493" s="56"/>
      <c r="D1493" s="56"/>
      <c r="E1493" s="56"/>
      <c r="F1493" s="56"/>
      <c r="G1493" s="56"/>
      <c r="H1493" s="56"/>
      <c r="I1493" s="56"/>
      <c r="J1493" s="56"/>
      <c r="K1493" s="56"/>
      <c r="L1493" s="56"/>
      <c r="M1493" s="56"/>
      <c r="N1493" s="56"/>
      <c r="O1493" s="4"/>
    </row>
    <row r="1494" spans="2:15">
      <c r="B1494" s="3"/>
      <c r="C1494" s="56"/>
      <c r="D1494" s="56"/>
      <c r="E1494" s="56"/>
      <c r="F1494" s="56"/>
      <c r="G1494" s="56"/>
      <c r="H1494" s="56"/>
      <c r="I1494" s="56"/>
      <c r="J1494" s="56"/>
      <c r="K1494" s="56"/>
      <c r="L1494" s="56"/>
      <c r="M1494" s="56"/>
      <c r="N1494" s="56"/>
      <c r="O1494" s="4"/>
    </row>
    <row r="1495" spans="2:15">
      <c r="B1495" s="3"/>
      <c r="C1495" s="56"/>
      <c r="D1495" s="56"/>
      <c r="E1495" s="56"/>
      <c r="F1495" s="56"/>
      <c r="G1495" s="56"/>
      <c r="H1495" s="56"/>
      <c r="I1495" s="56"/>
      <c r="J1495" s="56"/>
      <c r="K1495" s="56"/>
      <c r="L1495" s="56"/>
      <c r="M1495" s="56"/>
      <c r="N1495" s="56"/>
      <c r="O1495" s="4"/>
    </row>
    <row r="1496" spans="2:15">
      <c r="B1496" s="3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  <c r="O1496" s="4"/>
    </row>
    <row r="1497" spans="2:15">
      <c r="B1497" s="3"/>
      <c r="C1497" s="56"/>
      <c r="D1497" s="56"/>
      <c r="E1497" s="56"/>
      <c r="F1497" s="56"/>
      <c r="G1497" s="56"/>
      <c r="H1497" s="56"/>
      <c r="I1497" s="56"/>
      <c r="J1497" s="56"/>
      <c r="K1497" s="56"/>
      <c r="L1497" s="56"/>
      <c r="M1497" s="56"/>
      <c r="N1497" s="56"/>
      <c r="O1497" s="4"/>
    </row>
    <row r="1498" spans="2:15">
      <c r="B1498" s="3"/>
      <c r="C1498" s="56"/>
      <c r="D1498" s="56"/>
      <c r="E1498" s="56"/>
      <c r="F1498" s="56"/>
      <c r="G1498" s="56"/>
      <c r="H1498" s="56"/>
      <c r="I1498" s="56"/>
      <c r="J1498" s="56"/>
      <c r="K1498" s="56"/>
      <c r="L1498" s="56"/>
      <c r="M1498" s="56"/>
      <c r="N1498" s="56"/>
      <c r="O1498" s="4"/>
    </row>
    <row r="1499" spans="2:15">
      <c r="B1499" s="3"/>
      <c r="C1499" s="56"/>
      <c r="D1499" s="56"/>
      <c r="E1499" s="56"/>
      <c r="F1499" s="56"/>
      <c r="G1499" s="56"/>
      <c r="H1499" s="56"/>
      <c r="I1499" s="56"/>
      <c r="J1499" s="56"/>
      <c r="K1499" s="56"/>
      <c r="L1499" s="56"/>
      <c r="M1499" s="56"/>
      <c r="N1499" s="56"/>
      <c r="O1499" s="4"/>
    </row>
    <row r="1500" spans="2:15">
      <c r="B1500" s="3"/>
      <c r="C1500" s="56"/>
      <c r="D1500" s="56"/>
      <c r="E1500" s="56"/>
      <c r="F1500" s="56"/>
      <c r="G1500" s="56"/>
      <c r="H1500" s="56"/>
      <c r="I1500" s="56"/>
      <c r="J1500" s="56"/>
      <c r="K1500" s="56"/>
      <c r="L1500" s="56"/>
      <c r="M1500" s="56"/>
      <c r="N1500" s="56"/>
      <c r="O1500" s="4"/>
    </row>
    <row r="1501" spans="2:15">
      <c r="B1501" s="3"/>
      <c r="C1501" s="56"/>
      <c r="D1501" s="56"/>
      <c r="E1501" s="56"/>
      <c r="F1501" s="56"/>
      <c r="G1501" s="56"/>
      <c r="H1501" s="56"/>
      <c r="I1501" s="56"/>
      <c r="J1501" s="56"/>
      <c r="K1501" s="56"/>
      <c r="L1501" s="56"/>
      <c r="M1501" s="56"/>
      <c r="N1501" s="56"/>
      <c r="O1501" s="4"/>
    </row>
    <row r="1502" spans="2:15">
      <c r="B1502" s="3"/>
      <c r="C1502" s="56"/>
      <c r="D1502" s="56"/>
      <c r="E1502" s="56"/>
      <c r="F1502" s="56"/>
      <c r="G1502" s="56"/>
      <c r="H1502" s="56"/>
      <c r="I1502" s="56"/>
      <c r="J1502" s="56"/>
      <c r="K1502" s="56"/>
      <c r="L1502" s="56"/>
      <c r="M1502" s="56"/>
      <c r="N1502" s="56"/>
      <c r="O1502" s="4"/>
    </row>
    <row r="1503" spans="2:15">
      <c r="B1503" s="3"/>
      <c r="C1503" s="56"/>
      <c r="D1503" s="56"/>
      <c r="E1503" s="56"/>
      <c r="F1503" s="56"/>
      <c r="G1503" s="56"/>
      <c r="H1503" s="56"/>
      <c r="I1503" s="56"/>
      <c r="J1503" s="56"/>
      <c r="K1503" s="56"/>
      <c r="L1503" s="56"/>
      <c r="M1503" s="56"/>
      <c r="N1503" s="56"/>
      <c r="O1503" s="4"/>
    </row>
    <row r="1504" spans="2:15">
      <c r="B1504" s="3"/>
      <c r="C1504" s="56"/>
      <c r="D1504" s="56"/>
      <c r="E1504" s="56"/>
      <c r="F1504" s="56"/>
      <c r="G1504" s="56"/>
      <c r="H1504" s="56"/>
      <c r="I1504" s="56"/>
      <c r="J1504" s="56"/>
      <c r="K1504" s="56"/>
      <c r="L1504" s="56"/>
      <c r="M1504" s="56"/>
      <c r="N1504" s="56"/>
      <c r="O1504" s="4"/>
    </row>
    <row r="1505" spans="2:15">
      <c r="B1505" s="3"/>
      <c r="C1505" s="56"/>
      <c r="D1505" s="56"/>
      <c r="E1505" s="56"/>
      <c r="F1505" s="56"/>
      <c r="G1505" s="56"/>
      <c r="H1505" s="56"/>
      <c r="I1505" s="56"/>
      <c r="J1505" s="56"/>
      <c r="K1505" s="56"/>
      <c r="L1505" s="56"/>
      <c r="M1505" s="56"/>
      <c r="N1505" s="56"/>
      <c r="O1505" s="4"/>
    </row>
    <row r="1506" spans="2:15">
      <c r="B1506" s="3"/>
      <c r="C1506" s="56"/>
      <c r="D1506" s="56"/>
      <c r="E1506" s="56"/>
      <c r="F1506" s="56"/>
      <c r="G1506" s="56"/>
      <c r="H1506" s="56"/>
      <c r="I1506" s="56"/>
      <c r="J1506" s="56"/>
      <c r="K1506" s="56"/>
      <c r="L1506" s="56"/>
      <c r="M1506" s="56"/>
      <c r="N1506" s="56"/>
      <c r="O1506" s="4"/>
    </row>
    <row r="1507" spans="2:15">
      <c r="B1507" s="3"/>
      <c r="C1507" s="56"/>
      <c r="D1507" s="56"/>
      <c r="E1507" s="56"/>
      <c r="F1507" s="56"/>
      <c r="G1507" s="56"/>
      <c r="H1507" s="56"/>
      <c r="I1507" s="56"/>
      <c r="J1507" s="56"/>
      <c r="K1507" s="56"/>
      <c r="L1507" s="56"/>
      <c r="M1507" s="56"/>
      <c r="N1507" s="56"/>
      <c r="O1507" s="4"/>
    </row>
    <row r="1508" spans="2:15">
      <c r="B1508" s="3"/>
      <c r="C1508" s="56"/>
      <c r="D1508" s="56"/>
      <c r="E1508" s="56"/>
      <c r="F1508" s="56"/>
      <c r="G1508" s="56"/>
      <c r="H1508" s="56"/>
      <c r="I1508" s="56"/>
      <c r="J1508" s="56"/>
      <c r="K1508" s="56"/>
      <c r="L1508" s="56"/>
      <c r="M1508" s="56"/>
      <c r="N1508" s="56"/>
      <c r="O1508" s="4"/>
    </row>
    <row r="1509" spans="2:15">
      <c r="B1509" s="3"/>
      <c r="C1509" s="56"/>
      <c r="D1509" s="56"/>
      <c r="E1509" s="56"/>
      <c r="F1509" s="56"/>
      <c r="G1509" s="56"/>
      <c r="H1509" s="56"/>
      <c r="I1509" s="56"/>
      <c r="J1509" s="56"/>
      <c r="K1509" s="56"/>
      <c r="L1509" s="56"/>
      <c r="M1509" s="56"/>
      <c r="N1509" s="56"/>
      <c r="O1509" s="4"/>
    </row>
    <row r="1510" spans="2:15">
      <c r="B1510" s="3"/>
      <c r="C1510" s="56"/>
      <c r="D1510" s="56"/>
      <c r="E1510" s="56"/>
      <c r="F1510" s="56"/>
      <c r="G1510" s="56"/>
      <c r="H1510" s="56"/>
      <c r="I1510" s="56"/>
      <c r="J1510" s="56"/>
      <c r="K1510" s="56"/>
      <c r="L1510" s="56"/>
      <c r="M1510" s="56"/>
      <c r="N1510" s="56"/>
      <c r="O1510" s="4"/>
    </row>
    <row r="1511" spans="2:15">
      <c r="B1511" s="3"/>
      <c r="C1511" s="56"/>
      <c r="D1511" s="56"/>
      <c r="E1511" s="56"/>
      <c r="F1511" s="56"/>
      <c r="G1511" s="56"/>
      <c r="H1511" s="56"/>
      <c r="I1511" s="56"/>
      <c r="J1511" s="56"/>
      <c r="K1511" s="56"/>
      <c r="L1511" s="56"/>
      <c r="M1511" s="56"/>
      <c r="N1511" s="56"/>
      <c r="O1511" s="4"/>
    </row>
    <row r="1512" spans="2:15">
      <c r="B1512" s="3"/>
      <c r="C1512" s="56"/>
      <c r="D1512" s="56"/>
      <c r="E1512" s="56"/>
      <c r="F1512" s="56"/>
      <c r="G1512" s="56"/>
      <c r="H1512" s="56"/>
      <c r="I1512" s="56"/>
      <c r="J1512" s="56"/>
      <c r="K1512" s="56"/>
      <c r="L1512" s="56"/>
      <c r="M1512" s="56"/>
      <c r="N1512" s="56"/>
      <c r="O1512" s="4"/>
    </row>
    <row r="1513" spans="2:15">
      <c r="B1513" s="3"/>
      <c r="C1513" s="56"/>
      <c r="D1513" s="56"/>
      <c r="E1513" s="56"/>
      <c r="F1513" s="56"/>
      <c r="G1513" s="56"/>
      <c r="H1513" s="56"/>
      <c r="I1513" s="56"/>
      <c r="J1513" s="56"/>
      <c r="K1513" s="56"/>
      <c r="L1513" s="56"/>
      <c r="M1513" s="56"/>
      <c r="N1513" s="56"/>
      <c r="O1513" s="4"/>
    </row>
    <row r="1514" spans="2:15">
      <c r="B1514" s="3"/>
      <c r="C1514" s="56"/>
      <c r="D1514" s="56"/>
      <c r="E1514" s="56"/>
      <c r="F1514" s="56"/>
      <c r="G1514" s="56"/>
      <c r="H1514" s="56"/>
      <c r="I1514" s="56"/>
      <c r="J1514" s="56"/>
      <c r="K1514" s="56"/>
      <c r="L1514" s="56"/>
      <c r="M1514" s="56"/>
      <c r="N1514" s="56"/>
      <c r="O1514" s="4"/>
    </row>
    <row r="1515" spans="2:15">
      <c r="B1515" s="3"/>
      <c r="C1515" s="56"/>
      <c r="D1515" s="56"/>
      <c r="E1515" s="56"/>
      <c r="F1515" s="56"/>
      <c r="G1515" s="56"/>
      <c r="H1515" s="56"/>
      <c r="I1515" s="56"/>
      <c r="J1515" s="56"/>
      <c r="K1515" s="56"/>
      <c r="L1515" s="56"/>
      <c r="M1515" s="56"/>
      <c r="N1515" s="56"/>
      <c r="O1515" s="4"/>
    </row>
    <row r="1516" spans="2:15">
      <c r="B1516" s="3"/>
      <c r="C1516" s="56"/>
      <c r="D1516" s="56"/>
      <c r="E1516" s="56"/>
      <c r="F1516" s="56"/>
      <c r="G1516" s="56"/>
      <c r="H1516" s="56"/>
      <c r="I1516" s="56"/>
      <c r="J1516" s="56"/>
      <c r="K1516" s="56"/>
      <c r="L1516" s="56"/>
      <c r="M1516" s="56"/>
      <c r="N1516" s="56"/>
      <c r="O1516" s="4"/>
    </row>
    <row r="1517" spans="2:15">
      <c r="B1517" s="3"/>
      <c r="C1517" s="56"/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  <c r="O1517" s="4"/>
    </row>
    <row r="1518" spans="2:15">
      <c r="B1518" s="3"/>
      <c r="C1518" s="56"/>
      <c r="D1518" s="56"/>
      <c r="E1518" s="56"/>
      <c r="F1518" s="56"/>
      <c r="G1518" s="56"/>
      <c r="H1518" s="56"/>
      <c r="I1518" s="56"/>
      <c r="J1518" s="56"/>
      <c r="K1518" s="56"/>
      <c r="L1518" s="56"/>
      <c r="M1518" s="56"/>
      <c r="N1518" s="56"/>
      <c r="O1518" s="4"/>
    </row>
    <row r="1519" spans="2:15">
      <c r="B1519" s="3"/>
      <c r="C1519" s="56"/>
      <c r="D1519" s="56"/>
      <c r="E1519" s="56"/>
      <c r="F1519" s="56"/>
      <c r="G1519" s="56"/>
      <c r="H1519" s="56"/>
      <c r="I1519" s="56"/>
      <c r="J1519" s="56"/>
      <c r="K1519" s="56"/>
      <c r="L1519" s="56"/>
      <c r="M1519" s="56"/>
      <c r="N1519" s="56"/>
      <c r="O1519" s="4"/>
    </row>
    <row r="1520" spans="2:15">
      <c r="B1520" s="3"/>
      <c r="C1520" s="56"/>
      <c r="D1520" s="56"/>
      <c r="E1520" s="56"/>
      <c r="F1520" s="56"/>
      <c r="G1520" s="56"/>
      <c r="H1520" s="56"/>
      <c r="I1520" s="56"/>
      <c r="J1520" s="56"/>
      <c r="K1520" s="56"/>
      <c r="L1520" s="56"/>
      <c r="M1520" s="56"/>
      <c r="N1520" s="56"/>
      <c r="O1520" s="4"/>
    </row>
    <row r="1521" spans="2:15">
      <c r="B1521" s="3"/>
      <c r="C1521" s="56"/>
      <c r="D1521" s="56"/>
      <c r="E1521" s="56"/>
      <c r="F1521" s="56"/>
      <c r="G1521" s="56"/>
      <c r="H1521" s="56"/>
      <c r="I1521" s="56"/>
      <c r="J1521" s="56"/>
      <c r="K1521" s="56"/>
      <c r="L1521" s="56"/>
      <c r="M1521" s="56"/>
      <c r="N1521" s="56"/>
      <c r="O1521" s="4"/>
    </row>
    <row r="1522" spans="2:15">
      <c r="B1522" s="3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  <c r="O1522" s="4"/>
    </row>
    <row r="1523" spans="2:15">
      <c r="B1523" s="3"/>
      <c r="C1523" s="56"/>
      <c r="D1523" s="56"/>
      <c r="E1523" s="56"/>
      <c r="F1523" s="56"/>
      <c r="G1523" s="56"/>
      <c r="H1523" s="56"/>
      <c r="I1523" s="56"/>
      <c r="J1523" s="56"/>
      <c r="K1523" s="56"/>
      <c r="L1523" s="56"/>
      <c r="M1523" s="56"/>
      <c r="N1523" s="56"/>
      <c r="O1523" s="4"/>
    </row>
    <row r="1524" spans="2:15">
      <c r="B1524" s="3"/>
      <c r="C1524" s="56"/>
      <c r="D1524" s="56"/>
      <c r="E1524" s="56"/>
      <c r="F1524" s="56"/>
      <c r="G1524" s="56"/>
      <c r="H1524" s="56"/>
      <c r="I1524" s="56"/>
      <c r="J1524" s="56"/>
      <c r="K1524" s="56"/>
      <c r="L1524" s="56"/>
      <c r="M1524" s="56"/>
      <c r="N1524" s="56"/>
      <c r="O1524" s="4"/>
    </row>
    <row r="1525" spans="2:15">
      <c r="B1525" s="3"/>
      <c r="C1525" s="56"/>
      <c r="D1525" s="56"/>
      <c r="E1525" s="56"/>
      <c r="F1525" s="56"/>
      <c r="G1525" s="56"/>
      <c r="H1525" s="56"/>
      <c r="I1525" s="56"/>
      <c r="J1525" s="56"/>
      <c r="K1525" s="56"/>
      <c r="L1525" s="56"/>
      <c r="M1525" s="56"/>
      <c r="N1525" s="56"/>
      <c r="O1525" s="4"/>
    </row>
    <row r="1526" spans="2:15">
      <c r="B1526" s="3"/>
      <c r="C1526" s="56"/>
      <c r="D1526" s="56"/>
      <c r="E1526" s="56"/>
      <c r="F1526" s="56"/>
      <c r="G1526" s="56"/>
      <c r="H1526" s="56"/>
      <c r="I1526" s="56"/>
      <c r="J1526" s="56"/>
      <c r="K1526" s="56"/>
      <c r="L1526" s="56"/>
      <c r="M1526" s="56"/>
      <c r="N1526" s="56"/>
      <c r="O1526" s="4"/>
    </row>
    <row r="1527" spans="2:15">
      <c r="B1527" s="3"/>
      <c r="C1527" s="56"/>
      <c r="D1527" s="56"/>
      <c r="E1527" s="56"/>
      <c r="F1527" s="56"/>
      <c r="G1527" s="56"/>
      <c r="H1527" s="56"/>
      <c r="I1527" s="56"/>
      <c r="J1527" s="56"/>
      <c r="K1527" s="56"/>
      <c r="L1527" s="56"/>
      <c r="M1527" s="56"/>
      <c r="N1527" s="56"/>
      <c r="O1527" s="4"/>
    </row>
    <row r="1528" spans="2:15">
      <c r="B1528" s="3"/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4"/>
    </row>
    <row r="1529" spans="2:15">
      <c r="B1529" s="3"/>
      <c r="C1529" s="56"/>
      <c r="D1529" s="56"/>
      <c r="E1529" s="56"/>
      <c r="F1529" s="56"/>
      <c r="G1529" s="56"/>
      <c r="H1529" s="56"/>
      <c r="I1529" s="56"/>
      <c r="J1529" s="56"/>
      <c r="K1529" s="56"/>
      <c r="L1529" s="56"/>
      <c r="M1529" s="56"/>
      <c r="N1529" s="56"/>
      <c r="O1529" s="4"/>
    </row>
    <row r="1530" spans="2:15">
      <c r="B1530" s="3"/>
      <c r="C1530" s="56"/>
      <c r="D1530" s="56"/>
      <c r="E1530" s="56"/>
      <c r="F1530" s="56"/>
      <c r="G1530" s="56"/>
      <c r="H1530" s="56"/>
      <c r="I1530" s="56"/>
      <c r="J1530" s="56"/>
      <c r="K1530" s="56"/>
      <c r="L1530" s="56"/>
      <c r="M1530" s="56"/>
      <c r="N1530" s="56"/>
      <c r="O1530" s="4"/>
    </row>
    <row r="1531" spans="2:15">
      <c r="B1531" s="3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6"/>
      <c r="N1531" s="56"/>
      <c r="O1531" s="4"/>
    </row>
    <row r="1532" spans="2:15">
      <c r="B1532" s="3"/>
      <c r="C1532" s="56"/>
      <c r="D1532" s="56"/>
      <c r="E1532" s="56"/>
      <c r="F1532" s="56"/>
      <c r="G1532" s="56"/>
      <c r="H1532" s="56"/>
      <c r="I1532" s="56"/>
      <c r="J1532" s="56"/>
      <c r="K1532" s="56"/>
      <c r="L1532" s="56"/>
      <c r="M1532" s="56"/>
      <c r="N1532" s="56"/>
      <c r="O1532" s="4"/>
    </row>
    <row r="1533" spans="2:15">
      <c r="B1533" s="3"/>
      <c r="C1533" s="56"/>
      <c r="D1533" s="56"/>
      <c r="E1533" s="56"/>
      <c r="F1533" s="56"/>
      <c r="G1533" s="56"/>
      <c r="H1533" s="56"/>
      <c r="I1533" s="56"/>
      <c r="J1533" s="56"/>
      <c r="K1533" s="56"/>
      <c r="L1533" s="56"/>
      <c r="M1533" s="56"/>
      <c r="N1533" s="56"/>
      <c r="O1533" s="4"/>
    </row>
    <row r="1534" spans="2:15">
      <c r="B1534" s="3"/>
      <c r="C1534" s="56"/>
      <c r="D1534" s="56"/>
      <c r="E1534" s="56"/>
      <c r="F1534" s="56"/>
      <c r="G1534" s="56"/>
      <c r="H1534" s="56"/>
      <c r="I1534" s="56"/>
      <c r="J1534" s="56"/>
      <c r="K1534" s="56"/>
      <c r="L1534" s="56"/>
      <c r="M1534" s="56"/>
      <c r="N1534" s="56"/>
      <c r="O1534" s="4"/>
    </row>
    <row r="1535" spans="2:15">
      <c r="B1535" s="3"/>
      <c r="C1535" s="56"/>
      <c r="D1535" s="56"/>
      <c r="E1535" s="56"/>
      <c r="F1535" s="56"/>
      <c r="G1535" s="56"/>
      <c r="H1535" s="56"/>
      <c r="I1535" s="56"/>
      <c r="J1535" s="56"/>
      <c r="K1535" s="56"/>
      <c r="L1535" s="56"/>
      <c r="M1535" s="56"/>
      <c r="N1535" s="56"/>
      <c r="O1535" s="4"/>
    </row>
    <row r="1536" spans="2:15">
      <c r="B1536" s="3"/>
      <c r="C1536" s="56"/>
      <c r="D1536" s="56"/>
      <c r="E1536" s="56"/>
      <c r="F1536" s="56"/>
      <c r="G1536" s="56"/>
      <c r="H1536" s="56"/>
      <c r="I1536" s="56"/>
      <c r="J1536" s="56"/>
      <c r="K1536" s="56"/>
      <c r="L1536" s="56"/>
      <c r="M1536" s="56"/>
      <c r="N1536" s="56"/>
      <c r="O1536" s="4"/>
    </row>
    <row r="1537" spans="2:15">
      <c r="B1537" s="3"/>
      <c r="C1537" s="56"/>
      <c r="D1537" s="56"/>
      <c r="E1537" s="56"/>
      <c r="F1537" s="56"/>
      <c r="G1537" s="56"/>
      <c r="H1537" s="56"/>
      <c r="I1537" s="56"/>
      <c r="J1537" s="56"/>
      <c r="K1537" s="56"/>
      <c r="L1537" s="56"/>
      <c r="M1537" s="56"/>
      <c r="N1537" s="56"/>
      <c r="O1537" s="4"/>
    </row>
    <row r="1538" spans="2:15">
      <c r="B1538" s="3"/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  <c r="O1538" s="4"/>
    </row>
    <row r="1539" spans="2:15">
      <c r="B1539" s="3"/>
      <c r="C1539" s="56"/>
      <c r="D1539" s="56"/>
      <c r="E1539" s="56"/>
      <c r="F1539" s="56"/>
      <c r="G1539" s="56"/>
      <c r="H1539" s="56"/>
      <c r="I1539" s="56"/>
      <c r="J1539" s="56"/>
      <c r="K1539" s="56"/>
      <c r="L1539" s="56"/>
      <c r="M1539" s="56"/>
      <c r="N1539" s="56"/>
      <c r="O1539" s="4"/>
    </row>
    <row r="1540" spans="2:15">
      <c r="B1540" s="3"/>
      <c r="C1540" s="56"/>
      <c r="D1540" s="56"/>
      <c r="E1540" s="56"/>
      <c r="F1540" s="56"/>
      <c r="G1540" s="56"/>
      <c r="H1540" s="56"/>
      <c r="I1540" s="56"/>
      <c r="J1540" s="56"/>
      <c r="K1540" s="56"/>
      <c r="L1540" s="56"/>
      <c r="M1540" s="56"/>
      <c r="N1540" s="56"/>
      <c r="O1540" s="4"/>
    </row>
    <row r="1541" spans="2:15">
      <c r="B1541" s="3"/>
      <c r="C1541" s="56"/>
      <c r="D1541" s="56"/>
      <c r="E1541" s="56"/>
      <c r="F1541" s="56"/>
      <c r="G1541" s="56"/>
      <c r="H1541" s="56"/>
      <c r="I1541" s="56"/>
      <c r="J1541" s="56"/>
      <c r="K1541" s="56"/>
      <c r="L1541" s="56"/>
      <c r="M1541" s="56"/>
      <c r="N1541" s="56"/>
      <c r="O1541" s="4"/>
    </row>
    <row r="1542" spans="2:15">
      <c r="B1542" s="3"/>
      <c r="C1542" s="56"/>
      <c r="D1542" s="56"/>
      <c r="E1542" s="56"/>
      <c r="F1542" s="56"/>
      <c r="G1542" s="56"/>
      <c r="H1542" s="56"/>
      <c r="I1542" s="56"/>
      <c r="J1542" s="56"/>
      <c r="K1542" s="56"/>
      <c r="L1542" s="56"/>
      <c r="M1542" s="56"/>
      <c r="N1542" s="56"/>
      <c r="O1542" s="4"/>
    </row>
    <row r="1543" spans="2:15">
      <c r="B1543" s="3"/>
      <c r="C1543" s="56"/>
      <c r="D1543" s="56"/>
      <c r="E1543" s="56"/>
      <c r="F1543" s="56"/>
      <c r="G1543" s="56"/>
      <c r="H1543" s="56"/>
      <c r="I1543" s="56"/>
      <c r="J1543" s="56"/>
      <c r="K1543" s="56"/>
      <c r="L1543" s="56"/>
      <c r="M1543" s="56"/>
      <c r="N1543" s="56"/>
      <c r="O1543" s="4"/>
    </row>
    <row r="1544" spans="2:15">
      <c r="B1544" s="3"/>
      <c r="C1544" s="56"/>
      <c r="D1544" s="56"/>
      <c r="E1544" s="56"/>
      <c r="F1544" s="56"/>
      <c r="G1544" s="56"/>
      <c r="H1544" s="56"/>
      <c r="I1544" s="56"/>
      <c r="J1544" s="56"/>
      <c r="K1544" s="56"/>
      <c r="L1544" s="56"/>
      <c r="M1544" s="56"/>
      <c r="N1544" s="56"/>
      <c r="O1544" s="4"/>
    </row>
    <row r="1545" spans="2:15">
      <c r="B1545" s="3"/>
      <c r="C1545" s="56"/>
      <c r="D1545" s="56"/>
      <c r="E1545" s="56"/>
      <c r="F1545" s="56"/>
      <c r="G1545" s="56"/>
      <c r="H1545" s="56"/>
      <c r="I1545" s="56"/>
      <c r="J1545" s="56"/>
      <c r="K1545" s="56"/>
      <c r="L1545" s="56"/>
      <c r="M1545" s="56"/>
      <c r="N1545" s="56"/>
      <c r="O1545" s="4"/>
    </row>
    <row r="1546" spans="2:15">
      <c r="B1546" s="3"/>
      <c r="C1546" s="56"/>
      <c r="D1546" s="56"/>
      <c r="E1546" s="56"/>
      <c r="F1546" s="56"/>
      <c r="G1546" s="56"/>
      <c r="H1546" s="56"/>
      <c r="I1546" s="56"/>
      <c r="J1546" s="56"/>
      <c r="K1546" s="56"/>
      <c r="L1546" s="56"/>
      <c r="M1546" s="56"/>
      <c r="N1546" s="56"/>
      <c r="O1546" s="4"/>
    </row>
    <row r="1547" spans="2:15">
      <c r="B1547" s="3"/>
      <c r="C1547" s="56"/>
      <c r="D1547" s="56"/>
      <c r="E1547" s="56"/>
      <c r="F1547" s="56"/>
      <c r="G1547" s="56"/>
      <c r="H1547" s="56"/>
      <c r="I1547" s="56"/>
      <c r="J1547" s="56"/>
      <c r="K1547" s="56"/>
      <c r="L1547" s="56"/>
      <c r="M1547" s="56"/>
      <c r="N1547" s="56"/>
      <c r="O1547" s="4"/>
    </row>
    <row r="1548" spans="2:15">
      <c r="B1548" s="3"/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  <c r="O1548" s="4"/>
    </row>
    <row r="1549" spans="2:15">
      <c r="B1549" s="3"/>
      <c r="C1549" s="56"/>
      <c r="D1549" s="56"/>
      <c r="E1549" s="56"/>
      <c r="F1549" s="56"/>
      <c r="G1549" s="56"/>
      <c r="H1549" s="56"/>
      <c r="I1549" s="56"/>
      <c r="J1549" s="56"/>
      <c r="K1549" s="56"/>
      <c r="L1549" s="56"/>
      <c r="M1549" s="56"/>
      <c r="N1549" s="56"/>
      <c r="O1549" s="4"/>
    </row>
    <row r="1550" spans="2:15">
      <c r="B1550" s="3"/>
      <c r="C1550" s="56"/>
      <c r="D1550" s="56"/>
      <c r="E1550" s="56"/>
      <c r="F1550" s="56"/>
      <c r="G1550" s="56"/>
      <c r="H1550" s="56"/>
      <c r="I1550" s="56"/>
      <c r="J1550" s="56"/>
      <c r="K1550" s="56"/>
      <c r="L1550" s="56"/>
      <c r="M1550" s="56"/>
      <c r="N1550" s="56"/>
      <c r="O1550" s="4"/>
    </row>
    <row r="1551" spans="2:15">
      <c r="B1551" s="3"/>
      <c r="C1551" s="56"/>
      <c r="D1551" s="56"/>
      <c r="E1551" s="56"/>
      <c r="F1551" s="56"/>
      <c r="G1551" s="56"/>
      <c r="H1551" s="56"/>
      <c r="I1551" s="56"/>
      <c r="J1551" s="56"/>
      <c r="K1551" s="56"/>
      <c r="L1551" s="56"/>
      <c r="M1551" s="56"/>
      <c r="N1551" s="56"/>
      <c r="O1551" s="4"/>
    </row>
    <row r="1552" spans="2:15">
      <c r="B1552" s="3"/>
      <c r="C1552" s="56"/>
      <c r="D1552" s="56"/>
      <c r="E1552" s="56"/>
      <c r="F1552" s="56"/>
      <c r="G1552" s="56"/>
      <c r="H1552" s="56"/>
      <c r="I1552" s="56"/>
      <c r="J1552" s="56"/>
      <c r="K1552" s="56"/>
      <c r="L1552" s="56"/>
      <c r="M1552" s="56"/>
      <c r="N1552" s="56"/>
      <c r="O1552" s="4"/>
    </row>
    <row r="1553" spans="2:15">
      <c r="B1553" s="3"/>
      <c r="C1553" s="56"/>
      <c r="D1553" s="56"/>
      <c r="E1553" s="56"/>
      <c r="F1553" s="56"/>
      <c r="G1553" s="56"/>
      <c r="H1553" s="56"/>
      <c r="I1553" s="56"/>
      <c r="J1553" s="56"/>
      <c r="K1553" s="56"/>
      <c r="L1553" s="56"/>
      <c r="M1553" s="56"/>
      <c r="N1553" s="56"/>
      <c r="O1553" s="4"/>
    </row>
    <row r="1554" spans="2:15">
      <c r="B1554" s="3"/>
      <c r="C1554" s="56"/>
      <c r="D1554" s="56"/>
      <c r="E1554" s="56"/>
      <c r="F1554" s="56"/>
      <c r="G1554" s="56"/>
      <c r="H1554" s="56"/>
      <c r="I1554" s="56"/>
      <c r="J1554" s="56"/>
      <c r="K1554" s="56"/>
      <c r="L1554" s="56"/>
      <c r="M1554" s="56"/>
      <c r="N1554" s="56"/>
      <c r="O1554" s="4"/>
    </row>
    <row r="1555" spans="2:15">
      <c r="B1555" s="3"/>
      <c r="C1555" s="56"/>
      <c r="D1555" s="56"/>
      <c r="E1555" s="56"/>
      <c r="F1555" s="56"/>
      <c r="G1555" s="56"/>
      <c r="H1555" s="56"/>
      <c r="I1555" s="56"/>
      <c r="J1555" s="56"/>
      <c r="K1555" s="56"/>
      <c r="L1555" s="56"/>
      <c r="M1555" s="56"/>
      <c r="N1555" s="56"/>
      <c r="O1555" s="4"/>
    </row>
    <row r="1556" spans="2:15">
      <c r="B1556" s="3"/>
      <c r="C1556" s="56"/>
      <c r="D1556" s="56"/>
      <c r="E1556" s="56"/>
      <c r="F1556" s="56"/>
      <c r="G1556" s="56"/>
      <c r="H1556" s="56"/>
      <c r="I1556" s="56"/>
      <c r="J1556" s="56"/>
      <c r="K1556" s="56"/>
      <c r="L1556" s="56"/>
      <c r="M1556" s="56"/>
      <c r="N1556" s="56"/>
      <c r="O1556" s="4"/>
    </row>
    <row r="1557" spans="2:15">
      <c r="B1557" s="3"/>
      <c r="C1557" s="56"/>
      <c r="D1557" s="56"/>
      <c r="E1557" s="56"/>
      <c r="F1557" s="56"/>
      <c r="G1557" s="56"/>
      <c r="H1557" s="56"/>
      <c r="I1557" s="56"/>
      <c r="J1557" s="56"/>
      <c r="K1557" s="56"/>
      <c r="L1557" s="56"/>
      <c r="M1557" s="56"/>
      <c r="N1557" s="56"/>
      <c r="O1557" s="4"/>
    </row>
    <row r="1558" spans="2:15">
      <c r="B1558" s="3"/>
      <c r="C1558" s="56"/>
      <c r="D1558" s="56"/>
      <c r="E1558" s="56"/>
      <c r="F1558" s="56"/>
      <c r="G1558" s="56"/>
      <c r="H1558" s="56"/>
      <c r="I1558" s="56"/>
      <c r="J1558" s="56"/>
      <c r="K1558" s="56"/>
      <c r="L1558" s="56"/>
      <c r="M1558" s="56"/>
      <c r="N1558" s="56"/>
      <c r="O1558" s="4"/>
    </row>
    <row r="1559" spans="2:15">
      <c r="B1559" s="3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  <c r="O1559" s="4"/>
    </row>
    <row r="1560" spans="2:15">
      <c r="B1560" s="3"/>
      <c r="C1560" s="56"/>
      <c r="D1560" s="56"/>
      <c r="E1560" s="56"/>
      <c r="F1560" s="56"/>
      <c r="G1560" s="56"/>
      <c r="H1560" s="56"/>
      <c r="I1560" s="56"/>
      <c r="J1560" s="56"/>
      <c r="K1560" s="56"/>
      <c r="L1560" s="56"/>
      <c r="M1560" s="56"/>
      <c r="N1560" s="56"/>
      <c r="O1560" s="4"/>
    </row>
    <row r="1561" spans="2:15">
      <c r="B1561" s="3"/>
      <c r="C1561" s="56"/>
      <c r="D1561" s="56"/>
      <c r="E1561" s="56"/>
      <c r="F1561" s="56"/>
      <c r="G1561" s="56"/>
      <c r="H1561" s="56"/>
      <c r="I1561" s="56"/>
      <c r="J1561" s="56"/>
      <c r="K1561" s="56"/>
      <c r="L1561" s="56"/>
      <c r="M1561" s="56"/>
      <c r="N1561" s="56"/>
      <c r="O1561" s="4"/>
    </row>
    <row r="1562" spans="2:15">
      <c r="B1562" s="3"/>
      <c r="C1562" s="56"/>
      <c r="D1562" s="56"/>
      <c r="E1562" s="56"/>
      <c r="F1562" s="56"/>
      <c r="G1562" s="56"/>
      <c r="H1562" s="56"/>
      <c r="I1562" s="56"/>
      <c r="J1562" s="56"/>
      <c r="K1562" s="56"/>
      <c r="L1562" s="56"/>
      <c r="M1562" s="56"/>
      <c r="N1562" s="56"/>
      <c r="O1562" s="4"/>
    </row>
    <row r="1563" spans="2:15">
      <c r="B1563" s="3"/>
      <c r="C1563" s="56"/>
      <c r="D1563" s="56"/>
      <c r="E1563" s="56"/>
      <c r="F1563" s="56"/>
      <c r="G1563" s="56"/>
      <c r="H1563" s="56"/>
      <c r="I1563" s="56"/>
      <c r="J1563" s="56"/>
      <c r="K1563" s="56"/>
      <c r="L1563" s="56"/>
      <c r="M1563" s="56"/>
      <c r="N1563" s="56"/>
      <c r="O1563" s="4"/>
    </row>
    <row r="1564" spans="2:15">
      <c r="B1564" s="3"/>
      <c r="C1564" s="56"/>
      <c r="D1564" s="56"/>
      <c r="E1564" s="56"/>
      <c r="F1564" s="56"/>
      <c r="G1564" s="56"/>
      <c r="H1564" s="56"/>
      <c r="I1564" s="56"/>
      <c r="J1564" s="56"/>
      <c r="K1564" s="56"/>
      <c r="L1564" s="56"/>
      <c r="M1564" s="56"/>
      <c r="N1564" s="56"/>
      <c r="O1564" s="4"/>
    </row>
    <row r="1565" spans="2:15">
      <c r="B1565" s="3"/>
      <c r="C1565" s="56"/>
      <c r="D1565" s="56"/>
      <c r="E1565" s="56"/>
      <c r="F1565" s="56"/>
      <c r="G1565" s="56"/>
      <c r="H1565" s="56"/>
      <c r="I1565" s="56"/>
      <c r="J1565" s="56"/>
      <c r="K1565" s="56"/>
      <c r="L1565" s="56"/>
      <c r="M1565" s="56"/>
      <c r="N1565" s="56"/>
      <c r="O1565" s="4"/>
    </row>
    <row r="1566" spans="2:15">
      <c r="B1566" s="3"/>
      <c r="C1566" s="56"/>
      <c r="D1566" s="56"/>
      <c r="E1566" s="56"/>
      <c r="F1566" s="56"/>
      <c r="G1566" s="56"/>
      <c r="H1566" s="56"/>
      <c r="I1566" s="56"/>
      <c r="J1566" s="56"/>
      <c r="K1566" s="56"/>
      <c r="L1566" s="56"/>
      <c r="M1566" s="56"/>
      <c r="N1566" s="56"/>
      <c r="O1566" s="4"/>
    </row>
    <row r="1567" spans="2:15">
      <c r="B1567" s="3"/>
      <c r="C1567" s="56"/>
      <c r="D1567" s="56"/>
      <c r="E1567" s="56"/>
      <c r="F1567" s="56"/>
      <c r="G1567" s="56"/>
      <c r="H1567" s="56"/>
      <c r="I1567" s="56"/>
      <c r="J1567" s="56"/>
      <c r="K1567" s="56"/>
      <c r="L1567" s="56"/>
      <c r="M1567" s="56"/>
      <c r="N1567" s="56"/>
      <c r="O1567" s="4"/>
    </row>
    <row r="1568" spans="2:15">
      <c r="B1568" s="3"/>
      <c r="C1568" s="56"/>
      <c r="D1568" s="56"/>
      <c r="E1568" s="56"/>
      <c r="F1568" s="56"/>
      <c r="G1568" s="56"/>
      <c r="H1568" s="56"/>
      <c r="I1568" s="56"/>
      <c r="J1568" s="56"/>
      <c r="K1568" s="56"/>
      <c r="L1568" s="56"/>
      <c r="M1568" s="56"/>
      <c r="N1568" s="56"/>
      <c r="O1568" s="4"/>
    </row>
    <row r="1569" spans="2:15">
      <c r="B1569" s="3"/>
      <c r="C1569" s="56"/>
      <c r="D1569" s="56"/>
      <c r="E1569" s="56"/>
      <c r="F1569" s="56"/>
      <c r="G1569" s="56"/>
      <c r="H1569" s="56"/>
      <c r="I1569" s="56"/>
      <c r="J1569" s="56"/>
      <c r="K1569" s="56"/>
      <c r="L1569" s="56"/>
      <c r="M1569" s="56"/>
      <c r="N1569" s="56"/>
      <c r="O1569" s="4"/>
    </row>
    <row r="1570" spans="2:15">
      <c r="B1570" s="3"/>
      <c r="C1570" s="56"/>
      <c r="D1570" s="56"/>
      <c r="E1570" s="56"/>
      <c r="F1570" s="56"/>
      <c r="G1570" s="56"/>
      <c r="H1570" s="56"/>
      <c r="I1570" s="56"/>
      <c r="J1570" s="56"/>
      <c r="K1570" s="56"/>
      <c r="L1570" s="56"/>
      <c r="M1570" s="56"/>
      <c r="N1570" s="56"/>
      <c r="O1570" s="4"/>
    </row>
    <row r="1571" spans="2:15">
      <c r="B1571" s="3"/>
      <c r="C1571" s="56"/>
      <c r="D1571" s="56"/>
      <c r="E1571" s="56"/>
      <c r="F1571" s="56"/>
      <c r="G1571" s="56"/>
      <c r="H1571" s="56"/>
      <c r="I1571" s="56"/>
      <c r="J1571" s="56"/>
      <c r="K1571" s="56"/>
      <c r="L1571" s="56"/>
      <c r="M1571" s="56"/>
      <c r="N1571" s="56"/>
      <c r="O1571" s="4"/>
    </row>
    <row r="1572" spans="2:15">
      <c r="B1572" s="3"/>
      <c r="C1572" s="56"/>
      <c r="D1572" s="56"/>
      <c r="E1572" s="56"/>
      <c r="F1572" s="56"/>
      <c r="G1572" s="56"/>
      <c r="H1572" s="56"/>
      <c r="I1572" s="56"/>
      <c r="J1572" s="56"/>
      <c r="K1572" s="56"/>
      <c r="L1572" s="56"/>
      <c r="M1572" s="56"/>
      <c r="N1572" s="56"/>
      <c r="O1572" s="4"/>
    </row>
    <row r="1573" spans="2:15">
      <c r="B1573" s="3"/>
      <c r="C1573" s="56"/>
      <c r="D1573" s="56"/>
      <c r="E1573" s="56"/>
      <c r="F1573" s="56"/>
      <c r="G1573" s="56"/>
      <c r="H1573" s="56"/>
      <c r="I1573" s="56"/>
      <c r="J1573" s="56"/>
      <c r="K1573" s="56"/>
      <c r="L1573" s="56"/>
      <c r="M1573" s="56"/>
      <c r="N1573" s="56"/>
      <c r="O1573" s="4"/>
    </row>
    <row r="1574" spans="2:15">
      <c r="B1574" s="3"/>
      <c r="C1574" s="56"/>
      <c r="D1574" s="56"/>
      <c r="E1574" s="56"/>
      <c r="F1574" s="56"/>
      <c r="G1574" s="56"/>
      <c r="H1574" s="56"/>
      <c r="I1574" s="56"/>
      <c r="J1574" s="56"/>
      <c r="K1574" s="56"/>
      <c r="L1574" s="56"/>
      <c r="M1574" s="56"/>
      <c r="N1574" s="56"/>
      <c r="O1574" s="4"/>
    </row>
    <row r="1575" spans="2:15">
      <c r="B1575" s="3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  <c r="O1575" s="4"/>
    </row>
    <row r="1576" spans="2:15">
      <c r="B1576" s="3"/>
      <c r="C1576" s="56"/>
      <c r="D1576" s="56"/>
      <c r="E1576" s="56"/>
      <c r="F1576" s="56"/>
      <c r="G1576" s="56"/>
      <c r="H1576" s="56"/>
      <c r="I1576" s="56"/>
      <c r="J1576" s="56"/>
      <c r="K1576" s="56"/>
      <c r="L1576" s="56"/>
      <c r="M1576" s="56"/>
      <c r="N1576" s="56"/>
      <c r="O1576" s="4"/>
    </row>
    <row r="1577" spans="2:15">
      <c r="B1577" s="3"/>
      <c r="C1577" s="56"/>
      <c r="D1577" s="56"/>
      <c r="E1577" s="56"/>
      <c r="F1577" s="56"/>
      <c r="G1577" s="56"/>
      <c r="H1577" s="56"/>
      <c r="I1577" s="56"/>
      <c r="J1577" s="56"/>
      <c r="K1577" s="56"/>
      <c r="L1577" s="56"/>
      <c r="M1577" s="56"/>
      <c r="N1577" s="56"/>
      <c r="O1577" s="4"/>
    </row>
    <row r="1578" spans="2:15">
      <c r="B1578" s="3"/>
      <c r="C1578" s="56"/>
      <c r="D1578" s="56"/>
      <c r="E1578" s="56"/>
      <c r="F1578" s="56"/>
      <c r="G1578" s="56"/>
      <c r="H1578" s="56"/>
      <c r="I1578" s="56"/>
      <c r="J1578" s="56"/>
      <c r="K1578" s="56"/>
      <c r="L1578" s="56"/>
      <c r="M1578" s="56"/>
      <c r="N1578" s="56"/>
      <c r="O1578" s="4"/>
    </row>
    <row r="1579" spans="2:15">
      <c r="B1579" s="3"/>
      <c r="C1579" s="56"/>
      <c r="D1579" s="56"/>
      <c r="E1579" s="56"/>
      <c r="F1579" s="56"/>
      <c r="G1579" s="56"/>
      <c r="H1579" s="56"/>
      <c r="I1579" s="56"/>
      <c r="J1579" s="56"/>
      <c r="K1579" s="56"/>
      <c r="L1579" s="56"/>
      <c r="M1579" s="56"/>
      <c r="N1579" s="56"/>
      <c r="O1579" s="4"/>
    </row>
    <row r="1580" spans="2:15">
      <c r="B1580" s="3"/>
      <c r="C1580" s="56"/>
      <c r="D1580" s="56"/>
      <c r="E1580" s="56"/>
      <c r="F1580" s="56"/>
      <c r="G1580" s="56"/>
      <c r="H1580" s="56"/>
      <c r="I1580" s="56"/>
      <c r="J1580" s="56"/>
      <c r="K1580" s="56"/>
      <c r="L1580" s="56"/>
      <c r="M1580" s="56"/>
      <c r="N1580" s="56"/>
      <c r="O1580" s="4"/>
    </row>
    <row r="1581" spans="2:15">
      <c r="B1581" s="3"/>
      <c r="C1581" s="56"/>
      <c r="D1581" s="56"/>
      <c r="E1581" s="56"/>
      <c r="F1581" s="56"/>
      <c r="G1581" s="56"/>
      <c r="H1581" s="56"/>
      <c r="I1581" s="56"/>
      <c r="J1581" s="56"/>
      <c r="K1581" s="56"/>
      <c r="L1581" s="56"/>
      <c r="M1581" s="56"/>
      <c r="N1581" s="56"/>
      <c r="O1581" s="4"/>
    </row>
    <row r="1582" spans="2:15">
      <c r="B1582" s="3"/>
      <c r="C1582" s="56"/>
      <c r="D1582" s="56"/>
      <c r="E1582" s="56"/>
      <c r="F1582" s="56"/>
      <c r="G1582" s="56"/>
      <c r="H1582" s="56"/>
      <c r="I1582" s="56"/>
      <c r="J1582" s="56"/>
      <c r="K1582" s="56"/>
      <c r="L1582" s="56"/>
      <c r="M1582" s="56"/>
      <c r="N1582" s="56"/>
      <c r="O1582" s="4"/>
    </row>
    <row r="1583" spans="2:15">
      <c r="B1583" s="3"/>
      <c r="C1583" s="56"/>
      <c r="D1583" s="56"/>
      <c r="E1583" s="56"/>
      <c r="F1583" s="56"/>
      <c r="G1583" s="56"/>
      <c r="H1583" s="56"/>
      <c r="I1583" s="56"/>
      <c r="J1583" s="56"/>
      <c r="K1583" s="56"/>
      <c r="L1583" s="56"/>
      <c r="M1583" s="56"/>
      <c r="N1583" s="56"/>
      <c r="O1583" s="4"/>
    </row>
    <row r="1584" spans="2:15">
      <c r="B1584" s="3"/>
      <c r="C1584" s="56"/>
      <c r="D1584" s="56"/>
      <c r="E1584" s="56"/>
      <c r="F1584" s="56"/>
      <c r="G1584" s="56"/>
      <c r="H1584" s="56"/>
      <c r="I1584" s="56"/>
      <c r="J1584" s="56"/>
      <c r="K1584" s="56"/>
      <c r="L1584" s="56"/>
      <c r="M1584" s="56"/>
      <c r="N1584" s="56"/>
      <c r="O1584" s="4"/>
    </row>
    <row r="1585" spans="2:15">
      <c r="B1585" s="3"/>
      <c r="C1585" s="56"/>
      <c r="D1585" s="56"/>
      <c r="E1585" s="56"/>
      <c r="F1585" s="56"/>
      <c r="G1585" s="56"/>
      <c r="H1585" s="56"/>
      <c r="I1585" s="56"/>
      <c r="J1585" s="56"/>
      <c r="K1585" s="56"/>
      <c r="L1585" s="56"/>
      <c r="M1585" s="56"/>
      <c r="N1585" s="56"/>
      <c r="O1585" s="4"/>
    </row>
    <row r="1586" spans="2:15">
      <c r="B1586" s="3"/>
      <c r="C1586" s="56"/>
      <c r="D1586" s="56"/>
      <c r="E1586" s="56"/>
      <c r="F1586" s="56"/>
      <c r="G1586" s="56"/>
      <c r="H1586" s="56"/>
      <c r="I1586" s="56"/>
      <c r="J1586" s="56"/>
      <c r="K1586" s="56"/>
      <c r="L1586" s="56"/>
      <c r="M1586" s="56"/>
      <c r="N1586" s="56"/>
      <c r="O1586" s="4"/>
    </row>
    <row r="1587" spans="2:15">
      <c r="B1587" s="3"/>
      <c r="C1587" s="56"/>
      <c r="D1587" s="56"/>
      <c r="E1587" s="56"/>
      <c r="F1587" s="56"/>
      <c r="G1587" s="56"/>
      <c r="H1587" s="56"/>
      <c r="I1587" s="56"/>
      <c r="J1587" s="56"/>
      <c r="K1587" s="56"/>
      <c r="L1587" s="56"/>
      <c r="M1587" s="56"/>
      <c r="N1587" s="56"/>
      <c r="O1587" s="4"/>
    </row>
    <row r="1588" spans="2:15">
      <c r="B1588" s="3"/>
      <c r="C1588" s="56"/>
      <c r="D1588" s="56"/>
      <c r="E1588" s="56"/>
      <c r="F1588" s="56"/>
      <c r="G1588" s="56"/>
      <c r="H1588" s="56"/>
      <c r="I1588" s="56"/>
      <c r="J1588" s="56"/>
      <c r="K1588" s="56"/>
      <c r="L1588" s="56"/>
      <c r="M1588" s="56"/>
      <c r="N1588" s="56"/>
      <c r="O1588" s="4"/>
    </row>
    <row r="1589" spans="2:15">
      <c r="B1589" s="3"/>
      <c r="C1589" s="56"/>
      <c r="D1589" s="56"/>
      <c r="E1589" s="56"/>
      <c r="F1589" s="56"/>
      <c r="G1589" s="56"/>
      <c r="H1589" s="56"/>
      <c r="I1589" s="56"/>
      <c r="J1589" s="56"/>
      <c r="K1589" s="56"/>
      <c r="L1589" s="56"/>
      <c r="M1589" s="56"/>
      <c r="N1589" s="56"/>
      <c r="O1589" s="4"/>
    </row>
    <row r="1590" spans="2:15">
      <c r="B1590" s="3"/>
      <c r="C1590" s="56"/>
      <c r="D1590" s="56"/>
      <c r="E1590" s="56"/>
      <c r="F1590" s="56"/>
      <c r="G1590" s="56"/>
      <c r="H1590" s="56"/>
      <c r="I1590" s="56"/>
      <c r="J1590" s="56"/>
      <c r="K1590" s="56"/>
      <c r="L1590" s="56"/>
      <c r="M1590" s="56"/>
      <c r="N1590" s="56"/>
      <c r="O1590" s="4"/>
    </row>
    <row r="1591" spans="2:15">
      <c r="B1591" s="3"/>
      <c r="C1591" s="56"/>
      <c r="D1591" s="56"/>
      <c r="E1591" s="56"/>
      <c r="F1591" s="56"/>
      <c r="G1591" s="56"/>
      <c r="H1591" s="56"/>
      <c r="I1591" s="56"/>
      <c r="J1591" s="56"/>
      <c r="K1591" s="56"/>
      <c r="L1591" s="56"/>
      <c r="M1591" s="56"/>
      <c r="N1591" s="56"/>
      <c r="O1591" s="4"/>
    </row>
    <row r="1592" spans="2:15">
      <c r="B1592" s="3"/>
      <c r="C1592" s="56"/>
      <c r="D1592" s="56"/>
      <c r="E1592" s="56"/>
      <c r="F1592" s="56"/>
      <c r="G1592" s="56"/>
      <c r="H1592" s="56"/>
      <c r="I1592" s="56"/>
      <c r="J1592" s="56"/>
      <c r="K1592" s="56"/>
      <c r="L1592" s="56"/>
      <c r="M1592" s="56"/>
      <c r="N1592" s="56"/>
      <c r="O1592" s="4"/>
    </row>
    <row r="1593" spans="2:15">
      <c r="B1593" s="3"/>
      <c r="C1593" s="56"/>
      <c r="D1593" s="56"/>
      <c r="E1593" s="56"/>
      <c r="F1593" s="56"/>
      <c r="G1593" s="56"/>
      <c r="H1593" s="56"/>
      <c r="I1593" s="56"/>
      <c r="J1593" s="56"/>
      <c r="K1593" s="56"/>
      <c r="L1593" s="56"/>
      <c r="M1593" s="56"/>
      <c r="N1593" s="56"/>
      <c r="O1593" s="4"/>
    </row>
    <row r="1594" spans="2:15">
      <c r="B1594" s="3"/>
      <c r="C1594" s="56"/>
      <c r="D1594" s="56"/>
      <c r="E1594" s="56"/>
      <c r="F1594" s="56"/>
      <c r="G1594" s="56"/>
      <c r="H1594" s="56"/>
      <c r="I1594" s="56"/>
      <c r="J1594" s="56"/>
      <c r="K1594" s="56"/>
      <c r="L1594" s="56"/>
      <c r="M1594" s="56"/>
      <c r="N1594" s="56"/>
      <c r="O1594" s="4"/>
    </row>
    <row r="1595" spans="2:15">
      <c r="B1595" s="3"/>
      <c r="C1595" s="56"/>
      <c r="D1595" s="56"/>
      <c r="E1595" s="56"/>
      <c r="F1595" s="56"/>
      <c r="G1595" s="56"/>
      <c r="H1595" s="56"/>
      <c r="I1595" s="56"/>
      <c r="J1595" s="56"/>
      <c r="K1595" s="56"/>
      <c r="L1595" s="56"/>
      <c r="M1595" s="56"/>
      <c r="N1595" s="56"/>
      <c r="O1595" s="4"/>
    </row>
    <row r="1596" spans="2:15">
      <c r="B1596" s="3"/>
      <c r="C1596" s="56"/>
      <c r="D1596" s="56"/>
      <c r="E1596" s="56"/>
      <c r="F1596" s="56"/>
      <c r="G1596" s="56"/>
      <c r="H1596" s="56"/>
      <c r="I1596" s="56"/>
      <c r="J1596" s="56"/>
      <c r="K1596" s="56"/>
      <c r="L1596" s="56"/>
      <c r="M1596" s="56"/>
      <c r="N1596" s="56"/>
      <c r="O1596" s="4"/>
    </row>
    <row r="1597" spans="2:15">
      <c r="B1597" s="3"/>
      <c r="C1597" s="56"/>
      <c r="D1597" s="56"/>
      <c r="E1597" s="56"/>
      <c r="F1597" s="56"/>
      <c r="G1597" s="56"/>
      <c r="H1597" s="56"/>
      <c r="I1597" s="56"/>
      <c r="J1597" s="56"/>
      <c r="K1597" s="56"/>
      <c r="L1597" s="56"/>
      <c r="M1597" s="56"/>
      <c r="N1597" s="56"/>
      <c r="O1597" s="4"/>
    </row>
    <row r="1598" spans="2:15">
      <c r="B1598" s="3"/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  <c r="O1598" s="4"/>
    </row>
    <row r="1599" spans="2:15">
      <c r="B1599" s="3"/>
      <c r="C1599" s="56"/>
      <c r="D1599" s="56"/>
      <c r="E1599" s="56"/>
      <c r="F1599" s="56"/>
      <c r="G1599" s="56"/>
      <c r="H1599" s="56"/>
      <c r="I1599" s="56"/>
      <c r="J1599" s="56"/>
      <c r="K1599" s="56"/>
      <c r="L1599" s="56"/>
      <c r="M1599" s="56"/>
      <c r="N1599" s="56"/>
      <c r="O1599" s="4"/>
    </row>
    <row r="1600" spans="2:15">
      <c r="B1600" s="3"/>
      <c r="C1600" s="56"/>
      <c r="D1600" s="56"/>
      <c r="E1600" s="56"/>
      <c r="F1600" s="56"/>
      <c r="G1600" s="56"/>
      <c r="H1600" s="56"/>
      <c r="I1600" s="56"/>
      <c r="J1600" s="56"/>
      <c r="K1600" s="56"/>
      <c r="L1600" s="56"/>
      <c r="M1600" s="56"/>
      <c r="N1600" s="56"/>
      <c r="O1600" s="4"/>
    </row>
    <row r="1601" spans="2:15">
      <c r="B1601" s="3"/>
      <c r="C1601" s="56"/>
      <c r="D1601" s="56"/>
      <c r="E1601" s="56"/>
      <c r="F1601" s="56"/>
      <c r="G1601" s="56"/>
      <c r="H1601" s="56"/>
      <c r="I1601" s="56"/>
      <c r="J1601" s="56"/>
      <c r="K1601" s="56"/>
      <c r="L1601" s="56"/>
      <c r="M1601" s="56"/>
      <c r="N1601" s="56"/>
      <c r="O1601" s="4"/>
    </row>
    <row r="1602" spans="2:15">
      <c r="B1602" s="3"/>
      <c r="C1602" s="56"/>
      <c r="D1602" s="56"/>
      <c r="E1602" s="56"/>
      <c r="F1602" s="56"/>
      <c r="G1602" s="56"/>
      <c r="H1602" s="56"/>
      <c r="I1602" s="56"/>
      <c r="J1602" s="56"/>
      <c r="K1602" s="56"/>
      <c r="L1602" s="56"/>
      <c r="M1602" s="56"/>
      <c r="N1602" s="56"/>
      <c r="O1602" s="4"/>
    </row>
    <row r="1603" spans="2:15">
      <c r="B1603" s="3"/>
      <c r="C1603" s="56"/>
      <c r="D1603" s="56"/>
      <c r="E1603" s="56"/>
      <c r="F1603" s="56"/>
      <c r="G1603" s="56"/>
      <c r="H1603" s="56"/>
      <c r="I1603" s="56"/>
      <c r="J1603" s="56"/>
      <c r="K1603" s="56"/>
      <c r="L1603" s="56"/>
      <c r="M1603" s="56"/>
      <c r="N1603" s="56"/>
      <c r="O1603" s="4"/>
    </row>
    <row r="1604" spans="2:15">
      <c r="B1604" s="3"/>
      <c r="C1604" s="56"/>
      <c r="D1604" s="56"/>
      <c r="E1604" s="56"/>
      <c r="F1604" s="56"/>
      <c r="G1604" s="56"/>
      <c r="H1604" s="56"/>
      <c r="I1604" s="56"/>
      <c r="J1604" s="56"/>
      <c r="K1604" s="56"/>
      <c r="L1604" s="56"/>
      <c r="M1604" s="56"/>
      <c r="N1604" s="56"/>
      <c r="O1604" s="4"/>
    </row>
    <row r="1605" spans="2:15">
      <c r="B1605" s="3"/>
      <c r="C1605" s="56"/>
      <c r="D1605" s="56"/>
      <c r="E1605" s="56"/>
      <c r="F1605" s="56"/>
      <c r="G1605" s="56"/>
      <c r="H1605" s="56"/>
      <c r="I1605" s="56"/>
      <c r="J1605" s="56"/>
      <c r="K1605" s="56"/>
      <c r="L1605" s="56"/>
      <c r="M1605" s="56"/>
      <c r="N1605" s="56"/>
      <c r="O1605" s="4"/>
    </row>
    <row r="1606" spans="2:15">
      <c r="B1606" s="3"/>
      <c r="C1606" s="56"/>
      <c r="D1606" s="56"/>
      <c r="E1606" s="56"/>
      <c r="F1606" s="56"/>
      <c r="G1606" s="56"/>
      <c r="H1606" s="56"/>
      <c r="I1606" s="56"/>
      <c r="J1606" s="56"/>
      <c r="K1606" s="56"/>
      <c r="L1606" s="56"/>
      <c r="M1606" s="56"/>
      <c r="N1606" s="56"/>
      <c r="O1606" s="4"/>
    </row>
    <row r="1607" spans="2:15">
      <c r="B1607" s="3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  <c r="O1607" s="4"/>
    </row>
    <row r="1608" spans="2:15">
      <c r="B1608" s="3"/>
      <c r="C1608" s="56"/>
      <c r="D1608" s="56"/>
      <c r="E1608" s="56"/>
      <c r="F1608" s="56"/>
      <c r="G1608" s="56"/>
      <c r="H1608" s="56"/>
      <c r="I1608" s="56"/>
      <c r="J1608" s="56"/>
      <c r="K1608" s="56"/>
      <c r="L1608" s="56"/>
      <c r="M1608" s="56"/>
      <c r="N1608" s="56"/>
      <c r="O1608" s="4"/>
    </row>
    <row r="1609" spans="2:15">
      <c r="B1609" s="3"/>
      <c r="C1609" s="56"/>
      <c r="D1609" s="56"/>
      <c r="E1609" s="56"/>
      <c r="F1609" s="56"/>
      <c r="G1609" s="56"/>
      <c r="H1609" s="56"/>
      <c r="I1609" s="56"/>
      <c r="J1609" s="56"/>
      <c r="K1609" s="56"/>
      <c r="L1609" s="56"/>
      <c r="M1609" s="56"/>
      <c r="N1609" s="56"/>
      <c r="O1609" s="4"/>
    </row>
    <row r="1610" spans="2:15">
      <c r="B1610" s="3"/>
      <c r="C1610" s="56"/>
      <c r="D1610" s="56"/>
      <c r="E1610" s="56"/>
      <c r="F1610" s="56"/>
      <c r="G1610" s="56"/>
      <c r="H1610" s="56"/>
      <c r="I1610" s="56"/>
      <c r="J1610" s="56"/>
      <c r="K1610" s="56"/>
      <c r="L1610" s="56"/>
      <c r="M1610" s="56"/>
      <c r="N1610" s="56"/>
      <c r="O1610" s="4"/>
    </row>
    <row r="1611" spans="2:15">
      <c r="B1611" s="3"/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O1611" s="4"/>
    </row>
    <row r="1612" spans="2:15">
      <c r="B1612" s="3"/>
      <c r="C1612" s="56"/>
      <c r="D1612" s="56"/>
      <c r="E1612" s="56"/>
      <c r="F1612" s="56"/>
      <c r="G1612" s="56"/>
      <c r="H1612" s="56"/>
      <c r="I1612" s="56"/>
      <c r="J1612" s="56"/>
      <c r="K1612" s="56"/>
      <c r="L1612" s="56"/>
      <c r="M1612" s="56"/>
      <c r="N1612" s="56"/>
      <c r="O1612" s="4"/>
    </row>
    <row r="1613" spans="2:15">
      <c r="B1613" s="3"/>
      <c r="C1613" s="56"/>
      <c r="D1613" s="56"/>
      <c r="E1613" s="56"/>
      <c r="F1613" s="56"/>
      <c r="G1613" s="56"/>
      <c r="H1613" s="56"/>
      <c r="I1613" s="56"/>
      <c r="J1613" s="56"/>
      <c r="K1613" s="56"/>
      <c r="L1613" s="56"/>
      <c r="M1613" s="56"/>
      <c r="N1613" s="56"/>
      <c r="O1613" s="4"/>
    </row>
    <row r="1614" spans="2:15">
      <c r="B1614" s="3"/>
      <c r="C1614" s="56"/>
      <c r="D1614" s="56"/>
      <c r="E1614" s="56"/>
      <c r="F1614" s="56"/>
      <c r="G1614" s="56"/>
      <c r="H1614" s="56"/>
      <c r="I1614" s="56"/>
      <c r="J1614" s="56"/>
      <c r="K1614" s="56"/>
      <c r="L1614" s="56"/>
      <c r="M1614" s="56"/>
      <c r="N1614" s="56"/>
      <c r="O1614" s="4"/>
    </row>
    <row r="1615" spans="2:15">
      <c r="B1615" s="3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  <c r="O1615" s="4"/>
    </row>
    <row r="1616" spans="2:15">
      <c r="B1616" s="3"/>
      <c r="C1616" s="56"/>
      <c r="D1616" s="56"/>
      <c r="E1616" s="56"/>
      <c r="F1616" s="56"/>
      <c r="G1616" s="56"/>
      <c r="H1616" s="56"/>
      <c r="I1616" s="56"/>
      <c r="J1616" s="56"/>
      <c r="K1616" s="56"/>
      <c r="L1616" s="56"/>
      <c r="M1616" s="56"/>
      <c r="N1616" s="56"/>
      <c r="O1616" s="4"/>
    </row>
    <row r="1617" spans="2:15">
      <c r="B1617" s="3"/>
      <c r="C1617" s="56"/>
      <c r="D1617" s="56"/>
      <c r="E1617" s="56"/>
      <c r="F1617" s="56"/>
      <c r="G1617" s="56"/>
      <c r="H1617" s="56"/>
      <c r="I1617" s="56"/>
      <c r="J1617" s="56"/>
      <c r="K1617" s="56"/>
      <c r="L1617" s="56"/>
      <c r="M1617" s="56"/>
      <c r="N1617" s="56"/>
      <c r="O1617" s="4"/>
    </row>
    <row r="1618" spans="2:15">
      <c r="B1618" s="3"/>
      <c r="C1618" s="56"/>
      <c r="D1618" s="56"/>
      <c r="E1618" s="56"/>
      <c r="F1618" s="56"/>
      <c r="G1618" s="56"/>
      <c r="H1618" s="56"/>
      <c r="I1618" s="56"/>
      <c r="J1618" s="56"/>
      <c r="K1618" s="56"/>
      <c r="L1618" s="56"/>
      <c r="M1618" s="56"/>
      <c r="N1618" s="56"/>
      <c r="O1618" s="4"/>
    </row>
    <row r="1619" spans="2:15">
      <c r="B1619" s="3"/>
      <c r="C1619" s="56"/>
      <c r="D1619" s="56"/>
      <c r="E1619" s="56"/>
      <c r="F1619" s="56"/>
      <c r="G1619" s="56"/>
      <c r="H1619" s="56"/>
      <c r="I1619" s="56"/>
      <c r="J1619" s="56"/>
      <c r="K1619" s="56"/>
      <c r="L1619" s="56"/>
      <c r="M1619" s="56"/>
      <c r="N1619" s="56"/>
      <c r="O1619" s="4"/>
    </row>
    <row r="1620" spans="2:15">
      <c r="B1620" s="3"/>
      <c r="C1620" s="56"/>
      <c r="D1620" s="56"/>
      <c r="E1620" s="56"/>
      <c r="F1620" s="56"/>
      <c r="G1620" s="56"/>
      <c r="H1620" s="56"/>
      <c r="I1620" s="56"/>
      <c r="J1620" s="56"/>
      <c r="K1620" s="56"/>
      <c r="L1620" s="56"/>
      <c r="M1620" s="56"/>
      <c r="N1620" s="56"/>
      <c r="O1620" s="4"/>
    </row>
    <row r="1621" spans="2:15">
      <c r="B1621" s="3"/>
      <c r="C1621" s="56"/>
      <c r="D1621" s="56"/>
      <c r="E1621" s="56"/>
      <c r="F1621" s="56"/>
      <c r="G1621" s="56"/>
      <c r="H1621" s="56"/>
      <c r="I1621" s="56"/>
      <c r="J1621" s="56"/>
      <c r="K1621" s="56"/>
      <c r="L1621" s="56"/>
      <c r="M1621" s="56"/>
      <c r="N1621" s="56"/>
      <c r="O1621" s="4"/>
    </row>
    <row r="1622" spans="2:15">
      <c r="B1622" s="3"/>
      <c r="C1622" s="56"/>
      <c r="D1622" s="56"/>
      <c r="E1622" s="56"/>
      <c r="F1622" s="56"/>
      <c r="G1622" s="56"/>
      <c r="H1622" s="56"/>
      <c r="I1622" s="56"/>
      <c r="J1622" s="56"/>
      <c r="K1622" s="56"/>
      <c r="L1622" s="56"/>
      <c r="M1622" s="56"/>
      <c r="N1622" s="56"/>
      <c r="O1622" s="4"/>
    </row>
    <row r="1623" spans="2:15">
      <c r="B1623" s="3"/>
      <c r="C1623" s="56"/>
      <c r="D1623" s="56"/>
      <c r="E1623" s="56"/>
      <c r="F1623" s="56"/>
      <c r="G1623" s="56"/>
      <c r="H1623" s="56"/>
      <c r="I1623" s="56"/>
      <c r="J1623" s="56"/>
      <c r="K1623" s="56"/>
      <c r="L1623" s="56"/>
      <c r="M1623" s="56"/>
      <c r="N1623" s="56"/>
      <c r="O1623" s="4"/>
    </row>
    <row r="1624" spans="2:15">
      <c r="B1624" s="3"/>
      <c r="C1624" s="56"/>
      <c r="D1624" s="56"/>
      <c r="E1624" s="56"/>
      <c r="F1624" s="56"/>
      <c r="G1624" s="56"/>
      <c r="H1624" s="56"/>
      <c r="I1624" s="56"/>
      <c r="J1624" s="56"/>
      <c r="K1624" s="56"/>
      <c r="L1624" s="56"/>
      <c r="M1624" s="56"/>
      <c r="N1624" s="56"/>
      <c r="O1624" s="4"/>
    </row>
    <row r="1625" spans="2:15">
      <c r="B1625" s="3"/>
      <c r="C1625" s="56"/>
      <c r="D1625" s="56"/>
      <c r="E1625" s="56"/>
      <c r="F1625" s="56"/>
      <c r="G1625" s="56"/>
      <c r="H1625" s="56"/>
      <c r="I1625" s="56"/>
      <c r="J1625" s="56"/>
      <c r="K1625" s="56"/>
      <c r="L1625" s="56"/>
      <c r="M1625" s="56"/>
      <c r="N1625" s="56"/>
      <c r="O1625" s="4"/>
    </row>
    <row r="1626" spans="2:15">
      <c r="B1626" s="3"/>
      <c r="C1626" s="56"/>
      <c r="D1626" s="56"/>
      <c r="E1626" s="56"/>
      <c r="F1626" s="56"/>
      <c r="G1626" s="56"/>
      <c r="H1626" s="56"/>
      <c r="I1626" s="56"/>
      <c r="J1626" s="56"/>
      <c r="K1626" s="56"/>
      <c r="L1626" s="56"/>
      <c r="M1626" s="56"/>
      <c r="N1626" s="56"/>
      <c r="O1626" s="4"/>
    </row>
    <row r="1627" spans="2:15">
      <c r="B1627" s="3"/>
      <c r="C1627" s="56"/>
      <c r="D1627" s="56"/>
      <c r="E1627" s="56"/>
      <c r="F1627" s="56"/>
      <c r="G1627" s="56"/>
      <c r="H1627" s="56"/>
      <c r="I1627" s="56"/>
      <c r="J1627" s="56"/>
      <c r="K1627" s="56"/>
      <c r="L1627" s="56"/>
      <c r="M1627" s="56"/>
      <c r="N1627" s="56"/>
      <c r="O1627" s="4"/>
    </row>
    <row r="1628" spans="2:15">
      <c r="B1628" s="3"/>
      <c r="C1628" s="56"/>
      <c r="D1628" s="56"/>
      <c r="E1628" s="56"/>
      <c r="F1628" s="56"/>
      <c r="G1628" s="56"/>
      <c r="H1628" s="56"/>
      <c r="I1628" s="56"/>
      <c r="J1628" s="56"/>
      <c r="K1628" s="56"/>
      <c r="L1628" s="56"/>
      <c r="M1628" s="56"/>
      <c r="N1628" s="56"/>
      <c r="O1628" s="4"/>
    </row>
    <row r="1629" spans="2:15">
      <c r="B1629" s="3"/>
      <c r="C1629" s="56"/>
      <c r="D1629" s="56"/>
      <c r="E1629" s="56"/>
      <c r="F1629" s="56"/>
      <c r="G1629" s="56"/>
      <c r="H1629" s="56"/>
      <c r="I1629" s="56"/>
      <c r="J1629" s="56"/>
      <c r="K1629" s="56"/>
      <c r="L1629" s="56"/>
      <c r="M1629" s="56"/>
      <c r="N1629" s="56"/>
      <c r="O1629" s="4"/>
    </row>
    <row r="1630" spans="2:15">
      <c r="B1630" s="3"/>
      <c r="C1630" s="56"/>
      <c r="D1630" s="56"/>
      <c r="E1630" s="56"/>
      <c r="F1630" s="56"/>
      <c r="G1630" s="56"/>
      <c r="H1630" s="56"/>
      <c r="I1630" s="56"/>
      <c r="J1630" s="56"/>
      <c r="K1630" s="56"/>
      <c r="L1630" s="56"/>
      <c r="M1630" s="56"/>
      <c r="N1630" s="56"/>
      <c r="O1630" s="4"/>
    </row>
    <row r="1631" spans="2:15">
      <c r="B1631" s="3"/>
      <c r="C1631" s="56"/>
      <c r="D1631" s="56"/>
      <c r="E1631" s="56"/>
      <c r="F1631" s="56"/>
      <c r="G1631" s="56"/>
      <c r="H1631" s="56"/>
      <c r="I1631" s="56"/>
      <c r="J1631" s="56"/>
      <c r="K1631" s="56"/>
      <c r="L1631" s="56"/>
      <c r="M1631" s="56"/>
      <c r="N1631" s="56"/>
      <c r="O1631" s="4"/>
    </row>
    <row r="1632" spans="2:15">
      <c r="B1632" s="3"/>
      <c r="C1632" s="56"/>
      <c r="D1632" s="56"/>
      <c r="E1632" s="56"/>
      <c r="F1632" s="56"/>
      <c r="G1632" s="56"/>
      <c r="H1632" s="56"/>
      <c r="I1632" s="56"/>
      <c r="J1632" s="56"/>
      <c r="K1632" s="56"/>
      <c r="L1632" s="56"/>
      <c r="M1632" s="56"/>
      <c r="N1632" s="56"/>
      <c r="O1632" s="4"/>
    </row>
    <row r="1633" spans="2:15">
      <c r="B1633" s="3"/>
      <c r="C1633" s="56"/>
      <c r="D1633" s="56"/>
      <c r="E1633" s="56"/>
      <c r="F1633" s="56"/>
      <c r="G1633" s="56"/>
      <c r="H1633" s="56"/>
      <c r="I1633" s="56"/>
      <c r="J1633" s="56"/>
      <c r="K1633" s="56"/>
      <c r="L1633" s="56"/>
      <c r="M1633" s="56"/>
      <c r="N1633" s="56"/>
      <c r="O1633" s="4"/>
    </row>
    <row r="1634" spans="2:15">
      <c r="B1634" s="3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  <c r="O1634" s="4"/>
    </row>
    <row r="1635" spans="2:15">
      <c r="B1635" s="3"/>
      <c r="C1635" s="56"/>
      <c r="D1635" s="56"/>
      <c r="E1635" s="56"/>
      <c r="F1635" s="56"/>
      <c r="G1635" s="56"/>
      <c r="H1635" s="56"/>
      <c r="I1635" s="56"/>
      <c r="J1635" s="56"/>
      <c r="K1635" s="56"/>
      <c r="L1635" s="56"/>
      <c r="M1635" s="56"/>
      <c r="N1635" s="56"/>
      <c r="O1635" s="4"/>
    </row>
    <row r="1636" spans="2:15">
      <c r="B1636" s="3"/>
      <c r="C1636" s="56"/>
      <c r="D1636" s="56"/>
      <c r="E1636" s="56"/>
      <c r="F1636" s="56"/>
      <c r="G1636" s="56"/>
      <c r="H1636" s="56"/>
      <c r="I1636" s="56"/>
      <c r="J1636" s="56"/>
      <c r="K1636" s="56"/>
      <c r="L1636" s="56"/>
      <c r="M1636" s="56"/>
      <c r="N1636" s="56"/>
      <c r="O1636" s="4"/>
    </row>
    <row r="1637" spans="2:15">
      <c r="B1637" s="3"/>
      <c r="C1637" s="56"/>
      <c r="D1637" s="56"/>
      <c r="E1637" s="56"/>
      <c r="F1637" s="56"/>
      <c r="G1637" s="56"/>
      <c r="H1637" s="56"/>
      <c r="I1637" s="56"/>
      <c r="J1637" s="56"/>
      <c r="K1637" s="56"/>
      <c r="L1637" s="56"/>
      <c r="M1637" s="56"/>
      <c r="N1637" s="56"/>
      <c r="O1637" s="4"/>
    </row>
    <row r="1638" spans="2:15">
      <c r="B1638" s="3"/>
      <c r="C1638" s="56"/>
      <c r="D1638" s="56"/>
      <c r="E1638" s="56"/>
      <c r="F1638" s="56"/>
      <c r="G1638" s="56"/>
      <c r="H1638" s="56"/>
      <c r="I1638" s="56"/>
      <c r="J1638" s="56"/>
      <c r="K1638" s="56"/>
      <c r="L1638" s="56"/>
      <c r="M1638" s="56"/>
      <c r="N1638" s="56"/>
      <c r="O1638" s="4"/>
    </row>
    <row r="1639" spans="2:15">
      <c r="B1639" s="3"/>
      <c r="C1639" s="56"/>
      <c r="D1639" s="56"/>
      <c r="E1639" s="56"/>
      <c r="F1639" s="56"/>
      <c r="G1639" s="56"/>
      <c r="H1639" s="56"/>
      <c r="I1639" s="56"/>
      <c r="J1639" s="56"/>
      <c r="K1639" s="56"/>
      <c r="L1639" s="56"/>
      <c r="M1639" s="56"/>
      <c r="N1639" s="56"/>
      <c r="O1639" s="4"/>
    </row>
    <row r="1640" spans="2:15">
      <c r="B1640" s="3"/>
      <c r="C1640" s="56"/>
      <c r="D1640" s="56"/>
      <c r="E1640" s="56"/>
      <c r="F1640" s="56"/>
      <c r="G1640" s="56"/>
      <c r="H1640" s="56"/>
      <c r="I1640" s="56"/>
      <c r="J1640" s="56"/>
      <c r="K1640" s="56"/>
      <c r="L1640" s="56"/>
      <c r="M1640" s="56"/>
      <c r="N1640" s="56"/>
      <c r="O1640" s="4"/>
    </row>
    <row r="1641" spans="2:15">
      <c r="B1641" s="3"/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O1641" s="4"/>
    </row>
    <row r="1642" spans="2:15">
      <c r="B1642" s="3"/>
      <c r="C1642" s="56"/>
      <c r="D1642" s="56"/>
      <c r="E1642" s="56"/>
      <c r="F1642" s="56"/>
      <c r="G1642" s="56"/>
      <c r="H1642" s="56"/>
      <c r="I1642" s="56"/>
      <c r="J1642" s="56"/>
      <c r="K1642" s="56"/>
      <c r="L1642" s="56"/>
      <c r="M1642" s="56"/>
      <c r="N1642" s="56"/>
      <c r="O1642" s="4"/>
    </row>
    <row r="1643" spans="2:15">
      <c r="B1643" s="3"/>
      <c r="C1643" s="56"/>
      <c r="D1643" s="56"/>
      <c r="E1643" s="56"/>
      <c r="F1643" s="56"/>
      <c r="G1643" s="56"/>
      <c r="H1643" s="56"/>
      <c r="I1643" s="56"/>
      <c r="J1643" s="56"/>
      <c r="K1643" s="56"/>
      <c r="L1643" s="56"/>
      <c r="M1643" s="56"/>
      <c r="N1643" s="56"/>
      <c r="O1643" s="4"/>
    </row>
    <row r="1644" spans="2:15">
      <c r="B1644" s="3"/>
      <c r="C1644" s="56"/>
      <c r="D1644" s="56"/>
      <c r="E1644" s="56"/>
      <c r="F1644" s="56"/>
      <c r="G1644" s="56"/>
      <c r="H1644" s="56"/>
      <c r="I1644" s="56"/>
      <c r="J1644" s="56"/>
      <c r="K1644" s="56"/>
      <c r="L1644" s="56"/>
      <c r="M1644" s="56"/>
      <c r="N1644" s="56"/>
      <c r="O1644" s="4"/>
    </row>
    <row r="1645" spans="2:15">
      <c r="B1645" s="3"/>
      <c r="C1645" s="56"/>
      <c r="D1645" s="56"/>
      <c r="E1645" s="56"/>
      <c r="F1645" s="56"/>
      <c r="G1645" s="56"/>
      <c r="H1645" s="56"/>
      <c r="I1645" s="56"/>
      <c r="J1645" s="56"/>
      <c r="K1645" s="56"/>
      <c r="L1645" s="56"/>
      <c r="M1645" s="56"/>
      <c r="N1645" s="56"/>
      <c r="O1645" s="4"/>
    </row>
    <row r="1646" spans="2:15">
      <c r="B1646" s="3"/>
      <c r="C1646" s="56"/>
      <c r="D1646" s="56"/>
      <c r="E1646" s="56"/>
      <c r="F1646" s="56"/>
      <c r="G1646" s="56"/>
      <c r="H1646" s="56"/>
      <c r="I1646" s="56"/>
      <c r="J1646" s="56"/>
      <c r="K1646" s="56"/>
      <c r="L1646" s="56"/>
      <c r="M1646" s="56"/>
      <c r="N1646" s="56"/>
      <c r="O1646" s="4"/>
    </row>
    <row r="1647" spans="2:15">
      <c r="B1647" s="3"/>
      <c r="C1647" s="56"/>
      <c r="D1647" s="56"/>
      <c r="E1647" s="56"/>
      <c r="F1647" s="56"/>
      <c r="G1647" s="56"/>
      <c r="H1647" s="56"/>
      <c r="I1647" s="56"/>
      <c r="J1647" s="56"/>
      <c r="K1647" s="56"/>
      <c r="L1647" s="56"/>
      <c r="M1647" s="56"/>
      <c r="N1647" s="56"/>
      <c r="O1647" s="4"/>
    </row>
    <row r="1648" spans="2:15">
      <c r="B1648" s="3"/>
      <c r="C1648" s="56"/>
      <c r="D1648" s="56"/>
      <c r="E1648" s="56"/>
      <c r="F1648" s="56"/>
      <c r="G1648" s="56"/>
      <c r="H1648" s="56"/>
      <c r="I1648" s="56"/>
      <c r="J1648" s="56"/>
      <c r="K1648" s="56"/>
      <c r="L1648" s="56"/>
      <c r="M1648" s="56"/>
      <c r="N1648" s="56"/>
      <c r="O1648" s="4"/>
    </row>
    <row r="1649" spans="2:15">
      <c r="B1649" s="3"/>
      <c r="C1649" s="56"/>
      <c r="D1649" s="56"/>
      <c r="E1649" s="56"/>
      <c r="F1649" s="56"/>
      <c r="G1649" s="56"/>
      <c r="H1649" s="56"/>
      <c r="I1649" s="56"/>
      <c r="J1649" s="56"/>
      <c r="K1649" s="56"/>
      <c r="L1649" s="56"/>
      <c r="M1649" s="56"/>
      <c r="N1649" s="56"/>
      <c r="O1649" s="4"/>
    </row>
    <row r="1650" spans="2:15">
      <c r="B1650" s="3"/>
      <c r="C1650" s="56"/>
      <c r="D1650" s="56"/>
      <c r="E1650" s="56"/>
      <c r="F1650" s="56"/>
      <c r="G1650" s="56"/>
      <c r="H1650" s="56"/>
      <c r="I1650" s="56"/>
      <c r="J1650" s="56"/>
      <c r="K1650" s="56"/>
      <c r="L1650" s="56"/>
      <c r="M1650" s="56"/>
      <c r="N1650" s="56"/>
      <c r="O1650" s="4"/>
    </row>
    <row r="1651" spans="2:15">
      <c r="B1651" s="3"/>
      <c r="C1651" s="56"/>
      <c r="D1651" s="56"/>
      <c r="E1651" s="56"/>
      <c r="F1651" s="56"/>
      <c r="G1651" s="56"/>
      <c r="H1651" s="56"/>
      <c r="I1651" s="56"/>
      <c r="J1651" s="56"/>
      <c r="K1651" s="56"/>
      <c r="L1651" s="56"/>
      <c r="M1651" s="56"/>
      <c r="N1651" s="56"/>
      <c r="O1651" s="4"/>
    </row>
    <row r="1652" spans="2:15">
      <c r="B1652" s="3"/>
      <c r="C1652" s="56"/>
      <c r="D1652" s="56"/>
      <c r="E1652" s="56"/>
      <c r="F1652" s="56"/>
      <c r="G1652" s="56"/>
      <c r="H1652" s="56"/>
      <c r="I1652" s="56"/>
      <c r="J1652" s="56"/>
      <c r="K1652" s="56"/>
      <c r="L1652" s="56"/>
      <c r="M1652" s="56"/>
      <c r="N1652" s="56"/>
      <c r="O1652" s="4"/>
    </row>
    <row r="1653" spans="2:15">
      <c r="B1653" s="3"/>
      <c r="C1653" s="56"/>
      <c r="D1653" s="56"/>
      <c r="E1653" s="56"/>
      <c r="F1653" s="56"/>
      <c r="G1653" s="56"/>
      <c r="H1653" s="56"/>
      <c r="I1653" s="56"/>
      <c r="J1653" s="56"/>
      <c r="K1653" s="56"/>
      <c r="L1653" s="56"/>
      <c r="M1653" s="56"/>
      <c r="N1653" s="56"/>
      <c r="O1653" s="4"/>
    </row>
    <row r="1654" spans="2:15">
      <c r="B1654" s="3"/>
      <c r="C1654" s="56"/>
      <c r="D1654" s="56"/>
      <c r="E1654" s="56"/>
      <c r="F1654" s="56"/>
      <c r="G1654" s="56"/>
      <c r="H1654" s="56"/>
      <c r="I1654" s="56"/>
      <c r="J1654" s="56"/>
      <c r="K1654" s="56"/>
      <c r="L1654" s="56"/>
      <c r="M1654" s="56"/>
      <c r="N1654" s="56"/>
      <c r="O1654" s="4"/>
    </row>
    <row r="1655" spans="2:15">
      <c r="B1655" s="3"/>
      <c r="C1655" s="56"/>
      <c r="D1655" s="56"/>
      <c r="E1655" s="56"/>
      <c r="F1655" s="56"/>
      <c r="G1655" s="56"/>
      <c r="H1655" s="56"/>
      <c r="I1655" s="56"/>
      <c r="J1655" s="56"/>
      <c r="K1655" s="56"/>
      <c r="L1655" s="56"/>
      <c r="M1655" s="56"/>
      <c r="N1655" s="56"/>
      <c r="O1655" s="4"/>
    </row>
    <row r="1656" spans="2:15">
      <c r="B1656" s="3"/>
      <c r="C1656" s="56"/>
      <c r="D1656" s="56"/>
      <c r="E1656" s="56"/>
      <c r="F1656" s="56"/>
      <c r="G1656" s="56"/>
      <c r="H1656" s="56"/>
      <c r="I1656" s="56"/>
      <c r="J1656" s="56"/>
      <c r="K1656" s="56"/>
      <c r="L1656" s="56"/>
      <c r="M1656" s="56"/>
      <c r="N1656" s="56"/>
      <c r="O1656" s="4"/>
    </row>
    <row r="1657" spans="2:15">
      <c r="B1657" s="3"/>
      <c r="C1657" s="56"/>
      <c r="D1657" s="56"/>
      <c r="E1657" s="56"/>
      <c r="F1657" s="56"/>
      <c r="G1657" s="56"/>
      <c r="H1657" s="56"/>
      <c r="I1657" s="56"/>
      <c r="J1657" s="56"/>
      <c r="K1657" s="56"/>
      <c r="L1657" s="56"/>
      <c r="M1657" s="56"/>
      <c r="N1657" s="56"/>
      <c r="O1657" s="4"/>
    </row>
    <row r="1658" spans="2:15">
      <c r="B1658" s="3"/>
      <c r="C1658" s="56"/>
      <c r="D1658" s="56"/>
      <c r="E1658" s="56"/>
      <c r="F1658" s="56"/>
      <c r="G1658" s="56"/>
      <c r="H1658" s="56"/>
      <c r="I1658" s="56"/>
      <c r="J1658" s="56"/>
      <c r="K1658" s="56"/>
      <c r="L1658" s="56"/>
      <c r="M1658" s="56"/>
      <c r="N1658" s="56"/>
      <c r="O1658" s="4"/>
    </row>
    <row r="1659" spans="2:15">
      <c r="B1659" s="3"/>
      <c r="C1659" s="56"/>
      <c r="D1659" s="56"/>
      <c r="E1659" s="56"/>
      <c r="F1659" s="56"/>
      <c r="G1659" s="56"/>
      <c r="H1659" s="56"/>
      <c r="I1659" s="56"/>
      <c r="J1659" s="56"/>
      <c r="K1659" s="56"/>
      <c r="L1659" s="56"/>
      <c r="M1659" s="56"/>
      <c r="N1659" s="56"/>
      <c r="O1659" s="4"/>
    </row>
    <row r="1660" spans="2:15">
      <c r="B1660" s="3"/>
      <c r="C1660" s="56"/>
      <c r="D1660" s="56"/>
      <c r="E1660" s="56"/>
      <c r="F1660" s="56"/>
      <c r="G1660" s="56"/>
      <c r="H1660" s="56"/>
      <c r="I1660" s="56"/>
      <c r="J1660" s="56"/>
      <c r="K1660" s="56"/>
      <c r="L1660" s="56"/>
      <c r="M1660" s="56"/>
      <c r="N1660" s="56"/>
      <c r="O1660" s="4"/>
    </row>
    <row r="1661" spans="2:15">
      <c r="B1661" s="3"/>
      <c r="C1661" s="56"/>
      <c r="D1661" s="56"/>
      <c r="E1661" s="56"/>
      <c r="F1661" s="56"/>
      <c r="G1661" s="56"/>
      <c r="H1661" s="56"/>
      <c r="I1661" s="56"/>
      <c r="J1661" s="56"/>
      <c r="K1661" s="56"/>
      <c r="L1661" s="56"/>
      <c r="M1661" s="56"/>
      <c r="N1661" s="56"/>
      <c r="O1661" s="4"/>
    </row>
    <row r="1662" spans="2:15">
      <c r="B1662" s="3"/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O1662" s="4"/>
    </row>
    <row r="1663" spans="2:15">
      <c r="B1663" s="3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  <c r="O1663" s="4"/>
    </row>
    <row r="1664" spans="2:15">
      <c r="B1664" s="3"/>
      <c r="C1664" s="56"/>
      <c r="D1664" s="56"/>
      <c r="E1664" s="56"/>
      <c r="F1664" s="56"/>
      <c r="G1664" s="56"/>
      <c r="H1664" s="56"/>
      <c r="I1664" s="56"/>
      <c r="J1664" s="56"/>
      <c r="K1664" s="56"/>
      <c r="L1664" s="56"/>
      <c r="M1664" s="56"/>
      <c r="N1664" s="56"/>
      <c r="O1664" s="4"/>
    </row>
    <row r="1665" spans="2:15">
      <c r="B1665" s="3"/>
      <c r="C1665" s="56"/>
      <c r="D1665" s="56"/>
      <c r="E1665" s="56"/>
      <c r="F1665" s="56"/>
      <c r="G1665" s="56"/>
      <c r="H1665" s="56"/>
      <c r="I1665" s="56"/>
      <c r="J1665" s="56"/>
      <c r="K1665" s="56"/>
      <c r="L1665" s="56"/>
      <c r="M1665" s="56"/>
      <c r="N1665" s="56"/>
      <c r="O1665" s="4"/>
    </row>
    <row r="1666" spans="2:15">
      <c r="B1666" s="3"/>
      <c r="C1666" s="56"/>
      <c r="D1666" s="56"/>
      <c r="E1666" s="56"/>
      <c r="F1666" s="56"/>
      <c r="G1666" s="56"/>
      <c r="H1666" s="56"/>
      <c r="I1666" s="56"/>
      <c r="J1666" s="56"/>
      <c r="K1666" s="56"/>
      <c r="L1666" s="56"/>
      <c r="M1666" s="56"/>
      <c r="N1666" s="56"/>
      <c r="O1666" s="4"/>
    </row>
    <row r="1667" spans="2:15">
      <c r="B1667" s="3"/>
      <c r="C1667" s="56"/>
      <c r="D1667" s="56"/>
      <c r="E1667" s="56"/>
      <c r="F1667" s="56"/>
      <c r="G1667" s="56"/>
      <c r="H1667" s="56"/>
      <c r="I1667" s="56"/>
      <c r="J1667" s="56"/>
      <c r="K1667" s="56"/>
      <c r="L1667" s="56"/>
      <c r="M1667" s="56"/>
      <c r="N1667" s="56"/>
      <c r="O1667" s="4"/>
    </row>
    <row r="1668" spans="2:15">
      <c r="B1668" s="3"/>
      <c r="C1668" s="56"/>
      <c r="D1668" s="56"/>
      <c r="E1668" s="56"/>
      <c r="F1668" s="56"/>
      <c r="G1668" s="56"/>
      <c r="H1668" s="56"/>
      <c r="I1668" s="56"/>
      <c r="J1668" s="56"/>
      <c r="K1668" s="56"/>
      <c r="L1668" s="56"/>
      <c r="M1668" s="56"/>
      <c r="N1668" s="56"/>
      <c r="O1668" s="4"/>
    </row>
    <row r="1669" spans="2:15">
      <c r="B1669" s="3"/>
      <c r="C1669" s="56"/>
      <c r="D1669" s="56"/>
      <c r="E1669" s="56"/>
      <c r="F1669" s="56"/>
      <c r="G1669" s="56"/>
      <c r="H1669" s="56"/>
      <c r="I1669" s="56"/>
      <c r="J1669" s="56"/>
      <c r="K1669" s="56"/>
      <c r="L1669" s="56"/>
      <c r="M1669" s="56"/>
      <c r="N1669" s="56"/>
      <c r="O1669" s="4"/>
    </row>
    <row r="1670" spans="2:15">
      <c r="B1670" s="3"/>
      <c r="C1670" s="56"/>
      <c r="D1670" s="56"/>
      <c r="E1670" s="56"/>
      <c r="F1670" s="56"/>
      <c r="G1670" s="56"/>
      <c r="H1670" s="56"/>
      <c r="I1670" s="56"/>
      <c r="J1670" s="56"/>
      <c r="K1670" s="56"/>
      <c r="L1670" s="56"/>
      <c r="M1670" s="56"/>
      <c r="N1670" s="56"/>
      <c r="O1670" s="4"/>
    </row>
    <row r="1671" spans="2:15">
      <c r="B1671" s="3"/>
      <c r="C1671" s="56"/>
      <c r="D1671" s="56"/>
      <c r="E1671" s="56"/>
      <c r="F1671" s="56"/>
      <c r="G1671" s="56"/>
      <c r="H1671" s="56"/>
      <c r="I1671" s="56"/>
      <c r="J1671" s="56"/>
      <c r="K1671" s="56"/>
      <c r="L1671" s="56"/>
      <c r="M1671" s="56"/>
      <c r="N1671" s="56"/>
      <c r="O1671" s="4"/>
    </row>
    <row r="1672" spans="2:15">
      <c r="B1672" s="3"/>
      <c r="C1672" s="56"/>
      <c r="D1672" s="56"/>
      <c r="E1672" s="56"/>
      <c r="F1672" s="56"/>
      <c r="G1672" s="56"/>
      <c r="H1672" s="56"/>
      <c r="I1672" s="56"/>
      <c r="J1672" s="56"/>
      <c r="K1672" s="56"/>
      <c r="L1672" s="56"/>
      <c r="M1672" s="56"/>
      <c r="N1672" s="56"/>
      <c r="O1672" s="4"/>
    </row>
    <row r="1673" spans="2:15">
      <c r="B1673" s="3"/>
      <c r="C1673" s="56"/>
      <c r="D1673" s="56"/>
      <c r="E1673" s="56"/>
      <c r="F1673" s="56"/>
      <c r="G1673" s="56"/>
      <c r="H1673" s="56"/>
      <c r="I1673" s="56"/>
      <c r="J1673" s="56"/>
      <c r="K1673" s="56"/>
      <c r="L1673" s="56"/>
      <c r="M1673" s="56"/>
      <c r="N1673" s="56"/>
      <c r="O1673" s="4"/>
    </row>
    <row r="1674" spans="2:15">
      <c r="B1674" s="3"/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  <c r="M1674" s="56"/>
      <c r="N1674" s="56"/>
      <c r="O1674" s="4"/>
    </row>
    <row r="1675" spans="2:15">
      <c r="B1675" s="3"/>
      <c r="C1675" s="56"/>
      <c r="D1675" s="56"/>
      <c r="E1675" s="56"/>
      <c r="F1675" s="56"/>
      <c r="G1675" s="56"/>
      <c r="H1675" s="56"/>
      <c r="I1675" s="56"/>
      <c r="J1675" s="56"/>
      <c r="K1675" s="56"/>
      <c r="L1675" s="56"/>
      <c r="M1675" s="56"/>
      <c r="N1675" s="56"/>
      <c r="O1675" s="4"/>
    </row>
    <row r="1676" spans="2:15">
      <c r="B1676" s="3"/>
      <c r="C1676" s="56"/>
      <c r="D1676" s="56"/>
      <c r="E1676" s="56"/>
      <c r="F1676" s="56"/>
      <c r="G1676" s="56"/>
      <c r="H1676" s="56"/>
      <c r="I1676" s="56"/>
      <c r="J1676" s="56"/>
      <c r="K1676" s="56"/>
      <c r="L1676" s="56"/>
      <c r="M1676" s="56"/>
      <c r="N1676" s="56"/>
      <c r="O1676" s="4"/>
    </row>
    <row r="1677" spans="2:15">
      <c r="B1677" s="3"/>
      <c r="C1677" s="56"/>
      <c r="D1677" s="56"/>
      <c r="E1677" s="56"/>
      <c r="F1677" s="56"/>
      <c r="G1677" s="56"/>
      <c r="H1677" s="56"/>
      <c r="I1677" s="56"/>
      <c r="J1677" s="56"/>
      <c r="K1677" s="56"/>
      <c r="L1677" s="56"/>
      <c r="M1677" s="56"/>
      <c r="N1677" s="56"/>
      <c r="O1677" s="4"/>
    </row>
    <row r="1678" spans="2:15">
      <c r="B1678" s="3"/>
      <c r="C1678" s="56"/>
      <c r="D1678" s="56"/>
      <c r="E1678" s="56"/>
      <c r="F1678" s="56"/>
      <c r="G1678" s="56"/>
      <c r="H1678" s="56"/>
      <c r="I1678" s="56"/>
      <c r="J1678" s="56"/>
      <c r="K1678" s="56"/>
      <c r="L1678" s="56"/>
      <c r="M1678" s="56"/>
      <c r="N1678" s="56"/>
      <c r="O1678" s="4"/>
    </row>
    <row r="1679" spans="2:15">
      <c r="B1679" s="3"/>
      <c r="C1679" s="56"/>
      <c r="D1679" s="56"/>
      <c r="E1679" s="56"/>
      <c r="F1679" s="56"/>
      <c r="G1679" s="56"/>
      <c r="H1679" s="56"/>
      <c r="I1679" s="56"/>
      <c r="J1679" s="56"/>
      <c r="K1679" s="56"/>
      <c r="L1679" s="56"/>
      <c r="M1679" s="56"/>
      <c r="N1679" s="56"/>
      <c r="O1679" s="4"/>
    </row>
    <row r="1680" spans="2:15">
      <c r="B1680" s="3"/>
      <c r="C1680" s="56"/>
      <c r="D1680" s="56"/>
      <c r="E1680" s="56"/>
      <c r="F1680" s="56"/>
      <c r="G1680" s="56"/>
      <c r="H1680" s="56"/>
      <c r="I1680" s="56"/>
      <c r="J1680" s="56"/>
      <c r="K1680" s="56"/>
      <c r="L1680" s="56"/>
      <c r="M1680" s="56"/>
      <c r="N1680" s="56"/>
      <c r="O1680" s="4"/>
    </row>
    <row r="1681" spans="2:15">
      <c r="B1681" s="3"/>
      <c r="C1681" s="56"/>
      <c r="D1681" s="56"/>
      <c r="E1681" s="56"/>
      <c r="F1681" s="56"/>
      <c r="G1681" s="56"/>
      <c r="H1681" s="56"/>
      <c r="I1681" s="56"/>
      <c r="J1681" s="56"/>
      <c r="K1681" s="56"/>
      <c r="L1681" s="56"/>
      <c r="M1681" s="56"/>
      <c r="N1681" s="56"/>
      <c r="O1681" s="4"/>
    </row>
    <row r="1682" spans="2:15">
      <c r="B1682" s="3"/>
      <c r="C1682" s="56"/>
      <c r="D1682" s="56"/>
      <c r="E1682" s="56"/>
      <c r="F1682" s="56"/>
      <c r="G1682" s="56"/>
      <c r="H1682" s="56"/>
      <c r="I1682" s="56"/>
      <c r="J1682" s="56"/>
      <c r="K1682" s="56"/>
      <c r="L1682" s="56"/>
      <c r="M1682" s="56"/>
      <c r="N1682" s="56"/>
      <c r="O1682" s="4"/>
    </row>
    <row r="1683" spans="2:15">
      <c r="B1683" s="3"/>
      <c r="C1683" s="56"/>
      <c r="D1683" s="56"/>
      <c r="E1683" s="56"/>
      <c r="F1683" s="56"/>
      <c r="G1683" s="56"/>
      <c r="H1683" s="56"/>
      <c r="I1683" s="56"/>
      <c r="J1683" s="56"/>
      <c r="K1683" s="56"/>
      <c r="L1683" s="56"/>
      <c r="M1683" s="56"/>
      <c r="N1683" s="56"/>
      <c r="O1683" s="4"/>
    </row>
    <row r="1684" spans="2:15">
      <c r="B1684" s="3"/>
      <c r="C1684" s="56"/>
      <c r="D1684" s="56"/>
      <c r="E1684" s="56"/>
      <c r="F1684" s="56"/>
      <c r="G1684" s="56"/>
      <c r="H1684" s="56"/>
      <c r="I1684" s="56"/>
      <c r="J1684" s="56"/>
      <c r="K1684" s="56"/>
      <c r="L1684" s="56"/>
      <c r="M1684" s="56"/>
      <c r="N1684" s="56"/>
      <c r="O1684" s="4"/>
    </row>
    <row r="1685" spans="2:15">
      <c r="B1685" s="3"/>
      <c r="C1685" s="56"/>
      <c r="D1685" s="56"/>
      <c r="E1685" s="56"/>
      <c r="F1685" s="56"/>
      <c r="G1685" s="56"/>
      <c r="H1685" s="56"/>
      <c r="I1685" s="56"/>
      <c r="J1685" s="56"/>
      <c r="K1685" s="56"/>
      <c r="L1685" s="56"/>
      <c r="M1685" s="56"/>
      <c r="N1685" s="56"/>
      <c r="O1685" s="4"/>
    </row>
    <row r="1686" spans="2:15">
      <c r="B1686" s="3"/>
      <c r="C1686" s="56"/>
      <c r="D1686" s="56"/>
      <c r="E1686" s="56"/>
      <c r="F1686" s="56"/>
      <c r="G1686" s="56"/>
      <c r="H1686" s="56"/>
      <c r="I1686" s="56"/>
      <c r="J1686" s="56"/>
      <c r="K1686" s="56"/>
      <c r="L1686" s="56"/>
      <c r="M1686" s="56"/>
      <c r="N1686" s="56"/>
      <c r="O1686" s="4"/>
    </row>
    <row r="1687" spans="2:15">
      <c r="B1687" s="3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  <c r="O1687" s="4"/>
    </row>
    <row r="1688" spans="2:15">
      <c r="B1688" s="3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  <c r="O1688" s="4"/>
    </row>
    <row r="1689" spans="2:15">
      <c r="B1689" s="3"/>
      <c r="C1689" s="56"/>
      <c r="D1689" s="56"/>
      <c r="E1689" s="56"/>
      <c r="F1689" s="56"/>
      <c r="G1689" s="56"/>
      <c r="H1689" s="56"/>
      <c r="I1689" s="56"/>
      <c r="J1689" s="56"/>
      <c r="K1689" s="56"/>
      <c r="L1689" s="56"/>
      <c r="M1689" s="56"/>
      <c r="N1689" s="56"/>
      <c r="O1689" s="4"/>
    </row>
    <row r="1690" spans="2:15">
      <c r="B1690" s="3"/>
      <c r="C1690" s="56"/>
      <c r="D1690" s="56"/>
      <c r="E1690" s="56"/>
      <c r="F1690" s="56"/>
      <c r="G1690" s="56"/>
      <c r="H1690" s="56"/>
      <c r="I1690" s="56"/>
      <c r="J1690" s="56"/>
      <c r="K1690" s="56"/>
      <c r="L1690" s="56"/>
      <c r="M1690" s="56"/>
      <c r="N1690" s="56"/>
      <c r="O1690" s="4"/>
    </row>
    <row r="1691" spans="2:15">
      <c r="B1691" s="3"/>
      <c r="C1691" s="56"/>
      <c r="D1691" s="56"/>
      <c r="E1691" s="56"/>
      <c r="F1691" s="56"/>
      <c r="G1691" s="56"/>
      <c r="H1691" s="56"/>
      <c r="I1691" s="56"/>
      <c r="J1691" s="56"/>
      <c r="K1691" s="56"/>
      <c r="L1691" s="56"/>
      <c r="M1691" s="56"/>
      <c r="N1691" s="56"/>
      <c r="O1691" s="4"/>
    </row>
    <row r="1692" spans="2:15">
      <c r="B1692" s="3"/>
      <c r="C1692" s="56"/>
      <c r="D1692" s="56"/>
      <c r="E1692" s="56"/>
      <c r="F1692" s="56"/>
      <c r="G1692" s="56"/>
      <c r="H1692" s="56"/>
      <c r="I1692" s="56"/>
      <c r="J1692" s="56"/>
      <c r="K1692" s="56"/>
      <c r="L1692" s="56"/>
      <c r="M1692" s="56"/>
      <c r="N1692" s="56"/>
      <c r="O1692" s="4"/>
    </row>
    <row r="1693" spans="2:15">
      <c r="B1693" s="3"/>
      <c r="C1693" s="56"/>
      <c r="D1693" s="56"/>
      <c r="E1693" s="56"/>
      <c r="F1693" s="56"/>
      <c r="G1693" s="56"/>
      <c r="H1693" s="56"/>
      <c r="I1693" s="56"/>
      <c r="J1693" s="56"/>
      <c r="K1693" s="56"/>
      <c r="L1693" s="56"/>
      <c r="M1693" s="56"/>
      <c r="N1693" s="56"/>
      <c r="O1693" s="4"/>
    </row>
    <row r="1694" spans="2:15">
      <c r="B1694" s="3"/>
      <c r="C1694" s="56"/>
      <c r="D1694" s="56"/>
      <c r="E1694" s="56"/>
      <c r="F1694" s="56"/>
      <c r="G1694" s="56"/>
      <c r="H1694" s="56"/>
      <c r="I1694" s="56"/>
      <c r="J1694" s="56"/>
      <c r="K1694" s="56"/>
      <c r="L1694" s="56"/>
      <c r="M1694" s="56"/>
      <c r="N1694" s="56"/>
      <c r="O1694" s="4"/>
    </row>
    <row r="1695" spans="2:15">
      <c r="B1695" s="3"/>
      <c r="C1695" s="56"/>
      <c r="D1695" s="56"/>
      <c r="E1695" s="56"/>
      <c r="F1695" s="56"/>
      <c r="G1695" s="56"/>
      <c r="H1695" s="56"/>
      <c r="I1695" s="56"/>
      <c r="J1695" s="56"/>
      <c r="K1695" s="56"/>
      <c r="L1695" s="56"/>
      <c r="M1695" s="56"/>
      <c r="N1695" s="56"/>
      <c r="O1695" s="4"/>
    </row>
    <row r="1696" spans="2:15">
      <c r="B1696" s="3"/>
      <c r="C1696" s="56"/>
      <c r="D1696" s="56"/>
      <c r="E1696" s="56"/>
      <c r="F1696" s="56"/>
      <c r="G1696" s="56"/>
      <c r="H1696" s="56"/>
      <c r="I1696" s="56"/>
      <c r="J1696" s="56"/>
      <c r="K1696" s="56"/>
      <c r="L1696" s="56"/>
      <c r="M1696" s="56"/>
      <c r="N1696" s="56"/>
      <c r="O1696" s="4"/>
    </row>
    <row r="1697" spans="2:15">
      <c r="B1697" s="3"/>
      <c r="C1697" s="56"/>
      <c r="D1697" s="56"/>
      <c r="E1697" s="56"/>
      <c r="F1697" s="56"/>
      <c r="G1697" s="56"/>
      <c r="H1697" s="56"/>
      <c r="I1697" s="56"/>
      <c r="J1697" s="56"/>
      <c r="K1697" s="56"/>
      <c r="L1697" s="56"/>
      <c r="M1697" s="56"/>
      <c r="N1697" s="56"/>
      <c r="O1697" s="4"/>
    </row>
    <row r="1698" spans="2:15">
      <c r="B1698" s="3"/>
      <c r="C1698" s="56"/>
      <c r="D1698" s="56"/>
      <c r="E1698" s="56"/>
      <c r="F1698" s="56"/>
      <c r="G1698" s="56"/>
      <c r="H1698" s="56"/>
      <c r="I1698" s="56"/>
      <c r="J1698" s="56"/>
      <c r="K1698" s="56"/>
      <c r="L1698" s="56"/>
      <c r="M1698" s="56"/>
      <c r="N1698" s="56"/>
      <c r="O1698" s="4"/>
    </row>
    <row r="1699" spans="2:15">
      <c r="B1699" s="3"/>
      <c r="C1699" s="56"/>
      <c r="D1699" s="56"/>
      <c r="E1699" s="56"/>
      <c r="F1699" s="56"/>
      <c r="G1699" s="56"/>
      <c r="H1699" s="56"/>
      <c r="I1699" s="56"/>
      <c r="J1699" s="56"/>
      <c r="K1699" s="56"/>
      <c r="L1699" s="56"/>
      <c r="M1699" s="56"/>
      <c r="N1699" s="56"/>
      <c r="O1699" s="4"/>
    </row>
    <row r="1700" spans="2:15">
      <c r="B1700" s="3"/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  <c r="O1700" s="4"/>
    </row>
    <row r="1701" spans="2:15">
      <c r="B1701" s="3"/>
      <c r="C1701" s="56"/>
      <c r="D1701" s="56"/>
      <c r="E1701" s="56"/>
      <c r="F1701" s="56"/>
      <c r="G1701" s="56"/>
      <c r="H1701" s="56"/>
      <c r="I1701" s="56"/>
      <c r="J1701" s="56"/>
      <c r="K1701" s="56"/>
      <c r="L1701" s="56"/>
      <c r="M1701" s="56"/>
      <c r="N1701" s="56"/>
      <c r="O1701" s="4"/>
    </row>
    <row r="1702" spans="2:15">
      <c r="B1702" s="3"/>
      <c r="C1702" s="56"/>
      <c r="D1702" s="56"/>
      <c r="E1702" s="56"/>
      <c r="F1702" s="56"/>
      <c r="G1702" s="56"/>
      <c r="H1702" s="56"/>
      <c r="I1702" s="56"/>
      <c r="J1702" s="56"/>
      <c r="K1702" s="56"/>
      <c r="L1702" s="56"/>
      <c r="M1702" s="56"/>
      <c r="N1702" s="56"/>
      <c r="O1702" s="4"/>
    </row>
    <row r="1703" spans="2:15">
      <c r="B1703" s="3"/>
      <c r="C1703" s="56"/>
      <c r="D1703" s="56"/>
      <c r="E1703" s="56"/>
      <c r="F1703" s="56"/>
      <c r="G1703" s="56"/>
      <c r="H1703" s="56"/>
      <c r="I1703" s="56"/>
      <c r="J1703" s="56"/>
      <c r="K1703" s="56"/>
      <c r="L1703" s="56"/>
      <c r="M1703" s="56"/>
      <c r="N1703" s="56"/>
      <c r="O1703" s="4"/>
    </row>
    <row r="1704" spans="2:15">
      <c r="B1704" s="3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  <c r="O1704" s="4"/>
    </row>
    <row r="1705" spans="2:15">
      <c r="B1705" s="3"/>
      <c r="C1705" s="56"/>
      <c r="D1705" s="56"/>
      <c r="E1705" s="56"/>
      <c r="F1705" s="56"/>
      <c r="G1705" s="56"/>
      <c r="H1705" s="56"/>
      <c r="I1705" s="56"/>
      <c r="J1705" s="56"/>
      <c r="K1705" s="56"/>
      <c r="L1705" s="56"/>
      <c r="M1705" s="56"/>
      <c r="N1705" s="56"/>
      <c r="O1705" s="4"/>
    </row>
    <row r="1706" spans="2:15">
      <c r="B1706" s="3"/>
      <c r="C1706" s="56"/>
      <c r="D1706" s="56"/>
      <c r="E1706" s="56"/>
      <c r="F1706" s="56"/>
      <c r="G1706" s="56"/>
      <c r="H1706" s="56"/>
      <c r="I1706" s="56"/>
      <c r="J1706" s="56"/>
      <c r="K1706" s="56"/>
      <c r="L1706" s="56"/>
      <c r="M1706" s="56"/>
      <c r="N1706" s="56"/>
      <c r="O1706" s="4"/>
    </row>
    <row r="1707" spans="2:15">
      <c r="B1707" s="3"/>
      <c r="C1707" s="56"/>
      <c r="D1707" s="56"/>
      <c r="E1707" s="56"/>
      <c r="F1707" s="56"/>
      <c r="G1707" s="56"/>
      <c r="H1707" s="56"/>
      <c r="I1707" s="56"/>
      <c r="J1707" s="56"/>
      <c r="K1707" s="56"/>
      <c r="L1707" s="56"/>
      <c r="M1707" s="56"/>
      <c r="N1707" s="56"/>
      <c r="O1707" s="4"/>
    </row>
    <row r="1708" spans="2:15">
      <c r="B1708" s="3"/>
      <c r="C1708" s="56"/>
      <c r="D1708" s="56"/>
      <c r="E1708" s="56"/>
      <c r="F1708" s="56"/>
      <c r="G1708" s="56"/>
      <c r="H1708" s="56"/>
      <c r="I1708" s="56"/>
      <c r="J1708" s="56"/>
      <c r="K1708" s="56"/>
      <c r="L1708" s="56"/>
      <c r="M1708" s="56"/>
      <c r="N1708" s="56"/>
      <c r="O1708" s="4"/>
    </row>
    <row r="1709" spans="2:15">
      <c r="B1709" s="3"/>
      <c r="C1709" s="56"/>
      <c r="D1709" s="56"/>
      <c r="E1709" s="56"/>
      <c r="F1709" s="56"/>
      <c r="G1709" s="56"/>
      <c r="H1709" s="56"/>
      <c r="I1709" s="56"/>
      <c r="J1709" s="56"/>
      <c r="K1709" s="56"/>
      <c r="L1709" s="56"/>
      <c r="M1709" s="56"/>
      <c r="N1709" s="56"/>
      <c r="O1709" s="4"/>
    </row>
    <row r="1710" spans="2:15">
      <c r="B1710" s="3"/>
      <c r="C1710" s="56"/>
      <c r="D1710" s="56"/>
      <c r="E1710" s="56"/>
      <c r="F1710" s="56"/>
      <c r="G1710" s="56"/>
      <c r="H1710" s="56"/>
      <c r="I1710" s="56"/>
      <c r="J1710" s="56"/>
      <c r="K1710" s="56"/>
      <c r="L1710" s="56"/>
      <c r="M1710" s="56"/>
      <c r="N1710" s="56"/>
      <c r="O1710" s="4"/>
    </row>
    <row r="1711" spans="2:15">
      <c r="B1711" s="3"/>
      <c r="C1711" s="56"/>
      <c r="D1711" s="56"/>
      <c r="E1711" s="56"/>
      <c r="F1711" s="56"/>
      <c r="G1711" s="56"/>
      <c r="H1711" s="56"/>
      <c r="I1711" s="56"/>
      <c r="J1711" s="56"/>
      <c r="K1711" s="56"/>
      <c r="L1711" s="56"/>
      <c r="M1711" s="56"/>
      <c r="N1711" s="56"/>
      <c r="O1711" s="4"/>
    </row>
    <row r="1712" spans="2:15">
      <c r="B1712" s="3"/>
      <c r="C1712" s="56"/>
      <c r="D1712" s="56"/>
      <c r="E1712" s="56"/>
      <c r="F1712" s="56"/>
      <c r="G1712" s="56"/>
      <c r="H1712" s="56"/>
      <c r="I1712" s="56"/>
      <c r="J1712" s="56"/>
      <c r="K1712" s="56"/>
      <c r="L1712" s="56"/>
      <c r="M1712" s="56"/>
      <c r="N1712" s="56"/>
      <c r="O1712" s="4"/>
    </row>
    <row r="1713" spans="2:15">
      <c r="B1713" s="3"/>
      <c r="C1713" s="56"/>
      <c r="D1713" s="56"/>
      <c r="E1713" s="56"/>
      <c r="F1713" s="56"/>
      <c r="G1713" s="56"/>
      <c r="H1713" s="56"/>
      <c r="I1713" s="56"/>
      <c r="J1713" s="56"/>
      <c r="K1713" s="56"/>
      <c r="L1713" s="56"/>
      <c r="M1713" s="56"/>
      <c r="N1713" s="56"/>
      <c r="O1713" s="4"/>
    </row>
    <row r="1714" spans="2:15">
      <c r="B1714" s="3"/>
      <c r="C1714" s="56"/>
      <c r="D1714" s="56"/>
      <c r="E1714" s="56"/>
      <c r="F1714" s="56"/>
      <c r="G1714" s="56"/>
      <c r="H1714" s="56"/>
      <c r="I1714" s="56"/>
      <c r="J1714" s="56"/>
      <c r="K1714" s="56"/>
      <c r="L1714" s="56"/>
      <c r="M1714" s="56"/>
      <c r="N1714" s="56"/>
      <c r="O1714" s="4"/>
    </row>
    <row r="1715" spans="2:15">
      <c r="B1715" s="3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  <c r="O1715" s="4"/>
    </row>
    <row r="1716" spans="2:15">
      <c r="B1716" s="3"/>
      <c r="C1716" s="56"/>
      <c r="D1716" s="56"/>
      <c r="E1716" s="56"/>
      <c r="F1716" s="56"/>
      <c r="G1716" s="56"/>
      <c r="H1716" s="56"/>
      <c r="I1716" s="56"/>
      <c r="J1716" s="56"/>
      <c r="K1716" s="56"/>
      <c r="L1716" s="56"/>
      <c r="M1716" s="56"/>
      <c r="N1716" s="56"/>
      <c r="O1716" s="4"/>
    </row>
    <row r="1717" spans="2:15">
      <c r="B1717" s="3"/>
      <c r="C1717" s="56"/>
      <c r="D1717" s="56"/>
      <c r="E1717" s="56"/>
      <c r="F1717" s="56"/>
      <c r="G1717" s="56"/>
      <c r="H1717" s="56"/>
      <c r="I1717" s="56"/>
      <c r="J1717" s="56"/>
      <c r="K1717" s="56"/>
      <c r="L1717" s="56"/>
      <c r="M1717" s="56"/>
      <c r="N1717" s="56"/>
      <c r="O1717" s="4"/>
    </row>
    <row r="1718" spans="2:15">
      <c r="B1718" s="3"/>
      <c r="C1718" s="56"/>
      <c r="D1718" s="56"/>
      <c r="E1718" s="56"/>
      <c r="F1718" s="56"/>
      <c r="G1718" s="56"/>
      <c r="H1718" s="56"/>
      <c r="I1718" s="56"/>
      <c r="J1718" s="56"/>
      <c r="K1718" s="56"/>
      <c r="L1718" s="56"/>
      <c r="M1718" s="56"/>
      <c r="N1718" s="56"/>
      <c r="O1718" s="4"/>
    </row>
    <row r="1719" spans="2:15">
      <c r="B1719" s="3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  <c r="O1719" s="4"/>
    </row>
    <row r="1720" spans="2:15">
      <c r="B1720" s="3"/>
      <c r="C1720" s="56"/>
      <c r="D1720" s="56"/>
      <c r="E1720" s="56"/>
      <c r="F1720" s="56"/>
      <c r="G1720" s="56"/>
      <c r="H1720" s="56"/>
      <c r="I1720" s="56"/>
      <c r="J1720" s="56"/>
      <c r="K1720" s="56"/>
      <c r="L1720" s="56"/>
      <c r="M1720" s="56"/>
      <c r="N1720" s="56"/>
      <c r="O1720" s="4"/>
    </row>
    <row r="1721" spans="2:15">
      <c r="B1721" s="3"/>
      <c r="C1721" s="56"/>
      <c r="D1721" s="56"/>
      <c r="E1721" s="56"/>
      <c r="F1721" s="56"/>
      <c r="G1721" s="56"/>
      <c r="H1721" s="56"/>
      <c r="I1721" s="56"/>
      <c r="J1721" s="56"/>
      <c r="K1721" s="56"/>
      <c r="L1721" s="56"/>
      <c r="M1721" s="56"/>
      <c r="N1721" s="56"/>
      <c r="O1721" s="4"/>
    </row>
    <row r="1722" spans="2:15">
      <c r="B1722" s="3"/>
      <c r="C1722" s="56"/>
      <c r="D1722" s="56"/>
      <c r="E1722" s="56"/>
      <c r="F1722" s="56"/>
      <c r="G1722" s="56"/>
      <c r="H1722" s="56"/>
      <c r="I1722" s="56"/>
      <c r="J1722" s="56"/>
      <c r="K1722" s="56"/>
      <c r="L1722" s="56"/>
      <c r="M1722" s="56"/>
      <c r="N1722" s="56"/>
      <c r="O1722" s="4"/>
    </row>
    <row r="1723" spans="2:15">
      <c r="B1723" s="3"/>
      <c r="C1723" s="56"/>
      <c r="D1723" s="56"/>
      <c r="E1723" s="56"/>
      <c r="F1723" s="56"/>
      <c r="G1723" s="56"/>
      <c r="H1723" s="56"/>
      <c r="I1723" s="56"/>
      <c r="J1723" s="56"/>
      <c r="K1723" s="56"/>
      <c r="L1723" s="56"/>
      <c r="M1723" s="56"/>
      <c r="N1723" s="56"/>
      <c r="O1723" s="4"/>
    </row>
    <row r="1724" spans="2:15">
      <c r="B1724" s="3"/>
      <c r="C1724" s="56"/>
      <c r="D1724" s="56"/>
      <c r="E1724" s="56"/>
      <c r="F1724" s="56"/>
      <c r="G1724" s="56"/>
      <c r="H1724" s="56"/>
      <c r="I1724" s="56"/>
      <c r="J1724" s="56"/>
      <c r="K1724" s="56"/>
      <c r="L1724" s="56"/>
      <c r="M1724" s="56"/>
      <c r="N1724" s="56"/>
      <c r="O1724" s="4"/>
    </row>
    <row r="1725" spans="2:15">
      <c r="B1725" s="3"/>
      <c r="C1725" s="56"/>
      <c r="D1725" s="56"/>
      <c r="E1725" s="56"/>
      <c r="F1725" s="56"/>
      <c r="G1725" s="56"/>
      <c r="H1725" s="56"/>
      <c r="I1725" s="56"/>
      <c r="J1725" s="56"/>
      <c r="K1725" s="56"/>
      <c r="L1725" s="56"/>
      <c r="M1725" s="56"/>
      <c r="N1725" s="56"/>
      <c r="O1725" s="4"/>
    </row>
    <row r="1726" spans="2:15">
      <c r="B1726" s="3"/>
      <c r="C1726" s="56"/>
      <c r="D1726" s="56"/>
      <c r="E1726" s="56"/>
      <c r="F1726" s="56"/>
      <c r="G1726" s="56"/>
      <c r="H1726" s="56"/>
      <c r="I1726" s="56"/>
      <c r="J1726" s="56"/>
      <c r="K1726" s="56"/>
      <c r="L1726" s="56"/>
      <c r="M1726" s="56"/>
      <c r="N1726" s="56"/>
      <c r="O1726" s="4"/>
    </row>
    <row r="1727" spans="2:15">
      <c r="B1727" s="3"/>
      <c r="C1727" s="56"/>
      <c r="D1727" s="56"/>
      <c r="E1727" s="56"/>
      <c r="F1727" s="56"/>
      <c r="G1727" s="56"/>
      <c r="H1727" s="56"/>
      <c r="I1727" s="56"/>
      <c r="J1727" s="56"/>
      <c r="K1727" s="56"/>
      <c r="L1727" s="56"/>
      <c r="M1727" s="56"/>
      <c r="N1727" s="56"/>
      <c r="O1727" s="4"/>
    </row>
    <row r="1728" spans="2:15">
      <c r="B1728" s="3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  <c r="N1728" s="56"/>
      <c r="O1728" s="4"/>
    </row>
    <row r="1729" spans="2:15">
      <c r="B1729" s="3"/>
      <c r="C1729" s="56"/>
      <c r="D1729" s="56"/>
      <c r="E1729" s="56"/>
      <c r="F1729" s="56"/>
      <c r="G1729" s="56"/>
      <c r="H1729" s="56"/>
      <c r="I1729" s="56"/>
      <c r="J1729" s="56"/>
      <c r="K1729" s="56"/>
      <c r="L1729" s="56"/>
      <c r="M1729" s="56"/>
      <c r="N1729" s="56"/>
      <c r="O1729" s="4"/>
    </row>
    <row r="1730" spans="2:15">
      <c r="B1730" s="3"/>
      <c r="C1730" s="56"/>
      <c r="D1730" s="56"/>
      <c r="E1730" s="56"/>
      <c r="F1730" s="56"/>
      <c r="G1730" s="56"/>
      <c r="H1730" s="56"/>
      <c r="I1730" s="56"/>
      <c r="J1730" s="56"/>
      <c r="K1730" s="56"/>
      <c r="L1730" s="56"/>
      <c r="M1730" s="56"/>
      <c r="N1730" s="56"/>
      <c r="O1730" s="4"/>
    </row>
    <row r="1731" spans="2:15">
      <c r="B1731" s="3"/>
      <c r="C1731" s="56"/>
      <c r="D1731" s="56"/>
      <c r="E1731" s="56"/>
      <c r="F1731" s="56"/>
      <c r="G1731" s="56"/>
      <c r="H1731" s="56"/>
      <c r="I1731" s="56"/>
      <c r="J1731" s="56"/>
      <c r="K1731" s="56"/>
      <c r="L1731" s="56"/>
      <c r="M1731" s="56"/>
      <c r="N1731" s="56"/>
      <c r="O1731" s="4"/>
    </row>
    <row r="1732" spans="2:15">
      <c r="B1732" s="3"/>
      <c r="C1732" s="56"/>
      <c r="D1732" s="56"/>
      <c r="E1732" s="56"/>
      <c r="F1732" s="56"/>
      <c r="G1732" s="56"/>
      <c r="H1732" s="56"/>
      <c r="I1732" s="56"/>
      <c r="J1732" s="56"/>
      <c r="K1732" s="56"/>
      <c r="L1732" s="56"/>
      <c r="M1732" s="56"/>
      <c r="N1732" s="56"/>
      <c r="O1732" s="4"/>
    </row>
    <row r="1733" spans="2:15">
      <c r="B1733" s="3"/>
      <c r="C1733" s="56"/>
      <c r="D1733" s="56"/>
      <c r="E1733" s="56"/>
      <c r="F1733" s="56"/>
      <c r="G1733" s="56"/>
      <c r="H1733" s="56"/>
      <c r="I1733" s="56"/>
      <c r="J1733" s="56"/>
      <c r="K1733" s="56"/>
      <c r="L1733" s="56"/>
      <c r="M1733" s="56"/>
      <c r="N1733" s="56"/>
      <c r="O1733" s="4"/>
    </row>
    <row r="1734" spans="2:15">
      <c r="B1734" s="3"/>
      <c r="C1734" s="56"/>
      <c r="D1734" s="56"/>
      <c r="E1734" s="56"/>
      <c r="F1734" s="56"/>
      <c r="G1734" s="56"/>
      <c r="H1734" s="56"/>
      <c r="I1734" s="56"/>
      <c r="J1734" s="56"/>
      <c r="K1734" s="56"/>
      <c r="L1734" s="56"/>
      <c r="M1734" s="56"/>
      <c r="N1734" s="56"/>
      <c r="O1734" s="4"/>
    </row>
    <row r="1735" spans="2:15">
      <c r="B1735" s="3"/>
      <c r="C1735" s="56"/>
      <c r="D1735" s="56"/>
      <c r="E1735" s="56"/>
      <c r="F1735" s="56"/>
      <c r="G1735" s="56"/>
      <c r="H1735" s="56"/>
      <c r="I1735" s="56"/>
      <c r="J1735" s="56"/>
      <c r="K1735" s="56"/>
      <c r="L1735" s="56"/>
      <c r="M1735" s="56"/>
      <c r="N1735" s="56"/>
      <c r="O1735" s="4"/>
    </row>
    <row r="1736" spans="2:15">
      <c r="B1736" s="3"/>
      <c r="C1736" s="56"/>
      <c r="D1736" s="56"/>
      <c r="E1736" s="56"/>
      <c r="F1736" s="56"/>
      <c r="G1736" s="56"/>
      <c r="H1736" s="56"/>
      <c r="I1736" s="56"/>
      <c r="J1736" s="56"/>
      <c r="K1736" s="56"/>
      <c r="L1736" s="56"/>
      <c r="M1736" s="56"/>
      <c r="N1736" s="56"/>
      <c r="O1736" s="4"/>
    </row>
    <row r="1737" spans="2:15">
      <c r="B1737" s="3"/>
      <c r="C1737" s="56"/>
      <c r="D1737" s="56"/>
      <c r="E1737" s="56"/>
      <c r="F1737" s="56"/>
      <c r="G1737" s="56"/>
      <c r="H1737" s="56"/>
      <c r="I1737" s="56"/>
      <c r="J1737" s="56"/>
      <c r="K1737" s="56"/>
      <c r="L1737" s="56"/>
      <c r="M1737" s="56"/>
      <c r="N1737" s="56"/>
      <c r="O1737" s="4"/>
    </row>
    <row r="1738" spans="2:15">
      <c r="B1738" s="3"/>
      <c r="C1738" s="56"/>
      <c r="D1738" s="56"/>
      <c r="E1738" s="56"/>
      <c r="F1738" s="56"/>
      <c r="G1738" s="56"/>
      <c r="H1738" s="56"/>
      <c r="I1738" s="56"/>
      <c r="J1738" s="56"/>
      <c r="K1738" s="56"/>
      <c r="L1738" s="56"/>
      <c r="M1738" s="56"/>
      <c r="N1738" s="56"/>
      <c r="O1738" s="4"/>
    </row>
    <row r="1739" spans="2:15">
      <c r="B1739" s="3"/>
      <c r="C1739" s="56"/>
      <c r="D1739" s="56"/>
      <c r="E1739" s="56"/>
      <c r="F1739" s="56"/>
      <c r="G1739" s="56"/>
      <c r="H1739" s="56"/>
      <c r="I1739" s="56"/>
      <c r="J1739" s="56"/>
      <c r="K1739" s="56"/>
      <c r="L1739" s="56"/>
      <c r="M1739" s="56"/>
      <c r="N1739" s="56"/>
      <c r="O1739" s="4"/>
    </row>
    <row r="1740" spans="2:15">
      <c r="B1740" s="3"/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  <c r="O1740" s="4"/>
    </row>
    <row r="1741" spans="2:15">
      <c r="B1741" s="3"/>
      <c r="C1741" s="56"/>
      <c r="D1741" s="56"/>
      <c r="E1741" s="56"/>
      <c r="F1741" s="56"/>
      <c r="G1741" s="56"/>
      <c r="H1741" s="56"/>
      <c r="I1741" s="56"/>
      <c r="J1741" s="56"/>
      <c r="K1741" s="56"/>
      <c r="L1741" s="56"/>
      <c r="M1741" s="56"/>
      <c r="N1741" s="56"/>
      <c r="O1741" s="4"/>
    </row>
    <row r="1742" spans="2:15">
      <c r="B1742" s="3"/>
      <c r="C1742" s="56"/>
      <c r="D1742" s="56"/>
      <c r="E1742" s="56"/>
      <c r="F1742" s="56"/>
      <c r="G1742" s="56"/>
      <c r="H1742" s="56"/>
      <c r="I1742" s="56"/>
      <c r="J1742" s="56"/>
      <c r="K1742" s="56"/>
      <c r="L1742" s="56"/>
      <c r="M1742" s="56"/>
      <c r="N1742" s="56"/>
      <c r="O1742" s="4"/>
    </row>
    <row r="1743" spans="2:15">
      <c r="B1743" s="3"/>
      <c r="C1743" s="56"/>
      <c r="D1743" s="56"/>
      <c r="E1743" s="56"/>
      <c r="F1743" s="56"/>
      <c r="G1743" s="56"/>
      <c r="H1743" s="56"/>
      <c r="I1743" s="56"/>
      <c r="J1743" s="56"/>
      <c r="K1743" s="56"/>
      <c r="L1743" s="56"/>
      <c r="M1743" s="56"/>
      <c r="N1743" s="56"/>
      <c r="O1743" s="4"/>
    </row>
    <row r="1744" spans="2:15">
      <c r="B1744" s="3"/>
      <c r="C1744" s="56"/>
      <c r="D1744" s="56"/>
      <c r="E1744" s="56"/>
      <c r="F1744" s="56"/>
      <c r="G1744" s="56"/>
      <c r="H1744" s="56"/>
      <c r="I1744" s="56"/>
      <c r="J1744" s="56"/>
      <c r="K1744" s="56"/>
      <c r="L1744" s="56"/>
      <c r="M1744" s="56"/>
      <c r="N1744" s="56"/>
      <c r="O1744" s="4"/>
    </row>
    <row r="1745" spans="2:15">
      <c r="B1745" s="3"/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  <c r="M1745" s="56"/>
      <c r="N1745" s="56"/>
      <c r="O1745" s="4"/>
    </row>
    <row r="1746" spans="2:15">
      <c r="B1746" s="3"/>
      <c r="C1746" s="56"/>
      <c r="D1746" s="56"/>
      <c r="E1746" s="56"/>
      <c r="F1746" s="56"/>
      <c r="G1746" s="56"/>
      <c r="H1746" s="56"/>
      <c r="I1746" s="56"/>
      <c r="J1746" s="56"/>
      <c r="K1746" s="56"/>
      <c r="L1746" s="56"/>
      <c r="M1746" s="56"/>
      <c r="N1746" s="56"/>
      <c r="O1746" s="4"/>
    </row>
    <row r="1747" spans="2:15">
      <c r="B1747" s="3"/>
      <c r="C1747" s="56"/>
      <c r="D1747" s="56"/>
      <c r="E1747" s="56"/>
      <c r="F1747" s="56"/>
      <c r="G1747" s="56"/>
      <c r="H1747" s="56"/>
      <c r="I1747" s="56"/>
      <c r="J1747" s="56"/>
      <c r="K1747" s="56"/>
      <c r="L1747" s="56"/>
      <c r="M1747" s="56"/>
      <c r="N1747" s="56"/>
      <c r="O1747" s="4"/>
    </row>
    <row r="1748" spans="2:15">
      <c r="B1748" s="3"/>
      <c r="C1748" s="56"/>
      <c r="D1748" s="56"/>
      <c r="E1748" s="56"/>
      <c r="F1748" s="56"/>
      <c r="G1748" s="56"/>
      <c r="H1748" s="56"/>
      <c r="I1748" s="56"/>
      <c r="J1748" s="56"/>
      <c r="K1748" s="56"/>
      <c r="L1748" s="56"/>
      <c r="M1748" s="56"/>
      <c r="N1748" s="56"/>
      <c r="O1748" s="4"/>
    </row>
    <row r="1749" spans="2:15">
      <c r="B1749" s="3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  <c r="O1749" s="4"/>
    </row>
    <row r="1750" spans="2:15">
      <c r="B1750" s="3"/>
      <c r="C1750" s="56"/>
      <c r="D1750" s="56"/>
      <c r="E1750" s="56"/>
      <c r="F1750" s="56"/>
      <c r="G1750" s="56"/>
      <c r="H1750" s="56"/>
      <c r="I1750" s="56"/>
      <c r="J1750" s="56"/>
      <c r="K1750" s="56"/>
      <c r="L1750" s="56"/>
      <c r="M1750" s="56"/>
      <c r="N1750" s="56"/>
      <c r="O1750" s="4"/>
    </row>
    <row r="1751" spans="2:15">
      <c r="B1751" s="3"/>
      <c r="C1751" s="56"/>
      <c r="D1751" s="56"/>
      <c r="E1751" s="56"/>
      <c r="F1751" s="56"/>
      <c r="G1751" s="56"/>
      <c r="H1751" s="56"/>
      <c r="I1751" s="56"/>
      <c r="J1751" s="56"/>
      <c r="K1751" s="56"/>
      <c r="L1751" s="56"/>
      <c r="M1751" s="56"/>
      <c r="N1751" s="56"/>
      <c r="O1751" s="4"/>
    </row>
    <row r="1752" spans="2:15">
      <c r="B1752" s="3"/>
      <c r="C1752" s="56"/>
      <c r="D1752" s="56"/>
      <c r="E1752" s="56"/>
      <c r="F1752" s="56"/>
      <c r="G1752" s="56"/>
      <c r="H1752" s="56"/>
      <c r="I1752" s="56"/>
      <c r="J1752" s="56"/>
      <c r="K1752" s="56"/>
      <c r="L1752" s="56"/>
      <c r="M1752" s="56"/>
      <c r="N1752" s="56"/>
      <c r="O1752" s="4"/>
    </row>
    <row r="1753" spans="2:15">
      <c r="B1753" s="3"/>
      <c r="C1753" s="56"/>
      <c r="D1753" s="56"/>
      <c r="E1753" s="56"/>
      <c r="F1753" s="56"/>
      <c r="G1753" s="56"/>
      <c r="H1753" s="56"/>
      <c r="I1753" s="56"/>
      <c r="J1753" s="56"/>
      <c r="K1753" s="56"/>
      <c r="L1753" s="56"/>
      <c r="M1753" s="56"/>
      <c r="N1753" s="56"/>
      <c r="O1753" s="4"/>
    </row>
    <row r="1754" spans="2:15">
      <c r="B1754" s="3"/>
      <c r="C1754" s="56"/>
      <c r="D1754" s="56"/>
      <c r="E1754" s="56"/>
      <c r="F1754" s="56"/>
      <c r="G1754" s="56"/>
      <c r="H1754" s="56"/>
      <c r="I1754" s="56"/>
      <c r="J1754" s="56"/>
      <c r="K1754" s="56"/>
      <c r="L1754" s="56"/>
      <c r="M1754" s="56"/>
      <c r="N1754" s="56"/>
      <c r="O1754" s="4"/>
    </row>
    <row r="1755" spans="2:15">
      <c r="B1755" s="3"/>
      <c r="C1755" s="56"/>
      <c r="D1755" s="56"/>
      <c r="E1755" s="56"/>
      <c r="F1755" s="56"/>
      <c r="G1755" s="56"/>
      <c r="H1755" s="56"/>
      <c r="I1755" s="56"/>
      <c r="J1755" s="56"/>
      <c r="K1755" s="56"/>
      <c r="L1755" s="56"/>
      <c r="M1755" s="56"/>
      <c r="N1755" s="56"/>
      <c r="O1755" s="4"/>
    </row>
    <row r="1756" spans="2:15">
      <c r="B1756" s="3"/>
      <c r="C1756" s="56"/>
      <c r="D1756" s="56"/>
      <c r="E1756" s="56"/>
      <c r="F1756" s="56"/>
      <c r="G1756" s="56"/>
      <c r="H1756" s="56"/>
      <c r="I1756" s="56"/>
      <c r="J1756" s="56"/>
      <c r="K1756" s="56"/>
      <c r="L1756" s="56"/>
      <c r="M1756" s="56"/>
      <c r="N1756" s="56"/>
      <c r="O1756" s="4"/>
    </row>
    <row r="1757" spans="2:15">
      <c r="B1757" s="3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  <c r="O1757" s="4"/>
    </row>
    <row r="1758" spans="2:15">
      <c r="B1758" s="3"/>
      <c r="C1758" s="56"/>
      <c r="D1758" s="56"/>
      <c r="E1758" s="56"/>
      <c r="F1758" s="56"/>
      <c r="G1758" s="56"/>
      <c r="H1758" s="56"/>
      <c r="I1758" s="56"/>
      <c r="J1758" s="56"/>
      <c r="K1758" s="56"/>
      <c r="L1758" s="56"/>
      <c r="M1758" s="56"/>
      <c r="N1758" s="56"/>
      <c r="O1758" s="4"/>
    </row>
    <row r="1759" spans="2:15">
      <c r="B1759" s="3"/>
      <c r="C1759" s="56"/>
      <c r="D1759" s="56"/>
      <c r="E1759" s="56"/>
      <c r="F1759" s="56"/>
      <c r="G1759" s="56"/>
      <c r="H1759" s="56"/>
      <c r="I1759" s="56"/>
      <c r="J1759" s="56"/>
      <c r="K1759" s="56"/>
      <c r="L1759" s="56"/>
      <c r="M1759" s="56"/>
      <c r="N1759" s="56"/>
      <c r="O1759" s="4"/>
    </row>
    <row r="1760" spans="2:15">
      <c r="B1760" s="3"/>
      <c r="C1760" s="56"/>
      <c r="D1760" s="56"/>
      <c r="E1760" s="56"/>
      <c r="F1760" s="56"/>
      <c r="G1760" s="56"/>
      <c r="H1760" s="56"/>
      <c r="I1760" s="56"/>
      <c r="J1760" s="56"/>
      <c r="K1760" s="56"/>
      <c r="L1760" s="56"/>
      <c r="M1760" s="56"/>
      <c r="N1760" s="56"/>
      <c r="O1760" s="4"/>
    </row>
    <row r="1761" spans="2:15">
      <c r="B1761" s="3"/>
      <c r="C1761" s="56"/>
      <c r="D1761" s="56"/>
      <c r="E1761" s="56"/>
      <c r="F1761" s="56"/>
      <c r="G1761" s="56"/>
      <c r="H1761" s="56"/>
      <c r="I1761" s="56"/>
      <c r="J1761" s="56"/>
      <c r="K1761" s="56"/>
      <c r="L1761" s="56"/>
      <c r="M1761" s="56"/>
      <c r="N1761" s="56"/>
      <c r="O1761" s="4"/>
    </row>
    <row r="1762" spans="2:15">
      <c r="B1762" s="3"/>
      <c r="C1762" s="56"/>
      <c r="D1762" s="56"/>
      <c r="E1762" s="56"/>
      <c r="F1762" s="56"/>
      <c r="G1762" s="56"/>
      <c r="H1762" s="56"/>
      <c r="I1762" s="56"/>
      <c r="J1762" s="56"/>
      <c r="K1762" s="56"/>
      <c r="L1762" s="56"/>
      <c r="M1762" s="56"/>
      <c r="N1762" s="56"/>
      <c r="O1762" s="4"/>
    </row>
    <row r="1763" spans="2:15">
      <c r="B1763" s="3"/>
      <c r="C1763" s="56"/>
      <c r="D1763" s="56"/>
      <c r="E1763" s="56"/>
      <c r="F1763" s="56"/>
      <c r="G1763" s="56"/>
      <c r="H1763" s="56"/>
      <c r="I1763" s="56"/>
      <c r="J1763" s="56"/>
      <c r="K1763" s="56"/>
      <c r="L1763" s="56"/>
      <c r="M1763" s="56"/>
      <c r="N1763" s="56"/>
      <c r="O1763" s="4"/>
    </row>
    <row r="1764" spans="2:15">
      <c r="B1764" s="3"/>
      <c r="C1764" s="56"/>
      <c r="D1764" s="56"/>
      <c r="E1764" s="56"/>
      <c r="F1764" s="56"/>
      <c r="G1764" s="56"/>
      <c r="H1764" s="56"/>
      <c r="I1764" s="56"/>
      <c r="J1764" s="56"/>
      <c r="K1764" s="56"/>
      <c r="L1764" s="56"/>
      <c r="M1764" s="56"/>
      <c r="N1764" s="56"/>
      <c r="O1764" s="4"/>
    </row>
    <row r="1765" spans="2:15">
      <c r="B1765" s="3"/>
      <c r="C1765" s="56"/>
      <c r="D1765" s="56"/>
      <c r="E1765" s="56"/>
      <c r="F1765" s="56"/>
      <c r="G1765" s="56"/>
      <c r="H1765" s="56"/>
      <c r="I1765" s="56"/>
      <c r="J1765" s="56"/>
      <c r="K1765" s="56"/>
      <c r="L1765" s="56"/>
      <c r="M1765" s="56"/>
      <c r="N1765" s="56"/>
      <c r="O1765" s="4"/>
    </row>
    <row r="1766" spans="2:15">
      <c r="B1766" s="3"/>
      <c r="C1766" s="56"/>
      <c r="D1766" s="56"/>
      <c r="E1766" s="56"/>
      <c r="F1766" s="56"/>
      <c r="G1766" s="56"/>
      <c r="H1766" s="56"/>
      <c r="I1766" s="56"/>
      <c r="J1766" s="56"/>
      <c r="K1766" s="56"/>
      <c r="L1766" s="56"/>
      <c r="M1766" s="56"/>
      <c r="N1766" s="56"/>
      <c r="O1766" s="4"/>
    </row>
    <row r="1767" spans="2:15">
      <c r="B1767" s="3"/>
      <c r="C1767" s="56"/>
      <c r="D1767" s="56"/>
      <c r="E1767" s="56"/>
      <c r="F1767" s="56"/>
      <c r="G1767" s="56"/>
      <c r="H1767" s="56"/>
      <c r="I1767" s="56"/>
      <c r="J1767" s="56"/>
      <c r="K1767" s="56"/>
      <c r="L1767" s="56"/>
      <c r="M1767" s="56"/>
      <c r="N1767" s="56"/>
      <c r="O1767" s="4"/>
    </row>
    <row r="1768" spans="2:15">
      <c r="B1768" s="3"/>
      <c r="C1768" s="56"/>
      <c r="D1768" s="56"/>
      <c r="E1768" s="56"/>
      <c r="F1768" s="56"/>
      <c r="G1768" s="56"/>
      <c r="H1768" s="56"/>
      <c r="I1768" s="56"/>
      <c r="J1768" s="56"/>
      <c r="K1768" s="56"/>
      <c r="L1768" s="56"/>
      <c r="M1768" s="56"/>
      <c r="N1768" s="56"/>
      <c r="O1768" s="4"/>
    </row>
    <row r="1769" spans="2:15">
      <c r="B1769" s="3"/>
      <c r="C1769" s="56"/>
      <c r="D1769" s="56"/>
      <c r="E1769" s="56"/>
      <c r="F1769" s="56"/>
      <c r="G1769" s="56"/>
      <c r="H1769" s="56"/>
      <c r="I1769" s="56"/>
      <c r="J1769" s="56"/>
      <c r="K1769" s="56"/>
      <c r="L1769" s="56"/>
      <c r="M1769" s="56"/>
      <c r="N1769" s="56"/>
      <c r="O1769" s="4"/>
    </row>
    <row r="1770" spans="2:15">
      <c r="B1770" s="3"/>
      <c r="C1770" s="56"/>
      <c r="D1770" s="56"/>
      <c r="E1770" s="56"/>
      <c r="F1770" s="56"/>
      <c r="G1770" s="56"/>
      <c r="H1770" s="56"/>
      <c r="I1770" s="56"/>
      <c r="J1770" s="56"/>
      <c r="K1770" s="56"/>
      <c r="L1770" s="56"/>
      <c r="M1770" s="56"/>
      <c r="N1770" s="56"/>
      <c r="O1770" s="4"/>
    </row>
    <row r="1771" spans="2:15">
      <c r="B1771" s="3"/>
      <c r="C1771" s="56"/>
      <c r="D1771" s="56"/>
      <c r="E1771" s="56"/>
      <c r="F1771" s="56"/>
      <c r="G1771" s="56"/>
      <c r="H1771" s="56"/>
      <c r="I1771" s="56"/>
      <c r="J1771" s="56"/>
      <c r="K1771" s="56"/>
      <c r="L1771" s="56"/>
      <c r="M1771" s="56"/>
      <c r="N1771" s="56"/>
      <c r="O1771" s="4"/>
    </row>
    <row r="1772" spans="2:15">
      <c r="B1772" s="3"/>
      <c r="C1772" s="56"/>
      <c r="D1772" s="56"/>
      <c r="E1772" s="56"/>
      <c r="F1772" s="56"/>
      <c r="G1772" s="56"/>
      <c r="H1772" s="56"/>
      <c r="I1772" s="56"/>
      <c r="J1772" s="56"/>
      <c r="K1772" s="56"/>
      <c r="L1772" s="56"/>
      <c r="M1772" s="56"/>
      <c r="N1772" s="56"/>
      <c r="O1772" s="4"/>
    </row>
    <row r="1773" spans="2:15">
      <c r="B1773" s="3"/>
      <c r="C1773" s="56"/>
      <c r="D1773" s="56"/>
      <c r="E1773" s="56"/>
      <c r="F1773" s="56"/>
      <c r="G1773" s="56"/>
      <c r="H1773" s="56"/>
      <c r="I1773" s="56"/>
      <c r="J1773" s="56"/>
      <c r="K1773" s="56"/>
      <c r="L1773" s="56"/>
      <c r="M1773" s="56"/>
      <c r="N1773" s="56"/>
      <c r="O1773" s="4"/>
    </row>
    <row r="1774" spans="2:15">
      <c r="B1774" s="3"/>
      <c r="C1774" s="56"/>
      <c r="D1774" s="56"/>
      <c r="E1774" s="56"/>
      <c r="F1774" s="56"/>
      <c r="G1774" s="56"/>
      <c r="H1774" s="56"/>
      <c r="I1774" s="56"/>
      <c r="J1774" s="56"/>
      <c r="K1774" s="56"/>
      <c r="L1774" s="56"/>
      <c r="M1774" s="56"/>
      <c r="N1774" s="56"/>
      <c r="O1774" s="4"/>
    </row>
    <row r="1775" spans="2:15">
      <c r="B1775" s="3"/>
      <c r="C1775" s="56"/>
      <c r="D1775" s="56"/>
      <c r="E1775" s="56"/>
      <c r="F1775" s="56"/>
      <c r="G1775" s="56"/>
      <c r="H1775" s="56"/>
      <c r="I1775" s="56"/>
      <c r="J1775" s="56"/>
      <c r="K1775" s="56"/>
      <c r="L1775" s="56"/>
      <c r="M1775" s="56"/>
      <c r="N1775" s="56"/>
      <c r="O1775" s="4"/>
    </row>
    <row r="1776" spans="2:15">
      <c r="B1776" s="3"/>
      <c r="C1776" s="56"/>
      <c r="D1776" s="56"/>
      <c r="E1776" s="56"/>
      <c r="F1776" s="56"/>
      <c r="G1776" s="56"/>
      <c r="H1776" s="56"/>
      <c r="I1776" s="56"/>
      <c r="J1776" s="56"/>
      <c r="K1776" s="56"/>
      <c r="L1776" s="56"/>
      <c r="M1776" s="56"/>
      <c r="N1776" s="56"/>
      <c r="O1776" s="4"/>
    </row>
    <row r="1777" spans="2:15">
      <c r="B1777" s="3"/>
      <c r="C1777" s="56"/>
      <c r="D1777" s="56"/>
      <c r="E1777" s="56"/>
      <c r="F1777" s="56"/>
      <c r="G1777" s="56"/>
      <c r="H1777" s="56"/>
      <c r="I1777" s="56"/>
      <c r="J1777" s="56"/>
      <c r="K1777" s="56"/>
      <c r="L1777" s="56"/>
      <c r="M1777" s="56"/>
      <c r="N1777" s="56"/>
      <c r="O1777" s="4"/>
    </row>
    <row r="1778" spans="2:15">
      <c r="B1778" s="3"/>
      <c r="C1778" s="56"/>
      <c r="D1778" s="56"/>
      <c r="E1778" s="56"/>
      <c r="F1778" s="56"/>
      <c r="G1778" s="56"/>
      <c r="H1778" s="56"/>
      <c r="I1778" s="56"/>
      <c r="J1778" s="56"/>
      <c r="K1778" s="56"/>
      <c r="L1778" s="56"/>
      <c r="M1778" s="56"/>
      <c r="N1778" s="56"/>
      <c r="O1778" s="4"/>
    </row>
    <row r="1779" spans="2:15">
      <c r="B1779" s="3"/>
      <c r="C1779" s="56"/>
      <c r="D1779" s="56"/>
      <c r="E1779" s="56"/>
      <c r="F1779" s="56"/>
      <c r="G1779" s="56"/>
      <c r="H1779" s="56"/>
      <c r="I1779" s="56"/>
      <c r="J1779" s="56"/>
      <c r="K1779" s="56"/>
      <c r="L1779" s="56"/>
      <c r="M1779" s="56"/>
      <c r="N1779" s="56"/>
      <c r="O1779" s="4"/>
    </row>
    <row r="1780" spans="2:15">
      <c r="B1780" s="3"/>
      <c r="C1780" s="56"/>
      <c r="D1780" s="56"/>
      <c r="E1780" s="56"/>
      <c r="F1780" s="56"/>
      <c r="G1780" s="56"/>
      <c r="H1780" s="56"/>
      <c r="I1780" s="56"/>
      <c r="J1780" s="56"/>
      <c r="K1780" s="56"/>
      <c r="L1780" s="56"/>
      <c r="M1780" s="56"/>
      <c r="N1780" s="56"/>
      <c r="O1780" s="4"/>
    </row>
    <row r="1781" spans="2:15">
      <c r="B1781" s="3"/>
      <c r="C1781" s="56"/>
      <c r="D1781" s="56"/>
      <c r="E1781" s="56"/>
      <c r="F1781" s="56"/>
      <c r="G1781" s="56"/>
      <c r="H1781" s="56"/>
      <c r="I1781" s="56"/>
      <c r="J1781" s="56"/>
      <c r="K1781" s="56"/>
      <c r="L1781" s="56"/>
      <c r="M1781" s="56"/>
      <c r="N1781" s="56"/>
      <c r="O1781" s="4"/>
    </row>
    <row r="1782" spans="2:15">
      <c r="B1782" s="3"/>
      <c r="C1782" s="56"/>
      <c r="D1782" s="56"/>
      <c r="E1782" s="56"/>
      <c r="F1782" s="56"/>
      <c r="G1782" s="56"/>
      <c r="H1782" s="56"/>
      <c r="I1782" s="56"/>
      <c r="J1782" s="56"/>
      <c r="K1782" s="56"/>
      <c r="L1782" s="56"/>
      <c r="M1782" s="56"/>
      <c r="N1782" s="56"/>
      <c r="O1782" s="4"/>
    </row>
    <row r="1783" spans="2:15">
      <c r="B1783" s="3"/>
      <c r="C1783" s="56"/>
      <c r="D1783" s="56"/>
      <c r="E1783" s="56"/>
      <c r="F1783" s="56"/>
      <c r="G1783" s="56"/>
      <c r="H1783" s="56"/>
      <c r="I1783" s="56"/>
      <c r="J1783" s="56"/>
      <c r="K1783" s="56"/>
      <c r="L1783" s="56"/>
      <c r="M1783" s="56"/>
      <c r="N1783" s="56"/>
      <c r="O1783" s="4"/>
    </row>
    <row r="1784" spans="2:15">
      <c r="B1784" s="3"/>
      <c r="C1784" s="56"/>
      <c r="D1784" s="56"/>
      <c r="E1784" s="56"/>
      <c r="F1784" s="56"/>
      <c r="G1784" s="56"/>
      <c r="H1784" s="56"/>
      <c r="I1784" s="56"/>
      <c r="J1784" s="56"/>
      <c r="K1784" s="56"/>
      <c r="L1784" s="56"/>
      <c r="M1784" s="56"/>
      <c r="N1784" s="56"/>
      <c r="O1784" s="4"/>
    </row>
    <row r="1785" spans="2:15">
      <c r="B1785" s="3"/>
      <c r="C1785" s="56"/>
      <c r="D1785" s="56"/>
      <c r="E1785" s="56"/>
      <c r="F1785" s="56"/>
      <c r="G1785" s="56"/>
      <c r="H1785" s="56"/>
      <c r="I1785" s="56"/>
      <c r="J1785" s="56"/>
      <c r="K1785" s="56"/>
      <c r="L1785" s="56"/>
      <c r="M1785" s="56"/>
      <c r="N1785" s="56"/>
      <c r="O1785" s="4"/>
    </row>
    <row r="1786" spans="2:15">
      <c r="B1786" s="3"/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  <c r="O1786" s="4"/>
    </row>
    <row r="1787" spans="2:15">
      <c r="B1787" s="3"/>
      <c r="C1787" s="56"/>
      <c r="D1787" s="56"/>
      <c r="E1787" s="56"/>
      <c r="F1787" s="56"/>
      <c r="G1787" s="56"/>
      <c r="H1787" s="56"/>
      <c r="I1787" s="56"/>
      <c r="J1787" s="56"/>
      <c r="K1787" s="56"/>
      <c r="L1787" s="56"/>
      <c r="M1787" s="56"/>
      <c r="N1787" s="56"/>
      <c r="O1787" s="4"/>
    </row>
    <row r="1788" spans="2:15">
      <c r="B1788" s="3"/>
      <c r="C1788" s="56"/>
      <c r="D1788" s="56"/>
      <c r="E1788" s="56"/>
      <c r="F1788" s="56"/>
      <c r="G1788" s="56"/>
      <c r="H1788" s="56"/>
      <c r="I1788" s="56"/>
      <c r="J1788" s="56"/>
      <c r="K1788" s="56"/>
      <c r="L1788" s="56"/>
      <c r="M1788" s="56"/>
      <c r="N1788" s="56"/>
      <c r="O1788" s="4"/>
    </row>
    <row r="1789" spans="2:15">
      <c r="B1789" s="3"/>
      <c r="C1789" s="56"/>
      <c r="D1789" s="56"/>
      <c r="E1789" s="56"/>
      <c r="F1789" s="56"/>
      <c r="G1789" s="56"/>
      <c r="H1789" s="56"/>
      <c r="I1789" s="56"/>
      <c r="J1789" s="56"/>
      <c r="K1789" s="56"/>
      <c r="L1789" s="56"/>
      <c r="M1789" s="56"/>
      <c r="N1789" s="56"/>
      <c r="O1789" s="4"/>
    </row>
    <row r="1790" spans="2:15">
      <c r="B1790" s="3"/>
      <c r="C1790" s="56"/>
      <c r="D1790" s="56"/>
      <c r="E1790" s="56"/>
      <c r="F1790" s="56"/>
      <c r="G1790" s="56"/>
      <c r="H1790" s="56"/>
      <c r="I1790" s="56"/>
      <c r="J1790" s="56"/>
      <c r="K1790" s="56"/>
      <c r="L1790" s="56"/>
      <c r="M1790" s="56"/>
      <c r="N1790" s="56"/>
      <c r="O1790" s="4"/>
    </row>
    <row r="1791" spans="2:15">
      <c r="B1791" s="3"/>
      <c r="C1791" s="56"/>
      <c r="D1791" s="56"/>
      <c r="E1791" s="56"/>
      <c r="F1791" s="56"/>
      <c r="G1791" s="56"/>
      <c r="H1791" s="56"/>
      <c r="I1791" s="56"/>
      <c r="J1791" s="56"/>
      <c r="K1791" s="56"/>
      <c r="L1791" s="56"/>
      <c r="M1791" s="56"/>
      <c r="N1791" s="56"/>
      <c r="O1791" s="4"/>
    </row>
    <row r="1792" spans="2:15">
      <c r="B1792" s="3"/>
      <c r="C1792" s="56"/>
      <c r="D1792" s="56"/>
      <c r="E1792" s="56"/>
      <c r="F1792" s="56"/>
      <c r="G1792" s="56"/>
      <c r="H1792" s="56"/>
      <c r="I1792" s="56"/>
      <c r="J1792" s="56"/>
      <c r="K1792" s="56"/>
      <c r="L1792" s="56"/>
      <c r="M1792" s="56"/>
      <c r="N1792" s="56"/>
      <c r="O1792" s="4"/>
    </row>
    <row r="1793" spans="2:15">
      <c r="B1793" s="3"/>
      <c r="C1793" s="56"/>
      <c r="D1793" s="56"/>
      <c r="E1793" s="56"/>
      <c r="F1793" s="56"/>
      <c r="G1793" s="56"/>
      <c r="H1793" s="56"/>
      <c r="I1793" s="56"/>
      <c r="J1793" s="56"/>
      <c r="K1793" s="56"/>
      <c r="L1793" s="56"/>
      <c r="M1793" s="56"/>
      <c r="N1793" s="56"/>
      <c r="O1793" s="4"/>
    </row>
    <row r="1794" spans="2:15">
      <c r="B1794" s="3"/>
      <c r="C1794" s="56"/>
      <c r="D1794" s="56"/>
      <c r="E1794" s="56"/>
      <c r="F1794" s="56"/>
      <c r="G1794" s="56"/>
      <c r="H1794" s="56"/>
      <c r="I1794" s="56"/>
      <c r="J1794" s="56"/>
      <c r="K1794" s="56"/>
      <c r="L1794" s="56"/>
      <c r="M1794" s="56"/>
      <c r="N1794" s="56"/>
      <c r="O1794" s="4"/>
    </row>
    <row r="1795" spans="2:15">
      <c r="B1795" s="3"/>
      <c r="C1795" s="56"/>
      <c r="D1795" s="56"/>
      <c r="E1795" s="56"/>
      <c r="F1795" s="56"/>
      <c r="G1795" s="56"/>
      <c r="H1795" s="56"/>
      <c r="I1795" s="56"/>
      <c r="J1795" s="56"/>
      <c r="K1795" s="56"/>
      <c r="L1795" s="56"/>
      <c r="M1795" s="56"/>
      <c r="N1795" s="56"/>
      <c r="O1795" s="4"/>
    </row>
    <row r="1796" spans="2:15">
      <c r="B1796" s="3"/>
      <c r="C1796" s="56"/>
      <c r="D1796" s="56"/>
      <c r="E1796" s="56"/>
      <c r="F1796" s="56"/>
      <c r="G1796" s="56"/>
      <c r="H1796" s="56"/>
      <c r="I1796" s="56"/>
      <c r="J1796" s="56"/>
      <c r="K1796" s="56"/>
      <c r="L1796" s="56"/>
      <c r="M1796" s="56"/>
      <c r="N1796" s="56"/>
      <c r="O1796" s="4"/>
    </row>
    <row r="1797" spans="2:15">
      <c r="B1797" s="3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  <c r="O1797" s="4"/>
    </row>
    <row r="1798" spans="2:15">
      <c r="B1798" s="3"/>
      <c r="C1798" s="56"/>
      <c r="D1798" s="56"/>
      <c r="E1798" s="56"/>
      <c r="F1798" s="56"/>
      <c r="G1798" s="56"/>
      <c r="H1798" s="56"/>
      <c r="I1798" s="56"/>
      <c r="J1798" s="56"/>
      <c r="K1798" s="56"/>
      <c r="L1798" s="56"/>
      <c r="M1798" s="56"/>
      <c r="N1798" s="56"/>
      <c r="O1798" s="4"/>
    </row>
    <row r="1799" spans="2:15">
      <c r="B1799" s="3"/>
      <c r="C1799" s="56"/>
      <c r="D1799" s="56"/>
      <c r="E1799" s="56"/>
      <c r="F1799" s="56"/>
      <c r="G1799" s="56"/>
      <c r="H1799" s="56"/>
      <c r="I1799" s="56"/>
      <c r="J1799" s="56"/>
      <c r="K1799" s="56"/>
      <c r="L1799" s="56"/>
      <c r="M1799" s="56"/>
      <c r="N1799" s="56"/>
      <c r="O1799" s="4"/>
    </row>
    <row r="1800" spans="2:15">
      <c r="B1800" s="3"/>
      <c r="C1800" s="56"/>
      <c r="D1800" s="56"/>
      <c r="E1800" s="56"/>
      <c r="F1800" s="56"/>
      <c r="G1800" s="56"/>
      <c r="H1800" s="56"/>
      <c r="I1800" s="56"/>
      <c r="J1800" s="56"/>
      <c r="K1800" s="56"/>
      <c r="L1800" s="56"/>
      <c r="M1800" s="56"/>
      <c r="N1800" s="56"/>
      <c r="O1800" s="4"/>
    </row>
    <row r="1801" spans="2:15">
      <c r="B1801" s="3"/>
      <c r="C1801" s="56"/>
      <c r="D1801" s="56"/>
      <c r="E1801" s="56"/>
      <c r="F1801" s="56"/>
      <c r="G1801" s="56"/>
      <c r="H1801" s="56"/>
      <c r="I1801" s="56"/>
      <c r="J1801" s="56"/>
      <c r="K1801" s="56"/>
      <c r="L1801" s="56"/>
      <c r="M1801" s="56"/>
      <c r="N1801" s="56"/>
      <c r="O1801" s="4"/>
    </row>
    <row r="1802" spans="2:15">
      <c r="B1802" s="3"/>
      <c r="C1802" s="56"/>
      <c r="D1802" s="56"/>
      <c r="E1802" s="56"/>
      <c r="F1802" s="56"/>
      <c r="G1802" s="56"/>
      <c r="H1802" s="56"/>
      <c r="I1802" s="56"/>
      <c r="J1802" s="56"/>
      <c r="K1802" s="56"/>
      <c r="L1802" s="56"/>
      <c r="M1802" s="56"/>
      <c r="N1802" s="56"/>
      <c r="O1802" s="4"/>
    </row>
    <row r="1803" spans="2:15">
      <c r="B1803" s="3"/>
      <c r="C1803" s="56"/>
      <c r="D1803" s="56"/>
      <c r="E1803" s="56"/>
      <c r="F1803" s="56"/>
      <c r="G1803" s="56"/>
      <c r="H1803" s="56"/>
      <c r="I1803" s="56"/>
      <c r="J1803" s="56"/>
      <c r="K1803" s="56"/>
      <c r="L1803" s="56"/>
      <c r="M1803" s="56"/>
      <c r="N1803" s="56"/>
      <c r="O1803" s="4"/>
    </row>
    <row r="1804" spans="2:15">
      <c r="B1804" s="3"/>
      <c r="C1804" s="56"/>
      <c r="D1804" s="56"/>
      <c r="E1804" s="56"/>
      <c r="F1804" s="56"/>
      <c r="G1804" s="56"/>
      <c r="H1804" s="56"/>
      <c r="I1804" s="56"/>
      <c r="J1804" s="56"/>
      <c r="K1804" s="56"/>
      <c r="L1804" s="56"/>
      <c r="M1804" s="56"/>
      <c r="N1804" s="56"/>
      <c r="O1804" s="4"/>
    </row>
    <row r="1805" spans="2:15">
      <c r="B1805" s="3"/>
      <c r="C1805" s="56"/>
      <c r="D1805" s="56"/>
      <c r="E1805" s="56"/>
      <c r="F1805" s="56"/>
      <c r="G1805" s="56"/>
      <c r="H1805" s="56"/>
      <c r="I1805" s="56"/>
      <c r="J1805" s="56"/>
      <c r="K1805" s="56"/>
      <c r="L1805" s="56"/>
      <c r="M1805" s="56"/>
      <c r="N1805" s="56"/>
      <c r="O1805" s="4"/>
    </row>
    <row r="1806" spans="2:15">
      <c r="B1806" s="3"/>
      <c r="C1806" s="56"/>
      <c r="D1806" s="56"/>
      <c r="E1806" s="56"/>
      <c r="F1806" s="56"/>
      <c r="G1806" s="56"/>
      <c r="H1806" s="56"/>
      <c r="I1806" s="56"/>
      <c r="J1806" s="56"/>
      <c r="K1806" s="56"/>
      <c r="L1806" s="56"/>
      <c r="M1806" s="56"/>
      <c r="N1806" s="56"/>
      <c r="O1806" s="4"/>
    </row>
    <row r="1807" spans="2:15">
      <c r="B1807" s="3"/>
      <c r="C1807" s="56"/>
      <c r="D1807" s="56"/>
      <c r="E1807" s="56"/>
      <c r="F1807" s="56"/>
      <c r="G1807" s="56"/>
      <c r="H1807" s="56"/>
      <c r="I1807" s="56"/>
      <c r="J1807" s="56"/>
      <c r="K1807" s="56"/>
      <c r="L1807" s="56"/>
      <c r="M1807" s="56"/>
      <c r="N1807" s="56"/>
      <c r="O1807" s="4"/>
    </row>
    <row r="1808" spans="2:15">
      <c r="B1808" s="3"/>
      <c r="C1808" s="56"/>
      <c r="D1808" s="56"/>
      <c r="E1808" s="56"/>
      <c r="F1808" s="56"/>
      <c r="G1808" s="56"/>
      <c r="H1808" s="56"/>
      <c r="I1808" s="56"/>
      <c r="J1808" s="56"/>
      <c r="K1808" s="56"/>
      <c r="L1808" s="56"/>
      <c r="M1808" s="56"/>
      <c r="N1808" s="56"/>
      <c r="O1808" s="4"/>
    </row>
    <row r="1809" spans="2:15">
      <c r="B1809" s="3"/>
      <c r="C1809" s="56"/>
      <c r="D1809" s="56"/>
      <c r="E1809" s="56"/>
      <c r="F1809" s="56"/>
      <c r="G1809" s="56"/>
      <c r="H1809" s="56"/>
      <c r="I1809" s="56"/>
      <c r="J1809" s="56"/>
      <c r="K1809" s="56"/>
      <c r="L1809" s="56"/>
      <c r="M1809" s="56"/>
      <c r="N1809" s="56"/>
      <c r="O1809" s="4"/>
    </row>
    <row r="1810" spans="2:15">
      <c r="B1810" s="3"/>
      <c r="C1810" s="56"/>
      <c r="D1810" s="56"/>
      <c r="E1810" s="56"/>
      <c r="F1810" s="56"/>
      <c r="G1810" s="56"/>
      <c r="H1810" s="56"/>
      <c r="I1810" s="56"/>
      <c r="J1810" s="56"/>
      <c r="K1810" s="56"/>
      <c r="L1810" s="56"/>
      <c r="M1810" s="56"/>
      <c r="N1810" s="56"/>
      <c r="O1810" s="4"/>
    </row>
    <row r="1811" spans="2:15">
      <c r="B1811" s="3"/>
      <c r="C1811" s="56"/>
      <c r="D1811" s="56"/>
      <c r="E1811" s="56"/>
      <c r="F1811" s="56"/>
      <c r="G1811" s="56"/>
      <c r="H1811" s="56"/>
      <c r="I1811" s="56"/>
      <c r="J1811" s="56"/>
      <c r="K1811" s="56"/>
      <c r="L1811" s="56"/>
      <c r="M1811" s="56"/>
      <c r="N1811" s="56"/>
      <c r="O1811" s="4"/>
    </row>
    <row r="1812" spans="2:15">
      <c r="B1812" s="3"/>
      <c r="C1812" s="56"/>
      <c r="D1812" s="56"/>
      <c r="E1812" s="56"/>
      <c r="F1812" s="56"/>
      <c r="G1812" s="56"/>
      <c r="H1812" s="56"/>
      <c r="I1812" s="56"/>
      <c r="J1812" s="56"/>
      <c r="K1812" s="56"/>
      <c r="L1812" s="56"/>
      <c r="M1812" s="56"/>
      <c r="N1812" s="56"/>
      <c r="O1812" s="4"/>
    </row>
    <row r="1813" spans="2:15">
      <c r="B1813" s="3"/>
      <c r="C1813" s="56"/>
      <c r="D1813" s="56"/>
      <c r="E1813" s="56"/>
      <c r="F1813" s="56"/>
      <c r="G1813" s="56"/>
      <c r="H1813" s="56"/>
      <c r="I1813" s="56"/>
      <c r="J1813" s="56"/>
      <c r="K1813" s="56"/>
      <c r="L1813" s="56"/>
      <c r="M1813" s="56"/>
      <c r="N1813" s="56"/>
      <c r="O1813" s="4"/>
    </row>
    <row r="1814" spans="2:15">
      <c r="B1814" s="3"/>
      <c r="C1814" s="56"/>
      <c r="D1814" s="56"/>
      <c r="E1814" s="56"/>
      <c r="F1814" s="56"/>
      <c r="G1814" s="56"/>
      <c r="H1814" s="56"/>
      <c r="I1814" s="56"/>
      <c r="J1814" s="56"/>
      <c r="K1814" s="56"/>
      <c r="L1814" s="56"/>
      <c r="M1814" s="56"/>
      <c r="N1814" s="56"/>
      <c r="O1814" s="4"/>
    </row>
    <row r="1815" spans="2:15">
      <c r="B1815" s="3"/>
      <c r="C1815" s="56"/>
      <c r="D1815" s="56"/>
      <c r="E1815" s="56"/>
      <c r="F1815" s="56"/>
      <c r="G1815" s="56"/>
      <c r="H1815" s="56"/>
      <c r="I1815" s="56"/>
      <c r="J1815" s="56"/>
      <c r="K1815" s="56"/>
      <c r="L1815" s="56"/>
      <c r="M1815" s="56"/>
      <c r="N1815" s="56"/>
      <c r="O1815" s="4"/>
    </row>
    <row r="1816" spans="2:15">
      <c r="B1816" s="3"/>
      <c r="C1816" s="56"/>
      <c r="D1816" s="56"/>
      <c r="E1816" s="56"/>
      <c r="F1816" s="56"/>
      <c r="G1816" s="56"/>
      <c r="H1816" s="56"/>
      <c r="I1816" s="56"/>
      <c r="J1816" s="56"/>
      <c r="K1816" s="56"/>
      <c r="L1816" s="56"/>
      <c r="M1816" s="56"/>
      <c r="N1816" s="56"/>
      <c r="O1816" s="4"/>
    </row>
    <row r="1817" spans="2:15">
      <c r="B1817" s="3"/>
      <c r="C1817" s="56"/>
      <c r="D1817" s="56"/>
      <c r="E1817" s="56"/>
      <c r="F1817" s="56"/>
      <c r="G1817" s="56"/>
      <c r="H1817" s="56"/>
      <c r="I1817" s="56"/>
      <c r="J1817" s="56"/>
      <c r="K1817" s="56"/>
      <c r="L1817" s="56"/>
      <c r="M1817" s="56"/>
      <c r="N1817" s="56"/>
      <c r="O1817" s="4"/>
    </row>
    <row r="1818" spans="2:15">
      <c r="B1818" s="3"/>
      <c r="C1818" s="56"/>
      <c r="D1818" s="56"/>
      <c r="E1818" s="56"/>
      <c r="F1818" s="56"/>
      <c r="G1818" s="56"/>
      <c r="H1818" s="56"/>
      <c r="I1818" s="56"/>
      <c r="J1818" s="56"/>
      <c r="K1818" s="56"/>
      <c r="L1818" s="56"/>
      <c r="M1818" s="56"/>
      <c r="N1818" s="56"/>
      <c r="O1818" s="4"/>
    </row>
    <row r="1819" spans="2:15">
      <c r="B1819" s="3"/>
      <c r="C1819" s="56"/>
      <c r="D1819" s="56"/>
      <c r="E1819" s="56"/>
      <c r="F1819" s="56"/>
      <c r="G1819" s="56"/>
      <c r="H1819" s="56"/>
      <c r="I1819" s="56"/>
      <c r="J1819" s="56"/>
      <c r="K1819" s="56"/>
      <c r="L1819" s="56"/>
      <c r="M1819" s="56"/>
      <c r="N1819" s="56"/>
      <c r="O1819" s="4"/>
    </row>
    <row r="1820" spans="2:15">
      <c r="B1820" s="3"/>
      <c r="C1820" s="56"/>
      <c r="D1820" s="56"/>
      <c r="E1820" s="56"/>
      <c r="F1820" s="56"/>
      <c r="G1820" s="56"/>
      <c r="H1820" s="56"/>
      <c r="I1820" s="56"/>
      <c r="J1820" s="56"/>
      <c r="K1820" s="56"/>
      <c r="L1820" s="56"/>
      <c r="M1820" s="56"/>
      <c r="N1820" s="56"/>
      <c r="O1820" s="4"/>
    </row>
    <row r="1821" spans="2:15">
      <c r="B1821" s="3"/>
      <c r="C1821" s="56"/>
      <c r="D1821" s="56"/>
      <c r="E1821" s="56"/>
      <c r="F1821" s="56"/>
      <c r="G1821" s="56"/>
      <c r="H1821" s="56"/>
      <c r="I1821" s="56"/>
      <c r="J1821" s="56"/>
      <c r="K1821" s="56"/>
      <c r="L1821" s="56"/>
      <c r="M1821" s="56"/>
      <c r="N1821" s="56"/>
      <c r="O1821" s="4"/>
    </row>
    <row r="1822" spans="2:15">
      <c r="B1822" s="3"/>
      <c r="C1822" s="56"/>
      <c r="D1822" s="56"/>
      <c r="E1822" s="56"/>
      <c r="F1822" s="56"/>
      <c r="G1822" s="56"/>
      <c r="H1822" s="56"/>
      <c r="I1822" s="56"/>
      <c r="J1822" s="56"/>
      <c r="K1822" s="56"/>
      <c r="L1822" s="56"/>
      <c r="M1822" s="56"/>
      <c r="N1822" s="56"/>
      <c r="O1822" s="4"/>
    </row>
    <row r="1823" spans="2:15">
      <c r="B1823" s="3"/>
      <c r="C1823" s="56"/>
      <c r="D1823" s="56"/>
      <c r="E1823" s="56"/>
      <c r="F1823" s="56"/>
      <c r="G1823" s="56"/>
      <c r="H1823" s="56"/>
      <c r="I1823" s="56"/>
      <c r="J1823" s="56"/>
      <c r="K1823" s="56"/>
      <c r="L1823" s="56"/>
      <c r="M1823" s="56"/>
      <c r="N1823" s="56"/>
      <c r="O1823" s="4"/>
    </row>
    <row r="1824" spans="2:15">
      <c r="B1824" s="3"/>
      <c r="C1824" s="56"/>
      <c r="D1824" s="56"/>
      <c r="E1824" s="56"/>
      <c r="F1824" s="56"/>
      <c r="G1824" s="56"/>
      <c r="H1824" s="56"/>
      <c r="I1824" s="56"/>
      <c r="J1824" s="56"/>
      <c r="K1824" s="56"/>
      <c r="L1824" s="56"/>
      <c r="M1824" s="56"/>
      <c r="N1824" s="56"/>
      <c r="O1824" s="4"/>
    </row>
    <row r="1825" spans="2:15">
      <c r="B1825" s="3"/>
      <c r="C1825" s="56"/>
      <c r="D1825" s="56"/>
      <c r="E1825" s="56"/>
      <c r="F1825" s="56"/>
      <c r="G1825" s="56"/>
      <c r="H1825" s="56"/>
      <c r="I1825" s="56"/>
      <c r="J1825" s="56"/>
      <c r="K1825" s="56"/>
      <c r="L1825" s="56"/>
      <c r="M1825" s="56"/>
      <c r="N1825" s="56"/>
      <c r="O1825" s="4"/>
    </row>
    <row r="1826" spans="2:15">
      <c r="B1826" s="3"/>
      <c r="C1826" s="56"/>
      <c r="D1826" s="56"/>
      <c r="E1826" s="56"/>
      <c r="F1826" s="56"/>
      <c r="G1826" s="56"/>
      <c r="H1826" s="56"/>
      <c r="I1826" s="56"/>
      <c r="J1826" s="56"/>
      <c r="K1826" s="56"/>
      <c r="L1826" s="56"/>
      <c r="M1826" s="56"/>
      <c r="N1826" s="56"/>
      <c r="O1826" s="4"/>
    </row>
    <row r="1827" spans="2:15">
      <c r="B1827" s="3"/>
      <c r="C1827" s="56"/>
      <c r="D1827" s="56"/>
      <c r="E1827" s="56"/>
      <c r="F1827" s="56"/>
      <c r="G1827" s="56"/>
      <c r="H1827" s="56"/>
      <c r="I1827" s="56"/>
      <c r="J1827" s="56"/>
      <c r="K1827" s="56"/>
      <c r="L1827" s="56"/>
      <c r="M1827" s="56"/>
      <c r="N1827" s="56"/>
      <c r="O1827" s="4"/>
    </row>
    <row r="1828" spans="2:15">
      <c r="B1828" s="3"/>
      <c r="C1828" s="56"/>
      <c r="D1828" s="56"/>
      <c r="E1828" s="56"/>
      <c r="F1828" s="56"/>
      <c r="G1828" s="56"/>
      <c r="H1828" s="56"/>
      <c r="I1828" s="56"/>
      <c r="J1828" s="56"/>
      <c r="K1828" s="56"/>
      <c r="L1828" s="56"/>
      <c r="M1828" s="56"/>
      <c r="N1828" s="56"/>
      <c r="O1828" s="4"/>
    </row>
    <row r="1829" spans="2:15">
      <c r="B1829" s="3"/>
      <c r="C1829" s="56"/>
      <c r="D1829" s="56"/>
      <c r="E1829" s="56"/>
      <c r="F1829" s="56"/>
      <c r="G1829" s="56"/>
      <c r="H1829" s="56"/>
      <c r="I1829" s="56"/>
      <c r="J1829" s="56"/>
      <c r="K1829" s="56"/>
      <c r="L1829" s="56"/>
      <c r="M1829" s="56"/>
      <c r="N1829" s="56"/>
      <c r="O1829" s="4"/>
    </row>
    <row r="1830" spans="2:15">
      <c r="B1830" s="3"/>
      <c r="C1830" s="56"/>
      <c r="D1830" s="56"/>
      <c r="E1830" s="56"/>
      <c r="F1830" s="56"/>
      <c r="G1830" s="56"/>
      <c r="H1830" s="56"/>
      <c r="I1830" s="56"/>
      <c r="J1830" s="56"/>
      <c r="K1830" s="56"/>
      <c r="L1830" s="56"/>
      <c r="M1830" s="56"/>
      <c r="N1830" s="56"/>
      <c r="O1830" s="4"/>
    </row>
    <row r="1831" spans="2:15">
      <c r="B1831" s="3"/>
      <c r="C1831" s="56"/>
      <c r="D1831" s="56"/>
      <c r="E1831" s="56"/>
      <c r="F1831" s="56"/>
      <c r="G1831" s="56"/>
      <c r="H1831" s="56"/>
      <c r="I1831" s="56"/>
      <c r="J1831" s="56"/>
      <c r="K1831" s="56"/>
      <c r="L1831" s="56"/>
      <c r="M1831" s="56"/>
      <c r="N1831" s="56"/>
      <c r="O1831" s="4"/>
    </row>
    <row r="1832" spans="2:15">
      <c r="B1832" s="3"/>
      <c r="C1832" s="56"/>
      <c r="D1832" s="56"/>
      <c r="E1832" s="56"/>
      <c r="F1832" s="56"/>
      <c r="G1832" s="56"/>
      <c r="H1832" s="56"/>
      <c r="I1832" s="56"/>
      <c r="J1832" s="56"/>
      <c r="K1832" s="56"/>
      <c r="L1832" s="56"/>
      <c r="M1832" s="56"/>
      <c r="N1832" s="56"/>
      <c r="O1832" s="4"/>
    </row>
    <row r="1833" spans="2:15">
      <c r="B1833" s="3"/>
      <c r="C1833" s="56"/>
      <c r="D1833" s="56"/>
      <c r="E1833" s="56"/>
      <c r="F1833" s="56"/>
      <c r="G1833" s="56"/>
      <c r="H1833" s="56"/>
      <c r="I1833" s="56"/>
      <c r="J1833" s="56"/>
      <c r="K1833" s="56"/>
      <c r="L1833" s="56"/>
      <c r="M1833" s="56"/>
      <c r="N1833" s="56"/>
      <c r="O1833" s="4"/>
    </row>
    <row r="1834" spans="2:15">
      <c r="B1834" s="3"/>
      <c r="C1834" s="56"/>
      <c r="D1834" s="56"/>
      <c r="E1834" s="56"/>
      <c r="F1834" s="56"/>
      <c r="G1834" s="56"/>
      <c r="H1834" s="56"/>
      <c r="I1834" s="56"/>
      <c r="J1834" s="56"/>
      <c r="K1834" s="56"/>
      <c r="L1834" s="56"/>
      <c r="M1834" s="56"/>
      <c r="N1834" s="56"/>
      <c r="O1834" s="4"/>
    </row>
    <row r="1835" spans="2:15">
      <c r="B1835" s="3"/>
      <c r="C1835" s="56"/>
      <c r="D1835" s="56"/>
      <c r="E1835" s="56"/>
      <c r="F1835" s="56"/>
      <c r="G1835" s="56"/>
      <c r="H1835" s="56"/>
      <c r="I1835" s="56"/>
      <c r="J1835" s="56"/>
      <c r="K1835" s="56"/>
      <c r="L1835" s="56"/>
      <c r="M1835" s="56"/>
      <c r="N1835" s="56"/>
      <c r="O1835" s="4"/>
    </row>
    <row r="1836" spans="2:15">
      <c r="B1836" s="3"/>
      <c r="C1836" s="56"/>
      <c r="D1836" s="56"/>
      <c r="E1836" s="56"/>
      <c r="F1836" s="56"/>
      <c r="G1836" s="56"/>
      <c r="H1836" s="56"/>
      <c r="I1836" s="56"/>
      <c r="J1836" s="56"/>
      <c r="K1836" s="56"/>
      <c r="L1836" s="56"/>
      <c r="M1836" s="56"/>
      <c r="N1836" s="56"/>
      <c r="O1836" s="4"/>
    </row>
    <row r="1837" spans="2:15">
      <c r="B1837" s="3"/>
      <c r="C1837" s="56"/>
      <c r="D1837" s="56"/>
      <c r="E1837" s="56"/>
      <c r="F1837" s="56"/>
      <c r="G1837" s="56"/>
      <c r="H1837" s="56"/>
      <c r="I1837" s="56"/>
      <c r="J1837" s="56"/>
      <c r="K1837" s="56"/>
      <c r="L1837" s="56"/>
      <c r="M1837" s="56"/>
      <c r="N1837" s="56"/>
      <c r="O1837" s="4"/>
    </row>
    <row r="1838" spans="2:15">
      <c r="B1838" s="3"/>
      <c r="C1838" s="56"/>
      <c r="D1838" s="56"/>
      <c r="E1838" s="56"/>
      <c r="F1838" s="56"/>
      <c r="G1838" s="56"/>
      <c r="H1838" s="56"/>
      <c r="I1838" s="56"/>
      <c r="J1838" s="56"/>
      <c r="K1838" s="56"/>
      <c r="L1838" s="56"/>
      <c r="M1838" s="56"/>
      <c r="N1838" s="56"/>
      <c r="O1838" s="4"/>
    </row>
    <row r="1839" spans="2:15">
      <c r="B1839" s="3"/>
      <c r="C1839" s="56"/>
      <c r="D1839" s="56"/>
      <c r="E1839" s="56"/>
      <c r="F1839" s="56"/>
      <c r="G1839" s="56"/>
      <c r="H1839" s="56"/>
      <c r="I1839" s="56"/>
      <c r="J1839" s="56"/>
      <c r="K1839" s="56"/>
      <c r="L1839" s="56"/>
      <c r="M1839" s="56"/>
      <c r="N1839" s="56"/>
      <c r="O1839" s="4"/>
    </row>
    <row r="1840" spans="2:15">
      <c r="B1840" s="3"/>
      <c r="C1840" s="56"/>
      <c r="D1840" s="56"/>
      <c r="E1840" s="56"/>
      <c r="F1840" s="56"/>
      <c r="G1840" s="56"/>
      <c r="H1840" s="56"/>
      <c r="I1840" s="56"/>
      <c r="J1840" s="56"/>
      <c r="K1840" s="56"/>
      <c r="L1840" s="56"/>
      <c r="M1840" s="56"/>
      <c r="N1840" s="56"/>
      <c r="O1840" s="4"/>
    </row>
    <row r="1841" spans="2:15">
      <c r="B1841" s="3"/>
      <c r="C1841" s="56"/>
      <c r="D1841" s="56"/>
      <c r="E1841" s="56"/>
      <c r="F1841" s="56"/>
      <c r="G1841" s="56"/>
      <c r="H1841" s="56"/>
      <c r="I1841" s="56"/>
      <c r="J1841" s="56"/>
      <c r="K1841" s="56"/>
      <c r="L1841" s="56"/>
      <c r="M1841" s="56"/>
      <c r="N1841" s="56"/>
      <c r="O1841" s="4"/>
    </row>
    <row r="1842" spans="2:15">
      <c r="B1842" s="3"/>
      <c r="C1842" s="56"/>
      <c r="D1842" s="56"/>
      <c r="E1842" s="56"/>
      <c r="F1842" s="56"/>
      <c r="G1842" s="56"/>
      <c r="H1842" s="56"/>
      <c r="I1842" s="56"/>
      <c r="J1842" s="56"/>
      <c r="K1842" s="56"/>
      <c r="L1842" s="56"/>
      <c r="M1842" s="56"/>
      <c r="N1842" s="56"/>
      <c r="O1842" s="4"/>
    </row>
    <row r="1843" spans="2:15">
      <c r="B1843" s="3"/>
      <c r="C1843" s="56"/>
      <c r="D1843" s="56"/>
      <c r="E1843" s="56"/>
      <c r="F1843" s="56"/>
      <c r="G1843" s="56"/>
      <c r="H1843" s="56"/>
      <c r="I1843" s="56"/>
      <c r="J1843" s="56"/>
      <c r="K1843" s="56"/>
      <c r="L1843" s="56"/>
      <c r="M1843" s="56"/>
      <c r="N1843" s="56"/>
      <c r="O1843" s="4"/>
    </row>
    <row r="1844" spans="2:15">
      <c r="B1844" s="3"/>
      <c r="C1844" s="56"/>
      <c r="D1844" s="56"/>
      <c r="E1844" s="56"/>
      <c r="F1844" s="56"/>
      <c r="G1844" s="56"/>
      <c r="H1844" s="56"/>
      <c r="I1844" s="56"/>
      <c r="J1844" s="56"/>
      <c r="K1844" s="56"/>
      <c r="L1844" s="56"/>
      <c r="M1844" s="56"/>
      <c r="N1844" s="56"/>
      <c r="O1844" s="4"/>
    </row>
    <row r="1845" spans="2:15">
      <c r="B1845" s="3"/>
      <c r="C1845" s="56"/>
      <c r="D1845" s="56"/>
      <c r="E1845" s="56"/>
      <c r="F1845" s="56"/>
      <c r="G1845" s="56"/>
      <c r="H1845" s="56"/>
      <c r="I1845" s="56"/>
      <c r="J1845" s="56"/>
      <c r="K1845" s="56"/>
      <c r="L1845" s="56"/>
      <c r="M1845" s="56"/>
      <c r="N1845" s="56"/>
      <c r="O1845" s="4"/>
    </row>
    <row r="1846" spans="2:15">
      <c r="B1846" s="3"/>
      <c r="C1846" s="56"/>
      <c r="D1846" s="56"/>
      <c r="E1846" s="56"/>
      <c r="F1846" s="56"/>
      <c r="G1846" s="56"/>
      <c r="H1846" s="56"/>
      <c r="I1846" s="56"/>
      <c r="J1846" s="56"/>
      <c r="K1846" s="56"/>
      <c r="L1846" s="56"/>
      <c r="M1846" s="56"/>
      <c r="N1846" s="56"/>
      <c r="O1846" s="4"/>
    </row>
    <row r="1847" spans="2:15">
      <c r="B1847" s="3"/>
      <c r="C1847" s="56"/>
      <c r="D1847" s="56"/>
      <c r="E1847" s="56"/>
      <c r="F1847" s="56"/>
      <c r="G1847" s="56"/>
      <c r="H1847" s="56"/>
      <c r="I1847" s="56"/>
      <c r="J1847" s="56"/>
      <c r="K1847" s="56"/>
      <c r="L1847" s="56"/>
      <c r="M1847" s="56"/>
      <c r="N1847" s="56"/>
      <c r="O1847" s="4"/>
    </row>
    <row r="1848" spans="2:15">
      <c r="B1848" s="3"/>
      <c r="C1848" s="56"/>
      <c r="D1848" s="56"/>
      <c r="E1848" s="56"/>
      <c r="F1848" s="56"/>
      <c r="G1848" s="56"/>
      <c r="H1848" s="56"/>
      <c r="I1848" s="56"/>
      <c r="J1848" s="56"/>
      <c r="K1848" s="56"/>
      <c r="L1848" s="56"/>
      <c r="M1848" s="56"/>
      <c r="N1848" s="56"/>
      <c r="O1848" s="4"/>
    </row>
    <row r="1849" spans="2:15">
      <c r="B1849" s="3"/>
      <c r="C1849" s="56"/>
      <c r="D1849" s="56"/>
      <c r="E1849" s="56"/>
      <c r="F1849" s="56"/>
      <c r="G1849" s="56"/>
      <c r="H1849" s="56"/>
      <c r="I1849" s="56"/>
      <c r="J1849" s="56"/>
      <c r="K1849" s="56"/>
      <c r="L1849" s="56"/>
      <c r="M1849" s="56"/>
      <c r="N1849" s="56"/>
      <c r="O1849" s="4"/>
    </row>
    <row r="1850" spans="2:15">
      <c r="B1850" s="3"/>
      <c r="C1850" s="56"/>
      <c r="D1850" s="56"/>
      <c r="E1850" s="56"/>
      <c r="F1850" s="56"/>
      <c r="G1850" s="56"/>
      <c r="H1850" s="56"/>
      <c r="I1850" s="56"/>
      <c r="J1850" s="56"/>
      <c r="K1850" s="56"/>
      <c r="L1850" s="56"/>
      <c r="M1850" s="56"/>
      <c r="N1850" s="56"/>
      <c r="O1850" s="4"/>
    </row>
    <row r="1851" spans="2:15">
      <c r="B1851" s="3"/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O1851" s="4"/>
    </row>
    <row r="1852" spans="2:15">
      <c r="B1852" s="3"/>
      <c r="C1852" s="56"/>
      <c r="D1852" s="56"/>
      <c r="E1852" s="56"/>
      <c r="F1852" s="56"/>
      <c r="G1852" s="56"/>
      <c r="H1852" s="56"/>
      <c r="I1852" s="56"/>
      <c r="J1852" s="56"/>
      <c r="K1852" s="56"/>
      <c r="L1852" s="56"/>
      <c r="M1852" s="56"/>
      <c r="N1852" s="56"/>
      <c r="O1852" s="4"/>
    </row>
    <row r="1853" spans="2:15">
      <c r="B1853" s="3"/>
      <c r="C1853" s="56"/>
      <c r="D1853" s="56"/>
      <c r="E1853" s="56"/>
      <c r="F1853" s="56"/>
      <c r="G1853" s="56"/>
      <c r="H1853" s="56"/>
      <c r="I1853" s="56"/>
      <c r="J1853" s="56"/>
      <c r="K1853" s="56"/>
      <c r="L1853" s="56"/>
      <c r="M1853" s="56"/>
      <c r="N1853" s="56"/>
      <c r="O1853" s="4"/>
    </row>
    <row r="1854" spans="2:15">
      <c r="B1854" s="3"/>
      <c r="C1854" s="56"/>
      <c r="D1854" s="56"/>
      <c r="E1854" s="56"/>
      <c r="F1854" s="56"/>
      <c r="G1854" s="56"/>
      <c r="H1854" s="56"/>
      <c r="I1854" s="56"/>
      <c r="J1854" s="56"/>
      <c r="K1854" s="56"/>
      <c r="L1854" s="56"/>
      <c r="M1854" s="56"/>
      <c r="N1854" s="56"/>
      <c r="O1854" s="4"/>
    </row>
    <row r="1855" spans="2:15">
      <c r="B1855" s="3"/>
      <c r="C1855" s="56"/>
      <c r="D1855" s="56"/>
      <c r="E1855" s="56"/>
      <c r="F1855" s="56"/>
      <c r="G1855" s="56"/>
      <c r="H1855" s="56"/>
      <c r="I1855" s="56"/>
      <c r="J1855" s="56"/>
      <c r="K1855" s="56"/>
      <c r="L1855" s="56"/>
      <c r="M1855" s="56"/>
      <c r="N1855" s="56"/>
      <c r="O1855" s="4"/>
    </row>
    <row r="1856" spans="2:15">
      <c r="B1856" s="3"/>
      <c r="C1856" s="56"/>
      <c r="D1856" s="56"/>
      <c r="E1856" s="56"/>
      <c r="F1856" s="56"/>
      <c r="G1856" s="56"/>
      <c r="H1856" s="56"/>
      <c r="I1856" s="56"/>
      <c r="J1856" s="56"/>
      <c r="K1856" s="56"/>
      <c r="L1856" s="56"/>
      <c r="M1856" s="56"/>
      <c r="N1856" s="56"/>
      <c r="O1856" s="4"/>
    </row>
    <row r="1857" spans="2:15">
      <c r="B1857" s="3"/>
      <c r="C1857" s="56"/>
      <c r="D1857" s="56"/>
      <c r="E1857" s="56"/>
      <c r="F1857" s="56"/>
      <c r="G1857" s="56"/>
      <c r="H1857" s="56"/>
      <c r="I1857" s="56"/>
      <c r="J1857" s="56"/>
      <c r="K1857" s="56"/>
      <c r="L1857" s="56"/>
      <c r="M1857" s="56"/>
      <c r="N1857" s="56"/>
      <c r="O1857" s="4"/>
    </row>
    <row r="1858" spans="2:15">
      <c r="B1858" s="3"/>
      <c r="C1858" s="56"/>
      <c r="D1858" s="56"/>
      <c r="E1858" s="56"/>
      <c r="F1858" s="56"/>
      <c r="G1858" s="56"/>
      <c r="H1858" s="56"/>
      <c r="I1858" s="56"/>
      <c r="J1858" s="56"/>
      <c r="K1858" s="56"/>
      <c r="L1858" s="56"/>
      <c r="M1858" s="56"/>
      <c r="N1858" s="56"/>
      <c r="O1858" s="4"/>
    </row>
    <row r="1859" spans="2:15">
      <c r="B1859" s="3"/>
      <c r="C1859" s="56"/>
      <c r="D1859" s="56"/>
      <c r="E1859" s="56"/>
      <c r="F1859" s="56"/>
      <c r="G1859" s="56"/>
      <c r="H1859" s="56"/>
      <c r="I1859" s="56"/>
      <c r="J1859" s="56"/>
      <c r="K1859" s="56"/>
      <c r="L1859" s="56"/>
      <c r="M1859" s="56"/>
      <c r="N1859" s="56"/>
      <c r="O1859" s="4"/>
    </row>
    <row r="1860" spans="2:15">
      <c r="B1860" s="3"/>
      <c r="C1860" s="56"/>
      <c r="D1860" s="56"/>
      <c r="E1860" s="56"/>
      <c r="F1860" s="56"/>
      <c r="G1860" s="56"/>
      <c r="H1860" s="56"/>
      <c r="I1860" s="56"/>
      <c r="J1860" s="56"/>
      <c r="K1860" s="56"/>
      <c r="L1860" s="56"/>
      <c r="M1860" s="56"/>
      <c r="N1860" s="56"/>
      <c r="O1860" s="4"/>
    </row>
    <row r="1861" spans="2:15">
      <c r="B1861" s="3"/>
      <c r="C1861" s="56"/>
      <c r="D1861" s="56"/>
      <c r="E1861" s="56"/>
      <c r="F1861" s="56"/>
      <c r="G1861" s="56"/>
      <c r="H1861" s="56"/>
      <c r="I1861" s="56"/>
      <c r="J1861" s="56"/>
      <c r="K1861" s="56"/>
      <c r="L1861" s="56"/>
      <c r="M1861" s="56"/>
      <c r="N1861" s="56"/>
      <c r="O1861" s="4"/>
    </row>
    <row r="1862" spans="2:15">
      <c r="B1862" s="3"/>
      <c r="C1862" s="56"/>
      <c r="D1862" s="56"/>
      <c r="E1862" s="56"/>
      <c r="F1862" s="56"/>
      <c r="G1862" s="56"/>
      <c r="H1862" s="56"/>
      <c r="I1862" s="56"/>
      <c r="J1862" s="56"/>
      <c r="K1862" s="56"/>
      <c r="L1862" s="56"/>
      <c r="M1862" s="56"/>
      <c r="N1862" s="56"/>
      <c r="O1862" s="4"/>
    </row>
    <row r="1863" spans="2:15">
      <c r="B1863" s="3"/>
      <c r="C1863" s="56"/>
      <c r="D1863" s="56"/>
      <c r="E1863" s="56"/>
      <c r="F1863" s="56"/>
      <c r="G1863" s="56"/>
      <c r="H1863" s="56"/>
      <c r="I1863" s="56"/>
      <c r="J1863" s="56"/>
      <c r="K1863" s="56"/>
      <c r="L1863" s="56"/>
      <c r="M1863" s="56"/>
      <c r="N1863" s="56"/>
      <c r="O1863" s="4"/>
    </row>
    <row r="1864" spans="2:15">
      <c r="B1864" s="3"/>
      <c r="C1864" s="56"/>
      <c r="D1864" s="56"/>
      <c r="E1864" s="56"/>
      <c r="F1864" s="56"/>
      <c r="G1864" s="56"/>
      <c r="H1864" s="56"/>
      <c r="I1864" s="56"/>
      <c r="J1864" s="56"/>
      <c r="K1864" s="56"/>
      <c r="L1864" s="56"/>
      <c r="M1864" s="56"/>
      <c r="N1864" s="56"/>
      <c r="O1864" s="4"/>
    </row>
    <row r="1865" spans="2:15">
      <c r="B1865" s="3"/>
      <c r="C1865" s="56"/>
      <c r="D1865" s="56"/>
      <c r="E1865" s="56"/>
      <c r="F1865" s="56"/>
      <c r="G1865" s="56"/>
      <c r="H1865" s="56"/>
      <c r="I1865" s="56"/>
      <c r="J1865" s="56"/>
      <c r="K1865" s="56"/>
      <c r="L1865" s="56"/>
      <c r="M1865" s="56"/>
      <c r="N1865" s="56"/>
      <c r="O1865" s="4"/>
    </row>
    <row r="1866" spans="2:15">
      <c r="B1866" s="3"/>
      <c r="C1866" s="56"/>
      <c r="D1866" s="56"/>
      <c r="E1866" s="56"/>
      <c r="F1866" s="56"/>
      <c r="G1866" s="56"/>
      <c r="H1866" s="56"/>
      <c r="I1866" s="56"/>
      <c r="J1866" s="56"/>
      <c r="K1866" s="56"/>
      <c r="L1866" s="56"/>
      <c r="M1866" s="56"/>
      <c r="N1866" s="56"/>
      <c r="O1866" s="4"/>
    </row>
    <row r="1867" spans="2:15">
      <c r="B1867" s="3"/>
      <c r="C1867" s="56"/>
      <c r="D1867" s="56"/>
      <c r="E1867" s="56"/>
      <c r="F1867" s="56"/>
      <c r="G1867" s="56"/>
      <c r="H1867" s="56"/>
      <c r="I1867" s="56"/>
      <c r="J1867" s="56"/>
      <c r="K1867" s="56"/>
      <c r="L1867" s="56"/>
      <c r="M1867" s="56"/>
      <c r="N1867" s="56"/>
      <c r="O1867" s="4"/>
    </row>
    <row r="1868" spans="2:15">
      <c r="B1868" s="3"/>
      <c r="C1868" s="56"/>
      <c r="D1868" s="56"/>
      <c r="E1868" s="56"/>
      <c r="F1868" s="56"/>
      <c r="G1868" s="56"/>
      <c r="H1868" s="56"/>
      <c r="I1868" s="56"/>
      <c r="J1868" s="56"/>
      <c r="K1868" s="56"/>
      <c r="L1868" s="56"/>
      <c r="M1868" s="56"/>
      <c r="N1868" s="56"/>
      <c r="O1868" s="4"/>
    </row>
    <row r="1869" spans="2:15">
      <c r="B1869" s="3"/>
      <c r="C1869" s="56"/>
      <c r="D1869" s="56"/>
      <c r="E1869" s="56"/>
      <c r="F1869" s="56"/>
      <c r="G1869" s="56"/>
      <c r="H1869" s="56"/>
      <c r="I1869" s="56"/>
      <c r="J1869" s="56"/>
      <c r="K1869" s="56"/>
      <c r="L1869" s="56"/>
      <c r="M1869" s="56"/>
      <c r="N1869" s="56"/>
      <c r="O1869" s="4"/>
    </row>
    <row r="1870" spans="2:15">
      <c r="B1870" s="3"/>
      <c r="C1870" s="56"/>
      <c r="D1870" s="56"/>
      <c r="E1870" s="56"/>
      <c r="F1870" s="56"/>
      <c r="G1870" s="56"/>
      <c r="H1870" s="56"/>
      <c r="I1870" s="56"/>
      <c r="J1870" s="56"/>
      <c r="K1870" s="56"/>
      <c r="L1870" s="56"/>
      <c r="M1870" s="56"/>
      <c r="N1870" s="56"/>
      <c r="O1870" s="4"/>
    </row>
    <row r="1871" spans="2:15">
      <c r="B1871" s="3"/>
      <c r="C1871" s="56"/>
      <c r="D1871" s="56"/>
      <c r="E1871" s="56"/>
      <c r="F1871" s="56"/>
      <c r="G1871" s="56"/>
      <c r="H1871" s="56"/>
      <c r="I1871" s="56"/>
      <c r="J1871" s="56"/>
      <c r="K1871" s="56"/>
      <c r="L1871" s="56"/>
      <c r="M1871" s="56"/>
      <c r="N1871" s="56"/>
      <c r="O1871" s="4"/>
    </row>
    <row r="1872" spans="2:15">
      <c r="B1872" s="3"/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  <c r="O1872" s="4"/>
    </row>
    <row r="1873" spans="2:15">
      <c r="B1873" s="3"/>
      <c r="C1873" s="56"/>
      <c r="D1873" s="56"/>
      <c r="E1873" s="56"/>
      <c r="F1873" s="56"/>
      <c r="G1873" s="56"/>
      <c r="H1873" s="56"/>
      <c r="I1873" s="56"/>
      <c r="J1873" s="56"/>
      <c r="K1873" s="56"/>
      <c r="L1873" s="56"/>
      <c r="M1873" s="56"/>
      <c r="N1873" s="56"/>
      <c r="O1873" s="4"/>
    </row>
    <row r="1874" spans="2:15">
      <c r="B1874" s="3"/>
      <c r="C1874" s="56"/>
      <c r="D1874" s="56"/>
      <c r="E1874" s="56"/>
      <c r="F1874" s="56"/>
      <c r="G1874" s="56"/>
      <c r="H1874" s="56"/>
      <c r="I1874" s="56"/>
      <c r="J1874" s="56"/>
      <c r="K1874" s="56"/>
      <c r="L1874" s="56"/>
      <c r="M1874" s="56"/>
      <c r="N1874" s="56"/>
      <c r="O1874" s="4"/>
    </row>
    <row r="1875" spans="2:15">
      <c r="B1875" s="3"/>
      <c r="C1875" s="56"/>
      <c r="D1875" s="56"/>
      <c r="E1875" s="56"/>
      <c r="F1875" s="56"/>
      <c r="G1875" s="56"/>
      <c r="H1875" s="56"/>
      <c r="I1875" s="56"/>
      <c r="J1875" s="56"/>
      <c r="K1875" s="56"/>
      <c r="L1875" s="56"/>
      <c r="M1875" s="56"/>
      <c r="N1875" s="56"/>
      <c r="O1875" s="4"/>
    </row>
    <row r="1876" spans="2:15">
      <c r="B1876" s="3"/>
      <c r="C1876" s="56"/>
      <c r="D1876" s="56"/>
      <c r="E1876" s="56"/>
      <c r="F1876" s="56"/>
      <c r="G1876" s="56"/>
      <c r="H1876" s="56"/>
      <c r="I1876" s="56"/>
      <c r="J1876" s="56"/>
      <c r="K1876" s="56"/>
      <c r="L1876" s="56"/>
      <c r="M1876" s="56"/>
      <c r="N1876" s="56"/>
      <c r="O1876" s="4"/>
    </row>
    <row r="1877" spans="2:15">
      <c r="B1877" s="3"/>
      <c r="C1877" s="56"/>
      <c r="D1877" s="56"/>
      <c r="E1877" s="56"/>
      <c r="F1877" s="56"/>
      <c r="G1877" s="56"/>
      <c r="H1877" s="56"/>
      <c r="I1877" s="56"/>
      <c r="J1877" s="56"/>
      <c r="K1877" s="56"/>
      <c r="L1877" s="56"/>
      <c r="M1877" s="56"/>
      <c r="N1877" s="56"/>
      <c r="O1877" s="4"/>
    </row>
    <row r="1878" spans="2:15">
      <c r="B1878" s="3"/>
      <c r="C1878" s="56"/>
      <c r="D1878" s="56"/>
      <c r="E1878" s="56"/>
      <c r="F1878" s="56"/>
      <c r="G1878" s="56"/>
      <c r="H1878" s="56"/>
      <c r="I1878" s="56"/>
      <c r="J1878" s="56"/>
      <c r="K1878" s="56"/>
      <c r="L1878" s="56"/>
      <c r="M1878" s="56"/>
      <c r="N1878" s="56"/>
      <c r="O1878" s="4"/>
    </row>
    <row r="1879" spans="2:15">
      <c r="B1879" s="3"/>
      <c r="C1879" s="56"/>
      <c r="D1879" s="56"/>
      <c r="E1879" s="56"/>
      <c r="F1879" s="56"/>
      <c r="G1879" s="56"/>
      <c r="H1879" s="56"/>
      <c r="I1879" s="56"/>
      <c r="J1879" s="56"/>
      <c r="K1879" s="56"/>
      <c r="L1879" s="56"/>
      <c r="M1879" s="56"/>
      <c r="N1879" s="56"/>
      <c r="O1879" s="4"/>
    </row>
    <row r="1880" spans="2:15">
      <c r="B1880" s="3"/>
      <c r="C1880" s="56"/>
      <c r="D1880" s="56"/>
      <c r="E1880" s="56"/>
      <c r="F1880" s="56"/>
      <c r="G1880" s="56"/>
      <c r="H1880" s="56"/>
      <c r="I1880" s="56"/>
      <c r="J1880" s="56"/>
      <c r="K1880" s="56"/>
      <c r="L1880" s="56"/>
      <c r="M1880" s="56"/>
      <c r="N1880" s="56"/>
      <c r="O1880" s="4"/>
    </row>
    <row r="1881" spans="2:15">
      <c r="B1881" s="3"/>
      <c r="C1881" s="56"/>
      <c r="D1881" s="56"/>
      <c r="E1881" s="56"/>
      <c r="F1881" s="56"/>
      <c r="G1881" s="56"/>
      <c r="H1881" s="56"/>
      <c r="I1881" s="56"/>
      <c r="J1881" s="56"/>
      <c r="K1881" s="56"/>
      <c r="L1881" s="56"/>
      <c r="M1881" s="56"/>
      <c r="N1881" s="56"/>
      <c r="O1881" s="4"/>
    </row>
    <row r="1882" spans="2:15">
      <c r="B1882" s="3"/>
      <c r="C1882" s="56"/>
      <c r="D1882" s="56"/>
      <c r="E1882" s="56"/>
      <c r="F1882" s="56"/>
      <c r="G1882" s="56"/>
      <c r="H1882" s="56"/>
      <c r="I1882" s="56"/>
      <c r="J1882" s="56"/>
      <c r="K1882" s="56"/>
      <c r="L1882" s="56"/>
      <c r="M1882" s="56"/>
      <c r="N1882" s="56"/>
      <c r="O1882" s="4"/>
    </row>
    <row r="1883" spans="2:15">
      <c r="B1883" s="3"/>
      <c r="C1883" s="56"/>
      <c r="D1883" s="56"/>
      <c r="E1883" s="56"/>
      <c r="F1883" s="56"/>
      <c r="G1883" s="56"/>
      <c r="H1883" s="56"/>
      <c r="I1883" s="56"/>
      <c r="J1883" s="56"/>
      <c r="K1883" s="56"/>
      <c r="L1883" s="56"/>
      <c r="M1883" s="56"/>
      <c r="N1883" s="56"/>
      <c r="O1883" s="4"/>
    </row>
    <row r="1884" spans="2:15">
      <c r="B1884" s="3"/>
      <c r="C1884" s="56"/>
      <c r="D1884" s="56"/>
      <c r="E1884" s="56"/>
      <c r="F1884" s="56"/>
      <c r="G1884" s="56"/>
      <c r="H1884" s="56"/>
      <c r="I1884" s="56"/>
      <c r="J1884" s="56"/>
      <c r="K1884" s="56"/>
      <c r="L1884" s="56"/>
      <c r="M1884" s="56"/>
      <c r="N1884" s="56"/>
      <c r="O1884" s="4"/>
    </row>
    <row r="1885" spans="2:15">
      <c r="B1885" s="3"/>
      <c r="C1885" s="56"/>
      <c r="D1885" s="56"/>
      <c r="E1885" s="56"/>
      <c r="F1885" s="56"/>
      <c r="G1885" s="56"/>
      <c r="H1885" s="56"/>
      <c r="I1885" s="56"/>
      <c r="J1885" s="56"/>
      <c r="K1885" s="56"/>
      <c r="L1885" s="56"/>
      <c r="M1885" s="56"/>
      <c r="N1885" s="56"/>
      <c r="O1885" s="4"/>
    </row>
    <row r="1886" spans="2:15">
      <c r="B1886" s="3"/>
      <c r="C1886" s="56"/>
      <c r="D1886" s="56"/>
      <c r="E1886" s="56"/>
      <c r="F1886" s="56"/>
      <c r="G1886" s="56"/>
      <c r="H1886" s="56"/>
      <c r="I1886" s="56"/>
      <c r="J1886" s="56"/>
      <c r="K1886" s="56"/>
      <c r="L1886" s="56"/>
      <c r="M1886" s="56"/>
      <c r="N1886" s="56"/>
      <c r="O1886" s="4"/>
    </row>
    <row r="1887" spans="2:15">
      <c r="B1887" s="3"/>
      <c r="C1887" s="56"/>
      <c r="D1887" s="56"/>
      <c r="E1887" s="56"/>
      <c r="F1887" s="56"/>
      <c r="G1887" s="56"/>
      <c r="H1887" s="56"/>
      <c r="I1887" s="56"/>
      <c r="J1887" s="56"/>
      <c r="K1887" s="56"/>
      <c r="L1887" s="56"/>
      <c r="M1887" s="56"/>
      <c r="N1887" s="56"/>
      <c r="O1887" s="4"/>
    </row>
    <row r="1888" spans="2:15">
      <c r="B1888" s="3"/>
      <c r="C1888" s="56"/>
      <c r="D1888" s="56"/>
      <c r="E1888" s="56"/>
      <c r="F1888" s="56"/>
      <c r="G1888" s="56"/>
      <c r="H1888" s="56"/>
      <c r="I1888" s="56"/>
      <c r="J1888" s="56"/>
      <c r="K1888" s="56"/>
      <c r="L1888" s="56"/>
      <c r="M1888" s="56"/>
      <c r="N1888" s="56"/>
      <c r="O1888" s="4"/>
    </row>
    <row r="1889" spans="2:15">
      <c r="B1889" s="3"/>
      <c r="C1889" s="56"/>
      <c r="D1889" s="56"/>
      <c r="E1889" s="56"/>
      <c r="F1889" s="56"/>
      <c r="G1889" s="56"/>
      <c r="H1889" s="56"/>
      <c r="I1889" s="56"/>
      <c r="J1889" s="56"/>
      <c r="K1889" s="56"/>
      <c r="L1889" s="56"/>
      <c r="M1889" s="56"/>
      <c r="N1889" s="56"/>
      <c r="O1889" s="4"/>
    </row>
    <row r="1890" spans="2:15">
      <c r="B1890" s="3"/>
      <c r="C1890" s="56"/>
      <c r="D1890" s="56"/>
      <c r="E1890" s="56"/>
      <c r="F1890" s="56"/>
      <c r="G1890" s="56"/>
      <c r="H1890" s="56"/>
      <c r="I1890" s="56"/>
      <c r="J1890" s="56"/>
      <c r="K1890" s="56"/>
      <c r="L1890" s="56"/>
      <c r="M1890" s="56"/>
      <c r="N1890" s="56"/>
      <c r="O1890" s="4"/>
    </row>
    <row r="1891" spans="2:15">
      <c r="B1891" s="3"/>
      <c r="C1891" s="56"/>
      <c r="D1891" s="56"/>
      <c r="E1891" s="56"/>
      <c r="F1891" s="56"/>
      <c r="G1891" s="56"/>
      <c r="H1891" s="56"/>
      <c r="I1891" s="56"/>
      <c r="J1891" s="56"/>
      <c r="K1891" s="56"/>
      <c r="L1891" s="56"/>
      <c r="M1891" s="56"/>
      <c r="N1891" s="56"/>
      <c r="O1891" s="4"/>
    </row>
    <row r="1892" spans="2:15">
      <c r="B1892" s="3"/>
      <c r="C1892" s="56"/>
      <c r="D1892" s="56"/>
      <c r="E1892" s="56"/>
      <c r="F1892" s="56"/>
      <c r="G1892" s="56"/>
      <c r="H1892" s="56"/>
      <c r="I1892" s="56"/>
      <c r="J1892" s="56"/>
      <c r="K1892" s="56"/>
      <c r="L1892" s="56"/>
      <c r="M1892" s="56"/>
      <c r="N1892" s="56"/>
      <c r="O1892" s="4"/>
    </row>
    <row r="1893" spans="2:15">
      <c r="B1893" s="3"/>
      <c r="C1893" s="56"/>
      <c r="D1893" s="56"/>
      <c r="E1893" s="56"/>
      <c r="F1893" s="56"/>
      <c r="G1893" s="56"/>
      <c r="H1893" s="56"/>
      <c r="I1893" s="56"/>
      <c r="J1893" s="56"/>
      <c r="K1893" s="56"/>
      <c r="L1893" s="56"/>
      <c r="M1893" s="56"/>
      <c r="N1893" s="56"/>
      <c r="O1893" s="4"/>
    </row>
    <row r="1894" spans="2:15">
      <c r="B1894" s="3"/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O1894" s="4"/>
    </row>
    <row r="1895" spans="2:15">
      <c r="B1895" s="3"/>
      <c r="C1895" s="56"/>
      <c r="D1895" s="56"/>
      <c r="E1895" s="56"/>
      <c r="F1895" s="56"/>
      <c r="G1895" s="56"/>
      <c r="H1895" s="56"/>
      <c r="I1895" s="56"/>
      <c r="J1895" s="56"/>
      <c r="K1895" s="56"/>
      <c r="L1895" s="56"/>
      <c r="M1895" s="56"/>
      <c r="N1895" s="56"/>
      <c r="O1895" s="4"/>
    </row>
    <row r="1896" spans="2:15">
      <c r="B1896" s="3"/>
      <c r="C1896" s="56"/>
      <c r="D1896" s="56"/>
      <c r="E1896" s="56"/>
      <c r="F1896" s="56"/>
      <c r="G1896" s="56"/>
      <c r="H1896" s="56"/>
      <c r="I1896" s="56"/>
      <c r="J1896" s="56"/>
      <c r="K1896" s="56"/>
      <c r="L1896" s="56"/>
      <c r="M1896" s="56"/>
      <c r="N1896" s="56"/>
      <c r="O1896" s="4"/>
    </row>
    <row r="1897" spans="2:15">
      <c r="B1897" s="3"/>
      <c r="C1897" s="56"/>
      <c r="D1897" s="56"/>
      <c r="E1897" s="56"/>
      <c r="F1897" s="56"/>
      <c r="G1897" s="56"/>
      <c r="H1897" s="56"/>
      <c r="I1897" s="56"/>
      <c r="J1897" s="56"/>
      <c r="K1897" s="56"/>
      <c r="L1897" s="56"/>
      <c r="M1897" s="56"/>
      <c r="N1897" s="56"/>
      <c r="O1897" s="4"/>
    </row>
    <row r="1898" spans="2:15">
      <c r="B1898" s="3"/>
      <c r="C1898" s="56"/>
      <c r="D1898" s="56"/>
      <c r="E1898" s="56"/>
      <c r="F1898" s="56"/>
      <c r="G1898" s="56"/>
      <c r="H1898" s="56"/>
      <c r="I1898" s="56"/>
      <c r="J1898" s="56"/>
      <c r="K1898" s="56"/>
      <c r="L1898" s="56"/>
      <c r="M1898" s="56"/>
      <c r="N1898" s="56"/>
      <c r="O1898" s="4"/>
    </row>
    <row r="1899" spans="2:15">
      <c r="B1899" s="3"/>
      <c r="C1899" s="56"/>
      <c r="D1899" s="56"/>
      <c r="E1899" s="56"/>
      <c r="F1899" s="56"/>
      <c r="G1899" s="56"/>
      <c r="H1899" s="56"/>
      <c r="I1899" s="56"/>
      <c r="J1899" s="56"/>
      <c r="K1899" s="56"/>
      <c r="L1899" s="56"/>
      <c r="M1899" s="56"/>
      <c r="N1899" s="56"/>
      <c r="O1899" s="4"/>
    </row>
    <row r="1900" spans="2:15">
      <c r="B1900" s="3"/>
      <c r="C1900" s="56"/>
      <c r="D1900" s="56"/>
      <c r="E1900" s="56"/>
      <c r="F1900" s="56"/>
      <c r="G1900" s="56"/>
      <c r="H1900" s="56"/>
      <c r="I1900" s="56"/>
      <c r="J1900" s="56"/>
      <c r="K1900" s="56"/>
      <c r="L1900" s="56"/>
      <c r="M1900" s="56"/>
      <c r="N1900" s="56"/>
      <c r="O1900" s="4"/>
    </row>
    <row r="1901" spans="2:15">
      <c r="B1901" s="3"/>
      <c r="C1901" s="56"/>
      <c r="D1901" s="56"/>
      <c r="E1901" s="56"/>
      <c r="F1901" s="56"/>
      <c r="G1901" s="56"/>
      <c r="H1901" s="56"/>
      <c r="I1901" s="56"/>
      <c r="J1901" s="56"/>
      <c r="K1901" s="56"/>
      <c r="L1901" s="56"/>
      <c r="M1901" s="56"/>
      <c r="N1901" s="56"/>
      <c r="O1901" s="4"/>
    </row>
    <row r="1902" spans="2:15">
      <c r="B1902" s="3"/>
      <c r="C1902" s="56"/>
      <c r="D1902" s="56"/>
      <c r="E1902" s="56"/>
      <c r="F1902" s="56"/>
      <c r="G1902" s="56"/>
      <c r="H1902" s="56"/>
      <c r="I1902" s="56"/>
      <c r="J1902" s="56"/>
      <c r="K1902" s="56"/>
      <c r="L1902" s="56"/>
      <c r="M1902" s="56"/>
      <c r="N1902" s="56"/>
      <c r="O1902" s="4"/>
    </row>
    <row r="1903" spans="2:15">
      <c r="B1903" s="3"/>
      <c r="C1903" s="56"/>
      <c r="D1903" s="56"/>
      <c r="E1903" s="56"/>
      <c r="F1903" s="56"/>
      <c r="G1903" s="56"/>
      <c r="H1903" s="56"/>
      <c r="I1903" s="56"/>
      <c r="J1903" s="56"/>
      <c r="K1903" s="56"/>
      <c r="L1903" s="56"/>
      <c r="M1903" s="56"/>
      <c r="N1903" s="56"/>
      <c r="O1903" s="4"/>
    </row>
    <row r="1904" spans="2:15">
      <c r="B1904" s="3"/>
      <c r="C1904" s="56"/>
      <c r="D1904" s="56"/>
      <c r="E1904" s="56"/>
      <c r="F1904" s="56"/>
      <c r="G1904" s="56"/>
      <c r="H1904" s="56"/>
      <c r="I1904" s="56"/>
      <c r="J1904" s="56"/>
      <c r="K1904" s="56"/>
      <c r="L1904" s="56"/>
      <c r="M1904" s="56"/>
      <c r="N1904" s="56"/>
      <c r="O1904" s="4"/>
    </row>
    <row r="1905" spans="2:15">
      <c r="B1905" s="3"/>
      <c r="C1905" s="56"/>
      <c r="D1905" s="56"/>
      <c r="E1905" s="56"/>
      <c r="F1905" s="56"/>
      <c r="G1905" s="56"/>
      <c r="H1905" s="56"/>
      <c r="I1905" s="56"/>
      <c r="J1905" s="56"/>
      <c r="K1905" s="56"/>
      <c r="L1905" s="56"/>
      <c r="M1905" s="56"/>
      <c r="N1905" s="56"/>
      <c r="O1905" s="4"/>
    </row>
    <row r="1906" spans="2:15">
      <c r="B1906" s="3"/>
      <c r="C1906" s="56"/>
      <c r="D1906" s="56"/>
      <c r="E1906" s="56"/>
      <c r="F1906" s="56"/>
      <c r="G1906" s="56"/>
      <c r="H1906" s="56"/>
      <c r="I1906" s="56"/>
      <c r="J1906" s="56"/>
      <c r="K1906" s="56"/>
      <c r="L1906" s="56"/>
      <c r="M1906" s="56"/>
      <c r="N1906" s="56"/>
      <c r="O1906" s="4"/>
    </row>
    <row r="1907" spans="2:15">
      <c r="B1907" s="3"/>
      <c r="C1907" s="56"/>
      <c r="D1907" s="56"/>
      <c r="E1907" s="56"/>
      <c r="F1907" s="56"/>
      <c r="G1907" s="56"/>
      <c r="H1907" s="56"/>
      <c r="I1907" s="56"/>
      <c r="J1907" s="56"/>
      <c r="K1907" s="56"/>
      <c r="L1907" s="56"/>
      <c r="M1907" s="56"/>
      <c r="N1907" s="56"/>
      <c r="O1907" s="4"/>
    </row>
    <row r="1908" spans="2:15">
      <c r="B1908" s="3"/>
      <c r="C1908" s="56"/>
      <c r="D1908" s="56"/>
      <c r="E1908" s="56"/>
      <c r="F1908" s="56"/>
      <c r="G1908" s="56"/>
      <c r="H1908" s="56"/>
      <c r="I1908" s="56"/>
      <c r="J1908" s="56"/>
      <c r="K1908" s="56"/>
      <c r="L1908" s="56"/>
      <c r="M1908" s="56"/>
      <c r="N1908" s="56"/>
      <c r="O1908" s="4"/>
    </row>
    <row r="1909" spans="2:15">
      <c r="B1909" s="3"/>
      <c r="C1909" s="56"/>
      <c r="D1909" s="56"/>
      <c r="E1909" s="56"/>
      <c r="F1909" s="56"/>
      <c r="G1909" s="56"/>
      <c r="H1909" s="56"/>
      <c r="I1909" s="56"/>
      <c r="J1909" s="56"/>
      <c r="K1909" s="56"/>
      <c r="L1909" s="56"/>
      <c r="M1909" s="56"/>
      <c r="N1909" s="56"/>
      <c r="O1909" s="4"/>
    </row>
    <row r="1910" spans="2:15">
      <c r="B1910" s="3"/>
      <c r="C1910" s="56"/>
      <c r="D1910" s="56"/>
      <c r="E1910" s="56"/>
      <c r="F1910" s="56"/>
      <c r="G1910" s="56"/>
      <c r="H1910" s="56"/>
      <c r="I1910" s="56"/>
      <c r="J1910" s="56"/>
      <c r="K1910" s="56"/>
      <c r="L1910" s="56"/>
      <c r="M1910" s="56"/>
      <c r="N1910" s="56"/>
      <c r="O1910" s="4"/>
    </row>
    <row r="1911" spans="2:15">
      <c r="B1911" s="3"/>
      <c r="C1911" s="56"/>
      <c r="D1911" s="56"/>
      <c r="E1911" s="56"/>
      <c r="F1911" s="56"/>
      <c r="G1911" s="56"/>
      <c r="H1911" s="56"/>
      <c r="I1911" s="56"/>
      <c r="J1911" s="56"/>
      <c r="K1911" s="56"/>
      <c r="L1911" s="56"/>
      <c r="M1911" s="56"/>
      <c r="N1911" s="56"/>
      <c r="O1911" s="4"/>
    </row>
    <row r="1912" spans="2:15">
      <c r="B1912" s="3"/>
      <c r="C1912" s="56"/>
      <c r="D1912" s="56"/>
      <c r="E1912" s="56"/>
      <c r="F1912" s="56"/>
      <c r="G1912" s="56"/>
      <c r="H1912" s="56"/>
      <c r="I1912" s="56"/>
      <c r="J1912" s="56"/>
      <c r="K1912" s="56"/>
      <c r="L1912" s="56"/>
      <c r="M1912" s="56"/>
      <c r="N1912" s="56"/>
      <c r="O1912" s="4"/>
    </row>
    <row r="1913" spans="2:15">
      <c r="B1913" s="3"/>
      <c r="C1913" s="56"/>
      <c r="D1913" s="56"/>
      <c r="E1913" s="56"/>
      <c r="F1913" s="56"/>
      <c r="G1913" s="56"/>
      <c r="H1913" s="56"/>
      <c r="I1913" s="56"/>
      <c r="J1913" s="56"/>
      <c r="K1913" s="56"/>
      <c r="L1913" s="56"/>
      <c r="M1913" s="56"/>
      <c r="N1913" s="56"/>
      <c r="O1913" s="4"/>
    </row>
    <row r="1914" spans="2:15">
      <c r="B1914" s="3"/>
      <c r="C1914" s="56"/>
      <c r="D1914" s="56"/>
      <c r="E1914" s="56"/>
      <c r="F1914" s="56"/>
      <c r="G1914" s="56"/>
      <c r="H1914" s="56"/>
      <c r="I1914" s="56"/>
      <c r="J1914" s="56"/>
      <c r="K1914" s="56"/>
      <c r="L1914" s="56"/>
      <c r="M1914" s="56"/>
      <c r="N1914" s="56"/>
      <c r="O1914" s="4"/>
    </row>
    <row r="1915" spans="2:15">
      <c r="B1915" s="3"/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O1915" s="4"/>
    </row>
    <row r="1916" spans="2:15">
      <c r="B1916" s="3"/>
      <c r="C1916" s="56"/>
      <c r="D1916" s="56"/>
      <c r="E1916" s="56"/>
      <c r="F1916" s="56"/>
      <c r="G1916" s="56"/>
      <c r="H1916" s="56"/>
      <c r="I1916" s="56"/>
      <c r="J1916" s="56"/>
      <c r="K1916" s="56"/>
      <c r="L1916" s="56"/>
      <c r="M1916" s="56"/>
      <c r="N1916" s="56"/>
      <c r="O1916" s="4"/>
    </row>
    <row r="1917" spans="2:15">
      <c r="B1917" s="3"/>
      <c r="C1917" s="56"/>
      <c r="D1917" s="56"/>
      <c r="E1917" s="56"/>
      <c r="F1917" s="56"/>
      <c r="G1917" s="56"/>
      <c r="H1917" s="56"/>
      <c r="I1917" s="56"/>
      <c r="J1917" s="56"/>
      <c r="K1917" s="56"/>
      <c r="L1917" s="56"/>
      <c r="M1917" s="56"/>
      <c r="N1917" s="56"/>
      <c r="O1917" s="4"/>
    </row>
    <row r="1918" spans="2:15">
      <c r="B1918" s="3"/>
      <c r="C1918" s="56"/>
      <c r="D1918" s="56"/>
      <c r="E1918" s="56"/>
      <c r="F1918" s="56"/>
      <c r="G1918" s="56"/>
      <c r="H1918" s="56"/>
      <c r="I1918" s="56"/>
      <c r="J1918" s="56"/>
      <c r="K1918" s="56"/>
      <c r="L1918" s="56"/>
      <c r="M1918" s="56"/>
      <c r="N1918" s="56"/>
      <c r="O1918" s="4"/>
    </row>
    <row r="1919" spans="2:15">
      <c r="B1919" s="3"/>
      <c r="C1919" s="56"/>
      <c r="D1919" s="56"/>
      <c r="E1919" s="56"/>
      <c r="F1919" s="56"/>
      <c r="G1919" s="56"/>
      <c r="H1919" s="56"/>
      <c r="I1919" s="56"/>
      <c r="J1919" s="56"/>
      <c r="K1919" s="56"/>
      <c r="L1919" s="56"/>
      <c r="M1919" s="56"/>
      <c r="N1919" s="56"/>
      <c r="O1919" s="4"/>
    </row>
    <row r="1920" spans="2:15">
      <c r="B1920" s="3"/>
      <c r="C1920" s="56"/>
      <c r="D1920" s="56"/>
      <c r="E1920" s="56"/>
      <c r="F1920" s="56"/>
      <c r="G1920" s="56"/>
      <c r="H1920" s="56"/>
      <c r="I1920" s="56"/>
      <c r="J1920" s="56"/>
      <c r="K1920" s="56"/>
      <c r="L1920" s="56"/>
      <c r="M1920" s="56"/>
      <c r="N1920" s="56"/>
      <c r="O1920" s="4"/>
    </row>
    <row r="1921" spans="2:15">
      <c r="B1921" s="3"/>
      <c r="C1921" s="56"/>
      <c r="D1921" s="56"/>
      <c r="E1921" s="56"/>
      <c r="F1921" s="56"/>
      <c r="G1921" s="56"/>
      <c r="H1921" s="56"/>
      <c r="I1921" s="56"/>
      <c r="J1921" s="56"/>
      <c r="K1921" s="56"/>
      <c r="L1921" s="56"/>
      <c r="M1921" s="56"/>
      <c r="N1921" s="56"/>
      <c r="O1921" s="4"/>
    </row>
    <row r="1922" spans="2:15">
      <c r="B1922" s="3"/>
      <c r="C1922" s="56"/>
      <c r="D1922" s="56"/>
      <c r="E1922" s="56"/>
      <c r="F1922" s="56"/>
      <c r="G1922" s="56"/>
      <c r="H1922" s="56"/>
      <c r="I1922" s="56"/>
      <c r="J1922" s="56"/>
      <c r="K1922" s="56"/>
      <c r="L1922" s="56"/>
      <c r="M1922" s="56"/>
      <c r="N1922" s="56"/>
      <c r="O1922" s="4"/>
    </row>
    <row r="1923" spans="2:15">
      <c r="B1923" s="3"/>
      <c r="C1923" s="56"/>
      <c r="D1923" s="56"/>
      <c r="E1923" s="56"/>
      <c r="F1923" s="56"/>
      <c r="G1923" s="56"/>
      <c r="H1923" s="56"/>
      <c r="I1923" s="56"/>
      <c r="J1923" s="56"/>
      <c r="K1923" s="56"/>
      <c r="L1923" s="56"/>
      <c r="M1923" s="56"/>
      <c r="N1923" s="56"/>
      <c r="O1923" s="4"/>
    </row>
    <row r="1924" spans="2:15">
      <c r="B1924" s="3"/>
      <c r="C1924" s="56"/>
      <c r="D1924" s="56"/>
      <c r="E1924" s="56"/>
      <c r="F1924" s="56"/>
      <c r="G1924" s="56"/>
      <c r="H1924" s="56"/>
      <c r="I1924" s="56"/>
      <c r="J1924" s="56"/>
      <c r="K1924" s="56"/>
      <c r="L1924" s="56"/>
      <c r="M1924" s="56"/>
      <c r="N1924" s="56"/>
      <c r="O1924" s="4"/>
    </row>
    <row r="1925" spans="2:15">
      <c r="B1925" s="3"/>
      <c r="C1925" s="56"/>
      <c r="D1925" s="56"/>
      <c r="E1925" s="56"/>
      <c r="F1925" s="56"/>
      <c r="G1925" s="56"/>
      <c r="H1925" s="56"/>
      <c r="I1925" s="56"/>
      <c r="J1925" s="56"/>
      <c r="K1925" s="56"/>
      <c r="L1925" s="56"/>
      <c r="M1925" s="56"/>
      <c r="N1925" s="56"/>
      <c r="O1925" s="4"/>
    </row>
    <row r="1926" spans="2:15">
      <c r="B1926" s="3"/>
      <c r="C1926" s="56"/>
      <c r="D1926" s="56"/>
      <c r="E1926" s="56"/>
      <c r="F1926" s="56"/>
      <c r="G1926" s="56"/>
      <c r="H1926" s="56"/>
      <c r="I1926" s="56"/>
      <c r="J1926" s="56"/>
      <c r="K1926" s="56"/>
      <c r="L1926" s="56"/>
      <c r="M1926" s="56"/>
      <c r="N1926" s="56"/>
      <c r="O1926" s="4"/>
    </row>
    <row r="1927" spans="2:15">
      <c r="B1927" s="3"/>
      <c r="C1927" s="56"/>
      <c r="D1927" s="56"/>
      <c r="E1927" s="56"/>
      <c r="F1927" s="56"/>
      <c r="G1927" s="56"/>
      <c r="H1927" s="56"/>
      <c r="I1927" s="56"/>
      <c r="J1927" s="56"/>
      <c r="K1927" s="56"/>
      <c r="L1927" s="56"/>
      <c r="M1927" s="56"/>
      <c r="N1927" s="56"/>
      <c r="O1927" s="4"/>
    </row>
    <row r="1928" spans="2:15">
      <c r="B1928" s="3"/>
      <c r="C1928" s="56"/>
      <c r="D1928" s="56"/>
      <c r="E1928" s="56"/>
      <c r="F1928" s="56"/>
      <c r="G1928" s="56"/>
      <c r="H1928" s="56"/>
      <c r="I1928" s="56"/>
      <c r="J1928" s="56"/>
      <c r="K1928" s="56"/>
      <c r="L1928" s="56"/>
      <c r="M1928" s="56"/>
      <c r="N1928" s="56"/>
      <c r="O1928" s="4"/>
    </row>
    <row r="1929" spans="2:15">
      <c r="B1929" s="3"/>
      <c r="C1929" s="56"/>
      <c r="D1929" s="56"/>
      <c r="E1929" s="56"/>
      <c r="F1929" s="56"/>
      <c r="G1929" s="56"/>
      <c r="H1929" s="56"/>
      <c r="I1929" s="56"/>
      <c r="J1929" s="56"/>
      <c r="K1929" s="56"/>
      <c r="L1929" s="56"/>
      <c r="M1929" s="56"/>
      <c r="N1929" s="56"/>
      <c r="O1929" s="4"/>
    </row>
    <row r="1930" spans="2:15">
      <c r="B1930" s="3"/>
      <c r="C1930" s="56"/>
      <c r="D1930" s="56"/>
      <c r="E1930" s="56"/>
      <c r="F1930" s="56"/>
      <c r="G1930" s="56"/>
      <c r="H1930" s="56"/>
      <c r="I1930" s="56"/>
      <c r="J1930" s="56"/>
      <c r="K1930" s="56"/>
      <c r="L1930" s="56"/>
      <c r="M1930" s="56"/>
      <c r="N1930" s="56"/>
      <c r="O1930" s="4"/>
    </row>
    <row r="1931" spans="2:15">
      <c r="B1931" s="3"/>
      <c r="C1931" s="56"/>
      <c r="D1931" s="56"/>
      <c r="E1931" s="56"/>
      <c r="F1931" s="56"/>
      <c r="G1931" s="56"/>
      <c r="H1931" s="56"/>
      <c r="I1931" s="56"/>
      <c r="J1931" s="56"/>
      <c r="K1931" s="56"/>
      <c r="L1931" s="56"/>
      <c r="M1931" s="56"/>
      <c r="N1931" s="56"/>
      <c r="O1931" s="4"/>
    </row>
    <row r="1932" spans="2:15">
      <c r="B1932" s="3"/>
      <c r="C1932" s="56"/>
      <c r="D1932" s="56"/>
      <c r="E1932" s="56"/>
      <c r="F1932" s="56"/>
      <c r="G1932" s="56"/>
      <c r="H1932" s="56"/>
      <c r="I1932" s="56"/>
      <c r="J1932" s="56"/>
      <c r="K1932" s="56"/>
      <c r="L1932" s="56"/>
      <c r="M1932" s="56"/>
      <c r="N1932" s="56"/>
      <c r="O1932" s="4"/>
    </row>
    <row r="1933" spans="2:15">
      <c r="B1933" s="3"/>
      <c r="C1933" s="56"/>
      <c r="D1933" s="56"/>
      <c r="E1933" s="56"/>
      <c r="F1933" s="56"/>
      <c r="G1933" s="56"/>
      <c r="H1933" s="56"/>
      <c r="I1933" s="56"/>
      <c r="J1933" s="56"/>
      <c r="K1933" s="56"/>
      <c r="L1933" s="56"/>
      <c r="M1933" s="56"/>
      <c r="N1933" s="56"/>
      <c r="O1933" s="4"/>
    </row>
    <row r="1934" spans="2:15">
      <c r="B1934" s="3"/>
      <c r="C1934" s="56"/>
      <c r="D1934" s="56"/>
      <c r="E1934" s="56"/>
      <c r="F1934" s="56"/>
      <c r="G1934" s="56"/>
      <c r="H1934" s="56"/>
      <c r="I1934" s="56"/>
      <c r="J1934" s="56"/>
      <c r="K1934" s="56"/>
      <c r="L1934" s="56"/>
      <c r="M1934" s="56"/>
      <c r="N1934" s="56"/>
      <c r="O1934" s="4"/>
    </row>
    <row r="1935" spans="2:15">
      <c r="B1935" s="3"/>
      <c r="C1935" s="56"/>
      <c r="D1935" s="56"/>
      <c r="E1935" s="56"/>
      <c r="F1935" s="56"/>
      <c r="G1935" s="56"/>
      <c r="H1935" s="56"/>
      <c r="I1935" s="56"/>
      <c r="J1935" s="56"/>
      <c r="K1935" s="56"/>
      <c r="L1935" s="56"/>
      <c r="M1935" s="56"/>
      <c r="N1935" s="56"/>
      <c r="O1935" s="4"/>
    </row>
    <row r="1936" spans="2:15">
      <c r="B1936" s="3"/>
      <c r="C1936" s="56"/>
      <c r="D1936" s="56"/>
      <c r="E1936" s="56"/>
      <c r="F1936" s="56"/>
      <c r="G1936" s="56"/>
      <c r="H1936" s="56"/>
      <c r="I1936" s="56"/>
      <c r="J1936" s="56"/>
      <c r="K1936" s="56"/>
      <c r="L1936" s="56"/>
      <c r="M1936" s="56"/>
      <c r="N1936" s="56"/>
      <c r="O1936" s="4"/>
    </row>
    <row r="1937" spans="2:15">
      <c r="B1937" s="3"/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O1937" s="4"/>
    </row>
    <row r="1938" spans="2:15">
      <c r="B1938" s="3"/>
      <c r="C1938" s="56"/>
      <c r="D1938" s="56"/>
      <c r="E1938" s="56"/>
      <c r="F1938" s="56"/>
      <c r="G1938" s="56"/>
      <c r="H1938" s="56"/>
      <c r="I1938" s="56"/>
      <c r="J1938" s="56"/>
      <c r="K1938" s="56"/>
      <c r="L1938" s="56"/>
      <c r="M1938" s="56"/>
      <c r="N1938" s="56"/>
      <c r="O1938" s="4"/>
    </row>
    <row r="1939" spans="2:15">
      <c r="B1939" s="3"/>
      <c r="C1939" s="56"/>
      <c r="D1939" s="56"/>
      <c r="E1939" s="56"/>
      <c r="F1939" s="56"/>
      <c r="G1939" s="56"/>
      <c r="H1939" s="56"/>
      <c r="I1939" s="56"/>
      <c r="J1939" s="56"/>
      <c r="K1939" s="56"/>
      <c r="L1939" s="56"/>
      <c r="M1939" s="56"/>
      <c r="N1939" s="56"/>
      <c r="O1939" s="4"/>
    </row>
    <row r="1940" spans="2:15">
      <c r="B1940" s="3"/>
      <c r="C1940" s="56"/>
      <c r="D1940" s="56"/>
      <c r="E1940" s="56"/>
      <c r="F1940" s="56"/>
      <c r="G1940" s="56"/>
      <c r="H1940" s="56"/>
      <c r="I1940" s="56"/>
      <c r="J1940" s="56"/>
      <c r="K1940" s="56"/>
      <c r="L1940" s="56"/>
      <c r="M1940" s="56"/>
      <c r="N1940" s="56"/>
      <c r="O1940" s="4"/>
    </row>
    <row r="1941" spans="2:15">
      <c r="B1941" s="3"/>
      <c r="C1941" s="56"/>
      <c r="D1941" s="56"/>
      <c r="E1941" s="56"/>
      <c r="F1941" s="56"/>
      <c r="G1941" s="56"/>
      <c r="H1941" s="56"/>
      <c r="I1941" s="56"/>
      <c r="J1941" s="56"/>
      <c r="K1941" s="56"/>
      <c r="L1941" s="56"/>
      <c r="M1941" s="56"/>
      <c r="N1941" s="56"/>
      <c r="O1941" s="4"/>
    </row>
    <row r="1942" spans="2:15">
      <c r="B1942" s="3"/>
      <c r="C1942" s="56"/>
      <c r="D1942" s="56"/>
      <c r="E1942" s="56"/>
      <c r="F1942" s="56"/>
      <c r="G1942" s="56"/>
      <c r="H1942" s="56"/>
      <c r="I1942" s="56"/>
      <c r="J1942" s="56"/>
      <c r="K1942" s="56"/>
      <c r="L1942" s="56"/>
      <c r="M1942" s="56"/>
      <c r="N1942" s="56"/>
      <c r="O1942" s="4"/>
    </row>
    <row r="1943" spans="2:15">
      <c r="B1943" s="3"/>
      <c r="C1943" s="56"/>
      <c r="D1943" s="56"/>
      <c r="E1943" s="56"/>
      <c r="F1943" s="56"/>
      <c r="G1943" s="56"/>
      <c r="H1943" s="56"/>
      <c r="I1943" s="56"/>
      <c r="J1943" s="56"/>
      <c r="K1943" s="56"/>
      <c r="L1943" s="56"/>
      <c r="M1943" s="56"/>
      <c r="N1943" s="56"/>
      <c r="O1943" s="4"/>
    </row>
    <row r="1944" spans="2:15">
      <c r="B1944" s="3"/>
      <c r="C1944" s="56"/>
      <c r="D1944" s="56"/>
      <c r="E1944" s="56"/>
      <c r="F1944" s="56"/>
      <c r="G1944" s="56"/>
      <c r="H1944" s="56"/>
      <c r="I1944" s="56"/>
      <c r="J1944" s="56"/>
      <c r="K1944" s="56"/>
      <c r="L1944" s="56"/>
      <c r="M1944" s="56"/>
      <c r="N1944" s="56"/>
      <c r="O1944" s="4"/>
    </row>
    <row r="1945" spans="2:15">
      <c r="B1945" s="3"/>
      <c r="C1945" s="56"/>
      <c r="D1945" s="56"/>
      <c r="E1945" s="56"/>
      <c r="F1945" s="56"/>
      <c r="G1945" s="56"/>
      <c r="H1945" s="56"/>
      <c r="I1945" s="56"/>
      <c r="J1945" s="56"/>
      <c r="K1945" s="56"/>
      <c r="L1945" s="56"/>
      <c r="M1945" s="56"/>
      <c r="N1945" s="56"/>
      <c r="O1945" s="4"/>
    </row>
    <row r="1946" spans="2:15">
      <c r="B1946" s="3"/>
      <c r="C1946" s="56"/>
      <c r="D1946" s="56"/>
      <c r="E1946" s="56"/>
      <c r="F1946" s="56"/>
      <c r="G1946" s="56"/>
      <c r="H1946" s="56"/>
      <c r="I1946" s="56"/>
      <c r="J1946" s="56"/>
      <c r="K1946" s="56"/>
      <c r="L1946" s="56"/>
      <c r="M1946" s="56"/>
      <c r="N1946" s="56"/>
      <c r="O1946" s="4"/>
    </row>
    <row r="1947" spans="2:15">
      <c r="B1947" s="3"/>
      <c r="C1947" s="56"/>
      <c r="D1947" s="56"/>
      <c r="E1947" s="56"/>
      <c r="F1947" s="56"/>
      <c r="G1947" s="56"/>
      <c r="H1947" s="56"/>
      <c r="I1947" s="56"/>
      <c r="J1947" s="56"/>
      <c r="K1947" s="56"/>
      <c r="L1947" s="56"/>
      <c r="M1947" s="56"/>
      <c r="N1947" s="56"/>
      <c r="O1947" s="4"/>
    </row>
    <row r="1948" spans="2:15">
      <c r="B1948" s="3"/>
      <c r="C1948" s="56"/>
      <c r="D1948" s="56"/>
      <c r="E1948" s="56"/>
      <c r="F1948" s="56"/>
      <c r="G1948" s="56"/>
      <c r="H1948" s="56"/>
      <c r="I1948" s="56"/>
      <c r="J1948" s="56"/>
      <c r="K1948" s="56"/>
      <c r="L1948" s="56"/>
      <c r="M1948" s="56"/>
      <c r="N1948" s="56"/>
      <c r="O1948" s="4"/>
    </row>
    <row r="1949" spans="2:15">
      <c r="B1949" s="3"/>
      <c r="C1949" s="56"/>
      <c r="D1949" s="56"/>
      <c r="E1949" s="56"/>
      <c r="F1949" s="56"/>
      <c r="G1949" s="56"/>
      <c r="H1949" s="56"/>
      <c r="I1949" s="56"/>
      <c r="J1949" s="56"/>
      <c r="K1949" s="56"/>
      <c r="L1949" s="56"/>
      <c r="M1949" s="56"/>
      <c r="N1949" s="56"/>
      <c r="O1949" s="4"/>
    </row>
    <row r="1950" spans="2:15">
      <c r="B1950" s="3"/>
      <c r="C1950" s="56"/>
      <c r="D1950" s="56"/>
      <c r="E1950" s="56"/>
      <c r="F1950" s="56"/>
      <c r="G1950" s="56"/>
      <c r="H1950" s="56"/>
      <c r="I1950" s="56"/>
      <c r="J1950" s="56"/>
      <c r="K1950" s="56"/>
      <c r="L1950" s="56"/>
      <c r="M1950" s="56"/>
      <c r="N1950" s="56"/>
      <c r="O1950" s="4"/>
    </row>
    <row r="1951" spans="2:15">
      <c r="B1951" s="3"/>
      <c r="C1951" s="56"/>
      <c r="D1951" s="56"/>
      <c r="E1951" s="56"/>
      <c r="F1951" s="56"/>
      <c r="G1951" s="56"/>
      <c r="H1951" s="56"/>
      <c r="I1951" s="56"/>
      <c r="J1951" s="56"/>
      <c r="K1951" s="56"/>
      <c r="L1951" s="56"/>
      <c r="M1951" s="56"/>
      <c r="N1951" s="56"/>
      <c r="O1951" s="4"/>
    </row>
    <row r="1952" spans="2:15">
      <c r="B1952" s="3"/>
      <c r="C1952" s="56"/>
      <c r="D1952" s="56"/>
      <c r="E1952" s="56"/>
      <c r="F1952" s="56"/>
      <c r="G1952" s="56"/>
      <c r="H1952" s="56"/>
      <c r="I1952" s="56"/>
      <c r="J1952" s="56"/>
      <c r="K1952" s="56"/>
      <c r="L1952" s="56"/>
      <c r="M1952" s="56"/>
      <c r="N1952" s="56"/>
      <c r="O1952" s="4"/>
    </row>
    <row r="1953" spans="2:15">
      <c r="B1953" s="3"/>
      <c r="C1953" s="56"/>
      <c r="D1953" s="56"/>
      <c r="E1953" s="56"/>
      <c r="F1953" s="56"/>
      <c r="G1953" s="56"/>
      <c r="H1953" s="56"/>
      <c r="I1953" s="56"/>
      <c r="J1953" s="56"/>
      <c r="K1953" s="56"/>
      <c r="L1953" s="56"/>
      <c r="M1953" s="56"/>
      <c r="N1953" s="56"/>
      <c r="O1953" s="4"/>
    </row>
    <row r="1954" spans="2:15">
      <c r="B1954" s="3"/>
      <c r="C1954" s="56"/>
      <c r="D1954" s="56"/>
      <c r="E1954" s="56"/>
      <c r="F1954" s="56"/>
      <c r="G1954" s="56"/>
      <c r="H1954" s="56"/>
      <c r="I1954" s="56"/>
      <c r="J1954" s="56"/>
      <c r="K1954" s="56"/>
      <c r="L1954" s="56"/>
      <c r="M1954" s="56"/>
      <c r="N1954" s="56"/>
      <c r="O1954" s="4"/>
    </row>
    <row r="1955" spans="2:15">
      <c r="B1955" s="3"/>
      <c r="C1955" s="56"/>
      <c r="D1955" s="56"/>
      <c r="E1955" s="56"/>
      <c r="F1955" s="56"/>
      <c r="G1955" s="56"/>
      <c r="H1955" s="56"/>
      <c r="I1955" s="56"/>
      <c r="J1955" s="56"/>
      <c r="K1955" s="56"/>
      <c r="L1955" s="56"/>
      <c r="M1955" s="56"/>
      <c r="N1955" s="56"/>
      <c r="O1955" s="4"/>
    </row>
    <row r="1956" spans="2:15">
      <c r="B1956" s="3"/>
      <c r="C1956" s="56"/>
      <c r="D1956" s="56"/>
      <c r="E1956" s="56"/>
      <c r="F1956" s="56"/>
      <c r="G1956" s="56"/>
      <c r="H1956" s="56"/>
      <c r="I1956" s="56"/>
      <c r="J1956" s="56"/>
      <c r="K1956" s="56"/>
      <c r="L1956" s="56"/>
      <c r="M1956" s="56"/>
      <c r="N1956" s="56"/>
      <c r="O1956" s="4"/>
    </row>
    <row r="1957" spans="2:15">
      <c r="B1957" s="3"/>
      <c r="C1957" s="56"/>
      <c r="D1957" s="56"/>
      <c r="E1957" s="56"/>
      <c r="F1957" s="56"/>
      <c r="G1957" s="56"/>
      <c r="H1957" s="56"/>
      <c r="I1957" s="56"/>
      <c r="J1957" s="56"/>
      <c r="K1957" s="56"/>
      <c r="L1957" s="56"/>
      <c r="M1957" s="56"/>
      <c r="N1957" s="56"/>
      <c r="O1957" s="4"/>
    </row>
    <row r="1958" spans="2:15">
      <c r="B1958" s="3"/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4"/>
    </row>
    <row r="1959" spans="2:15">
      <c r="B1959" s="3"/>
      <c r="C1959" s="56"/>
      <c r="D1959" s="56"/>
      <c r="E1959" s="56"/>
      <c r="F1959" s="56"/>
      <c r="G1959" s="56"/>
      <c r="H1959" s="56"/>
      <c r="I1959" s="56"/>
      <c r="J1959" s="56"/>
      <c r="K1959" s="56"/>
      <c r="L1959" s="56"/>
      <c r="M1959" s="56"/>
      <c r="N1959" s="56"/>
      <c r="O1959" s="4"/>
    </row>
    <row r="1960" spans="2:15">
      <c r="B1960" s="3"/>
      <c r="C1960" s="56"/>
      <c r="D1960" s="56"/>
      <c r="E1960" s="56"/>
      <c r="F1960" s="56"/>
      <c r="G1960" s="56"/>
      <c r="H1960" s="56"/>
      <c r="I1960" s="56"/>
      <c r="J1960" s="56"/>
      <c r="K1960" s="56"/>
      <c r="L1960" s="56"/>
      <c r="M1960" s="56"/>
      <c r="N1960" s="56"/>
      <c r="O1960" s="4"/>
    </row>
    <row r="1961" spans="2:15">
      <c r="B1961" s="3"/>
      <c r="C1961" s="56"/>
      <c r="D1961" s="56"/>
      <c r="E1961" s="56"/>
      <c r="F1961" s="56"/>
      <c r="G1961" s="56"/>
      <c r="H1961" s="56"/>
      <c r="I1961" s="56"/>
      <c r="J1961" s="56"/>
      <c r="K1961" s="56"/>
      <c r="L1961" s="56"/>
      <c r="M1961" s="56"/>
      <c r="N1961" s="56"/>
      <c r="O1961" s="4"/>
    </row>
    <row r="1962" spans="2:15">
      <c r="B1962" s="3"/>
      <c r="C1962" s="56"/>
      <c r="D1962" s="56"/>
      <c r="E1962" s="56"/>
      <c r="F1962" s="56"/>
      <c r="G1962" s="56"/>
      <c r="H1962" s="56"/>
      <c r="I1962" s="56"/>
      <c r="J1962" s="56"/>
      <c r="K1962" s="56"/>
      <c r="L1962" s="56"/>
      <c r="M1962" s="56"/>
      <c r="N1962" s="56"/>
      <c r="O1962" s="4"/>
    </row>
    <row r="1963" spans="2:15">
      <c r="B1963" s="3"/>
      <c r="C1963" s="56"/>
      <c r="D1963" s="56"/>
      <c r="E1963" s="56"/>
      <c r="F1963" s="56"/>
      <c r="G1963" s="56"/>
      <c r="H1963" s="56"/>
      <c r="I1963" s="56"/>
      <c r="J1963" s="56"/>
      <c r="K1963" s="56"/>
      <c r="L1963" s="56"/>
      <c r="M1963" s="56"/>
      <c r="N1963" s="56"/>
      <c r="O1963" s="4"/>
    </row>
    <row r="1964" spans="2:15">
      <c r="B1964" s="3"/>
      <c r="C1964" s="56"/>
      <c r="D1964" s="56"/>
      <c r="E1964" s="56"/>
      <c r="F1964" s="56"/>
      <c r="G1964" s="56"/>
      <c r="H1964" s="56"/>
      <c r="I1964" s="56"/>
      <c r="J1964" s="56"/>
      <c r="K1964" s="56"/>
      <c r="L1964" s="56"/>
      <c r="M1964" s="56"/>
      <c r="N1964" s="56"/>
      <c r="O1964" s="4"/>
    </row>
    <row r="1965" spans="2:15">
      <c r="B1965" s="3"/>
      <c r="C1965" s="56"/>
      <c r="D1965" s="56"/>
      <c r="E1965" s="56"/>
      <c r="F1965" s="56"/>
      <c r="G1965" s="56"/>
      <c r="H1965" s="56"/>
      <c r="I1965" s="56"/>
      <c r="J1965" s="56"/>
      <c r="K1965" s="56"/>
      <c r="L1965" s="56"/>
      <c r="M1965" s="56"/>
      <c r="N1965" s="56"/>
      <c r="O1965" s="4"/>
    </row>
    <row r="1966" spans="2:15">
      <c r="B1966" s="3"/>
      <c r="C1966" s="56"/>
      <c r="D1966" s="56"/>
      <c r="E1966" s="56"/>
      <c r="F1966" s="56"/>
      <c r="G1966" s="56"/>
      <c r="H1966" s="56"/>
      <c r="I1966" s="56"/>
      <c r="J1966" s="56"/>
      <c r="K1966" s="56"/>
      <c r="L1966" s="56"/>
      <c r="M1966" s="56"/>
      <c r="N1966" s="56"/>
      <c r="O1966" s="4"/>
    </row>
    <row r="1967" spans="2:15">
      <c r="B1967" s="3"/>
      <c r="C1967" s="56"/>
      <c r="D1967" s="56"/>
      <c r="E1967" s="56"/>
      <c r="F1967" s="56"/>
      <c r="G1967" s="56"/>
      <c r="H1967" s="56"/>
      <c r="I1967" s="56"/>
      <c r="J1967" s="56"/>
      <c r="K1967" s="56"/>
      <c r="L1967" s="56"/>
      <c r="M1967" s="56"/>
      <c r="N1967" s="56"/>
      <c r="O1967" s="4"/>
    </row>
    <row r="1968" spans="2:15">
      <c r="B1968" s="3"/>
      <c r="C1968" s="56"/>
      <c r="D1968" s="56"/>
      <c r="E1968" s="56"/>
      <c r="F1968" s="56"/>
      <c r="G1968" s="56"/>
      <c r="H1968" s="56"/>
      <c r="I1968" s="56"/>
      <c r="J1968" s="56"/>
      <c r="K1968" s="56"/>
      <c r="L1968" s="56"/>
      <c r="M1968" s="56"/>
      <c r="N1968" s="56"/>
      <c r="O1968" s="4"/>
    </row>
    <row r="1969" spans="2:15">
      <c r="B1969" s="3"/>
      <c r="C1969" s="56"/>
      <c r="D1969" s="56"/>
      <c r="E1969" s="56"/>
      <c r="F1969" s="56"/>
      <c r="G1969" s="56"/>
      <c r="H1969" s="56"/>
      <c r="I1969" s="56"/>
      <c r="J1969" s="56"/>
      <c r="K1969" s="56"/>
      <c r="L1969" s="56"/>
      <c r="M1969" s="56"/>
      <c r="N1969" s="56"/>
      <c r="O1969" s="4"/>
    </row>
    <row r="1970" spans="2:15">
      <c r="B1970" s="3"/>
      <c r="C1970" s="56"/>
      <c r="D1970" s="56"/>
      <c r="E1970" s="56"/>
      <c r="F1970" s="56"/>
      <c r="G1970" s="56"/>
      <c r="H1970" s="56"/>
      <c r="I1970" s="56"/>
      <c r="J1970" s="56"/>
      <c r="K1970" s="56"/>
      <c r="L1970" s="56"/>
      <c r="M1970" s="56"/>
      <c r="N1970" s="56"/>
      <c r="O1970" s="4"/>
    </row>
    <row r="1971" spans="2:15">
      <c r="B1971" s="3"/>
      <c r="C1971" s="56"/>
      <c r="D1971" s="56"/>
      <c r="E1971" s="56"/>
      <c r="F1971" s="56"/>
      <c r="G1971" s="56"/>
      <c r="H1971" s="56"/>
      <c r="I1971" s="56"/>
      <c r="J1971" s="56"/>
      <c r="K1971" s="56"/>
      <c r="L1971" s="56"/>
      <c r="M1971" s="56"/>
      <c r="N1971" s="56"/>
      <c r="O1971" s="4"/>
    </row>
    <row r="1972" spans="2:15">
      <c r="B1972" s="3"/>
      <c r="C1972" s="56"/>
      <c r="D1972" s="56"/>
      <c r="E1972" s="56"/>
      <c r="F1972" s="56"/>
      <c r="G1972" s="56"/>
      <c r="H1972" s="56"/>
      <c r="I1972" s="56"/>
      <c r="J1972" s="56"/>
      <c r="K1972" s="56"/>
      <c r="L1972" s="56"/>
      <c r="M1972" s="56"/>
      <c r="N1972" s="56"/>
      <c r="O1972" s="4"/>
    </row>
    <row r="1973" spans="2:15">
      <c r="B1973" s="3"/>
      <c r="C1973" s="56"/>
      <c r="D1973" s="56"/>
      <c r="E1973" s="56"/>
      <c r="F1973" s="56"/>
      <c r="G1973" s="56"/>
      <c r="H1973" s="56"/>
      <c r="I1973" s="56"/>
      <c r="J1973" s="56"/>
      <c r="K1973" s="56"/>
      <c r="L1973" s="56"/>
      <c r="M1973" s="56"/>
      <c r="N1973" s="56"/>
      <c r="O1973" s="4"/>
    </row>
    <row r="1974" spans="2:15">
      <c r="B1974" s="3"/>
      <c r="C1974" s="56"/>
      <c r="D1974" s="56"/>
      <c r="E1974" s="56"/>
      <c r="F1974" s="56"/>
      <c r="G1974" s="56"/>
      <c r="H1974" s="56"/>
      <c r="I1974" s="56"/>
      <c r="J1974" s="56"/>
      <c r="K1974" s="56"/>
      <c r="L1974" s="56"/>
      <c r="M1974" s="56"/>
      <c r="N1974" s="56"/>
      <c r="O1974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1:AC975"/>
  <sheetViews>
    <sheetView topLeftCell="V16" zoomScale="75" zoomScaleNormal="75" workbookViewId="0">
      <selection activeCell="AN23" sqref="AN23"/>
    </sheetView>
  </sheetViews>
  <sheetFormatPr defaultRowHeight="15"/>
  <cols>
    <col min="1" max="1" width="7.5703125" customWidth="1"/>
    <col min="2" max="2" width="31.85546875" style="5" customWidth="1"/>
    <col min="3" max="3" width="14.5703125" style="6" customWidth="1"/>
    <col min="4" max="4" width="10.42578125" style="6" customWidth="1"/>
    <col min="5" max="5" width="15.28515625" style="6" customWidth="1"/>
    <col min="6" max="6" width="9.28515625" style="6" bestFit="1" customWidth="1"/>
    <col min="7" max="7" width="13.85546875" style="6" customWidth="1"/>
    <col min="8" max="8" width="10.7109375" style="6" customWidth="1"/>
    <col min="9" max="9" width="13.5703125" style="6" customWidth="1"/>
    <col min="10" max="10" width="13" style="6" customWidth="1"/>
    <col min="11" max="12" width="14" style="7" bestFit="1" customWidth="1"/>
    <col min="13" max="13" width="9.28515625" style="7" bestFit="1" customWidth="1"/>
    <col min="14" max="14" width="12" style="7" customWidth="1"/>
    <col min="15" max="20" width="12" style="6" customWidth="1"/>
    <col min="23" max="27" width="15.5703125" customWidth="1"/>
  </cols>
  <sheetData>
    <row r="1" spans="2:28" s="4" customFormat="1" ht="18.75">
      <c r="B1" s="152" t="s">
        <v>30</v>
      </c>
      <c r="C1" s="56"/>
      <c r="D1" s="56"/>
      <c r="E1" s="56"/>
      <c r="F1" s="56"/>
      <c r="G1" s="56"/>
      <c r="H1" s="56"/>
      <c r="I1" s="56"/>
      <c r="J1" s="56"/>
      <c r="K1" s="7"/>
      <c r="L1" s="7"/>
      <c r="M1" s="7"/>
      <c r="N1" s="7"/>
      <c r="O1" s="56"/>
      <c r="P1" s="153" t="s">
        <v>5</v>
      </c>
      <c r="Q1" s="154" t="s">
        <v>4</v>
      </c>
      <c r="R1" s="154" t="s">
        <v>3</v>
      </c>
      <c r="S1" s="154" t="s">
        <v>2</v>
      </c>
      <c r="T1" s="154" t="s">
        <v>1</v>
      </c>
      <c r="U1" s="155" t="s">
        <v>27</v>
      </c>
      <c r="W1" s="153" t="str">
        <f t="array" aca="1" ref="W1:AA32" ca="1">woe_transform(B5,P1:T32)</f>
        <v>wPLongProfit</v>
      </c>
      <c r="X1" s="154" t="str">
        <f ca="1"/>
        <v>wPShortProfit</v>
      </c>
      <c r="Y1" s="154" t="str">
        <f ca="1"/>
        <v>wMACD</v>
      </c>
      <c r="Z1" s="154" t="str">
        <f ca="1"/>
        <v>wRSI</v>
      </c>
      <c r="AA1" s="155" t="str">
        <f ca="1"/>
        <v>wSTOCHD</v>
      </c>
    </row>
    <row r="2" spans="2:28">
      <c r="B2" s="5" t="s">
        <v>13</v>
      </c>
      <c r="C2" s="6">
        <v>1</v>
      </c>
      <c r="F2" s="50" t="s">
        <v>129</v>
      </c>
      <c r="P2" s="20">
        <v>1</v>
      </c>
      <c r="Q2" s="19" t="s">
        <v>20</v>
      </c>
      <c r="R2" s="19" t="s">
        <v>20</v>
      </c>
      <c r="S2" s="19" t="s">
        <v>20</v>
      </c>
      <c r="T2" s="19" t="s">
        <v>20</v>
      </c>
      <c r="U2" s="18">
        <v>1</v>
      </c>
      <c r="W2" s="20">
        <f ca="1"/>
        <v>1</v>
      </c>
      <c r="X2" s="19">
        <f ca="1"/>
        <v>0.33333333333333331</v>
      </c>
      <c r="Y2" s="19">
        <f ca="1"/>
        <v>0.33333333333333331</v>
      </c>
      <c r="Z2" s="19">
        <f ca="1"/>
        <v>0.33333333333333331</v>
      </c>
      <c r="AA2" s="18">
        <f ca="1"/>
        <v>0.33333333333333331</v>
      </c>
    </row>
    <row r="3" spans="2:28">
      <c r="B3" s="5" t="s">
        <v>6</v>
      </c>
      <c r="C3" s="6">
        <v>3</v>
      </c>
      <c r="F3" s="50" t="str">
        <f t="array" aca="1" ref="F3" ca="1">model_save_scoring_code(B5,F2)</f>
        <v>Scoring code of woeXcatYcontModel is successfully saved to C:\GML\scoring_code.sas</v>
      </c>
      <c r="P3" s="20" t="s">
        <v>20</v>
      </c>
      <c r="Q3" s="19" t="s">
        <v>20</v>
      </c>
      <c r="R3" s="19" t="s">
        <v>20</v>
      </c>
      <c r="S3" s="19" t="s">
        <v>20</v>
      </c>
      <c r="T3" s="19" t="s">
        <v>20</v>
      </c>
      <c r="U3" s="18">
        <v>1</v>
      </c>
      <c r="W3" s="20">
        <f ca="1"/>
        <v>0.2</v>
      </c>
      <c r="X3" s="19">
        <f ca="1"/>
        <v>0.33333333333333331</v>
      </c>
      <c r="Y3" s="19">
        <f ca="1"/>
        <v>0.33333333333333331</v>
      </c>
      <c r="Z3" s="19">
        <f ca="1"/>
        <v>0.33333333333333331</v>
      </c>
      <c r="AA3" s="18">
        <f ca="1"/>
        <v>0.33333333333333331</v>
      </c>
    </row>
    <row r="4" spans="2:28">
      <c r="F4" s="50"/>
      <c r="O4" s="7"/>
      <c r="P4" s="20" t="s">
        <v>20</v>
      </c>
      <c r="Q4" s="19" t="s">
        <v>20</v>
      </c>
      <c r="R4" s="19" t="s">
        <v>20</v>
      </c>
      <c r="S4" s="19" t="s">
        <v>20</v>
      </c>
      <c r="T4" s="19" t="s">
        <v>20</v>
      </c>
      <c r="U4" s="18">
        <v>0</v>
      </c>
      <c r="V4" s="4"/>
      <c r="W4" s="20">
        <f ca="1"/>
        <v>0.2</v>
      </c>
      <c r="X4" s="19">
        <f ca="1"/>
        <v>0.33333333333333331</v>
      </c>
      <c r="Y4" s="19">
        <f ca="1"/>
        <v>0.33333333333333331</v>
      </c>
      <c r="Z4" s="19">
        <f ca="1"/>
        <v>0.33333333333333331</v>
      </c>
      <c r="AA4" s="18">
        <f ca="1"/>
        <v>0.33333333333333331</v>
      </c>
      <c r="AB4" s="4"/>
    </row>
    <row r="5" spans="2:28">
      <c r="B5" s="25" t="str">
        <f t="array" aca="1" ref="B5:J52" ca="1">woe_xcat_ycont(P1:T31, U1:U31, C2, C3)</f>
        <v>woeXcatYcontModel-&gt;110725192</v>
      </c>
      <c r="C5" s="24" t="str">
        <f ca="1"/>
        <v/>
      </c>
      <c r="D5" s="24" t="str">
        <f ca="1"/>
        <v/>
      </c>
      <c r="E5" s="24" t="str">
        <f ca="1"/>
        <v/>
      </c>
      <c r="F5" s="24" t="str">
        <f ca="1"/>
        <v/>
      </c>
      <c r="G5" s="24" t="str">
        <f ca="1"/>
        <v/>
      </c>
      <c r="H5" s="24" t="str">
        <f ca="1"/>
        <v/>
      </c>
      <c r="I5" s="24" t="str">
        <f ca="1"/>
        <v/>
      </c>
      <c r="J5" s="23" t="str">
        <f ca="1"/>
        <v/>
      </c>
      <c r="O5" s="7"/>
      <c r="P5" s="20" t="s">
        <v>20</v>
      </c>
      <c r="Q5" s="19" t="s">
        <v>20</v>
      </c>
      <c r="R5" s="19" t="s">
        <v>20</v>
      </c>
      <c r="S5" s="19" t="s">
        <v>20</v>
      </c>
      <c r="T5" s="19" t="s">
        <v>20</v>
      </c>
      <c r="U5" s="18">
        <v>0</v>
      </c>
      <c r="V5" s="4"/>
      <c r="W5" s="20">
        <f ca="1"/>
        <v>0.2</v>
      </c>
      <c r="X5" s="19">
        <f ca="1"/>
        <v>0.33333333333333331</v>
      </c>
      <c r="Y5" s="19">
        <f ca="1"/>
        <v>0.33333333333333331</v>
      </c>
      <c r="Z5" s="19">
        <f ca="1"/>
        <v>0.33333333333333331</v>
      </c>
      <c r="AA5" s="18">
        <f ca="1"/>
        <v>0.33333333333333331</v>
      </c>
      <c r="AB5" s="4"/>
    </row>
    <row r="6" spans="2:28">
      <c r="B6" s="14" t="str">
        <f ca="1"/>
        <v/>
      </c>
      <c r="C6" s="13" t="str">
        <f ca="1"/>
        <v/>
      </c>
      <c r="D6" s="13" t="str">
        <f ca="1"/>
        <v/>
      </c>
      <c r="E6" s="13" t="str">
        <f ca="1"/>
        <v/>
      </c>
      <c r="F6" s="13" t="str">
        <f ca="1"/>
        <v/>
      </c>
      <c r="G6" s="13" t="str">
        <f ca="1"/>
        <v/>
      </c>
      <c r="H6" s="13" t="str">
        <f ca="1"/>
        <v/>
      </c>
      <c r="I6" s="13" t="str">
        <f ca="1"/>
        <v/>
      </c>
      <c r="J6" s="12" t="str">
        <f ca="1"/>
        <v/>
      </c>
      <c r="O6" s="7"/>
      <c r="P6" s="20" t="s">
        <v>20</v>
      </c>
      <c r="Q6" s="19" t="s">
        <v>20</v>
      </c>
      <c r="R6" s="19" t="s">
        <v>20</v>
      </c>
      <c r="S6" s="19" t="s">
        <v>20</v>
      </c>
      <c r="T6" s="19" t="s">
        <v>20</v>
      </c>
      <c r="U6" s="18">
        <v>0</v>
      </c>
      <c r="V6" s="4"/>
      <c r="W6" s="20">
        <f ca="1"/>
        <v>0.2</v>
      </c>
      <c r="X6" s="19">
        <f ca="1"/>
        <v>0.33333333333333331</v>
      </c>
      <c r="Y6" s="19">
        <f ca="1"/>
        <v>0.33333333333333331</v>
      </c>
      <c r="Z6" s="19">
        <f ca="1"/>
        <v>0.33333333333333331</v>
      </c>
      <c r="AA6" s="18">
        <f ca="1"/>
        <v>0.33333333333333331</v>
      </c>
      <c r="AB6" s="4"/>
    </row>
    <row r="7" spans="2:28">
      <c r="B7" s="22" t="str">
        <f ca="1"/>
        <v>Summary of Importance of Variables</v>
      </c>
      <c r="C7" s="13" t="str">
        <f ca="1"/>
        <v/>
      </c>
      <c r="D7" s="13" t="str">
        <f ca="1"/>
        <v/>
      </c>
      <c r="E7" s="13" t="str">
        <f ca="1"/>
        <v/>
      </c>
      <c r="F7" s="13" t="str">
        <f ca="1"/>
        <v/>
      </c>
      <c r="G7" s="13" t="str">
        <f ca="1"/>
        <v/>
      </c>
      <c r="H7" s="13" t="str">
        <f ca="1"/>
        <v/>
      </c>
      <c r="I7" s="13" t="str">
        <f ca="1"/>
        <v/>
      </c>
      <c r="J7" s="12" t="str">
        <f ca="1"/>
        <v/>
      </c>
      <c r="O7" s="7"/>
      <c r="P7" s="20" t="s">
        <v>20</v>
      </c>
      <c r="Q7" s="19" t="s">
        <v>20</v>
      </c>
      <c r="R7" s="19" t="s">
        <v>20</v>
      </c>
      <c r="S7" s="19" t="s">
        <v>20</v>
      </c>
      <c r="T7" s="19" t="s">
        <v>20</v>
      </c>
      <c r="U7" s="18">
        <v>0</v>
      </c>
      <c r="V7" s="4"/>
      <c r="W7" s="20">
        <f ca="1"/>
        <v>0.2</v>
      </c>
      <c r="X7" s="19">
        <f ca="1"/>
        <v>0.33333333333333331</v>
      </c>
      <c r="Y7" s="19">
        <f ca="1"/>
        <v>0.33333333333333331</v>
      </c>
      <c r="Z7" s="19">
        <f ca="1"/>
        <v>0.33333333333333331</v>
      </c>
      <c r="AA7" s="18">
        <f ca="1"/>
        <v>0.33333333333333331</v>
      </c>
      <c r="AB7" s="4"/>
    </row>
    <row r="8" spans="2:28">
      <c r="B8" s="14" t="str">
        <f ca="1"/>
        <v/>
      </c>
      <c r="C8" s="13" t="str">
        <f ca="1"/>
        <v/>
      </c>
      <c r="D8" s="13" t="str">
        <f ca="1"/>
        <v/>
      </c>
      <c r="E8" s="13" t="str">
        <f ca="1"/>
        <v/>
      </c>
      <c r="F8" s="13" t="str">
        <f ca="1"/>
        <v/>
      </c>
      <c r="G8" s="13" t="str">
        <f ca="1"/>
        <v/>
      </c>
      <c r="H8" s="13" t="str">
        <f ca="1"/>
        <v/>
      </c>
      <c r="I8" s="13" t="str">
        <f ca="1"/>
        <v/>
      </c>
      <c r="J8" s="12" t="str">
        <f ca="1"/>
        <v/>
      </c>
      <c r="O8" s="7"/>
      <c r="P8" s="20" t="s">
        <v>19</v>
      </c>
      <c r="Q8" s="19" t="s">
        <v>19</v>
      </c>
      <c r="R8" s="19" t="s">
        <v>19</v>
      </c>
      <c r="S8" s="19" t="s">
        <v>19</v>
      </c>
      <c r="T8" s="19" t="s">
        <v>19</v>
      </c>
      <c r="U8" s="18">
        <v>0</v>
      </c>
      <c r="V8" s="4"/>
      <c r="W8" s="20">
        <f ca="1"/>
        <v>0.66666666666666663</v>
      </c>
      <c r="X8" s="19">
        <f ca="1"/>
        <v>0.6</v>
      </c>
      <c r="Y8" s="19">
        <f ca="1"/>
        <v>0.6</v>
      </c>
      <c r="Z8" s="19">
        <f ca="1"/>
        <v>0.6</v>
      </c>
      <c r="AA8" s="18">
        <f ca="1"/>
        <v>0.6</v>
      </c>
      <c r="AB8" s="4"/>
    </row>
    <row r="9" spans="2:28">
      <c r="B9" s="14" t="str">
        <f ca="1"/>
        <v>#</v>
      </c>
      <c r="C9" s="13" t="str">
        <f ca="1"/>
        <v>Variable</v>
      </c>
      <c r="D9" s="13" t="str">
        <f ca="1"/>
        <v>R-Square</v>
      </c>
      <c r="E9" s="13" t="str">
        <f ca="1"/>
        <v/>
      </c>
      <c r="F9" s="13" t="str">
        <f ca="1"/>
        <v/>
      </c>
      <c r="G9" s="13" t="str">
        <f ca="1"/>
        <v/>
      </c>
      <c r="H9" s="13" t="str">
        <f ca="1"/>
        <v/>
      </c>
      <c r="I9" s="13" t="str">
        <f ca="1"/>
        <v/>
      </c>
      <c r="J9" s="12" t="str">
        <f ca="1"/>
        <v/>
      </c>
      <c r="O9" s="7"/>
      <c r="P9" s="20" t="s">
        <v>19</v>
      </c>
      <c r="Q9" s="19" t="s">
        <v>19</v>
      </c>
      <c r="R9" s="19" t="s">
        <v>19</v>
      </c>
      <c r="S9" s="19" t="s">
        <v>19</v>
      </c>
      <c r="T9" s="19" t="s">
        <v>19</v>
      </c>
      <c r="U9" s="18">
        <v>0</v>
      </c>
      <c r="V9" s="4"/>
      <c r="W9" s="20">
        <f ca="1"/>
        <v>0.66666666666666663</v>
      </c>
      <c r="X9" s="19">
        <f ca="1"/>
        <v>0.6</v>
      </c>
      <c r="Y9" s="19">
        <f ca="1"/>
        <v>0.6</v>
      </c>
      <c r="Z9" s="19">
        <f ca="1"/>
        <v>0.6</v>
      </c>
      <c r="AA9" s="18">
        <f ca="1"/>
        <v>0.6</v>
      </c>
      <c r="AB9" s="4"/>
    </row>
    <row r="10" spans="2:28">
      <c r="B10" s="14">
        <f ca="1"/>
        <v>1</v>
      </c>
      <c r="C10" s="13" t="str">
        <f ca="1"/>
        <v>PLongProfit</v>
      </c>
      <c r="D10" s="13">
        <f ca="1"/>
        <v>0.14814814814814814</v>
      </c>
      <c r="E10" s="13" t="str">
        <f ca="1"/>
        <v/>
      </c>
      <c r="F10" s="13" t="str">
        <f ca="1"/>
        <v/>
      </c>
      <c r="G10" s="13" t="str">
        <f ca="1"/>
        <v/>
      </c>
      <c r="H10" s="13" t="str">
        <f ca="1"/>
        <v/>
      </c>
      <c r="I10" s="13" t="str">
        <f ca="1"/>
        <v/>
      </c>
      <c r="J10" s="12" t="str">
        <f ca="1"/>
        <v/>
      </c>
      <c r="O10" s="7"/>
      <c r="P10" s="20" t="s">
        <v>19</v>
      </c>
      <c r="Q10" s="19" t="s">
        <v>19</v>
      </c>
      <c r="R10" s="19" t="s">
        <v>19</v>
      </c>
      <c r="S10" s="19" t="s">
        <v>19</v>
      </c>
      <c r="T10" s="19" t="s">
        <v>19</v>
      </c>
      <c r="U10" s="18">
        <v>1</v>
      </c>
      <c r="V10" s="4"/>
      <c r="W10" s="20">
        <f ca="1"/>
        <v>0.66666666666666663</v>
      </c>
      <c r="X10" s="19">
        <f ca="1"/>
        <v>0.6</v>
      </c>
      <c r="Y10" s="19">
        <f ca="1"/>
        <v>0.6</v>
      </c>
      <c r="Z10" s="19">
        <f ca="1"/>
        <v>0.6</v>
      </c>
      <c r="AA10" s="18">
        <f ca="1"/>
        <v>0.6</v>
      </c>
      <c r="AB10" s="4"/>
    </row>
    <row r="11" spans="2:28">
      <c r="B11" s="14">
        <f ca="1"/>
        <v>2</v>
      </c>
      <c r="C11" s="13" t="str">
        <f ca="1"/>
        <v>PShortProfit</v>
      </c>
      <c r="D11" s="13">
        <f ca="1"/>
        <v>9.8765432098765468E-2</v>
      </c>
      <c r="E11" s="13" t="str">
        <f ca="1"/>
        <v/>
      </c>
      <c r="F11" s="13" t="str">
        <f ca="1"/>
        <v/>
      </c>
      <c r="G11" s="13" t="str">
        <f ca="1"/>
        <v/>
      </c>
      <c r="H11" s="13" t="str">
        <f ca="1"/>
        <v/>
      </c>
      <c r="I11" s="13" t="str">
        <f ca="1"/>
        <v/>
      </c>
      <c r="J11" s="12" t="str">
        <f ca="1"/>
        <v/>
      </c>
      <c r="O11" s="7"/>
      <c r="P11" s="20" t="s">
        <v>19</v>
      </c>
      <c r="Q11" s="19" t="s">
        <v>19</v>
      </c>
      <c r="R11" s="19" t="s">
        <v>19</v>
      </c>
      <c r="S11" s="19" t="s">
        <v>19</v>
      </c>
      <c r="T11" s="19" t="s">
        <v>19</v>
      </c>
      <c r="U11" s="18">
        <v>1</v>
      </c>
      <c r="V11" s="4"/>
      <c r="W11" s="20">
        <f ca="1"/>
        <v>0.66666666666666663</v>
      </c>
      <c r="X11" s="19">
        <f ca="1"/>
        <v>0.6</v>
      </c>
      <c r="Y11" s="19">
        <f ca="1"/>
        <v>0.6</v>
      </c>
      <c r="Z11" s="19">
        <f ca="1"/>
        <v>0.6</v>
      </c>
      <c r="AA11" s="18">
        <f ca="1"/>
        <v>0.6</v>
      </c>
      <c r="AB11" s="4"/>
    </row>
    <row r="12" spans="2:28">
      <c r="B12" s="14">
        <f ca="1"/>
        <v>3</v>
      </c>
      <c r="C12" s="13" t="str">
        <f ca="1"/>
        <v>MACD</v>
      </c>
      <c r="D12" s="13">
        <f ca="1"/>
        <v>9.8765432098765468E-2</v>
      </c>
      <c r="E12" s="13" t="str">
        <f ca="1"/>
        <v/>
      </c>
      <c r="F12" s="13" t="str">
        <f ca="1"/>
        <v/>
      </c>
      <c r="G12" s="13" t="str">
        <f ca="1"/>
        <v/>
      </c>
      <c r="H12" s="13" t="str">
        <f ca="1"/>
        <v/>
      </c>
      <c r="I12" s="13" t="str">
        <f ca="1"/>
        <v/>
      </c>
      <c r="J12" s="12" t="str">
        <f ca="1"/>
        <v/>
      </c>
      <c r="O12" s="7"/>
      <c r="P12" s="20" t="s">
        <v>19</v>
      </c>
      <c r="Q12" s="19" t="s">
        <v>19</v>
      </c>
      <c r="R12" s="19" t="s">
        <v>19</v>
      </c>
      <c r="S12" s="19" t="s">
        <v>19</v>
      </c>
      <c r="T12" s="19" t="s">
        <v>19</v>
      </c>
      <c r="U12" s="18">
        <v>1</v>
      </c>
      <c r="V12" s="4"/>
      <c r="W12" s="20">
        <f ca="1"/>
        <v>0.66666666666666663</v>
      </c>
      <c r="X12" s="19">
        <f ca="1"/>
        <v>0.6</v>
      </c>
      <c r="Y12" s="19">
        <f ca="1"/>
        <v>0.6</v>
      </c>
      <c r="Z12" s="19">
        <f ca="1"/>
        <v>0.6</v>
      </c>
      <c r="AA12" s="18">
        <f ca="1"/>
        <v>0.6</v>
      </c>
      <c r="AB12" s="4"/>
    </row>
    <row r="13" spans="2:28">
      <c r="B13" s="14">
        <f ca="1"/>
        <v>4</v>
      </c>
      <c r="C13" s="13" t="str">
        <f ca="1"/>
        <v>RSI</v>
      </c>
      <c r="D13" s="13">
        <f ca="1"/>
        <v>9.8765432098765468E-2</v>
      </c>
      <c r="E13" s="13" t="str">
        <f ca="1"/>
        <v/>
      </c>
      <c r="F13" s="13" t="str">
        <f ca="1"/>
        <v/>
      </c>
      <c r="G13" s="13" t="str">
        <f ca="1"/>
        <v/>
      </c>
      <c r="H13" s="13" t="str">
        <f ca="1"/>
        <v/>
      </c>
      <c r="I13" s="13" t="str">
        <f ca="1"/>
        <v/>
      </c>
      <c r="J13" s="12" t="str">
        <f ca="1"/>
        <v/>
      </c>
      <c r="O13" s="7"/>
      <c r="P13" s="20" t="s">
        <v>19</v>
      </c>
      <c r="Q13" s="19" t="s">
        <v>19</v>
      </c>
      <c r="R13" s="19" t="s">
        <v>19</v>
      </c>
      <c r="S13" s="19" t="s">
        <v>19</v>
      </c>
      <c r="T13" s="19" t="s">
        <v>19</v>
      </c>
      <c r="U13" s="18">
        <v>1</v>
      </c>
      <c r="V13" s="4"/>
      <c r="W13" s="20">
        <f ca="1"/>
        <v>0.66666666666666663</v>
      </c>
      <c r="X13" s="19">
        <f ca="1"/>
        <v>0.6</v>
      </c>
      <c r="Y13" s="19">
        <f ca="1"/>
        <v>0.6</v>
      </c>
      <c r="Z13" s="19">
        <f ca="1"/>
        <v>0.6</v>
      </c>
      <c r="AA13" s="18">
        <f ca="1"/>
        <v>0.6</v>
      </c>
      <c r="AB13" s="4"/>
    </row>
    <row r="14" spans="2:28">
      <c r="B14" s="14">
        <f ca="1"/>
        <v>5</v>
      </c>
      <c r="C14" s="13" t="str">
        <f ca="1"/>
        <v>STOCHD</v>
      </c>
      <c r="D14" s="13">
        <f ca="1"/>
        <v>9.8765432098765468E-2</v>
      </c>
      <c r="E14" s="13" t="str">
        <f ca="1"/>
        <v/>
      </c>
      <c r="F14" s="13" t="str">
        <f ca="1"/>
        <v/>
      </c>
      <c r="G14" s="13" t="str">
        <f ca="1"/>
        <v/>
      </c>
      <c r="H14" s="13" t="str">
        <f ca="1"/>
        <v/>
      </c>
      <c r="I14" s="13" t="str">
        <f ca="1"/>
        <v/>
      </c>
      <c r="J14" s="12" t="str">
        <f ca="1"/>
        <v/>
      </c>
      <c r="O14" s="7"/>
      <c r="P14" s="20" t="s">
        <v>18</v>
      </c>
      <c r="Q14" s="19" t="s">
        <v>18</v>
      </c>
      <c r="R14" s="19" t="s">
        <v>18</v>
      </c>
      <c r="S14" s="19" t="s">
        <v>18</v>
      </c>
      <c r="T14" s="19" t="s">
        <v>18</v>
      </c>
      <c r="U14" s="18">
        <v>1</v>
      </c>
      <c r="V14" s="4"/>
      <c r="W14" s="20">
        <f ca="1"/>
        <v>0.66666666666666663</v>
      </c>
      <c r="X14" s="19">
        <f ca="1"/>
        <v>0.6</v>
      </c>
      <c r="Y14" s="19">
        <f ca="1"/>
        <v>0.6</v>
      </c>
      <c r="Z14" s="19">
        <f ca="1"/>
        <v>0.6</v>
      </c>
      <c r="AA14" s="18">
        <f ca="1"/>
        <v>0.6</v>
      </c>
      <c r="AB14" s="4"/>
    </row>
    <row r="15" spans="2:28">
      <c r="B15" s="14" t="str">
        <f ca="1"/>
        <v/>
      </c>
      <c r="C15" s="13" t="str">
        <f ca="1"/>
        <v/>
      </c>
      <c r="D15" s="13" t="str">
        <f ca="1"/>
        <v/>
      </c>
      <c r="E15" s="13" t="str">
        <f ca="1"/>
        <v/>
      </c>
      <c r="F15" s="13" t="str">
        <f ca="1"/>
        <v/>
      </c>
      <c r="G15" s="13" t="str">
        <f ca="1"/>
        <v/>
      </c>
      <c r="H15" s="13" t="str">
        <f ca="1"/>
        <v/>
      </c>
      <c r="I15" s="13" t="str">
        <f ca="1"/>
        <v/>
      </c>
      <c r="J15" s="12" t="str">
        <f ca="1"/>
        <v/>
      </c>
      <c r="O15" s="7"/>
      <c r="P15" s="20" t="s">
        <v>18</v>
      </c>
      <c r="Q15" s="19" t="s">
        <v>18</v>
      </c>
      <c r="R15" s="19" t="s">
        <v>18</v>
      </c>
      <c r="S15" s="19" t="s">
        <v>18</v>
      </c>
      <c r="T15" s="19" t="s">
        <v>18</v>
      </c>
      <c r="U15" s="18">
        <v>1</v>
      </c>
      <c r="V15" s="4"/>
      <c r="W15" s="20">
        <f ca="1"/>
        <v>0.66666666666666663</v>
      </c>
      <c r="X15" s="19">
        <f ca="1"/>
        <v>0.6</v>
      </c>
      <c r="Y15" s="19">
        <f ca="1"/>
        <v>0.6</v>
      </c>
      <c r="Z15" s="19">
        <f ca="1"/>
        <v>0.6</v>
      </c>
      <c r="AA15" s="18">
        <f ca="1"/>
        <v>0.6</v>
      </c>
      <c r="AB15" s="4"/>
    </row>
    <row r="16" spans="2:28">
      <c r="B16" s="14" t="str">
        <f ca="1"/>
        <v>Weight of Evidence</v>
      </c>
      <c r="C16" s="13" t="str">
        <f ca="1"/>
        <v/>
      </c>
      <c r="D16" s="13" t="str">
        <f ca="1"/>
        <v/>
      </c>
      <c r="E16" s="13" t="str">
        <f ca="1"/>
        <v/>
      </c>
      <c r="F16" s="13" t="str">
        <f ca="1"/>
        <v/>
      </c>
      <c r="G16" s="13" t="str">
        <f ca="1"/>
        <v/>
      </c>
      <c r="H16" s="13" t="str">
        <f ca="1"/>
        <v/>
      </c>
      <c r="I16" s="13" t="str">
        <f ca="1"/>
        <v/>
      </c>
      <c r="J16" s="12" t="str">
        <f ca="1"/>
        <v/>
      </c>
      <c r="O16" s="7"/>
      <c r="P16" s="20" t="s">
        <v>18</v>
      </c>
      <c r="Q16" s="19" t="s">
        <v>18</v>
      </c>
      <c r="R16" s="19" t="s">
        <v>18</v>
      </c>
      <c r="S16" s="19" t="s">
        <v>18</v>
      </c>
      <c r="T16" s="19" t="s">
        <v>18</v>
      </c>
      <c r="U16" s="18">
        <v>1</v>
      </c>
      <c r="V16" s="4"/>
      <c r="W16" s="20">
        <f ca="1"/>
        <v>0.66666666666666663</v>
      </c>
      <c r="X16" s="19">
        <f ca="1"/>
        <v>0.6</v>
      </c>
      <c r="Y16" s="19">
        <f ca="1"/>
        <v>0.6</v>
      </c>
      <c r="Z16" s="19">
        <f ca="1"/>
        <v>0.6</v>
      </c>
      <c r="AA16" s="18">
        <f ca="1"/>
        <v>0.6</v>
      </c>
      <c r="AB16" s="4"/>
    </row>
    <row r="17" spans="2:29">
      <c r="B17" s="14" t="str">
        <f ca="1"/>
        <v>PLongProfit</v>
      </c>
      <c r="C17" s="13" t="str">
        <f ca="1"/>
        <v/>
      </c>
      <c r="D17" s="13" t="str">
        <f ca="1"/>
        <v/>
      </c>
      <c r="E17" s="13" t="str">
        <f ca="1"/>
        <v/>
      </c>
      <c r="F17" s="13" t="str">
        <f ca="1"/>
        <v/>
      </c>
      <c r="G17" s="13" t="str">
        <f ca="1"/>
        <v/>
      </c>
      <c r="H17" s="13" t="str">
        <f ca="1"/>
        <v/>
      </c>
      <c r="I17" s="13" t="str">
        <f ca="1"/>
        <v/>
      </c>
      <c r="J17" s="12" t="str">
        <f ca="1"/>
        <v/>
      </c>
      <c r="O17" s="7"/>
      <c r="P17" s="20" t="s">
        <v>18</v>
      </c>
      <c r="Q17" s="19" t="s">
        <v>18</v>
      </c>
      <c r="R17" s="19" t="s">
        <v>18</v>
      </c>
      <c r="S17" s="19" t="s">
        <v>18</v>
      </c>
      <c r="T17" s="19" t="s">
        <v>18</v>
      </c>
      <c r="U17" s="18">
        <v>0</v>
      </c>
      <c r="V17" s="4"/>
      <c r="W17" s="20">
        <f ca="1"/>
        <v>0.66666666666666663</v>
      </c>
      <c r="X17" s="19">
        <f ca="1"/>
        <v>0.6</v>
      </c>
      <c r="Y17" s="19">
        <f ca="1"/>
        <v>0.6</v>
      </c>
      <c r="Z17" s="19">
        <f ca="1"/>
        <v>0.6</v>
      </c>
      <c r="AA17" s="18">
        <f ca="1"/>
        <v>0.6</v>
      </c>
      <c r="AB17" s="4"/>
    </row>
    <row r="18" spans="2:29">
      <c r="B18" s="14" t="str">
        <f ca="1"/>
        <v>#</v>
      </c>
      <c r="C18" s="13" t="str">
        <f ca="1"/>
        <v>PLongProfit</v>
      </c>
      <c r="D18" s="13" t="str">
        <f ca="1"/>
        <v>#Total</v>
      </c>
      <c r="E18" s="13" t="str">
        <f ca="1"/>
        <v>%Cum_n</v>
      </c>
      <c r="F18" s="13" t="str">
        <f ca="1"/>
        <v>Ymean</v>
      </c>
      <c r="G18" s="13" t="str">
        <f ca="1"/>
        <v>Ystd</v>
      </c>
      <c r="H18" s="13" t="str">
        <f ca="1"/>
        <v>%Cum_Y</v>
      </c>
      <c r="I18" s="13" t="str">
        <f ca="1"/>
        <v>Lift</v>
      </c>
      <c r="J18" s="12" t="str">
        <f ca="1"/>
        <v>R-Square</v>
      </c>
      <c r="O18" s="7"/>
      <c r="P18" s="20" t="s">
        <v>18</v>
      </c>
      <c r="Q18" s="19" t="s">
        <v>18</v>
      </c>
      <c r="R18" s="19" t="s">
        <v>18</v>
      </c>
      <c r="S18" s="19" t="s">
        <v>18</v>
      </c>
      <c r="T18" s="19" t="s">
        <v>18</v>
      </c>
      <c r="U18" s="18">
        <v>1</v>
      </c>
      <c r="V18" s="4"/>
      <c r="W18" s="20">
        <f ca="1"/>
        <v>0.66666666666666663</v>
      </c>
      <c r="X18" s="19">
        <f ca="1"/>
        <v>0.6</v>
      </c>
      <c r="Y18" s="19">
        <f ca="1"/>
        <v>0.6</v>
      </c>
      <c r="Z18" s="19">
        <f ca="1"/>
        <v>0.6</v>
      </c>
      <c r="AA18" s="18">
        <f ca="1"/>
        <v>0.6</v>
      </c>
      <c r="AB18" s="4"/>
      <c r="AC18" t="s">
        <v>0</v>
      </c>
    </row>
    <row r="19" spans="2:29">
      <c r="B19" s="14">
        <f ca="1"/>
        <v>1</v>
      </c>
      <c r="C19" s="13" t="str">
        <f ca="1"/>
        <v>A</v>
      </c>
      <c r="D19" s="13">
        <f ca="1"/>
        <v>5</v>
      </c>
      <c r="E19" s="13">
        <f ca="1"/>
        <v>0.16666666666666666</v>
      </c>
      <c r="F19" s="13">
        <f ca="1"/>
        <v>0.2</v>
      </c>
      <c r="G19" s="13">
        <f ca="1"/>
        <v>0.4</v>
      </c>
      <c r="H19" s="13">
        <f ca="1"/>
        <v>5.5555555555555559E-2</v>
      </c>
      <c r="I19" s="13">
        <f ca="1"/>
        <v>33.333333333333336</v>
      </c>
      <c r="J19" s="12" t="str">
        <f ca="1"/>
        <v/>
      </c>
      <c r="O19" s="7"/>
      <c r="P19" s="20" t="s">
        <v>18</v>
      </c>
      <c r="Q19" s="19" t="s">
        <v>18</v>
      </c>
      <c r="R19" s="19" t="s">
        <v>18</v>
      </c>
      <c r="S19" s="19" t="s">
        <v>18</v>
      </c>
      <c r="T19" s="19" t="s">
        <v>18</v>
      </c>
      <c r="U19" s="18">
        <v>1</v>
      </c>
      <c r="V19" s="4"/>
      <c r="W19" s="20">
        <f ca="1"/>
        <v>0.66666666666666663</v>
      </c>
      <c r="X19" s="19">
        <f ca="1"/>
        <v>0.6</v>
      </c>
      <c r="Y19" s="19">
        <f ca="1"/>
        <v>0.6</v>
      </c>
      <c r="Z19" s="19">
        <f ca="1"/>
        <v>0.6</v>
      </c>
      <c r="AA19" s="18">
        <f ca="1"/>
        <v>0.6</v>
      </c>
      <c r="AB19" s="4"/>
      <c r="AC19" s="41" t="s">
        <v>0</v>
      </c>
    </row>
    <row r="20" spans="2:29">
      <c r="B20" s="14">
        <f ca="1"/>
        <v>2</v>
      </c>
      <c r="C20" s="13" t="str">
        <f ca="1"/>
        <v>C,B,D</v>
      </c>
      <c r="D20" s="13">
        <f ca="1"/>
        <v>24</v>
      </c>
      <c r="E20" s="13">
        <f ca="1"/>
        <v>0.96666666666666667</v>
      </c>
      <c r="F20" s="13">
        <f ca="1"/>
        <v>0.66666666666666663</v>
      </c>
      <c r="G20" s="13">
        <f ca="1"/>
        <v>0.47140452079103168</v>
      </c>
      <c r="H20" s="13">
        <f ca="1"/>
        <v>0.94444444444444442</v>
      </c>
      <c r="I20" s="13">
        <f ca="1"/>
        <v>111.11111111111111</v>
      </c>
      <c r="J20" s="12" t="str">
        <f ca="1"/>
        <v/>
      </c>
      <c r="O20" s="7"/>
      <c r="P20" s="20" t="s">
        <v>18</v>
      </c>
      <c r="Q20" s="19" t="s">
        <v>18</v>
      </c>
      <c r="R20" s="19" t="s">
        <v>18</v>
      </c>
      <c r="S20" s="19" t="s">
        <v>18</v>
      </c>
      <c r="T20" s="19" t="s">
        <v>18</v>
      </c>
      <c r="U20" s="18">
        <v>0</v>
      </c>
      <c r="V20" s="4"/>
      <c r="W20" s="20">
        <f ca="1"/>
        <v>0.66666666666666663</v>
      </c>
      <c r="X20" s="19">
        <f ca="1"/>
        <v>0.6</v>
      </c>
      <c r="Y20" s="19">
        <f ca="1"/>
        <v>0.6</v>
      </c>
      <c r="Z20" s="19">
        <f ca="1"/>
        <v>0.6</v>
      </c>
      <c r="AA20" s="18">
        <f ca="1"/>
        <v>0.6</v>
      </c>
      <c r="AB20" s="4"/>
      <c r="AC20" s="41"/>
    </row>
    <row r="21" spans="2:29">
      <c r="B21" s="14">
        <f ca="1"/>
        <v>3</v>
      </c>
      <c r="C21" s="13" t="str">
        <f ca="1"/>
        <v>1</v>
      </c>
      <c r="D21" s="13">
        <f ca="1"/>
        <v>1</v>
      </c>
      <c r="E21" s="13">
        <f ca="1"/>
        <v>1</v>
      </c>
      <c r="F21" s="13">
        <f ca="1"/>
        <v>1</v>
      </c>
      <c r="G21" s="13">
        <f ca="1"/>
        <v>0</v>
      </c>
      <c r="H21" s="13">
        <f ca="1"/>
        <v>1</v>
      </c>
      <c r="I21" s="13">
        <f ca="1"/>
        <v>166.66666666666669</v>
      </c>
      <c r="J21" s="12" t="str">
        <f ca="1"/>
        <v/>
      </c>
      <c r="O21" s="7"/>
      <c r="P21" s="20" t="s">
        <v>18</v>
      </c>
      <c r="Q21" s="19" t="s">
        <v>18</v>
      </c>
      <c r="R21" s="19" t="s">
        <v>18</v>
      </c>
      <c r="S21" s="19" t="s">
        <v>18</v>
      </c>
      <c r="T21" s="19" t="s">
        <v>18</v>
      </c>
      <c r="U21" s="18">
        <v>0</v>
      </c>
      <c r="V21" s="4"/>
      <c r="W21" s="20">
        <f ca="1"/>
        <v>0.66666666666666663</v>
      </c>
      <c r="X21" s="19">
        <f ca="1"/>
        <v>0.6</v>
      </c>
      <c r="Y21" s="19">
        <f ca="1"/>
        <v>0.6</v>
      </c>
      <c r="Z21" s="19">
        <f ca="1"/>
        <v>0.6</v>
      </c>
      <c r="AA21" s="18">
        <f ca="1"/>
        <v>0.6</v>
      </c>
      <c r="AB21" s="4"/>
      <c r="AC21" s="41"/>
    </row>
    <row r="22" spans="2:29">
      <c r="B22" s="14" t="str">
        <f ca="1"/>
        <v>Total</v>
      </c>
      <c r="C22" s="13" t="str">
        <f ca="1"/>
        <v>ALL</v>
      </c>
      <c r="D22" s="13">
        <f ca="1"/>
        <v>30</v>
      </c>
      <c r="E22" s="13">
        <f ca="1"/>
        <v>1</v>
      </c>
      <c r="F22" s="13">
        <f ca="1"/>
        <v>0.6</v>
      </c>
      <c r="G22" s="13">
        <f ca="1"/>
        <v>0.4898979485566356</v>
      </c>
      <c r="H22" s="13">
        <f ca="1"/>
        <v>1</v>
      </c>
      <c r="I22" s="13">
        <f ca="1"/>
        <v>100</v>
      </c>
      <c r="J22" s="12">
        <f ca="1"/>
        <v>0.14814814814814814</v>
      </c>
      <c r="O22" s="7"/>
      <c r="P22" s="20" t="s">
        <v>18</v>
      </c>
      <c r="Q22" s="19" t="s">
        <v>18</v>
      </c>
      <c r="R22" s="19" t="s">
        <v>18</v>
      </c>
      <c r="S22" s="19" t="s">
        <v>18</v>
      </c>
      <c r="T22" s="19" t="s">
        <v>18</v>
      </c>
      <c r="U22" s="18">
        <v>0</v>
      </c>
      <c r="V22" s="4"/>
      <c r="W22" s="20">
        <f ca="1"/>
        <v>0.66666666666666663</v>
      </c>
      <c r="X22" s="19">
        <f ca="1"/>
        <v>0.6</v>
      </c>
      <c r="Y22" s="19">
        <f ca="1"/>
        <v>0.6</v>
      </c>
      <c r="Z22" s="19">
        <f ca="1"/>
        <v>0.6</v>
      </c>
      <c r="AA22" s="18">
        <f ca="1"/>
        <v>0.6</v>
      </c>
      <c r="AB22" s="4"/>
      <c r="AC22" s="41"/>
    </row>
    <row r="23" spans="2:29">
      <c r="B23" s="14" t="str">
        <f ca="1"/>
        <v/>
      </c>
      <c r="C23" s="13" t="str">
        <f ca="1"/>
        <v/>
      </c>
      <c r="D23" s="13" t="str">
        <f ca="1"/>
        <v/>
      </c>
      <c r="E23" s="13" t="str">
        <f ca="1"/>
        <v/>
      </c>
      <c r="F23" s="13" t="str">
        <f ca="1"/>
        <v/>
      </c>
      <c r="G23" s="13" t="str">
        <f ca="1"/>
        <v/>
      </c>
      <c r="H23" s="13" t="str">
        <f ca="1"/>
        <v/>
      </c>
      <c r="I23" s="13" t="str">
        <f ca="1"/>
        <v/>
      </c>
      <c r="J23" s="12" t="str">
        <f ca="1"/>
        <v/>
      </c>
      <c r="O23" s="7"/>
      <c r="P23" s="20" t="s">
        <v>16</v>
      </c>
      <c r="Q23" s="19" t="s">
        <v>16</v>
      </c>
      <c r="R23" s="19" t="s">
        <v>16</v>
      </c>
      <c r="S23" s="19" t="s">
        <v>16</v>
      </c>
      <c r="T23" s="19" t="s">
        <v>16</v>
      </c>
      <c r="U23" s="18">
        <v>0</v>
      </c>
      <c r="V23" s="4"/>
      <c r="W23" s="20">
        <f ca="1"/>
        <v>0.66666666666666663</v>
      </c>
      <c r="X23" s="19">
        <f ca="1"/>
        <v>0.77777777777777779</v>
      </c>
      <c r="Y23" s="19">
        <f ca="1"/>
        <v>0.77777777777777779</v>
      </c>
      <c r="Z23" s="19">
        <f ca="1"/>
        <v>0.77777777777777779</v>
      </c>
      <c r="AA23" s="18">
        <f ca="1"/>
        <v>0.77777777777777779</v>
      </c>
      <c r="AB23" s="4"/>
      <c r="AC23" s="41"/>
    </row>
    <row r="24" spans="2:29">
      <c r="B24" s="14" t="str">
        <f ca="1"/>
        <v>PShortProfit</v>
      </c>
      <c r="C24" s="13" t="str">
        <f ca="1"/>
        <v/>
      </c>
      <c r="D24" s="13" t="str">
        <f ca="1"/>
        <v/>
      </c>
      <c r="E24" s="13" t="str">
        <f ca="1"/>
        <v/>
      </c>
      <c r="F24" s="13" t="str">
        <f ca="1"/>
        <v/>
      </c>
      <c r="G24" s="13" t="str">
        <f ca="1"/>
        <v/>
      </c>
      <c r="H24" s="13" t="str">
        <f ca="1"/>
        <v/>
      </c>
      <c r="I24" s="13" t="str">
        <f ca="1"/>
        <v/>
      </c>
      <c r="J24" s="12" t="str">
        <f ca="1"/>
        <v/>
      </c>
      <c r="O24" s="7"/>
      <c r="P24" s="20" t="s">
        <v>16</v>
      </c>
      <c r="Q24" s="19" t="s">
        <v>16</v>
      </c>
      <c r="R24" s="19" t="s">
        <v>16</v>
      </c>
      <c r="S24" s="19" t="s">
        <v>16</v>
      </c>
      <c r="T24" s="19" t="s">
        <v>16</v>
      </c>
      <c r="U24" s="18">
        <v>0</v>
      </c>
      <c r="V24" s="4"/>
      <c r="W24" s="20">
        <f ca="1"/>
        <v>0.66666666666666663</v>
      </c>
      <c r="X24" s="19">
        <f ca="1"/>
        <v>0.77777777777777779</v>
      </c>
      <c r="Y24" s="19">
        <f ca="1"/>
        <v>0.77777777777777779</v>
      </c>
      <c r="Z24" s="19">
        <f ca="1"/>
        <v>0.77777777777777779</v>
      </c>
      <c r="AA24" s="18">
        <f ca="1"/>
        <v>0.77777777777777779</v>
      </c>
      <c r="AB24" s="4"/>
      <c r="AC24" s="41"/>
    </row>
    <row r="25" spans="2:29">
      <c r="B25" s="14" t="str">
        <f ca="1"/>
        <v>#</v>
      </c>
      <c r="C25" s="13" t="str">
        <f ca="1"/>
        <v>PShortProfit</v>
      </c>
      <c r="D25" s="13" t="str">
        <f ca="1"/>
        <v>#Total</v>
      </c>
      <c r="E25" s="13" t="str">
        <f ca="1"/>
        <v>%Cum_n</v>
      </c>
      <c r="F25" s="13" t="str">
        <f ca="1"/>
        <v>Ymean</v>
      </c>
      <c r="G25" s="13" t="str">
        <f ca="1"/>
        <v>Ystd</v>
      </c>
      <c r="H25" s="13" t="str">
        <f ca="1"/>
        <v>%Cum_Y</v>
      </c>
      <c r="I25" s="13" t="str">
        <f ca="1"/>
        <v>Lift</v>
      </c>
      <c r="J25" s="12" t="str">
        <f ca="1"/>
        <v>R-Square</v>
      </c>
      <c r="O25" s="7"/>
      <c r="P25" s="20" t="s">
        <v>16</v>
      </c>
      <c r="Q25" s="19" t="s">
        <v>16</v>
      </c>
      <c r="R25" s="19" t="s">
        <v>16</v>
      </c>
      <c r="S25" s="19" t="s">
        <v>16</v>
      </c>
      <c r="T25" s="19" t="s">
        <v>16</v>
      </c>
      <c r="U25" s="18">
        <v>1</v>
      </c>
      <c r="V25" s="4"/>
      <c r="W25" s="20">
        <f ca="1"/>
        <v>0.66666666666666663</v>
      </c>
      <c r="X25" s="19">
        <f ca="1"/>
        <v>0.77777777777777779</v>
      </c>
      <c r="Y25" s="19">
        <f ca="1"/>
        <v>0.77777777777777779</v>
      </c>
      <c r="Z25" s="19">
        <f ca="1"/>
        <v>0.77777777777777779</v>
      </c>
      <c r="AA25" s="18">
        <f ca="1"/>
        <v>0.77777777777777779</v>
      </c>
      <c r="AB25" s="4"/>
      <c r="AC25" s="41"/>
    </row>
    <row r="26" spans="2:29">
      <c r="B26" s="14">
        <f ca="1"/>
        <v>1</v>
      </c>
      <c r="C26" s="13" t="str">
        <f ca="1"/>
        <v>A</v>
      </c>
      <c r="D26" s="13">
        <f ca="1"/>
        <v>6</v>
      </c>
      <c r="E26" s="13">
        <f ca="1"/>
        <v>0.2</v>
      </c>
      <c r="F26" s="13">
        <f ca="1"/>
        <v>0.33333333333333331</v>
      </c>
      <c r="G26" s="13">
        <f ca="1"/>
        <v>0.47140452079103168</v>
      </c>
      <c r="H26" s="13">
        <f ca="1"/>
        <v>0.1111111111111111</v>
      </c>
      <c r="I26" s="13">
        <f ca="1"/>
        <v>55.555555555555557</v>
      </c>
      <c r="J26" s="12" t="str">
        <f ca="1"/>
        <v/>
      </c>
      <c r="O26" s="7"/>
      <c r="P26" s="20" t="s">
        <v>16</v>
      </c>
      <c r="Q26" s="19" t="s">
        <v>16</v>
      </c>
      <c r="R26" s="19" t="s">
        <v>16</v>
      </c>
      <c r="S26" s="19" t="s">
        <v>16</v>
      </c>
      <c r="T26" s="19" t="s">
        <v>16</v>
      </c>
      <c r="U26" s="18">
        <v>1</v>
      </c>
      <c r="V26" s="4"/>
      <c r="W26" s="20">
        <f ca="1"/>
        <v>0.66666666666666663</v>
      </c>
      <c r="X26" s="19">
        <f ca="1"/>
        <v>0.77777777777777779</v>
      </c>
      <c r="Y26" s="19">
        <f ca="1"/>
        <v>0.77777777777777779</v>
      </c>
      <c r="Z26" s="19">
        <f ca="1"/>
        <v>0.77777777777777779</v>
      </c>
      <c r="AA26" s="18">
        <f ca="1"/>
        <v>0.77777777777777779</v>
      </c>
      <c r="AB26" s="4"/>
      <c r="AC26" s="41"/>
    </row>
    <row r="27" spans="2:29">
      <c r="B27" s="14">
        <f ca="1"/>
        <v>2</v>
      </c>
      <c r="C27" s="13" t="str">
        <f ca="1"/>
        <v>C,B</v>
      </c>
      <c r="D27" s="13">
        <f ca="1"/>
        <v>15</v>
      </c>
      <c r="E27" s="13">
        <f ca="1"/>
        <v>0.7</v>
      </c>
      <c r="F27" s="13">
        <f ca="1"/>
        <v>0.6</v>
      </c>
      <c r="G27" s="13">
        <f ca="1"/>
        <v>0.4898979485566356</v>
      </c>
      <c r="H27" s="13">
        <f ca="1"/>
        <v>0.61111111111111105</v>
      </c>
      <c r="I27" s="13">
        <f ca="1"/>
        <v>100</v>
      </c>
      <c r="J27" s="12" t="str">
        <f ca="1"/>
        <v/>
      </c>
      <c r="O27" s="7"/>
      <c r="P27" s="20" t="s">
        <v>16</v>
      </c>
      <c r="Q27" s="19" t="s">
        <v>16</v>
      </c>
      <c r="R27" s="19" t="s">
        <v>16</v>
      </c>
      <c r="S27" s="19" t="s">
        <v>16</v>
      </c>
      <c r="T27" s="19" t="s">
        <v>16</v>
      </c>
      <c r="U27" s="18">
        <v>1</v>
      </c>
      <c r="V27" s="4"/>
      <c r="W27" s="20">
        <f ca="1"/>
        <v>0.66666666666666663</v>
      </c>
      <c r="X27" s="19">
        <f ca="1"/>
        <v>0.77777777777777779</v>
      </c>
      <c r="Y27" s="19">
        <f ca="1"/>
        <v>0.77777777777777779</v>
      </c>
      <c r="Z27" s="19">
        <f ca="1"/>
        <v>0.77777777777777779</v>
      </c>
      <c r="AA27" s="18">
        <f ca="1"/>
        <v>0.77777777777777779</v>
      </c>
      <c r="AB27" s="4"/>
      <c r="AC27" s="41"/>
    </row>
    <row r="28" spans="2:29">
      <c r="B28" s="14">
        <f ca="1"/>
        <v>3</v>
      </c>
      <c r="C28" s="13" t="str">
        <f ca="1"/>
        <v>D</v>
      </c>
      <c r="D28" s="13">
        <f ca="1"/>
        <v>9</v>
      </c>
      <c r="E28" s="13">
        <f ca="1"/>
        <v>1</v>
      </c>
      <c r="F28" s="13">
        <f ca="1"/>
        <v>0.77777777777777779</v>
      </c>
      <c r="G28" s="13">
        <f ca="1"/>
        <v>0.41573970964154905</v>
      </c>
      <c r="H28" s="13">
        <f ca="1"/>
        <v>1</v>
      </c>
      <c r="I28" s="13">
        <f ca="1"/>
        <v>129.62962962962965</v>
      </c>
      <c r="J28" s="12" t="str">
        <f ca="1"/>
        <v/>
      </c>
      <c r="O28" s="7"/>
      <c r="P28" s="20" t="s">
        <v>16</v>
      </c>
      <c r="Q28" s="19" t="s">
        <v>16</v>
      </c>
      <c r="R28" s="19" t="s">
        <v>16</v>
      </c>
      <c r="S28" s="19" t="s">
        <v>16</v>
      </c>
      <c r="T28" s="19" t="s">
        <v>16</v>
      </c>
      <c r="U28" s="18">
        <v>1</v>
      </c>
      <c r="V28" s="4"/>
      <c r="W28" s="20">
        <f ca="1"/>
        <v>0.66666666666666663</v>
      </c>
      <c r="X28" s="19">
        <f ca="1"/>
        <v>0.77777777777777779</v>
      </c>
      <c r="Y28" s="19">
        <f ca="1"/>
        <v>0.77777777777777779</v>
      </c>
      <c r="Z28" s="19">
        <f ca="1"/>
        <v>0.77777777777777779</v>
      </c>
      <c r="AA28" s="18">
        <f ca="1"/>
        <v>0.77777777777777779</v>
      </c>
      <c r="AB28" s="4"/>
      <c r="AC28" s="41"/>
    </row>
    <row r="29" spans="2:29">
      <c r="B29" s="14" t="str">
        <f ca="1"/>
        <v>Total</v>
      </c>
      <c r="C29" s="13" t="str">
        <f ca="1"/>
        <v>ALL</v>
      </c>
      <c r="D29" s="13">
        <f ca="1"/>
        <v>30</v>
      </c>
      <c r="E29" s="13">
        <f ca="1"/>
        <v>1</v>
      </c>
      <c r="F29" s="13">
        <f ca="1"/>
        <v>0.6</v>
      </c>
      <c r="G29" s="13">
        <f ca="1"/>
        <v>0.4898979485566356</v>
      </c>
      <c r="H29" s="13">
        <f ca="1"/>
        <v>1</v>
      </c>
      <c r="I29" s="13">
        <f ca="1"/>
        <v>100</v>
      </c>
      <c r="J29" s="12">
        <f ca="1"/>
        <v>9.8765432098765468E-2</v>
      </c>
      <c r="O29" s="7"/>
      <c r="P29" s="20" t="s">
        <v>16</v>
      </c>
      <c r="Q29" s="19" t="s">
        <v>16</v>
      </c>
      <c r="R29" s="19" t="s">
        <v>16</v>
      </c>
      <c r="S29" s="19" t="s">
        <v>16</v>
      </c>
      <c r="T29" s="19" t="s">
        <v>16</v>
      </c>
      <c r="U29" s="18">
        <v>1</v>
      </c>
      <c r="V29" s="4"/>
      <c r="W29" s="20">
        <f ca="1"/>
        <v>0.66666666666666663</v>
      </c>
      <c r="X29" s="19">
        <f ca="1"/>
        <v>0.77777777777777779</v>
      </c>
      <c r="Y29" s="19">
        <f ca="1"/>
        <v>0.77777777777777779</v>
      </c>
      <c r="Z29" s="19">
        <f ca="1"/>
        <v>0.77777777777777779</v>
      </c>
      <c r="AA29" s="18">
        <f ca="1"/>
        <v>0.77777777777777779</v>
      </c>
      <c r="AB29" s="4"/>
    </row>
    <row r="30" spans="2:29">
      <c r="B30" s="14" t="str">
        <f ca="1"/>
        <v/>
      </c>
      <c r="C30" s="13" t="str">
        <f ca="1"/>
        <v/>
      </c>
      <c r="D30" s="13" t="str">
        <f ca="1"/>
        <v/>
      </c>
      <c r="E30" s="13" t="str">
        <f ca="1"/>
        <v/>
      </c>
      <c r="F30" s="13" t="str">
        <f ca="1"/>
        <v/>
      </c>
      <c r="G30" s="13" t="str">
        <f ca="1"/>
        <v/>
      </c>
      <c r="H30" s="13" t="str">
        <f ca="1"/>
        <v/>
      </c>
      <c r="I30" s="13" t="str">
        <f ca="1"/>
        <v/>
      </c>
      <c r="J30" s="12" t="str">
        <f ca="1"/>
        <v/>
      </c>
      <c r="O30" s="7"/>
      <c r="P30" s="20" t="s">
        <v>16</v>
      </c>
      <c r="Q30" s="19" t="s">
        <v>16</v>
      </c>
      <c r="R30" s="19" t="s">
        <v>16</v>
      </c>
      <c r="S30" s="19" t="s">
        <v>16</v>
      </c>
      <c r="T30" s="19" t="s">
        <v>16</v>
      </c>
      <c r="U30" s="18">
        <v>1</v>
      </c>
      <c r="V30" s="4"/>
      <c r="W30" s="20">
        <f ca="1"/>
        <v>0.66666666666666663</v>
      </c>
      <c r="X30" s="19">
        <f ca="1"/>
        <v>0.77777777777777779</v>
      </c>
      <c r="Y30" s="19">
        <f ca="1"/>
        <v>0.77777777777777779</v>
      </c>
      <c r="Z30" s="19">
        <f ca="1"/>
        <v>0.77777777777777779</v>
      </c>
      <c r="AA30" s="18">
        <f ca="1"/>
        <v>0.77777777777777779</v>
      </c>
      <c r="AB30" s="4"/>
    </row>
    <row r="31" spans="2:29">
      <c r="B31" s="14" t="str">
        <f ca="1"/>
        <v>MACD</v>
      </c>
      <c r="C31" s="13" t="str">
        <f ca="1"/>
        <v/>
      </c>
      <c r="D31" s="13" t="str">
        <f ca="1"/>
        <v/>
      </c>
      <c r="E31" s="13" t="str">
        <f ca="1"/>
        <v/>
      </c>
      <c r="F31" s="13" t="str">
        <f ca="1"/>
        <v/>
      </c>
      <c r="G31" s="13" t="str">
        <f ca="1"/>
        <v/>
      </c>
      <c r="H31" s="13" t="str">
        <f ca="1"/>
        <v/>
      </c>
      <c r="I31" s="13" t="str">
        <f ca="1"/>
        <v/>
      </c>
      <c r="J31" s="12" t="str">
        <f ca="1"/>
        <v/>
      </c>
      <c r="O31" s="7"/>
      <c r="P31" s="20" t="s">
        <v>16</v>
      </c>
      <c r="Q31" s="19" t="s">
        <v>16</v>
      </c>
      <c r="R31" s="19" t="s">
        <v>16</v>
      </c>
      <c r="S31" s="19" t="s">
        <v>16</v>
      </c>
      <c r="T31" s="19" t="s">
        <v>16</v>
      </c>
      <c r="U31" s="18">
        <v>1</v>
      </c>
      <c r="V31" s="4"/>
      <c r="W31" s="20">
        <f ca="1"/>
        <v>0.66666666666666663</v>
      </c>
      <c r="X31" s="19">
        <f ca="1"/>
        <v>0.77777777777777779</v>
      </c>
      <c r="Y31" s="19">
        <f ca="1"/>
        <v>0.77777777777777779</v>
      </c>
      <c r="Z31" s="19">
        <f ca="1"/>
        <v>0.77777777777777779</v>
      </c>
      <c r="AA31" s="18">
        <f ca="1"/>
        <v>0.77777777777777779</v>
      </c>
      <c r="AB31" s="4"/>
    </row>
    <row r="32" spans="2:29">
      <c r="B32" s="14" t="str">
        <f ca="1"/>
        <v>#</v>
      </c>
      <c r="C32" s="13" t="str">
        <f ca="1"/>
        <v>MACD</v>
      </c>
      <c r="D32" s="13" t="str">
        <f ca="1"/>
        <v>#Total</v>
      </c>
      <c r="E32" s="13" t="str">
        <f ca="1"/>
        <v>%Cum_n</v>
      </c>
      <c r="F32" s="13" t="str">
        <f ca="1"/>
        <v>Ymean</v>
      </c>
      <c r="G32" s="13" t="str">
        <f ca="1"/>
        <v>Ystd</v>
      </c>
      <c r="H32" s="13" t="str">
        <f ca="1"/>
        <v>%Cum_Y</v>
      </c>
      <c r="I32" s="13" t="str">
        <f ca="1"/>
        <v>Lift</v>
      </c>
      <c r="J32" s="12" t="str">
        <f ca="1"/>
        <v>R-Square</v>
      </c>
      <c r="O32" s="7"/>
      <c r="P32" s="17" t="s">
        <v>29</v>
      </c>
      <c r="Q32" s="16" t="s">
        <v>29</v>
      </c>
      <c r="R32" s="16" t="s">
        <v>29</v>
      </c>
      <c r="S32" s="16" t="s">
        <v>29</v>
      </c>
      <c r="T32" s="16" t="s">
        <v>29</v>
      </c>
      <c r="U32" s="15"/>
      <c r="V32" s="4"/>
      <c r="W32" s="17">
        <f ca="1"/>
        <v>0.6</v>
      </c>
      <c r="X32" s="16">
        <f ca="1"/>
        <v>0.6</v>
      </c>
      <c r="Y32" s="16">
        <f ca="1"/>
        <v>0.6</v>
      </c>
      <c r="Z32" s="16">
        <f ca="1"/>
        <v>0.6</v>
      </c>
      <c r="AA32" s="15">
        <f ca="1"/>
        <v>0.6</v>
      </c>
      <c r="AB32" s="4"/>
    </row>
    <row r="33" spans="2:28">
      <c r="B33" s="14">
        <f ca="1"/>
        <v>1</v>
      </c>
      <c r="C33" s="13" t="str">
        <f ca="1"/>
        <v>A</v>
      </c>
      <c r="D33" s="13">
        <f ca="1"/>
        <v>6</v>
      </c>
      <c r="E33" s="13">
        <f ca="1"/>
        <v>0.2</v>
      </c>
      <c r="F33" s="13">
        <f ca="1"/>
        <v>0.33333333333333331</v>
      </c>
      <c r="G33" s="13">
        <f ca="1"/>
        <v>0.47140452079103168</v>
      </c>
      <c r="H33" s="13">
        <f ca="1"/>
        <v>0.1111111111111111</v>
      </c>
      <c r="I33" s="13">
        <f ca="1"/>
        <v>55.555555555555557</v>
      </c>
      <c r="J33" s="12" t="str">
        <f ca="1"/>
        <v/>
      </c>
      <c r="O33" s="7"/>
      <c r="P33" s="7"/>
      <c r="Q33" s="7"/>
      <c r="R33" s="7"/>
      <c r="S33" s="7"/>
      <c r="T33" s="7"/>
      <c r="U33" s="4"/>
      <c r="V33" s="4"/>
      <c r="W33" s="4"/>
      <c r="X33" s="4"/>
      <c r="Y33" s="4"/>
      <c r="Z33" s="4"/>
      <c r="AA33" s="4"/>
      <c r="AB33" s="4"/>
    </row>
    <row r="34" spans="2:28">
      <c r="B34" s="14">
        <f ca="1"/>
        <v>2</v>
      </c>
      <c r="C34" s="13" t="str">
        <f ca="1"/>
        <v>C,B</v>
      </c>
      <c r="D34" s="13">
        <f ca="1"/>
        <v>15</v>
      </c>
      <c r="E34" s="13">
        <f ca="1"/>
        <v>0.7</v>
      </c>
      <c r="F34" s="13">
        <f ca="1"/>
        <v>0.6</v>
      </c>
      <c r="G34" s="13">
        <f ca="1"/>
        <v>0.4898979485566356</v>
      </c>
      <c r="H34" s="13">
        <f ca="1"/>
        <v>0.61111111111111105</v>
      </c>
      <c r="I34" s="13">
        <f ca="1"/>
        <v>100</v>
      </c>
      <c r="J34" s="12" t="str">
        <f ca="1"/>
        <v/>
      </c>
      <c r="O34" s="7"/>
      <c r="P34" s="7"/>
      <c r="Q34" s="7"/>
      <c r="R34" s="7"/>
      <c r="S34" s="7"/>
      <c r="T34" s="7"/>
      <c r="U34" s="4"/>
      <c r="V34" s="4"/>
      <c r="W34" s="4"/>
      <c r="X34" s="4"/>
      <c r="Y34" s="4"/>
      <c r="Z34" s="4"/>
      <c r="AA34" s="4"/>
      <c r="AB34" s="4"/>
    </row>
    <row r="35" spans="2:28">
      <c r="B35" s="14">
        <f ca="1"/>
        <v>3</v>
      </c>
      <c r="C35" s="13" t="str">
        <f ca="1"/>
        <v>D</v>
      </c>
      <c r="D35" s="13">
        <f ca="1"/>
        <v>9</v>
      </c>
      <c r="E35" s="13">
        <f ca="1"/>
        <v>1</v>
      </c>
      <c r="F35" s="13">
        <f ca="1"/>
        <v>0.77777777777777779</v>
      </c>
      <c r="G35" s="13">
        <f ca="1"/>
        <v>0.41573970964154905</v>
      </c>
      <c r="H35" s="13">
        <f ca="1"/>
        <v>1</v>
      </c>
      <c r="I35" s="13">
        <f ca="1"/>
        <v>129.62962962962965</v>
      </c>
      <c r="J35" s="12" t="str">
        <f ca="1"/>
        <v/>
      </c>
      <c r="O35" s="7"/>
      <c r="P35" s="7"/>
      <c r="Q35" s="7"/>
      <c r="R35" s="7"/>
      <c r="S35" s="7"/>
      <c r="T35" s="7"/>
      <c r="U35" s="4"/>
      <c r="V35" s="4"/>
      <c r="W35" s="4"/>
      <c r="X35" s="4"/>
      <c r="Y35" s="4"/>
      <c r="Z35" s="4"/>
      <c r="AA35" s="4"/>
      <c r="AB35" s="4"/>
    </row>
    <row r="36" spans="2:28">
      <c r="B36" s="14" t="str">
        <f ca="1"/>
        <v>Total</v>
      </c>
      <c r="C36" s="13" t="str">
        <f ca="1"/>
        <v>ALL</v>
      </c>
      <c r="D36" s="13">
        <f ca="1"/>
        <v>30</v>
      </c>
      <c r="E36" s="13">
        <f ca="1"/>
        <v>1</v>
      </c>
      <c r="F36" s="13">
        <f ca="1"/>
        <v>0.6</v>
      </c>
      <c r="G36" s="13">
        <f ca="1"/>
        <v>0.4898979485566356</v>
      </c>
      <c r="H36" s="13">
        <f ca="1"/>
        <v>1</v>
      </c>
      <c r="I36" s="13">
        <f ca="1"/>
        <v>100</v>
      </c>
      <c r="J36" s="12">
        <f ca="1"/>
        <v>9.8765432098765468E-2</v>
      </c>
      <c r="N36" s="39"/>
      <c r="O36" s="39"/>
      <c r="P36" s="39"/>
      <c r="Q36" s="39"/>
      <c r="R36" s="39"/>
      <c r="S36" s="39"/>
      <c r="T36" s="39"/>
      <c r="U36" s="4"/>
      <c r="V36" s="4"/>
      <c r="W36" s="4"/>
      <c r="X36" s="4"/>
      <c r="Y36" s="4"/>
      <c r="Z36" s="4"/>
      <c r="AA36" s="4"/>
      <c r="AB36" s="4"/>
    </row>
    <row r="37" spans="2:28">
      <c r="B37" s="14" t="str">
        <f ca="1"/>
        <v/>
      </c>
      <c r="C37" s="13" t="str">
        <f ca="1"/>
        <v/>
      </c>
      <c r="D37" s="13" t="str">
        <f ca="1"/>
        <v/>
      </c>
      <c r="E37" s="13" t="str">
        <f ca="1"/>
        <v/>
      </c>
      <c r="F37" s="13" t="str">
        <f ca="1"/>
        <v/>
      </c>
      <c r="G37" s="13" t="str">
        <f ca="1"/>
        <v/>
      </c>
      <c r="H37" s="13" t="str">
        <f ca="1"/>
        <v/>
      </c>
      <c r="I37" s="13" t="str">
        <f ca="1"/>
        <v/>
      </c>
      <c r="J37" s="12" t="str">
        <f ca="1"/>
        <v/>
      </c>
      <c r="N37" s="39"/>
      <c r="O37" s="39"/>
      <c r="P37" s="39"/>
      <c r="Q37" s="39"/>
      <c r="R37" s="39"/>
      <c r="S37" s="39"/>
      <c r="T37" s="39"/>
      <c r="U37" s="4"/>
      <c r="V37" s="4"/>
      <c r="W37" s="4"/>
      <c r="X37" s="4"/>
      <c r="Y37" s="4"/>
      <c r="Z37" s="4"/>
      <c r="AA37" s="4"/>
      <c r="AB37" s="4"/>
    </row>
    <row r="38" spans="2:28">
      <c r="B38" s="14" t="str">
        <f ca="1"/>
        <v>RSI</v>
      </c>
      <c r="C38" s="13" t="str">
        <f ca="1"/>
        <v/>
      </c>
      <c r="D38" s="13" t="str">
        <f ca="1"/>
        <v/>
      </c>
      <c r="E38" s="13" t="str">
        <f ca="1"/>
        <v/>
      </c>
      <c r="F38" s="13" t="str">
        <f ca="1"/>
        <v/>
      </c>
      <c r="G38" s="13" t="str">
        <f ca="1"/>
        <v/>
      </c>
      <c r="H38" s="13" t="str">
        <f ca="1"/>
        <v/>
      </c>
      <c r="I38" s="13" t="str">
        <f ca="1"/>
        <v/>
      </c>
      <c r="J38" s="12" t="str">
        <f ca="1"/>
        <v/>
      </c>
      <c r="N38" s="39"/>
      <c r="O38" s="39"/>
      <c r="P38" s="39"/>
      <c r="Q38" s="39"/>
      <c r="R38" s="39"/>
      <c r="S38" s="39"/>
      <c r="T38" s="39"/>
      <c r="U38" s="4"/>
      <c r="V38" s="4"/>
      <c r="W38" s="4"/>
      <c r="X38" s="4"/>
      <c r="Y38" s="4"/>
      <c r="Z38" s="4"/>
      <c r="AA38" s="4"/>
      <c r="AB38" s="4"/>
    </row>
    <row r="39" spans="2:28">
      <c r="B39" s="14" t="str">
        <f ca="1"/>
        <v>#</v>
      </c>
      <c r="C39" s="13" t="str">
        <f ca="1"/>
        <v>RSI</v>
      </c>
      <c r="D39" s="13" t="str">
        <f ca="1"/>
        <v>#Total</v>
      </c>
      <c r="E39" s="13" t="str">
        <f ca="1"/>
        <v>%Cum_n</v>
      </c>
      <c r="F39" s="13" t="str">
        <f ca="1"/>
        <v>Ymean</v>
      </c>
      <c r="G39" s="13" t="str">
        <f ca="1"/>
        <v>Ystd</v>
      </c>
      <c r="H39" s="13" t="str">
        <f ca="1"/>
        <v>%Cum_Y</v>
      </c>
      <c r="I39" s="13" t="str">
        <f ca="1"/>
        <v>Lift</v>
      </c>
      <c r="J39" s="12" t="str">
        <f ca="1"/>
        <v>R-Square</v>
      </c>
      <c r="N39" s="39"/>
      <c r="O39" s="39"/>
      <c r="P39" s="39"/>
      <c r="Q39" s="39"/>
      <c r="R39" s="39"/>
      <c r="S39" s="39"/>
      <c r="T39" s="39"/>
      <c r="U39" s="4"/>
      <c r="V39" s="4"/>
      <c r="W39" s="4"/>
      <c r="X39" s="4"/>
      <c r="Y39" s="4"/>
      <c r="Z39" s="4"/>
      <c r="AA39" s="4"/>
      <c r="AB39" s="4"/>
    </row>
    <row r="40" spans="2:28">
      <c r="B40" s="14">
        <f ca="1"/>
        <v>1</v>
      </c>
      <c r="C40" s="13" t="str">
        <f ca="1"/>
        <v>A</v>
      </c>
      <c r="D40" s="13">
        <f ca="1"/>
        <v>6</v>
      </c>
      <c r="E40" s="13">
        <f ca="1"/>
        <v>0.2</v>
      </c>
      <c r="F40" s="13">
        <f ca="1"/>
        <v>0.33333333333333331</v>
      </c>
      <c r="G40" s="13">
        <f ca="1"/>
        <v>0.47140452079103168</v>
      </c>
      <c r="H40" s="13">
        <f ca="1"/>
        <v>0.1111111111111111</v>
      </c>
      <c r="I40" s="13">
        <f ca="1"/>
        <v>55.555555555555557</v>
      </c>
      <c r="J40" s="12" t="str">
        <f ca="1"/>
        <v/>
      </c>
      <c r="N40" s="39"/>
      <c r="O40" s="39"/>
      <c r="P40" s="39"/>
      <c r="Q40" s="39"/>
      <c r="R40" s="39"/>
      <c r="S40" s="39"/>
      <c r="T40" s="39"/>
      <c r="U40" s="4"/>
      <c r="V40" s="4"/>
      <c r="W40" s="4"/>
      <c r="X40" s="4"/>
      <c r="Y40" s="4"/>
      <c r="Z40" s="4"/>
      <c r="AA40" s="4"/>
      <c r="AB40" s="4"/>
    </row>
    <row r="41" spans="2:28">
      <c r="B41" s="14">
        <f ca="1"/>
        <v>2</v>
      </c>
      <c r="C41" s="13" t="str">
        <f ca="1"/>
        <v>C,B</v>
      </c>
      <c r="D41" s="13">
        <f ca="1"/>
        <v>15</v>
      </c>
      <c r="E41" s="13">
        <f ca="1"/>
        <v>0.7</v>
      </c>
      <c r="F41" s="13">
        <f ca="1"/>
        <v>0.6</v>
      </c>
      <c r="G41" s="13">
        <f ca="1"/>
        <v>0.4898979485566356</v>
      </c>
      <c r="H41" s="13">
        <f ca="1"/>
        <v>0.61111111111111105</v>
      </c>
      <c r="I41" s="13">
        <f ca="1"/>
        <v>100</v>
      </c>
      <c r="J41" s="12" t="str">
        <f ca="1"/>
        <v/>
      </c>
      <c r="N41" s="39"/>
      <c r="O41" s="39"/>
      <c r="P41" s="39"/>
      <c r="Q41" s="39"/>
      <c r="R41" s="39"/>
      <c r="S41" s="39"/>
      <c r="T41" s="39"/>
      <c r="U41" s="4"/>
      <c r="V41" s="4"/>
      <c r="W41" s="4"/>
      <c r="X41" s="4"/>
      <c r="Y41" s="4"/>
      <c r="Z41" s="4"/>
      <c r="AA41" s="4"/>
      <c r="AB41" s="4"/>
    </row>
    <row r="42" spans="2:28">
      <c r="B42" s="14">
        <f ca="1"/>
        <v>3</v>
      </c>
      <c r="C42" s="13" t="str">
        <f ca="1"/>
        <v>D</v>
      </c>
      <c r="D42" s="13">
        <f ca="1"/>
        <v>9</v>
      </c>
      <c r="E42" s="13">
        <f ca="1"/>
        <v>1</v>
      </c>
      <c r="F42" s="13">
        <f ca="1"/>
        <v>0.77777777777777779</v>
      </c>
      <c r="G42" s="13">
        <f ca="1"/>
        <v>0.41573970964154905</v>
      </c>
      <c r="H42" s="13">
        <f ca="1"/>
        <v>1</v>
      </c>
      <c r="I42" s="13">
        <f ca="1"/>
        <v>129.62962962962965</v>
      </c>
      <c r="J42" s="12" t="str">
        <f ca="1"/>
        <v/>
      </c>
      <c r="N42" s="39"/>
      <c r="O42" s="39"/>
      <c r="P42" s="39"/>
      <c r="Q42" s="39"/>
      <c r="R42" s="39"/>
      <c r="S42" s="39"/>
      <c r="T42" s="39"/>
      <c r="U42" s="4"/>
      <c r="V42" s="4"/>
      <c r="W42" s="4"/>
      <c r="X42" s="4"/>
      <c r="Y42" s="4"/>
      <c r="Z42" s="4"/>
      <c r="AA42" s="4"/>
      <c r="AB42" s="4"/>
    </row>
    <row r="43" spans="2:28">
      <c r="B43" s="14" t="str">
        <f ca="1"/>
        <v>Total</v>
      </c>
      <c r="C43" s="13" t="str">
        <f ca="1"/>
        <v>ALL</v>
      </c>
      <c r="D43" s="13">
        <f ca="1"/>
        <v>30</v>
      </c>
      <c r="E43" s="13">
        <f ca="1"/>
        <v>1</v>
      </c>
      <c r="F43" s="13">
        <f ca="1"/>
        <v>0.6</v>
      </c>
      <c r="G43" s="13">
        <f ca="1"/>
        <v>0.4898979485566356</v>
      </c>
      <c r="H43" s="13">
        <f ca="1"/>
        <v>1</v>
      </c>
      <c r="I43" s="13">
        <f ca="1"/>
        <v>100</v>
      </c>
      <c r="J43" s="12">
        <f ca="1"/>
        <v>9.8765432098765468E-2</v>
      </c>
      <c r="N43" s="39"/>
      <c r="O43" s="39"/>
      <c r="P43" s="39"/>
      <c r="Q43" s="39"/>
      <c r="R43" s="39"/>
      <c r="S43" s="39"/>
      <c r="T43" s="39"/>
      <c r="U43" s="4"/>
      <c r="V43" s="4"/>
      <c r="W43" s="4"/>
      <c r="X43" s="4"/>
      <c r="Y43" s="4"/>
      <c r="Z43" s="4"/>
      <c r="AA43" s="4"/>
      <c r="AB43" s="4"/>
    </row>
    <row r="44" spans="2:28">
      <c r="B44" s="14" t="str">
        <f ca="1"/>
        <v/>
      </c>
      <c r="C44" s="13" t="str">
        <f ca="1"/>
        <v/>
      </c>
      <c r="D44" s="13" t="str">
        <f ca="1"/>
        <v/>
      </c>
      <c r="E44" s="13" t="str">
        <f ca="1"/>
        <v/>
      </c>
      <c r="F44" s="13" t="str">
        <f ca="1"/>
        <v/>
      </c>
      <c r="G44" s="13" t="str">
        <f ca="1"/>
        <v/>
      </c>
      <c r="H44" s="13" t="str">
        <f ca="1"/>
        <v/>
      </c>
      <c r="I44" s="13" t="str">
        <f ca="1"/>
        <v/>
      </c>
      <c r="J44" s="12" t="str">
        <f ca="1"/>
        <v/>
      </c>
      <c r="N44" s="39"/>
      <c r="O44" s="39"/>
      <c r="P44" s="39"/>
      <c r="Q44" s="39"/>
      <c r="R44" s="39"/>
      <c r="S44" s="39"/>
      <c r="T44" s="39"/>
      <c r="U44" s="4"/>
      <c r="V44" s="4"/>
      <c r="W44" s="4"/>
      <c r="X44" s="4"/>
      <c r="Y44" s="4"/>
      <c r="Z44" s="4"/>
      <c r="AA44" s="4"/>
      <c r="AB44" s="4"/>
    </row>
    <row r="45" spans="2:28">
      <c r="B45" s="14" t="str">
        <f ca="1"/>
        <v>STOCHD</v>
      </c>
      <c r="C45" s="13" t="str">
        <f ca="1"/>
        <v/>
      </c>
      <c r="D45" s="13" t="str">
        <f ca="1"/>
        <v/>
      </c>
      <c r="E45" s="13" t="str">
        <f ca="1"/>
        <v/>
      </c>
      <c r="F45" s="13" t="str">
        <f ca="1"/>
        <v/>
      </c>
      <c r="G45" s="13" t="str">
        <f ca="1"/>
        <v/>
      </c>
      <c r="H45" s="13" t="str">
        <f ca="1"/>
        <v/>
      </c>
      <c r="I45" s="13" t="str">
        <f ca="1"/>
        <v/>
      </c>
      <c r="J45" s="12" t="str">
        <f ca="1"/>
        <v/>
      </c>
      <c r="N45" s="39"/>
      <c r="O45" s="39"/>
      <c r="P45" s="39"/>
      <c r="Q45" s="39"/>
      <c r="R45" s="39"/>
      <c r="S45" s="39"/>
      <c r="T45" s="39"/>
      <c r="U45" s="4"/>
      <c r="V45" s="4"/>
      <c r="W45" s="4"/>
      <c r="X45" s="4"/>
      <c r="Y45" s="4"/>
      <c r="Z45" s="4"/>
      <c r="AA45" s="4"/>
      <c r="AB45" s="4"/>
    </row>
    <row r="46" spans="2:28">
      <c r="B46" s="14" t="str">
        <f ca="1"/>
        <v>#</v>
      </c>
      <c r="C46" s="13" t="str">
        <f ca="1"/>
        <v>STOCHD</v>
      </c>
      <c r="D46" s="13" t="str">
        <f ca="1"/>
        <v>#Total</v>
      </c>
      <c r="E46" s="13" t="str">
        <f ca="1"/>
        <v>%Cum_n</v>
      </c>
      <c r="F46" s="13" t="str">
        <f ca="1"/>
        <v>Ymean</v>
      </c>
      <c r="G46" s="13" t="str">
        <f ca="1"/>
        <v>Ystd</v>
      </c>
      <c r="H46" s="13" t="str">
        <f ca="1"/>
        <v>%Cum_Y</v>
      </c>
      <c r="I46" s="13" t="str">
        <f ca="1"/>
        <v>Lift</v>
      </c>
      <c r="J46" s="12" t="str">
        <f ca="1"/>
        <v>R-Square</v>
      </c>
      <c r="O46" s="7"/>
      <c r="P46" s="7"/>
      <c r="Q46" s="7"/>
      <c r="R46" s="7"/>
      <c r="S46" s="7"/>
      <c r="T46" s="7"/>
      <c r="U46" s="4"/>
      <c r="V46" s="4"/>
      <c r="W46" s="4"/>
      <c r="X46" s="4"/>
      <c r="Y46" s="4"/>
      <c r="Z46" s="4"/>
      <c r="AA46" s="4"/>
      <c r="AB46" s="4"/>
    </row>
    <row r="47" spans="2:28">
      <c r="B47" s="14">
        <f ca="1"/>
        <v>1</v>
      </c>
      <c r="C47" s="13" t="str">
        <f ca="1"/>
        <v>A</v>
      </c>
      <c r="D47" s="13">
        <f ca="1"/>
        <v>6</v>
      </c>
      <c r="E47" s="13">
        <f ca="1"/>
        <v>0.2</v>
      </c>
      <c r="F47" s="13">
        <f ca="1"/>
        <v>0.33333333333333331</v>
      </c>
      <c r="G47" s="13">
        <f ca="1"/>
        <v>0.47140452079103168</v>
      </c>
      <c r="H47" s="13">
        <f ca="1"/>
        <v>0.1111111111111111</v>
      </c>
      <c r="I47" s="13">
        <f ca="1"/>
        <v>55.555555555555557</v>
      </c>
      <c r="J47" s="12" t="str">
        <f ca="1"/>
        <v/>
      </c>
      <c r="O47" s="7"/>
      <c r="P47" s="7"/>
      <c r="Q47" s="7"/>
      <c r="R47" s="7"/>
      <c r="S47" s="7"/>
      <c r="T47" s="7"/>
      <c r="U47" s="4"/>
      <c r="V47" s="4"/>
      <c r="W47" s="4"/>
      <c r="X47" s="4"/>
      <c r="Y47" s="4"/>
      <c r="Z47" s="4"/>
      <c r="AA47" s="4"/>
      <c r="AB47" s="4"/>
    </row>
    <row r="48" spans="2:28">
      <c r="B48" s="14">
        <f ca="1"/>
        <v>2</v>
      </c>
      <c r="C48" s="13" t="str">
        <f ca="1"/>
        <v>C,B</v>
      </c>
      <c r="D48" s="13">
        <f ca="1"/>
        <v>15</v>
      </c>
      <c r="E48" s="13">
        <f ca="1"/>
        <v>0.7</v>
      </c>
      <c r="F48" s="13">
        <f ca="1"/>
        <v>0.6</v>
      </c>
      <c r="G48" s="13">
        <f ca="1"/>
        <v>0.4898979485566356</v>
      </c>
      <c r="H48" s="13">
        <f ca="1"/>
        <v>0.61111111111111105</v>
      </c>
      <c r="I48" s="13">
        <f ca="1"/>
        <v>100</v>
      </c>
      <c r="J48" s="12" t="str">
        <f ca="1"/>
        <v/>
      </c>
      <c r="O48" s="7"/>
      <c r="P48" s="7"/>
      <c r="Q48" s="7"/>
      <c r="R48" s="7"/>
      <c r="S48" s="7"/>
      <c r="T48" s="7"/>
      <c r="U48" s="4"/>
      <c r="V48" s="4"/>
      <c r="W48" s="4"/>
      <c r="X48" s="4"/>
      <c r="Y48" s="4"/>
      <c r="Z48" s="4"/>
      <c r="AA48" s="4"/>
      <c r="AB48" s="4"/>
    </row>
    <row r="49" spans="2:28">
      <c r="B49" s="14">
        <f ca="1"/>
        <v>3</v>
      </c>
      <c r="C49" s="13" t="str">
        <f ca="1"/>
        <v>D</v>
      </c>
      <c r="D49" s="13">
        <f ca="1"/>
        <v>9</v>
      </c>
      <c r="E49" s="13">
        <f ca="1"/>
        <v>1</v>
      </c>
      <c r="F49" s="13">
        <f ca="1"/>
        <v>0.77777777777777779</v>
      </c>
      <c r="G49" s="13">
        <f ca="1"/>
        <v>0.41573970964154905</v>
      </c>
      <c r="H49" s="13">
        <f ca="1"/>
        <v>1</v>
      </c>
      <c r="I49" s="13">
        <f ca="1"/>
        <v>129.62962962962965</v>
      </c>
      <c r="J49" s="12" t="str">
        <f ca="1"/>
        <v/>
      </c>
      <c r="O49" s="7"/>
      <c r="P49" s="7"/>
      <c r="Q49" s="7"/>
      <c r="R49" s="7"/>
      <c r="S49" s="7"/>
      <c r="T49" s="7"/>
      <c r="U49" s="4"/>
      <c r="V49" s="4"/>
      <c r="W49" s="4"/>
      <c r="X49" s="4"/>
      <c r="Y49" s="4"/>
      <c r="Z49" s="4"/>
      <c r="AA49" s="4"/>
      <c r="AB49" s="4"/>
    </row>
    <row r="50" spans="2:28">
      <c r="B50" s="14" t="str">
        <f ca="1"/>
        <v>Total</v>
      </c>
      <c r="C50" s="13" t="str">
        <f ca="1"/>
        <v>ALL</v>
      </c>
      <c r="D50" s="13">
        <f ca="1"/>
        <v>30</v>
      </c>
      <c r="E50" s="13">
        <f ca="1"/>
        <v>1</v>
      </c>
      <c r="F50" s="13">
        <f ca="1"/>
        <v>0.6</v>
      </c>
      <c r="G50" s="13">
        <f ca="1"/>
        <v>0.4898979485566356</v>
      </c>
      <c r="H50" s="13">
        <f ca="1"/>
        <v>1</v>
      </c>
      <c r="I50" s="13">
        <f ca="1"/>
        <v>100</v>
      </c>
      <c r="J50" s="12">
        <f ca="1"/>
        <v>9.8765432098765468E-2</v>
      </c>
      <c r="O50" s="7"/>
      <c r="P50" s="7"/>
      <c r="Q50" s="7"/>
      <c r="R50" s="7"/>
      <c r="S50" s="7"/>
      <c r="T50" s="7"/>
      <c r="U50" s="4"/>
      <c r="V50" s="4"/>
      <c r="W50" s="4"/>
      <c r="X50" s="4"/>
      <c r="Y50" s="4"/>
      <c r="Z50" s="4"/>
      <c r="AA50" s="4"/>
      <c r="AB50" s="4"/>
    </row>
    <row r="51" spans="2:28">
      <c r="B51" s="14" t="str">
        <f ca="1"/>
        <v/>
      </c>
      <c r="C51" s="13" t="str">
        <f ca="1"/>
        <v/>
      </c>
      <c r="D51" s="13" t="str">
        <f ca="1"/>
        <v/>
      </c>
      <c r="E51" s="13" t="str">
        <f ca="1"/>
        <v/>
      </c>
      <c r="F51" s="13" t="str">
        <f ca="1"/>
        <v/>
      </c>
      <c r="G51" s="13" t="str">
        <f ca="1"/>
        <v/>
      </c>
      <c r="H51" s="13" t="str">
        <f ca="1"/>
        <v/>
      </c>
      <c r="I51" s="13" t="str">
        <f ca="1"/>
        <v/>
      </c>
      <c r="J51" s="12" t="str">
        <f ca="1"/>
        <v/>
      </c>
      <c r="O51" s="7"/>
      <c r="P51" s="7"/>
      <c r="Q51" s="7"/>
      <c r="R51" s="7"/>
      <c r="S51" s="7"/>
      <c r="T51" s="7"/>
      <c r="U51" s="4"/>
      <c r="V51" s="4"/>
      <c r="W51" s="4"/>
      <c r="X51" s="4"/>
      <c r="Y51" s="4"/>
      <c r="Z51" s="4"/>
      <c r="AA51" s="4"/>
      <c r="AB51" s="4"/>
    </row>
    <row r="52" spans="2:28">
      <c r="B52" s="14" t="str">
        <f ca="1"/>
        <v>End of output: Weight of Evidence</v>
      </c>
      <c r="C52" s="13" t="str">
        <f ca="1"/>
        <v/>
      </c>
      <c r="D52" s="13" t="str">
        <f ca="1"/>
        <v/>
      </c>
      <c r="E52" s="13" t="str">
        <f ca="1"/>
        <v/>
      </c>
      <c r="F52" s="13" t="str">
        <f ca="1"/>
        <v/>
      </c>
      <c r="G52" s="13" t="str">
        <f ca="1"/>
        <v/>
      </c>
      <c r="H52" s="13" t="str">
        <f ca="1"/>
        <v/>
      </c>
      <c r="I52" s="13" t="str">
        <f ca="1"/>
        <v/>
      </c>
      <c r="J52" s="12" t="str">
        <f ca="1"/>
        <v/>
      </c>
      <c r="O52" s="7"/>
      <c r="P52" s="7"/>
      <c r="Q52" s="7"/>
      <c r="R52" s="7"/>
      <c r="S52" s="7"/>
      <c r="T52" s="7"/>
      <c r="U52" s="4"/>
      <c r="V52" s="4"/>
      <c r="W52" s="4"/>
      <c r="X52" s="4"/>
      <c r="Y52" s="4"/>
      <c r="Z52" s="4"/>
      <c r="AA52" s="4"/>
      <c r="AB52" s="4"/>
    </row>
    <row r="53" spans="2:28">
      <c r="B53" s="14"/>
      <c r="C53" s="13"/>
      <c r="D53" s="13"/>
      <c r="E53" s="13"/>
      <c r="F53" s="13"/>
      <c r="G53" s="13"/>
      <c r="H53" s="13"/>
      <c r="I53" s="13"/>
      <c r="J53" s="12"/>
      <c r="O53" s="7"/>
      <c r="P53" s="7"/>
      <c r="Q53" s="7"/>
      <c r="R53" s="7"/>
      <c r="S53" s="7"/>
      <c r="T53" s="7"/>
      <c r="U53" s="4"/>
      <c r="V53" s="4"/>
      <c r="W53" s="4"/>
      <c r="X53" s="4"/>
      <c r="Y53" s="4"/>
      <c r="Z53" s="4"/>
      <c r="AA53" s="4"/>
      <c r="AB53" s="4"/>
    </row>
    <row r="54" spans="2:28">
      <c r="B54" s="14"/>
      <c r="C54" s="13"/>
      <c r="D54" s="13"/>
      <c r="E54" s="13"/>
      <c r="F54" s="13"/>
      <c r="G54" s="13"/>
      <c r="H54" s="13"/>
      <c r="I54" s="13"/>
      <c r="J54" s="12"/>
      <c r="O54" s="7"/>
      <c r="P54" s="7"/>
      <c r="Q54" s="7"/>
      <c r="R54" s="7"/>
      <c r="S54" s="7"/>
      <c r="T54" s="7"/>
      <c r="U54" s="4"/>
      <c r="V54" s="4"/>
      <c r="W54" s="4"/>
      <c r="X54" s="4"/>
      <c r="Y54" s="4"/>
      <c r="Z54" s="4"/>
      <c r="AA54" s="4"/>
      <c r="AB54" s="4"/>
    </row>
    <row r="55" spans="2:28">
      <c r="B55" s="14"/>
      <c r="C55" s="13"/>
      <c r="D55" s="13"/>
      <c r="E55" s="13"/>
      <c r="F55" s="13"/>
      <c r="G55" s="13"/>
      <c r="H55" s="13"/>
      <c r="I55" s="13"/>
      <c r="J55" s="12"/>
      <c r="O55" s="7"/>
      <c r="P55" s="7"/>
      <c r="Q55" s="7"/>
      <c r="R55" s="7"/>
      <c r="S55" s="7"/>
      <c r="T55" s="7"/>
      <c r="U55" s="4"/>
      <c r="V55" s="4"/>
      <c r="W55" s="4"/>
      <c r="X55" s="4"/>
      <c r="Y55" s="4"/>
      <c r="Z55" s="4"/>
      <c r="AA55" s="4"/>
      <c r="AB55" s="4"/>
    </row>
    <row r="56" spans="2:28">
      <c r="B56" s="14"/>
      <c r="C56" s="13"/>
      <c r="D56" s="13"/>
      <c r="E56" s="13"/>
      <c r="F56" s="13"/>
      <c r="G56" s="13"/>
      <c r="H56" s="13"/>
      <c r="I56" s="13"/>
      <c r="J56" s="12"/>
      <c r="O56" s="7"/>
      <c r="P56" s="7"/>
      <c r="Q56" s="7"/>
      <c r="R56" s="7"/>
      <c r="S56" s="7"/>
      <c r="T56" s="7"/>
      <c r="U56" s="4"/>
      <c r="V56" s="4"/>
      <c r="W56" s="4"/>
      <c r="X56" s="4"/>
      <c r="Y56" s="4"/>
      <c r="Z56" s="4"/>
      <c r="AA56" s="4"/>
      <c r="AB56" s="4"/>
    </row>
    <row r="57" spans="2:28">
      <c r="B57" s="11"/>
      <c r="C57" s="10"/>
      <c r="D57" s="10"/>
      <c r="E57" s="10"/>
      <c r="F57" s="10"/>
      <c r="G57" s="10"/>
      <c r="H57" s="10"/>
      <c r="I57" s="10"/>
      <c r="J57" s="9"/>
      <c r="O57" s="7"/>
      <c r="P57" s="7"/>
      <c r="Q57" s="7"/>
      <c r="R57" s="7"/>
      <c r="S57" s="7"/>
      <c r="T57" s="7"/>
      <c r="U57" s="4"/>
      <c r="V57" s="4"/>
      <c r="W57" s="4"/>
      <c r="X57" s="4"/>
      <c r="Y57" s="4"/>
      <c r="Z57" s="4"/>
      <c r="AA57" s="4"/>
      <c r="AB57" s="4"/>
    </row>
    <row r="58" spans="2:28">
      <c r="B58" s="8"/>
      <c r="C58" s="7"/>
      <c r="D58" s="7"/>
      <c r="E58" s="7"/>
      <c r="F58" s="7"/>
      <c r="G58" s="7"/>
      <c r="H58" s="7"/>
      <c r="I58" s="7"/>
      <c r="J58" s="7"/>
      <c r="O58" s="7"/>
      <c r="P58" s="7"/>
      <c r="Q58" s="7"/>
      <c r="R58" s="7"/>
      <c r="S58" s="7"/>
      <c r="T58" s="7"/>
      <c r="U58" s="4"/>
      <c r="V58" s="4"/>
      <c r="W58" s="4"/>
      <c r="X58" s="4"/>
      <c r="Y58" s="4"/>
      <c r="Z58" s="4"/>
      <c r="AA58" s="4"/>
      <c r="AB58" s="4"/>
    </row>
    <row r="59" spans="2:28">
      <c r="B59" s="8"/>
      <c r="C59" s="7"/>
      <c r="D59" s="7"/>
      <c r="E59" s="7"/>
      <c r="F59" s="7"/>
      <c r="G59" s="7"/>
      <c r="H59" s="7"/>
      <c r="I59" s="7"/>
      <c r="J59" s="7"/>
      <c r="O59" s="7"/>
      <c r="P59" s="7"/>
      <c r="Q59" s="7"/>
      <c r="R59" s="7"/>
      <c r="S59" s="7"/>
      <c r="T59" s="7"/>
      <c r="U59" s="4"/>
      <c r="V59" s="4"/>
      <c r="W59" s="4"/>
      <c r="X59" s="4"/>
      <c r="Y59" s="4"/>
      <c r="Z59" s="4"/>
      <c r="AA59" s="4"/>
      <c r="AB59" s="4"/>
    </row>
    <row r="60" spans="2:28">
      <c r="B60" s="8"/>
      <c r="C60" s="7"/>
      <c r="D60" s="7"/>
      <c r="E60" s="7"/>
      <c r="F60" s="7"/>
      <c r="G60" s="7"/>
      <c r="H60" s="7"/>
      <c r="I60" s="7"/>
      <c r="J60" s="7"/>
      <c r="O60" s="7"/>
      <c r="P60" s="7"/>
      <c r="Q60" s="7"/>
      <c r="R60" s="7"/>
      <c r="S60" s="7"/>
      <c r="T60" s="7"/>
      <c r="U60" s="4"/>
      <c r="V60" s="4"/>
      <c r="W60" s="4"/>
      <c r="X60" s="4"/>
      <c r="Y60" s="4"/>
      <c r="Z60" s="4"/>
      <c r="AA60" s="4"/>
      <c r="AB60" s="4"/>
    </row>
    <row r="61" spans="2:28">
      <c r="B61" s="8"/>
      <c r="C61" s="7"/>
      <c r="D61" s="7"/>
      <c r="E61" s="7"/>
      <c r="F61" s="7"/>
      <c r="G61" s="7"/>
      <c r="H61" s="7"/>
      <c r="I61" s="7"/>
      <c r="J61" s="7"/>
      <c r="O61" s="7"/>
      <c r="P61" s="7"/>
      <c r="Q61" s="7"/>
      <c r="R61" s="7"/>
      <c r="S61" s="7"/>
      <c r="T61" s="7"/>
      <c r="U61" s="4"/>
      <c r="V61" s="4"/>
      <c r="W61" s="4"/>
      <c r="X61" s="4"/>
      <c r="Y61" s="4"/>
      <c r="Z61" s="4"/>
      <c r="AA61" s="4"/>
      <c r="AB61" s="4"/>
    </row>
    <row r="62" spans="2:28">
      <c r="B62" s="8"/>
      <c r="C62" s="7"/>
      <c r="D62" s="7"/>
      <c r="E62" s="7"/>
      <c r="F62" s="7"/>
      <c r="G62" s="7"/>
      <c r="H62" s="7"/>
      <c r="I62" s="7"/>
      <c r="J62" s="7"/>
      <c r="O62" s="7"/>
      <c r="P62" s="7"/>
      <c r="Q62" s="7"/>
      <c r="R62" s="7"/>
      <c r="S62" s="7"/>
      <c r="T62" s="7"/>
      <c r="U62" s="4"/>
      <c r="V62" s="4"/>
      <c r="W62" s="4"/>
      <c r="X62" s="4"/>
      <c r="Y62" s="4"/>
      <c r="Z62" s="4"/>
      <c r="AA62" s="4"/>
      <c r="AB62" s="4"/>
    </row>
    <row r="63" spans="2:28">
      <c r="B63" s="8"/>
      <c r="C63" s="7"/>
      <c r="D63" s="7"/>
      <c r="E63" s="7"/>
      <c r="F63" s="7"/>
      <c r="G63" s="7"/>
      <c r="H63" s="7"/>
      <c r="I63" s="7"/>
      <c r="J63" s="7"/>
      <c r="O63" s="7"/>
      <c r="P63" s="7"/>
      <c r="Q63" s="7"/>
      <c r="R63" s="7"/>
      <c r="S63" s="7"/>
      <c r="T63" s="7"/>
      <c r="U63" s="4"/>
      <c r="V63" s="4"/>
      <c r="W63" s="4"/>
      <c r="X63" s="4"/>
      <c r="Y63" s="4"/>
      <c r="Z63" s="4"/>
      <c r="AA63" s="4"/>
      <c r="AB63" s="4"/>
    </row>
    <row r="64" spans="2:28">
      <c r="B64" s="8"/>
      <c r="C64" s="7"/>
      <c r="D64" s="7"/>
      <c r="E64" s="7"/>
      <c r="F64" s="7"/>
      <c r="G64" s="7"/>
      <c r="H64" s="7"/>
      <c r="I64" s="7"/>
      <c r="J64" s="7"/>
      <c r="O64" s="7"/>
      <c r="P64" s="7"/>
      <c r="Q64" s="7"/>
      <c r="R64" s="7"/>
      <c r="S64" s="7"/>
      <c r="T64" s="7"/>
      <c r="U64" s="4"/>
      <c r="V64" s="4"/>
      <c r="W64" s="4"/>
      <c r="X64" s="4"/>
      <c r="Y64" s="4"/>
      <c r="Z64" s="4"/>
      <c r="AA64" s="4"/>
      <c r="AB64" s="4"/>
    </row>
    <row r="65" spans="2:28">
      <c r="B65" s="8"/>
      <c r="C65" s="7"/>
      <c r="D65" s="7"/>
      <c r="E65" s="7"/>
      <c r="F65" s="7"/>
      <c r="G65" s="7"/>
      <c r="H65" s="7"/>
      <c r="I65" s="7"/>
      <c r="J65" s="7"/>
      <c r="O65" s="7"/>
      <c r="P65" s="7"/>
      <c r="Q65" s="7"/>
      <c r="R65" s="7"/>
      <c r="S65" s="7"/>
      <c r="T65" s="7"/>
      <c r="U65" s="4"/>
      <c r="V65" s="4"/>
      <c r="W65" s="4"/>
      <c r="X65" s="4"/>
      <c r="Y65" s="4"/>
      <c r="Z65" s="4"/>
      <c r="AA65" s="4"/>
      <c r="AB65" s="4"/>
    </row>
    <row r="66" spans="2:28">
      <c r="B66" s="8"/>
      <c r="C66" s="7"/>
      <c r="D66" s="7"/>
      <c r="E66" s="7"/>
      <c r="F66" s="7"/>
      <c r="G66" s="7"/>
      <c r="H66" s="7"/>
      <c r="I66" s="7"/>
      <c r="J66" s="7"/>
      <c r="O66" s="7"/>
      <c r="P66" s="7"/>
      <c r="Q66" s="7"/>
      <c r="R66" s="7"/>
      <c r="S66" s="7"/>
      <c r="T66" s="7"/>
      <c r="U66" s="4"/>
      <c r="V66" s="4"/>
      <c r="W66" s="4"/>
      <c r="X66" s="4"/>
      <c r="Y66" s="4"/>
      <c r="Z66" s="4"/>
      <c r="AA66" s="4"/>
      <c r="AB66" s="4"/>
    </row>
    <row r="67" spans="2:28">
      <c r="B67" s="8"/>
      <c r="C67" s="7"/>
      <c r="D67" s="7"/>
      <c r="E67" s="7"/>
      <c r="F67" s="7"/>
      <c r="G67" s="7"/>
      <c r="H67" s="7"/>
      <c r="I67" s="7"/>
      <c r="J67" s="7"/>
      <c r="O67" s="7"/>
      <c r="P67" s="7"/>
      <c r="Q67" s="7"/>
      <c r="R67" s="7"/>
      <c r="S67" s="7"/>
      <c r="T67" s="7"/>
      <c r="U67" s="4"/>
      <c r="V67" s="4"/>
      <c r="W67" s="4"/>
      <c r="X67" s="4"/>
      <c r="Y67" s="4"/>
      <c r="Z67" s="4"/>
      <c r="AA67" s="4"/>
      <c r="AB67" s="4"/>
    </row>
    <row r="68" spans="2:28">
      <c r="B68" s="8"/>
      <c r="C68" s="7"/>
      <c r="D68" s="7"/>
      <c r="E68" s="7"/>
      <c r="F68" s="7"/>
      <c r="G68" s="7"/>
      <c r="H68" s="7"/>
      <c r="I68" s="7"/>
      <c r="J68" s="7"/>
      <c r="O68" s="7"/>
      <c r="P68" s="7"/>
      <c r="Q68" s="7"/>
      <c r="R68" s="7"/>
      <c r="S68" s="7"/>
      <c r="T68" s="7"/>
      <c r="U68" s="4"/>
      <c r="V68" s="4"/>
      <c r="W68" s="4"/>
      <c r="X68" s="4"/>
      <c r="Y68" s="4"/>
      <c r="Z68" s="4"/>
      <c r="AA68" s="4"/>
      <c r="AB68" s="4"/>
    </row>
    <row r="69" spans="2:28">
      <c r="B69" s="8"/>
      <c r="C69" s="7"/>
      <c r="D69" s="7"/>
      <c r="E69" s="7"/>
      <c r="F69" s="7"/>
      <c r="G69" s="7"/>
      <c r="H69" s="7"/>
      <c r="I69" s="7"/>
      <c r="J69" s="7"/>
      <c r="O69" s="7"/>
      <c r="P69" s="7"/>
      <c r="Q69" s="7"/>
      <c r="R69" s="7"/>
      <c r="S69" s="7"/>
      <c r="T69" s="7"/>
      <c r="U69" s="4"/>
      <c r="V69" s="4"/>
      <c r="W69" s="4"/>
      <c r="X69" s="4"/>
      <c r="Y69" s="4"/>
      <c r="Z69" s="4"/>
      <c r="AA69" s="4"/>
      <c r="AB69" s="4"/>
    </row>
    <row r="70" spans="2:28">
      <c r="B70" s="8"/>
      <c r="C70" s="7"/>
      <c r="D70" s="7"/>
      <c r="E70" s="7"/>
      <c r="F70" s="7"/>
      <c r="G70" s="7"/>
      <c r="H70" s="7"/>
      <c r="I70" s="7"/>
      <c r="J70" s="7"/>
      <c r="O70" s="7"/>
      <c r="P70" s="7"/>
      <c r="Q70" s="7"/>
      <c r="R70" s="7"/>
      <c r="S70" s="7"/>
      <c r="T70" s="7"/>
      <c r="U70" s="4"/>
      <c r="V70" s="4"/>
      <c r="W70" s="4"/>
      <c r="X70" s="4"/>
      <c r="Y70" s="4"/>
      <c r="Z70" s="4"/>
      <c r="AA70" s="4"/>
      <c r="AB70" s="4"/>
    </row>
    <row r="71" spans="2:28">
      <c r="B71" s="8"/>
      <c r="C71" s="7"/>
      <c r="D71" s="7"/>
      <c r="E71" s="7"/>
      <c r="F71" s="7"/>
      <c r="G71" s="7"/>
      <c r="H71" s="7"/>
      <c r="I71" s="7"/>
      <c r="J71" s="7"/>
      <c r="O71" s="7"/>
      <c r="P71" s="7"/>
      <c r="Q71" s="7"/>
      <c r="R71" s="7"/>
      <c r="S71" s="7"/>
      <c r="T71" s="7"/>
      <c r="U71" s="4"/>
      <c r="V71" s="4"/>
      <c r="W71" s="4"/>
      <c r="X71" s="4"/>
      <c r="Y71" s="4"/>
      <c r="Z71" s="4"/>
      <c r="AA71" s="4"/>
      <c r="AB71" s="4"/>
    </row>
    <row r="72" spans="2:28">
      <c r="B72" s="8"/>
      <c r="C72" s="7"/>
      <c r="D72" s="7"/>
      <c r="E72" s="7"/>
      <c r="F72" s="7"/>
      <c r="G72" s="7"/>
      <c r="H72" s="7"/>
      <c r="I72" s="7"/>
      <c r="J72" s="7"/>
      <c r="O72" s="7"/>
      <c r="P72" s="7"/>
      <c r="Q72" s="7"/>
      <c r="R72" s="7"/>
      <c r="S72" s="7"/>
      <c r="T72" s="7"/>
      <c r="U72" s="4"/>
      <c r="V72" s="4"/>
      <c r="W72" s="4"/>
      <c r="X72" s="4"/>
      <c r="Y72" s="4"/>
      <c r="Z72" s="4"/>
      <c r="AA72" s="4"/>
      <c r="AB72" s="4"/>
    </row>
    <row r="73" spans="2:28">
      <c r="B73" s="8"/>
      <c r="C73" s="7"/>
      <c r="D73" s="7"/>
      <c r="E73" s="7"/>
      <c r="F73" s="7"/>
      <c r="G73" s="7"/>
      <c r="H73" s="7"/>
      <c r="I73" s="7"/>
      <c r="J73" s="7"/>
      <c r="O73" s="7"/>
      <c r="P73" s="7"/>
      <c r="Q73" s="7"/>
      <c r="R73" s="7"/>
      <c r="S73" s="7"/>
      <c r="T73" s="7"/>
      <c r="U73" s="4"/>
      <c r="V73" s="4"/>
      <c r="W73" s="4"/>
      <c r="X73" s="4"/>
      <c r="Y73" s="4"/>
      <c r="Z73" s="4"/>
      <c r="AA73" s="4"/>
      <c r="AB73" s="4"/>
    </row>
    <row r="74" spans="2:28">
      <c r="B74" s="8"/>
      <c r="C74" s="7"/>
      <c r="D74" s="7"/>
      <c r="E74" s="7"/>
      <c r="F74" s="7"/>
      <c r="G74" s="7"/>
      <c r="H74" s="7"/>
      <c r="I74" s="7"/>
      <c r="J74" s="7"/>
      <c r="O74" s="7"/>
      <c r="P74" s="7"/>
      <c r="Q74" s="7"/>
      <c r="R74" s="7"/>
      <c r="S74" s="7"/>
      <c r="T74" s="7"/>
      <c r="U74" s="4"/>
      <c r="V74" s="4"/>
      <c r="W74" s="4"/>
      <c r="X74" s="4"/>
      <c r="Y74" s="4"/>
      <c r="Z74" s="4"/>
      <c r="AA74" s="4"/>
      <c r="AB74" s="4"/>
    </row>
    <row r="75" spans="2:28">
      <c r="B75" s="8"/>
      <c r="C75" s="7"/>
      <c r="D75" s="7"/>
      <c r="E75" s="7"/>
      <c r="F75" s="7"/>
      <c r="G75" s="7"/>
      <c r="H75" s="7"/>
      <c r="I75" s="7"/>
      <c r="J75" s="7"/>
      <c r="O75" s="7"/>
      <c r="P75" s="7"/>
      <c r="Q75" s="7"/>
      <c r="R75" s="7"/>
      <c r="S75" s="7"/>
      <c r="T75" s="7"/>
      <c r="U75" s="4"/>
      <c r="V75" s="4"/>
      <c r="W75" s="4"/>
      <c r="X75" s="4"/>
      <c r="Y75" s="4"/>
      <c r="Z75" s="4"/>
      <c r="AA75" s="4"/>
      <c r="AB75" s="4"/>
    </row>
    <row r="76" spans="2:28">
      <c r="B76" s="8"/>
      <c r="C76" s="7"/>
      <c r="D76" s="7"/>
      <c r="E76" s="7"/>
      <c r="F76" s="7"/>
      <c r="G76" s="7"/>
      <c r="H76" s="7"/>
      <c r="I76" s="7"/>
      <c r="J76" s="7"/>
      <c r="O76" s="7"/>
      <c r="P76" s="7"/>
      <c r="Q76" s="7"/>
      <c r="R76" s="7"/>
      <c r="S76" s="7"/>
      <c r="T76" s="7"/>
      <c r="U76" s="4"/>
      <c r="V76" s="4"/>
      <c r="W76" s="4"/>
      <c r="X76" s="4"/>
      <c r="Y76" s="4"/>
      <c r="Z76" s="4"/>
      <c r="AA76" s="4"/>
      <c r="AB76" s="4"/>
    </row>
    <row r="77" spans="2:28">
      <c r="B77" s="8"/>
      <c r="C77" s="7"/>
      <c r="D77" s="7"/>
      <c r="E77" s="7"/>
      <c r="F77" s="7"/>
      <c r="G77" s="7"/>
      <c r="H77" s="7"/>
      <c r="I77" s="7"/>
      <c r="J77" s="7"/>
      <c r="O77" s="7"/>
      <c r="P77" s="7"/>
      <c r="Q77" s="7"/>
      <c r="R77" s="7"/>
      <c r="S77" s="7"/>
      <c r="T77" s="7"/>
      <c r="U77" s="4"/>
      <c r="V77" s="4"/>
      <c r="W77" s="4"/>
      <c r="X77" s="4"/>
      <c r="Y77" s="4"/>
      <c r="Z77" s="4"/>
      <c r="AA77" s="4"/>
      <c r="AB77" s="4"/>
    </row>
    <row r="78" spans="2:28">
      <c r="B78" s="8"/>
      <c r="C78" s="7"/>
      <c r="D78" s="7"/>
      <c r="E78" s="7"/>
      <c r="F78" s="7"/>
      <c r="G78" s="7"/>
      <c r="H78" s="7"/>
      <c r="I78" s="7"/>
      <c r="J78" s="7"/>
      <c r="O78" s="7"/>
      <c r="P78" s="7"/>
      <c r="Q78" s="7"/>
      <c r="R78" s="7"/>
      <c r="S78" s="7"/>
      <c r="T78" s="7"/>
      <c r="U78" s="4"/>
      <c r="V78" s="4"/>
      <c r="W78" s="4"/>
      <c r="X78" s="4"/>
      <c r="Y78" s="4"/>
      <c r="Z78" s="4"/>
      <c r="AA78" s="4"/>
      <c r="AB78" s="4"/>
    </row>
    <row r="79" spans="2:28">
      <c r="B79" s="8"/>
      <c r="C79" s="7"/>
      <c r="D79" s="7"/>
      <c r="E79" s="7"/>
      <c r="F79" s="7"/>
      <c r="G79" s="7"/>
      <c r="H79" s="7"/>
      <c r="I79" s="7"/>
      <c r="J79" s="7"/>
      <c r="O79" s="7"/>
      <c r="P79" s="7"/>
      <c r="Q79" s="7"/>
      <c r="R79" s="7"/>
      <c r="S79" s="7"/>
      <c r="T79" s="7"/>
      <c r="U79" s="4"/>
      <c r="V79" s="4"/>
      <c r="W79" s="4"/>
      <c r="X79" s="4"/>
      <c r="Y79" s="4"/>
      <c r="Z79" s="4"/>
      <c r="AA79" s="4"/>
      <c r="AB79" s="4"/>
    </row>
    <row r="80" spans="2:28">
      <c r="B80" s="8"/>
      <c r="C80" s="7"/>
      <c r="D80" s="7"/>
      <c r="E80" s="7"/>
      <c r="F80" s="7"/>
      <c r="G80" s="7"/>
      <c r="H80" s="7"/>
      <c r="I80" s="7"/>
      <c r="J80" s="7"/>
      <c r="O80" s="7"/>
      <c r="P80" s="7"/>
      <c r="Q80" s="7"/>
      <c r="R80" s="7"/>
      <c r="S80" s="7"/>
      <c r="T80" s="7"/>
      <c r="U80" s="4"/>
      <c r="V80" s="4"/>
      <c r="W80" s="4"/>
      <c r="X80" s="4"/>
      <c r="Y80" s="4"/>
      <c r="Z80" s="4"/>
      <c r="AA80" s="4"/>
      <c r="AB80" s="4"/>
    </row>
    <row r="81" spans="2:28">
      <c r="B81" s="8"/>
      <c r="C81" s="7"/>
      <c r="D81" s="7"/>
      <c r="E81" s="7"/>
      <c r="F81" s="7"/>
      <c r="G81" s="7"/>
      <c r="H81" s="7"/>
      <c r="I81" s="7"/>
      <c r="J81" s="7"/>
      <c r="O81" s="7"/>
      <c r="P81" s="7"/>
      <c r="Q81" s="7"/>
      <c r="R81" s="7"/>
      <c r="S81" s="7"/>
      <c r="T81" s="7"/>
      <c r="U81" s="4"/>
      <c r="V81" s="4"/>
      <c r="W81" s="4"/>
      <c r="X81" s="4"/>
      <c r="Y81" s="4"/>
      <c r="Z81" s="4"/>
      <c r="AA81" s="4"/>
      <c r="AB81" s="4"/>
    </row>
    <row r="82" spans="2:28">
      <c r="B82" s="8"/>
      <c r="C82" s="7"/>
      <c r="D82" s="7"/>
      <c r="E82" s="7"/>
      <c r="F82" s="7"/>
      <c r="G82" s="7"/>
      <c r="H82" s="7"/>
      <c r="I82" s="7"/>
      <c r="J82" s="7"/>
      <c r="O82" s="7"/>
      <c r="P82" s="7"/>
      <c r="Q82" s="7"/>
      <c r="R82" s="7"/>
      <c r="S82" s="7"/>
      <c r="T82" s="7"/>
      <c r="U82" s="4"/>
      <c r="V82" s="4"/>
      <c r="W82" s="4"/>
      <c r="X82" s="4"/>
      <c r="Y82" s="4"/>
      <c r="Z82" s="4"/>
      <c r="AA82" s="4"/>
      <c r="AB82" s="4"/>
    </row>
    <row r="83" spans="2:28">
      <c r="B83" s="8"/>
      <c r="C83" s="7"/>
      <c r="D83" s="7"/>
      <c r="E83" s="7"/>
      <c r="F83" s="7"/>
      <c r="G83" s="7"/>
      <c r="H83" s="7"/>
      <c r="I83" s="7"/>
      <c r="J83" s="7"/>
      <c r="O83" s="7"/>
      <c r="P83" s="7"/>
      <c r="Q83" s="7"/>
      <c r="R83" s="7"/>
      <c r="S83" s="7"/>
      <c r="T83" s="7"/>
      <c r="U83" s="4"/>
      <c r="V83" s="4"/>
      <c r="W83" s="4"/>
      <c r="X83" s="4"/>
      <c r="Y83" s="4"/>
      <c r="Z83" s="4"/>
      <c r="AA83" s="4"/>
      <c r="AB83" s="4"/>
    </row>
    <row r="84" spans="2:28">
      <c r="B84" s="8"/>
      <c r="C84" s="7"/>
      <c r="D84" s="7"/>
      <c r="E84" s="7"/>
      <c r="F84" s="7"/>
      <c r="G84" s="7"/>
      <c r="H84" s="7"/>
      <c r="I84" s="7"/>
      <c r="J84" s="7"/>
      <c r="O84" s="7"/>
      <c r="P84" s="7"/>
      <c r="Q84" s="7"/>
      <c r="R84" s="7"/>
      <c r="S84" s="7"/>
      <c r="T84" s="7"/>
      <c r="U84" s="4"/>
      <c r="V84" s="4"/>
      <c r="W84" s="4"/>
      <c r="X84" s="4"/>
      <c r="Y84" s="4"/>
      <c r="Z84" s="4"/>
      <c r="AA84" s="4"/>
      <c r="AB84" s="4"/>
    </row>
    <row r="85" spans="2:28">
      <c r="B85" s="8"/>
      <c r="C85" s="7"/>
      <c r="D85" s="7"/>
      <c r="E85" s="7"/>
      <c r="F85" s="7"/>
      <c r="G85" s="7"/>
      <c r="H85" s="7"/>
      <c r="I85" s="7"/>
      <c r="J85" s="7"/>
      <c r="O85" s="7"/>
      <c r="P85" s="7"/>
      <c r="Q85" s="7"/>
      <c r="R85" s="7"/>
      <c r="S85" s="7"/>
      <c r="T85" s="7"/>
      <c r="U85" s="4"/>
      <c r="V85" s="4"/>
      <c r="W85" s="4"/>
      <c r="X85" s="4"/>
      <c r="Y85" s="4"/>
      <c r="Z85" s="4"/>
      <c r="AA85" s="4"/>
      <c r="AB85" s="4"/>
    </row>
    <row r="86" spans="2:28">
      <c r="B86" s="8"/>
      <c r="C86" s="7"/>
      <c r="D86" s="7"/>
      <c r="E86" s="7"/>
      <c r="F86" s="7"/>
      <c r="G86" s="7"/>
      <c r="H86" s="7"/>
      <c r="I86" s="7"/>
      <c r="J86" s="7"/>
      <c r="O86" s="7"/>
      <c r="P86" s="7"/>
      <c r="Q86" s="7"/>
      <c r="R86" s="7"/>
      <c r="S86" s="7"/>
      <c r="T86" s="7"/>
      <c r="U86" s="4"/>
      <c r="V86" s="4"/>
      <c r="W86" s="4"/>
      <c r="X86" s="4"/>
      <c r="Y86" s="4"/>
      <c r="Z86" s="4"/>
      <c r="AA86" s="4"/>
      <c r="AB86" s="4"/>
    </row>
    <row r="87" spans="2:28">
      <c r="B87" s="8"/>
      <c r="C87" s="7"/>
      <c r="D87" s="7"/>
      <c r="E87" s="7"/>
      <c r="F87" s="7"/>
      <c r="G87" s="7"/>
      <c r="H87" s="7"/>
      <c r="I87" s="7"/>
      <c r="J87" s="7"/>
      <c r="O87" s="7"/>
      <c r="P87" s="7"/>
      <c r="Q87" s="7"/>
      <c r="R87" s="7"/>
      <c r="S87" s="7"/>
      <c r="T87" s="7"/>
      <c r="U87" s="4"/>
      <c r="V87" s="4"/>
      <c r="W87" s="4"/>
      <c r="X87" s="4"/>
      <c r="Y87" s="4"/>
      <c r="Z87" s="4"/>
      <c r="AA87" s="4"/>
      <c r="AB87" s="4"/>
    </row>
    <row r="88" spans="2:28">
      <c r="B88" s="8"/>
      <c r="C88" s="7"/>
      <c r="D88" s="7"/>
      <c r="E88" s="7"/>
      <c r="F88" s="7"/>
      <c r="G88" s="7"/>
      <c r="H88" s="7"/>
      <c r="I88" s="7"/>
      <c r="J88" s="7"/>
      <c r="O88" s="7"/>
      <c r="P88" s="7"/>
      <c r="Q88" s="7"/>
      <c r="R88" s="7"/>
      <c r="S88" s="7"/>
      <c r="T88" s="7"/>
      <c r="U88" s="4"/>
      <c r="V88" s="4"/>
      <c r="W88" s="4"/>
      <c r="X88" s="4"/>
      <c r="Y88" s="4"/>
      <c r="Z88" s="4"/>
      <c r="AA88" s="4"/>
      <c r="AB88" s="4"/>
    </row>
    <row r="89" spans="2:28">
      <c r="B89" s="8"/>
      <c r="C89" s="7"/>
      <c r="D89" s="7"/>
      <c r="E89" s="7"/>
      <c r="F89" s="7"/>
      <c r="G89" s="7"/>
      <c r="H89" s="7"/>
      <c r="I89" s="7"/>
      <c r="J89" s="7"/>
      <c r="O89" s="7"/>
      <c r="P89" s="7"/>
      <c r="Q89" s="7"/>
      <c r="R89" s="7"/>
      <c r="S89" s="7"/>
      <c r="T89" s="7"/>
      <c r="U89" s="4"/>
      <c r="V89" s="4"/>
      <c r="W89" s="4"/>
      <c r="X89" s="4"/>
      <c r="Y89" s="4"/>
      <c r="Z89" s="4"/>
      <c r="AA89" s="4"/>
      <c r="AB89" s="4"/>
    </row>
    <row r="90" spans="2:28">
      <c r="B90" s="8"/>
      <c r="C90" s="7"/>
      <c r="D90" s="7"/>
      <c r="E90" s="7"/>
      <c r="F90" s="7"/>
      <c r="G90" s="7"/>
      <c r="H90" s="7"/>
      <c r="I90" s="7"/>
      <c r="J90" s="7"/>
      <c r="O90" s="7"/>
      <c r="P90" s="7"/>
      <c r="Q90" s="7"/>
      <c r="R90" s="7"/>
      <c r="S90" s="7"/>
      <c r="T90" s="7"/>
      <c r="U90" s="4"/>
      <c r="V90" s="4"/>
      <c r="W90" s="4"/>
      <c r="X90" s="4"/>
      <c r="Y90" s="4"/>
      <c r="Z90" s="4"/>
      <c r="AA90" s="4"/>
      <c r="AB90" s="4"/>
    </row>
    <row r="91" spans="2:28">
      <c r="B91" s="8"/>
      <c r="C91" s="7"/>
      <c r="D91" s="7"/>
      <c r="E91" s="7"/>
      <c r="F91" s="7"/>
      <c r="G91" s="7"/>
      <c r="H91" s="7"/>
      <c r="I91" s="7"/>
      <c r="J91" s="7"/>
      <c r="O91" s="7"/>
      <c r="P91" s="7"/>
      <c r="Q91" s="7"/>
      <c r="R91" s="7"/>
      <c r="S91" s="7"/>
      <c r="T91" s="7"/>
      <c r="U91" s="4"/>
      <c r="V91" s="4"/>
      <c r="W91" s="4"/>
      <c r="X91" s="4"/>
      <c r="Y91" s="4"/>
      <c r="Z91" s="4"/>
      <c r="AA91" s="4"/>
      <c r="AB91" s="4"/>
    </row>
    <row r="92" spans="2:28">
      <c r="B92" s="8"/>
      <c r="C92" s="7"/>
      <c r="D92" s="7"/>
      <c r="E92" s="7"/>
      <c r="F92" s="7"/>
      <c r="G92" s="7"/>
      <c r="H92" s="7"/>
      <c r="I92" s="7"/>
      <c r="J92" s="7"/>
      <c r="O92" s="7"/>
      <c r="P92" s="7"/>
      <c r="Q92" s="7"/>
      <c r="R92" s="7"/>
      <c r="S92" s="7"/>
      <c r="T92" s="7"/>
      <c r="U92" s="4"/>
      <c r="V92" s="4"/>
      <c r="W92" s="4"/>
      <c r="X92" s="4"/>
      <c r="Y92" s="4"/>
      <c r="Z92" s="4"/>
      <c r="AA92" s="4"/>
      <c r="AB92" s="4"/>
    </row>
    <row r="93" spans="2:28">
      <c r="B93" s="8"/>
      <c r="C93" s="7"/>
      <c r="D93" s="7"/>
      <c r="E93" s="7"/>
      <c r="F93" s="7"/>
      <c r="G93" s="7"/>
      <c r="H93" s="7"/>
      <c r="I93" s="7"/>
      <c r="J93" s="7"/>
      <c r="O93" s="7"/>
      <c r="P93" s="7"/>
      <c r="Q93" s="7"/>
      <c r="R93" s="7"/>
      <c r="S93" s="7"/>
      <c r="T93" s="7"/>
      <c r="U93" s="4"/>
      <c r="V93" s="4"/>
      <c r="W93" s="4"/>
      <c r="X93" s="4"/>
      <c r="Y93" s="4"/>
      <c r="Z93" s="4"/>
      <c r="AA93" s="4"/>
      <c r="AB93" s="4"/>
    </row>
    <row r="94" spans="2:28">
      <c r="B94" s="8"/>
      <c r="C94" s="7"/>
      <c r="D94" s="7"/>
      <c r="E94" s="7"/>
      <c r="F94" s="7"/>
      <c r="G94" s="7"/>
      <c r="H94" s="7"/>
      <c r="I94" s="7"/>
      <c r="J94" s="7"/>
      <c r="O94" s="7"/>
      <c r="P94" s="7"/>
      <c r="Q94" s="7"/>
      <c r="R94" s="7"/>
      <c r="S94" s="7"/>
      <c r="T94" s="7"/>
      <c r="U94" s="4"/>
      <c r="V94" s="4"/>
      <c r="W94" s="4"/>
      <c r="X94" s="4"/>
      <c r="Y94" s="4"/>
      <c r="Z94" s="4"/>
      <c r="AA94" s="4"/>
      <c r="AB94" s="4"/>
    </row>
    <row r="95" spans="2:28">
      <c r="B95" s="8"/>
      <c r="C95" s="7"/>
      <c r="D95" s="7"/>
      <c r="E95" s="7"/>
      <c r="F95" s="7"/>
      <c r="G95" s="7"/>
      <c r="H95" s="7"/>
      <c r="I95" s="7"/>
      <c r="J95" s="7"/>
      <c r="O95" s="7"/>
      <c r="P95" s="7"/>
      <c r="Q95" s="7"/>
      <c r="R95" s="7"/>
      <c r="S95" s="7"/>
      <c r="T95" s="7"/>
      <c r="U95" s="4"/>
      <c r="V95" s="4"/>
      <c r="W95" s="4"/>
      <c r="X95" s="4"/>
      <c r="Y95" s="4"/>
      <c r="Z95" s="4"/>
      <c r="AA95" s="4"/>
      <c r="AB95" s="4"/>
    </row>
    <row r="96" spans="2:28">
      <c r="B96" s="8"/>
      <c r="C96" s="7"/>
      <c r="D96" s="7"/>
      <c r="E96" s="7"/>
      <c r="F96" s="7"/>
      <c r="G96" s="7"/>
      <c r="H96" s="7"/>
      <c r="I96" s="7"/>
      <c r="J96" s="7"/>
      <c r="O96" s="7"/>
      <c r="P96" s="7"/>
      <c r="Q96" s="7"/>
      <c r="R96" s="7"/>
      <c r="S96" s="7"/>
      <c r="T96" s="7"/>
      <c r="U96" s="4"/>
      <c r="V96" s="4"/>
      <c r="W96" s="4"/>
      <c r="X96" s="4"/>
      <c r="Y96" s="4"/>
      <c r="Z96" s="4"/>
      <c r="AA96" s="4"/>
      <c r="AB96" s="4"/>
    </row>
    <row r="97" spans="2:28">
      <c r="B97" s="8"/>
      <c r="C97" s="7"/>
      <c r="D97" s="7"/>
      <c r="E97" s="7"/>
      <c r="F97" s="7"/>
      <c r="G97" s="7"/>
      <c r="H97" s="7"/>
      <c r="I97" s="7"/>
      <c r="J97" s="7"/>
      <c r="O97" s="7"/>
      <c r="P97" s="7"/>
      <c r="Q97" s="7"/>
      <c r="R97" s="7"/>
      <c r="S97" s="7"/>
      <c r="T97" s="7"/>
      <c r="U97" s="4"/>
      <c r="V97" s="4"/>
      <c r="W97" s="4"/>
      <c r="X97" s="4"/>
      <c r="Y97" s="4"/>
      <c r="Z97" s="4"/>
      <c r="AA97" s="4"/>
      <c r="AB97" s="4"/>
    </row>
    <row r="98" spans="2:28">
      <c r="B98" s="8"/>
      <c r="C98" s="7"/>
      <c r="D98" s="7"/>
      <c r="E98" s="7"/>
      <c r="F98" s="7"/>
      <c r="G98" s="7"/>
      <c r="H98" s="7"/>
      <c r="I98" s="7"/>
      <c r="J98" s="7"/>
      <c r="O98" s="7"/>
      <c r="P98" s="7"/>
      <c r="Q98" s="7"/>
      <c r="R98" s="7"/>
      <c r="S98" s="7"/>
      <c r="T98" s="7"/>
      <c r="U98" s="4"/>
      <c r="V98" s="4"/>
      <c r="W98" s="4"/>
      <c r="X98" s="4"/>
      <c r="Y98" s="4"/>
      <c r="Z98" s="4"/>
      <c r="AA98" s="4"/>
      <c r="AB98" s="4"/>
    </row>
    <row r="99" spans="2:28">
      <c r="B99" s="8"/>
      <c r="C99" s="7"/>
      <c r="D99" s="7"/>
      <c r="E99" s="7"/>
      <c r="F99" s="7"/>
      <c r="G99" s="7"/>
      <c r="H99" s="7"/>
      <c r="I99" s="7"/>
      <c r="J99" s="7"/>
      <c r="O99" s="7"/>
      <c r="P99" s="7"/>
      <c r="Q99" s="7"/>
      <c r="R99" s="7"/>
      <c r="S99" s="7"/>
      <c r="T99" s="7"/>
      <c r="U99" s="4"/>
      <c r="V99" s="4"/>
      <c r="W99" s="4"/>
      <c r="X99" s="4"/>
      <c r="Y99" s="4"/>
      <c r="Z99" s="4"/>
      <c r="AA99" s="4"/>
      <c r="AB99" s="4"/>
    </row>
    <row r="100" spans="2:28">
      <c r="B100" s="8"/>
      <c r="C100" s="7"/>
      <c r="D100" s="7"/>
      <c r="E100" s="7"/>
      <c r="F100" s="7"/>
      <c r="G100" s="7"/>
      <c r="H100" s="7"/>
      <c r="I100" s="7"/>
      <c r="J100" s="7"/>
      <c r="O100" s="7"/>
      <c r="P100" s="7"/>
      <c r="Q100" s="7"/>
      <c r="R100" s="7"/>
      <c r="S100" s="7"/>
      <c r="T100" s="7"/>
      <c r="U100" s="4"/>
      <c r="V100" s="4"/>
      <c r="W100" s="4"/>
      <c r="X100" s="4"/>
      <c r="Y100" s="4"/>
      <c r="Z100" s="4"/>
      <c r="AA100" s="4"/>
      <c r="AB100" s="4"/>
    </row>
    <row r="101" spans="2:28">
      <c r="B101" s="8"/>
      <c r="C101" s="7"/>
      <c r="D101" s="7"/>
      <c r="E101" s="7"/>
      <c r="F101" s="7"/>
      <c r="G101" s="7"/>
      <c r="H101" s="7"/>
      <c r="I101" s="7"/>
      <c r="J101" s="7"/>
      <c r="O101" s="7"/>
      <c r="P101" s="7"/>
      <c r="Q101" s="7"/>
      <c r="R101" s="7"/>
      <c r="S101" s="7"/>
      <c r="T101" s="7"/>
      <c r="U101" s="4"/>
      <c r="V101" s="4"/>
      <c r="W101" s="4"/>
      <c r="X101" s="4"/>
      <c r="Y101" s="4"/>
      <c r="Z101" s="4"/>
      <c r="AA101" s="4"/>
      <c r="AB101" s="4"/>
    </row>
    <row r="102" spans="2:28">
      <c r="B102" s="8"/>
      <c r="C102" s="7"/>
      <c r="D102" s="7"/>
      <c r="E102" s="7"/>
      <c r="F102" s="7"/>
      <c r="G102" s="7"/>
      <c r="H102" s="7"/>
      <c r="I102" s="7"/>
      <c r="J102" s="7"/>
      <c r="O102" s="7"/>
      <c r="P102" s="7"/>
      <c r="Q102" s="7"/>
      <c r="R102" s="7"/>
      <c r="S102" s="7"/>
      <c r="T102" s="7"/>
      <c r="U102" s="4"/>
      <c r="V102" s="4"/>
      <c r="W102" s="4"/>
      <c r="X102" s="4"/>
      <c r="Y102" s="4"/>
      <c r="Z102" s="4"/>
      <c r="AA102" s="4"/>
      <c r="AB102" s="4"/>
    </row>
    <row r="103" spans="2:28">
      <c r="B103" s="8"/>
      <c r="C103" s="7"/>
      <c r="D103" s="7"/>
      <c r="E103" s="7"/>
      <c r="F103" s="7"/>
      <c r="G103" s="7"/>
      <c r="H103" s="7"/>
      <c r="I103" s="7"/>
      <c r="J103" s="7"/>
      <c r="O103" s="7"/>
      <c r="P103" s="7"/>
      <c r="Q103" s="7"/>
      <c r="R103" s="7"/>
      <c r="S103" s="7"/>
      <c r="T103" s="7"/>
      <c r="U103" s="4"/>
      <c r="V103" s="4"/>
      <c r="W103" s="4"/>
      <c r="X103" s="4"/>
      <c r="Y103" s="4"/>
      <c r="Z103" s="4"/>
      <c r="AA103" s="4"/>
      <c r="AB103" s="4"/>
    </row>
    <row r="104" spans="2:28">
      <c r="B104" s="8"/>
      <c r="C104" s="7"/>
      <c r="D104" s="7"/>
      <c r="E104" s="7"/>
      <c r="F104" s="7"/>
      <c r="G104" s="7"/>
      <c r="H104" s="7"/>
      <c r="I104" s="7"/>
      <c r="J104" s="7"/>
      <c r="O104" s="7"/>
      <c r="P104" s="7"/>
      <c r="Q104" s="7"/>
      <c r="R104" s="7"/>
      <c r="S104" s="7"/>
      <c r="T104" s="7"/>
      <c r="U104" s="4"/>
      <c r="V104" s="4"/>
      <c r="W104" s="4"/>
      <c r="X104" s="4"/>
      <c r="Y104" s="4"/>
      <c r="Z104" s="4"/>
      <c r="AA104" s="4"/>
      <c r="AB104" s="4"/>
    </row>
    <row r="105" spans="2:28">
      <c r="B105" s="8"/>
      <c r="C105" s="7"/>
      <c r="D105" s="7"/>
      <c r="E105" s="7"/>
      <c r="F105" s="7"/>
      <c r="G105" s="7"/>
      <c r="H105" s="7"/>
      <c r="I105" s="7"/>
      <c r="J105" s="7"/>
      <c r="O105" s="7"/>
      <c r="P105" s="7"/>
      <c r="Q105" s="7"/>
      <c r="R105" s="7"/>
      <c r="S105" s="7"/>
      <c r="T105" s="7"/>
      <c r="U105" s="4"/>
      <c r="V105" s="4"/>
      <c r="W105" s="4"/>
      <c r="X105" s="4"/>
      <c r="Y105" s="4"/>
      <c r="Z105" s="4"/>
      <c r="AA105" s="4"/>
      <c r="AB105" s="4"/>
    </row>
    <row r="106" spans="2:28">
      <c r="B106" s="8"/>
      <c r="C106" s="7"/>
      <c r="D106" s="7"/>
      <c r="E106" s="7"/>
      <c r="F106" s="7"/>
      <c r="G106" s="7"/>
      <c r="H106" s="7"/>
      <c r="I106" s="7"/>
      <c r="J106" s="7"/>
      <c r="O106" s="7"/>
      <c r="P106" s="7"/>
      <c r="Q106" s="7"/>
      <c r="R106" s="7"/>
      <c r="S106" s="7"/>
      <c r="T106" s="7"/>
      <c r="U106" s="4"/>
      <c r="V106" s="4"/>
      <c r="W106" s="4"/>
      <c r="X106" s="4"/>
      <c r="Y106" s="4"/>
      <c r="Z106" s="4"/>
      <c r="AA106" s="4"/>
      <c r="AB106" s="4"/>
    </row>
    <row r="107" spans="2:28">
      <c r="B107" s="8"/>
      <c r="C107" s="7"/>
      <c r="D107" s="7"/>
      <c r="E107" s="7"/>
      <c r="F107" s="7"/>
      <c r="G107" s="7"/>
      <c r="H107" s="7"/>
      <c r="I107" s="7"/>
      <c r="J107" s="7"/>
      <c r="O107" s="7"/>
      <c r="P107" s="7"/>
      <c r="Q107" s="7"/>
      <c r="R107" s="7"/>
      <c r="S107" s="7"/>
      <c r="T107" s="7"/>
      <c r="U107" s="4"/>
      <c r="V107" s="4"/>
      <c r="W107" s="4"/>
      <c r="X107" s="4"/>
      <c r="Y107" s="4"/>
      <c r="Z107" s="4"/>
      <c r="AA107" s="4"/>
      <c r="AB107" s="4"/>
    </row>
    <row r="108" spans="2:28">
      <c r="B108" s="8"/>
      <c r="C108" s="7"/>
      <c r="D108" s="7"/>
      <c r="E108" s="7"/>
      <c r="F108" s="7"/>
      <c r="G108" s="7"/>
      <c r="H108" s="7"/>
      <c r="I108" s="7"/>
      <c r="J108" s="7"/>
      <c r="O108" s="7"/>
      <c r="P108" s="7"/>
      <c r="Q108" s="7"/>
      <c r="R108" s="7"/>
      <c r="S108" s="7"/>
      <c r="T108" s="7"/>
      <c r="U108" s="4"/>
      <c r="V108" s="4"/>
      <c r="W108" s="4"/>
      <c r="X108" s="4"/>
      <c r="Y108" s="4"/>
      <c r="Z108" s="4"/>
      <c r="AA108" s="4"/>
      <c r="AB108" s="4"/>
    </row>
    <row r="109" spans="2:28">
      <c r="B109" s="8"/>
      <c r="C109" s="7"/>
      <c r="D109" s="7"/>
      <c r="E109" s="7"/>
      <c r="F109" s="7"/>
      <c r="G109" s="7"/>
      <c r="H109" s="7"/>
      <c r="I109" s="7"/>
      <c r="J109" s="7"/>
      <c r="O109" s="7"/>
      <c r="P109" s="7"/>
      <c r="Q109" s="7"/>
      <c r="R109" s="7"/>
      <c r="S109" s="7"/>
      <c r="T109" s="7"/>
      <c r="U109" s="4"/>
      <c r="V109" s="4"/>
      <c r="W109" s="4"/>
      <c r="X109" s="4"/>
      <c r="Y109" s="4"/>
      <c r="Z109" s="4"/>
      <c r="AA109" s="4"/>
      <c r="AB109" s="4"/>
    </row>
    <row r="110" spans="2:28">
      <c r="B110" s="8"/>
      <c r="C110" s="7"/>
      <c r="D110" s="7"/>
      <c r="E110" s="7"/>
      <c r="F110" s="7"/>
      <c r="G110" s="7"/>
      <c r="H110" s="7"/>
      <c r="I110" s="7"/>
      <c r="J110" s="7"/>
      <c r="O110" s="7"/>
      <c r="P110" s="7"/>
      <c r="Q110" s="7"/>
      <c r="R110" s="7"/>
      <c r="S110" s="7"/>
      <c r="T110" s="7"/>
      <c r="U110" s="4"/>
      <c r="V110" s="4"/>
      <c r="W110" s="4"/>
      <c r="X110" s="4"/>
      <c r="Y110" s="4"/>
      <c r="Z110" s="4"/>
      <c r="AA110" s="4"/>
      <c r="AB110" s="4"/>
    </row>
    <row r="111" spans="2:28">
      <c r="B111" s="8"/>
      <c r="C111" s="7"/>
      <c r="D111" s="7"/>
      <c r="E111" s="7"/>
      <c r="F111" s="7"/>
      <c r="G111" s="7"/>
      <c r="H111" s="7"/>
      <c r="I111" s="7"/>
      <c r="J111" s="7"/>
      <c r="O111" s="7"/>
      <c r="P111" s="7"/>
      <c r="Q111" s="7"/>
      <c r="R111" s="7"/>
      <c r="S111" s="7"/>
      <c r="T111" s="7"/>
      <c r="U111" s="4"/>
      <c r="V111" s="4"/>
      <c r="W111" s="4"/>
      <c r="X111" s="4"/>
      <c r="Y111" s="4"/>
      <c r="Z111" s="4"/>
      <c r="AA111" s="4"/>
      <c r="AB111" s="4"/>
    </row>
    <row r="112" spans="2:28">
      <c r="B112" s="8"/>
      <c r="C112" s="7"/>
      <c r="D112" s="7"/>
      <c r="E112" s="7"/>
      <c r="F112" s="7"/>
      <c r="G112" s="7"/>
      <c r="H112" s="7"/>
      <c r="I112" s="7"/>
      <c r="J112" s="7"/>
      <c r="O112" s="7"/>
      <c r="P112" s="7"/>
      <c r="Q112" s="7"/>
      <c r="R112" s="7"/>
      <c r="S112" s="7"/>
      <c r="T112" s="7"/>
      <c r="U112" s="4"/>
      <c r="V112" s="4"/>
      <c r="W112" s="4"/>
      <c r="X112" s="4"/>
      <c r="Y112" s="4"/>
      <c r="Z112" s="4"/>
      <c r="AA112" s="4"/>
      <c r="AB112" s="4"/>
    </row>
    <row r="113" spans="2:28">
      <c r="B113" s="8"/>
      <c r="C113" s="7"/>
      <c r="D113" s="7"/>
      <c r="E113" s="7"/>
      <c r="F113" s="7"/>
      <c r="G113" s="7"/>
      <c r="H113" s="7"/>
      <c r="I113" s="7"/>
      <c r="J113" s="7"/>
      <c r="O113" s="7"/>
      <c r="P113" s="7"/>
      <c r="Q113" s="7"/>
      <c r="R113" s="7"/>
      <c r="S113" s="7"/>
      <c r="T113" s="7"/>
      <c r="U113" s="4"/>
      <c r="V113" s="4"/>
      <c r="W113" s="4"/>
      <c r="X113" s="4"/>
      <c r="Y113" s="4"/>
      <c r="Z113" s="4"/>
      <c r="AA113" s="4"/>
      <c r="AB113" s="4"/>
    </row>
    <row r="114" spans="2:28">
      <c r="B114" s="8"/>
      <c r="C114" s="7"/>
      <c r="D114" s="7"/>
      <c r="E114" s="7"/>
      <c r="F114" s="7"/>
      <c r="G114" s="7"/>
      <c r="H114" s="7"/>
      <c r="I114" s="7"/>
      <c r="J114" s="7"/>
      <c r="O114" s="7"/>
      <c r="P114" s="7"/>
      <c r="Q114" s="7"/>
      <c r="R114" s="7"/>
      <c r="S114" s="7"/>
      <c r="T114" s="7"/>
      <c r="U114" s="4"/>
      <c r="V114" s="4"/>
      <c r="W114" s="4"/>
      <c r="X114" s="4"/>
      <c r="Y114" s="4"/>
      <c r="Z114" s="4"/>
      <c r="AA114" s="4"/>
      <c r="AB114" s="4"/>
    </row>
    <row r="115" spans="2:28">
      <c r="B115" s="8"/>
      <c r="C115" s="7"/>
      <c r="D115" s="7"/>
      <c r="E115" s="7"/>
      <c r="F115" s="7"/>
      <c r="G115" s="7"/>
      <c r="H115" s="7"/>
      <c r="I115" s="7"/>
      <c r="J115" s="7"/>
      <c r="O115" s="7"/>
      <c r="P115" s="7"/>
      <c r="Q115" s="7"/>
      <c r="R115" s="7"/>
      <c r="S115" s="7"/>
      <c r="T115" s="7"/>
      <c r="U115" s="4"/>
      <c r="V115" s="4"/>
      <c r="W115" s="4"/>
      <c r="X115" s="4"/>
      <c r="Y115" s="4"/>
      <c r="Z115" s="4"/>
      <c r="AA115" s="4"/>
      <c r="AB115" s="4"/>
    </row>
    <row r="116" spans="2:28">
      <c r="B116" s="8"/>
      <c r="C116" s="7"/>
      <c r="D116" s="7"/>
      <c r="E116" s="7"/>
      <c r="F116" s="7"/>
      <c r="G116" s="7"/>
      <c r="H116" s="7"/>
      <c r="I116" s="7"/>
      <c r="J116" s="7"/>
      <c r="O116" s="7"/>
      <c r="P116" s="7"/>
      <c r="Q116" s="7"/>
      <c r="R116" s="7"/>
      <c r="S116" s="7"/>
      <c r="T116" s="7"/>
      <c r="U116" s="4"/>
      <c r="V116" s="4"/>
      <c r="W116" s="4"/>
      <c r="X116" s="4"/>
      <c r="Y116" s="4"/>
      <c r="Z116" s="4"/>
      <c r="AA116" s="4"/>
      <c r="AB116" s="4"/>
    </row>
    <row r="117" spans="2:28">
      <c r="B117" s="8"/>
      <c r="C117" s="7"/>
      <c r="D117" s="7"/>
      <c r="E117" s="7"/>
      <c r="F117" s="7"/>
      <c r="G117" s="7"/>
      <c r="H117" s="7"/>
      <c r="I117" s="7"/>
      <c r="J117" s="7"/>
      <c r="O117" s="7"/>
      <c r="P117" s="7"/>
      <c r="Q117" s="7"/>
      <c r="R117" s="7"/>
      <c r="S117" s="7"/>
      <c r="T117" s="7"/>
      <c r="U117" s="4"/>
      <c r="V117" s="4"/>
      <c r="W117" s="4"/>
      <c r="X117" s="4"/>
      <c r="Y117" s="4"/>
      <c r="Z117" s="4"/>
      <c r="AA117" s="4"/>
      <c r="AB117" s="4"/>
    </row>
    <row r="118" spans="2:28">
      <c r="B118" s="8"/>
      <c r="C118" s="7"/>
      <c r="D118" s="7"/>
      <c r="E118" s="7"/>
      <c r="F118" s="7"/>
      <c r="G118" s="7"/>
      <c r="H118" s="7"/>
      <c r="I118" s="7"/>
      <c r="J118" s="7"/>
      <c r="O118" s="7"/>
      <c r="P118" s="7"/>
      <c r="Q118" s="7"/>
      <c r="R118" s="7"/>
      <c r="S118" s="7"/>
      <c r="T118" s="7"/>
      <c r="U118" s="4"/>
      <c r="V118" s="4"/>
      <c r="W118" s="4"/>
      <c r="X118" s="4"/>
      <c r="Y118" s="4"/>
      <c r="Z118" s="4"/>
      <c r="AA118" s="4"/>
      <c r="AB118" s="4"/>
    </row>
    <row r="119" spans="2:28">
      <c r="B119" s="8"/>
      <c r="C119" s="7"/>
      <c r="D119" s="7"/>
      <c r="E119" s="7"/>
      <c r="F119" s="7"/>
      <c r="G119" s="7"/>
      <c r="H119" s="7"/>
      <c r="I119" s="7"/>
      <c r="J119" s="7"/>
      <c r="O119" s="7"/>
      <c r="P119" s="7"/>
      <c r="Q119" s="7"/>
      <c r="R119" s="7"/>
      <c r="S119" s="7"/>
      <c r="T119" s="7"/>
      <c r="U119" s="4"/>
      <c r="V119" s="4"/>
      <c r="W119" s="4"/>
      <c r="X119" s="4"/>
      <c r="Y119" s="4"/>
      <c r="Z119" s="4"/>
      <c r="AA119" s="4"/>
      <c r="AB119" s="4"/>
    </row>
    <row r="120" spans="2:28">
      <c r="B120" s="8"/>
      <c r="C120" s="7"/>
      <c r="D120" s="7"/>
      <c r="E120" s="7"/>
      <c r="F120" s="7"/>
      <c r="G120" s="7"/>
      <c r="H120" s="7"/>
      <c r="I120" s="7"/>
      <c r="J120" s="7"/>
      <c r="O120" s="7"/>
      <c r="P120" s="7"/>
      <c r="Q120" s="7"/>
      <c r="R120" s="7"/>
      <c r="S120" s="7"/>
      <c r="T120" s="7"/>
      <c r="U120" s="4"/>
      <c r="V120" s="4"/>
      <c r="W120" s="4"/>
      <c r="X120" s="4"/>
      <c r="Y120" s="4"/>
      <c r="Z120" s="4"/>
      <c r="AA120" s="4"/>
      <c r="AB120" s="4"/>
    </row>
    <row r="121" spans="2:28">
      <c r="B121" s="8"/>
      <c r="C121" s="7"/>
      <c r="D121" s="7"/>
      <c r="E121" s="7"/>
      <c r="F121" s="7"/>
      <c r="G121" s="7"/>
      <c r="H121" s="7"/>
      <c r="I121" s="7"/>
      <c r="J121" s="7"/>
      <c r="O121" s="7"/>
      <c r="P121" s="7"/>
      <c r="Q121" s="7"/>
      <c r="R121" s="7"/>
      <c r="S121" s="7"/>
      <c r="T121" s="7"/>
      <c r="U121" s="4"/>
      <c r="V121" s="4"/>
      <c r="W121" s="4"/>
      <c r="X121" s="4"/>
      <c r="Y121" s="4"/>
      <c r="Z121" s="4"/>
      <c r="AA121" s="4"/>
      <c r="AB121" s="4"/>
    </row>
    <row r="122" spans="2:28">
      <c r="B122" s="8"/>
      <c r="C122" s="7"/>
      <c r="D122" s="7"/>
      <c r="E122" s="7"/>
      <c r="F122" s="7"/>
      <c r="G122" s="7"/>
      <c r="H122" s="7"/>
      <c r="I122" s="7"/>
      <c r="J122" s="7"/>
      <c r="O122" s="7"/>
      <c r="P122" s="7"/>
      <c r="Q122" s="7"/>
      <c r="R122" s="7"/>
      <c r="S122" s="7"/>
      <c r="T122" s="7"/>
      <c r="U122" s="4"/>
      <c r="V122" s="4"/>
      <c r="W122" s="4"/>
      <c r="X122" s="4"/>
      <c r="Y122" s="4"/>
      <c r="Z122" s="4"/>
      <c r="AA122" s="4"/>
      <c r="AB122" s="4"/>
    </row>
    <row r="123" spans="2:28">
      <c r="B123" s="8"/>
      <c r="C123" s="7"/>
      <c r="D123" s="7"/>
      <c r="E123" s="7"/>
      <c r="F123" s="7"/>
      <c r="G123" s="7"/>
      <c r="H123" s="7"/>
      <c r="I123" s="7"/>
      <c r="J123" s="7"/>
      <c r="O123" s="7"/>
      <c r="P123" s="7"/>
      <c r="Q123" s="7"/>
      <c r="R123" s="7"/>
      <c r="S123" s="7"/>
      <c r="T123" s="7"/>
      <c r="U123" s="4"/>
      <c r="V123" s="4"/>
      <c r="W123" s="4"/>
      <c r="X123" s="4"/>
      <c r="Y123" s="4"/>
      <c r="Z123" s="4"/>
      <c r="AA123" s="4"/>
      <c r="AB123" s="4"/>
    </row>
    <row r="124" spans="2:28">
      <c r="B124" s="8"/>
      <c r="C124" s="7"/>
      <c r="D124" s="7"/>
      <c r="E124" s="7"/>
      <c r="F124" s="7"/>
      <c r="G124" s="7"/>
      <c r="H124" s="7"/>
      <c r="I124" s="7"/>
      <c r="J124" s="7"/>
      <c r="O124" s="7"/>
      <c r="P124" s="7"/>
      <c r="Q124" s="7"/>
      <c r="R124" s="7"/>
      <c r="S124" s="7"/>
      <c r="T124" s="7"/>
      <c r="U124" s="4"/>
      <c r="V124" s="4"/>
      <c r="W124" s="4"/>
      <c r="X124" s="4"/>
      <c r="Y124" s="4"/>
      <c r="Z124" s="4"/>
      <c r="AA124" s="4"/>
      <c r="AB124" s="4"/>
    </row>
    <row r="125" spans="2:28">
      <c r="B125" s="8"/>
      <c r="C125" s="7"/>
      <c r="D125" s="7"/>
      <c r="E125" s="7"/>
      <c r="F125" s="7"/>
      <c r="G125" s="7"/>
      <c r="H125" s="7"/>
      <c r="I125" s="7"/>
      <c r="J125" s="7"/>
      <c r="O125" s="7"/>
      <c r="P125" s="7"/>
      <c r="Q125" s="7"/>
      <c r="R125" s="7"/>
      <c r="S125" s="7"/>
      <c r="T125" s="7"/>
      <c r="U125" s="4"/>
      <c r="V125" s="4"/>
      <c r="W125" s="4"/>
      <c r="X125" s="4"/>
      <c r="Y125" s="4"/>
      <c r="Z125" s="4"/>
      <c r="AA125" s="4"/>
      <c r="AB125" s="4"/>
    </row>
    <row r="126" spans="2:28">
      <c r="B126" s="8"/>
      <c r="C126" s="7"/>
      <c r="D126" s="7"/>
      <c r="E126" s="7"/>
      <c r="F126" s="7"/>
      <c r="G126" s="7"/>
      <c r="H126" s="7"/>
      <c r="I126" s="7"/>
      <c r="J126" s="7"/>
      <c r="O126" s="7"/>
      <c r="P126" s="7"/>
      <c r="Q126" s="7"/>
      <c r="R126" s="7"/>
      <c r="S126" s="7"/>
      <c r="T126" s="7"/>
      <c r="U126" s="4"/>
      <c r="V126" s="4"/>
      <c r="W126" s="4"/>
      <c r="X126" s="4"/>
      <c r="Y126" s="4"/>
      <c r="Z126" s="4"/>
      <c r="AA126" s="4"/>
      <c r="AB126" s="4"/>
    </row>
    <row r="127" spans="2:28">
      <c r="B127" s="8"/>
      <c r="C127" s="7"/>
      <c r="D127" s="7"/>
      <c r="E127" s="7"/>
      <c r="F127" s="7"/>
      <c r="G127" s="7"/>
      <c r="H127" s="7"/>
      <c r="I127" s="7"/>
      <c r="J127" s="7"/>
      <c r="O127" s="7"/>
      <c r="P127" s="7"/>
      <c r="Q127" s="7"/>
      <c r="R127" s="7"/>
      <c r="S127" s="7"/>
      <c r="T127" s="7"/>
      <c r="U127" s="4"/>
      <c r="V127" s="4"/>
      <c r="W127" s="4"/>
      <c r="X127" s="4"/>
      <c r="Y127" s="4"/>
      <c r="Z127" s="4"/>
      <c r="AA127" s="4"/>
      <c r="AB127" s="4"/>
    </row>
    <row r="128" spans="2:28">
      <c r="B128" s="8"/>
      <c r="C128" s="7"/>
      <c r="D128" s="7"/>
      <c r="E128" s="7"/>
      <c r="F128" s="7"/>
      <c r="G128" s="7"/>
      <c r="H128" s="7"/>
      <c r="I128" s="7"/>
      <c r="J128" s="7"/>
      <c r="O128" s="7"/>
      <c r="P128" s="7"/>
      <c r="Q128" s="7"/>
      <c r="R128" s="7"/>
      <c r="S128" s="7"/>
      <c r="T128" s="7"/>
      <c r="U128" s="4"/>
      <c r="V128" s="4"/>
      <c r="W128" s="4"/>
      <c r="X128" s="4"/>
      <c r="Y128" s="4"/>
      <c r="Z128" s="4"/>
      <c r="AA128" s="4"/>
      <c r="AB128" s="4"/>
    </row>
    <row r="129" spans="2:28">
      <c r="B129" s="8"/>
      <c r="C129" s="7"/>
      <c r="D129" s="7"/>
      <c r="E129" s="7"/>
      <c r="F129" s="7"/>
      <c r="G129" s="7"/>
      <c r="H129" s="7"/>
      <c r="I129" s="7"/>
      <c r="J129" s="7"/>
      <c r="O129" s="7"/>
      <c r="P129" s="7"/>
      <c r="Q129" s="7"/>
      <c r="R129" s="7"/>
      <c r="S129" s="7"/>
      <c r="T129" s="7"/>
      <c r="U129" s="4"/>
      <c r="V129" s="4"/>
      <c r="W129" s="4"/>
      <c r="X129" s="4"/>
      <c r="Y129" s="4"/>
      <c r="Z129" s="4"/>
      <c r="AA129" s="4"/>
      <c r="AB129" s="4"/>
    </row>
    <row r="130" spans="2:28">
      <c r="B130" s="8"/>
      <c r="C130" s="7"/>
      <c r="D130" s="7"/>
      <c r="E130" s="7"/>
      <c r="F130" s="7"/>
      <c r="G130" s="7"/>
      <c r="H130" s="7"/>
      <c r="I130" s="7"/>
      <c r="J130" s="7"/>
      <c r="O130" s="7"/>
      <c r="P130" s="7"/>
      <c r="Q130" s="7"/>
      <c r="R130" s="7"/>
      <c r="S130" s="7"/>
      <c r="T130" s="7"/>
      <c r="U130" s="4"/>
      <c r="V130" s="4"/>
      <c r="W130" s="4"/>
      <c r="X130" s="4"/>
      <c r="Y130" s="4"/>
      <c r="Z130" s="4"/>
      <c r="AA130" s="4"/>
      <c r="AB130" s="4"/>
    </row>
    <row r="131" spans="2:28">
      <c r="B131" s="8"/>
      <c r="C131" s="7"/>
      <c r="D131" s="7"/>
      <c r="E131" s="7"/>
      <c r="F131" s="7"/>
      <c r="G131" s="7"/>
      <c r="H131" s="7"/>
      <c r="I131" s="7"/>
      <c r="J131" s="7"/>
      <c r="O131" s="7"/>
      <c r="P131" s="7"/>
      <c r="Q131" s="7"/>
      <c r="R131" s="7"/>
      <c r="S131" s="7"/>
      <c r="T131" s="7"/>
      <c r="U131" s="4"/>
      <c r="V131" s="4"/>
      <c r="W131" s="4"/>
      <c r="X131" s="4"/>
      <c r="Y131" s="4"/>
      <c r="Z131" s="4"/>
      <c r="AA131" s="4"/>
      <c r="AB131" s="4"/>
    </row>
    <row r="132" spans="2:28">
      <c r="B132" s="8"/>
      <c r="C132" s="7"/>
      <c r="D132" s="7"/>
      <c r="E132" s="7"/>
      <c r="F132" s="7"/>
      <c r="G132" s="7"/>
      <c r="H132" s="7"/>
      <c r="I132" s="7"/>
      <c r="J132" s="7"/>
      <c r="O132" s="7"/>
      <c r="P132" s="7"/>
      <c r="Q132" s="7"/>
      <c r="R132" s="7"/>
      <c r="S132" s="7"/>
      <c r="T132" s="7"/>
      <c r="U132" s="4"/>
      <c r="V132" s="4"/>
      <c r="W132" s="4"/>
      <c r="X132" s="4"/>
      <c r="Y132" s="4"/>
      <c r="Z132" s="4"/>
      <c r="AA132" s="4"/>
      <c r="AB132" s="4"/>
    </row>
    <row r="133" spans="2:28">
      <c r="B133" s="8"/>
      <c r="C133" s="7"/>
      <c r="D133" s="7"/>
      <c r="E133" s="7"/>
      <c r="F133" s="7"/>
      <c r="G133" s="7"/>
      <c r="H133" s="7"/>
      <c r="I133" s="7"/>
      <c r="J133" s="7"/>
      <c r="O133" s="7"/>
      <c r="P133" s="7"/>
      <c r="Q133" s="7"/>
      <c r="R133" s="7"/>
      <c r="S133" s="7"/>
      <c r="T133" s="7"/>
      <c r="U133" s="4"/>
      <c r="V133" s="4"/>
      <c r="W133" s="4"/>
      <c r="X133" s="4"/>
      <c r="Y133" s="4"/>
      <c r="Z133" s="4"/>
      <c r="AA133" s="4"/>
      <c r="AB133" s="4"/>
    </row>
    <row r="134" spans="2:28">
      <c r="B134" s="8"/>
      <c r="C134" s="7"/>
      <c r="D134" s="7"/>
      <c r="E134" s="7"/>
      <c r="F134" s="7"/>
      <c r="G134" s="7"/>
      <c r="H134" s="7"/>
      <c r="I134" s="7"/>
      <c r="J134" s="7"/>
      <c r="O134" s="7"/>
      <c r="P134" s="7"/>
      <c r="Q134" s="7"/>
      <c r="R134" s="7"/>
      <c r="S134" s="7"/>
      <c r="T134" s="7"/>
      <c r="U134" s="4"/>
      <c r="V134" s="4"/>
      <c r="W134" s="4"/>
      <c r="X134" s="4"/>
      <c r="Y134" s="4"/>
      <c r="Z134" s="4"/>
      <c r="AA134" s="4"/>
      <c r="AB134" s="4"/>
    </row>
    <row r="135" spans="2:28">
      <c r="B135" s="8"/>
      <c r="C135" s="7"/>
      <c r="D135" s="7"/>
      <c r="E135" s="7"/>
      <c r="F135" s="7"/>
      <c r="G135" s="7"/>
      <c r="H135" s="7"/>
      <c r="I135" s="7"/>
      <c r="J135" s="7"/>
      <c r="O135" s="7"/>
      <c r="P135" s="7"/>
      <c r="Q135" s="7"/>
      <c r="R135" s="7"/>
      <c r="S135" s="7"/>
      <c r="T135" s="7"/>
      <c r="U135" s="4"/>
      <c r="V135" s="4"/>
      <c r="W135" s="4"/>
      <c r="X135" s="4"/>
      <c r="Y135" s="4"/>
      <c r="Z135" s="4"/>
      <c r="AA135" s="4"/>
      <c r="AB135" s="4"/>
    </row>
    <row r="136" spans="2:28">
      <c r="B136" s="8"/>
      <c r="C136" s="7"/>
      <c r="D136" s="7"/>
      <c r="E136" s="7"/>
      <c r="F136" s="7"/>
      <c r="G136" s="7"/>
      <c r="H136" s="7"/>
      <c r="I136" s="7"/>
      <c r="J136" s="7"/>
      <c r="O136" s="7"/>
      <c r="P136" s="7"/>
      <c r="Q136" s="7"/>
      <c r="R136" s="7"/>
      <c r="S136" s="7"/>
      <c r="T136" s="7"/>
      <c r="U136" s="4"/>
      <c r="V136" s="4"/>
      <c r="W136" s="4"/>
      <c r="X136" s="4"/>
      <c r="Y136" s="4"/>
      <c r="Z136" s="4"/>
      <c r="AA136" s="4"/>
      <c r="AB136" s="4"/>
    </row>
    <row r="137" spans="2:28">
      <c r="B137" s="8"/>
      <c r="C137" s="7"/>
      <c r="D137" s="7"/>
      <c r="E137" s="7"/>
      <c r="F137" s="7"/>
      <c r="G137" s="7"/>
      <c r="H137" s="7"/>
      <c r="I137" s="7"/>
      <c r="J137" s="7"/>
      <c r="O137" s="7"/>
      <c r="P137" s="7"/>
      <c r="Q137" s="7"/>
      <c r="R137" s="7"/>
      <c r="S137" s="7"/>
      <c r="T137" s="7"/>
      <c r="U137" s="4"/>
      <c r="V137" s="4"/>
      <c r="W137" s="4"/>
      <c r="X137" s="4"/>
      <c r="Y137" s="4"/>
      <c r="Z137" s="4"/>
      <c r="AA137" s="4"/>
      <c r="AB137" s="4"/>
    </row>
    <row r="138" spans="2:28">
      <c r="B138" s="8"/>
      <c r="C138" s="7"/>
      <c r="D138" s="7"/>
      <c r="E138" s="7"/>
      <c r="F138" s="7"/>
      <c r="G138" s="7"/>
      <c r="H138" s="7"/>
      <c r="I138" s="7"/>
      <c r="J138" s="7"/>
      <c r="O138" s="7"/>
      <c r="P138" s="7"/>
      <c r="Q138" s="7"/>
      <c r="R138" s="7"/>
      <c r="S138" s="7"/>
      <c r="T138" s="7"/>
      <c r="U138" s="4"/>
      <c r="V138" s="4"/>
      <c r="W138" s="4"/>
      <c r="X138" s="4"/>
      <c r="Y138" s="4"/>
      <c r="Z138" s="4"/>
      <c r="AA138" s="4"/>
      <c r="AB138" s="4"/>
    </row>
    <row r="139" spans="2:28">
      <c r="B139" s="8"/>
      <c r="C139" s="7"/>
      <c r="D139" s="7"/>
      <c r="E139" s="7"/>
      <c r="F139" s="7"/>
      <c r="G139" s="7"/>
      <c r="H139" s="7"/>
      <c r="I139" s="7"/>
      <c r="J139" s="7"/>
      <c r="O139" s="7"/>
      <c r="P139" s="7"/>
      <c r="Q139" s="7"/>
      <c r="R139" s="7"/>
      <c r="S139" s="7"/>
      <c r="T139" s="7"/>
      <c r="U139" s="4"/>
      <c r="V139" s="4"/>
      <c r="W139" s="4"/>
      <c r="X139" s="4"/>
      <c r="Y139" s="4"/>
      <c r="Z139" s="4"/>
      <c r="AA139" s="4"/>
      <c r="AB139" s="4"/>
    </row>
    <row r="140" spans="2:28">
      <c r="B140" s="8"/>
      <c r="C140" s="7"/>
      <c r="D140" s="7"/>
      <c r="E140" s="7"/>
      <c r="F140" s="7"/>
      <c r="G140" s="7"/>
      <c r="H140" s="7"/>
      <c r="I140" s="7"/>
      <c r="J140" s="7"/>
      <c r="O140" s="7"/>
      <c r="P140" s="7"/>
      <c r="Q140" s="7"/>
      <c r="R140" s="7"/>
      <c r="S140" s="7"/>
      <c r="T140" s="7"/>
      <c r="U140" s="4"/>
      <c r="V140" s="4"/>
      <c r="W140" s="4"/>
      <c r="X140" s="4"/>
      <c r="Y140" s="4"/>
      <c r="Z140" s="4"/>
      <c r="AA140" s="4"/>
      <c r="AB140" s="4"/>
    </row>
    <row r="141" spans="2:28">
      <c r="B141" s="8"/>
      <c r="C141" s="7"/>
      <c r="D141" s="7"/>
      <c r="E141" s="7"/>
      <c r="F141" s="7"/>
      <c r="G141" s="7"/>
      <c r="H141" s="7"/>
      <c r="I141" s="7"/>
      <c r="J141" s="7"/>
      <c r="O141" s="7"/>
      <c r="P141" s="7"/>
      <c r="Q141" s="7"/>
      <c r="R141" s="7"/>
      <c r="S141" s="7"/>
      <c r="T141" s="7"/>
      <c r="U141" s="4"/>
      <c r="V141" s="4"/>
      <c r="W141" s="4"/>
      <c r="X141" s="4"/>
      <c r="Y141" s="4"/>
      <c r="Z141" s="4"/>
      <c r="AA141" s="4"/>
      <c r="AB141" s="4"/>
    </row>
    <row r="142" spans="2:28">
      <c r="B142" s="8"/>
      <c r="C142" s="7"/>
      <c r="D142" s="7"/>
      <c r="E142" s="7"/>
      <c r="F142" s="7"/>
      <c r="G142" s="7"/>
      <c r="H142" s="7"/>
      <c r="I142" s="7"/>
      <c r="J142" s="7"/>
      <c r="O142" s="7"/>
      <c r="P142" s="7"/>
      <c r="Q142" s="7"/>
      <c r="R142" s="7"/>
      <c r="S142" s="7"/>
      <c r="T142" s="7"/>
      <c r="U142" s="4"/>
      <c r="V142" s="4"/>
      <c r="W142" s="4"/>
      <c r="X142" s="4"/>
      <c r="Y142" s="4"/>
      <c r="Z142" s="4"/>
      <c r="AA142" s="4"/>
      <c r="AB142" s="4"/>
    </row>
    <row r="143" spans="2:28">
      <c r="B143" s="8"/>
      <c r="C143" s="7"/>
      <c r="D143" s="7"/>
      <c r="E143" s="7"/>
      <c r="F143" s="7"/>
      <c r="G143" s="7"/>
      <c r="H143" s="7"/>
      <c r="I143" s="7"/>
      <c r="J143" s="7"/>
      <c r="O143" s="7"/>
      <c r="P143" s="7"/>
      <c r="Q143" s="7"/>
      <c r="R143" s="7"/>
      <c r="S143" s="7"/>
      <c r="T143" s="7"/>
      <c r="U143" s="4"/>
      <c r="V143" s="4"/>
      <c r="W143" s="4"/>
      <c r="X143" s="4"/>
      <c r="Y143" s="4"/>
      <c r="Z143" s="4"/>
      <c r="AA143" s="4"/>
      <c r="AB143" s="4"/>
    </row>
    <row r="144" spans="2:28">
      <c r="B144" s="8"/>
      <c r="C144" s="7"/>
      <c r="D144" s="7"/>
      <c r="E144" s="7"/>
      <c r="F144" s="7"/>
      <c r="G144" s="7"/>
      <c r="H144" s="7"/>
      <c r="I144" s="7"/>
      <c r="J144" s="7"/>
      <c r="O144" s="7"/>
      <c r="P144" s="7"/>
      <c r="Q144" s="7"/>
      <c r="R144" s="7"/>
      <c r="S144" s="7"/>
      <c r="T144" s="7"/>
      <c r="U144" s="4"/>
      <c r="V144" s="4"/>
      <c r="W144" s="4"/>
      <c r="X144" s="4"/>
      <c r="Y144" s="4"/>
      <c r="Z144" s="4"/>
      <c r="AA144" s="4"/>
      <c r="AB144" s="4"/>
    </row>
    <row r="145" spans="2:28">
      <c r="B145" s="8"/>
      <c r="C145" s="7"/>
      <c r="D145" s="7"/>
      <c r="E145" s="7"/>
      <c r="F145" s="7"/>
      <c r="G145" s="7"/>
      <c r="H145" s="7"/>
      <c r="I145" s="7"/>
      <c r="J145" s="7"/>
      <c r="O145" s="7"/>
      <c r="P145" s="7"/>
      <c r="Q145" s="7"/>
      <c r="R145" s="7"/>
      <c r="S145" s="7"/>
      <c r="T145" s="7"/>
      <c r="U145" s="4"/>
      <c r="V145" s="4"/>
      <c r="W145" s="4"/>
      <c r="X145" s="4"/>
      <c r="Y145" s="4"/>
      <c r="Z145" s="4"/>
      <c r="AA145" s="4"/>
      <c r="AB145" s="4"/>
    </row>
    <row r="146" spans="2:28">
      <c r="B146" s="8"/>
      <c r="C146" s="7"/>
      <c r="D146" s="7"/>
      <c r="E146" s="7"/>
      <c r="F146" s="7"/>
      <c r="G146" s="7"/>
      <c r="H146" s="7"/>
      <c r="I146" s="7"/>
      <c r="J146" s="7"/>
      <c r="O146" s="7"/>
      <c r="P146" s="7"/>
      <c r="Q146" s="7"/>
      <c r="R146" s="7"/>
      <c r="S146" s="7"/>
      <c r="T146" s="7"/>
      <c r="U146" s="4"/>
      <c r="V146" s="4"/>
      <c r="W146" s="4"/>
      <c r="X146" s="4"/>
      <c r="Y146" s="4"/>
      <c r="Z146" s="4"/>
      <c r="AA146" s="4"/>
      <c r="AB146" s="4"/>
    </row>
    <row r="147" spans="2:28">
      <c r="B147" s="8"/>
      <c r="C147" s="7"/>
      <c r="D147" s="7"/>
      <c r="E147" s="7"/>
      <c r="F147" s="7"/>
      <c r="G147" s="7"/>
      <c r="H147" s="7"/>
      <c r="I147" s="7"/>
      <c r="J147" s="7"/>
      <c r="O147" s="7"/>
      <c r="P147" s="7"/>
      <c r="Q147" s="7"/>
      <c r="R147" s="7"/>
      <c r="S147" s="7"/>
      <c r="T147" s="7"/>
      <c r="U147" s="4"/>
      <c r="V147" s="4"/>
      <c r="W147" s="4"/>
      <c r="X147" s="4"/>
      <c r="Y147" s="4"/>
      <c r="Z147" s="4"/>
      <c r="AA147" s="4"/>
      <c r="AB147" s="4"/>
    </row>
    <row r="148" spans="2:28">
      <c r="B148" s="8"/>
      <c r="C148" s="7"/>
      <c r="D148" s="7"/>
      <c r="E148" s="7"/>
      <c r="F148" s="7"/>
      <c r="G148" s="7"/>
      <c r="H148" s="7"/>
      <c r="I148" s="7"/>
      <c r="J148" s="7"/>
      <c r="O148" s="7"/>
      <c r="P148" s="7"/>
      <c r="Q148" s="7"/>
      <c r="R148" s="7"/>
      <c r="S148" s="7"/>
      <c r="T148" s="7"/>
      <c r="U148" s="4"/>
      <c r="V148" s="4"/>
      <c r="W148" s="4"/>
      <c r="X148" s="4"/>
      <c r="Y148" s="4"/>
      <c r="Z148" s="4"/>
      <c r="AA148" s="4"/>
      <c r="AB148" s="4"/>
    </row>
    <row r="149" spans="2:28">
      <c r="B149" s="8"/>
      <c r="C149" s="7"/>
      <c r="D149" s="7"/>
      <c r="E149" s="7"/>
      <c r="F149" s="7"/>
      <c r="G149" s="7"/>
      <c r="H149" s="7"/>
      <c r="I149" s="7"/>
      <c r="J149" s="7"/>
      <c r="O149" s="7"/>
      <c r="P149" s="7"/>
      <c r="Q149" s="7"/>
      <c r="R149" s="7"/>
      <c r="S149" s="7"/>
      <c r="T149" s="7"/>
      <c r="U149" s="4"/>
      <c r="V149" s="4"/>
      <c r="W149" s="4"/>
      <c r="X149" s="4"/>
      <c r="Y149" s="4"/>
      <c r="Z149" s="4"/>
      <c r="AA149" s="4"/>
      <c r="AB149" s="4"/>
    </row>
    <row r="150" spans="2:28">
      <c r="B150" s="8"/>
      <c r="C150" s="7"/>
      <c r="D150" s="7"/>
      <c r="E150" s="7"/>
      <c r="F150" s="7"/>
      <c r="G150" s="7"/>
      <c r="H150" s="7"/>
      <c r="I150" s="7"/>
      <c r="J150" s="7"/>
      <c r="O150" s="7"/>
      <c r="P150" s="7"/>
      <c r="Q150" s="7"/>
      <c r="R150" s="7"/>
      <c r="S150" s="7"/>
      <c r="T150" s="7"/>
      <c r="U150" s="4"/>
      <c r="V150" s="4"/>
      <c r="W150" s="4"/>
      <c r="X150" s="4"/>
      <c r="Y150" s="4"/>
      <c r="Z150" s="4"/>
      <c r="AA150" s="4"/>
      <c r="AB150" s="4"/>
    </row>
    <row r="151" spans="2:28">
      <c r="B151" s="8"/>
      <c r="C151" s="7"/>
      <c r="D151" s="7"/>
      <c r="E151" s="7"/>
      <c r="F151" s="7"/>
      <c r="G151" s="7"/>
      <c r="H151" s="7"/>
      <c r="I151" s="7"/>
      <c r="J151" s="7"/>
      <c r="O151" s="7"/>
      <c r="P151" s="7"/>
      <c r="Q151" s="7"/>
      <c r="R151" s="7"/>
      <c r="S151" s="7"/>
      <c r="T151" s="7"/>
      <c r="U151" s="4"/>
      <c r="V151" s="4"/>
      <c r="W151" s="4"/>
      <c r="X151" s="4"/>
      <c r="Y151" s="4"/>
      <c r="Z151" s="4"/>
      <c r="AA151" s="4"/>
      <c r="AB151" s="4"/>
    </row>
    <row r="152" spans="2:28">
      <c r="B152" s="8"/>
      <c r="C152" s="7"/>
      <c r="D152" s="7"/>
      <c r="E152" s="7"/>
      <c r="F152" s="7"/>
      <c r="G152" s="7"/>
      <c r="H152" s="7"/>
      <c r="I152" s="7"/>
      <c r="J152" s="7"/>
      <c r="O152" s="7"/>
      <c r="P152" s="7"/>
      <c r="Q152" s="7"/>
      <c r="R152" s="7"/>
      <c r="S152" s="7"/>
      <c r="T152" s="7"/>
      <c r="U152" s="4"/>
      <c r="V152" s="4"/>
      <c r="W152" s="4"/>
      <c r="X152" s="4"/>
      <c r="Y152" s="4"/>
      <c r="Z152" s="4"/>
      <c r="AA152" s="4"/>
      <c r="AB152" s="4"/>
    </row>
    <row r="153" spans="2:28">
      <c r="B153" s="8"/>
      <c r="C153" s="7"/>
      <c r="D153" s="7"/>
      <c r="E153" s="7"/>
      <c r="F153" s="7"/>
      <c r="G153" s="7"/>
      <c r="H153" s="7"/>
      <c r="I153" s="7"/>
      <c r="J153" s="7"/>
      <c r="O153" s="7"/>
      <c r="P153" s="7"/>
      <c r="Q153" s="7"/>
      <c r="R153" s="7"/>
      <c r="S153" s="7"/>
      <c r="T153" s="7"/>
      <c r="U153" s="4"/>
      <c r="V153" s="4"/>
      <c r="W153" s="4"/>
      <c r="X153" s="4"/>
      <c r="Y153" s="4"/>
      <c r="Z153" s="4"/>
      <c r="AA153" s="4"/>
      <c r="AB153" s="4"/>
    </row>
    <row r="154" spans="2:28">
      <c r="B154" s="8"/>
      <c r="C154" s="7"/>
      <c r="D154" s="7"/>
      <c r="E154" s="7"/>
      <c r="F154" s="7"/>
      <c r="G154" s="7"/>
      <c r="H154" s="7"/>
      <c r="I154" s="7"/>
      <c r="J154" s="7"/>
      <c r="O154" s="7"/>
      <c r="P154" s="7"/>
      <c r="Q154" s="7"/>
      <c r="R154" s="7"/>
      <c r="S154" s="7"/>
      <c r="T154" s="7"/>
      <c r="U154" s="4"/>
      <c r="V154" s="4"/>
      <c r="W154" s="4"/>
      <c r="X154" s="4"/>
      <c r="Y154" s="4"/>
      <c r="Z154" s="4"/>
      <c r="AA154" s="4"/>
      <c r="AB154" s="4"/>
    </row>
    <row r="155" spans="2:28">
      <c r="B155" s="8"/>
      <c r="C155" s="7"/>
      <c r="D155" s="7"/>
      <c r="E155" s="7"/>
      <c r="F155" s="7"/>
      <c r="G155" s="7"/>
      <c r="H155" s="7"/>
      <c r="I155" s="7"/>
      <c r="J155" s="7"/>
      <c r="O155" s="7"/>
      <c r="P155" s="7"/>
      <c r="Q155" s="7"/>
      <c r="R155" s="7"/>
      <c r="S155" s="7"/>
      <c r="T155" s="7"/>
      <c r="U155" s="4"/>
      <c r="V155" s="4"/>
      <c r="W155" s="4"/>
      <c r="X155" s="4"/>
      <c r="Y155" s="4"/>
      <c r="Z155" s="4"/>
      <c r="AA155" s="4"/>
      <c r="AB155" s="4"/>
    </row>
    <row r="156" spans="2:28">
      <c r="B156" s="8"/>
      <c r="C156" s="7"/>
      <c r="D156" s="7"/>
      <c r="E156" s="7"/>
      <c r="F156" s="7"/>
      <c r="G156" s="7"/>
      <c r="H156" s="7"/>
      <c r="I156" s="7"/>
      <c r="J156" s="7"/>
      <c r="O156" s="7"/>
      <c r="P156" s="7"/>
      <c r="Q156" s="7"/>
      <c r="R156" s="7"/>
      <c r="S156" s="7"/>
      <c r="T156" s="7"/>
      <c r="U156" s="4"/>
      <c r="V156" s="4"/>
      <c r="W156" s="4"/>
      <c r="X156" s="4"/>
      <c r="Y156" s="4"/>
      <c r="Z156" s="4"/>
      <c r="AA156" s="4"/>
      <c r="AB156" s="4"/>
    </row>
    <row r="157" spans="2:28">
      <c r="B157" s="8"/>
      <c r="C157" s="7"/>
      <c r="D157" s="7"/>
      <c r="E157" s="7"/>
      <c r="F157" s="7"/>
      <c r="G157" s="7"/>
      <c r="H157" s="7"/>
      <c r="I157" s="7"/>
      <c r="J157" s="7"/>
      <c r="O157" s="7"/>
      <c r="P157" s="7"/>
      <c r="Q157" s="7"/>
      <c r="R157" s="7"/>
      <c r="S157" s="7"/>
      <c r="T157" s="7"/>
      <c r="U157" s="4"/>
      <c r="V157" s="4"/>
      <c r="W157" s="4"/>
      <c r="X157" s="4"/>
      <c r="Y157" s="4"/>
      <c r="Z157" s="4"/>
      <c r="AA157" s="4"/>
      <c r="AB157" s="4"/>
    </row>
    <row r="158" spans="2:28">
      <c r="B158" s="8"/>
      <c r="C158" s="7"/>
      <c r="D158" s="7"/>
      <c r="E158" s="7"/>
      <c r="F158" s="7"/>
      <c r="G158" s="7"/>
      <c r="H158" s="7"/>
      <c r="I158" s="7"/>
      <c r="J158" s="7"/>
      <c r="O158" s="7"/>
      <c r="P158" s="7"/>
      <c r="Q158" s="7"/>
      <c r="R158" s="7"/>
      <c r="S158" s="7"/>
      <c r="T158" s="7"/>
      <c r="U158" s="4"/>
      <c r="V158" s="4"/>
      <c r="W158" s="4"/>
      <c r="X158" s="4"/>
      <c r="Y158" s="4"/>
      <c r="Z158" s="4"/>
      <c r="AA158" s="4"/>
      <c r="AB158" s="4"/>
    </row>
    <row r="159" spans="2:28">
      <c r="B159" s="8"/>
      <c r="C159" s="7"/>
      <c r="D159" s="7"/>
      <c r="E159" s="7"/>
      <c r="F159" s="7"/>
      <c r="G159" s="7"/>
      <c r="H159" s="7"/>
      <c r="I159" s="7"/>
      <c r="J159" s="7"/>
      <c r="O159" s="7"/>
      <c r="P159" s="7"/>
      <c r="Q159" s="7"/>
      <c r="R159" s="7"/>
      <c r="S159" s="7"/>
      <c r="T159" s="7"/>
      <c r="U159" s="4"/>
      <c r="V159" s="4"/>
      <c r="W159" s="4"/>
      <c r="X159" s="4"/>
      <c r="Y159" s="4"/>
      <c r="Z159" s="4"/>
      <c r="AA159" s="4"/>
      <c r="AB159" s="4"/>
    </row>
    <row r="160" spans="2:28">
      <c r="B160" s="8"/>
      <c r="C160" s="7"/>
      <c r="D160" s="7"/>
      <c r="E160" s="7"/>
      <c r="F160" s="7"/>
      <c r="G160" s="7"/>
      <c r="H160" s="7"/>
      <c r="I160" s="7"/>
      <c r="J160" s="7"/>
      <c r="O160" s="7"/>
      <c r="P160" s="7"/>
      <c r="Q160" s="7"/>
      <c r="R160" s="7"/>
      <c r="S160" s="7"/>
      <c r="T160" s="7"/>
      <c r="U160" s="4"/>
      <c r="V160" s="4"/>
      <c r="W160" s="4"/>
      <c r="X160" s="4"/>
      <c r="Y160" s="4"/>
      <c r="Z160" s="4"/>
      <c r="AA160" s="4"/>
      <c r="AB160" s="4"/>
    </row>
    <row r="161" spans="2:28">
      <c r="B161" s="8"/>
      <c r="C161" s="7"/>
      <c r="D161" s="7"/>
      <c r="E161" s="7"/>
      <c r="F161" s="7"/>
      <c r="G161" s="7"/>
      <c r="H161" s="7"/>
      <c r="I161" s="7"/>
      <c r="J161" s="7"/>
      <c r="O161" s="7"/>
      <c r="P161" s="7"/>
      <c r="Q161" s="7"/>
      <c r="R161" s="7"/>
      <c r="S161" s="7"/>
      <c r="T161" s="7"/>
      <c r="U161" s="4"/>
      <c r="V161" s="4"/>
      <c r="W161" s="4"/>
      <c r="X161" s="4"/>
      <c r="Y161" s="4"/>
      <c r="Z161" s="4"/>
      <c r="AA161" s="4"/>
      <c r="AB161" s="4"/>
    </row>
    <row r="162" spans="2:28">
      <c r="B162" s="8"/>
      <c r="C162" s="7"/>
      <c r="D162" s="7"/>
      <c r="E162" s="7"/>
      <c r="F162" s="7"/>
      <c r="G162" s="7"/>
      <c r="H162" s="7"/>
      <c r="I162" s="7"/>
      <c r="J162" s="7"/>
      <c r="O162" s="7"/>
      <c r="P162" s="7"/>
      <c r="Q162" s="7"/>
      <c r="R162" s="7"/>
      <c r="S162" s="7"/>
      <c r="T162" s="7"/>
      <c r="U162" s="4"/>
      <c r="V162" s="4"/>
      <c r="W162" s="4"/>
      <c r="X162" s="4"/>
      <c r="Y162" s="4"/>
      <c r="Z162" s="4"/>
      <c r="AA162" s="4"/>
      <c r="AB162" s="4"/>
    </row>
    <row r="163" spans="2:28">
      <c r="B163" s="8"/>
      <c r="C163" s="7"/>
      <c r="D163" s="7"/>
      <c r="E163" s="7"/>
      <c r="F163" s="7"/>
      <c r="G163" s="7"/>
      <c r="H163" s="7"/>
      <c r="I163" s="7"/>
      <c r="J163" s="7"/>
      <c r="O163" s="7"/>
      <c r="P163" s="7"/>
      <c r="Q163" s="7"/>
      <c r="R163" s="7"/>
      <c r="S163" s="7"/>
      <c r="T163" s="7"/>
      <c r="U163" s="4"/>
      <c r="V163" s="4"/>
      <c r="W163" s="4"/>
      <c r="X163" s="4"/>
      <c r="Y163" s="4"/>
      <c r="Z163" s="4"/>
      <c r="AA163" s="4"/>
      <c r="AB163" s="4"/>
    </row>
    <row r="164" spans="2:28">
      <c r="B164" s="8"/>
      <c r="C164" s="7"/>
      <c r="D164" s="7"/>
      <c r="E164" s="7"/>
      <c r="F164" s="7"/>
      <c r="G164" s="7"/>
      <c r="H164" s="7"/>
      <c r="I164" s="7"/>
      <c r="J164" s="7"/>
      <c r="O164" s="7"/>
      <c r="P164" s="7"/>
      <c r="Q164" s="7"/>
      <c r="R164" s="7"/>
      <c r="S164" s="7"/>
      <c r="T164" s="7"/>
      <c r="U164" s="4"/>
      <c r="V164" s="4"/>
      <c r="W164" s="4"/>
      <c r="X164" s="4"/>
      <c r="Y164" s="4"/>
      <c r="Z164" s="4"/>
      <c r="AA164" s="4"/>
      <c r="AB164" s="4"/>
    </row>
    <row r="165" spans="2:28">
      <c r="B165" s="8"/>
      <c r="C165" s="7"/>
      <c r="D165" s="7"/>
      <c r="E165" s="7"/>
      <c r="F165" s="7"/>
      <c r="G165" s="7"/>
      <c r="H165" s="7"/>
      <c r="I165" s="7"/>
      <c r="J165" s="7"/>
      <c r="O165" s="7"/>
      <c r="P165" s="7"/>
      <c r="Q165" s="7"/>
      <c r="R165" s="7"/>
      <c r="S165" s="7"/>
      <c r="T165" s="7"/>
      <c r="U165" s="4"/>
      <c r="V165" s="4"/>
      <c r="W165" s="4"/>
      <c r="X165" s="4"/>
      <c r="Y165" s="4"/>
      <c r="Z165" s="4"/>
      <c r="AA165" s="4"/>
      <c r="AB165" s="4"/>
    </row>
    <row r="166" spans="2:28">
      <c r="B166" s="8"/>
      <c r="C166" s="7"/>
      <c r="D166" s="7"/>
      <c r="E166" s="7"/>
      <c r="F166" s="7"/>
      <c r="G166" s="7"/>
      <c r="H166" s="7"/>
      <c r="I166" s="7"/>
      <c r="J166" s="7"/>
      <c r="O166" s="7"/>
      <c r="P166" s="7"/>
      <c r="Q166" s="7"/>
      <c r="R166" s="7"/>
      <c r="S166" s="7"/>
      <c r="T166" s="7"/>
      <c r="U166" s="4"/>
      <c r="V166" s="4"/>
      <c r="W166" s="4"/>
      <c r="X166" s="4"/>
      <c r="Y166" s="4"/>
      <c r="Z166" s="4"/>
      <c r="AA166" s="4"/>
      <c r="AB166" s="4"/>
    </row>
    <row r="167" spans="2:28">
      <c r="B167" s="8"/>
      <c r="C167" s="7"/>
      <c r="D167" s="7"/>
      <c r="E167" s="7"/>
      <c r="F167" s="7"/>
      <c r="G167" s="7"/>
      <c r="H167" s="7"/>
      <c r="I167" s="7"/>
      <c r="J167" s="7"/>
      <c r="O167" s="7"/>
      <c r="P167" s="7"/>
      <c r="Q167" s="7"/>
      <c r="R167" s="7"/>
      <c r="S167" s="7"/>
      <c r="T167" s="7"/>
      <c r="U167" s="4"/>
      <c r="V167" s="4"/>
      <c r="W167" s="4"/>
      <c r="X167" s="4"/>
      <c r="Y167" s="4"/>
      <c r="Z167" s="4"/>
      <c r="AA167" s="4"/>
      <c r="AB167" s="4"/>
    </row>
    <row r="168" spans="2:28">
      <c r="B168" s="8"/>
      <c r="C168" s="7"/>
      <c r="D168" s="7"/>
      <c r="E168" s="7"/>
      <c r="F168" s="7"/>
      <c r="G168" s="7"/>
      <c r="H168" s="7"/>
      <c r="I168" s="7"/>
      <c r="J168" s="7"/>
      <c r="O168" s="7"/>
      <c r="P168" s="7"/>
      <c r="Q168" s="7"/>
      <c r="R168" s="7"/>
      <c r="S168" s="7"/>
      <c r="T168" s="7"/>
      <c r="U168" s="4"/>
      <c r="V168" s="4"/>
      <c r="W168" s="4"/>
      <c r="X168" s="4"/>
      <c r="Y168" s="4"/>
      <c r="Z168" s="4"/>
      <c r="AA168" s="4"/>
      <c r="AB168" s="4"/>
    </row>
    <row r="169" spans="2:28">
      <c r="B169" s="8"/>
      <c r="C169" s="7"/>
      <c r="D169" s="7"/>
      <c r="E169" s="7"/>
      <c r="F169" s="7"/>
      <c r="G169" s="7"/>
      <c r="H169" s="7"/>
      <c r="I169" s="7"/>
      <c r="J169" s="7"/>
      <c r="O169" s="7"/>
      <c r="P169" s="7"/>
      <c r="Q169" s="7"/>
      <c r="R169" s="7"/>
      <c r="S169" s="7"/>
      <c r="T169" s="7"/>
      <c r="U169" s="4"/>
      <c r="V169" s="4"/>
      <c r="W169" s="4"/>
      <c r="X169" s="4"/>
      <c r="Y169" s="4"/>
      <c r="Z169" s="4"/>
      <c r="AA169" s="4"/>
      <c r="AB169" s="4"/>
    </row>
    <row r="170" spans="2:28">
      <c r="B170" s="8"/>
      <c r="C170" s="7"/>
      <c r="D170" s="7"/>
      <c r="E170" s="7"/>
      <c r="F170" s="7"/>
      <c r="G170" s="7"/>
      <c r="H170" s="7"/>
      <c r="I170" s="7"/>
      <c r="J170" s="7"/>
      <c r="O170" s="7"/>
      <c r="P170" s="7"/>
      <c r="Q170" s="7"/>
      <c r="R170" s="7"/>
      <c r="S170" s="7"/>
      <c r="T170" s="7"/>
      <c r="U170" s="4"/>
      <c r="V170" s="4"/>
      <c r="W170" s="4"/>
      <c r="X170" s="4"/>
      <c r="Y170" s="4"/>
      <c r="Z170" s="4"/>
      <c r="AA170" s="4"/>
      <c r="AB170" s="4"/>
    </row>
    <row r="171" spans="2:28">
      <c r="B171" s="8"/>
      <c r="C171" s="7"/>
      <c r="D171" s="7"/>
      <c r="E171" s="7"/>
      <c r="F171" s="7"/>
      <c r="G171" s="7"/>
      <c r="H171" s="7"/>
      <c r="I171" s="7"/>
      <c r="J171" s="7"/>
      <c r="O171" s="7"/>
      <c r="P171" s="7"/>
      <c r="Q171" s="7"/>
      <c r="R171" s="7"/>
      <c r="S171" s="7"/>
      <c r="T171" s="7"/>
      <c r="U171" s="4"/>
      <c r="V171" s="4"/>
      <c r="W171" s="4"/>
      <c r="X171" s="4"/>
      <c r="Y171" s="4"/>
      <c r="Z171" s="4"/>
      <c r="AA171" s="4"/>
      <c r="AB171" s="4"/>
    </row>
    <row r="172" spans="2:28">
      <c r="B172" s="8"/>
      <c r="C172" s="7"/>
      <c r="D172" s="7"/>
      <c r="E172" s="7"/>
      <c r="F172" s="7"/>
      <c r="G172" s="7"/>
      <c r="H172" s="7"/>
      <c r="I172" s="7"/>
      <c r="J172" s="7"/>
      <c r="O172" s="7"/>
      <c r="P172" s="7"/>
      <c r="Q172" s="7"/>
      <c r="R172" s="7"/>
      <c r="S172" s="7"/>
      <c r="T172" s="7"/>
      <c r="U172" s="4"/>
      <c r="V172" s="4"/>
      <c r="W172" s="4"/>
      <c r="X172" s="4"/>
      <c r="Y172" s="4"/>
      <c r="Z172" s="4"/>
      <c r="AA172" s="4"/>
      <c r="AB172" s="4"/>
    </row>
    <row r="173" spans="2:28">
      <c r="B173" s="8"/>
      <c r="C173" s="7"/>
      <c r="D173" s="7"/>
      <c r="E173" s="7"/>
      <c r="F173" s="7"/>
      <c r="G173" s="7"/>
      <c r="H173" s="7"/>
      <c r="I173" s="7"/>
      <c r="J173" s="7"/>
      <c r="O173" s="7"/>
      <c r="P173" s="7"/>
      <c r="Q173" s="7"/>
      <c r="R173" s="7"/>
      <c r="S173" s="7"/>
      <c r="T173" s="7"/>
      <c r="U173" s="4"/>
      <c r="V173" s="4"/>
      <c r="W173" s="4"/>
      <c r="X173" s="4"/>
      <c r="Y173" s="4"/>
      <c r="Z173" s="4"/>
      <c r="AA173" s="4"/>
      <c r="AB173" s="4"/>
    </row>
    <row r="174" spans="2:28">
      <c r="B174" s="8"/>
      <c r="C174" s="7"/>
      <c r="D174" s="7"/>
      <c r="E174" s="7"/>
      <c r="F174" s="7"/>
      <c r="G174" s="7"/>
      <c r="H174" s="7"/>
      <c r="I174" s="7"/>
      <c r="J174" s="7"/>
      <c r="O174" s="7"/>
      <c r="P174" s="7"/>
      <c r="Q174" s="7"/>
      <c r="R174" s="7"/>
      <c r="S174" s="7"/>
      <c r="T174" s="7"/>
      <c r="U174" s="4"/>
      <c r="V174" s="4"/>
      <c r="W174" s="4"/>
      <c r="X174" s="4"/>
      <c r="Y174" s="4"/>
      <c r="Z174" s="4"/>
      <c r="AA174" s="4"/>
      <c r="AB174" s="4"/>
    </row>
    <row r="175" spans="2:28">
      <c r="B175" s="8"/>
      <c r="C175" s="7"/>
      <c r="D175" s="7"/>
      <c r="E175" s="7"/>
      <c r="F175" s="7"/>
      <c r="G175" s="7"/>
      <c r="H175" s="7"/>
      <c r="I175" s="7"/>
      <c r="J175" s="7"/>
      <c r="O175" s="7"/>
      <c r="P175" s="7"/>
      <c r="Q175" s="7"/>
      <c r="R175" s="7"/>
      <c r="S175" s="7"/>
      <c r="T175" s="7"/>
      <c r="U175" s="4"/>
      <c r="V175" s="4"/>
      <c r="W175" s="4"/>
      <c r="X175" s="4"/>
      <c r="Y175" s="4"/>
      <c r="Z175" s="4"/>
      <c r="AA175" s="4"/>
      <c r="AB175" s="4"/>
    </row>
    <row r="176" spans="2:28">
      <c r="B176" s="8"/>
      <c r="C176" s="7"/>
      <c r="D176" s="7"/>
      <c r="E176" s="7"/>
      <c r="F176" s="7"/>
      <c r="G176" s="7"/>
      <c r="H176" s="7"/>
      <c r="I176" s="7"/>
      <c r="J176" s="7"/>
      <c r="O176" s="7"/>
      <c r="P176" s="7"/>
      <c r="Q176" s="7"/>
      <c r="R176" s="7"/>
      <c r="S176" s="7"/>
      <c r="T176" s="7"/>
      <c r="U176" s="4"/>
      <c r="V176" s="4"/>
      <c r="W176" s="4"/>
      <c r="X176" s="4"/>
      <c r="Y176" s="4"/>
      <c r="Z176" s="4"/>
      <c r="AA176" s="4"/>
      <c r="AB176" s="4"/>
    </row>
    <row r="177" spans="2:28">
      <c r="B177" s="8"/>
      <c r="C177" s="7"/>
      <c r="D177" s="7"/>
      <c r="E177" s="7"/>
      <c r="F177" s="7"/>
      <c r="G177" s="7"/>
      <c r="H177" s="7"/>
      <c r="I177" s="7"/>
      <c r="J177" s="7"/>
      <c r="O177" s="7"/>
      <c r="P177" s="7"/>
      <c r="Q177" s="7"/>
      <c r="R177" s="7"/>
      <c r="S177" s="7"/>
      <c r="T177" s="7"/>
      <c r="U177" s="4"/>
      <c r="V177" s="4"/>
      <c r="W177" s="4"/>
      <c r="X177" s="4"/>
      <c r="Y177" s="4"/>
      <c r="Z177" s="4"/>
      <c r="AA177" s="4"/>
      <c r="AB177" s="4"/>
    </row>
    <row r="178" spans="2:28">
      <c r="B178" s="8"/>
      <c r="C178" s="7"/>
      <c r="D178" s="7"/>
      <c r="E178" s="7"/>
      <c r="F178" s="7"/>
      <c r="G178" s="7"/>
      <c r="H178" s="7"/>
      <c r="I178" s="7"/>
      <c r="J178" s="7"/>
      <c r="O178" s="7"/>
      <c r="P178" s="7"/>
      <c r="Q178" s="7"/>
      <c r="R178" s="7"/>
      <c r="S178" s="7"/>
      <c r="T178" s="7"/>
      <c r="U178" s="4"/>
      <c r="V178" s="4"/>
      <c r="W178" s="4"/>
      <c r="X178" s="4"/>
      <c r="Y178" s="4"/>
      <c r="Z178" s="4"/>
      <c r="AA178" s="4"/>
      <c r="AB178" s="4"/>
    </row>
    <row r="179" spans="2:28">
      <c r="B179" s="8"/>
      <c r="C179" s="7"/>
      <c r="D179" s="7"/>
      <c r="E179" s="7"/>
      <c r="F179" s="7"/>
      <c r="G179" s="7"/>
      <c r="H179" s="7"/>
      <c r="I179" s="7"/>
      <c r="J179" s="7"/>
      <c r="O179" s="7"/>
      <c r="P179" s="7"/>
      <c r="Q179" s="7"/>
      <c r="R179" s="7"/>
      <c r="S179" s="7"/>
      <c r="T179" s="7"/>
      <c r="U179" s="4"/>
      <c r="V179" s="4"/>
      <c r="W179" s="4"/>
      <c r="X179" s="4"/>
      <c r="Y179" s="4"/>
      <c r="Z179" s="4"/>
      <c r="AA179" s="4"/>
      <c r="AB179" s="4"/>
    </row>
    <row r="180" spans="2:28">
      <c r="B180" s="8"/>
      <c r="C180" s="7"/>
      <c r="D180" s="7"/>
      <c r="E180" s="7"/>
      <c r="F180" s="7"/>
      <c r="G180" s="7"/>
      <c r="H180" s="7"/>
      <c r="I180" s="7"/>
      <c r="J180" s="7"/>
      <c r="O180" s="7"/>
      <c r="P180" s="7"/>
      <c r="Q180" s="7"/>
      <c r="R180" s="7"/>
      <c r="S180" s="7"/>
      <c r="T180" s="7"/>
      <c r="U180" s="4"/>
      <c r="V180" s="4"/>
      <c r="W180" s="4"/>
      <c r="X180" s="4"/>
      <c r="Y180" s="4"/>
      <c r="Z180" s="4"/>
      <c r="AA180" s="4"/>
      <c r="AB180" s="4"/>
    </row>
    <row r="181" spans="2:28">
      <c r="B181" s="8"/>
      <c r="C181" s="7"/>
      <c r="D181" s="7"/>
      <c r="E181" s="7"/>
      <c r="F181" s="7"/>
      <c r="G181" s="7"/>
      <c r="H181" s="7"/>
      <c r="I181" s="7"/>
      <c r="J181" s="7"/>
      <c r="O181" s="7"/>
      <c r="P181" s="7"/>
      <c r="Q181" s="7"/>
      <c r="R181" s="7"/>
      <c r="S181" s="7"/>
      <c r="T181" s="7"/>
      <c r="U181" s="4"/>
      <c r="V181" s="4"/>
      <c r="W181" s="4"/>
      <c r="X181" s="4"/>
      <c r="Y181" s="4"/>
      <c r="Z181" s="4"/>
      <c r="AA181" s="4"/>
      <c r="AB181" s="4"/>
    </row>
    <row r="182" spans="2:28">
      <c r="B182" s="8"/>
      <c r="C182" s="7"/>
      <c r="D182" s="7"/>
      <c r="E182" s="7"/>
      <c r="F182" s="7"/>
      <c r="G182" s="7"/>
      <c r="H182" s="7"/>
      <c r="I182" s="7"/>
      <c r="J182" s="7"/>
      <c r="O182" s="7"/>
      <c r="P182" s="7"/>
      <c r="Q182" s="7"/>
      <c r="R182" s="7"/>
      <c r="S182" s="7"/>
      <c r="T182" s="7"/>
      <c r="U182" s="4"/>
      <c r="V182" s="4"/>
      <c r="W182" s="4"/>
      <c r="X182" s="4"/>
      <c r="Y182" s="4"/>
      <c r="Z182" s="4"/>
      <c r="AA182" s="4"/>
      <c r="AB182" s="4"/>
    </row>
    <row r="183" spans="2:28">
      <c r="B183" s="8"/>
      <c r="C183" s="7"/>
      <c r="D183" s="7"/>
      <c r="E183" s="7"/>
      <c r="F183" s="7"/>
      <c r="G183" s="7"/>
      <c r="H183" s="7"/>
      <c r="I183" s="7"/>
      <c r="J183" s="7"/>
      <c r="O183" s="7"/>
      <c r="P183" s="7"/>
      <c r="Q183" s="7"/>
      <c r="R183" s="7"/>
      <c r="S183" s="7"/>
      <c r="T183" s="7"/>
      <c r="U183" s="4"/>
      <c r="V183" s="4"/>
      <c r="W183" s="4"/>
      <c r="X183" s="4"/>
      <c r="Y183" s="4"/>
      <c r="Z183" s="4"/>
      <c r="AA183" s="4"/>
      <c r="AB183" s="4"/>
    </row>
    <row r="184" spans="2:28">
      <c r="B184" s="8"/>
      <c r="C184" s="7"/>
      <c r="D184" s="7"/>
      <c r="E184" s="7"/>
      <c r="F184" s="7"/>
      <c r="G184" s="7"/>
      <c r="H184" s="7"/>
      <c r="I184" s="7"/>
      <c r="J184" s="7"/>
      <c r="O184" s="7"/>
      <c r="P184" s="7"/>
      <c r="Q184" s="7"/>
      <c r="R184" s="7"/>
      <c r="S184" s="7"/>
      <c r="T184" s="7"/>
      <c r="U184" s="4"/>
      <c r="V184" s="4"/>
      <c r="W184" s="4"/>
      <c r="X184" s="4"/>
      <c r="Y184" s="4"/>
      <c r="Z184" s="4"/>
      <c r="AA184" s="4"/>
      <c r="AB184" s="4"/>
    </row>
    <row r="185" spans="2:28">
      <c r="B185" s="8"/>
      <c r="C185" s="7"/>
      <c r="D185" s="7"/>
      <c r="E185" s="7"/>
      <c r="F185" s="7"/>
      <c r="G185" s="7"/>
      <c r="H185" s="7"/>
      <c r="I185" s="7"/>
      <c r="J185" s="7"/>
      <c r="O185" s="7"/>
      <c r="P185" s="7"/>
      <c r="Q185" s="7"/>
      <c r="R185" s="7"/>
      <c r="S185" s="7"/>
      <c r="T185" s="7"/>
      <c r="U185" s="4"/>
      <c r="V185" s="4"/>
      <c r="W185" s="4"/>
      <c r="X185" s="4"/>
      <c r="Y185" s="4"/>
      <c r="Z185" s="4"/>
      <c r="AA185" s="4"/>
      <c r="AB185" s="4"/>
    </row>
    <row r="186" spans="2:28">
      <c r="B186" s="8"/>
      <c r="C186" s="7"/>
      <c r="D186" s="7"/>
      <c r="E186" s="7"/>
      <c r="F186" s="7"/>
      <c r="G186" s="7"/>
      <c r="H186" s="7"/>
      <c r="I186" s="7"/>
      <c r="J186" s="7"/>
      <c r="O186" s="7"/>
      <c r="P186" s="7"/>
      <c r="Q186" s="7"/>
      <c r="R186" s="7"/>
      <c r="S186" s="7"/>
      <c r="T186" s="7"/>
      <c r="U186" s="4"/>
      <c r="V186" s="4"/>
      <c r="W186" s="4"/>
      <c r="X186" s="4"/>
      <c r="Y186" s="4"/>
      <c r="Z186" s="4"/>
      <c r="AA186" s="4"/>
      <c r="AB186" s="4"/>
    </row>
    <row r="187" spans="2:28">
      <c r="B187" s="8"/>
      <c r="C187" s="7"/>
      <c r="D187" s="7"/>
      <c r="E187" s="7"/>
      <c r="F187" s="7"/>
      <c r="G187" s="7"/>
      <c r="H187" s="7"/>
      <c r="I187" s="7"/>
      <c r="J187" s="7"/>
      <c r="O187" s="7"/>
      <c r="P187" s="7"/>
      <c r="Q187" s="7"/>
      <c r="R187" s="7"/>
      <c r="S187" s="7"/>
      <c r="T187" s="7"/>
      <c r="U187" s="4"/>
      <c r="V187" s="4"/>
      <c r="W187" s="4"/>
      <c r="X187" s="4"/>
      <c r="Y187" s="4"/>
      <c r="Z187" s="4"/>
      <c r="AA187" s="4"/>
      <c r="AB187" s="4"/>
    </row>
    <row r="188" spans="2:28">
      <c r="B188" s="8"/>
      <c r="C188" s="7"/>
      <c r="D188" s="7"/>
      <c r="E188" s="7"/>
      <c r="F188" s="7"/>
      <c r="G188" s="7"/>
      <c r="H188" s="7"/>
      <c r="I188" s="7"/>
      <c r="J188" s="7"/>
      <c r="O188" s="7"/>
      <c r="P188" s="7"/>
      <c r="Q188" s="7"/>
      <c r="R188" s="7"/>
      <c r="S188" s="7"/>
      <c r="T188" s="7"/>
      <c r="U188" s="4"/>
      <c r="V188" s="4"/>
      <c r="W188" s="4"/>
      <c r="X188" s="4"/>
      <c r="Y188" s="4"/>
      <c r="Z188" s="4"/>
      <c r="AA188" s="4"/>
      <c r="AB188" s="4"/>
    </row>
    <row r="189" spans="2:28">
      <c r="B189" s="8"/>
      <c r="C189" s="7"/>
      <c r="D189" s="7"/>
      <c r="E189" s="7"/>
      <c r="F189" s="7"/>
      <c r="G189" s="7"/>
      <c r="H189" s="7"/>
      <c r="I189" s="7"/>
      <c r="J189" s="7"/>
      <c r="O189" s="7"/>
      <c r="P189" s="7"/>
      <c r="Q189" s="7"/>
      <c r="R189" s="7"/>
      <c r="S189" s="7"/>
      <c r="T189" s="7"/>
      <c r="U189" s="4"/>
      <c r="V189" s="4"/>
      <c r="W189" s="4"/>
      <c r="X189" s="4"/>
      <c r="Y189" s="4"/>
      <c r="Z189" s="4"/>
      <c r="AA189" s="4"/>
      <c r="AB189" s="4"/>
    </row>
    <row r="190" spans="2:28">
      <c r="B190" s="8"/>
      <c r="C190" s="7"/>
      <c r="D190" s="7"/>
      <c r="E190" s="7"/>
      <c r="F190" s="7"/>
      <c r="G190" s="7"/>
      <c r="H190" s="7"/>
      <c r="I190" s="7"/>
      <c r="J190" s="7"/>
      <c r="O190" s="7"/>
      <c r="P190" s="7"/>
      <c r="Q190" s="7"/>
      <c r="R190" s="7"/>
      <c r="S190" s="7"/>
      <c r="T190" s="7"/>
      <c r="U190" s="4"/>
      <c r="V190" s="4"/>
      <c r="W190" s="4"/>
      <c r="X190" s="4"/>
      <c r="Y190" s="4"/>
      <c r="Z190" s="4"/>
      <c r="AA190" s="4"/>
      <c r="AB190" s="4"/>
    </row>
    <row r="191" spans="2:28">
      <c r="B191" s="8"/>
      <c r="C191" s="7"/>
      <c r="D191" s="7"/>
      <c r="E191" s="7"/>
      <c r="F191" s="7"/>
      <c r="G191" s="7"/>
      <c r="H191" s="7"/>
      <c r="I191" s="7"/>
      <c r="J191" s="7"/>
      <c r="O191" s="7"/>
      <c r="P191" s="7"/>
      <c r="Q191" s="7"/>
      <c r="R191" s="7"/>
      <c r="S191" s="7"/>
      <c r="T191" s="7"/>
      <c r="U191" s="4"/>
      <c r="V191" s="4"/>
      <c r="W191" s="4"/>
      <c r="X191" s="4"/>
      <c r="Y191" s="4"/>
      <c r="Z191" s="4"/>
      <c r="AA191" s="4"/>
      <c r="AB191" s="4"/>
    </row>
    <row r="192" spans="2:28">
      <c r="B192" s="8"/>
      <c r="C192" s="7"/>
      <c r="D192" s="7"/>
      <c r="E192" s="7"/>
      <c r="F192" s="7"/>
      <c r="G192" s="7"/>
      <c r="H192" s="7"/>
      <c r="I192" s="7"/>
      <c r="J192" s="7"/>
      <c r="O192" s="7"/>
      <c r="P192" s="7"/>
      <c r="Q192" s="7"/>
      <c r="R192" s="7"/>
      <c r="S192" s="7"/>
      <c r="T192" s="7"/>
      <c r="U192" s="4"/>
      <c r="V192" s="4"/>
      <c r="W192" s="4"/>
      <c r="X192" s="4"/>
      <c r="Y192" s="4"/>
      <c r="Z192" s="4"/>
      <c r="AA192" s="4"/>
      <c r="AB192" s="4"/>
    </row>
    <row r="193" spans="2:28">
      <c r="B193" s="8"/>
      <c r="C193" s="7"/>
      <c r="D193" s="7"/>
      <c r="E193" s="7"/>
      <c r="F193" s="7"/>
      <c r="G193" s="7"/>
      <c r="H193" s="7"/>
      <c r="I193" s="7"/>
      <c r="J193" s="7"/>
      <c r="O193" s="7"/>
      <c r="P193" s="7"/>
      <c r="Q193" s="7"/>
      <c r="R193" s="7"/>
      <c r="S193" s="7"/>
      <c r="T193" s="7"/>
      <c r="U193" s="4"/>
      <c r="V193" s="4"/>
      <c r="W193" s="4"/>
      <c r="X193" s="4"/>
      <c r="Y193" s="4"/>
      <c r="Z193" s="4"/>
      <c r="AA193" s="4"/>
      <c r="AB193" s="4"/>
    </row>
    <row r="194" spans="2:28">
      <c r="B194" s="8"/>
      <c r="C194" s="7"/>
      <c r="D194" s="7"/>
      <c r="E194" s="7"/>
      <c r="F194" s="7"/>
      <c r="G194" s="7"/>
      <c r="H194" s="7"/>
      <c r="I194" s="7"/>
      <c r="J194" s="7"/>
      <c r="O194" s="7"/>
      <c r="P194" s="7"/>
      <c r="Q194" s="7"/>
      <c r="R194" s="7"/>
      <c r="S194" s="7"/>
      <c r="T194" s="7"/>
      <c r="U194" s="4"/>
      <c r="V194" s="4"/>
      <c r="W194" s="4"/>
      <c r="X194" s="4"/>
      <c r="Y194" s="4"/>
      <c r="Z194" s="4"/>
      <c r="AA194" s="4"/>
      <c r="AB194" s="4"/>
    </row>
    <row r="195" spans="2:28">
      <c r="B195" s="8"/>
      <c r="C195" s="7"/>
      <c r="D195" s="7"/>
      <c r="E195" s="7"/>
      <c r="F195" s="7"/>
      <c r="G195" s="7"/>
      <c r="H195" s="7"/>
      <c r="I195" s="7"/>
      <c r="J195" s="7"/>
      <c r="O195" s="7"/>
      <c r="P195" s="7"/>
      <c r="Q195" s="7"/>
      <c r="R195" s="7"/>
      <c r="S195" s="7"/>
      <c r="T195" s="7"/>
      <c r="U195" s="4"/>
      <c r="V195" s="4"/>
      <c r="W195" s="4"/>
      <c r="X195" s="4"/>
      <c r="Y195" s="4"/>
      <c r="Z195" s="4"/>
      <c r="AA195" s="4"/>
      <c r="AB195" s="4"/>
    </row>
    <row r="196" spans="2:28">
      <c r="B196" s="8"/>
      <c r="C196" s="7"/>
      <c r="D196" s="7"/>
      <c r="E196" s="7"/>
      <c r="F196" s="7"/>
      <c r="G196" s="7"/>
      <c r="H196" s="7"/>
      <c r="I196" s="7"/>
      <c r="J196" s="7"/>
      <c r="O196" s="7"/>
      <c r="P196" s="7"/>
      <c r="Q196" s="7"/>
      <c r="R196" s="7"/>
      <c r="S196" s="7"/>
      <c r="T196" s="7"/>
      <c r="U196" s="4"/>
      <c r="V196" s="4"/>
      <c r="W196" s="4"/>
      <c r="X196" s="4"/>
      <c r="Y196" s="4"/>
      <c r="Z196" s="4"/>
      <c r="AA196" s="4"/>
      <c r="AB196" s="4"/>
    </row>
    <row r="197" spans="2:28">
      <c r="B197" s="8"/>
      <c r="C197" s="7"/>
      <c r="D197" s="7"/>
      <c r="E197" s="7"/>
      <c r="F197" s="7"/>
      <c r="G197" s="7"/>
      <c r="H197" s="7"/>
      <c r="I197" s="7"/>
      <c r="J197" s="7"/>
      <c r="O197" s="7"/>
      <c r="P197" s="7"/>
      <c r="Q197" s="7"/>
      <c r="R197" s="7"/>
      <c r="S197" s="7"/>
      <c r="T197" s="7"/>
      <c r="U197" s="4"/>
      <c r="V197" s="4"/>
      <c r="W197" s="4"/>
      <c r="X197" s="4"/>
      <c r="Y197" s="4"/>
      <c r="Z197" s="4"/>
      <c r="AA197" s="4"/>
      <c r="AB197" s="4"/>
    </row>
    <row r="198" spans="2:28">
      <c r="B198" s="8"/>
      <c r="C198" s="7"/>
      <c r="D198" s="7"/>
      <c r="E198" s="7"/>
      <c r="F198" s="7"/>
      <c r="G198" s="7"/>
      <c r="H198" s="7"/>
      <c r="I198" s="7"/>
      <c r="J198" s="7"/>
      <c r="O198" s="7"/>
      <c r="P198" s="7"/>
      <c r="Q198" s="7"/>
      <c r="R198" s="7"/>
      <c r="S198" s="7"/>
      <c r="T198" s="7"/>
      <c r="U198" s="4"/>
      <c r="V198" s="4"/>
      <c r="W198" s="4"/>
      <c r="X198" s="4"/>
      <c r="Y198" s="4"/>
      <c r="Z198" s="4"/>
      <c r="AA198" s="4"/>
      <c r="AB198" s="4"/>
    </row>
    <row r="199" spans="2:28">
      <c r="B199" s="8"/>
      <c r="C199" s="7"/>
      <c r="D199" s="7"/>
      <c r="E199" s="7"/>
      <c r="F199" s="7"/>
      <c r="G199" s="7"/>
      <c r="H199" s="7"/>
      <c r="I199" s="7"/>
      <c r="J199" s="7"/>
      <c r="O199" s="7"/>
      <c r="P199" s="7"/>
      <c r="Q199" s="7"/>
      <c r="R199" s="7"/>
      <c r="S199" s="7"/>
      <c r="T199" s="7"/>
      <c r="U199" s="4"/>
      <c r="V199" s="4"/>
      <c r="W199" s="4"/>
      <c r="X199" s="4"/>
      <c r="Y199" s="4"/>
      <c r="Z199" s="4"/>
      <c r="AA199" s="4"/>
      <c r="AB199" s="4"/>
    </row>
    <row r="200" spans="2:28">
      <c r="B200" s="8"/>
      <c r="C200" s="7"/>
      <c r="D200" s="7"/>
      <c r="E200" s="7"/>
      <c r="F200" s="7"/>
      <c r="G200" s="7"/>
      <c r="H200" s="7"/>
      <c r="I200" s="7"/>
      <c r="J200" s="7"/>
      <c r="O200" s="7"/>
      <c r="P200" s="7"/>
      <c r="Q200" s="7"/>
      <c r="R200" s="7"/>
      <c r="S200" s="7"/>
      <c r="T200" s="7"/>
      <c r="U200" s="4"/>
      <c r="V200" s="4"/>
      <c r="W200" s="4"/>
      <c r="X200" s="4"/>
      <c r="Y200" s="4"/>
      <c r="Z200" s="4"/>
      <c r="AA200" s="4"/>
      <c r="AB200" s="4"/>
    </row>
    <row r="201" spans="2:28">
      <c r="B201" s="8"/>
      <c r="C201" s="7"/>
      <c r="D201" s="7"/>
      <c r="E201" s="7"/>
      <c r="F201" s="7"/>
      <c r="G201" s="7"/>
      <c r="H201" s="7"/>
      <c r="I201" s="7"/>
      <c r="J201" s="7"/>
      <c r="O201" s="7"/>
      <c r="P201" s="7"/>
      <c r="Q201" s="7"/>
      <c r="R201" s="7"/>
      <c r="S201" s="7"/>
      <c r="T201" s="7"/>
      <c r="U201" s="4"/>
      <c r="V201" s="4"/>
      <c r="W201" s="4"/>
      <c r="X201" s="4"/>
      <c r="Y201" s="4"/>
      <c r="Z201" s="4"/>
      <c r="AA201" s="4"/>
      <c r="AB201" s="4"/>
    </row>
    <row r="202" spans="2:28">
      <c r="B202" s="8"/>
      <c r="C202" s="7"/>
      <c r="D202" s="7"/>
      <c r="E202" s="7"/>
      <c r="F202" s="7"/>
      <c r="G202" s="7"/>
      <c r="H202" s="7"/>
      <c r="I202" s="7"/>
      <c r="J202" s="7"/>
      <c r="O202" s="7"/>
      <c r="P202" s="7"/>
      <c r="Q202" s="7"/>
      <c r="R202" s="7"/>
      <c r="S202" s="7"/>
      <c r="T202" s="7"/>
      <c r="U202" s="4"/>
      <c r="V202" s="4"/>
      <c r="W202" s="4"/>
      <c r="X202" s="4"/>
      <c r="Y202" s="4"/>
      <c r="Z202" s="4"/>
      <c r="AA202" s="4"/>
      <c r="AB202" s="4"/>
    </row>
    <row r="203" spans="2:28">
      <c r="B203" s="8"/>
      <c r="C203" s="7"/>
      <c r="D203" s="7"/>
      <c r="E203" s="7"/>
      <c r="F203" s="7"/>
      <c r="G203" s="7"/>
      <c r="H203" s="7"/>
      <c r="I203" s="7"/>
      <c r="J203" s="7"/>
      <c r="O203" s="7"/>
      <c r="P203" s="7"/>
      <c r="Q203" s="7"/>
      <c r="R203" s="7"/>
      <c r="S203" s="7"/>
      <c r="T203" s="7"/>
      <c r="U203" s="4"/>
      <c r="V203" s="4"/>
      <c r="W203" s="4"/>
      <c r="X203" s="4"/>
      <c r="Y203" s="4"/>
      <c r="Z203" s="4"/>
      <c r="AA203" s="4"/>
      <c r="AB203" s="4"/>
    </row>
    <row r="204" spans="2:28">
      <c r="B204" s="8"/>
      <c r="C204" s="7"/>
      <c r="D204" s="7"/>
      <c r="E204" s="7"/>
      <c r="F204" s="7"/>
      <c r="G204" s="7"/>
      <c r="H204" s="7"/>
      <c r="I204" s="7"/>
      <c r="J204" s="7"/>
      <c r="O204" s="7"/>
      <c r="P204" s="7"/>
      <c r="Q204" s="7"/>
      <c r="R204" s="7"/>
      <c r="S204" s="7"/>
      <c r="T204" s="7"/>
      <c r="U204" s="4"/>
      <c r="V204" s="4"/>
      <c r="W204" s="4"/>
      <c r="X204" s="4"/>
      <c r="Y204" s="4"/>
      <c r="Z204" s="4"/>
      <c r="AA204" s="4"/>
      <c r="AB204" s="4"/>
    </row>
    <row r="205" spans="2:28">
      <c r="B205" s="8"/>
      <c r="C205" s="7"/>
      <c r="D205" s="7"/>
      <c r="E205" s="7"/>
      <c r="F205" s="7"/>
      <c r="G205" s="7"/>
      <c r="H205" s="7"/>
      <c r="I205" s="7"/>
      <c r="J205" s="7"/>
      <c r="O205" s="7"/>
      <c r="P205" s="7"/>
      <c r="Q205" s="7"/>
      <c r="R205" s="7"/>
      <c r="S205" s="7"/>
      <c r="T205" s="7"/>
      <c r="U205" s="4"/>
      <c r="V205" s="4"/>
      <c r="W205" s="4"/>
      <c r="X205" s="4"/>
      <c r="Y205" s="4"/>
      <c r="Z205" s="4"/>
      <c r="AA205" s="4"/>
      <c r="AB205" s="4"/>
    </row>
    <row r="206" spans="2:28">
      <c r="B206" s="8"/>
      <c r="C206" s="7"/>
      <c r="D206" s="7"/>
      <c r="E206" s="7"/>
      <c r="F206" s="7"/>
      <c r="G206" s="7"/>
      <c r="H206" s="7"/>
      <c r="I206" s="7"/>
      <c r="J206" s="7"/>
      <c r="O206" s="7"/>
      <c r="P206" s="7"/>
      <c r="Q206" s="7"/>
      <c r="R206" s="7"/>
      <c r="S206" s="7"/>
      <c r="T206" s="7"/>
      <c r="U206" s="4"/>
      <c r="V206" s="4"/>
      <c r="W206" s="4"/>
      <c r="X206" s="4"/>
      <c r="Y206" s="4"/>
      <c r="Z206" s="4"/>
      <c r="AA206" s="4"/>
      <c r="AB206" s="4"/>
    </row>
    <row r="207" spans="2:28">
      <c r="B207" s="8"/>
      <c r="C207" s="7"/>
      <c r="D207" s="7"/>
      <c r="E207" s="7"/>
      <c r="F207" s="7"/>
      <c r="G207" s="7"/>
      <c r="H207" s="7"/>
      <c r="I207" s="7"/>
      <c r="J207" s="7"/>
      <c r="O207" s="7"/>
      <c r="P207" s="7"/>
      <c r="Q207" s="7"/>
      <c r="R207" s="7"/>
      <c r="S207" s="7"/>
      <c r="T207" s="7"/>
      <c r="U207" s="4"/>
      <c r="V207" s="4"/>
      <c r="W207" s="4"/>
      <c r="X207" s="4"/>
      <c r="Y207" s="4"/>
      <c r="Z207" s="4"/>
      <c r="AA207" s="4"/>
      <c r="AB207" s="4"/>
    </row>
    <row r="208" spans="2:28">
      <c r="B208" s="8"/>
      <c r="C208" s="7"/>
      <c r="D208" s="7"/>
      <c r="E208" s="7"/>
      <c r="F208" s="7"/>
      <c r="G208" s="7"/>
      <c r="H208" s="7"/>
      <c r="I208" s="7"/>
      <c r="J208" s="7"/>
      <c r="O208" s="7"/>
      <c r="P208" s="7"/>
      <c r="Q208" s="7"/>
      <c r="R208" s="7"/>
      <c r="S208" s="7"/>
      <c r="T208" s="7"/>
      <c r="U208" s="4"/>
      <c r="V208" s="4"/>
      <c r="W208" s="4"/>
      <c r="X208" s="4"/>
      <c r="Y208" s="4"/>
      <c r="Z208" s="4"/>
      <c r="AA208" s="4"/>
      <c r="AB208" s="4"/>
    </row>
    <row r="209" spans="2:28">
      <c r="B209" s="8"/>
      <c r="C209" s="7"/>
      <c r="D209" s="7"/>
      <c r="E209" s="7"/>
      <c r="F209" s="7"/>
      <c r="G209" s="7"/>
      <c r="H209" s="7"/>
      <c r="I209" s="7"/>
      <c r="J209" s="7"/>
      <c r="O209" s="7"/>
      <c r="P209" s="7"/>
      <c r="Q209" s="7"/>
      <c r="R209" s="7"/>
      <c r="S209" s="7"/>
      <c r="T209" s="7"/>
      <c r="U209" s="4"/>
      <c r="V209" s="4"/>
      <c r="W209" s="4"/>
      <c r="X209" s="4"/>
      <c r="Y209" s="4"/>
      <c r="Z209" s="4"/>
      <c r="AA209" s="4"/>
      <c r="AB209" s="4"/>
    </row>
    <row r="210" spans="2:28">
      <c r="B210" s="8"/>
      <c r="C210" s="7"/>
      <c r="D210" s="7"/>
      <c r="E210" s="7"/>
      <c r="F210" s="7"/>
      <c r="G210" s="7"/>
      <c r="H210" s="7"/>
      <c r="I210" s="7"/>
      <c r="J210" s="7"/>
      <c r="O210" s="7"/>
      <c r="P210" s="7"/>
      <c r="Q210" s="7"/>
      <c r="R210" s="7"/>
      <c r="S210" s="7"/>
      <c r="T210" s="7"/>
      <c r="U210" s="4"/>
      <c r="V210" s="4"/>
      <c r="W210" s="4"/>
      <c r="X210" s="4"/>
      <c r="Y210" s="4"/>
      <c r="Z210" s="4"/>
      <c r="AA210" s="4"/>
      <c r="AB210" s="4"/>
    </row>
    <row r="211" spans="2:28">
      <c r="B211" s="8"/>
      <c r="C211" s="7"/>
      <c r="D211" s="7"/>
      <c r="E211" s="7"/>
      <c r="F211" s="7"/>
      <c r="G211" s="7"/>
      <c r="H211" s="7"/>
      <c r="I211" s="7"/>
      <c r="J211" s="7"/>
      <c r="O211" s="7"/>
      <c r="P211" s="7"/>
      <c r="Q211" s="7"/>
      <c r="R211" s="7"/>
      <c r="S211" s="7"/>
      <c r="T211" s="7"/>
      <c r="U211" s="4"/>
      <c r="V211" s="4"/>
      <c r="W211" s="4"/>
      <c r="X211" s="4"/>
      <c r="Y211" s="4"/>
      <c r="Z211" s="4"/>
      <c r="AA211" s="4"/>
      <c r="AB211" s="4"/>
    </row>
    <row r="212" spans="2:28">
      <c r="B212" s="8"/>
      <c r="C212" s="7"/>
      <c r="D212" s="7"/>
      <c r="E212" s="7"/>
      <c r="F212" s="7"/>
      <c r="G212" s="7"/>
      <c r="H212" s="7"/>
      <c r="I212" s="7"/>
      <c r="J212" s="7"/>
      <c r="O212" s="7"/>
      <c r="P212" s="7"/>
      <c r="Q212" s="7"/>
      <c r="R212" s="7"/>
      <c r="S212" s="7"/>
      <c r="T212" s="7"/>
      <c r="U212" s="4"/>
      <c r="V212" s="4"/>
      <c r="W212" s="4"/>
      <c r="X212" s="4"/>
      <c r="Y212" s="4"/>
      <c r="Z212" s="4"/>
      <c r="AA212" s="4"/>
      <c r="AB212" s="4"/>
    </row>
    <row r="213" spans="2:28">
      <c r="B213" s="8"/>
      <c r="C213" s="7"/>
      <c r="D213" s="7"/>
      <c r="E213" s="7"/>
      <c r="F213" s="7"/>
      <c r="G213" s="7"/>
      <c r="H213" s="7"/>
      <c r="I213" s="7"/>
      <c r="J213" s="7"/>
      <c r="O213" s="7"/>
      <c r="P213" s="7"/>
      <c r="Q213" s="7"/>
      <c r="R213" s="7"/>
      <c r="S213" s="7"/>
      <c r="T213" s="7"/>
      <c r="U213" s="4"/>
      <c r="V213" s="4"/>
      <c r="W213" s="4"/>
      <c r="X213" s="4"/>
      <c r="Y213" s="4"/>
      <c r="Z213" s="4"/>
      <c r="AA213" s="4"/>
      <c r="AB213" s="4"/>
    </row>
    <row r="214" spans="2:28">
      <c r="B214" s="8"/>
      <c r="C214" s="7"/>
      <c r="D214" s="7"/>
      <c r="E214" s="7"/>
      <c r="F214" s="7"/>
      <c r="G214" s="7"/>
      <c r="H214" s="7"/>
      <c r="I214" s="7"/>
      <c r="J214" s="7"/>
      <c r="O214" s="7"/>
      <c r="P214" s="7"/>
      <c r="Q214" s="7"/>
      <c r="R214" s="7"/>
      <c r="S214" s="7"/>
      <c r="T214" s="7"/>
      <c r="U214" s="4"/>
      <c r="V214" s="4"/>
      <c r="W214" s="4"/>
      <c r="X214" s="4"/>
      <c r="Y214" s="4"/>
      <c r="Z214" s="4"/>
      <c r="AA214" s="4"/>
      <c r="AB214" s="4"/>
    </row>
    <row r="215" spans="2:28">
      <c r="B215" s="8"/>
      <c r="C215" s="7"/>
      <c r="D215" s="7"/>
      <c r="E215" s="7"/>
      <c r="F215" s="7"/>
      <c r="G215" s="7"/>
      <c r="H215" s="7"/>
      <c r="I215" s="7"/>
      <c r="J215" s="7"/>
      <c r="O215" s="7"/>
      <c r="P215" s="7"/>
      <c r="Q215" s="7"/>
      <c r="R215" s="7"/>
      <c r="S215" s="7"/>
      <c r="T215" s="7"/>
      <c r="U215" s="4"/>
      <c r="V215" s="4"/>
      <c r="W215" s="4"/>
      <c r="X215" s="4"/>
      <c r="Y215" s="4"/>
      <c r="Z215" s="4"/>
      <c r="AA215" s="4"/>
      <c r="AB215" s="4"/>
    </row>
    <row r="216" spans="2:28">
      <c r="B216" s="8"/>
      <c r="C216" s="7"/>
      <c r="D216" s="7"/>
      <c r="E216" s="7"/>
      <c r="F216" s="7"/>
      <c r="G216" s="7"/>
      <c r="H216" s="7"/>
      <c r="I216" s="7"/>
      <c r="J216" s="7"/>
      <c r="O216" s="7"/>
      <c r="P216" s="7"/>
      <c r="Q216" s="7"/>
      <c r="R216" s="7"/>
      <c r="S216" s="7"/>
      <c r="T216" s="7"/>
      <c r="U216" s="4"/>
      <c r="V216" s="4"/>
      <c r="W216" s="4"/>
      <c r="X216" s="4"/>
      <c r="Y216" s="4"/>
      <c r="Z216" s="4"/>
      <c r="AA216" s="4"/>
      <c r="AB216" s="4"/>
    </row>
    <row r="217" spans="2:28">
      <c r="B217" s="8"/>
      <c r="C217" s="7"/>
      <c r="D217" s="7"/>
      <c r="E217" s="7"/>
      <c r="F217" s="7"/>
      <c r="G217" s="7"/>
      <c r="H217" s="7"/>
      <c r="I217" s="7"/>
      <c r="J217" s="7"/>
      <c r="O217" s="7"/>
      <c r="P217" s="7"/>
      <c r="Q217" s="7"/>
      <c r="R217" s="7"/>
      <c r="S217" s="7"/>
      <c r="T217" s="7"/>
      <c r="U217" s="4"/>
      <c r="V217" s="4"/>
      <c r="W217" s="4"/>
      <c r="X217" s="4"/>
      <c r="Y217" s="4"/>
      <c r="Z217" s="4"/>
      <c r="AA217" s="4"/>
      <c r="AB217" s="4"/>
    </row>
    <row r="218" spans="2:28">
      <c r="B218" s="8"/>
      <c r="C218" s="7"/>
      <c r="D218" s="7"/>
      <c r="E218" s="7"/>
      <c r="F218" s="7"/>
      <c r="G218" s="7"/>
      <c r="H218" s="7"/>
      <c r="I218" s="7"/>
      <c r="J218" s="7"/>
      <c r="O218" s="7"/>
      <c r="P218" s="7"/>
      <c r="Q218" s="7"/>
      <c r="R218" s="7"/>
      <c r="S218" s="7"/>
      <c r="T218" s="7"/>
      <c r="U218" s="4"/>
      <c r="V218" s="4"/>
      <c r="W218" s="4"/>
      <c r="X218" s="4"/>
      <c r="Y218" s="4"/>
      <c r="Z218" s="4"/>
      <c r="AA218" s="4"/>
      <c r="AB218" s="4"/>
    </row>
    <row r="219" spans="2:28">
      <c r="B219" s="8"/>
      <c r="C219" s="7"/>
      <c r="D219" s="7"/>
      <c r="E219" s="7"/>
      <c r="F219" s="7"/>
      <c r="G219" s="7"/>
      <c r="H219" s="7"/>
      <c r="I219" s="7"/>
      <c r="J219" s="7"/>
      <c r="O219" s="7"/>
      <c r="P219" s="7"/>
      <c r="Q219" s="7"/>
      <c r="R219" s="7"/>
      <c r="S219" s="7"/>
      <c r="T219" s="7"/>
      <c r="U219" s="4"/>
      <c r="V219" s="4"/>
      <c r="W219" s="4"/>
      <c r="X219" s="4"/>
      <c r="Y219" s="4"/>
      <c r="Z219" s="4"/>
      <c r="AA219" s="4"/>
      <c r="AB219" s="4"/>
    </row>
    <row r="220" spans="2:28">
      <c r="B220" s="8"/>
      <c r="C220" s="7"/>
      <c r="D220" s="7"/>
      <c r="E220" s="7"/>
      <c r="F220" s="7"/>
      <c r="G220" s="7"/>
      <c r="H220" s="7"/>
      <c r="I220" s="7"/>
      <c r="J220" s="7"/>
      <c r="O220" s="7"/>
      <c r="P220" s="7"/>
      <c r="Q220" s="7"/>
      <c r="R220" s="7"/>
      <c r="S220" s="7"/>
      <c r="T220" s="7"/>
      <c r="U220" s="4"/>
      <c r="V220" s="4"/>
      <c r="W220" s="4"/>
      <c r="X220" s="4"/>
      <c r="Y220" s="4"/>
      <c r="Z220" s="4"/>
      <c r="AA220" s="4"/>
      <c r="AB220" s="4"/>
    </row>
    <row r="221" spans="2:28">
      <c r="B221" s="8"/>
      <c r="C221" s="7"/>
      <c r="D221" s="7"/>
      <c r="E221" s="7"/>
      <c r="F221" s="7"/>
      <c r="G221" s="7"/>
      <c r="H221" s="7"/>
      <c r="I221" s="7"/>
      <c r="J221" s="7"/>
      <c r="O221" s="7"/>
      <c r="P221" s="7"/>
      <c r="Q221" s="7"/>
      <c r="R221" s="7"/>
      <c r="S221" s="7"/>
      <c r="T221" s="7"/>
      <c r="U221" s="4"/>
      <c r="V221" s="4"/>
      <c r="W221" s="4"/>
      <c r="X221" s="4"/>
      <c r="Y221" s="4"/>
      <c r="Z221" s="4"/>
      <c r="AA221" s="4"/>
      <c r="AB221" s="4"/>
    </row>
    <row r="222" spans="2:28">
      <c r="B222" s="8"/>
      <c r="C222" s="7"/>
      <c r="D222" s="7"/>
      <c r="E222" s="7"/>
      <c r="F222" s="7"/>
      <c r="G222" s="7"/>
      <c r="H222" s="7"/>
      <c r="I222" s="7"/>
      <c r="J222" s="7"/>
      <c r="O222" s="7"/>
      <c r="P222" s="7"/>
      <c r="Q222" s="7"/>
      <c r="R222" s="7"/>
      <c r="S222" s="7"/>
      <c r="T222" s="7"/>
      <c r="U222" s="4"/>
      <c r="V222" s="4"/>
      <c r="W222" s="4"/>
      <c r="X222" s="4"/>
      <c r="Y222" s="4"/>
      <c r="Z222" s="4"/>
      <c r="AA222" s="4"/>
      <c r="AB222" s="4"/>
    </row>
    <row r="223" spans="2:28">
      <c r="B223" s="8"/>
      <c r="C223" s="7"/>
      <c r="D223" s="7"/>
      <c r="E223" s="7"/>
      <c r="F223" s="7"/>
      <c r="G223" s="7"/>
      <c r="H223" s="7"/>
      <c r="I223" s="7"/>
      <c r="J223" s="7"/>
      <c r="O223" s="7"/>
      <c r="P223" s="7"/>
      <c r="Q223" s="7"/>
      <c r="R223" s="7"/>
      <c r="S223" s="7"/>
      <c r="T223" s="7"/>
      <c r="U223" s="4"/>
      <c r="V223" s="4"/>
      <c r="W223" s="4"/>
      <c r="X223" s="4"/>
      <c r="Y223" s="4"/>
      <c r="Z223" s="4"/>
      <c r="AA223" s="4"/>
      <c r="AB223" s="4"/>
    </row>
    <row r="224" spans="2:28">
      <c r="B224" s="8"/>
      <c r="C224" s="7"/>
      <c r="D224" s="7"/>
      <c r="E224" s="7"/>
      <c r="F224" s="7"/>
      <c r="G224" s="7"/>
      <c r="H224" s="7"/>
      <c r="I224" s="7"/>
      <c r="J224" s="7"/>
      <c r="O224" s="7"/>
      <c r="P224" s="7"/>
      <c r="Q224" s="7"/>
      <c r="R224" s="7"/>
      <c r="S224" s="7"/>
      <c r="T224" s="7"/>
      <c r="U224" s="4"/>
      <c r="V224" s="4"/>
      <c r="W224" s="4"/>
      <c r="X224" s="4"/>
      <c r="Y224" s="4"/>
      <c r="Z224" s="4"/>
      <c r="AA224" s="4"/>
      <c r="AB224" s="4"/>
    </row>
    <row r="225" spans="2:28">
      <c r="B225" s="8"/>
      <c r="C225" s="7"/>
      <c r="D225" s="7"/>
      <c r="E225" s="7"/>
      <c r="F225" s="7"/>
      <c r="G225" s="7"/>
      <c r="H225" s="7"/>
      <c r="I225" s="7"/>
      <c r="J225" s="7"/>
      <c r="O225" s="7"/>
      <c r="P225" s="7"/>
      <c r="Q225" s="7"/>
      <c r="R225" s="7"/>
      <c r="S225" s="7"/>
      <c r="T225" s="7"/>
      <c r="U225" s="4"/>
      <c r="V225" s="4"/>
      <c r="W225" s="4"/>
      <c r="X225" s="4"/>
      <c r="Y225" s="4"/>
      <c r="Z225" s="4"/>
      <c r="AA225" s="4"/>
      <c r="AB225" s="4"/>
    </row>
    <row r="226" spans="2:28">
      <c r="B226" s="8"/>
      <c r="C226" s="7"/>
      <c r="D226" s="7"/>
      <c r="E226" s="7"/>
      <c r="F226" s="7"/>
      <c r="G226" s="7"/>
      <c r="H226" s="7"/>
      <c r="I226" s="7"/>
      <c r="J226" s="7"/>
      <c r="O226" s="7"/>
      <c r="P226" s="7"/>
      <c r="Q226" s="7"/>
      <c r="R226" s="7"/>
      <c r="S226" s="7"/>
      <c r="T226" s="7"/>
      <c r="U226" s="4"/>
      <c r="V226" s="4"/>
      <c r="W226" s="4"/>
      <c r="X226" s="4"/>
      <c r="Y226" s="4"/>
      <c r="Z226" s="4"/>
      <c r="AA226" s="4"/>
      <c r="AB226" s="4"/>
    </row>
    <row r="227" spans="2:28">
      <c r="B227" s="8"/>
      <c r="C227" s="7"/>
      <c r="D227" s="7"/>
      <c r="E227" s="7"/>
      <c r="F227" s="7"/>
      <c r="G227" s="7"/>
      <c r="H227" s="7"/>
      <c r="I227" s="7"/>
      <c r="J227" s="7"/>
      <c r="O227" s="7"/>
      <c r="P227" s="7"/>
      <c r="Q227" s="7"/>
      <c r="R227" s="7"/>
      <c r="S227" s="7"/>
      <c r="T227" s="7"/>
      <c r="U227" s="4"/>
      <c r="V227" s="4"/>
      <c r="W227" s="4"/>
      <c r="X227" s="4"/>
      <c r="Y227" s="4"/>
      <c r="Z227" s="4"/>
      <c r="AA227" s="4"/>
      <c r="AB227" s="4"/>
    </row>
    <row r="228" spans="2:28">
      <c r="B228" s="8"/>
      <c r="C228" s="7"/>
      <c r="D228" s="7"/>
      <c r="E228" s="7"/>
      <c r="F228" s="7"/>
      <c r="G228" s="7"/>
      <c r="H228" s="7"/>
      <c r="I228" s="7"/>
      <c r="J228" s="7"/>
      <c r="O228" s="7"/>
      <c r="P228" s="7"/>
      <c r="Q228" s="7"/>
      <c r="R228" s="7"/>
      <c r="S228" s="7"/>
      <c r="T228" s="7"/>
      <c r="U228" s="4"/>
      <c r="V228" s="4"/>
      <c r="W228" s="4"/>
      <c r="X228" s="4"/>
      <c r="Y228" s="4"/>
      <c r="Z228" s="4"/>
      <c r="AA228" s="4"/>
      <c r="AB228" s="4"/>
    </row>
    <row r="229" spans="2:28">
      <c r="B229" s="8"/>
      <c r="C229" s="7"/>
      <c r="D229" s="7"/>
      <c r="E229" s="7"/>
      <c r="F229" s="7"/>
      <c r="G229" s="7"/>
      <c r="H229" s="7"/>
      <c r="I229" s="7"/>
      <c r="J229" s="7"/>
      <c r="O229" s="7"/>
      <c r="P229" s="7"/>
      <c r="Q229" s="7"/>
      <c r="R229" s="7"/>
      <c r="S229" s="7"/>
      <c r="T229" s="7"/>
      <c r="U229" s="4"/>
      <c r="V229" s="4"/>
      <c r="W229" s="4"/>
      <c r="X229" s="4"/>
      <c r="Y229" s="4"/>
      <c r="Z229" s="4"/>
      <c r="AA229" s="4"/>
      <c r="AB229" s="4"/>
    </row>
    <row r="230" spans="2:28">
      <c r="B230" s="8"/>
      <c r="C230" s="7"/>
      <c r="D230" s="7"/>
      <c r="E230" s="7"/>
      <c r="F230" s="7"/>
      <c r="G230" s="7"/>
      <c r="H230" s="7"/>
      <c r="I230" s="7"/>
      <c r="J230" s="7"/>
      <c r="O230" s="7"/>
      <c r="P230" s="7"/>
      <c r="Q230" s="7"/>
      <c r="R230" s="7"/>
      <c r="S230" s="7"/>
      <c r="T230" s="7"/>
      <c r="U230" s="4"/>
      <c r="V230" s="4"/>
      <c r="W230" s="4"/>
      <c r="X230" s="4"/>
      <c r="Y230" s="4"/>
      <c r="Z230" s="4"/>
      <c r="AA230" s="4"/>
      <c r="AB230" s="4"/>
    </row>
    <row r="231" spans="2:28">
      <c r="B231" s="8"/>
      <c r="C231" s="7"/>
      <c r="D231" s="7"/>
      <c r="E231" s="7"/>
      <c r="F231" s="7"/>
      <c r="G231" s="7"/>
      <c r="H231" s="7"/>
      <c r="I231" s="7"/>
      <c r="J231" s="7"/>
      <c r="O231" s="7"/>
      <c r="P231" s="7"/>
      <c r="Q231" s="7"/>
      <c r="R231" s="7"/>
      <c r="S231" s="7"/>
      <c r="T231" s="7"/>
      <c r="U231" s="4"/>
      <c r="V231" s="4"/>
      <c r="W231" s="4"/>
      <c r="X231" s="4"/>
      <c r="Y231" s="4"/>
      <c r="Z231" s="4"/>
      <c r="AA231" s="4"/>
      <c r="AB231" s="4"/>
    </row>
    <row r="232" spans="2:28">
      <c r="B232" s="8"/>
      <c r="C232" s="7"/>
      <c r="D232" s="7"/>
      <c r="E232" s="7"/>
      <c r="F232" s="7"/>
      <c r="G232" s="7"/>
      <c r="H232" s="7"/>
      <c r="I232" s="7"/>
      <c r="J232" s="7"/>
      <c r="O232" s="7"/>
      <c r="P232" s="7"/>
      <c r="Q232" s="7"/>
      <c r="R232" s="7"/>
      <c r="S232" s="7"/>
      <c r="T232" s="7"/>
      <c r="U232" s="4"/>
      <c r="V232" s="4"/>
      <c r="W232" s="4"/>
      <c r="X232" s="4"/>
      <c r="Y232" s="4"/>
      <c r="Z232" s="4"/>
      <c r="AA232" s="4"/>
      <c r="AB232" s="4"/>
    </row>
    <row r="233" spans="2:28">
      <c r="B233" s="8"/>
      <c r="C233" s="7"/>
      <c r="D233" s="7"/>
      <c r="E233" s="7"/>
      <c r="F233" s="7"/>
      <c r="G233" s="7"/>
      <c r="H233" s="7"/>
      <c r="I233" s="7"/>
      <c r="J233" s="7"/>
      <c r="O233" s="7"/>
      <c r="P233" s="7"/>
      <c r="Q233" s="7"/>
      <c r="R233" s="7"/>
      <c r="S233" s="7"/>
      <c r="T233" s="7"/>
      <c r="U233" s="4"/>
      <c r="V233" s="4"/>
      <c r="W233" s="4"/>
      <c r="X233" s="4"/>
      <c r="Y233" s="4"/>
      <c r="Z233" s="4"/>
      <c r="AA233" s="4"/>
      <c r="AB233" s="4"/>
    </row>
    <row r="234" spans="2:28">
      <c r="B234" s="8"/>
      <c r="C234" s="7"/>
      <c r="D234" s="7"/>
      <c r="E234" s="7"/>
      <c r="F234" s="7"/>
      <c r="G234" s="7"/>
      <c r="H234" s="7"/>
      <c r="I234" s="7"/>
      <c r="J234" s="7"/>
      <c r="O234" s="7"/>
      <c r="P234" s="7"/>
      <c r="Q234" s="7"/>
      <c r="R234" s="7"/>
      <c r="S234" s="7"/>
      <c r="T234" s="7"/>
      <c r="U234" s="4"/>
      <c r="V234" s="4"/>
      <c r="W234" s="4"/>
      <c r="X234" s="4"/>
      <c r="Y234" s="4"/>
      <c r="Z234" s="4"/>
      <c r="AA234" s="4"/>
      <c r="AB234" s="4"/>
    </row>
    <row r="235" spans="2:28">
      <c r="B235" s="8"/>
      <c r="C235" s="7"/>
      <c r="D235" s="7"/>
      <c r="E235" s="7"/>
      <c r="F235" s="7"/>
      <c r="G235" s="7"/>
      <c r="H235" s="7"/>
      <c r="I235" s="7"/>
      <c r="J235" s="7"/>
      <c r="O235" s="7"/>
      <c r="P235" s="7"/>
      <c r="Q235" s="7"/>
      <c r="R235" s="7"/>
      <c r="S235" s="7"/>
      <c r="T235" s="7"/>
      <c r="U235" s="4"/>
      <c r="V235" s="4"/>
      <c r="W235" s="4"/>
      <c r="X235" s="4"/>
      <c r="Y235" s="4"/>
      <c r="Z235" s="4"/>
      <c r="AA235" s="4"/>
      <c r="AB235" s="4"/>
    </row>
    <row r="236" spans="2:28">
      <c r="B236" s="8"/>
      <c r="C236" s="7"/>
      <c r="D236" s="7"/>
      <c r="E236" s="7"/>
      <c r="F236" s="7"/>
      <c r="G236" s="7"/>
      <c r="H236" s="7"/>
      <c r="I236" s="7"/>
      <c r="J236" s="7"/>
      <c r="O236" s="7"/>
      <c r="P236" s="7"/>
      <c r="Q236" s="7"/>
      <c r="R236" s="7"/>
      <c r="S236" s="7"/>
      <c r="T236" s="7"/>
      <c r="U236" s="4"/>
      <c r="V236" s="4"/>
      <c r="W236" s="4"/>
      <c r="X236" s="4"/>
      <c r="Y236" s="4"/>
      <c r="Z236" s="4"/>
      <c r="AA236" s="4"/>
      <c r="AB236" s="4"/>
    </row>
    <row r="237" spans="2:28">
      <c r="B237" s="8"/>
      <c r="C237" s="7"/>
      <c r="D237" s="7"/>
      <c r="E237" s="7"/>
      <c r="F237" s="7"/>
      <c r="G237" s="7"/>
      <c r="H237" s="7"/>
      <c r="I237" s="7"/>
      <c r="J237" s="7"/>
      <c r="O237" s="7"/>
      <c r="P237" s="7"/>
      <c r="Q237" s="7"/>
      <c r="R237" s="7"/>
      <c r="S237" s="7"/>
      <c r="T237" s="7"/>
      <c r="U237" s="4"/>
      <c r="V237" s="4"/>
      <c r="W237" s="4"/>
      <c r="X237" s="4"/>
      <c r="Y237" s="4"/>
      <c r="Z237" s="4"/>
      <c r="AA237" s="4"/>
      <c r="AB237" s="4"/>
    </row>
    <row r="238" spans="2:28">
      <c r="B238" s="8"/>
      <c r="C238" s="7"/>
      <c r="D238" s="7"/>
      <c r="E238" s="7"/>
      <c r="F238" s="7"/>
      <c r="G238" s="7"/>
      <c r="H238" s="7"/>
      <c r="I238" s="7"/>
      <c r="J238" s="7"/>
      <c r="O238" s="7"/>
      <c r="P238" s="7"/>
      <c r="Q238" s="7"/>
      <c r="R238" s="7"/>
      <c r="S238" s="7"/>
      <c r="T238" s="7"/>
      <c r="U238" s="4"/>
      <c r="V238" s="4"/>
      <c r="W238" s="4"/>
      <c r="X238" s="4"/>
      <c r="Y238" s="4"/>
      <c r="Z238" s="4"/>
      <c r="AA238" s="4"/>
      <c r="AB238" s="4"/>
    </row>
    <row r="239" spans="2:28">
      <c r="B239" s="8"/>
      <c r="C239" s="7"/>
      <c r="D239" s="7"/>
      <c r="E239" s="7"/>
      <c r="F239" s="7"/>
      <c r="G239" s="7"/>
      <c r="H239" s="7"/>
      <c r="I239" s="7"/>
      <c r="J239" s="7"/>
      <c r="O239" s="7"/>
      <c r="P239" s="7"/>
      <c r="Q239" s="7"/>
      <c r="R239" s="7"/>
      <c r="S239" s="7"/>
      <c r="T239" s="7"/>
      <c r="U239" s="4"/>
      <c r="V239" s="4"/>
      <c r="W239" s="4"/>
      <c r="X239" s="4"/>
      <c r="Y239" s="4"/>
      <c r="Z239" s="4"/>
      <c r="AA239" s="4"/>
      <c r="AB239" s="4"/>
    </row>
    <row r="240" spans="2:28">
      <c r="B240" s="8"/>
      <c r="C240" s="7"/>
      <c r="D240" s="7"/>
      <c r="E240" s="7"/>
      <c r="F240" s="7"/>
      <c r="G240" s="7"/>
      <c r="H240" s="7"/>
      <c r="I240" s="7"/>
      <c r="J240" s="7"/>
      <c r="O240" s="7"/>
      <c r="P240" s="7"/>
      <c r="Q240" s="7"/>
      <c r="R240" s="7"/>
      <c r="S240" s="7"/>
      <c r="T240" s="7"/>
      <c r="U240" s="4"/>
      <c r="V240" s="4"/>
      <c r="W240" s="4"/>
      <c r="X240" s="4"/>
      <c r="Y240" s="4"/>
      <c r="Z240" s="4"/>
      <c r="AA240" s="4"/>
      <c r="AB240" s="4"/>
    </row>
    <row r="241" spans="2:28">
      <c r="B241" s="8"/>
      <c r="C241" s="7"/>
      <c r="D241" s="7"/>
      <c r="E241" s="7"/>
      <c r="F241" s="7"/>
      <c r="G241" s="7"/>
      <c r="H241" s="7"/>
      <c r="I241" s="7"/>
      <c r="J241" s="7"/>
      <c r="O241" s="7"/>
      <c r="P241" s="7"/>
      <c r="Q241" s="7"/>
      <c r="R241" s="7"/>
      <c r="S241" s="7"/>
      <c r="T241" s="7"/>
      <c r="U241" s="4"/>
      <c r="V241" s="4"/>
      <c r="W241" s="4"/>
      <c r="X241" s="4"/>
      <c r="Y241" s="4"/>
      <c r="Z241" s="4"/>
      <c r="AA241" s="4"/>
      <c r="AB241" s="4"/>
    </row>
    <row r="242" spans="2:28">
      <c r="B242" s="8"/>
      <c r="C242" s="7"/>
      <c r="D242" s="7"/>
      <c r="E242" s="7"/>
      <c r="F242" s="7"/>
      <c r="G242" s="7"/>
      <c r="H242" s="7"/>
      <c r="I242" s="7"/>
      <c r="J242" s="7"/>
      <c r="O242" s="7"/>
      <c r="P242" s="7"/>
      <c r="Q242" s="7"/>
      <c r="R242" s="7"/>
      <c r="S242" s="7"/>
      <c r="T242" s="7"/>
      <c r="U242" s="4"/>
      <c r="V242" s="4"/>
      <c r="W242" s="4"/>
      <c r="X242" s="4"/>
      <c r="Y242" s="4"/>
      <c r="Z242" s="4"/>
      <c r="AA242" s="4"/>
      <c r="AB242" s="4"/>
    </row>
    <row r="243" spans="2:28">
      <c r="B243" s="8"/>
      <c r="C243" s="7"/>
      <c r="D243" s="7"/>
      <c r="E243" s="7"/>
      <c r="F243" s="7"/>
      <c r="G243" s="7"/>
      <c r="H243" s="7"/>
      <c r="I243" s="7"/>
      <c r="J243" s="7"/>
      <c r="O243" s="7"/>
      <c r="P243" s="7"/>
      <c r="Q243" s="7"/>
      <c r="R243" s="7"/>
      <c r="S243" s="7"/>
      <c r="T243" s="7"/>
      <c r="U243" s="4"/>
      <c r="V243" s="4"/>
      <c r="W243" s="4"/>
      <c r="X243" s="4"/>
      <c r="Y243" s="4"/>
      <c r="Z243" s="4"/>
      <c r="AA243" s="4"/>
      <c r="AB243" s="4"/>
    </row>
    <row r="244" spans="2:28">
      <c r="B244" s="8"/>
      <c r="C244" s="7"/>
      <c r="D244" s="7"/>
      <c r="E244" s="7"/>
      <c r="F244" s="7"/>
      <c r="G244" s="7"/>
      <c r="H244" s="7"/>
      <c r="I244" s="7"/>
      <c r="J244" s="7"/>
      <c r="O244" s="7"/>
      <c r="P244" s="7"/>
      <c r="Q244" s="7"/>
      <c r="R244" s="7"/>
      <c r="S244" s="7"/>
      <c r="T244" s="7"/>
      <c r="U244" s="4"/>
      <c r="V244" s="4"/>
      <c r="W244" s="4"/>
      <c r="X244" s="4"/>
      <c r="Y244" s="4"/>
      <c r="Z244" s="4"/>
      <c r="AA244" s="4"/>
      <c r="AB244" s="4"/>
    </row>
    <row r="245" spans="2:28">
      <c r="B245" s="8"/>
      <c r="C245" s="7"/>
      <c r="D245" s="7"/>
      <c r="E245" s="7"/>
      <c r="F245" s="7"/>
      <c r="G245" s="7"/>
      <c r="H245" s="7"/>
      <c r="I245" s="7"/>
      <c r="J245" s="7"/>
      <c r="O245" s="7"/>
      <c r="P245" s="7"/>
      <c r="Q245" s="7"/>
      <c r="R245" s="7"/>
      <c r="S245" s="7"/>
      <c r="T245" s="7"/>
      <c r="U245" s="4"/>
      <c r="V245" s="4"/>
      <c r="W245" s="4"/>
      <c r="X245" s="4"/>
      <c r="Y245" s="4"/>
      <c r="Z245" s="4"/>
      <c r="AA245" s="4"/>
      <c r="AB245" s="4"/>
    </row>
    <row r="246" spans="2:28">
      <c r="B246" s="8"/>
      <c r="C246" s="7"/>
      <c r="D246" s="7"/>
      <c r="E246" s="7"/>
      <c r="F246" s="7"/>
      <c r="G246" s="7"/>
      <c r="H246" s="7"/>
      <c r="I246" s="7"/>
      <c r="J246" s="7"/>
      <c r="O246" s="7"/>
      <c r="P246" s="7"/>
      <c r="Q246" s="7"/>
      <c r="R246" s="7"/>
      <c r="S246" s="7"/>
      <c r="T246" s="7"/>
      <c r="U246" s="4"/>
      <c r="V246" s="4"/>
      <c r="W246" s="4"/>
      <c r="X246" s="4"/>
      <c r="Y246" s="4"/>
      <c r="Z246" s="4"/>
      <c r="AA246" s="4"/>
      <c r="AB246" s="4"/>
    </row>
    <row r="247" spans="2:28">
      <c r="B247" s="8"/>
      <c r="C247" s="7"/>
      <c r="D247" s="7"/>
      <c r="E247" s="7"/>
      <c r="F247" s="7"/>
      <c r="G247" s="7"/>
      <c r="H247" s="7"/>
      <c r="I247" s="7"/>
      <c r="J247" s="7"/>
      <c r="O247" s="7"/>
      <c r="P247" s="7"/>
      <c r="Q247" s="7"/>
      <c r="R247" s="7"/>
      <c r="S247" s="7"/>
      <c r="T247" s="7"/>
      <c r="U247" s="4"/>
      <c r="V247" s="4"/>
      <c r="W247" s="4"/>
      <c r="X247" s="4"/>
      <c r="Y247" s="4"/>
      <c r="Z247" s="4"/>
      <c r="AA247" s="4"/>
      <c r="AB247" s="4"/>
    </row>
    <row r="248" spans="2:28">
      <c r="B248" s="8"/>
      <c r="C248" s="7"/>
      <c r="D248" s="7"/>
      <c r="E248" s="7"/>
      <c r="F248" s="7"/>
      <c r="G248" s="7"/>
      <c r="H248" s="7"/>
      <c r="I248" s="7"/>
      <c r="J248" s="7"/>
      <c r="O248" s="7"/>
      <c r="P248" s="7"/>
      <c r="Q248" s="7"/>
      <c r="R248" s="7"/>
      <c r="S248" s="7"/>
      <c r="T248" s="7"/>
      <c r="U248" s="4"/>
      <c r="V248" s="4"/>
      <c r="W248" s="4"/>
      <c r="X248" s="4"/>
      <c r="Y248" s="4"/>
      <c r="Z248" s="4"/>
      <c r="AA248" s="4"/>
      <c r="AB248" s="4"/>
    </row>
    <row r="249" spans="2:28">
      <c r="B249" s="8"/>
      <c r="C249" s="7"/>
      <c r="D249" s="7"/>
      <c r="E249" s="7"/>
      <c r="F249" s="7"/>
      <c r="G249" s="7"/>
      <c r="H249" s="7"/>
      <c r="I249" s="7"/>
      <c r="J249" s="7"/>
      <c r="O249" s="7"/>
      <c r="P249" s="7"/>
      <c r="Q249" s="7"/>
      <c r="R249" s="7"/>
      <c r="S249" s="7"/>
      <c r="T249" s="7"/>
      <c r="U249" s="4"/>
      <c r="V249" s="4"/>
      <c r="W249" s="4"/>
      <c r="X249" s="4"/>
      <c r="Y249" s="4"/>
      <c r="Z249" s="4"/>
      <c r="AA249" s="4"/>
      <c r="AB249" s="4"/>
    </row>
    <row r="250" spans="2:28">
      <c r="B250" s="8"/>
      <c r="C250" s="7"/>
      <c r="D250" s="7"/>
      <c r="E250" s="7"/>
      <c r="F250" s="7"/>
      <c r="G250" s="7"/>
      <c r="H250" s="7"/>
      <c r="I250" s="7"/>
      <c r="J250" s="7"/>
      <c r="O250" s="7"/>
      <c r="P250" s="7"/>
      <c r="Q250" s="7"/>
      <c r="R250" s="7"/>
      <c r="S250" s="7"/>
      <c r="T250" s="7"/>
      <c r="U250" s="4"/>
      <c r="V250" s="4"/>
      <c r="W250" s="4"/>
      <c r="X250" s="4"/>
      <c r="Y250" s="4"/>
      <c r="Z250" s="4"/>
      <c r="AA250" s="4"/>
      <c r="AB250" s="4"/>
    </row>
    <row r="251" spans="2:28">
      <c r="B251" s="8"/>
      <c r="C251" s="7"/>
      <c r="D251" s="7"/>
      <c r="E251" s="7"/>
      <c r="F251" s="7"/>
      <c r="G251" s="7"/>
      <c r="H251" s="7"/>
      <c r="I251" s="7"/>
      <c r="J251" s="7"/>
      <c r="O251" s="7"/>
      <c r="P251" s="7"/>
      <c r="Q251" s="7"/>
      <c r="R251" s="7"/>
      <c r="S251" s="7"/>
      <c r="T251" s="7"/>
      <c r="U251" s="4"/>
      <c r="V251" s="4"/>
      <c r="W251" s="4"/>
      <c r="X251" s="4"/>
      <c r="Y251" s="4"/>
      <c r="Z251" s="4"/>
      <c r="AA251" s="4"/>
      <c r="AB251" s="4"/>
    </row>
    <row r="252" spans="2:28">
      <c r="B252" s="8"/>
      <c r="C252" s="7"/>
      <c r="D252" s="7"/>
      <c r="E252" s="7"/>
      <c r="F252" s="7"/>
      <c r="G252" s="7"/>
      <c r="H252" s="7"/>
      <c r="I252" s="7"/>
      <c r="J252" s="7"/>
      <c r="O252" s="7"/>
      <c r="P252" s="7"/>
      <c r="Q252" s="7"/>
      <c r="R252" s="7"/>
      <c r="S252" s="7"/>
      <c r="T252" s="7"/>
      <c r="U252" s="4"/>
      <c r="V252" s="4"/>
      <c r="W252" s="4"/>
      <c r="X252" s="4"/>
      <c r="Y252" s="4"/>
      <c r="Z252" s="4"/>
      <c r="AA252" s="4"/>
      <c r="AB252" s="4"/>
    </row>
    <row r="253" spans="2:28">
      <c r="B253" s="8"/>
      <c r="C253" s="7"/>
      <c r="D253" s="7"/>
      <c r="E253" s="7"/>
      <c r="F253" s="7"/>
      <c r="G253" s="7"/>
      <c r="H253" s="7"/>
      <c r="I253" s="7"/>
      <c r="J253" s="7"/>
      <c r="O253" s="7"/>
      <c r="P253" s="7"/>
      <c r="Q253" s="7"/>
      <c r="R253" s="7"/>
      <c r="S253" s="7"/>
      <c r="T253" s="7"/>
      <c r="U253" s="4"/>
      <c r="V253" s="4"/>
      <c r="W253" s="4"/>
      <c r="X253" s="4"/>
      <c r="Y253" s="4"/>
      <c r="Z253" s="4"/>
      <c r="AA253" s="4"/>
      <c r="AB253" s="4"/>
    </row>
    <row r="254" spans="2:28">
      <c r="B254" s="8"/>
      <c r="C254" s="7"/>
      <c r="D254" s="7"/>
      <c r="E254" s="7"/>
      <c r="F254" s="7"/>
      <c r="G254" s="7"/>
      <c r="H254" s="7"/>
      <c r="I254" s="7"/>
      <c r="J254" s="7"/>
      <c r="O254" s="7"/>
      <c r="P254" s="7"/>
      <c r="Q254" s="7"/>
      <c r="R254" s="7"/>
      <c r="S254" s="7"/>
      <c r="T254" s="7"/>
      <c r="U254" s="4"/>
      <c r="V254" s="4"/>
      <c r="W254" s="4"/>
      <c r="X254" s="4"/>
      <c r="Y254" s="4"/>
      <c r="Z254" s="4"/>
      <c r="AA254" s="4"/>
      <c r="AB254" s="4"/>
    </row>
    <row r="255" spans="2:28">
      <c r="B255" s="8"/>
      <c r="C255" s="7"/>
      <c r="D255" s="7"/>
      <c r="E255" s="7"/>
      <c r="F255" s="7"/>
      <c r="G255" s="7"/>
      <c r="H255" s="7"/>
      <c r="I255" s="7"/>
      <c r="J255" s="7"/>
      <c r="O255" s="7"/>
      <c r="P255" s="7"/>
      <c r="Q255" s="7"/>
      <c r="R255" s="7"/>
      <c r="S255" s="7"/>
      <c r="T255" s="7"/>
      <c r="U255" s="4"/>
      <c r="V255" s="4"/>
      <c r="W255" s="4"/>
      <c r="X255" s="4"/>
      <c r="Y255" s="4"/>
      <c r="Z255" s="4"/>
      <c r="AA255" s="4"/>
      <c r="AB255" s="4"/>
    </row>
    <row r="256" spans="2:28">
      <c r="B256" s="8"/>
      <c r="C256" s="7"/>
      <c r="D256" s="7"/>
      <c r="E256" s="7"/>
      <c r="F256" s="7"/>
      <c r="G256" s="7"/>
      <c r="H256" s="7"/>
      <c r="I256" s="7"/>
      <c r="J256" s="7"/>
      <c r="O256" s="7"/>
      <c r="P256" s="7"/>
      <c r="Q256" s="7"/>
      <c r="R256" s="7"/>
      <c r="S256" s="7"/>
      <c r="T256" s="7"/>
      <c r="U256" s="4"/>
      <c r="V256" s="4"/>
      <c r="W256" s="4"/>
      <c r="X256" s="4"/>
      <c r="Y256" s="4"/>
      <c r="Z256" s="4"/>
      <c r="AA256" s="4"/>
      <c r="AB256" s="4"/>
    </row>
    <row r="257" spans="2:28">
      <c r="B257" s="8"/>
      <c r="C257" s="7"/>
      <c r="D257" s="7"/>
      <c r="E257" s="7"/>
      <c r="F257" s="7"/>
      <c r="G257" s="7"/>
      <c r="H257" s="7"/>
      <c r="I257" s="7"/>
      <c r="J257" s="7"/>
      <c r="O257" s="7"/>
      <c r="P257" s="7"/>
      <c r="Q257" s="7"/>
      <c r="R257" s="7"/>
      <c r="S257" s="7"/>
      <c r="T257" s="7"/>
      <c r="U257" s="4"/>
      <c r="V257" s="4"/>
      <c r="W257" s="4"/>
      <c r="X257" s="4"/>
      <c r="Y257" s="4"/>
      <c r="Z257" s="4"/>
      <c r="AA257" s="4"/>
      <c r="AB257" s="4"/>
    </row>
    <row r="258" spans="2:28">
      <c r="B258" s="8"/>
      <c r="C258" s="7"/>
      <c r="D258" s="7"/>
      <c r="E258" s="7"/>
      <c r="F258" s="7"/>
      <c r="G258" s="7"/>
      <c r="H258" s="7"/>
      <c r="I258" s="7"/>
      <c r="J258" s="7"/>
      <c r="O258" s="7"/>
      <c r="P258" s="7"/>
      <c r="Q258" s="7"/>
      <c r="R258" s="7"/>
      <c r="S258" s="7"/>
      <c r="T258" s="7"/>
      <c r="U258" s="4"/>
      <c r="V258" s="4"/>
      <c r="W258" s="4"/>
      <c r="X258" s="4"/>
      <c r="Y258" s="4"/>
      <c r="Z258" s="4"/>
      <c r="AA258" s="4"/>
      <c r="AB258" s="4"/>
    </row>
    <row r="259" spans="2:28">
      <c r="B259" s="8"/>
      <c r="C259" s="7"/>
      <c r="D259" s="7"/>
      <c r="E259" s="7"/>
      <c r="F259" s="7"/>
      <c r="G259" s="7"/>
      <c r="H259" s="7"/>
      <c r="I259" s="7"/>
      <c r="J259" s="7"/>
      <c r="O259" s="7"/>
      <c r="P259" s="7"/>
      <c r="Q259" s="7"/>
      <c r="R259" s="7"/>
      <c r="S259" s="7"/>
      <c r="T259" s="7"/>
      <c r="U259" s="4"/>
      <c r="V259" s="4"/>
      <c r="W259" s="4"/>
      <c r="X259" s="4"/>
      <c r="Y259" s="4"/>
      <c r="Z259" s="4"/>
      <c r="AA259" s="4"/>
      <c r="AB259" s="4"/>
    </row>
    <row r="260" spans="2:28">
      <c r="B260" s="8"/>
      <c r="C260" s="7"/>
      <c r="D260" s="7"/>
      <c r="E260" s="7"/>
      <c r="F260" s="7"/>
      <c r="G260" s="7"/>
      <c r="H260" s="7"/>
      <c r="I260" s="7"/>
      <c r="J260" s="7"/>
      <c r="O260" s="7"/>
      <c r="P260" s="7"/>
      <c r="Q260" s="7"/>
      <c r="R260" s="7"/>
      <c r="S260" s="7"/>
      <c r="T260" s="7"/>
      <c r="U260" s="4"/>
      <c r="V260" s="4"/>
      <c r="W260" s="4"/>
      <c r="X260" s="4"/>
      <c r="Y260" s="4"/>
      <c r="Z260" s="4"/>
      <c r="AA260" s="4"/>
      <c r="AB260" s="4"/>
    </row>
    <row r="261" spans="2:28">
      <c r="B261" s="8"/>
      <c r="C261" s="7"/>
      <c r="D261" s="7"/>
      <c r="E261" s="7"/>
      <c r="F261" s="7"/>
      <c r="G261" s="7"/>
      <c r="H261" s="7"/>
      <c r="I261" s="7"/>
      <c r="J261" s="7"/>
      <c r="O261" s="7"/>
      <c r="P261" s="7"/>
      <c r="Q261" s="7"/>
      <c r="R261" s="7"/>
      <c r="S261" s="7"/>
      <c r="T261" s="7"/>
      <c r="U261" s="4"/>
      <c r="V261" s="4"/>
      <c r="W261" s="4"/>
      <c r="X261" s="4"/>
      <c r="Y261" s="4"/>
      <c r="Z261" s="4"/>
      <c r="AA261" s="4"/>
      <c r="AB261" s="4"/>
    </row>
    <row r="262" spans="2:28">
      <c r="B262" s="8"/>
      <c r="C262" s="7"/>
      <c r="D262" s="7"/>
      <c r="E262" s="7"/>
      <c r="F262" s="7"/>
      <c r="G262" s="7"/>
      <c r="H262" s="7"/>
      <c r="I262" s="7"/>
      <c r="J262" s="7"/>
      <c r="O262" s="7"/>
      <c r="P262" s="7"/>
      <c r="Q262" s="7"/>
      <c r="R262" s="7"/>
      <c r="S262" s="7"/>
      <c r="T262" s="7"/>
      <c r="U262" s="4"/>
      <c r="V262" s="4"/>
      <c r="W262" s="4"/>
      <c r="X262" s="4"/>
      <c r="Y262" s="4"/>
      <c r="Z262" s="4"/>
      <c r="AA262" s="4"/>
      <c r="AB262" s="4"/>
    </row>
    <row r="263" spans="2:28">
      <c r="B263" s="8"/>
      <c r="C263" s="7"/>
      <c r="D263" s="7"/>
      <c r="E263" s="7"/>
      <c r="F263" s="7"/>
      <c r="G263" s="7"/>
      <c r="H263" s="7"/>
      <c r="I263" s="7"/>
      <c r="J263" s="7"/>
      <c r="O263" s="7"/>
      <c r="P263" s="7"/>
      <c r="Q263" s="7"/>
      <c r="R263" s="7"/>
      <c r="S263" s="7"/>
      <c r="T263" s="7"/>
      <c r="U263" s="4"/>
      <c r="V263" s="4"/>
      <c r="W263" s="4"/>
      <c r="X263" s="4"/>
      <c r="Y263" s="4"/>
      <c r="Z263" s="4"/>
      <c r="AA263" s="4"/>
      <c r="AB263" s="4"/>
    </row>
    <row r="264" spans="2:28">
      <c r="B264" s="8"/>
      <c r="C264" s="7"/>
      <c r="D264" s="7"/>
      <c r="E264" s="7"/>
      <c r="F264" s="7"/>
      <c r="G264" s="7"/>
      <c r="H264" s="7"/>
      <c r="I264" s="7"/>
      <c r="J264" s="7"/>
      <c r="O264" s="7"/>
      <c r="P264" s="7"/>
      <c r="Q264" s="7"/>
      <c r="R264" s="7"/>
      <c r="S264" s="7"/>
      <c r="T264" s="7"/>
      <c r="U264" s="4"/>
      <c r="V264" s="4"/>
      <c r="W264" s="4"/>
      <c r="X264" s="4"/>
      <c r="Y264" s="4"/>
      <c r="Z264" s="4"/>
      <c r="AA264" s="4"/>
      <c r="AB264" s="4"/>
    </row>
    <row r="265" spans="2:28">
      <c r="B265" s="8"/>
      <c r="C265" s="7"/>
      <c r="D265" s="7"/>
      <c r="E265" s="7"/>
      <c r="F265" s="7"/>
      <c r="G265" s="7"/>
      <c r="H265" s="7"/>
      <c r="I265" s="7"/>
      <c r="J265" s="7"/>
      <c r="O265" s="7"/>
      <c r="P265" s="7"/>
      <c r="Q265" s="7"/>
      <c r="R265" s="7"/>
      <c r="S265" s="7"/>
      <c r="T265" s="7"/>
      <c r="U265" s="4"/>
      <c r="V265" s="4"/>
      <c r="W265" s="4"/>
      <c r="X265" s="4"/>
      <c r="Y265" s="4"/>
      <c r="Z265" s="4"/>
      <c r="AA265" s="4"/>
      <c r="AB265" s="4"/>
    </row>
    <row r="266" spans="2:28">
      <c r="B266" s="8"/>
      <c r="C266" s="7"/>
      <c r="D266" s="7"/>
      <c r="E266" s="7"/>
      <c r="F266" s="7"/>
      <c r="G266" s="7"/>
      <c r="H266" s="7"/>
      <c r="I266" s="7"/>
      <c r="J266" s="7"/>
      <c r="O266" s="7"/>
      <c r="P266" s="7"/>
      <c r="Q266" s="7"/>
      <c r="R266" s="7"/>
      <c r="S266" s="7"/>
      <c r="T266" s="7"/>
      <c r="U266" s="4"/>
      <c r="V266" s="4"/>
      <c r="W266" s="4"/>
      <c r="X266" s="4"/>
      <c r="Y266" s="4"/>
      <c r="Z266" s="4"/>
      <c r="AA266" s="4"/>
      <c r="AB266" s="4"/>
    </row>
    <row r="267" spans="2:28">
      <c r="B267" s="8"/>
      <c r="C267" s="7"/>
      <c r="D267" s="7"/>
      <c r="E267" s="7"/>
      <c r="F267" s="7"/>
      <c r="G267" s="7"/>
      <c r="H267" s="7"/>
      <c r="I267" s="7"/>
      <c r="J267" s="7"/>
      <c r="O267" s="7"/>
      <c r="P267" s="7"/>
      <c r="Q267" s="7"/>
      <c r="R267" s="7"/>
      <c r="S267" s="7"/>
      <c r="T267" s="7"/>
      <c r="U267" s="4"/>
      <c r="V267" s="4"/>
      <c r="W267" s="4"/>
      <c r="X267" s="4"/>
      <c r="Y267" s="4"/>
      <c r="Z267" s="4"/>
      <c r="AA267" s="4"/>
      <c r="AB267" s="4"/>
    </row>
    <row r="268" spans="2:28">
      <c r="B268" s="8"/>
      <c r="C268" s="7"/>
      <c r="D268" s="7"/>
      <c r="E268" s="7"/>
      <c r="F268" s="7"/>
      <c r="G268" s="7"/>
      <c r="H268" s="7"/>
      <c r="I268" s="7"/>
      <c r="J268" s="7"/>
      <c r="O268" s="7"/>
      <c r="P268" s="7"/>
      <c r="Q268" s="7"/>
      <c r="R268" s="7"/>
      <c r="S268" s="7"/>
      <c r="T268" s="7"/>
      <c r="U268" s="4"/>
      <c r="V268" s="4"/>
      <c r="W268" s="4"/>
      <c r="X268" s="4"/>
      <c r="Y268" s="4"/>
      <c r="Z268" s="4"/>
      <c r="AA268" s="4"/>
      <c r="AB268" s="4"/>
    </row>
    <row r="269" spans="2:28">
      <c r="B269" s="8"/>
      <c r="C269" s="7"/>
      <c r="D269" s="7"/>
      <c r="E269" s="7"/>
      <c r="F269" s="7"/>
      <c r="G269" s="7"/>
      <c r="H269" s="7"/>
      <c r="I269" s="7"/>
      <c r="J269" s="7"/>
      <c r="O269" s="7"/>
      <c r="P269" s="7"/>
      <c r="Q269" s="7"/>
      <c r="R269" s="7"/>
      <c r="S269" s="7"/>
      <c r="T269" s="7"/>
      <c r="U269" s="4"/>
      <c r="V269" s="4"/>
      <c r="W269" s="4"/>
      <c r="X269" s="4"/>
      <c r="Y269" s="4"/>
      <c r="Z269" s="4"/>
      <c r="AA269" s="4"/>
      <c r="AB269" s="4"/>
    </row>
    <row r="270" spans="2:28">
      <c r="B270" s="8"/>
      <c r="C270" s="7"/>
      <c r="D270" s="7"/>
      <c r="E270" s="7"/>
      <c r="F270" s="7"/>
      <c r="G270" s="7"/>
      <c r="H270" s="7"/>
      <c r="I270" s="7"/>
      <c r="J270" s="7"/>
      <c r="O270" s="7"/>
      <c r="P270" s="7"/>
      <c r="Q270" s="7"/>
      <c r="R270" s="7"/>
      <c r="S270" s="7"/>
      <c r="T270" s="7"/>
      <c r="U270" s="4"/>
      <c r="V270" s="4"/>
      <c r="W270" s="4"/>
      <c r="X270" s="4"/>
      <c r="Y270" s="4"/>
      <c r="Z270" s="4"/>
      <c r="AA270" s="4"/>
      <c r="AB270" s="4"/>
    </row>
    <row r="271" spans="2:28">
      <c r="B271" s="8"/>
      <c r="C271" s="7"/>
      <c r="D271" s="7"/>
      <c r="E271" s="7"/>
      <c r="F271" s="7"/>
      <c r="G271" s="7"/>
      <c r="H271" s="7"/>
      <c r="I271" s="7"/>
      <c r="J271" s="7"/>
      <c r="O271" s="7"/>
      <c r="P271" s="7"/>
      <c r="Q271" s="7"/>
      <c r="R271" s="7"/>
      <c r="S271" s="7"/>
      <c r="T271" s="7"/>
      <c r="U271" s="4"/>
      <c r="V271" s="4"/>
      <c r="W271" s="4"/>
      <c r="X271" s="4"/>
      <c r="Y271" s="4"/>
      <c r="Z271" s="4"/>
      <c r="AA271" s="4"/>
      <c r="AB271" s="4"/>
    </row>
    <row r="272" spans="2:28">
      <c r="B272" s="8"/>
      <c r="C272" s="7"/>
      <c r="D272" s="7"/>
      <c r="E272" s="7"/>
      <c r="F272" s="7"/>
      <c r="G272" s="7"/>
      <c r="H272" s="7"/>
      <c r="I272" s="7"/>
      <c r="J272" s="7"/>
      <c r="O272" s="7"/>
      <c r="P272" s="7"/>
      <c r="Q272" s="7"/>
      <c r="R272" s="7"/>
      <c r="S272" s="7"/>
      <c r="T272" s="7"/>
      <c r="U272" s="4"/>
      <c r="V272" s="4"/>
      <c r="W272" s="4"/>
      <c r="X272" s="4"/>
      <c r="Y272" s="4"/>
      <c r="Z272" s="4"/>
      <c r="AA272" s="4"/>
      <c r="AB272" s="4"/>
    </row>
    <row r="273" spans="2:28">
      <c r="B273" s="8"/>
      <c r="C273" s="7"/>
      <c r="D273" s="7"/>
      <c r="E273" s="7"/>
      <c r="F273" s="7"/>
      <c r="G273" s="7"/>
      <c r="H273" s="7"/>
      <c r="I273" s="7"/>
      <c r="J273" s="7"/>
      <c r="O273" s="7"/>
      <c r="P273" s="7"/>
      <c r="Q273" s="7"/>
      <c r="R273" s="7"/>
      <c r="S273" s="7"/>
      <c r="T273" s="7"/>
      <c r="U273" s="4"/>
      <c r="V273" s="4"/>
      <c r="W273" s="4"/>
      <c r="X273" s="4"/>
      <c r="Y273" s="4"/>
      <c r="Z273" s="4"/>
      <c r="AA273" s="4"/>
      <c r="AB273" s="4"/>
    </row>
    <row r="274" spans="2:28">
      <c r="B274" s="8"/>
      <c r="C274" s="7"/>
      <c r="D274" s="7"/>
      <c r="E274" s="7"/>
      <c r="F274" s="7"/>
      <c r="G274" s="7"/>
      <c r="H274" s="7"/>
      <c r="I274" s="7"/>
      <c r="J274" s="7"/>
      <c r="O274" s="7"/>
      <c r="P274" s="7"/>
      <c r="Q274" s="7"/>
      <c r="R274" s="7"/>
      <c r="S274" s="7"/>
      <c r="T274" s="7"/>
      <c r="U274" s="4"/>
      <c r="V274" s="4"/>
      <c r="W274" s="4"/>
      <c r="X274" s="4"/>
      <c r="Y274" s="4"/>
      <c r="Z274" s="4"/>
      <c r="AA274" s="4"/>
      <c r="AB274" s="4"/>
    </row>
    <row r="275" spans="2:28">
      <c r="B275" s="8"/>
      <c r="C275" s="7"/>
      <c r="D275" s="7"/>
      <c r="E275" s="7"/>
      <c r="F275" s="7"/>
      <c r="G275" s="7"/>
      <c r="H275" s="7"/>
      <c r="I275" s="7"/>
      <c r="J275" s="7"/>
      <c r="O275" s="7"/>
      <c r="P275" s="7"/>
      <c r="Q275" s="7"/>
      <c r="R275" s="7"/>
      <c r="S275" s="7"/>
      <c r="T275" s="7"/>
      <c r="U275" s="4"/>
      <c r="V275" s="4"/>
      <c r="W275" s="4"/>
      <c r="X275" s="4"/>
      <c r="Y275" s="4"/>
      <c r="Z275" s="4"/>
      <c r="AA275" s="4"/>
      <c r="AB275" s="4"/>
    </row>
    <row r="276" spans="2:28">
      <c r="B276" s="8"/>
      <c r="C276" s="7"/>
      <c r="D276" s="7"/>
      <c r="E276" s="7"/>
      <c r="F276" s="7"/>
      <c r="G276" s="7"/>
      <c r="H276" s="7"/>
      <c r="I276" s="7"/>
      <c r="J276" s="7"/>
      <c r="O276" s="7"/>
      <c r="P276" s="7"/>
      <c r="Q276" s="7"/>
      <c r="R276" s="7"/>
      <c r="S276" s="7"/>
      <c r="T276" s="7"/>
      <c r="U276" s="4"/>
      <c r="V276" s="4"/>
      <c r="W276" s="4"/>
      <c r="X276" s="4"/>
      <c r="Y276" s="4"/>
      <c r="Z276" s="4"/>
      <c r="AA276" s="4"/>
      <c r="AB276" s="4"/>
    </row>
    <row r="277" spans="2:28">
      <c r="B277" s="8"/>
      <c r="C277" s="7"/>
      <c r="D277" s="7"/>
      <c r="E277" s="7"/>
      <c r="F277" s="7"/>
      <c r="G277" s="7"/>
      <c r="H277" s="7"/>
      <c r="I277" s="7"/>
      <c r="J277" s="7"/>
      <c r="O277" s="7"/>
      <c r="P277" s="7"/>
      <c r="Q277" s="7"/>
      <c r="R277" s="7"/>
      <c r="S277" s="7"/>
      <c r="T277" s="7"/>
      <c r="U277" s="4"/>
      <c r="V277" s="4"/>
      <c r="W277" s="4"/>
      <c r="X277" s="4"/>
      <c r="Y277" s="4"/>
      <c r="Z277" s="4"/>
      <c r="AA277" s="4"/>
      <c r="AB277" s="4"/>
    </row>
    <row r="278" spans="2:28">
      <c r="B278" s="8"/>
      <c r="C278" s="7"/>
      <c r="D278" s="7"/>
      <c r="E278" s="7"/>
      <c r="F278" s="7"/>
      <c r="G278" s="7"/>
      <c r="H278" s="7"/>
      <c r="I278" s="7"/>
      <c r="J278" s="7"/>
      <c r="O278" s="7"/>
      <c r="P278" s="7"/>
      <c r="Q278" s="7"/>
      <c r="R278" s="7"/>
      <c r="S278" s="7"/>
      <c r="T278" s="7"/>
      <c r="U278" s="4"/>
      <c r="V278" s="4"/>
      <c r="W278" s="4"/>
      <c r="X278" s="4"/>
      <c r="Y278" s="4"/>
      <c r="Z278" s="4"/>
      <c r="AA278" s="4"/>
      <c r="AB278" s="4"/>
    </row>
    <row r="279" spans="2:28">
      <c r="B279" s="8"/>
      <c r="C279" s="7"/>
      <c r="D279" s="7"/>
      <c r="E279" s="7"/>
      <c r="F279" s="7"/>
      <c r="G279" s="7"/>
      <c r="H279" s="7"/>
      <c r="I279" s="7"/>
      <c r="J279" s="7"/>
      <c r="O279" s="7"/>
      <c r="P279" s="7"/>
      <c r="Q279" s="7"/>
      <c r="R279" s="7"/>
      <c r="S279" s="7"/>
      <c r="T279" s="7"/>
      <c r="U279" s="4"/>
      <c r="V279" s="4"/>
      <c r="W279" s="4"/>
      <c r="X279" s="4"/>
      <c r="Y279" s="4"/>
      <c r="Z279" s="4"/>
      <c r="AA279" s="4"/>
      <c r="AB279" s="4"/>
    </row>
    <row r="280" spans="2:28">
      <c r="B280" s="8"/>
      <c r="C280" s="7"/>
      <c r="D280" s="7"/>
      <c r="E280" s="7"/>
      <c r="F280" s="7"/>
      <c r="G280" s="7"/>
      <c r="H280" s="7"/>
      <c r="I280" s="7"/>
      <c r="J280" s="7"/>
      <c r="O280" s="7"/>
      <c r="P280" s="7"/>
      <c r="Q280" s="7"/>
      <c r="R280" s="7"/>
      <c r="S280" s="7"/>
      <c r="T280" s="7"/>
      <c r="U280" s="4"/>
      <c r="V280" s="4"/>
      <c r="W280" s="4"/>
      <c r="X280" s="4"/>
      <c r="Y280" s="4"/>
      <c r="Z280" s="4"/>
      <c r="AA280" s="4"/>
      <c r="AB280" s="4"/>
    </row>
    <row r="281" spans="2:28">
      <c r="B281" s="8"/>
      <c r="C281" s="7"/>
      <c r="D281" s="7"/>
      <c r="E281" s="7"/>
      <c r="F281" s="7"/>
      <c r="G281" s="7"/>
      <c r="H281" s="7"/>
      <c r="I281" s="7"/>
      <c r="J281" s="7"/>
      <c r="O281" s="7"/>
      <c r="P281" s="7"/>
      <c r="Q281" s="7"/>
      <c r="R281" s="7"/>
      <c r="S281" s="7"/>
      <c r="T281" s="7"/>
      <c r="U281" s="4"/>
      <c r="V281" s="4"/>
      <c r="W281" s="4"/>
      <c r="X281" s="4"/>
      <c r="Y281" s="4"/>
      <c r="Z281" s="4"/>
      <c r="AA281" s="4"/>
      <c r="AB281" s="4"/>
    </row>
    <row r="282" spans="2:28">
      <c r="B282" s="8"/>
      <c r="C282" s="7"/>
      <c r="D282" s="7"/>
      <c r="E282" s="7"/>
      <c r="F282" s="7"/>
      <c r="G282" s="7"/>
      <c r="H282" s="7"/>
      <c r="I282" s="7"/>
      <c r="J282" s="7"/>
      <c r="O282" s="7"/>
      <c r="P282" s="7"/>
      <c r="Q282" s="7"/>
      <c r="R282" s="7"/>
      <c r="S282" s="7"/>
      <c r="T282" s="7"/>
      <c r="U282" s="4"/>
      <c r="V282" s="4"/>
      <c r="W282" s="4"/>
      <c r="X282" s="4"/>
      <c r="Y282" s="4"/>
      <c r="Z282" s="4"/>
      <c r="AA282" s="4"/>
      <c r="AB282" s="4"/>
    </row>
    <row r="283" spans="2:28">
      <c r="B283" s="8"/>
      <c r="C283" s="7"/>
      <c r="D283" s="7"/>
      <c r="E283" s="7"/>
      <c r="F283" s="7"/>
      <c r="G283" s="7"/>
      <c r="H283" s="7"/>
      <c r="I283" s="7"/>
      <c r="J283" s="7"/>
      <c r="O283" s="7"/>
      <c r="P283" s="7"/>
      <c r="Q283" s="7"/>
      <c r="R283" s="7"/>
      <c r="S283" s="7"/>
      <c r="T283" s="7"/>
      <c r="U283" s="4"/>
      <c r="V283" s="4"/>
      <c r="W283" s="4"/>
      <c r="X283" s="4"/>
      <c r="Y283" s="4"/>
      <c r="Z283" s="4"/>
      <c r="AA283" s="4"/>
      <c r="AB283" s="4"/>
    </row>
    <row r="284" spans="2:28">
      <c r="B284" s="8"/>
      <c r="C284" s="7"/>
      <c r="D284" s="7"/>
      <c r="E284" s="7"/>
      <c r="F284" s="7"/>
      <c r="G284" s="7"/>
      <c r="H284" s="7"/>
      <c r="I284" s="7"/>
      <c r="J284" s="7"/>
      <c r="O284" s="7"/>
      <c r="P284" s="7"/>
      <c r="Q284" s="7"/>
      <c r="R284" s="7"/>
      <c r="S284" s="7"/>
      <c r="T284" s="7"/>
      <c r="U284" s="4"/>
      <c r="V284" s="4"/>
      <c r="W284" s="4"/>
      <c r="X284" s="4"/>
      <c r="Y284" s="4"/>
      <c r="Z284" s="4"/>
      <c r="AA284" s="4"/>
      <c r="AB284" s="4"/>
    </row>
    <row r="285" spans="2:28">
      <c r="B285" s="8"/>
      <c r="C285" s="7"/>
      <c r="D285" s="7"/>
      <c r="E285" s="7"/>
      <c r="F285" s="7"/>
      <c r="G285" s="7"/>
      <c r="H285" s="7"/>
      <c r="I285" s="7"/>
      <c r="J285" s="7"/>
      <c r="O285" s="7"/>
      <c r="P285" s="7"/>
      <c r="Q285" s="7"/>
      <c r="R285" s="7"/>
      <c r="S285" s="7"/>
      <c r="T285" s="7"/>
      <c r="U285" s="4"/>
      <c r="V285" s="4"/>
      <c r="W285" s="4"/>
      <c r="X285" s="4"/>
      <c r="Y285" s="4"/>
      <c r="Z285" s="4"/>
      <c r="AA285" s="4"/>
      <c r="AB285" s="4"/>
    </row>
    <row r="286" spans="2:28">
      <c r="B286" s="8"/>
      <c r="C286" s="7"/>
      <c r="D286" s="7"/>
      <c r="E286" s="7"/>
      <c r="F286" s="7"/>
      <c r="G286" s="7"/>
      <c r="H286" s="7"/>
      <c r="I286" s="7"/>
      <c r="J286" s="7"/>
      <c r="O286" s="7"/>
      <c r="P286" s="7"/>
      <c r="Q286" s="7"/>
      <c r="R286" s="7"/>
      <c r="S286" s="7"/>
      <c r="T286" s="7"/>
      <c r="U286" s="4"/>
      <c r="V286" s="4"/>
      <c r="W286" s="4"/>
      <c r="X286" s="4"/>
      <c r="Y286" s="4"/>
      <c r="Z286" s="4"/>
      <c r="AA286" s="4"/>
      <c r="AB286" s="4"/>
    </row>
    <row r="287" spans="2:28">
      <c r="B287" s="8"/>
      <c r="C287" s="7"/>
      <c r="D287" s="7"/>
      <c r="E287" s="7"/>
      <c r="F287" s="7"/>
      <c r="G287" s="7"/>
      <c r="H287" s="7"/>
      <c r="I287" s="7"/>
      <c r="J287" s="7"/>
      <c r="O287" s="7"/>
      <c r="P287" s="7"/>
      <c r="Q287" s="7"/>
      <c r="R287" s="7"/>
      <c r="S287" s="7"/>
      <c r="T287" s="7"/>
      <c r="U287" s="4"/>
      <c r="V287" s="4"/>
      <c r="W287" s="4"/>
      <c r="X287" s="4"/>
      <c r="Y287" s="4"/>
      <c r="Z287" s="4"/>
      <c r="AA287" s="4"/>
      <c r="AB287" s="4"/>
    </row>
    <row r="288" spans="2:28">
      <c r="B288" s="8"/>
      <c r="C288" s="7"/>
      <c r="D288" s="7"/>
      <c r="E288" s="7"/>
      <c r="F288" s="7"/>
      <c r="G288" s="7"/>
      <c r="H288" s="7"/>
      <c r="I288" s="7"/>
      <c r="J288" s="7"/>
      <c r="O288" s="7"/>
      <c r="P288" s="7"/>
      <c r="Q288" s="7"/>
      <c r="R288" s="7"/>
      <c r="S288" s="7"/>
      <c r="T288" s="7"/>
      <c r="U288" s="4"/>
      <c r="V288" s="4"/>
      <c r="W288" s="4"/>
      <c r="X288" s="4"/>
      <c r="Y288" s="4"/>
      <c r="Z288" s="4"/>
      <c r="AA288" s="4"/>
      <c r="AB288" s="4"/>
    </row>
    <row r="289" spans="2:28">
      <c r="B289" s="8"/>
      <c r="C289" s="7"/>
      <c r="D289" s="7"/>
      <c r="E289" s="7"/>
      <c r="F289" s="7"/>
      <c r="G289" s="7"/>
      <c r="H289" s="7"/>
      <c r="I289" s="7"/>
      <c r="J289" s="7"/>
      <c r="O289" s="7"/>
      <c r="P289" s="7"/>
      <c r="Q289" s="7"/>
      <c r="R289" s="7"/>
      <c r="S289" s="7"/>
      <c r="T289" s="7"/>
      <c r="U289" s="4"/>
      <c r="V289" s="4"/>
      <c r="W289" s="4"/>
      <c r="X289" s="4"/>
      <c r="Y289" s="4"/>
      <c r="Z289" s="4"/>
      <c r="AA289" s="4"/>
      <c r="AB289" s="4"/>
    </row>
    <row r="290" spans="2:28">
      <c r="B290" s="8"/>
      <c r="C290" s="7"/>
      <c r="D290" s="7"/>
      <c r="E290" s="7"/>
      <c r="F290" s="7"/>
      <c r="G290" s="7"/>
      <c r="H290" s="7"/>
      <c r="I290" s="7"/>
      <c r="J290" s="7"/>
      <c r="O290" s="7"/>
      <c r="P290" s="7"/>
      <c r="Q290" s="7"/>
      <c r="R290" s="7"/>
      <c r="S290" s="7"/>
      <c r="T290" s="7"/>
      <c r="U290" s="4"/>
      <c r="V290" s="4"/>
      <c r="W290" s="4"/>
      <c r="X290" s="4"/>
      <c r="Y290" s="4"/>
      <c r="Z290" s="4"/>
      <c r="AA290" s="4"/>
      <c r="AB290" s="4"/>
    </row>
    <row r="291" spans="2:28">
      <c r="B291" s="8"/>
      <c r="C291" s="7"/>
      <c r="D291" s="7"/>
      <c r="E291" s="7"/>
      <c r="F291" s="7"/>
      <c r="G291" s="7"/>
      <c r="H291" s="7"/>
      <c r="I291" s="7"/>
      <c r="J291" s="7"/>
      <c r="O291" s="7"/>
      <c r="P291" s="7"/>
      <c r="Q291" s="7"/>
      <c r="R291" s="7"/>
      <c r="S291" s="7"/>
      <c r="T291" s="7"/>
      <c r="U291" s="4"/>
      <c r="V291" s="4"/>
      <c r="W291" s="4"/>
      <c r="X291" s="4"/>
      <c r="Y291" s="4"/>
      <c r="Z291" s="4"/>
      <c r="AA291" s="4"/>
      <c r="AB291" s="4"/>
    </row>
    <row r="292" spans="2:28">
      <c r="B292" s="8"/>
      <c r="C292" s="7"/>
      <c r="D292" s="7"/>
      <c r="E292" s="7"/>
      <c r="F292" s="7"/>
      <c r="G292" s="7"/>
      <c r="H292" s="7"/>
      <c r="I292" s="7"/>
      <c r="J292" s="7"/>
      <c r="O292" s="7"/>
      <c r="P292" s="7"/>
      <c r="Q292" s="7"/>
      <c r="R292" s="7"/>
      <c r="S292" s="7"/>
      <c r="T292" s="7"/>
      <c r="U292" s="4"/>
      <c r="V292" s="4"/>
      <c r="W292" s="4"/>
      <c r="X292" s="4"/>
      <c r="Y292" s="4"/>
      <c r="Z292" s="4"/>
      <c r="AA292" s="4"/>
      <c r="AB292" s="4"/>
    </row>
    <row r="293" spans="2:28">
      <c r="B293" s="8"/>
      <c r="C293" s="7"/>
      <c r="D293" s="7"/>
      <c r="E293" s="7"/>
      <c r="F293" s="7"/>
      <c r="G293" s="7"/>
      <c r="H293" s="7"/>
      <c r="I293" s="7"/>
      <c r="J293" s="7"/>
      <c r="O293" s="7"/>
      <c r="P293" s="7"/>
      <c r="Q293" s="7"/>
      <c r="R293" s="7"/>
      <c r="S293" s="7"/>
      <c r="T293" s="7"/>
      <c r="U293" s="4"/>
      <c r="V293" s="4"/>
      <c r="W293" s="4"/>
      <c r="X293" s="4"/>
      <c r="Y293" s="4"/>
      <c r="Z293" s="4"/>
      <c r="AA293" s="4"/>
      <c r="AB293" s="4"/>
    </row>
    <row r="294" spans="2:28">
      <c r="B294" s="8"/>
      <c r="C294" s="7"/>
      <c r="D294" s="7"/>
      <c r="E294" s="7"/>
      <c r="F294" s="7"/>
      <c r="G294" s="7"/>
      <c r="H294" s="7"/>
      <c r="I294" s="7"/>
      <c r="J294" s="7"/>
      <c r="O294" s="7"/>
      <c r="P294" s="7"/>
      <c r="Q294" s="7"/>
      <c r="R294" s="7"/>
      <c r="S294" s="7"/>
      <c r="T294" s="7"/>
      <c r="U294" s="4"/>
      <c r="V294" s="4"/>
      <c r="W294" s="4"/>
      <c r="X294" s="4"/>
      <c r="Y294" s="4"/>
      <c r="Z294" s="4"/>
      <c r="AA294" s="4"/>
      <c r="AB294" s="4"/>
    </row>
    <row r="295" spans="2:28">
      <c r="B295" s="8"/>
      <c r="C295" s="7"/>
      <c r="D295" s="7"/>
      <c r="E295" s="7"/>
      <c r="F295" s="7"/>
      <c r="G295" s="7"/>
      <c r="H295" s="7"/>
      <c r="I295" s="7"/>
      <c r="J295" s="7"/>
      <c r="O295" s="7"/>
      <c r="P295" s="7"/>
      <c r="Q295" s="7"/>
      <c r="R295" s="7"/>
      <c r="S295" s="7"/>
      <c r="T295" s="7"/>
      <c r="U295" s="4"/>
      <c r="V295" s="4"/>
      <c r="W295" s="4"/>
      <c r="X295" s="4"/>
      <c r="Y295" s="4"/>
      <c r="Z295" s="4"/>
      <c r="AA295" s="4"/>
      <c r="AB295" s="4"/>
    </row>
    <row r="296" spans="2:28">
      <c r="B296" s="8"/>
      <c r="C296" s="7"/>
      <c r="D296" s="7"/>
      <c r="E296" s="7"/>
      <c r="F296" s="7"/>
      <c r="G296" s="7"/>
      <c r="H296" s="7"/>
      <c r="I296" s="7"/>
      <c r="J296" s="7"/>
      <c r="O296" s="7"/>
      <c r="P296" s="7"/>
      <c r="Q296" s="7"/>
      <c r="R296" s="7"/>
      <c r="S296" s="7"/>
      <c r="T296" s="7"/>
      <c r="U296" s="4"/>
      <c r="V296" s="4"/>
      <c r="W296" s="4"/>
      <c r="X296" s="4"/>
      <c r="Y296" s="4"/>
      <c r="Z296" s="4"/>
      <c r="AA296" s="4"/>
      <c r="AB296" s="4"/>
    </row>
    <row r="297" spans="2:28">
      <c r="B297" s="8"/>
      <c r="C297" s="7"/>
      <c r="D297" s="7"/>
      <c r="E297" s="7"/>
      <c r="F297" s="7"/>
      <c r="G297" s="7"/>
      <c r="H297" s="7"/>
      <c r="I297" s="7"/>
      <c r="J297" s="7"/>
      <c r="O297" s="7"/>
      <c r="P297" s="7"/>
      <c r="Q297" s="7"/>
      <c r="R297" s="7"/>
      <c r="S297" s="7"/>
      <c r="T297" s="7"/>
      <c r="U297" s="4"/>
      <c r="V297" s="4"/>
      <c r="W297" s="4"/>
      <c r="X297" s="4"/>
      <c r="Y297" s="4"/>
      <c r="Z297" s="4"/>
      <c r="AA297" s="4"/>
      <c r="AB297" s="4"/>
    </row>
    <row r="298" spans="2:28">
      <c r="B298" s="8"/>
      <c r="C298" s="7"/>
      <c r="D298" s="7"/>
      <c r="E298" s="7"/>
      <c r="F298" s="7"/>
      <c r="G298" s="7"/>
      <c r="H298" s="7"/>
      <c r="I298" s="7"/>
      <c r="J298" s="7"/>
      <c r="O298" s="7"/>
      <c r="P298" s="7"/>
      <c r="Q298" s="7"/>
      <c r="R298" s="7"/>
      <c r="S298" s="7"/>
      <c r="T298" s="7"/>
      <c r="U298" s="4"/>
      <c r="V298" s="4"/>
      <c r="W298" s="4"/>
      <c r="X298" s="4"/>
      <c r="Y298" s="4"/>
      <c r="Z298" s="4"/>
      <c r="AA298" s="4"/>
      <c r="AB298" s="4"/>
    </row>
    <row r="299" spans="2:28">
      <c r="B299" s="8"/>
      <c r="C299" s="7"/>
      <c r="D299" s="7"/>
      <c r="E299" s="7"/>
      <c r="F299" s="7"/>
      <c r="G299" s="7"/>
      <c r="H299" s="7"/>
      <c r="I299" s="7"/>
      <c r="J299" s="7"/>
      <c r="O299" s="7"/>
      <c r="P299" s="7"/>
      <c r="Q299" s="7"/>
      <c r="R299" s="7"/>
      <c r="S299" s="7"/>
      <c r="T299" s="7"/>
      <c r="U299" s="4"/>
      <c r="V299" s="4"/>
      <c r="W299" s="4"/>
      <c r="X299" s="4"/>
      <c r="Y299" s="4"/>
      <c r="Z299" s="4"/>
      <c r="AA299" s="4"/>
      <c r="AB299" s="4"/>
    </row>
    <row r="300" spans="2:28">
      <c r="B300" s="8"/>
      <c r="C300" s="7"/>
      <c r="D300" s="7"/>
      <c r="E300" s="7"/>
      <c r="F300" s="7"/>
      <c r="G300" s="7"/>
      <c r="H300" s="7"/>
      <c r="I300" s="7"/>
      <c r="J300" s="7"/>
      <c r="O300" s="7"/>
      <c r="P300" s="7"/>
      <c r="Q300" s="7"/>
      <c r="R300" s="7"/>
      <c r="S300" s="7"/>
      <c r="T300" s="7"/>
      <c r="U300" s="4"/>
      <c r="V300" s="4"/>
      <c r="W300" s="4"/>
      <c r="X300" s="4"/>
      <c r="Y300" s="4"/>
      <c r="Z300" s="4"/>
      <c r="AA300" s="4"/>
      <c r="AB300" s="4"/>
    </row>
    <row r="301" spans="2:28">
      <c r="B301" s="8"/>
      <c r="C301" s="7"/>
      <c r="D301" s="7"/>
      <c r="E301" s="7"/>
      <c r="F301" s="7"/>
      <c r="G301" s="7"/>
      <c r="H301" s="7"/>
      <c r="I301" s="7"/>
      <c r="J301" s="7"/>
      <c r="O301" s="7"/>
      <c r="P301" s="7"/>
      <c r="Q301" s="7"/>
      <c r="R301" s="7"/>
      <c r="S301" s="7"/>
      <c r="T301" s="7"/>
      <c r="U301" s="4"/>
      <c r="V301" s="4"/>
      <c r="W301" s="4"/>
      <c r="X301" s="4"/>
      <c r="Y301" s="4"/>
      <c r="Z301" s="4"/>
      <c r="AA301" s="4"/>
      <c r="AB301" s="4"/>
    </row>
    <row r="302" spans="2:28">
      <c r="B302" s="8"/>
      <c r="C302" s="7"/>
      <c r="D302" s="7"/>
      <c r="E302" s="7"/>
      <c r="F302" s="7"/>
      <c r="G302" s="7"/>
      <c r="H302" s="7"/>
      <c r="I302" s="7"/>
      <c r="J302" s="7"/>
      <c r="O302" s="7"/>
      <c r="P302" s="7"/>
      <c r="Q302" s="7"/>
      <c r="R302" s="7"/>
      <c r="S302" s="7"/>
      <c r="T302" s="7"/>
      <c r="U302" s="4"/>
      <c r="V302" s="4"/>
      <c r="W302" s="4"/>
      <c r="X302" s="4"/>
      <c r="Y302" s="4"/>
      <c r="Z302" s="4"/>
      <c r="AA302" s="4"/>
      <c r="AB302" s="4"/>
    </row>
    <row r="303" spans="2:28">
      <c r="B303" s="8"/>
      <c r="C303" s="7"/>
      <c r="D303" s="7"/>
      <c r="E303" s="7"/>
      <c r="F303" s="7"/>
      <c r="G303" s="7"/>
      <c r="H303" s="7"/>
      <c r="I303" s="7"/>
      <c r="J303" s="7"/>
      <c r="O303" s="7"/>
      <c r="P303" s="7"/>
      <c r="Q303" s="7"/>
      <c r="R303" s="7"/>
      <c r="S303" s="7"/>
      <c r="T303" s="7"/>
      <c r="U303" s="4"/>
      <c r="V303" s="4"/>
      <c r="W303" s="4"/>
      <c r="X303" s="4"/>
      <c r="Y303" s="4"/>
      <c r="Z303" s="4"/>
      <c r="AA303" s="4"/>
      <c r="AB303" s="4"/>
    </row>
    <row r="304" spans="2:28">
      <c r="B304" s="8"/>
      <c r="C304" s="7"/>
      <c r="D304" s="7"/>
      <c r="E304" s="7"/>
      <c r="F304" s="7"/>
      <c r="G304" s="7"/>
      <c r="H304" s="7"/>
      <c r="I304" s="7"/>
      <c r="J304" s="7"/>
      <c r="O304" s="7"/>
      <c r="P304" s="7"/>
      <c r="Q304" s="7"/>
      <c r="R304" s="7"/>
      <c r="S304" s="7"/>
      <c r="T304" s="7"/>
      <c r="U304" s="4"/>
      <c r="V304" s="4"/>
      <c r="W304" s="4"/>
      <c r="X304" s="4"/>
      <c r="Y304" s="4"/>
      <c r="Z304" s="4"/>
      <c r="AA304" s="4"/>
      <c r="AB304" s="4"/>
    </row>
    <row r="305" spans="2:28">
      <c r="B305" s="8"/>
      <c r="C305" s="7"/>
      <c r="D305" s="7"/>
      <c r="E305" s="7"/>
      <c r="F305" s="7"/>
      <c r="G305" s="7"/>
      <c r="H305" s="7"/>
      <c r="I305" s="7"/>
      <c r="J305" s="7"/>
      <c r="O305" s="7"/>
      <c r="P305" s="7"/>
      <c r="Q305" s="7"/>
      <c r="R305" s="7"/>
      <c r="S305" s="7"/>
      <c r="T305" s="7"/>
      <c r="U305" s="4"/>
      <c r="V305" s="4"/>
      <c r="W305" s="4"/>
      <c r="X305" s="4"/>
      <c r="Y305" s="4"/>
      <c r="Z305" s="4"/>
      <c r="AA305" s="4"/>
      <c r="AB305" s="4"/>
    </row>
    <row r="306" spans="2:28">
      <c r="B306" s="8"/>
      <c r="C306" s="7"/>
      <c r="D306" s="7"/>
      <c r="E306" s="7"/>
      <c r="F306" s="7"/>
      <c r="G306" s="7"/>
      <c r="H306" s="7"/>
      <c r="I306" s="7"/>
      <c r="J306" s="7"/>
      <c r="O306" s="7"/>
      <c r="P306" s="7"/>
      <c r="Q306" s="7"/>
      <c r="R306" s="7"/>
      <c r="S306" s="7"/>
      <c r="T306" s="7"/>
      <c r="U306" s="4"/>
      <c r="V306" s="4"/>
      <c r="W306" s="4"/>
      <c r="X306" s="4"/>
      <c r="Y306" s="4"/>
      <c r="Z306" s="4"/>
      <c r="AA306" s="4"/>
      <c r="AB306" s="4"/>
    </row>
    <row r="307" spans="2:28">
      <c r="B307" s="8"/>
      <c r="C307" s="7"/>
      <c r="D307" s="7"/>
      <c r="E307" s="7"/>
      <c r="F307" s="7"/>
      <c r="G307" s="7"/>
      <c r="H307" s="7"/>
      <c r="I307" s="7"/>
      <c r="J307" s="7"/>
      <c r="O307" s="7"/>
      <c r="P307" s="7"/>
      <c r="Q307" s="7"/>
      <c r="R307" s="7"/>
      <c r="S307" s="7"/>
      <c r="T307" s="7"/>
      <c r="U307" s="4"/>
      <c r="V307" s="4"/>
      <c r="W307" s="4"/>
      <c r="X307" s="4"/>
      <c r="Y307" s="4"/>
      <c r="Z307" s="4"/>
      <c r="AA307" s="4"/>
      <c r="AB307" s="4"/>
    </row>
    <row r="308" spans="2:28">
      <c r="B308" s="8"/>
      <c r="C308" s="7"/>
      <c r="D308" s="7"/>
      <c r="E308" s="7"/>
      <c r="F308" s="7"/>
      <c r="G308" s="7"/>
      <c r="H308" s="7"/>
      <c r="I308" s="7"/>
      <c r="J308" s="7"/>
      <c r="O308" s="7"/>
      <c r="P308" s="7"/>
      <c r="Q308" s="7"/>
      <c r="R308" s="7"/>
      <c r="S308" s="7"/>
      <c r="T308" s="7"/>
      <c r="U308" s="4"/>
      <c r="V308" s="4"/>
      <c r="W308" s="4"/>
      <c r="X308" s="4"/>
      <c r="Y308" s="4"/>
      <c r="Z308" s="4"/>
      <c r="AA308" s="4"/>
      <c r="AB308" s="4"/>
    </row>
    <row r="309" spans="2:28">
      <c r="B309" s="8"/>
      <c r="C309" s="7"/>
      <c r="D309" s="7"/>
      <c r="E309" s="7"/>
      <c r="F309" s="7"/>
      <c r="G309" s="7"/>
      <c r="H309" s="7"/>
      <c r="I309" s="7"/>
      <c r="J309" s="7"/>
      <c r="O309" s="7"/>
      <c r="P309" s="7"/>
      <c r="Q309" s="7"/>
      <c r="R309" s="7"/>
      <c r="S309" s="7"/>
      <c r="T309" s="7"/>
      <c r="U309" s="4"/>
      <c r="V309" s="4"/>
      <c r="W309" s="4"/>
      <c r="X309" s="4"/>
      <c r="Y309" s="4"/>
      <c r="Z309" s="4"/>
      <c r="AA309" s="4"/>
      <c r="AB309" s="4"/>
    </row>
    <row r="310" spans="2:28">
      <c r="B310" s="8"/>
      <c r="C310" s="7"/>
      <c r="D310" s="7"/>
      <c r="E310" s="7"/>
      <c r="F310" s="7"/>
      <c r="G310" s="7"/>
      <c r="H310" s="7"/>
      <c r="I310" s="7"/>
      <c r="J310" s="7"/>
      <c r="O310" s="7"/>
      <c r="P310" s="7"/>
      <c r="Q310" s="7"/>
      <c r="R310" s="7"/>
      <c r="S310" s="7"/>
      <c r="T310" s="7"/>
      <c r="U310" s="4"/>
      <c r="V310" s="4"/>
      <c r="W310" s="4"/>
      <c r="X310" s="4"/>
      <c r="Y310" s="4"/>
      <c r="Z310" s="4"/>
      <c r="AA310" s="4"/>
      <c r="AB310" s="4"/>
    </row>
    <row r="311" spans="2:28">
      <c r="B311" s="8"/>
      <c r="C311" s="7"/>
      <c r="D311" s="7"/>
      <c r="E311" s="7"/>
      <c r="F311" s="7"/>
      <c r="G311" s="7"/>
      <c r="H311" s="7"/>
      <c r="I311" s="7"/>
      <c r="J311" s="7"/>
      <c r="O311" s="7"/>
      <c r="P311" s="7"/>
      <c r="Q311" s="7"/>
      <c r="R311" s="7"/>
      <c r="S311" s="7"/>
      <c r="T311" s="7"/>
      <c r="U311" s="4"/>
      <c r="V311" s="4"/>
      <c r="W311" s="4"/>
      <c r="X311" s="4"/>
      <c r="Y311" s="4"/>
      <c r="Z311" s="4"/>
      <c r="AA311" s="4"/>
      <c r="AB311" s="4"/>
    </row>
    <row r="312" spans="2:28">
      <c r="B312" s="8"/>
      <c r="C312" s="7"/>
      <c r="D312" s="7"/>
      <c r="E312" s="7"/>
      <c r="F312" s="7"/>
      <c r="G312" s="7"/>
      <c r="H312" s="7"/>
      <c r="I312" s="7"/>
      <c r="J312" s="7"/>
      <c r="O312" s="7"/>
      <c r="P312" s="7"/>
      <c r="Q312" s="7"/>
      <c r="R312" s="7"/>
      <c r="S312" s="7"/>
      <c r="T312" s="7"/>
      <c r="U312" s="4"/>
      <c r="V312" s="4"/>
      <c r="W312" s="4"/>
      <c r="X312" s="4"/>
      <c r="Y312" s="4"/>
      <c r="Z312" s="4"/>
      <c r="AA312" s="4"/>
      <c r="AB312" s="4"/>
    </row>
    <row r="313" spans="2:28">
      <c r="B313" s="8"/>
      <c r="C313" s="7"/>
      <c r="D313" s="7"/>
      <c r="E313" s="7"/>
      <c r="F313" s="7"/>
      <c r="G313" s="7"/>
      <c r="H313" s="7"/>
      <c r="I313" s="7"/>
      <c r="J313" s="7"/>
      <c r="O313" s="7"/>
      <c r="P313" s="7"/>
      <c r="Q313" s="7"/>
      <c r="R313" s="7"/>
      <c r="S313" s="7"/>
      <c r="T313" s="7"/>
      <c r="U313" s="4"/>
      <c r="V313" s="4"/>
      <c r="W313" s="4"/>
      <c r="X313" s="4"/>
      <c r="Y313" s="4"/>
      <c r="Z313" s="4"/>
      <c r="AA313" s="4"/>
      <c r="AB313" s="4"/>
    </row>
    <row r="314" spans="2:28">
      <c r="B314" s="8"/>
      <c r="C314" s="7"/>
      <c r="D314" s="7"/>
      <c r="E314" s="7"/>
      <c r="F314" s="7"/>
      <c r="G314" s="7"/>
      <c r="H314" s="7"/>
      <c r="I314" s="7"/>
      <c r="J314" s="7"/>
      <c r="O314" s="7"/>
      <c r="P314" s="7"/>
      <c r="Q314" s="7"/>
      <c r="R314" s="7"/>
      <c r="S314" s="7"/>
      <c r="T314" s="7"/>
      <c r="U314" s="4"/>
      <c r="V314" s="4"/>
      <c r="W314" s="4"/>
      <c r="X314" s="4"/>
      <c r="Y314" s="4"/>
      <c r="Z314" s="4"/>
      <c r="AA314" s="4"/>
      <c r="AB314" s="4"/>
    </row>
    <row r="315" spans="2:28">
      <c r="B315" s="8"/>
      <c r="C315" s="7"/>
      <c r="D315" s="7"/>
      <c r="E315" s="7"/>
      <c r="F315" s="7"/>
      <c r="G315" s="7"/>
      <c r="H315" s="7"/>
      <c r="I315" s="7"/>
      <c r="J315" s="7"/>
      <c r="O315" s="7"/>
      <c r="P315" s="7"/>
      <c r="Q315" s="7"/>
      <c r="R315" s="7"/>
      <c r="S315" s="7"/>
      <c r="T315" s="7"/>
      <c r="U315" s="4"/>
      <c r="V315" s="4"/>
      <c r="W315" s="4"/>
      <c r="X315" s="4"/>
      <c r="Y315" s="4"/>
      <c r="Z315" s="4"/>
      <c r="AA315" s="4"/>
      <c r="AB315" s="4"/>
    </row>
    <row r="316" spans="2:28">
      <c r="B316" s="8"/>
      <c r="C316" s="7"/>
      <c r="D316" s="7"/>
      <c r="E316" s="7"/>
      <c r="F316" s="7"/>
      <c r="G316" s="7"/>
      <c r="H316" s="7"/>
      <c r="I316" s="7"/>
      <c r="J316" s="7"/>
      <c r="O316" s="7"/>
      <c r="P316" s="7"/>
      <c r="Q316" s="7"/>
      <c r="R316" s="7"/>
      <c r="S316" s="7"/>
      <c r="T316" s="7"/>
      <c r="U316" s="4"/>
      <c r="V316" s="4"/>
      <c r="W316" s="4"/>
      <c r="X316" s="4"/>
      <c r="Y316" s="4"/>
      <c r="Z316" s="4"/>
      <c r="AA316" s="4"/>
      <c r="AB316" s="4"/>
    </row>
    <row r="317" spans="2:28">
      <c r="B317" s="8"/>
      <c r="C317" s="7"/>
      <c r="D317" s="7"/>
      <c r="E317" s="7"/>
      <c r="F317" s="7"/>
      <c r="G317" s="7"/>
      <c r="H317" s="7"/>
      <c r="I317" s="7"/>
      <c r="J317" s="7"/>
      <c r="O317" s="7"/>
      <c r="P317" s="7"/>
      <c r="Q317" s="7"/>
      <c r="R317" s="7"/>
      <c r="S317" s="7"/>
      <c r="T317" s="7"/>
      <c r="U317" s="4"/>
      <c r="V317" s="4"/>
      <c r="W317" s="4"/>
      <c r="X317" s="4"/>
      <c r="Y317" s="4"/>
      <c r="Z317" s="4"/>
      <c r="AA317" s="4"/>
      <c r="AB317" s="4"/>
    </row>
    <row r="318" spans="2:28">
      <c r="B318" s="8"/>
      <c r="C318" s="7"/>
      <c r="D318" s="7"/>
      <c r="E318" s="7"/>
      <c r="F318" s="7"/>
      <c r="G318" s="7"/>
      <c r="H318" s="7"/>
      <c r="I318" s="7"/>
      <c r="J318" s="7"/>
      <c r="O318" s="7"/>
      <c r="P318" s="7"/>
      <c r="Q318" s="7"/>
      <c r="R318" s="7"/>
      <c r="S318" s="7"/>
      <c r="T318" s="7"/>
      <c r="U318" s="4"/>
      <c r="V318" s="4"/>
      <c r="W318" s="4"/>
      <c r="X318" s="4"/>
      <c r="Y318" s="4"/>
      <c r="Z318" s="4"/>
      <c r="AA318" s="4"/>
      <c r="AB318" s="4"/>
    </row>
    <row r="319" spans="2:28">
      <c r="B319" s="8"/>
      <c r="C319" s="7"/>
      <c r="D319" s="7"/>
      <c r="E319" s="7"/>
      <c r="F319" s="7"/>
      <c r="G319" s="7"/>
      <c r="H319" s="7"/>
      <c r="I319" s="7"/>
      <c r="J319" s="7"/>
      <c r="O319" s="7"/>
      <c r="P319" s="7"/>
      <c r="Q319" s="7"/>
      <c r="R319" s="7"/>
      <c r="S319" s="7"/>
      <c r="T319" s="7"/>
      <c r="U319" s="4"/>
      <c r="V319" s="4"/>
      <c r="W319" s="4"/>
      <c r="X319" s="4"/>
      <c r="Y319" s="4"/>
      <c r="Z319" s="4"/>
      <c r="AA319" s="4"/>
      <c r="AB319" s="4"/>
    </row>
    <row r="320" spans="2:28">
      <c r="B320" s="8"/>
      <c r="C320" s="7"/>
      <c r="D320" s="7"/>
      <c r="E320" s="7"/>
      <c r="F320" s="7"/>
      <c r="G320" s="7"/>
      <c r="H320" s="7"/>
      <c r="I320" s="7"/>
      <c r="J320" s="7"/>
      <c r="O320" s="7"/>
      <c r="P320" s="7"/>
      <c r="Q320" s="7"/>
      <c r="R320" s="7"/>
      <c r="S320" s="7"/>
      <c r="T320" s="7"/>
      <c r="U320" s="4"/>
      <c r="V320" s="4"/>
      <c r="W320" s="4"/>
      <c r="X320" s="4"/>
      <c r="Y320" s="4"/>
      <c r="Z320" s="4"/>
      <c r="AA320" s="4"/>
      <c r="AB320" s="4"/>
    </row>
    <row r="321" spans="2:28">
      <c r="B321" s="8"/>
      <c r="C321" s="7"/>
      <c r="D321" s="7"/>
      <c r="E321" s="7"/>
      <c r="F321" s="7"/>
      <c r="G321" s="7"/>
      <c r="H321" s="7"/>
      <c r="I321" s="7"/>
      <c r="J321" s="7"/>
      <c r="O321" s="7"/>
      <c r="P321" s="7"/>
      <c r="Q321" s="7"/>
      <c r="R321" s="7"/>
      <c r="S321" s="7"/>
      <c r="T321" s="7"/>
      <c r="U321" s="4"/>
      <c r="V321" s="4"/>
      <c r="W321" s="4"/>
      <c r="X321" s="4"/>
      <c r="Y321" s="4"/>
      <c r="Z321" s="4"/>
      <c r="AA321" s="4"/>
      <c r="AB321" s="4"/>
    </row>
    <row r="322" spans="2:28">
      <c r="B322" s="8"/>
      <c r="C322" s="7"/>
      <c r="D322" s="7"/>
      <c r="E322" s="7"/>
      <c r="F322" s="7"/>
      <c r="G322" s="7"/>
      <c r="H322" s="7"/>
      <c r="I322" s="7"/>
      <c r="J322" s="7"/>
      <c r="O322" s="7"/>
      <c r="P322" s="7"/>
      <c r="Q322" s="7"/>
      <c r="R322" s="7"/>
      <c r="S322" s="7"/>
      <c r="T322" s="7"/>
      <c r="U322" s="4"/>
      <c r="V322" s="4"/>
      <c r="W322" s="4"/>
      <c r="X322" s="4"/>
      <c r="Y322" s="4"/>
      <c r="Z322" s="4"/>
      <c r="AA322" s="4"/>
      <c r="AB322" s="4"/>
    </row>
    <row r="323" spans="2:28">
      <c r="B323" s="8"/>
      <c r="C323" s="7"/>
      <c r="D323" s="7"/>
      <c r="E323" s="7"/>
      <c r="F323" s="7"/>
      <c r="G323" s="7"/>
      <c r="H323" s="7"/>
      <c r="I323" s="7"/>
      <c r="J323" s="7"/>
      <c r="O323" s="7"/>
      <c r="P323" s="7"/>
      <c r="Q323" s="7"/>
      <c r="R323" s="7"/>
      <c r="S323" s="7"/>
      <c r="T323" s="7"/>
      <c r="U323" s="4"/>
      <c r="V323" s="4"/>
      <c r="W323" s="4"/>
      <c r="X323" s="4"/>
      <c r="Y323" s="4"/>
      <c r="Z323" s="4"/>
      <c r="AA323" s="4"/>
      <c r="AB323" s="4"/>
    </row>
    <row r="324" spans="2:28">
      <c r="B324" s="8"/>
      <c r="C324" s="7"/>
      <c r="D324" s="7"/>
      <c r="E324" s="7"/>
      <c r="F324" s="7"/>
      <c r="G324" s="7"/>
      <c r="H324" s="7"/>
      <c r="I324" s="7"/>
      <c r="J324" s="7"/>
      <c r="O324" s="7"/>
      <c r="P324" s="7"/>
      <c r="Q324" s="7"/>
      <c r="R324" s="7"/>
      <c r="S324" s="7"/>
      <c r="T324" s="7"/>
      <c r="U324" s="4"/>
      <c r="V324" s="4"/>
      <c r="W324" s="4"/>
      <c r="X324" s="4"/>
      <c r="Y324" s="4"/>
      <c r="Z324" s="4"/>
      <c r="AA324" s="4"/>
      <c r="AB324" s="4"/>
    </row>
    <row r="325" spans="2:28">
      <c r="B325" s="8"/>
      <c r="C325" s="7"/>
      <c r="D325" s="7"/>
      <c r="E325" s="7"/>
      <c r="F325" s="7"/>
      <c r="G325" s="7"/>
      <c r="H325" s="7"/>
      <c r="I325" s="7"/>
      <c r="J325" s="7"/>
      <c r="O325" s="7"/>
      <c r="P325" s="7"/>
      <c r="Q325" s="7"/>
      <c r="R325" s="7"/>
      <c r="S325" s="7"/>
      <c r="T325" s="7"/>
      <c r="U325" s="4"/>
      <c r="V325" s="4"/>
      <c r="W325" s="4"/>
      <c r="X325" s="4"/>
      <c r="Y325" s="4"/>
      <c r="Z325" s="4"/>
      <c r="AA325" s="4"/>
      <c r="AB325" s="4"/>
    </row>
    <row r="326" spans="2:28">
      <c r="B326" s="8"/>
      <c r="C326" s="7"/>
      <c r="D326" s="7"/>
      <c r="E326" s="7"/>
      <c r="F326" s="7"/>
      <c r="G326" s="7"/>
      <c r="H326" s="7"/>
      <c r="I326" s="7"/>
      <c r="J326" s="7"/>
      <c r="O326" s="7"/>
      <c r="P326" s="7"/>
      <c r="Q326" s="7"/>
      <c r="R326" s="7"/>
      <c r="S326" s="7"/>
      <c r="T326" s="7"/>
      <c r="U326" s="4"/>
      <c r="V326" s="4"/>
      <c r="W326" s="4"/>
      <c r="X326" s="4"/>
      <c r="Y326" s="4"/>
      <c r="Z326" s="4"/>
      <c r="AA326" s="4"/>
      <c r="AB326" s="4"/>
    </row>
    <row r="327" spans="2:28">
      <c r="B327" s="8"/>
      <c r="C327" s="7"/>
      <c r="D327" s="7"/>
      <c r="E327" s="7"/>
      <c r="F327" s="7"/>
      <c r="G327" s="7"/>
      <c r="H327" s="7"/>
      <c r="I327" s="7"/>
      <c r="J327" s="7"/>
      <c r="O327" s="7"/>
      <c r="P327" s="7"/>
      <c r="Q327" s="7"/>
      <c r="R327" s="7"/>
      <c r="S327" s="7"/>
      <c r="T327" s="7"/>
      <c r="U327" s="4"/>
      <c r="V327" s="4"/>
      <c r="W327" s="4"/>
      <c r="X327" s="4"/>
      <c r="Y327" s="4"/>
      <c r="Z327" s="4"/>
      <c r="AA327" s="4"/>
      <c r="AB327" s="4"/>
    </row>
    <row r="328" spans="2:28">
      <c r="B328" s="8"/>
      <c r="C328" s="7"/>
      <c r="D328" s="7"/>
      <c r="E328" s="7"/>
      <c r="F328" s="7"/>
      <c r="G328" s="7"/>
      <c r="H328" s="7"/>
      <c r="I328" s="7"/>
      <c r="J328" s="7"/>
      <c r="O328" s="7"/>
      <c r="P328" s="7"/>
      <c r="Q328" s="7"/>
      <c r="R328" s="7"/>
      <c r="S328" s="7"/>
      <c r="T328" s="7"/>
      <c r="U328" s="4"/>
      <c r="V328" s="4"/>
      <c r="W328" s="4"/>
      <c r="X328" s="4"/>
      <c r="Y328" s="4"/>
      <c r="Z328" s="4"/>
      <c r="AA328" s="4"/>
      <c r="AB328" s="4"/>
    </row>
    <row r="329" spans="2:28">
      <c r="B329" s="8"/>
      <c r="C329" s="7"/>
      <c r="D329" s="7"/>
      <c r="E329" s="7"/>
      <c r="F329" s="7"/>
      <c r="G329" s="7"/>
      <c r="H329" s="7"/>
      <c r="I329" s="7"/>
      <c r="J329" s="7"/>
      <c r="O329" s="7"/>
      <c r="P329" s="7"/>
      <c r="Q329" s="7"/>
      <c r="R329" s="7"/>
      <c r="S329" s="7"/>
      <c r="T329" s="7"/>
      <c r="U329" s="4"/>
      <c r="V329" s="4"/>
      <c r="W329" s="4"/>
      <c r="X329" s="4"/>
      <c r="Y329" s="4"/>
      <c r="Z329" s="4"/>
      <c r="AA329" s="4"/>
      <c r="AB329" s="4"/>
    </row>
    <row r="330" spans="2:28">
      <c r="B330" s="8"/>
      <c r="C330" s="7"/>
      <c r="D330" s="7"/>
      <c r="E330" s="7"/>
      <c r="F330" s="7"/>
      <c r="G330" s="7"/>
      <c r="H330" s="7"/>
      <c r="I330" s="7"/>
      <c r="J330" s="7"/>
      <c r="O330" s="7"/>
      <c r="P330" s="7"/>
      <c r="Q330" s="7"/>
      <c r="R330" s="7"/>
      <c r="S330" s="7"/>
      <c r="T330" s="7"/>
      <c r="U330" s="4"/>
      <c r="V330" s="4"/>
      <c r="W330" s="4"/>
      <c r="X330" s="4"/>
      <c r="Y330" s="4"/>
      <c r="Z330" s="4"/>
      <c r="AA330" s="4"/>
      <c r="AB330" s="4"/>
    </row>
    <row r="331" spans="2:28">
      <c r="B331" s="8"/>
      <c r="C331" s="7"/>
      <c r="D331" s="7"/>
      <c r="E331" s="7"/>
      <c r="F331" s="7"/>
      <c r="G331" s="7"/>
      <c r="H331" s="7"/>
      <c r="I331" s="7"/>
      <c r="J331" s="7"/>
      <c r="O331" s="7"/>
      <c r="P331" s="7"/>
      <c r="Q331" s="7"/>
      <c r="R331" s="7"/>
      <c r="S331" s="7"/>
      <c r="T331" s="7"/>
      <c r="U331" s="4"/>
      <c r="V331" s="4"/>
      <c r="W331" s="4"/>
      <c r="X331" s="4"/>
      <c r="Y331" s="4"/>
      <c r="Z331" s="4"/>
      <c r="AA331" s="4"/>
      <c r="AB331" s="4"/>
    </row>
    <row r="332" spans="2:28">
      <c r="B332" s="8"/>
      <c r="C332" s="7"/>
      <c r="D332" s="7"/>
      <c r="E332" s="7"/>
      <c r="F332" s="7"/>
      <c r="G332" s="7"/>
      <c r="H332" s="7"/>
      <c r="I332" s="7"/>
      <c r="J332" s="7"/>
      <c r="O332" s="7"/>
      <c r="P332" s="7"/>
      <c r="Q332" s="7"/>
      <c r="R332" s="7"/>
      <c r="S332" s="7"/>
      <c r="T332" s="7"/>
      <c r="U332" s="4"/>
      <c r="V332" s="4"/>
      <c r="W332" s="4"/>
      <c r="X332" s="4"/>
      <c r="Y332" s="4"/>
      <c r="Z332" s="4"/>
      <c r="AA332" s="4"/>
      <c r="AB332" s="4"/>
    </row>
    <row r="333" spans="2:28">
      <c r="B333" s="8"/>
      <c r="C333" s="7"/>
      <c r="D333" s="7"/>
      <c r="E333" s="7"/>
      <c r="F333" s="7"/>
      <c r="G333" s="7"/>
      <c r="H333" s="7"/>
      <c r="I333" s="7"/>
      <c r="J333" s="7"/>
      <c r="O333" s="7"/>
      <c r="P333" s="7"/>
      <c r="Q333" s="7"/>
      <c r="R333" s="7"/>
      <c r="S333" s="7"/>
      <c r="T333" s="7"/>
      <c r="U333" s="4"/>
      <c r="V333" s="4"/>
      <c r="W333" s="4"/>
      <c r="X333" s="4"/>
      <c r="Y333" s="4"/>
      <c r="Z333" s="4"/>
      <c r="AA333" s="4"/>
      <c r="AB333" s="4"/>
    </row>
    <row r="334" spans="2:28">
      <c r="B334" s="8"/>
      <c r="C334" s="7"/>
      <c r="D334" s="7"/>
      <c r="E334" s="7"/>
      <c r="F334" s="7"/>
      <c r="G334" s="7"/>
      <c r="H334" s="7"/>
      <c r="I334" s="7"/>
      <c r="J334" s="7"/>
      <c r="O334" s="7"/>
      <c r="P334" s="7"/>
      <c r="Q334" s="7"/>
      <c r="R334" s="7"/>
      <c r="S334" s="7"/>
      <c r="T334" s="7"/>
      <c r="U334" s="4"/>
      <c r="V334" s="4"/>
      <c r="W334" s="4"/>
      <c r="X334" s="4"/>
      <c r="Y334" s="4"/>
      <c r="Z334" s="4"/>
      <c r="AA334" s="4"/>
      <c r="AB334" s="4"/>
    </row>
    <row r="335" spans="2:28">
      <c r="B335" s="8"/>
      <c r="C335" s="7"/>
      <c r="D335" s="7"/>
      <c r="E335" s="7"/>
      <c r="F335" s="7"/>
      <c r="G335" s="7"/>
      <c r="H335" s="7"/>
      <c r="I335" s="7"/>
      <c r="J335" s="7"/>
      <c r="O335" s="7"/>
      <c r="P335" s="7"/>
      <c r="Q335" s="7"/>
      <c r="R335" s="7"/>
      <c r="S335" s="7"/>
      <c r="T335" s="7"/>
      <c r="U335" s="4"/>
      <c r="V335" s="4"/>
      <c r="W335" s="4"/>
      <c r="X335" s="4"/>
      <c r="Y335" s="4"/>
      <c r="Z335" s="4"/>
      <c r="AA335" s="4"/>
      <c r="AB335" s="4"/>
    </row>
    <row r="336" spans="2:28">
      <c r="B336" s="8"/>
      <c r="C336" s="7"/>
      <c r="D336" s="7"/>
      <c r="E336" s="7"/>
      <c r="F336" s="7"/>
      <c r="G336" s="7"/>
      <c r="H336" s="7"/>
      <c r="I336" s="7"/>
      <c r="J336" s="7"/>
      <c r="O336" s="7"/>
      <c r="P336" s="7"/>
      <c r="Q336" s="7"/>
      <c r="R336" s="7"/>
      <c r="S336" s="7"/>
      <c r="T336" s="7"/>
      <c r="U336" s="4"/>
      <c r="V336" s="4"/>
      <c r="W336" s="4"/>
      <c r="X336" s="4"/>
      <c r="Y336" s="4"/>
      <c r="Z336" s="4"/>
      <c r="AA336" s="4"/>
      <c r="AB336" s="4"/>
    </row>
    <row r="337" spans="2:28">
      <c r="B337" s="8"/>
      <c r="C337" s="7"/>
      <c r="D337" s="7"/>
      <c r="E337" s="7"/>
      <c r="F337" s="7"/>
      <c r="G337" s="7"/>
      <c r="H337" s="7"/>
      <c r="I337" s="7"/>
      <c r="J337" s="7"/>
      <c r="O337" s="7"/>
      <c r="P337" s="7"/>
      <c r="Q337" s="7"/>
      <c r="R337" s="7"/>
      <c r="S337" s="7"/>
      <c r="T337" s="7"/>
      <c r="U337" s="4"/>
      <c r="V337" s="4"/>
      <c r="W337" s="4"/>
      <c r="X337" s="4"/>
      <c r="Y337" s="4"/>
      <c r="Z337" s="4"/>
      <c r="AA337" s="4"/>
      <c r="AB337" s="4"/>
    </row>
    <row r="338" spans="2:28">
      <c r="B338" s="8"/>
      <c r="C338" s="7"/>
      <c r="D338" s="7"/>
      <c r="E338" s="7"/>
      <c r="F338" s="7"/>
      <c r="G338" s="7"/>
      <c r="H338" s="7"/>
      <c r="I338" s="7"/>
      <c r="J338" s="7"/>
      <c r="O338" s="7"/>
      <c r="P338" s="7"/>
      <c r="Q338" s="7"/>
      <c r="R338" s="7"/>
      <c r="S338" s="7"/>
      <c r="T338" s="7"/>
      <c r="U338" s="4"/>
      <c r="V338" s="4"/>
      <c r="W338" s="4"/>
      <c r="X338" s="4"/>
      <c r="Y338" s="4"/>
      <c r="Z338" s="4"/>
      <c r="AA338" s="4"/>
      <c r="AB338" s="4"/>
    </row>
    <row r="339" spans="2:28">
      <c r="B339" s="8"/>
      <c r="C339" s="7"/>
      <c r="D339" s="7"/>
      <c r="E339" s="7"/>
      <c r="F339" s="7"/>
      <c r="G339" s="7"/>
      <c r="H339" s="7"/>
      <c r="I339" s="7"/>
      <c r="J339" s="7"/>
      <c r="O339" s="7"/>
      <c r="P339" s="7"/>
      <c r="Q339" s="7"/>
      <c r="R339" s="7"/>
      <c r="S339" s="7"/>
      <c r="T339" s="7"/>
      <c r="U339" s="4"/>
      <c r="V339" s="4"/>
      <c r="W339" s="4"/>
      <c r="X339" s="4"/>
      <c r="Y339" s="4"/>
      <c r="Z339" s="4"/>
      <c r="AA339" s="4"/>
      <c r="AB339" s="4"/>
    </row>
    <row r="340" spans="2:28">
      <c r="B340" s="8"/>
      <c r="C340" s="7"/>
      <c r="D340" s="7"/>
      <c r="E340" s="7"/>
      <c r="F340" s="7"/>
      <c r="G340" s="7"/>
      <c r="H340" s="7"/>
      <c r="I340" s="7"/>
      <c r="J340" s="7"/>
      <c r="O340" s="7"/>
      <c r="P340" s="7"/>
      <c r="Q340" s="7"/>
      <c r="R340" s="7"/>
      <c r="S340" s="7"/>
      <c r="T340" s="7"/>
      <c r="U340" s="4"/>
      <c r="V340" s="4"/>
      <c r="W340" s="4"/>
      <c r="X340" s="4"/>
      <c r="Y340" s="4"/>
      <c r="Z340" s="4"/>
      <c r="AA340" s="4"/>
      <c r="AB340" s="4"/>
    </row>
    <row r="341" spans="2:28">
      <c r="B341" s="8"/>
      <c r="C341" s="7"/>
      <c r="D341" s="7"/>
      <c r="E341" s="7"/>
      <c r="F341" s="7"/>
      <c r="G341" s="7"/>
      <c r="H341" s="7"/>
      <c r="I341" s="7"/>
      <c r="J341" s="7"/>
      <c r="O341" s="7"/>
      <c r="P341" s="7"/>
      <c r="Q341" s="7"/>
      <c r="R341" s="7"/>
      <c r="S341" s="7"/>
      <c r="T341" s="7"/>
      <c r="U341" s="4"/>
      <c r="V341" s="4"/>
      <c r="W341" s="4"/>
      <c r="X341" s="4"/>
      <c r="Y341" s="4"/>
      <c r="Z341" s="4"/>
      <c r="AA341" s="4"/>
      <c r="AB341" s="4"/>
    </row>
    <row r="342" spans="2:28">
      <c r="B342" s="8"/>
      <c r="C342" s="7"/>
      <c r="D342" s="7"/>
      <c r="E342" s="7"/>
      <c r="F342" s="7"/>
      <c r="G342" s="7"/>
      <c r="H342" s="7"/>
      <c r="I342" s="7"/>
      <c r="J342" s="7"/>
      <c r="O342" s="7"/>
      <c r="P342" s="7"/>
      <c r="Q342" s="7"/>
      <c r="R342" s="7"/>
      <c r="S342" s="7"/>
      <c r="T342" s="7"/>
      <c r="U342" s="4"/>
      <c r="V342" s="4"/>
      <c r="W342" s="4"/>
      <c r="X342" s="4"/>
      <c r="Y342" s="4"/>
      <c r="Z342" s="4"/>
      <c r="AA342" s="4"/>
      <c r="AB342" s="4"/>
    </row>
    <row r="343" spans="2:28">
      <c r="B343" s="8"/>
      <c r="C343" s="7"/>
      <c r="D343" s="7"/>
      <c r="E343" s="7"/>
      <c r="F343" s="7"/>
      <c r="G343" s="7"/>
      <c r="H343" s="7"/>
      <c r="I343" s="7"/>
      <c r="J343" s="7"/>
      <c r="O343" s="7"/>
      <c r="P343" s="7"/>
      <c r="Q343" s="7"/>
      <c r="R343" s="7"/>
      <c r="S343" s="7"/>
      <c r="T343" s="7"/>
      <c r="U343" s="4"/>
      <c r="V343" s="4"/>
      <c r="W343" s="4"/>
      <c r="X343" s="4"/>
      <c r="Y343" s="4"/>
      <c r="Z343" s="4"/>
      <c r="AA343" s="4"/>
      <c r="AB343" s="4"/>
    </row>
    <row r="344" spans="2:28">
      <c r="B344" s="8"/>
      <c r="C344" s="7"/>
      <c r="D344" s="7"/>
      <c r="E344" s="7"/>
      <c r="F344" s="7"/>
      <c r="G344" s="7"/>
      <c r="H344" s="7"/>
      <c r="I344" s="7"/>
      <c r="J344" s="7"/>
      <c r="O344" s="7"/>
      <c r="P344" s="7"/>
      <c r="Q344" s="7"/>
      <c r="R344" s="7"/>
      <c r="S344" s="7"/>
      <c r="T344" s="7"/>
      <c r="U344" s="4"/>
      <c r="V344" s="4"/>
      <c r="W344" s="4"/>
      <c r="X344" s="4"/>
      <c r="Y344" s="4"/>
      <c r="Z344" s="4"/>
      <c r="AA344" s="4"/>
      <c r="AB344" s="4"/>
    </row>
    <row r="345" spans="2:28">
      <c r="B345" s="8"/>
      <c r="C345" s="7"/>
      <c r="D345" s="7"/>
      <c r="E345" s="7"/>
      <c r="F345" s="7"/>
      <c r="G345" s="7"/>
      <c r="H345" s="7"/>
      <c r="I345" s="7"/>
      <c r="J345" s="7"/>
      <c r="O345" s="7"/>
      <c r="P345" s="7"/>
      <c r="Q345" s="7"/>
      <c r="R345" s="7"/>
      <c r="S345" s="7"/>
      <c r="T345" s="7"/>
      <c r="U345" s="4"/>
      <c r="V345" s="4"/>
      <c r="W345" s="4"/>
      <c r="X345" s="4"/>
      <c r="Y345" s="4"/>
      <c r="Z345" s="4"/>
      <c r="AA345" s="4"/>
      <c r="AB345" s="4"/>
    </row>
    <row r="346" spans="2:28">
      <c r="B346" s="8"/>
      <c r="C346" s="7"/>
      <c r="D346" s="7"/>
      <c r="E346" s="7"/>
      <c r="F346" s="7"/>
      <c r="G346" s="7"/>
      <c r="H346" s="7"/>
      <c r="I346" s="7"/>
      <c r="J346" s="7"/>
      <c r="O346" s="7"/>
      <c r="P346" s="7"/>
      <c r="Q346" s="7"/>
      <c r="R346" s="7"/>
      <c r="S346" s="7"/>
      <c r="T346" s="7"/>
      <c r="U346" s="4"/>
      <c r="V346" s="4"/>
      <c r="W346" s="4"/>
      <c r="X346" s="4"/>
      <c r="Y346" s="4"/>
      <c r="Z346" s="4"/>
      <c r="AA346" s="4"/>
      <c r="AB346" s="4"/>
    </row>
    <row r="347" spans="2:28">
      <c r="B347" s="8"/>
      <c r="C347" s="7"/>
      <c r="D347" s="7"/>
      <c r="E347" s="7"/>
      <c r="F347" s="7"/>
      <c r="G347" s="7"/>
      <c r="H347" s="7"/>
      <c r="I347" s="7"/>
      <c r="J347" s="7"/>
      <c r="O347" s="7"/>
      <c r="P347" s="7"/>
      <c r="Q347" s="7"/>
      <c r="R347" s="7"/>
      <c r="S347" s="7"/>
      <c r="T347" s="7"/>
      <c r="U347" s="4"/>
      <c r="V347" s="4"/>
      <c r="W347" s="4"/>
      <c r="X347" s="4"/>
      <c r="Y347" s="4"/>
      <c r="Z347" s="4"/>
      <c r="AA347" s="4"/>
      <c r="AB347" s="4"/>
    </row>
    <row r="348" spans="2:28">
      <c r="B348" s="8"/>
      <c r="C348" s="7"/>
      <c r="D348" s="7"/>
      <c r="E348" s="7"/>
      <c r="F348" s="7"/>
      <c r="G348" s="7"/>
      <c r="H348" s="7"/>
      <c r="I348" s="7"/>
      <c r="J348" s="7"/>
      <c r="O348" s="7"/>
      <c r="P348" s="7"/>
      <c r="Q348" s="7"/>
      <c r="R348" s="7"/>
      <c r="S348" s="7"/>
      <c r="T348" s="7"/>
      <c r="U348" s="4"/>
      <c r="V348" s="4"/>
      <c r="W348" s="4"/>
      <c r="X348" s="4"/>
      <c r="Y348" s="4"/>
      <c r="Z348" s="4"/>
      <c r="AA348" s="4"/>
      <c r="AB348" s="4"/>
    </row>
    <row r="349" spans="2:28">
      <c r="B349" s="8"/>
      <c r="C349" s="7"/>
      <c r="D349" s="7"/>
      <c r="E349" s="7"/>
      <c r="F349" s="7"/>
      <c r="G349" s="7"/>
      <c r="H349" s="7"/>
      <c r="I349" s="7"/>
      <c r="J349" s="7"/>
      <c r="O349" s="7"/>
      <c r="P349" s="7"/>
      <c r="Q349" s="7"/>
      <c r="R349" s="7"/>
      <c r="S349" s="7"/>
      <c r="T349" s="7"/>
      <c r="U349" s="4"/>
      <c r="V349" s="4"/>
      <c r="W349" s="4"/>
      <c r="X349" s="4"/>
      <c r="Y349" s="4"/>
      <c r="Z349" s="4"/>
      <c r="AA349" s="4"/>
      <c r="AB349" s="4"/>
    </row>
    <row r="350" spans="2:28">
      <c r="B350" s="8"/>
      <c r="C350" s="7"/>
      <c r="D350" s="7"/>
      <c r="E350" s="7"/>
      <c r="F350" s="7"/>
      <c r="G350" s="7"/>
      <c r="H350" s="7"/>
      <c r="I350" s="7"/>
      <c r="J350" s="7"/>
      <c r="O350" s="7"/>
      <c r="P350" s="7"/>
      <c r="Q350" s="7"/>
      <c r="R350" s="7"/>
      <c r="S350" s="7"/>
      <c r="T350" s="7"/>
      <c r="U350" s="4"/>
      <c r="V350" s="4"/>
      <c r="W350" s="4"/>
      <c r="X350" s="4"/>
      <c r="Y350" s="4"/>
      <c r="Z350" s="4"/>
      <c r="AA350" s="4"/>
      <c r="AB350" s="4"/>
    </row>
    <row r="351" spans="2:28">
      <c r="B351" s="8"/>
      <c r="C351" s="7"/>
      <c r="D351" s="7"/>
      <c r="E351" s="7"/>
      <c r="F351" s="7"/>
      <c r="G351" s="7"/>
      <c r="H351" s="7"/>
      <c r="I351" s="7"/>
      <c r="J351" s="7"/>
      <c r="O351" s="7"/>
      <c r="P351" s="7"/>
      <c r="Q351" s="7"/>
      <c r="R351" s="7"/>
      <c r="S351" s="7"/>
      <c r="T351" s="7"/>
      <c r="U351" s="4"/>
      <c r="V351" s="4"/>
      <c r="W351" s="4"/>
      <c r="X351" s="4"/>
      <c r="Y351" s="4"/>
      <c r="Z351" s="4"/>
      <c r="AA351" s="4"/>
      <c r="AB351" s="4"/>
    </row>
    <row r="352" spans="2:28">
      <c r="B352" s="8"/>
      <c r="C352" s="7"/>
      <c r="D352" s="7"/>
      <c r="E352" s="7"/>
      <c r="F352" s="7"/>
      <c r="G352" s="7"/>
      <c r="H352" s="7"/>
      <c r="I352" s="7"/>
      <c r="J352" s="7"/>
      <c r="O352" s="7"/>
      <c r="P352" s="7"/>
      <c r="Q352" s="7"/>
      <c r="R352" s="7"/>
      <c r="S352" s="7"/>
      <c r="T352" s="7"/>
      <c r="U352" s="4"/>
      <c r="V352" s="4"/>
      <c r="W352" s="4"/>
      <c r="X352" s="4"/>
      <c r="Y352" s="4"/>
      <c r="Z352" s="4"/>
      <c r="AA352" s="4"/>
      <c r="AB352" s="4"/>
    </row>
    <row r="353" spans="2:28">
      <c r="B353" s="8"/>
      <c r="C353" s="7"/>
      <c r="D353" s="7"/>
      <c r="E353" s="7"/>
      <c r="F353" s="7"/>
      <c r="G353" s="7"/>
      <c r="H353" s="7"/>
      <c r="I353" s="7"/>
      <c r="J353" s="7"/>
      <c r="O353" s="7"/>
      <c r="P353" s="7"/>
      <c r="Q353" s="7"/>
      <c r="R353" s="7"/>
      <c r="S353" s="7"/>
      <c r="T353" s="7"/>
      <c r="U353" s="4"/>
      <c r="V353" s="4"/>
      <c r="W353" s="4"/>
      <c r="X353" s="4"/>
      <c r="Y353" s="4"/>
      <c r="Z353" s="4"/>
      <c r="AA353" s="4"/>
      <c r="AB353" s="4"/>
    </row>
    <row r="354" spans="2:28">
      <c r="B354" s="8"/>
      <c r="C354" s="7"/>
      <c r="D354" s="7"/>
      <c r="E354" s="7"/>
      <c r="F354" s="7"/>
      <c r="G354" s="7"/>
      <c r="H354" s="7"/>
      <c r="I354" s="7"/>
      <c r="J354" s="7"/>
      <c r="O354" s="7"/>
      <c r="P354" s="7"/>
      <c r="Q354" s="7"/>
      <c r="R354" s="7"/>
      <c r="S354" s="7"/>
      <c r="T354" s="7"/>
      <c r="U354" s="4"/>
      <c r="V354" s="4"/>
      <c r="W354" s="4"/>
      <c r="X354" s="4"/>
      <c r="Y354" s="4"/>
      <c r="Z354" s="4"/>
      <c r="AA354" s="4"/>
      <c r="AB354" s="4"/>
    </row>
    <row r="355" spans="2:28">
      <c r="B355" s="8"/>
      <c r="C355" s="7"/>
      <c r="D355" s="7"/>
      <c r="E355" s="7"/>
      <c r="F355" s="7"/>
      <c r="G355" s="7"/>
      <c r="H355" s="7"/>
      <c r="I355" s="7"/>
      <c r="J355" s="7"/>
      <c r="O355" s="7"/>
      <c r="P355" s="7"/>
      <c r="Q355" s="7"/>
      <c r="R355" s="7"/>
      <c r="S355" s="7"/>
      <c r="T355" s="7"/>
      <c r="U355" s="4"/>
      <c r="V355" s="4"/>
      <c r="W355" s="4"/>
      <c r="X355" s="4"/>
      <c r="Y355" s="4"/>
      <c r="Z355" s="4"/>
      <c r="AA355" s="4"/>
      <c r="AB355" s="4"/>
    </row>
    <row r="356" spans="2:28">
      <c r="B356" s="8"/>
      <c r="C356" s="7"/>
      <c r="D356" s="7"/>
      <c r="E356" s="7"/>
      <c r="F356" s="7"/>
      <c r="G356" s="7"/>
      <c r="H356" s="7"/>
      <c r="I356" s="7"/>
      <c r="J356" s="7"/>
      <c r="O356" s="7"/>
      <c r="P356" s="7"/>
      <c r="Q356" s="7"/>
      <c r="R356" s="7"/>
      <c r="S356" s="7"/>
      <c r="T356" s="7"/>
      <c r="U356" s="4"/>
      <c r="V356" s="4"/>
      <c r="W356" s="4"/>
      <c r="X356" s="4"/>
      <c r="Y356" s="4"/>
      <c r="Z356" s="4"/>
      <c r="AA356" s="4"/>
      <c r="AB356" s="4"/>
    </row>
    <row r="357" spans="2:28">
      <c r="B357" s="8"/>
      <c r="C357" s="7"/>
      <c r="D357" s="7"/>
      <c r="E357" s="7"/>
      <c r="F357" s="7"/>
      <c r="G357" s="7"/>
      <c r="H357" s="7"/>
      <c r="I357" s="7"/>
      <c r="J357" s="7"/>
      <c r="O357" s="7"/>
      <c r="P357" s="7"/>
      <c r="Q357" s="7"/>
      <c r="R357" s="7"/>
      <c r="S357" s="7"/>
      <c r="T357" s="7"/>
      <c r="U357" s="4"/>
      <c r="V357" s="4"/>
      <c r="W357" s="4"/>
      <c r="X357" s="4"/>
      <c r="Y357" s="4"/>
      <c r="Z357" s="4"/>
      <c r="AA357" s="4"/>
      <c r="AB357" s="4"/>
    </row>
    <row r="358" spans="2:28">
      <c r="B358" s="8"/>
      <c r="C358" s="7"/>
      <c r="D358" s="7"/>
      <c r="E358" s="7"/>
      <c r="F358" s="7"/>
      <c r="G358" s="7"/>
      <c r="H358" s="7"/>
      <c r="I358" s="7"/>
      <c r="J358" s="7"/>
      <c r="O358" s="7"/>
      <c r="P358" s="7"/>
      <c r="Q358" s="7"/>
      <c r="R358" s="7"/>
      <c r="S358" s="7"/>
      <c r="T358" s="7"/>
      <c r="U358" s="4"/>
      <c r="V358" s="4"/>
      <c r="W358" s="4"/>
      <c r="X358" s="4"/>
      <c r="Y358" s="4"/>
      <c r="Z358" s="4"/>
      <c r="AA358" s="4"/>
      <c r="AB358" s="4"/>
    </row>
    <row r="359" spans="2:28">
      <c r="B359" s="8"/>
      <c r="C359" s="7"/>
      <c r="D359" s="7"/>
      <c r="E359" s="7"/>
      <c r="F359" s="7"/>
      <c r="G359" s="7"/>
      <c r="H359" s="7"/>
      <c r="I359" s="7"/>
      <c r="J359" s="7"/>
      <c r="O359" s="7"/>
      <c r="P359" s="7"/>
      <c r="Q359" s="7"/>
      <c r="R359" s="7"/>
      <c r="S359" s="7"/>
      <c r="T359" s="7"/>
      <c r="U359" s="4"/>
      <c r="V359" s="4"/>
      <c r="W359" s="4"/>
      <c r="X359" s="4"/>
      <c r="Y359" s="4"/>
      <c r="Z359" s="4"/>
      <c r="AA359" s="4"/>
      <c r="AB359" s="4"/>
    </row>
    <row r="360" spans="2:28">
      <c r="B360" s="8"/>
      <c r="C360" s="7"/>
      <c r="D360" s="7"/>
      <c r="E360" s="7"/>
      <c r="F360" s="7"/>
      <c r="G360" s="7"/>
      <c r="H360" s="7"/>
      <c r="I360" s="7"/>
      <c r="J360" s="7"/>
      <c r="O360" s="7"/>
      <c r="P360" s="7"/>
      <c r="Q360" s="7"/>
      <c r="R360" s="7"/>
      <c r="S360" s="7"/>
      <c r="T360" s="7"/>
      <c r="U360" s="4"/>
      <c r="V360" s="4"/>
      <c r="W360" s="4"/>
      <c r="X360" s="4"/>
      <c r="Y360" s="4"/>
      <c r="Z360" s="4"/>
      <c r="AA360" s="4"/>
      <c r="AB360" s="4"/>
    </row>
    <row r="361" spans="2:28">
      <c r="B361" s="8"/>
      <c r="C361" s="7"/>
      <c r="D361" s="7"/>
      <c r="E361" s="7"/>
      <c r="F361" s="7"/>
      <c r="G361" s="7"/>
      <c r="H361" s="7"/>
      <c r="I361" s="7"/>
      <c r="J361" s="7"/>
      <c r="O361" s="7"/>
      <c r="P361" s="7"/>
      <c r="Q361" s="7"/>
      <c r="R361" s="7"/>
      <c r="S361" s="7"/>
      <c r="T361" s="7"/>
      <c r="U361" s="4"/>
      <c r="V361" s="4"/>
      <c r="W361" s="4"/>
      <c r="X361" s="4"/>
      <c r="Y361" s="4"/>
      <c r="Z361" s="4"/>
      <c r="AA361" s="4"/>
      <c r="AB361" s="4"/>
    </row>
    <row r="362" spans="2:28">
      <c r="B362" s="8"/>
      <c r="C362" s="7"/>
      <c r="D362" s="7"/>
      <c r="E362" s="7"/>
      <c r="F362" s="7"/>
      <c r="G362" s="7"/>
      <c r="H362" s="7"/>
      <c r="I362" s="7"/>
      <c r="J362" s="7"/>
      <c r="O362" s="7"/>
      <c r="P362" s="7"/>
      <c r="Q362" s="7"/>
      <c r="R362" s="7"/>
      <c r="S362" s="7"/>
      <c r="T362" s="7"/>
      <c r="U362" s="4"/>
      <c r="V362" s="4"/>
      <c r="W362" s="4"/>
      <c r="X362" s="4"/>
      <c r="Y362" s="4"/>
      <c r="Z362" s="4"/>
      <c r="AA362" s="4"/>
      <c r="AB362" s="4"/>
    </row>
    <row r="363" spans="2:28">
      <c r="B363" s="8"/>
      <c r="C363" s="7"/>
      <c r="D363" s="7"/>
      <c r="E363" s="7"/>
      <c r="F363" s="7"/>
      <c r="G363" s="7"/>
      <c r="H363" s="7"/>
      <c r="I363" s="7"/>
      <c r="J363" s="7"/>
      <c r="O363" s="7"/>
      <c r="P363" s="7"/>
      <c r="Q363" s="7"/>
      <c r="R363" s="7"/>
      <c r="S363" s="7"/>
      <c r="T363" s="7"/>
      <c r="U363" s="4"/>
      <c r="V363" s="4"/>
      <c r="W363" s="4"/>
      <c r="X363" s="4"/>
      <c r="Y363" s="4"/>
      <c r="Z363" s="4"/>
      <c r="AA363" s="4"/>
      <c r="AB363" s="4"/>
    </row>
    <row r="364" spans="2:28">
      <c r="B364" s="8"/>
      <c r="C364" s="7"/>
      <c r="D364" s="7"/>
      <c r="E364" s="7"/>
      <c r="F364" s="7"/>
      <c r="G364" s="7"/>
      <c r="H364" s="7"/>
      <c r="I364" s="7"/>
      <c r="J364" s="7"/>
      <c r="O364" s="7"/>
      <c r="P364" s="7"/>
      <c r="Q364" s="7"/>
      <c r="R364" s="7"/>
      <c r="S364" s="7"/>
      <c r="T364" s="7"/>
      <c r="U364" s="4"/>
      <c r="V364" s="4"/>
      <c r="W364" s="4"/>
      <c r="X364" s="4"/>
      <c r="Y364" s="4"/>
      <c r="Z364" s="4"/>
      <c r="AA364" s="4"/>
      <c r="AB364" s="4"/>
    </row>
    <row r="365" spans="2:28">
      <c r="B365" s="8"/>
      <c r="C365" s="7"/>
      <c r="D365" s="7"/>
      <c r="E365" s="7"/>
      <c r="F365" s="7"/>
      <c r="G365" s="7"/>
      <c r="H365" s="7"/>
      <c r="I365" s="7"/>
      <c r="J365" s="7"/>
      <c r="O365" s="7"/>
      <c r="P365" s="7"/>
      <c r="Q365" s="7"/>
      <c r="R365" s="7"/>
      <c r="S365" s="7"/>
      <c r="T365" s="7"/>
      <c r="U365" s="4"/>
      <c r="V365" s="4"/>
      <c r="W365" s="4"/>
      <c r="X365" s="4"/>
      <c r="Y365" s="4"/>
      <c r="Z365" s="4"/>
      <c r="AA365" s="4"/>
      <c r="AB365" s="4"/>
    </row>
    <row r="366" spans="2:28">
      <c r="B366" s="8"/>
      <c r="C366" s="7"/>
      <c r="D366" s="7"/>
      <c r="E366" s="7"/>
      <c r="F366" s="7"/>
      <c r="G366" s="7"/>
      <c r="H366" s="7"/>
      <c r="I366" s="7"/>
      <c r="J366" s="7"/>
      <c r="O366" s="7"/>
      <c r="P366" s="7"/>
      <c r="Q366" s="7"/>
      <c r="R366" s="7"/>
      <c r="S366" s="7"/>
      <c r="T366" s="7"/>
      <c r="U366" s="4"/>
      <c r="V366" s="4"/>
      <c r="W366" s="4"/>
      <c r="X366" s="4"/>
      <c r="Y366" s="4"/>
      <c r="Z366" s="4"/>
      <c r="AA366" s="4"/>
      <c r="AB366" s="4"/>
    </row>
    <row r="367" spans="2:28">
      <c r="B367" s="8"/>
      <c r="C367" s="7"/>
      <c r="D367" s="7"/>
      <c r="E367" s="7"/>
      <c r="F367" s="7"/>
      <c r="G367" s="7"/>
      <c r="H367" s="7"/>
      <c r="I367" s="7"/>
      <c r="J367" s="7"/>
      <c r="O367" s="7"/>
      <c r="P367" s="7"/>
      <c r="Q367" s="7"/>
      <c r="R367" s="7"/>
      <c r="S367" s="7"/>
      <c r="T367" s="7"/>
      <c r="U367" s="4"/>
      <c r="V367" s="4"/>
      <c r="W367" s="4"/>
      <c r="X367" s="4"/>
      <c r="Y367" s="4"/>
      <c r="Z367" s="4"/>
      <c r="AA367" s="4"/>
      <c r="AB367" s="4"/>
    </row>
    <row r="368" spans="2:28">
      <c r="B368" s="8"/>
      <c r="C368" s="7"/>
      <c r="D368" s="7"/>
      <c r="E368" s="7"/>
      <c r="F368" s="7"/>
      <c r="G368" s="7"/>
      <c r="H368" s="7"/>
      <c r="I368" s="7"/>
      <c r="J368" s="7"/>
      <c r="O368" s="7"/>
      <c r="P368" s="7"/>
      <c r="Q368" s="7"/>
      <c r="R368" s="7"/>
      <c r="S368" s="7"/>
      <c r="T368" s="7"/>
      <c r="U368" s="4"/>
      <c r="V368" s="4"/>
      <c r="W368" s="4"/>
      <c r="X368" s="4"/>
      <c r="Y368" s="4"/>
      <c r="Z368" s="4"/>
      <c r="AA368" s="4"/>
      <c r="AB368" s="4"/>
    </row>
    <row r="369" spans="2:28">
      <c r="B369" s="8"/>
      <c r="C369" s="7"/>
      <c r="D369" s="7"/>
      <c r="E369" s="7"/>
      <c r="F369" s="7"/>
      <c r="G369" s="7"/>
      <c r="H369" s="7"/>
      <c r="I369" s="7"/>
      <c r="J369" s="7"/>
      <c r="O369" s="7"/>
      <c r="P369" s="7"/>
      <c r="Q369" s="7"/>
      <c r="R369" s="7"/>
      <c r="S369" s="7"/>
      <c r="T369" s="7"/>
      <c r="U369" s="4"/>
      <c r="V369" s="4"/>
      <c r="W369" s="4"/>
      <c r="X369" s="4"/>
      <c r="Y369" s="4"/>
      <c r="Z369" s="4"/>
      <c r="AA369" s="4"/>
      <c r="AB369" s="4"/>
    </row>
    <row r="370" spans="2:28">
      <c r="B370" s="8"/>
      <c r="C370" s="7"/>
      <c r="D370" s="7"/>
      <c r="E370" s="7"/>
      <c r="F370" s="7"/>
      <c r="G370" s="7"/>
      <c r="H370" s="7"/>
      <c r="I370" s="7"/>
      <c r="J370" s="7"/>
      <c r="O370" s="7"/>
      <c r="P370" s="7"/>
      <c r="Q370" s="7"/>
      <c r="R370" s="7"/>
      <c r="S370" s="7"/>
      <c r="T370" s="7"/>
      <c r="U370" s="4"/>
      <c r="V370" s="4"/>
      <c r="W370" s="4"/>
      <c r="X370" s="4"/>
      <c r="Y370" s="4"/>
      <c r="Z370" s="4"/>
      <c r="AA370" s="4"/>
      <c r="AB370" s="4"/>
    </row>
    <row r="371" spans="2:28">
      <c r="B371" s="8"/>
      <c r="C371" s="7"/>
      <c r="D371" s="7"/>
      <c r="E371" s="7"/>
      <c r="F371" s="7"/>
      <c r="G371" s="7"/>
      <c r="H371" s="7"/>
      <c r="I371" s="7"/>
      <c r="J371" s="7"/>
      <c r="O371" s="7"/>
      <c r="P371" s="7"/>
      <c r="Q371" s="7"/>
      <c r="R371" s="7"/>
      <c r="S371" s="7"/>
      <c r="T371" s="7"/>
      <c r="U371" s="4"/>
      <c r="V371" s="4"/>
      <c r="W371" s="4"/>
      <c r="X371" s="4"/>
      <c r="Y371" s="4"/>
      <c r="Z371" s="4"/>
      <c r="AA371" s="4"/>
      <c r="AB371" s="4"/>
    </row>
    <row r="372" spans="2:28">
      <c r="B372" s="8"/>
      <c r="C372" s="7"/>
      <c r="D372" s="7"/>
      <c r="E372" s="7"/>
      <c r="F372" s="7"/>
      <c r="G372" s="7"/>
      <c r="H372" s="7"/>
      <c r="I372" s="7"/>
      <c r="J372" s="7"/>
      <c r="O372" s="7"/>
      <c r="P372" s="7"/>
      <c r="Q372" s="7"/>
      <c r="R372" s="7"/>
      <c r="S372" s="7"/>
      <c r="T372" s="7"/>
      <c r="U372" s="4"/>
      <c r="V372" s="4"/>
      <c r="W372" s="4"/>
      <c r="X372" s="4"/>
      <c r="Y372" s="4"/>
      <c r="Z372" s="4"/>
      <c r="AA372" s="4"/>
      <c r="AB372" s="4"/>
    </row>
    <row r="373" spans="2:28">
      <c r="B373" s="8"/>
      <c r="C373" s="7"/>
      <c r="D373" s="7"/>
      <c r="E373" s="7"/>
      <c r="F373" s="7"/>
      <c r="G373" s="7"/>
      <c r="H373" s="7"/>
      <c r="I373" s="7"/>
      <c r="J373" s="7"/>
      <c r="O373" s="7"/>
      <c r="P373" s="7"/>
      <c r="Q373" s="7"/>
      <c r="R373" s="7"/>
      <c r="S373" s="7"/>
      <c r="T373" s="7"/>
      <c r="U373" s="4"/>
      <c r="V373" s="4"/>
      <c r="W373" s="4"/>
      <c r="X373" s="4"/>
      <c r="Y373" s="4"/>
      <c r="Z373" s="4"/>
      <c r="AA373" s="4"/>
      <c r="AB373" s="4"/>
    </row>
    <row r="374" spans="2:28">
      <c r="B374" s="8"/>
      <c r="C374" s="7"/>
      <c r="D374" s="7"/>
      <c r="E374" s="7"/>
      <c r="F374" s="7"/>
      <c r="G374" s="7"/>
      <c r="H374" s="7"/>
      <c r="I374" s="7"/>
      <c r="J374" s="7"/>
      <c r="O374" s="7"/>
      <c r="P374" s="7"/>
      <c r="Q374" s="7"/>
      <c r="R374" s="7"/>
      <c r="S374" s="7"/>
      <c r="T374" s="7"/>
      <c r="U374" s="4"/>
      <c r="V374" s="4"/>
      <c r="W374" s="4"/>
      <c r="X374" s="4"/>
      <c r="Y374" s="4"/>
      <c r="Z374" s="4"/>
      <c r="AA374" s="4"/>
      <c r="AB374" s="4"/>
    </row>
    <row r="375" spans="2:28">
      <c r="B375" s="8"/>
      <c r="C375" s="7"/>
      <c r="D375" s="7"/>
      <c r="E375" s="7"/>
      <c r="F375" s="7"/>
      <c r="G375" s="7"/>
      <c r="H375" s="7"/>
      <c r="I375" s="7"/>
      <c r="J375" s="7"/>
      <c r="O375" s="7"/>
      <c r="P375" s="7"/>
      <c r="Q375" s="7"/>
      <c r="R375" s="7"/>
      <c r="S375" s="7"/>
      <c r="T375" s="7"/>
      <c r="U375" s="4"/>
      <c r="V375" s="4"/>
      <c r="W375" s="4"/>
      <c r="X375" s="4"/>
      <c r="Y375" s="4"/>
      <c r="Z375" s="4"/>
      <c r="AA375" s="4"/>
      <c r="AB375" s="4"/>
    </row>
    <row r="376" spans="2:28">
      <c r="B376" s="8"/>
      <c r="C376" s="7"/>
      <c r="D376" s="7"/>
      <c r="E376" s="7"/>
      <c r="F376" s="7"/>
      <c r="G376" s="7"/>
      <c r="H376" s="7"/>
      <c r="I376" s="7"/>
      <c r="J376" s="7"/>
      <c r="O376" s="7"/>
      <c r="P376" s="7"/>
      <c r="Q376" s="7"/>
      <c r="R376" s="7"/>
      <c r="S376" s="7"/>
      <c r="T376" s="7"/>
      <c r="U376" s="4"/>
      <c r="V376" s="4"/>
      <c r="W376" s="4"/>
      <c r="X376" s="4"/>
      <c r="Y376" s="4"/>
      <c r="Z376" s="4"/>
      <c r="AA376" s="4"/>
      <c r="AB376" s="4"/>
    </row>
    <row r="377" spans="2:28">
      <c r="B377" s="8"/>
      <c r="C377" s="7"/>
      <c r="D377" s="7"/>
      <c r="E377" s="7"/>
      <c r="F377" s="7"/>
      <c r="G377" s="7"/>
      <c r="H377" s="7"/>
      <c r="I377" s="7"/>
      <c r="J377" s="7"/>
      <c r="O377" s="7"/>
      <c r="P377" s="7"/>
      <c r="Q377" s="7"/>
      <c r="R377" s="7"/>
      <c r="S377" s="7"/>
      <c r="T377" s="7"/>
      <c r="U377" s="4"/>
      <c r="V377" s="4"/>
      <c r="W377" s="4"/>
      <c r="X377" s="4"/>
      <c r="Y377" s="4"/>
      <c r="Z377" s="4"/>
      <c r="AA377" s="4"/>
      <c r="AB377" s="4"/>
    </row>
    <row r="378" spans="2:28">
      <c r="B378" s="8"/>
      <c r="C378" s="7"/>
      <c r="D378" s="7"/>
      <c r="E378" s="7"/>
      <c r="F378" s="7"/>
      <c r="G378" s="7"/>
      <c r="H378" s="7"/>
      <c r="I378" s="7"/>
      <c r="J378" s="7"/>
      <c r="O378" s="7"/>
      <c r="P378" s="7"/>
      <c r="Q378" s="7"/>
      <c r="R378" s="7"/>
      <c r="S378" s="7"/>
      <c r="T378" s="7"/>
      <c r="U378" s="4"/>
      <c r="V378" s="4"/>
      <c r="W378" s="4"/>
      <c r="X378" s="4"/>
      <c r="Y378" s="4"/>
      <c r="Z378" s="4"/>
      <c r="AA378" s="4"/>
      <c r="AB378" s="4"/>
    </row>
    <row r="379" spans="2:28">
      <c r="B379" s="8"/>
      <c r="C379" s="7"/>
      <c r="D379" s="7"/>
      <c r="E379" s="7"/>
      <c r="F379" s="7"/>
      <c r="G379" s="7"/>
      <c r="H379" s="7"/>
      <c r="I379" s="7"/>
      <c r="J379" s="7"/>
      <c r="O379" s="7"/>
      <c r="P379" s="7"/>
      <c r="Q379" s="7"/>
      <c r="R379" s="7"/>
      <c r="S379" s="7"/>
      <c r="T379" s="7"/>
      <c r="U379" s="4"/>
      <c r="V379" s="4"/>
      <c r="W379" s="4"/>
      <c r="X379" s="4"/>
      <c r="Y379" s="4"/>
      <c r="Z379" s="4"/>
      <c r="AA379" s="4"/>
      <c r="AB379" s="4"/>
    </row>
    <row r="380" spans="2:28">
      <c r="B380" s="8"/>
      <c r="C380" s="7"/>
      <c r="D380" s="7"/>
      <c r="E380" s="7"/>
      <c r="F380" s="7"/>
      <c r="G380" s="7"/>
      <c r="H380" s="7"/>
      <c r="I380" s="7"/>
      <c r="J380" s="7"/>
      <c r="O380" s="7"/>
      <c r="P380" s="7"/>
      <c r="Q380" s="7"/>
      <c r="R380" s="7"/>
      <c r="S380" s="7"/>
      <c r="T380" s="7"/>
      <c r="U380" s="4"/>
      <c r="V380" s="4"/>
      <c r="W380" s="4"/>
      <c r="X380" s="4"/>
      <c r="Y380" s="4"/>
      <c r="Z380" s="4"/>
      <c r="AA380" s="4"/>
      <c r="AB380" s="4"/>
    </row>
    <row r="381" spans="2:28">
      <c r="B381" s="8"/>
      <c r="C381" s="7"/>
      <c r="D381" s="7"/>
      <c r="E381" s="7"/>
      <c r="F381" s="7"/>
      <c r="G381" s="7"/>
      <c r="H381" s="7"/>
      <c r="I381" s="7"/>
      <c r="J381" s="7"/>
      <c r="O381" s="7"/>
      <c r="P381" s="7"/>
      <c r="Q381" s="7"/>
      <c r="R381" s="7"/>
      <c r="S381" s="7"/>
      <c r="T381" s="7"/>
      <c r="U381" s="4"/>
      <c r="V381" s="4"/>
      <c r="W381" s="4"/>
      <c r="X381" s="4"/>
      <c r="Y381" s="4"/>
      <c r="Z381" s="4"/>
      <c r="AA381" s="4"/>
      <c r="AB381" s="4"/>
    </row>
    <row r="382" spans="2:28">
      <c r="B382" s="8"/>
      <c r="C382" s="7"/>
      <c r="D382" s="7"/>
      <c r="E382" s="7"/>
      <c r="F382" s="7"/>
      <c r="G382" s="7"/>
      <c r="H382" s="7"/>
      <c r="I382" s="7"/>
      <c r="J382" s="7"/>
      <c r="O382" s="7"/>
      <c r="P382" s="7"/>
      <c r="Q382" s="7"/>
      <c r="R382" s="7"/>
      <c r="S382" s="7"/>
      <c r="T382" s="7"/>
      <c r="U382" s="4"/>
      <c r="V382" s="4"/>
      <c r="W382" s="4"/>
      <c r="X382" s="4"/>
      <c r="Y382" s="4"/>
      <c r="Z382" s="4"/>
      <c r="AA382" s="4"/>
      <c r="AB382" s="4"/>
    </row>
    <row r="383" spans="2:28">
      <c r="B383" s="8"/>
      <c r="C383" s="7"/>
      <c r="D383" s="7"/>
      <c r="E383" s="7"/>
      <c r="F383" s="7"/>
      <c r="G383" s="7"/>
      <c r="H383" s="7"/>
      <c r="I383" s="7"/>
      <c r="J383" s="7"/>
      <c r="O383" s="7"/>
      <c r="P383" s="7"/>
      <c r="Q383" s="7"/>
      <c r="R383" s="7"/>
      <c r="S383" s="7"/>
      <c r="T383" s="7"/>
      <c r="U383" s="4"/>
      <c r="V383" s="4"/>
      <c r="W383" s="4"/>
      <c r="X383" s="4"/>
      <c r="Y383" s="4"/>
      <c r="Z383" s="4"/>
      <c r="AA383" s="4"/>
      <c r="AB383" s="4"/>
    </row>
    <row r="384" spans="2:28">
      <c r="B384" s="8"/>
      <c r="C384" s="7"/>
      <c r="D384" s="7"/>
      <c r="E384" s="7"/>
      <c r="F384" s="7"/>
      <c r="G384" s="7"/>
      <c r="H384" s="7"/>
      <c r="I384" s="7"/>
      <c r="J384" s="7"/>
      <c r="O384" s="7"/>
      <c r="P384" s="7"/>
      <c r="Q384" s="7"/>
      <c r="R384" s="7"/>
      <c r="S384" s="7"/>
      <c r="T384" s="7"/>
      <c r="U384" s="4"/>
      <c r="V384" s="4"/>
      <c r="W384" s="4"/>
      <c r="X384" s="4"/>
      <c r="Y384" s="4"/>
      <c r="Z384" s="4"/>
      <c r="AA384" s="4"/>
      <c r="AB384" s="4"/>
    </row>
    <row r="385" spans="2:28">
      <c r="B385" s="8"/>
      <c r="C385" s="7"/>
      <c r="D385" s="7"/>
      <c r="E385" s="7"/>
      <c r="F385" s="7"/>
      <c r="G385" s="7"/>
      <c r="H385" s="7"/>
      <c r="I385" s="7"/>
      <c r="J385" s="7"/>
      <c r="O385" s="7"/>
      <c r="P385" s="7"/>
      <c r="Q385" s="7"/>
      <c r="R385" s="7"/>
      <c r="S385" s="7"/>
      <c r="T385" s="7"/>
      <c r="U385" s="4"/>
      <c r="V385" s="4"/>
      <c r="W385" s="4"/>
      <c r="X385" s="4"/>
      <c r="Y385" s="4"/>
      <c r="Z385" s="4"/>
      <c r="AA385" s="4"/>
      <c r="AB385" s="4"/>
    </row>
    <row r="386" spans="2:28">
      <c r="B386" s="8"/>
      <c r="C386" s="7"/>
      <c r="D386" s="7"/>
      <c r="E386" s="7"/>
      <c r="F386" s="7"/>
      <c r="G386" s="7"/>
      <c r="H386" s="7"/>
      <c r="I386" s="7"/>
      <c r="J386" s="7"/>
      <c r="O386" s="7"/>
      <c r="P386" s="7"/>
      <c r="Q386" s="7"/>
      <c r="R386" s="7"/>
      <c r="S386" s="7"/>
      <c r="T386" s="7"/>
      <c r="U386" s="4"/>
      <c r="V386" s="4"/>
      <c r="W386" s="4"/>
      <c r="X386" s="4"/>
      <c r="Y386" s="4"/>
      <c r="Z386" s="4"/>
      <c r="AA386" s="4"/>
      <c r="AB386" s="4"/>
    </row>
    <row r="387" spans="2:28">
      <c r="B387" s="8"/>
      <c r="C387" s="7"/>
      <c r="D387" s="7"/>
      <c r="E387" s="7"/>
      <c r="F387" s="7"/>
      <c r="G387" s="7"/>
      <c r="H387" s="7"/>
      <c r="I387" s="7"/>
      <c r="J387" s="7"/>
      <c r="O387" s="7"/>
      <c r="P387" s="7"/>
      <c r="Q387" s="7"/>
      <c r="R387" s="7"/>
      <c r="S387" s="7"/>
      <c r="T387" s="7"/>
      <c r="U387" s="4"/>
      <c r="V387" s="4"/>
      <c r="W387" s="4"/>
      <c r="X387" s="4"/>
      <c r="Y387" s="4"/>
      <c r="Z387" s="4"/>
      <c r="AA387" s="4"/>
      <c r="AB387" s="4"/>
    </row>
    <row r="388" spans="2:28">
      <c r="B388" s="8"/>
      <c r="C388" s="7"/>
      <c r="D388" s="7"/>
      <c r="E388" s="7"/>
      <c r="F388" s="7"/>
      <c r="G388" s="7"/>
      <c r="H388" s="7"/>
      <c r="I388" s="7"/>
      <c r="J388" s="7"/>
      <c r="O388" s="7"/>
      <c r="P388" s="7"/>
      <c r="Q388" s="7"/>
      <c r="R388" s="7"/>
      <c r="S388" s="7"/>
      <c r="T388" s="7"/>
      <c r="U388" s="4"/>
      <c r="V388" s="4"/>
      <c r="W388" s="4"/>
      <c r="X388" s="4"/>
      <c r="Y388" s="4"/>
      <c r="Z388" s="4"/>
      <c r="AA388" s="4"/>
      <c r="AB388" s="4"/>
    </row>
    <row r="389" spans="2:28">
      <c r="B389" s="8"/>
      <c r="C389" s="7"/>
      <c r="D389" s="7"/>
      <c r="E389" s="7"/>
      <c r="F389" s="7"/>
      <c r="G389" s="7"/>
      <c r="H389" s="7"/>
      <c r="I389" s="7"/>
      <c r="J389" s="7"/>
      <c r="O389" s="7"/>
      <c r="P389" s="7"/>
      <c r="Q389" s="7"/>
      <c r="R389" s="7"/>
      <c r="S389" s="7"/>
      <c r="T389" s="7"/>
      <c r="U389" s="4"/>
      <c r="V389" s="4"/>
      <c r="W389" s="4"/>
      <c r="X389" s="4"/>
      <c r="Y389" s="4"/>
      <c r="Z389" s="4"/>
      <c r="AA389" s="4"/>
      <c r="AB389" s="4"/>
    </row>
    <row r="390" spans="2:28">
      <c r="B390" s="8"/>
      <c r="C390" s="7"/>
      <c r="D390" s="7"/>
      <c r="E390" s="7"/>
      <c r="F390" s="7"/>
      <c r="G390" s="7"/>
      <c r="H390" s="7"/>
      <c r="I390" s="7"/>
      <c r="J390" s="7"/>
      <c r="O390" s="7"/>
      <c r="P390" s="7"/>
      <c r="Q390" s="7"/>
      <c r="R390" s="7"/>
      <c r="S390" s="7"/>
      <c r="T390" s="7"/>
      <c r="U390" s="4"/>
      <c r="V390" s="4"/>
      <c r="W390" s="4"/>
      <c r="X390" s="4"/>
      <c r="Y390" s="4"/>
      <c r="Z390" s="4"/>
      <c r="AA390" s="4"/>
      <c r="AB390" s="4"/>
    </row>
    <row r="391" spans="2:28">
      <c r="B391" s="8"/>
      <c r="C391" s="7"/>
      <c r="D391" s="7"/>
      <c r="E391" s="7"/>
      <c r="F391" s="7"/>
      <c r="G391" s="7"/>
      <c r="H391" s="7"/>
      <c r="I391" s="7"/>
      <c r="J391" s="7"/>
      <c r="O391" s="7"/>
      <c r="P391" s="7"/>
      <c r="Q391" s="7"/>
      <c r="R391" s="7"/>
      <c r="S391" s="7"/>
      <c r="T391" s="7"/>
      <c r="U391" s="4"/>
      <c r="V391" s="4"/>
      <c r="W391" s="4"/>
      <c r="X391" s="4"/>
      <c r="Y391" s="4"/>
      <c r="Z391" s="4"/>
      <c r="AA391" s="4"/>
      <c r="AB391" s="4"/>
    </row>
    <row r="392" spans="2:28">
      <c r="B392" s="8"/>
      <c r="C392" s="7"/>
      <c r="D392" s="7"/>
      <c r="E392" s="7"/>
      <c r="F392" s="7"/>
      <c r="G392" s="7"/>
      <c r="H392" s="7"/>
      <c r="I392" s="7"/>
      <c r="J392" s="7"/>
      <c r="O392" s="7"/>
      <c r="P392" s="7"/>
      <c r="Q392" s="7"/>
      <c r="R392" s="7"/>
      <c r="S392" s="7"/>
      <c r="T392" s="7"/>
      <c r="U392" s="4"/>
      <c r="V392" s="4"/>
      <c r="W392" s="4"/>
      <c r="X392" s="4"/>
      <c r="Y392" s="4"/>
      <c r="Z392" s="4"/>
      <c r="AA392" s="4"/>
      <c r="AB392" s="4"/>
    </row>
    <row r="393" spans="2:28">
      <c r="B393" s="8"/>
      <c r="C393" s="7"/>
      <c r="D393" s="7"/>
      <c r="E393" s="7"/>
      <c r="F393" s="7"/>
      <c r="G393" s="7"/>
      <c r="H393" s="7"/>
      <c r="I393" s="7"/>
      <c r="J393" s="7"/>
      <c r="O393" s="7"/>
      <c r="P393" s="7"/>
      <c r="Q393" s="7"/>
      <c r="R393" s="7"/>
      <c r="S393" s="7"/>
      <c r="T393" s="7"/>
      <c r="U393" s="4"/>
      <c r="V393" s="4"/>
      <c r="W393" s="4"/>
      <c r="X393" s="4"/>
      <c r="Y393" s="4"/>
      <c r="Z393" s="4"/>
      <c r="AA393" s="4"/>
      <c r="AB393" s="4"/>
    </row>
    <row r="394" spans="2:28">
      <c r="B394" s="8"/>
      <c r="C394" s="7"/>
      <c r="D394" s="7"/>
      <c r="E394" s="7"/>
      <c r="F394" s="7"/>
      <c r="G394" s="7"/>
      <c r="H394" s="7"/>
      <c r="I394" s="7"/>
      <c r="J394" s="7"/>
      <c r="O394" s="7"/>
      <c r="P394" s="7"/>
      <c r="Q394" s="7"/>
      <c r="R394" s="7"/>
      <c r="S394" s="7"/>
      <c r="T394" s="7"/>
      <c r="U394" s="4"/>
      <c r="V394" s="4"/>
      <c r="W394" s="4"/>
      <c r="X394" s="4"/>
      <c r="Y394" s="4"/>
      <c r="Z394" s="4"/>
      <c r="AA394" s="4"/>
      <c r="AB394" s="4"/>
    </row>
    <row r="395" spans="2:28">
      <c r="B395" s="8"/>
      <c r="C395" s="7"/>
      <c r="D395" s="7"/>
      <c r="E395" s="7"/>
      <c r="F395" s="7"/>
      <c r="G395" s="7"/>
      <c r="H395" s="7"/>
      <c r="I395" s="7"/>
      <c r="J395" s="7"/>
      <c r="O395" s="7"/>
      <c r="P395" s="7"/>
      <c r="Q395" s="7"/>
      <c r="R395" s="7"/>
      <c r="S395" s="7"/>
      <c r="T395" s="7"/>
      <c r="U395" s="4"/>
      <c r="V395" s="4"/>
      <c r="W395" s="4"/>
      <c r="X395" s="4"/>
      <c r="Y395" s="4"/>
      <c r="Z395" s="4"/>
      <c r="AA395" s="4"/>
      <c r="AB395" s="4"/>
    </row>
    <row r="396" spans="2:28">
      <c r="B396" s="8"/>
      <c r="C396" s="7"/>
      <c r="D396" s="7"/>
      <c r="E396" s="7"/>
      <c r="F396" s="7"/>
      <c r="G396" s="7"/>
      <c r="H396" s="7"/>
      <c r="I396" s="7"/>
      <c r="J396" s="7"/>
      <c r="O396" s="7"/>
      <c r="P396" s="7"/>
      <c r="Q396" s="7"/>
      <c r="R396" s="7"/>
      <c r="S396" s="7"/>
      <c r="T396" s="7"/>
      <c r="U396" s="4"/>
      <c r="V396" s="4"/>
      <c r="W396" s="4"/>
      <c r="X396" s="4"/>
      <c r="Y396" s="4"/>
      <c r="Z396" s="4"/>
      <c r="AA396" s="4"/>
      <c r="AB396" s="4"/>
    </row>
    <row r="397" spans="2:28">
      <c r="B397" s="8"/>
      <c r="C397" s="7"/>
      <c r="D397" s="7"/>
      <c r="E397" s="7"/>
      <c r="F397" s="7"/>
      <c r="G397" s="7"/>
      <c r="H397" s="7"/>
      <c r="I397" s="7"/>
      <c r="J397" s="7"/>
      <c r="O397" s="7"/>
      <c r="P397" s="7"/>
      <c r="Q397" s="7"/>
      <c r="R397" s="7"/>
      <c r="S397" s="7"/>
      <c r="T397" s="7"/>
      <c r="U397" s="4"/>
      <c r="V397" s="4"/>
      <c r="W397" s="4"/>
      <c r="X397" s="4"/>
      <c r="Y397" s="4"/>
      <c r="Z397" s="4"/>
      <c r="AA397" s="4"/>
      <c r="AB397" s="4"/>
    </row>
    <row r="398" spans="2:28">
      <c r="B398" s="8"/>
      <c r="C398" s="7"/>
      <c r="D398" s="7"/>
      <c r="E398" s="7"/>
      <c r="F398" s="7"/>
      <c r="G398" s="7"/>
      <c r="H398" s="7"/>
      <c r="I398" s="7"/>
      <c r="J398" s="7"/>
      <c r="O398" s="7"/>
      <c r="P398" s="7"/>
      <c r="Q398" s="7"/>
      <c r="R398" s="7"/>
      <c r="S398" s="7"/>
      <c r="T398" s="7"/>
      <c r="U398" s="4"/>
      <c r="V398" s="4"/>
      <c r="W398" s="4"/>
      <c r="X398" s="4"/>
      <c r="Y398" s="4"/>
      <c r="Z398" s="4"/>
      <c r="AA398" s="4"/>
      <c r="AB398" s="4"/>
    </row>
    <row r="399" spans="2:28">
      <c r="B399" s="8"/>
      <c r="C399" s="7"/>
      <c r="D399" s="7"/>
      <c r="E399" s="7"/>
      <c r="F399" s="7"/>
      <c r="G399" s="7"/>
      <c r="H399" s="7"/>
      <c r="I399" s="7"/>
      <c r="J399" s="7"/>
      <c r="O399" s="7"/>
      <c r="P399" s="7"/>
      <c r="Q399" s="7"/>
      <c r="R399" s="7"/>
      <c r="S399" s="7"/>
      <c r="T399" s="7"/>
      <c r="U399" s="4"/>
      <c r="V399" s="4"/>
      <c r="W399" s="4"/>
      <c r="X399" s="4"/>
      <c r="Y399" s="4"/>
      <c r="Z399" s="4"/>
      <c r="AA399" s="4"/>
      <c r="AB399" s="4"/>
    </row>
    <row r="400" spans="2:28">
      <c r="B400" s="8"/>
      <c r="C400" s="7"/>
      <c r="D400" s="7"/>
      <c r="E400" s="7"/>
      <c r="F400" s="7"/>
      <c r="G400" s="7"/>
      <c r="H400" s="7"/>
      <c r="I400" s="7"/>
      <c r="J400" s="7"/>
      <c r="O400" s="7"/>
      <c r="P400" s="7"/>
      <c r="Q400" s="7"/>
      <c r="R400" s="7"/>
      <c r="S400" s="7"/>
      <c r="T400" s="7"/>
      <c r="U400" s="4"/>
      <c r="V400" s="4"/>
      <c r="W400" s="4"/>
      <c r="X400" s="4"/>
      <c r="Y400" s="4"/>
      <c r="Z400" s="4"/>
      <c r="AA400" s="4"/>
      <c r="AB400" s="4"/>
    </row>
    <row r="401" spans="2:28">
      <c r="B401" s="8"/>
      <c r="C401" s="7"/>
      <c r="D401" s="7"/>
      <c r="E401" s="7"/>
      <c r="F401" s="7"/>
      <c r="G401" s="7"/>
      <c r="H401" s="7"/>
      <c r="I401" s="7"/>
      <c r="J401" s="7"/>
      <c r="O401" s="7"/>
      <c r="P401" s="7"/>
      <c r="Q401" s="7"/>
      <c r="R401" s="7"/>
      <c r="S401" s="7"/>
      <c r="T401" s="7"/>
      <c r="U401" s="4"/>
      <c r="V401" s="4"/>
      <c r="W401" s="4"/>
      <c r="X401" s="4"/>
      <c r="Y401" s="4"/>
      <c r="Z401" s="4"/>
      <c r="AA401" s="4"/>
      <c r="AB401" s="4"/>
    </row>
    <row r="402" spans="2:28">
      <c r="B402" s="8"/>
      <c r="C402" s="7"/>
      <c r="D402" s="7"/>
      <c r="E402" s="7"/>
      <c r="F402" s="7"/>
      <c r="G402" s="7"/>
      <c r="H402" s="7"/>
      <c r="I402" s="7"/>
      <c r="J402" s="7"/>
      <c r="O402" s="7"/>
      <c r="P402" s="7"/>
      <c r="Q402" s="7"/>
      <c r="R402" s="7"/>
      <c r="S402" s="7"/>
      <c r="T402" s="7"/>
      <c r="U402" s="4"/>
      <c r="V402" s="4"/>
      <c r="W402" s="4"/>
      <c r="X402" s="4"/>
      <c r="Y402" s="4"/>
      <c r="Z402" s="4"/>
      <c r="AA402" s="4"/>
      <c r="AB402" s="4"/>
    </row>
    <row r="403" spans="2:28">
      <c r="B403" s="8"/>
      <c r="C403" s="7"/>
      <c r="D403" s="7"/>
      <c r="E403" s="7"/>
      <c r="F403" s="7"/>
      <c r="G403" s="7"/>
      <c r="H403" s="7"/>
      <c r="I403" s="7"/>
      <c r="J403" s="7"/>
      <c r="O403" s="7"/>
      <c r="P403" s="7"/>
      <c r="Q403" s="7"/>
      <c r="R403" s="7"/>
      <c r="S403" s="7"/>
      <c r="T403" s="7"/>
      <c r="U403" s="4"/>
      <c r="V403" s="4"/>
      <c r="W403" s="4"/>
      <c r="X403" s="4"/>
      <c r="Y403" s="4"/>
      <c r="Z403" s="4"/>
      <c r="AA403" s="4"/>
      <c r="AB403" s="4"/>
    </row>
    <row r="404" spans="2:28">
      <c r="B404" s="8"/>
      <c r="C404" s="7"/>
      <c r="D404" s="7"/>
      <c r="E404" s="7"/>
      <c r="F404" s="7"/>
      <c r="G404" s="7"/>
      <c r="H404" s="7"/>
      <c r="I404" s="7"/>
      <c r="J404" s="7"/>
      <c r="O404" s="7"/>
      <c r="P404" s="7"/>
      <c r="Q404" s="7"/>
      <c r="R404" s="7"/>
      <c r="S404" s="7"/>
      <c r="T404" s="7"/>
      <c r="U404" s="4"/>
      <c r="V404" s="4"/>
      <c r="W404" s="4"/>
      <c r="X404" s="4"/>
      <c r="Y404" s="4"/>
      <c r="Z404" s="4"/>
      <c r="AA404" s="4"/>
      <c r="AB404" s="4"/>
    </row>
    <row r="405" spans="2:28">
      <c r="B405" s="8"/>
      <c r="C405" s="7"/>
      <c r="D405" s="7"/>
      <c r="E405" s="7"/>
      <c r="F405" s="7"/>
      <c r="G405" s="7"/>
      <c r="H405" s="7"/>
      <c r="I405" s="7"/>
      <c r="J405" s="7"/>
      <c r="O405" s="7"/>
      <c r="P405" s="7"/>
      <c r="Q405" s="7"/>
      <c r="R405" s="7"/>
      <c r="S405" s="7"/>
      <c r="T405" s="7"/>
      <c r="U405" s="4"/>
      <c r="V405" s="4"/>
      <c r="W405" s="4"/>
      <c r="X405" s="4"/>
      <c r="Y405" s="4"/>
      <c r="Z405" s="4"/>
      <c r="AA405" s="4"/>
      <c r="AB405" s="4"/>
    </row>
    <row r="406" spans="2:28">
      <c r="B406" s="8"/>
      <c r="C406" s="7"/>
      <c r="D406" s="7"/>
      <c r="E406" s="7"/>
      <c r="F406" s="7"/>
      <c r="G406" s="7"/>
      <c r="H406" s="7"/>
      <c r="I406" s="7"/>
      <c r="J406" s="7"/>
      <c r="O406" s="7"/>
      <c r="P406" s="7"/>
      <c r="Q406" s="7"/>
      <c r="R406" s="7"/>
      <c r="S406" s="7"/>
      <c r="T406" s="7"/>
      <c r="U406" s="4"/>
      <c r="V406" s="4"/>
      <c r="W406" s="4"/>
      <c r="X406" s="4"/>
      <c r="Y406" s="4"/>
      <c r="Z406" s="4"/>
      <c r="AA406" s="4"/>
      <c r="AB406" s="4"/>
    </row>
    <row r="407" spans="2:28">
      <c r="B407" s="8"/>
      <c r="C407" s="7"/>
      <c r="D407" s="7"/>
      <c r="E407" s="7"/>
      <c r="F407" s="7"/>
      <c r="G407" s="7"/>
      <c r="H407" s="7"/>
      <c r="I407" s="7"/>
      <c r="J407" s="7"/>
      <c r="O407" s="7"/>
      <c r="P407" s="7"/>
      <c r="Q407" s="7"/>
      <c r="R407" s="7"/>
      <c r="S407" s="7"/>
      <c r="T407" s="7"/>
      <c r="U407" s="4"/>
      <c r="V407" s="4"/>
      <c r="W407" s="4"/>
      <c r="X407" s="4"/>
      <c r="Y407" s="4"/>
      <c r="Z407" s="4"/>
      <c r="AA407" s="4"/>
      <c r="AB407" s="4"/>
    </row>
    <row r="408" spans="2:28">
      <c r="B408" s="8"/>
      <c r="C408" s="7"/>
      <c r="D408" s="7"/>
      <c r="E408" s="7"/>
      <c r="F408" s="7"/>
      <c r="G408" s="7"/>
      <c r="H408" s="7"/>
      <c r="I408" s="7"/>
      <c r="J408" s="7"/>
      <c r="O408" s="7"/>
      <c r="P408" s="7"/>
      <c r="Q408" s="7"/>
      <c r="R408" s="7"/>
      <c r="S408" s="7"/>
      <c r="T408" s="7"/>
      <c r="U408" s="4"/>
      <c r="V408" s="4"/>
      <c r="W408" s="4"/>
      <c r="X408" s="4"/>
      <c r="Y408" s="4"/>
      <c r="Z408" s="4"/>
      <c r="AA408" s="4"/>
      <c r="AB408" s="4"/>
    </row>
    <row r="409" spans="2:28">
      <c r="B409" s="8"/>
      <c r="C409" s="7"/>
      <c r="D409" s="7"/>
      <c r="E409" s="7"/>
      <c r="F409" s="7"/>
      <c r="G409" s="7"/>
      <c r="H409" s="7"/>
      <c r="I409" s="7"/>
      <c r="J409" s="7"/>
      <c r="O409" s="7"/>
      <c r="P409" s="7"/>
      <c r="Q409" s="7"/>
      <c r="R409" s="7"/>
      <c r="S409" s="7"/>
      <c r="T409" s="7"/>
      <c r="U409" s="4"/>
      <c r="V409" s="4"/>
      <c r="W409" s="4"/>
      <c r="X409" s="4"/>
      <c r="Y409" s="4"/>
      <c r="Z409" s="4"/>
      <c r="AA409" s="4"/>
      <c r="AB409" s="4"/>
    </row>
    <row r="410" spans="2:28">
      <c r="B410" s="8"/>
      <c r="C410" s="7"/>
      <c r="D410" s="7"/>
      <c r="E410" s="7"/>
      <c r="F410" s="7"/>
      <c r="G410" s="7"/>
      <c r="H410" s="7"/>
      <c r="I410" s="7"/>
      <c r="J410" s="7"/>
      <c r="O410" s="7"/>
      <c r="P410" s="7"/>
      <c r="Q410" s="7"/>
      <c r="R410" s="7"/>
      <c r="S410" s="7"/>
      <c r="T410" s="7"/>
      <c r="U410" s="4"/>
      <c r="V410" s="4"/>
      <c r="W410" s="4"/>
      <c r="X410" s="4"/>
      <c r="Y410" s="4"/>
      <c r="Z410" s="4"/>
      <c r="AA410" s="4"/>
      <c r="AB410" s="4"/>
    </row>
    <row r="411" spans="2:28">
      <c r="B411" s="8"/>
      <c r="C411" s="7"/>
      <c r="D411" s="7"/>
      <c r="E411" s="7"/>
      <c r="F411" s="7"/>
      <c r="G411" s="7"/>
      <c r="H411" s="7"/>
      <c r="I411" s="7"/>
      <c r="J411" s="7"/>
      <c r="O411" s="7"/>
      <c r="P411" s="7"/>
      <c r="Q411" s="7"/>
      <c r="R411" s="7"/>
      <c r="S411" s="7"/>
      <c r="T411" s="7"/>
      <c r="U411" s="4"/>
      <c r="V411" s="4"/>
      <c r="W411" s="4"/>
      <c r="X411" s="4"/>
      <c r="Y411" s="4"/>
      <c r="Z411" s="4"/>
      <c r="AA411" s="4"/>
      <c r="AB411" s="4"/>
    </row>
    <row r="412" spans="2:28">
      <c r="B412" s="8"/>
      <c r="C412" s="7"/>
      <c r="D412" s="7"/>
      <c r="E412" s="7"/>
      <c r="F412" s="7"/>
      <c r="G412" s="7"/>
      <c r="H412" s="7"/>
      <c r="I412" s="7"/>
      <c r="J412" s="7"/>
      <c r="O412" s="7"/>
      <c r="P412" s="7"/>
      <c r="Q412" s="7"/>
      <c r="R412" s="7"/>
      <c r="S412" s="7"/>
      <c r="T412" s="7"/>
      <c r="U412" s="4"/>
      <c r="V412" s="4"/>
      <c r="W412" s="4"/>
      <c r="X412" s="4"/>
      <c r="Y412" s="4"/>
      <c r="Z412" s="4"/>
      <c r="AA412" s="4"/>
      <c r="AB412" s="4"/>
    </row>
    <row r="413" spans="2:28">
      <c r="B413" s="8"/>
      <c r="C413" s="7"/>
      <c r="D413" s="7"/>
      <c r="E413" s="7"/>
      <c r="F413" s="7"/>
      <c r="G413" s="7"/>
      <c r="H413" s="7"/>
      <c r="I413" s="7"/>
      <c r="J413" s="7"/>
      <c r="O413" s="7"/>
      <c r="P413" s="7"/>
      <c r="Q413" s="7"/>
      <c r="R413" s="7"/>
      <c r="S413" s="7"/>
      <c r="T413" s="7"/>
      <c r="U413" s="4"/>
      <c r="V413" s="4"/>
      <c r="W413" s="4"/>
      <c r="X413" s="4"/>
      <c r="Y413" s="4"/>
      <c r="Z413" s="4"/>
      <c r="AA413" s="4"/>
      <c r="AB413" s="4"/>
    </row>
    <row r="414" spans="2:28">
      <c r="B414" s="8"/>
      <c r="C414" s="7"/>
      <c r="D414" s="7"/>
      <c r="E414" s="7"/>
      <c r="F414" s="7"/>
      <c r="G414" s="7"/>
      <c r="H414" s="7"/>
      <c r="I414" s="7"/>
      <c r="J414" s="7"/>
      <c r="O414" s="7"/>
      <c r="P414" s="7"/>
      <c r="Q414" s="7"/>
      <c r="R414" s="7"/>
      <c r="S414" s="7"/>
      <c r="T414" s="7"/>
      <c r="U414" s="4"/>
      <c r="V414" s="4"/>
      <c r="W414" s="4"/>
      <c r="X414" s="4"/>
      <c r="Y414" s="4"/>
      <c r="Z414" s="4"/>
      <c r="AA414" s="4"/>
      <c r="AB414" s="4"/>
    </row>
    <row r="415" spans="2:28">
      <c r="B415" s="8"/>
      <c r="C415" s="7"/>
      <c r="D415" s="7"/>
      <c r="E415" s="7"/>
      <c r="F415" s="7"/>
      <c r="G415" s="7"/>
      <c r="H415" s="7"/>
      <c r="I415" s="7"/>
      <c r="J415" s="7"/>
      <c r="O415" s="7"/>
      <c r="P415" s="7"/>
      <c r="Q415" s="7"/>
      <c r="R415" s="7"/>
      <c r="S415" s="7"/>
      <c r="T415" s="7"/>
      <c r="U415" s="4"/>
      <c r="V415" s="4"/>
      <c r="W415" s="4"/>
      <c r="X415" s="4"/>
      <c r="Y415" s="4"/>
      <c r="Z415" s="4"/>
      <c r="AA415" s="4"/>
      <c r="AB415" s="4"/>
    </row>
    <row r="416" spans="2:28">
      <c r="B416" s="8"/>
      <c r="C416" s="7"/>
      <c r="D416" s="7"/>
      <c r="E416" s="7"/>
      <c r="F416" s="7"/>
      <c r="G416" s="7"/>
      <c r="H416" s="7"/>
      <c r="I416" s="7"/>
      <c r="J416" s="7"/>
      <c r="O416" s="7"/>
      <c r="P416" s="7"/>
      <c r="Q416" s="7"/>
      <c r="R416" s="7"/>
      <c r="S416" s="7"/>
      <c r="T416" s="7"/>
      <c r="U416" s="4"/>
      <c r="V416" s="4"/>
      <c r="W416" s="4"/>
      <c r="X416" s="4"/>
      <c r="Y416" s="4"/>
      <c r="Z416" s="4"/>
      <c r="AA416" s="4"/>
      <c r="AB416" s="4"/>
    </row>
    <row r="417" spans="2:28">
      <c r="B417" s="8"/>
      <c r="C417" s="7"/>
      <c r="D417" s="7"/>
      <c r="E417" s="7"/>
      <c r="F417" s="7"/>
      <c r="G417" s="7"/>
      <c r="H417" s="7"/>
      <c r="I417" s="7"/>
      <c r="J417" s="7"/>
      <c r="O417" s="7"/>
      <c r="P417" s="7"/>
      <c r="Q417" s="7"/>
      <c r="R417" s="7"/>
      <c r="S417" s="7"/>
      <c r="T417" s="7"/>
      <c r="U417" s="4"/>
      <c r="V417" s="4"/>
      <c r="W417" s="4"/>
      <c r="X417" s="4"/>
      <c r="Y417" s="4"/>
      <c r="Z417" s="4"/>
      <c r="AA417" s="4"/>
      <c r="AB417" s="4"/>
    </row>
    <row r="418" spans="2:28">
      <c r="B418" s="8"/>
      <c r="C418" s="7"/>
      <c r="D418" s="7"/>
      <c r="E418" s="7"/>
      <c r="F418" s="7"/>
      <c r="G418" s="7"/>
      <c r="H418" s="7"/>
      <c r="I418" s="7"/>
      <c r="J418" s="7"/>
      <c r="O418" s="7"/>
      <c r="P418" s="7"/>
      <c r="Q418" s="7"/>
      <c r="R418" s="7"/>
      <c r="S418" s="7"/>
      <c r="T418" s="7"/>
      <c r="U418" s="4"/>
      <c r="V418" s="4"/>
      <c r="W418" s="4"/>
      <c r="X418" s="4"/>
      <c r="Y418" s="4"/>
      <c r="Z418" s="4"/>
      <c r="AA418" s="4"/>
      <c r="AB418" s="4"/>
    </row>
    <row r="419" spans="2:28">
      <c r="B419" s="8"/>
      <c r="C419" s="7"/>
      <c r="D419" s="7"/>
      <c r="E419" s="7"/>
      <c r="F419" s="7"/>
      <c r="G419" s="7"/>
      <c r="H419" s="7"/>
      <c r="I419" s="7"/>
      <c r="J419" s="7"/>
      <c r="O419" s="7"/>
      <c r="P419" s="7"/>
      <c r="Q419" s="7"/>
      <c r="R419" s="7"/>
      <c r="S419" s="7"/>
      <c r="T419" s="7"/>
      <c r="U419" s="4"/>
      <c r="V419" s="4"/>
      <c r="W419" s="4"/>
      <c r="X419" s="4"/>
      <c r="Y419" s="4"/>
      <c r="Z419" s="4"/>
      <c r="AA419" s="4"/>
      <c r="AB419" s="4"/>
    </row>
    <row r="420" spans="2:28">
      <c r="B420" s="8"/>
      <c r="C420" s="7"/>
      <c r="D420" s="7"/>
      <c r="E420" s="7"/>
      <c r="F420" s="7"/>
      <c r="G420" s="7"/>
      <c r="H420" s="7"/>
      <c r="I420" s="7"/>
      <c r="J420" s="7"/>
      <c r="O420" s="7"/>
      <c r="P420" s="7"/>
      <c r="Q420" s="7"/>
      <c r="R420" s="7"/>
      <c r="S420" s="7"/>
      <c r="T420" s="7"/>
      <c r="U420" s="4"/>
      <c r="V420" s="4"/>
      <c r="W420" s="4"/>
      <c r="X420" s="4"/>
      <c r="Y420" s="4"/>
      <c r="Z420" s="4"/>
      <c r="AA420" s="4"/>
      <c r="AB420" s="4"/>
    </row>
    <row r="421" spans="2:28">
      <c r="B421" s="8"/>
      <c r="C421" s="7"/>
      <c r="D421" s="7"/>
      <c r="E421" s="7"/>
      <c r="F421" s="7"/>
      <c r="G421" s="7"/>
      <c r="H421" s="7"/>
      <c r="I421" s="7"/>
      <c r="J421" s="7"/>
      <c r="O421" s="7"/>
      <c r="P421" s="7"/>
      <c r="Q421" s="7"/>
      <c r="R421" s="7"/>
      <c r="S421" s="7"/>
      <c r="T421" s="7"/>
      <c r="U421" s="4"/>
      <c r="V421" s="4"/>
      <c r="W421" s="4"/>
      <c r="X421" s="4"/>
      <c r="Y421" s="4"/>
      <c r="Z421" s="4"/>
      <c r="AA421" s="4"/>
      <c r="AB421" s="4"/>
    </row>
    <row r="422" spans="2:28">
      <c r="B422" s="8"/>
      <c r="C422" s="7"/>
      <c r="D422" s="7"/>
      <c r="E422" s="7"/>
      <c r="F422" s="7"/>
      <c r="G422" s="7"/>
      <c r="H422" s="7"/>
      <c r="I422" s="7"/>
      <c r="J422" s="7"/>
      <c r="O422" s="7"/>
      <c r="P422" s="7"/>
      <c r="Q422" s="7"/>
      <c r="R422" s="7"/>
      <c r="S422" s="7"/>
      <c r="T422" s="7"/>
      <c r="U422" s="4"/>
      <c r="V422" s="4"/>
      <c r="W422" s="4"/>
      <c r="X422" s="4"/>
      <c r="Y422" s="4"/>
      <c r="Z422" s="4"/>
      <c r="AA422" s="4"/>
      <c r="AB422" s="4"/>
    </row>
    <row r="423" spans="2:28">
      <c r="B423" s="8"/>
      <c r="C423" s="7"/>
      <c r="D423" s="7"/>
      <c r="E423" s="7"/>
      <c r="F423" s="7"/>
      <c r="G423" s="7"/>
      <c r="H423" s="7"/>
      <c r="I423" s="7"/>
      <c r="J423" s="7"/>
      <c r="O423" s="7"/>
      <c r="P423" s="7"/>
      <c r="Q423" s="7"/>
      <c r="R423" s="7"/>
      <c r="S423" s="7"/>
      <c r="T423" s="7"/>
      <c r="U423" s="4"/>
      <c r="V423" s="4"/>
      <c r="W423" s="4"/>
      <c r="X423" s="4"/>
      <c r="Y423" s="4"/>
      <c r="Z423" s="4"/>
      <c r="AA423" s="4"/>
      <c r="AB423" s="4"/>
    </row>
    <row r="424" spans="2:28">
      <c r="B424" s="8"/>
      <c r="C424" s="7"/>
      <c r="D424" s="7"/>
      <c r="E424" s="7"/>
      <c r="F424" s="7"/>
      <c r="G424" s="7"/>
      <c r="H424" s="7"/>
      <c r="I424" s="7"/>
      <c r="J424" s="7"/>
      <c r="O424" s="7"/>
      <c r="P424" s="7"/>
      <c r="Q424" s="7"/>
      <c r="R424" s="7"/>
      <c r="S424" s="7"/>
      <c r="T424" s="7"/>
      <c r="U424" s="4"/>
      <c r="V424" s="4"/>
      <c r="W424" s="4"/>
      <c r="X424" s="4"/>
      <c r="Y424" s="4"/>
      <c r="Z424" s="4"/>
      <c r="AA424" s="4"/>
      <c r="AB424" s="4"/>
    </row>
    <row r="425" spans="2:28">
      <c r="B425" s="8"/>
      <c r="C425" s="7"/>
      <c r="D425" s="7"/>
      <c r="E425" s="7"/>
      <c r="F425" s="7"/>
      <c r="G425" s="7"/>
      <c r="H425" s="7"/>
      <c r="I425" s="7"/>
      <c r="J425" s="7"/>
      <c r="O425" s="7"/>
      <c r="P425" s="7"/>
      <c r="Q425" s="7"/>
      <c r="R425" s="7"/>
      <c r="S425" s="7"/>
      <c r="T425" s="7"/>
      <c r="U425" s="4"/>
      <c r="V425" s="4"/>
      <c r="W425" s="4"/>
      <c r="X425" s="4"/>
      <c r="Y425" s="4"/>
      <c r="Z425" s="4"/>
      <c r="AA425" s="4"/>
      <c r="AB425" s="4"/>
    </row>
    <row r="426" spans="2:28">
      <c r="B426" s="8"/>
      <c r="C426" s="7"/>
      <c r="D426" s="7"/>
      <c r="E426" s="7"/>
      <c r="F426" s="7"/>
      <c r="G426" s="7"/>
      <c r="H426" s="7"/>
      <c r="I426" s="7"/>
      <c r="J426" s="7"/>
      <c r="O426" s="7"/>
      <c r="P426" s="7"/>
      <c r="Q426" s="7"/>
      <c r="R426" s="7"/>
      <c r="S426" s="7"/>
      <c r="T426" s="7"/>
      <c r="U426" s="4"/>
      <c r="V426" s="4"/>
      <c r="W426" s="4"/>
      <c r="X426" s="4"/>
      <c r="Y426" s="4"/>
      <c r="Z426" s="4"/>
      <c r="AA426" s="4"/>
      <c r="AB426" s="4"/>
    </row>
    <row r="427" spans="2:28">
      <c r="B427" s="8"/>
      <c r="C427" s="7"/>
      <c r="D427" s="7"/>
      <c r="E427" s="7"/>
      <c r="F427" s="7"/>
      <c r="G427" s="7"/>
      <c r="H427" s="7"/>
      <c r="I427" s="7"/>
      <c r="J427" s="7"/>
      <c r="O427" s="7"/>
      <c r="P427" s="7"/>
      <c r="Q427" s="7"/>
      <c r="R427" s="7"/>
      <c r="S427" s="7"/>
      <c r="T427" s="7"/>
      <c r="U427" s="4"/>
      <c r="V427" s="4"/>
      <c r="W427" s="4"/>
      <c r="X427" s="4"/>
      <c r="Y427" s="4"/>
      <c r="Z427" s="4"/>
      <c r="AA427" s="4"/>
      <c r="AB427" s="4"/>
    </row>
    <row r="428" spans="2:28">
      <c r="B428" s="8"/>
      <c r="C428" s="7"/>
      <c r="D428" s="7"/>
      <c r="E428" s="7"/>
      <c r="F428" s="7"/>
      <c r="G428" s="7"/>
      <c r="H428" s="7"/>
      <c r="I428" s="7"/>
      <c r="J428" s="7"/>
      <c r="O428" s="7"/>
      <c r="P428" s="7"/>
      <c r="Q428" s="7"/>
      <c r="R428" s="7"/>
      <c r="S428" s="7"/>
      <c r="T428" s="7"/>
      <c r="U428" s="4"/>
      <c r="V428" s="4"/>
      <c r="W428" s="4"/>
      <c r="X428" s="4"/>
      <c r="Y428" s="4"/>
      <c r="Z428" s="4"/>
      <c r="AA428" s="4"/>
      <c r="AB428" s="4"/>
    </row>
    <row r="429" spans="2:28">
      <c r="B429" s="8"/>
      <c r="C429" s="7"/>
      <c r="D429" s="7"/>
      <c r="E429" s="7"/>
      <c r="F429" s="7"/>
      <c r="G429" s="7"/>
      <c r="H429" s="7"/>
      <c r="I429" s="7"/>
      <c r="J429" s="7"/>
      <c r="O429" s="7"/>
      <c r="P429" s="7"/>
      <c r="Q429" s="7"/>
      <c r="R429" s="7"/>
      <c r="S429" s="7"/>
      <c r="T429" s="7"/>
      <c r="U429" s="4"/>
      <c r="V429" s="4"/>
      <c r="W429" s="4"/>
      <c r="X429" s="4"/>
      <c r="Y429" s="4"/>
      <c r="Z429" s="4"/>
      <c r="AA429" s="4"/>
      <c r="AB429" s="4"/>
    </row>
    <row r="430" spans="2:28">
      <c r="B430" s="8"/>
      <c r="C430" s="7"/>
      <c r="D430" s="7"/>
      <c r="E430" s="7"/>
      <c r="F430" s="7"/>
      <c r="G430" s="7"/>
      <c r="H430" s="7"/>
      <c r="I430" s="7"/>
      <c r="J430" s="7"/>
      <c r="O430" s="7"/>
      <c r="P430" s="7"/>
      <c r="Q430" s="7"/>
      <c r="R430" s="7"/>
      <c r="S430" s="7"/>
      <c r="T430" s="7"/>
      <c r="U430" s="4"/>
      <c r="V430" s="4"/>
      <c r="W430" s="4"/>
      <c r="X430" s="4"/>
      <c r="Y430" s="4"/>
      <c r="Z430" s="4"/>
      <c r="AA430" s="4"/>
      <c r="AB430" s="4"/>
    </row>
    <row r="431" spans="2:28">
      <c r="B431" s="8"/>
      <c r="C431" s="7"/>
      <c r="D431" s="7"/>
      <c r="E431" s="7"/>
      <c r="F431" s="7"/>
      <c r="G431" s="7"/>
      <c r="H431" s="7"/>
      <c r="I431" s="7"/>
      <c r="J431" s="7"/>
      <c r="O431" s="7"/>
      <c r="P431" s="7"/>
      <c r="Q431" s="7"/>
      <c r="R431" s="7"/>
      <c r="S431" s="7"/>
      <c r="T431" s="7"/>
      <c r="U431" s="4"/>
      <c r="V431" s="4"/>
      <c r="W431" s="4"/>
      <c r="X431" s="4"/>
      <c r="Y431" s="4"/>
      <c r="Z431" s="4"/>
      <c r="AA431" s="4"/>
      <c r="AB431" s="4"/>
    </row>
    <row r="432" spans="2:28">
      <c r="B432" s="8"/>
      <c r="C432" s="7"/>
      <c r="D432" s="7"/>
      <c r="E432" s="7"/>
      <c r="F432" s="7"/>
      <c r="G432" s="7"/>
      <c r="H432" s="7"/>
      <c r="I432" s="7"/>
      <c r="J432" s="7"/>
      <c r="O432" s="7"/>
      <c r="P432" s="7"/>
      <c r="Q432" s="7"/>
      <c r="R432" s="7"/>
      <c r="S432" s="7"/>
      <c r="T432" s="7"/>
      <c r="U432" s="4"/>
      <c r="V432" s="4"/>
      <c r="W432" s="4"/>
      <c r="X432" s="4"/>
      <c r="Y432" s="4"/>
      <c r="Z432" s="4"/>
      <c r="AA432" s="4"/>
      <c r="AB432" s="4"/>
    </row>
    <row r="433" spans="2:28">
      <c r="B433" s="8"/>
      <c r="C433" s="7"/>
      <c r="D433" s="7"/>
      <c r="E433" s="7"/>
      <c r="F433" s="7"/>
      <c r="G433" s="7"/>
      <c r="H433" s="7"/>
      <c r="I433" s="7"/>
      <c r="J433" s="7"/>
      <c r="O433" s="7"/>
      <c r="P433" s="7"/>
      <c r="Q433" s="7"/>
      <c r="R433" s="7"/>
      <c r="S433" s="7"/>
      <c r="T433" s="7"/>
      <c r="U433" s="4"/>
      <c r="V433" s="4"/>
      <c r="W433" s="4"/>
      <c r="X433" s="4"/>
      <c r="Y433" s="4"/>
      <c r="Z433" s="4"/>
      <c r="AA433" s="4"/>
      <c r="AB433" s="4"/>
    </row>
    <row r="434" spans="2:28">
      <c r="B434" s="8"/>
      <c r="C434" s="7"/>
      <c r="D434" s="7"/>
      <c r="E434" s="7"/>
      <c r="F434" s="7"/>
      <c r="G434" s="7"/>
      <c r="H434" s="7"/>
      <c r="I434" s="7"/>
      <c r="J434" s="7"/>
      <c r="O434" s="7"/>
      <c r="P434" s="7"/>
      <c r="Q434" s="7"/>
      <c r="R434" s="7"/>
      <c r="S434" s="7"/>
      <c r="T434" s="7"/>
      <c r="U434" s="4"/>
      <c r="V434" s="4"/>
      <c r="W434" s="4"/>
      <c r="X434" s="4"/>
      <c r="Y434" s="4"/>
      <c r="Z434" s="4"/>
      <c r="AA434" s="4"/>
      <c r="AB434" s="4"/>
    </row>
    <row r="435" spans="2:28">
      <c r="B435" s="8"/>
      <c r="C435" s="7"/>
      <c r="D435" s="7"/>
      <c r="E435" s="7"/>
      <c r="F435" s="7"/>
      <c r="G435" s="7"/>
      <c r="H435" s="7"/>
      <c r="I435" s="7"/>
      <c r="J435" s="7"/>
      <c r="O435" s="7"/>
      <c r="P435" s="7"/>
      <c r="Q435" s="7"/>
      <c r="R435" s="7"/>
      <c r="S435" s="7"/>
      <c r="T435" s="7"/>
      <c r="U435" s="4"/>
      <c r="V435" s="4"/>
      <c r="W435" s="4"/>
      <c r="X435" s="4"/>
      <c r="Y435" s="4"/>
      <c r="Z435" s="4"/>
      <c r="AA435" s="4"/>
      <c r="AB435" s="4"/>
    </row>
    <row r="436" spans="2:28">
      <c r="B436" s="8"/>
      <c r="C436" s="7"/>
      <c r="D436" s="7"/>
      <c r="E436" s="7"/>
      <c r="F436" s="7"/>
      <c r="G436" s="7"/>
      <c r="H436" s="7"/>
      <c r="I436" s="7"/>
      <c r="J436" s="7"/>
      <c r="O436" s="7"/>
      <c r="P436" s="7"/>
      <c r="Q436" s="7"/>
      <c r="R436" s="7"/>
      <c r="S436" s="7"/>
      <c r="T436" s="7"/>
      <c r="U436" s="4"/>
      <c r="V436" s="4"/>
      <c r="W436" s="4"/>
      <c r="X436" s="4"/>
      <c r="Y436" s="4"/>
      <c r="Z436" s="4"/>
      <c r="AA436" s="4"/>
      <c r="AB436" s="4"/>
    </row>
    <row r="437" spans="2:28">
      <c r="B437" s="8"/>
      <c r="C437" s="7"/>
      <c r="D437" s="7"/>
      <c r="E437" s="7"/>
      <c r="F437" s="7"/>
      <c r="G437" s="7"/>
      <c r="H437" s="7"/>
      <c r="I437" s="7"/>
      <c r="J437" s="7"/>
      <c r="O437" s="7"/>
      <c r="P437" s="7"/>
      <c r="Q437" s="7"/>
      <c r="R437" s="7"/>
      <c r="S437" s="7"/>
      <c r="T437" s="7"/>
      <c r="U437" s="4"/>
      <c r="V437" s="4"/>
      <c r="W437" s="4"/>
      <c r="X437" s="4"/>
      <c r="Y437" s="4"/>
      <c r="Z437" s="4"/>
      <c r="AA437" s="4"/>
      <c r="AB437" s="4"/>
    </row>
    <row r="438" spans="2:28">
      <c r="B438" s="8"/>
      <c r="C438" s="7"/>
      <c r="D438" s="7"/>
      <c r="E438" s="7"/>
      <c r="F438" s="7"/>
      <c r="G438" s="7"/>
      <c r="H438" s="7"/>
      <c r="I438" s="7"/>
      <c r="J438" s="7"/>
      <c r="O438" s="7"/>
      <c r="P438" s="7"/>
      <c r="Q438" s="7"/>
      <c r="R438" s="7"/>
      <c r="S438" s="7"/>
      <c r="T438" s="7"/>
      <c r="U438" s="4"/>
      <c r="V438" s="4"/>
      <c r="W438" s="4"/>
      <c r="X438" s="4"/>
      <c r="Y438" s="4"/>
      <c r="Z438" s="4"/>
      <c r="AA438" s="4"/>
      <c r="AB438" s="4"/>
    </row>
    <row r="439" spans="2:28">
      <c r="B439" s="8"/>
      <c r="C439" s="7"/>
      <c r="D439" s="7"/>
      <c r="E439" s="7"/>
      <c r="F439" s="7"/>
      <c r="G439" s="7"/>
      <c r="H439" s="7"/>
      <c r="I439" s="7"/>
      <c r="J439" s="7"/>
      <c r="O439" s="7"/>
      <c r="P439" s="7"/>
      <c r="Q439" s="7"/>
      <c r="R439" s="7"/>
      <c r="S439" s="7"/>
      <c r="T439" s="7"/>
      <c r="U439" s="4"/>
      <c r="V439" s="4"/>
      <c r="W439" s="4"/>
      <c r="X439" s="4"/>
      <c r="Y439" s="4"/>
      <c r="Z439" s="4"/>
      <c r="AA439" s="4"/>
      <c r="AB439" s="4"/>
    </row>
    <row r="440" spans="2:28">
      <c r="B440" s="8"/>
      <c r="C440" s="7"/>
      <c r="D440" s="7"/>
      <c r="E440" s="7"/>
      <c r="F440" s="7"/>
      <c r="G440" s="7"/>
      <c r="H440" s="7"/>
      <c r="I440" s="7"/>
      <c r="J440" s="7"/>
      <c r="O440" s="7"/>
      <c r="P440" s="7"/>
      <c r="Q440" s="7"/>
      <c r="R440" s="7"/>
      <c r="S440" s="7"/>
      <c r="T440" s="7"/>
      <c r="U440" s="4"/>
      <c r="V440" s="4"/>
      <c r="W440" s="4"/>
      <c r="X440" s="4"/>
      <c r="Y440" s="4"/>
      <c r="Z440" s="4"/>
      <c r="AA440" s="4"/>
      <c r="AB440" s="4"/>
    </row>
    <row r="441" spans="2:28">
      <c r="B441" s="8"/>
      <c r="C441" s="7"/>
      <c r="D441" s="7"/>
      <c r="E441" s="7"/>
      <c r="F441" s="7"/>
      <c r="G441" s="7"/>
      <c r="H441" s="7"/>
      <c r="I441" s="7"/>
      <c r="J441" s="7"/>
      <c r="O441" s="7"/>
      <c r="P441" s="7"/>
      <c r="Q441" s="7"/>
      <c r="R441" s="7"/>
      <c r="S441" s="7"/>
      <c r="T441" s="7"/>
      <c r="U441" s="4"/>
      <c r="V441" s="4"/>
      <c r="W441" s="4"/>
      <c r="X441" s="4"/>
      <c r="Y441" s="4"/>
      <c r="Z441" s="4"/>
      <c r="AA441" s="4"/>
      <c r="AB441" s="4"/>
    </row>
    <row r="442" spans="2:28">
      <c r="B442" s="8"/>
      <c r="C442" s="7"/>
      <c r="D442" s="7"/>
      <c r="E442" s="7"/>
      <c r="F442" s="7"/>
      <c r="G442" s="7"/>
      <c r="H442" s="7"/>
      <c r="I442" s="7"/>
      <c r="J442" s="7"/>
      <c r="O442" s="7"/>
      <c r="P442" s="7"/>
      <c r="Q442" s="7"/>
      <c r="R442" s="7"/>
      <c r="S442" s="7"/>
      <c r="T442" s="7"/>
      <c r="U442" s="4"/>
      <c r="V442" s="4"/>
      <c r="W442" s="4"/>
      <c r="X442" s="4"/>
      <c r="Y442" s="4"/>
      <c r="Z442" s="4"/>
      <c r="AA442" s="4"/>
      <c r="AB442" s="4"/>
    </row>
    <row r="443" spans="2:28">
      <c r="B443" s="8"/>
      <c r="C443" s="7"/>
      <c r="D443" s="7"/>
      <c r="E443" s="7"/>
      <c r="F443" s="7"/>
      <c r="G443" s="7"/>
      <c r="H443" s="7"/>
      <c r="I443" s="7"/>
      <c r="J443" s="7"/>
      <c r="O443" s="7"/>
      <c r="P443" s="7"/>
      <c r="Q443" s="7"/>
      <c r="R443" s="7"/>
      <c r="S443" s="7"/>
      <c r="T443" s="7"/>
      <c r="U443" s="4"/>
      <c r="V443" s="4"/>
      <c r="W443" s="4"/>
      <c r="X443" s="4"/>
      <c r="Y443" s="4"/>
      <c r="Z443" s="4"/>
      <c r="AA443" s="4"/>
      <c r="AB443" s="4"/>
    </row>
    <row r="444" spans="2:28">
      <c r="B444" s="8"/>
      <c r="C444" s="7"/>
      <c r="D444" s="7"/>
      <c r="E444" s="7"/>
      <c r="F444" s="7"/>
      <c r="G444" s="7"/>
      <c r="H444" s="7"/>
      <c r="I444" s="7"/>
      <c r="J444" s="7"/>
      <c r="O444" s="7"/>
      <c r="P444" s="7"/>
      <c r="Q444" s="7"/>
      <c r="R444" s="7"/>
      <c r="S444" s="7"/>
      <c r="T444" s="7"/>
      <c r="U444" s="4"/>
      <c r="V444" s="4"/>
      <c r="W444" s="4"/>
      <c r="X444" s="4"/>
      <c r="Y444" s="4"/>
      <c r="Z444" s="4"/>
      <c r="AA444" s="4"/>
      <c r="AB444" s="4"/>
    </row>
    <row r="445" spans="2:28">
      <c r="B445" s="8"/>
      <c r="C445" s="7"/>
      <c r="D445" s="7"/>
      <c r="E445" s="7"/>
      <c r="F445" s="7"/>
      <c r="G445" s="7"/>
      <c r="H445" s="7"/>
      <c r="I445" s="7"/>
      <c r="J445" s="7"/>
      <c r="O445" s="7"/>
      <c r="P445" s="7"/>
      <c r="Q445" s="7"/>
      <c r="R445" s="7"/>
      <c r="S445" s="7"/>
      <c r="T445" s="7"/>
      <c r="U445" s="4"/>
      <c r="V445" s="4"/>
      <c r="W445" s="4"/>
      <c r="X445" s="4"/>
      <c r="Y445" s="4"/>
      <c r="Z445" s="4"/>
      <c r="AA445" s="4"/>
      <c r="AB445" s="4"/>
    </row>
    <row r="446" spans="2:28">
      <c r="B446" s="8"/>
      <c r="C446" s="7"/>
      <c r="D446" s="7"/>
      <c r="E446" s="7"/>
      <c r="F446" s="7"/>
      <c r="G446" s="7"/>
      <c r="H446" s="7"/>
      <c r="I446" s="7"/>
      <c r="J446" s="7"/>
      <c r="O446" s="7"/>
      <c r="P446" s="7"/>
      <c r="Q446" s="7"/>
      <c r="R446" s="7"/>
      <c r="S446" s="7"/>
      <c r="T446" s="7"/>
      <c r="U446" s="4"/>
      <c r="V446" s="4"/>
      <c r="W446" s="4"/>
      <c r="X446" s="4"/>
      <c r="Y446" s="4"/>
      <c r="Z446" s="4"/>
      <c r="AA446" s="4"/>
      <c r="AB446" s="4"/>
    </row>
    <row r="447" spans="2:28">
      <c r="B447" s="8"/>
      <c r="C447" s="7"/>
      <c r="D447" s="7"/>
      <c r="E447" s="7"/>
      <c r="F447" s="7"/>
      <c r="G447" s="7"/>
      <c r="H447" s="7"/>
      <c r="I447" s="7"/>
      <c r="J447" s="7"/>
      <c r="O447" s="7"/>
      <c r="P447" s="7"/>
      <c r="Q447" s="7"/>
      <c r="R447" s="7"/>
      <c r="S447" s="7"/>
      <c r="T447" s="7"/>
      <c r="U447" s="4"/>
      <c r="V447" s="4"/>
      <c r="W447" s="4"/>
      <c r="X447" s="4"/>
      <c r="Y447" s="4"/>
      <c r="Z447" s="4"/>
      <c r="AA447" s="4"/>
      <c r="AB447" s="4"/>
    </row>
    <row r="448" spans="2:28">
      <c r="B448" s="8"/>
      <c r="C448" s="7"/>
      <c r="D448" s="7"/>
      <c r="E448" s="7"/>
      <c r="F448" s="7"/>
      <c r="G448" s="7"/>
      <c r="H448" s="7"/>
      <c r="I448" s="7"/>
      <c r="J448" s="7"/>
      <c r="O448" s="7"/>
      <c r="P448" s="7"/>
      <c r="Q448" s="7"/>
      <c r="R448" s="7"/>
      <c r="S448" s="7"/>
      <c r="T448" s="7"/>
      <c r="U448" s="4"/>
      <c r="V448" s="4"/>
      <c r="W448" s="4"/>
      <c r="X448" s="4"/>
      <c r="Y448" s="4"/>
      <c r="Z448" s="4"/>
      <c r="AA448" s="4"/>
      <c r="AB448" s="4"/>
    </row>
    <row r="449" spans="2:28">
      <c r="B449" s="8"/>
      <c r="C449" s="7"/>
      <c r="D449" s="7"/>
      <c r="E449" s="7"/>
      <c r="F449" s="7"/>
      <c r="G449" s="7"/>
      <c r="H449" s="7"/>
      <c r="I449" s="7"/>
      <c r="J449" s="7"/>
      <c r="O449" s="7"/>
      <c r="P449" s="7"/>
      <c r="Q449" s="7"/>
      <c r="R449" s="7"/>
      <c r="S449" s="7"/>
      <c r="T449" s="7"/>
      <c r="U449" s="4"/>
      <c r="V449" s="4"/>
      <c r="W449" s="4"/>
      <c r="X449" s="4"/>
      <c r="Y449" s="4"/>
      <c r="Z449" s="4"/>
      <c r="AA449" s="4"/>
      <c r="AB449" s="4"/>
    </row>
    <row r="450" spans="2:28">
      <c r="B450" s="8"/>
      <c r="C450" s="7"/>
      <c r="D450" s="7"/>
      <c r="E450" s="7"/>
      <c r="F450" s="7"/>
      <c r="G450" s="7"/>
      <c r="H450" s="7"/>
      <c r="I450" s="7"/>
      <c r="J450" s="7"/>
      <c r="O450" s="7"/>
      <c r="P450" s="7"/>
      <c r="Q450" s="7"/>
      <c r="R450" s="7"/>
      <c r="S450" s="7"/>
      <c r="T450" s="7"/>
      <c r="U450" s="4"/>
      <c r="V450" s="4"/>
      <c r="W450" s="4"/>
      <c r="X450" s="4"/>
      <c r="Y450" s="4"/>
      <c r="Z450" s="4"/>
      <c r="AA450" s="4"/>
      <c r="AB450" s="4"/>
    </row>
    <row r="451" spans="2:28">
      <c r="B451" s="8"/>
      <c r="C451" s="7"/>
      <c r="D451" s="7"/>
      <c r="E451" s="7"/>
      <c r="F451" s="7"/>
      <c r="G451" s="7"/>
      <c r="H451" s="7"/>
      <c r="I451" s="7"/>
      <c r="J451" s="7"/>
      <c r="O451" s="7"/>
      <c r="P451" s="7"/>
      <c r="Q451" s="7"/>
      <c r="R451" s="7"/>
      <c r="S451" s="7"/>
      <c r="T451" s="7"/>
      <c r="U451" s="4"/>
      <c r="V451" s="4"/>
      <c r="W451" s="4"/>
      <c r="X451" s="4"/>
      <c r="Y451" s="4"/>
      <c r="Z451" s="4"/>
      <c r="AA451" s="4"/>
      <c r="AB451" s="4"/>
    </row>
    <row r="452" spans="2:28">
      <c r="B452" s="8"/>
      <c r="C452" s="7"/>
      <c r="D452" s="7"/>
      <c r="E452" s="7"/>
      <c r="F452" s="7"/>
      <c r="G452" s="7"/>
      <c r="H452" s="7"/>
      <c r="I452" s="7"/>
      <c r="J452" s="7"/>
      <c r="O452" s="7"/>
      <c r="P452" s="7"/>
      <c r="Q452" s="7"/>
      <c r="R452" s="7"/>
      <c r="S452" s="7"/>
      <c r="T452" s="7"/>
      <c r="U452" s="4"/>
      <c r="V452" s="4"/>
      <c r="W452" s="4"/>
      <c r="X452" s="4"/>
      <c r="Y452" s="4"/>
      <c r="Z452" s="4"/>
      <c r="AA452" s="4"/>
      <c r="AB452" s="4"/>
    </row>
    <row r="453" spans="2:28">
      <c r="B453" s="8"/>
      <c r="C453" s="7"/>
      <c r="D453" s="7"/>
      <c r="E453" s="7"/>
      <c r="F453" s="7"/>
      <c r="G453" s="7"/>
      <c r="H453" s="7"/>
      <c r="I453" s="7"/>
      <c r="J453" s="7"/>
      <c r="O453" s="7"/>
      <c r="P453" s="7"/>
      <c r="Q453" s="7"/>
      <c r="R453" s="7"/>
      <c r="S453" s="7"/>
      <c r="T453" s="7"/>
      <c r="U453" s="4"/>
      <c r="V453" s="4"/>
      <c r="W453" s="4"/>
      <c r="X453" s="4"/>
      <c r="Y453" s="4"/>
      <c r="Z453" s="4"/>
      <c r="AA453" s="4"/>
      <c r="AB453" s="4"/>
    </row>
    <row r="454" spans="2:28">
      <c r="B454" s="8"/>
      <c r="C454" s="7"/>
      <c r="D454" s="7"/>
      <c r="E454" s="7"/>
      <c r="F454" s="7"/>
      <c r="G454" s="7"/>
      <c r="H454" s="7"/>
      <c r="I454" s="7"/>
      <c r="J454" s="7"/>
      <c r="O454" s="7"/>
      <c r="P454" s="7"/>
      <c r="Q454" s="7"/>
      <c r="R454" s="7"/>
      <c r="S454" s="7"/>
      <c r="T454" s="7"/>
      <c r="U454" s="4"/>
      <c r="V454" s="4"/>
      <c r="W454" s="4"/>
      <c r="X454" s="4"/>
      <c r="Y454" s="4"/>
      <c r="Z454" s="4"/>
      <c r="AA454" s="4"/>
      <c r="AB454" s="4"/>
    </row>
    <row r="455" spans="2:28">
      <c r="B455" s="8"/>
      <c r="C455" s="7"/>
      <c r="D455" s="7"/>
      <c r="E455" s="7"/>
      <c r="F455" s="7"/>
      <c r="G455" s="7"/>
      <c r="H455" s="7"/>
      <c r="I455" s="7"/>
      <c r="J455" s="7"/>
      <c r="O455" s="7"/>
      <c r="P455" s="7"/>
      <c r="Q455" s="7"/>
      <c r="R455" s="7"/>
      <c r="S455" s="7"/>
      <c r="T455" s="7"/>
      <c r="U455" s="4"/>
      <c r="V455" s="4"/>
      <c r="W455" s="4"/>
      <c r="X455" s="4"/>
      <c r="Y455" s="4"/>
      <c r="Z455" s="4"/>
      <c r="AA455" s="4"/>
      <c r="AB455" s="4"/>
    </row>
    <row r="456" spans="2:28">
      <c r="B456" s="8"/>
      <c r="C456" s="7"/>
      <c r="D456" s="7"/>
      <c r="E456" s="7"/>
      <c r="F456" s="7"/>
      <c r="G456" s="7"/>
      <c r="H456" s="7"/>
      <c r="I456" s="7"/>
      <c r="J456" s="7"/>
      <c r="O456" s="7"/>
      <c r="P456" s="7"/>
      <c r="Q456" s="7"/>
      <c r="R456" s="7"/>
      <c r="S456" s="7"/>
      <c r="T456" s="7"/>
      <c r="U456" s="4"/>
      <c r="V456" s="4"/>
      <c r="W456" s="4"/>
      <c r="X456" s="4"/>
      <c r="Y456" s="4"/>
      <c r="Z456" s="4"/>
      <c r="AA456" s="4"/>
      <c r="AB456" s="4"/>
    </row>
    <row r="457" spans="2:28">
      <c r="B457" s="8"/>
      <c r="C457" s="7"/>
      <c r="D457" s="7"/>
      <c r="E457" s="7"/>
      <c r="F457" s="7"/>
      <c r="G457" s="7"/>
      <c r="H457" s="7"/>
      <c r="I457" s="7"/>
      <c r="J457" s="7"/>
      <c r="O457" s="7"/>
      <c r="P457" s="7"/>
      <c r="Q457" s="7"/>
      <c r="R457" s="7"/>
      <c r="S457" s="7"/>
      <c r="T457" s="7"/>
      <c r="U457" s="4"/>
      <c r="V457" s="4"/>
      <c r="W457" s="4"/>
      <c r="X457" s="4"/>
      <c r="Y457" s="4"/>
      <c r="Z457" s="4"/>
      <c r="AA457" s="4"/>
      <c r="AB457" s="4"/>
    </row>
    <row r="458" spans="2:28">
      <c r="B458" s="8"/>
      <c r="C458" s="7"/>
      <c r="D458" s="7"/>
      <c r="E458" s="7"/>
      <c r="F458" s="7"/>
      <c r="G458" s="7"/>
      <c r="H458" s="7"/>
      <c r="I458" s="7"/>
      <c r="J458" s="7"/>
      <c r="O458" s="7"/>
      <c r="P458" s="7"/>
      <c r="Q458" s="7"/>
      <c r="R458" s="7"/>
      <c r="S458" s="7"/>
      <c r="T458" s="7"/>
      <c r="U458" s="4"/>
      <c r="V458" s="4"/>
      <c r="W458" s="4"/>
      <c r="X458" s="4"/>
      <c r="Y458" s="4"/>
      <c r="Z458" s="4"/>
      <c r="AA458" s="4"/>
      <c r="AB458" s="4"/>
    </row>
    <row r="459" spans="2:28">
      <c r="B459" s="8"/>
      <c r="C459" s="7"/>
      <c r="D459" s="7"/>
      <c r="E459" s="7"/>
      <c r="F459" s="7"/>
      <c r="G459" s="7"/>
      <c r="H459" s="7"/>
      <c r="I459" s="7"/>
      <c r="J459" s="7"/>
      <c r="O459" s="7"/>
      <c r="P459" s="7"/>
      <c r="Q459" s="7"/>
      <c r="R459" s="7"/>
      <c r="S459" s="7"/>
      <c r="T459" s="7"/>
      <c r="U459" s="4"/>
      <c r="V459" s="4"/>
      <c r="W459" s="4"/>
      <c r="X459" s="4"/>
      <c r="Y459" s="4"/>
      <c r="Z459" s="4"/>
      <c r="AA459" s="4"/>
      <c r="AB459" s="4"/>
    </row>
    <row r="460" spans="2:28">
      <c r="B460" s="8"/>
      <c r="C460" s="7"/>
      <c r="D460" s="7"/>
      <c r="E460" s="7"/>
      <c r="F460" s="7"/>
      <c r="G460" s="7"/>
      <c r="H460" s="7"/>
      <c r="I460" s="7"/>
      <c r="J460" s="7"/>
      <c r="O460" s="7"/>
      <c r="P460" s="7"/>
      <c r="Q460" s="7"/>
      <c r="R460" s="7"/>
      <c r="S460" s="7"/>
      <c r="T460" s="7"/>
      <c r="U460" s="4"/>
      <c r="V460" s="4"/>
      <c r="W460" s="4"/>
      <c r="X460" s="4"/>
      <c r="Y460" s="4"/>
      <c r="Z460" s="4"/>
      <c r="AA460" s="4"/>
      <c r="AB460" s="4"/>
    </row>
    <row r="461" spans="2:28">
      <c r="B461" s="8"/>
      <c r="C461" s="7"/>
      <c r="D461" s="7"/>
      <c r="E461" s="7"/>
      <c r="F461" s="7"/>
      <c r="G461" s="7"/>
      <c r="H461" s="7"/>
      <c r="I461" s="7"/>
      <c r="J461" s="7"/>
      <c r="O461" s="7"/>
      <c r="P461" s="7"/>
      <c r="Q461" s="7"/>
      <c r="R461" s="7"/>
      <c r="S461" s="7"/>
      <c r="T461" s="7"/>
      <c r="U461" s="4"/>
      <c r="V461" s="4"/>
      <c r="W461" s="4"/>
      <c r="X461" s="4"/>
      <c r="Y461" s="4"/>
      <c r="Z461" s="4"/>
      <c r="AA461" s="4"/>
      <c r="AB461" s="4"/>
    </row>
    <row r="462" spans="2:28">
      <c r="B462" s="8"/>
      <c r="C462" s="7"/>
      <c r="D462" s="7"/>
      <c r="E462" s="7"/>
      <c r="F462" s="7"/>
      <c r="G462" s="7"/>
      <c r="H462" s="7"/>
      <c r="I462" s="7"/>
      <c r="J462" s="7"/>
      <c r="O462" s="7"/>
      <c r="P462" s="7"/>
      <c r="Q462" s="7"/>
      <c r="R462" s="7"/>
      <c r="S462" s="7"/>
      <c r="T462" s="7"/>
      <c r="U462" s="4"/>
      <c r="V462" s="4"/>
      <c r="W462" s="4"/>
      <c r="X462" s="4"/>
      <c r="Y462" s="4"/>
      <c r="Z462" s="4"/>
      <c r="AA462" s="4"/>
      <c r="AB462" s="4"/>
    </row>
    <row r="463" spans="2:28">
      <c r="B463" s="8"/>
      <c r="C463" s="7"/>
      <c r="D463" s="7"/>
      <c r="E463" s="7"/>
      <c r="F463" s="7"/>
      <c r="G463" s="7"/>
      <c r="H463" s="7"/>
      <c r="I463" s="7"/>
      <c r="J463" s="7"/>
      <c r="O463" s="7"/>
      <c r="P463" s="7"/>
      <c r="Q463" s="7"/>
      <c r="R463" s="7"/>
      <c r="S463" s="7"/>
      <c r="T463" s="7"/>
      <c r="U463" s="4"/>
      <c r="V463" s="4"/>
      <c r="W463" s="4"/>
      <c r="X463" s="4"/>
      <c r="Y463" s="4"/>
      <c r="Z463" s="4"/>
      <c r="AA463" s="4"/>
      <c r="AB463" s="4"/>
    </row>
    <row r="464" spans="2:28">
      <c r="B464" s="8"/>
      <c r="C464" s="7"/>
      <c r="D464" s="7"/>
      <c r="E464" s="7"/>
      <c r="F464" s="7"/>
      <c r="G464" s="7"/>
      <c r="H464" s="7"/>
      <c r="I464" s="7"/>
      <c r="J464" s="7"/>
      <c r="O464" s="7"/>
      <c r="P464" s="7"/>
      <c r="Q464" s="7"/>
      <c r="R464" s="7"/>
      <c r="S464" s="7"/>
      <c r="T464" s="7"/>
      <c r="U464" s="4"/>
      <c r="V464" s="4"/>
      <c r="W464" s="4"/>
      <c r="X464" s="4"/>
      <c r="Y464" s="4"/>
      <c r="Z464" s="4"/>
      <c r="AA464" s="4"/>
      <c r="AB464" s="4"/>
    </row>
    <row r="465" spans="2:28">
      <c r="B465" s="8"/>
      <c r="C465" s="7"/>
      <c r="D465" s="7"/>
      <c r="E465" s="7"/>
      <c r="F465" s="7"/>
      <c r="G465" s="7"/>
      <c r="H465" s="7"/>
      <c r="I465" s="7"/>
      <c r="J465" s="7"/>
      <c r="O465" s="7"/>
      <c r="P465" s="7"/>
      <c r="Q465" s="7"/>
      <c r="R465" s="7"/>
      <c r="S465" s="7"/>
      <c r="T465" s="7"/>
      <c r="U465" s="4"/>
      <c r="V465" s="4"/>
      <c r="W465" s="4"/>
      <c r="X465" s="4"/>
      <c r="Y465" s="4"/>
      <c r="Z465" s="4"/>
      <c r="AA465" s="4"/>
      <c r="AB465" s="4"/>
    </row>
    <row r="466" spans="2:28">
      <c r="B466" s="8"/>
      <c r="C466" s="7"/>
      <c r="D466" s="7"/>
      <c r="E466" s="7"/>
      <c r="F466" s="7"/>
      <c r="G466" s="7"/>
      <c r="H466" s="7"/>
      <c r="I466" s="7"/>
      <c r="J466" s="7"/>
      <c r="O466" s="7"/>
      <c r="P466" s="7"/>
      <c r="Q466" s="7"/>
      <c r="R466" s="7"/>
      <c r="S466" s="7"/>
      <c r="T466" s="7"/>
      <c r="U466" s="4"/>
      <c r="V466" s="4"/>
      <c r="W466" s="4"/>
      <c r="X466" s="4"/>
      <c r="Y466" s="4"/>
      <c r="Z466" s="4"/>
      <c r="AA466" s="4"/>
      <c r="AB466" s="4"/>
    </row>
    <row r="467" spans="2:28">
      <c r="B467" s="8"/>
      <c r="C467" s="7"/>
      <c r="D467" s="7"/>
      <c r="E467" s="7"/>
      <c r="F467" s="7"/>
      <c r="G467" s="7"/>
      <c r="H467" s="7"/>
      <c r="I467" s="7"/>
      <c r="J467" s="7"/>
      <c r="O467" s="7"/>
      <c r="P467" s="7"/>
      <c r="Q467" s="7"/>
      <c r="R467" s="7"/>
      <c r="S467" s="7"/>
      <c r="T467" s="7"/>
      <c r="U467" s="4"/>
      <c r="V467" s="4"/>
      <c r="W467" s="4"/>
      <c r="X467" s="4"/>
      <c r="Y467" s="4"/>
      <c r="Z467" s="4"/>
      <c r="AA467" s="4"/>
      <c r="AB467" s="4"/>
    </row>
    <row r="468" spans="2:28">
      <c r="B468" s="8"/>
      <c r="C468" s="7"/>
      <c r="D468" s="7"/>
      <c r="E468" s="7"/>
      <c r="F468" s="7"/>
      <c r="G468" s="7"/>
      <c r="H468" s="7"/>
      <c r="I468" s="7"/>
      <c r="J468" s="7"/>
      <c r="O468" s="7"/>
      <c r="P468" s="7"/>
      <c r="Q468" s="7"/>
      <c r="R468" s="7"/>
      <c r="S468" s="7"/>
      <c r="T468" s="7"/>
      <c r="U468" s="4"/>
      <c r="V468" s="4"/>
      <c r="W468" s="4"/>
      <c r="X468" s="4"/>
      <c r="Y468" s="4"/>
      <c r="Z468" s="4"/>
      <c r="AA468" s="4"/>
      <c r="AB468" s="4"/>
    </row>
    <row r="469" spans="2:28">
      <c r="B469" s="8"/>
      <c r="C469" s="7"/>
      <c r="D469" s="7"/>
      <c r="E469" s="7"/>
      <c r="F469" s="7"/>
      <c r="G469" s="7"/>
      <c r="H469" s="7"/>
      <c r="I469" s="7"/>
      <c r="J469" s="7"/>
      <c r="O469" s="7"/>
      <c r="P469" s="7"/>
      <c r="Q469" s="7"/>
      <c r="R469" s="7"/>
      <c r="S469" s="7"/>
      <c r="T469" s="7"/>
      <c r="U469" s="4"/>
      <c r="V469" s="4"/>
      <c r="W469" s="4"/>
      <c r="X469" s="4"/>
      <c r="Y469" s="4"/>
      <c r="Z469" s="4"/>
      <c r="AA469" s="4"/>
      <c r="AB469" s="4"/>
    </row>
    <row r="470" spans="2:28">
      <c r="B470" s="8"/>
      <c r="C470" s="7"/>
      <c r="D470" s="7"/>
      <c r="E470" s="7"/>
      <c r="F470" s="7"/>
      <c r="G470" s="7"/>
      <c r="H470" s="7"/>
      <c r="I470" s="7"/>
      <c r="J470" s="7"/>
      <c r="O470" s="7"/>
      <c r="P470" s="7"/>
      <c r="Q470" s="7"/>
      <c r="R470" s="7"/>
      <c r="S470" s="7"/>
      <c r="T470" s="7"/>
      <c r="U470" s="4"/>
      <c r="V470" s="4"/>
      <c r="W470" s="4"/>
      <c r="X470" s="4"/>
      <c r="Y470" s="4"/>
      <c r="Z470" s="4"/>
      <c r="AA470" s="4"/>
      <c r="AB470" s="4"/>
    </row>
    <row r="471" spans="2:28">
      <c r="B471" s="8"/>
      <c r="C471" s="7"/>
      <c r="D471" s="7"/>
      <c r="E471" s="7"/>
      <c r="F471" s="7"/>
      <c r="G471" s="7"/>
      <c r="H471" s="7"/>
      <c r="I471" s="7"/>
      <c r="J471" s="7"/>
      <c r="O471" s="7"/>
      <c r="P471" s="7"/>
      <c r="Q471" s="7"/>
      <c r="R471" s="7"/>
      <c r="S471" s="7"/>
      <c r="T471" s="7"/>
      <c r="U471" s="4"/>
      <c r="V471" s="4"/>
      <c r="W471" s="4"/>
      <c r="X471" s="4"/>
      <c r="Y471" s="4"/>
      <c r="Z471" s="4"/>
      <c r="AA471" s="4"/>
      <c r="AB471" s="4"/>
    </row>
    <row r="472" spans="2:28">
      <c r="B472" s="8"/>
      <c r="C472" s="7"/>
      <c r="D472" s="7"/>
      <c r="E472" s="7"/>
      <c r="F472" s="7"/>
      <c r="G472" s="7"/>
      <c r="H472" s="7"/>
      <c r="I472" s="7"/>
      <c r="J472" s="7"/>
      <c r="O472" s="7"/>
      <c r="P472" s="7"/>
      <c r="Q472" s="7"/>
      <c r="R472" s="7"/>
      <c r="S472" s="7"/>
      <c r="T472" s="7"/>
      <c r="U472" s="4"/>
      <c r="V472" s="4"/>
      <c r="W472" s="4"/>
      <c r="X472" s="4"/>
      <c r="Y472" s="4"/>
      <c r="Z472" s="4"/>
      <c r="AA472" s="4"/>
      <c r="AB472" s="4"/>
    </row>
    <row r="473" spans="2:28">
      <c r="B473" s="8"/>
      <c r="C473" s="7"/>
      <c r="D473" s="7"/>
      <c r="E473" s="7"/>
      <c r="F473" s="7"/>
      <c r="G473" s="7"/>
      <c r="H473" s="7"/>
      <c r="I473" s="7"/>
      <c r="J473" s="7"/>
      <c r="O473" s="7"/>
      <c r="P473" s="7"/>
      <c r="Q473" s="7"/>
      <c r="R473" s="7"/>
      <c r="S473" s="7"/>
      <c r="T473" s="7"/>
      <c r="U473" s="4"/>
      <c r="V473" s="4"/>
      <c r="W473" s="4"/>
      <c r="X473" s="4"/>
      <c r="Y473" s="4"/>
      <c r="Z473" s="4"/>
      <c r="AA473" s="4"/>
      <c r="AB473" s="4"/>
    </row>
    <row r="474" spans="2:28">
      <c r="B474" s="8"/>
      <c r="C474" s="7"/>
      <c r="D474" s="7"/>
      <c r="E474" s="7"/>
      <c r="F474" s="7"/>
      <c r="G474" s="7"/>
      <c r="H474" s="7"/>
      <c r="I474" s="7"/>
      <c r="J474" s="7"/>
      <c r="O474" s="7"/>
      <c r="P474" s="7"/>
      <c r="Q474" s="7"/>
      <c r="R474" s="7"/>
      <c r="S474" s="7"/>
      <c r="T474" s="7"/>
      <c r="U474" s="4"/>
      <c r="V474" s="4"/>
      <c r="W474" s="4"/>
      <c r="X474" s="4"/>
      <c r="Y474" s="4"/>
      <c r="Z474" s="4"/>
      <c r="AA474" s="4"/>
      <c r="AB474" s="4"/>
    </row>
    <row r="475" spans="2:28">
      <c r="B475" s="8"/>
      <c r="C475" s="7"/>
      <c r="D475" s="7"/>
      <c r="E475" s="7"/>
      <c r="F475" s="7"/>
      <c r="G475" s="7"/>
      <c r="H475" s="7"/>
      <c r="I475" s="7"/>
      <c r="J475" s="7"/>
      <c r="O475" s="7"/>
      <c r="P475" s="7"/>
      <c r="Q475" s="7"/>
      <c r="R475" s="7"/>
      <c r="S475" s="7"/>
      <c r="T475" s="7"/>
      <c r="U475" s="4"/>
      <c r="V475" s="4"/>
      <c r="W475" s="4"/>
      <c r="X475" s="4"/>
      <c r="Y475" s="4"/>
      <c r="Z475" s="4"/>
      <c r="AA475" s="4"/>
      <c r="AB475" s="4"/>
    </row>
    <row r="476" spans="2:28">
      <c r="B476" s="8"/>
      <c r="C476" s="7"/>
      <c r="D476" s="7"/>
      <c r="E476" s="7"/>
      <c r="F476" s="7"/>
      <c r="G476" s="7"/>
      <c r="H476" s="7"/>
      <c r="I476" s="7"/>
      <c r="J476" s="7"/>
      <c r="O476" s="7"/>
      <c r="P476" s="7"/>
      <c r="Q476" s="7"/>
      <c r="R476" s="7"/>
      <c r="S476" s="7"/>
      <c r="T476" s="7"/>
      <c r="U476" s="4"/>
      <c r="V476" s="4"/>
      <c r="W476" s="4"/>
      <c r="X476" s="4"/>
      <c r="Y476" s="4"/>
      <c r="Z476" s="4"/>
      <c r="AA476" s="4"/>
      <c r="AB476" s="4"/>
    </row>
    <row r="477" spans="2:28">
      <c r="B477" s="8"/>
      <c r="C477" s="7"/>
      <c r="D477" s="7"/>
      <c r="E477" s="7"/>
      <c r="F477" s="7"/>
      <c r="G477" s="7"/>
      <c r="H477" s="7"/>
      <c r="I477" s="7"/>
      <c r="J477" s="7"/>
      <c r="O477" s="7"/>
      <c r="P477" s="7"/>
      <c r="Q477" s="7"/>
      <c r="R477" s="7"/>
      <c r="S477" s="7"/>
      <c r="T477" s="7"/>
      <c r="U477" s="4"/>
      <c r="V477" s="4"/>
      <c r="W477" s="4"/>
      <c r="X477" s="4"/>
      <c r="Y477" s="4"/>
      <c r="Z477" s="4"/>
      <c r="AA477" s="4"/>
      <c r="AB477" s="4"/>
    </row>
    <row r="478" spans="2:28">
      <c r="B478" s="8"/>
      <c r="C478" s="7"/>
      <c r="D478" s="7"/>
      <c r="E478" s="7"/>
      <c r="F478" s="7"/>
      <c r="G478" s="7"/>
      <c r="H478" s="7"/>
      <c r="I478" s="7"/>
      <c r="J478" s="7"/>
      <c r="O478" s="7"/>
      <c r="P478" s="7"/>
      <c r="Q478" s="7"/>
      <c r="R478" s="7"/>
      <c r="S478" s="7"/>
      <c r="T478" s="7"/>
      <c r="U478" s="4"/>
      <c r="V478" s="4"/>
      <c r="W478" s="4"/>
      <c r="X478" s="4"/>
      <c r="Y478" s="4"/>
      <c r="Z478" s="4"/>
      <c r="AA478" s="4"/>
      <c r="AB478" s="4"/>
    </row>
    <row r="479" spans="2:28">
      <c r="B479" s="8"/>
      <c r="C479" s="7"/>
      <c r="D479" s="7"/>
      <c r="E479" s="7"/>
      <c r="F479" s="7"/>
      <c r="G479" s="7"/>
      <c r="H479" s="7"/>
      <c r="I479" s="7"/>
      <c r="J479" s="7"/>
      <c r="O479" s="7"/>
      <c r="P479" s="7"/>
      <c r="Q479" s="7"/>
      <c r="R479" s="7"/>
      <c r="S479" s="7"/>
      <c r="T479" s="7"/>
      <c r="U479" s="4"/>
      <c r="V479" s="4"/>
      <c r="W479" s="4"/>
      <c r="X479" s="4"/>
      <c r="Y479" s="4"/>
      <c r="Z479" s="4"/>
      <c r="AA479" s="4"/>
      <c r="AB479" s="4"/>
    </row>
    <row r="480" spans="2:28">
      <c r="B480" s="8"/>
      <c r="C480" s="7"/>
      <c r="D480" s="7"/>
      <c r="E480" s="7"/>
      <c r="F480" s="7"/>
      <c r="G480" s="7"/>
      <c r="H480" s="7"/>
      <c r="I480" s="7"/>
      <c r="J480" s="7"/>
      <c r="O480" s="7"/>
      <c r="P480" s="7"/>
      <c r="Q480" s="7"/>
      <c r="R480" s="7"/>
      <c r="S480" s="7"/>
      <c r="T480" s="7"/>
      <c r="U480" s="4"/>
      <c r="V480" s="4"/>
      <c r="W480" s="4"/>
      <c r="X480" s="4"/>
      <c r="Y480" s="4"/>
      <c r="Z480" s="4"/>
      <c r="AA480" s="4"/>
      <c r="AB480" s="4"/>
    </row>
    <row r="481" spans="2:28">
      <c r="B481" s="8"/>
      <c r="C481" s="7"/>
      <c r="D481" s="7"/>
      <c r="E481" s="7"/>
      <c r="F481" s="7"/>
      <c r="G481" s="7"/>
      <c r="H481" s="7"/>
      <c r="I481" s="7"/>
      <c r="J481" s="7"/>
      <c r="O481" s="7"/>
      <c r="P481" s="7"/>
      <c r="Q481" s="7"/>
      <c r="R481" s="7"/>
      <c r="S481" s="7"/>
      <c r="T481" s="7"/>
      <c r="U481" s="4"/>
      <c r="V481" s="4"/>
      <c r="W481" s="4"/>
      <c r="X481" s="4"/>
      <c r="Y481" s="4"/>
      <c r="Z481" s="4"/>
      <c r="AA481" s="4"/>
      <c r="AB481" s="4"/>
    </row>
    <row r="482" spans="2:28">
      <c r="B482" s="8"/>
      <c r="C482" s="7"/>
      <c r="D482" s="7"/>
      <c r="E482" s="7"/>
      <c r="F482" s="7"/>
      <c r="G482" s="7"/>
      <c r="H482" s="7"/>
      <c r="I482" s="7"/>
      <c r="J482" s="7"/>
      <c r="O482" s="7"/>
      <c r="P482" s="7"/>
      <c r="Q482" s="7"/>
      <c r="R482" s="7"/>
      <c r="S482" s="7"/>
      <c r="T482" s="7"/>
      <c r="U482" s="4"/>
      <c r="V482" s="4"/>
      <c r="W482" s="4"/>
      <c r="X482" s="4"/>
      <c r="Y482" s="4"/>
      <c r="Z482" s="4"/>
      <c r="AA482" s="4"/>
      <c r="AB482" s="4"/>
    </row>
    <row r="483" spans="2:28">
      <c r="B483" s="8"/>
      <c r="C483" s="7"/>
      <c r="D483" s="7"/>
      <c r="E483" s="7"/>
      <c r="F483" s="7"/>
      <c r="G483" s="7"/>
      <c r="H483" s="7"/>
      <c r="I483" s="7"/>
      <c r="J483" s="7"/>
      <c r="O483" s="7"/>
      <c r="P483" s="7"/>
      <c r="Q483" s="7"/>
      <c r="R483" s="7"/>
      <c r="S483" s="7"/>
      <c r="T483" s="7"/>
      <c r="U483" s="4"/>
      <c r="V483" s="4"/>
      <c r="W483" s="4"/>
      <c r="X483" s="4"/>
      <c r="Y483" s="4"/>
      <c r="Z483" s="4"/>
      <c r="AA483" s="4"/>
      <c r="AB483" s="4"/>
    </row>
    <row r="484" spans="2:28">
      <c r="B484" s="8"/>
      <c r="C484" s="7"/>
      <c r="D484" s="7"/>
      <c r="E484" s="7"/>
      <c r="F484" s="7"/>
      <c r="G484" s="7"/>
      <c r="H484" s="7"/>
      <c r="I484" s="7"/>
      <c r="J484" s="7"/>
      <c r="O484" s="7"/>
      <c r="P484" s="7"/>
      <c r="Q484" s="7"/>
      <c r="R484" s="7"/>
      <c r="S484" s="7"/>
      <c r="T484" s="7"/>
      <c r="U484" s="4"/>
      <c r="V484" s="4"/>
      <c r="W484" s="4"/>
      <c r="X484" s="4"/>
      <c r="Y484" s="4"/>
      <c r="Z484" s="4"/>
      <c r="AA484" s="4"/>
      <c r="AB484" s="4"/>
    </row>
    <row r="485" spans="2:28">
      <c r="B485" s="8"/>
      <c r="C485" s="7"/>
      <c r="D485" s="7"/>
      <c r="E485" s="7"/>
      <c r="F485" s="7"/>
      <c r="G485" s="7"/>
      <c r="H485" s="7"/>
      <c r="I485" s="7"/>
      <c r="J485" s="7"/>
      <c r="O485" s="7"/>
      <c r="P485" s="7"/>
      <c r="Q485" s="7"/>
      <c r="R485" s="7"/>
      <c r="S485" s="7"/>
      <c r="T485" s="7"/>
      <c r="U485" s="4"/>
      <c r="V485" s="4"/>
      <c r="W485" s="4"/>
      <c r="X485" s="4"/>
      <c r="Y485" s="4"/>
      <c r="Z485" s="4"/>
      <c r="AA485" s="4"/>
      <c r="AB485" s="4"/>
    </row>
    <row r="486" spans="2:28">
      <c r="B486" s="8"/>
      <c r="C486" s="7"/>
      <c r="D486" s="7"/>
      <c r="E486" s="7"/>
      <c r="F486" s="7"/>
      <c r="G486" s="7"/>
      <c r="H486" s="7"/>
      <c r="I486" s="7"/>
      <c r="J486" s="7"/>
      <c r="O486" s="7"/>
      <c r="P486" s="7"/>
      <c r="Q486" s="7"/>
      <c r="R486" s="7"/>
      <c r="S486" s="7"/>
      <c r="T486" s="7"/>
      <c r="U486" s="4"/>
      <c r="V486" s="4"/>
      <c r="W486" s="4"/>
      <c r="X486" s="4"/>
      <c r="Y486" s="4"/>
      <c r="Z486" s="4"/>
      <c r="AA486" s="4"/>
      <c r="AB486" s="4"/>
    </row>
    <row r="487" spans="2:28">
      <c r="B487" s="8"/>
      <c r="C487" s="7"/>
      <c r="D487" s="7"/>
      <c r="E487" s="7"/>
      <c r="F487" s="7"/>
      <c r="G487" s="7"/>
      <c r="H487" s="7"/>
      <c r="I487" s="7"/>
      <c r="J487" s="7"/>
      <c r="O487" s="7"/>
      <c r="P487" s="7"/>
      <c r="Q487" s="7"/>
      <c r="R487" s="7"/>
      <c r="S487" s="7"/>
      <c r="T487" s="7"/>
      <c r="U487" s="4"/>
      <c r="V487" s="4"/>
      <c r="W487" s="4"/>
      <c r="X487" s="4"/>
      <c r="Y487" s="4"/>
      <c r="Z487" s="4"/>
      <c r="AA487" s="4"/>
      <c r="AB487" s="4"/>
    </row>
    <row r="488" spans="2:28">
      <c r="B488" s="8"/>
      <c r="C488" s="7"/>
      <c r="D488" s="7"/>
      <c r="E488" s="7"/>
      <c r="F488" s="7"/>
      <c r="G488" s="7"/>
      <c r="H488" s="7"/>
      <c r="I488" s="7"/>
      <c r="J488" s="7"/>
      <c r="O488" s="7"/>
      <c r="P488" s="7"/>
      <c r="Q488" s="7"/>
      <c r="R488" s="7"/>
      <c r="S488" s="7"/>
      <c r="T488" s="7"/>
      <c r="U488" s="4"/>
      <c r="V488" s="4"/>
      <c r="W488" s="4"/>
      <c r="X488" s="4"/>
      <c r="Y488" s="4"/>
      <c r="Z488" s="4"/>
      <c r="AA488" s="4"/>
      <c r="AB488" s="4"/>
    </row>
    <row r="489" spans="2:28">
      <c r="B489" s="8"/>
      <c r="C489" s="7"/>
      <c r="D489" s="7"/>
      <c r="E489" s="7"/>
      <c r="F489" s="7"/>
      <c r="G489" s="7"/>
      <c r="H489" s="7"/>
      <c r="I489" s="7"/>
      <c r="J489" s="7"/>
      <c r="O489" s="7"/>
      <c r="P489" s="7"/>
      <c r="Q489" s="7"/>
      <c r="R489" s="7"/>
      <c r="S489" s="7"/>
      <c r="T489" s="7"/>
      <c r="U489" s="4"/>
      <c r="V489" s="4"/>
      <c r="W489" s="4"/>
      <c r="X489" s="4"/>
      <c r="Y489" s="4"/>
      <c r="Z489" s="4"/>
      <c r="AA489" s="4"/>
      <c r="AB489" s="4"/>
    </row>
    <row r="490" spans="2:28">
      <c r="B490" s="8"/>
      <c r="C490" s="7"/>
      <c r="D490" s="7"/>
      <c r="E490" s="7"/>
      <c r="F490" s="7"/>
      <c r="G490" s="7"/>
      <c r="H490" s="7"/>
      <c r="I490" s="7"/>
      <c r="J490" s="7"/>
      <c r="O490" s="7"/>
      <c r="P490" s="7"/>
      <c r="Q490" s="7"/>
      <c r="R490" s="7"/>
      <c r="S490" s="7"/>
      <c r="T490" s="7"/>
      <c r="U490" s="4"/>
      <c r="V490" s="4"/>
      <c r="W490" s="4"/>
      <c r="X490" s="4"/>
      <c r="Y490" s="4"/>
      <c r="Z490" s="4"/>
      <c r="AA490" s="4"/>
      <c r="AB490" s="4"/>
    </row>
    <row r="491" spans="2:28">
      <c r="B491" s="8"/>
      <c r="C491" s="7"/>
      <c r="D491" s="7"/>
      <c r="E491" s="7"/>
      <c r="F491" s="7"/>
      <c r="G491" s="7"/>
      <c r="H491" s="7"/>
      <c r="I491" s="7"/>
      <c r="J491" s="7"/>
      <c r="O491" s="7"/>
      <c r="P491" s="7"/>
      <c r="Q491" s="7"/>
      <c r="R491" s="7"/>
      <c r="S491" s="7"/>
      <c r="T491" s="7"/>
      <c r="U491" s="4"/>
      <c r="V491" s="4"/>
      <c r="W491" s="4"/>
      <c r="X491" s="4"/>
      <c r="Y491" s="4"/>
      <c r="Z491" s="4"/>
      <c r="AA491" s="4"/>
      <c r="AB491" s="4"/>
    </row>
    <row r="492" spans="2:28">
      <c r="B492" s="8"/>
      <c r="C492" s="7"/>
      <c r="D492" s="7"/>
      <c r="E492" s="7"/>
      <c r="F492" s="7"/>
      <c r="G492" s="7"/>
      <c r="H492" s="7"/>
      <c r="I492" s="7"/>
      <c r="J492" s="7"/>
      <c r="O492" s="7"/>
      <c r="P492" s="7"/>
      <c r="Q492" s="7"/>
      <c r="R492" s="7"/>
      <c r="S492" s="7"/>
      <c r="T492" s="7"/>
      <c r="U492" s="4"/>
      <c r="V492" s="4"/>
      <c r="W492" s="4"/>
      <c r="X492" s="4"/>
      <c r="Y492" s="4"/>
      <c r="Z492" s="4"/>
      <c r="AA492" s="4"/>
      <c r="AB492" s="4"/>
    </row>
    <row r="493" spans="2:28">
      <c r="B493" s="8"/>
      <c r="C493" s="7"/>
      <c r="D493" s="7"/>
      <c r="E493" s="7"/>
      <c r="F493" s="7"/>
      <c r="G493" s="7"/>
      <c r="H493" s="7"/>
      <c r="I493" s="7"/>
      <c r="J493" s="7"/>
      <c r="O493" s="7"/>
      <c r="P493" s="7"/>
      <c r="Q493" s="7"/>
      <c r="R493" s="7"/>
      <c r="S493" s="7"/>
      <c r="T493" s="7"/>
      <c r="U493" s="4"/>
      <c r="V493" s="4"/>
      <c r="W493" s="4"/>
      <c r="X493" s="4"/>
      <c r="Y493" s="4"/>
      <c r="Z493" s="4"/>
      <c r="AA493" s="4"/>
      <c r="AB493" s="4"/>
    </row>
    <row r="494" spans="2:28">
      <c r="B494" s="8"/>
      <c r="C494" s="7"/>
      <c r="D494" s="7"/>
      <c r="E494" s="7"/>
      <c r="F494" s="7"/>
      <c r="G494" s="7"/>
      <c r="H494" s="7"/>
      <c r="I494" s="7"/>
      <c r="J494" s="7"/>
      <c r="O494" s="7"/>
      <c r="P494" s="7"/>
      <c r="Q494" s="7"/>
      <c r="R494" s="7"/>
      <c r="S494" s="7"/>
      <c r="T494" s="7"/>
      <c r="U494" s="4"/>
      <c r="V494" s="4"/>
      <c r="W494" s="4"/>
      <c r="X494" s="4"/>
      <c r="Y494" s="4"/>
      <c r="Z494" s="4"/>
      <c r="AA494" s="4"/>
      <c r="AB494" s="4"/>
    </row>
    <row r="495" spans="2:28">
      <c r="B495" s="8"/>
      <c r="C495" s="7"/>
      <c r="D495" s="7"/>
      <c r="E495" s="7"/>
      <c r="F495" s="7"/>
      <c r="G495" s="7"/>
      <c r="H495" s="7"/>
      <c r="I495" s="7"/>
      <c r="J495" s="7"/>
      <c r="O495" s="7"/>
      <c r="P495" s="7"/>
      <c r="Q495" s="7"/>
      <c r="R495" s="7"/>
      <c r="S495" s="7"/>
      <c r="T495" s="7"/>
      <c r="U495" s="4"/>
      <c r="V495" s="4"/>
      <c r="W495" s="4"/>
      <c r="X495" s="4"/>
      <c r="Y495" s="4"/>
      <c r="Z495" s="4"/>
      <c r="AA495" s="4"/>
      <c r="AB495" s="4"/>
    </row>
    <row r="496" spans="2:28">
      <c r="B496" s="8"/>
      <c r="C496" s="7"/>
      <c r="D496" s="7"/>
      <c r="E496" s="7"/>
      <c r="F496" s="7"/>
      <c r="G496" s="7"/>
      <c r="H496" s="7"/>
      <c r="I496" s="7"/>
      <c r="J496" s="7"/>
      <c r="O496" s="7"/>
      <c r="P496" s="7"/>
      <c r="Q496" s="7"/>
      <c r="R496" s="7"/>
      <c r="S496" s="7"/>
      <c r="T496" s="7"/>
      <c r="U496" s="4"/>
      <c r="V496" s="4"/>
      <c r="W496" s="4"/>
      <c r="X496" s="4"/>
      <c r="Y496" s="4"/>
      <c r="Z496" s="4"/>
      <c r="AA496" s="4"/>
      <c r="AB496" s="4"/>
    </row>
    <row r="497" spans="2:28">
      <c r="B497" s="8"/>
      <c r="C497" s="7"/>
      <c r="D497" s="7"/>
      <c r="E497" s="7"/>
      <c r="F497" s="7"/>
      <c r="G497" s="7"/>
      <c r="H497" s="7"/>
      <c r="I497" s="7"/>
      <c r="J497" s="7"/>
      <c r="O497" s="7"/>
      <c r="P497" s="7"/>
      <c r="Q497" s="7"/>
      <c r="R497" s="7"/>
      <c r="S497" s="7"/>
      <c r="T497" s="7"/>
      <c r="U497" s="4"/>
      <c r="V497" s="4"/>
      <c r="W497" s="4"/>
      <c r="X497" s="4"/>
      <c r="Y497" s="4"/>
      <c r="Z497" s="4"/>
      <c r="AA497" s="4"/>
      <c r="AB497" s="4"/>
    </row>
    <row r="498" spans="2:28">
      <c r="B498" s="8"/>
      <c r="C498" s="7"/>
      <c r="D498" s="7"/>
      <c r="E498" s="7"/>
      <c r="F498" s="7"/>
      <c r="G498" s="7"/>
      <c r="H498" s="7"/>
      <c r="I498" s="7"/>
      <c r="J498" s="7"/>
      <c r="O498" s="7"/>
      <c r="P498" s="7"/>
      <c r="Q498" s="7"/>
      <c r="R498" s="7"/>
      <c r="S498" s="7"/>
      <c r="T498" s="7"/>
      <c r="U498" s="4"/>
      <c r="V498" s="4"/>
      <c r="W498" s="4"/>
      <c r="X498" s="4"/>
      <c r="Y498" s="4"/>
      <c r="Z498" s="4"/>
      <c r="AA498" s="4"/>
      <c r="AB498" s="4"/>
    </row>
    <row r="499" spans="2:28">
      <c r="B499" s="8"/>
      <c r="C499" s="7"/>
      <c r="D499" s="7"/>
      <c r="E499" s="7"/>
      <c r="F499" s="7"/>
      <c r="G499" s="7"/>
      <c r="H499" s="7"/>
      <c r="I499" s="7"/>
      <c r="J499" s="7"/>
      <c r="O499" s="7"/>
      <c r="P499" s="7"/>
      <c r="Q499" s="7"/>
      <c r="R499" s="7"/>
      <c r="S499" s="7"/>
      <c r="T499" s="7"/>
      <c r="U499" s="4"/>
      <c r="V499" s="4"/>
      <c r="W499" s="4"/>
      <c r="X499" s="4"/>
      <c r="Y499" s="4"/>
      <c r="Z499" s="4"/>
      <c r="AA499" s="4"/>
      <c r="AB499" s="4"/>
    </row>
    <row r="500" spans="2:28">
      <c r="B500" s="8"/>
      <c r="C500" s="7"/>
      <c r="D500" s="7"/>
      <c r="E500" s="7"/>
      <c r="F500" s="7"/>
      <c r="G500" s="7"/>
      <c r="H500" s="7"/>
      <c r="I500" s="7"/>
      <c r="J500" s="7"/>
      <c r="O500" s="7"/>
      <c r="P500" s="7"/>
      <c r="Q500" s="7"/>
      <c r="R500" s="7"/>
      <c r="S500" s="7"/>
      <c r="T500" s="7"/>
      <c r="U500" s="4"/>
      <c r="V500" s="4"/>
      <c r="W500" s="4"/>
      <c r="X500" s="4"/>
      <c r="Y500" s="4"/>
      <c r="Z500" s="4"/>
      <c r="AA500" s="4"/>
      <c r="AB500" s="4"/>
    </row>
    <row r="501" spans="2:28">
      <c r="B501" s="8"/>
      <c r="C501" s="7"/>
      <c r="D501" s="7"/>
      <c r="E501" s="7"/>
      <c r="F501" s="7"/>
      <c r="G501" s="7"/>
      <c r="H501" s="7"/>
      <c r="I501" s="7"/>
      <c r="J501" s="7"/>
      <c r="O501" s="56"/>
      <c r="P501" s="56"/>
      <c r="Q501" s="56"/>
      <c r="R501" s="56"/>
      <c r="S501" s="56"/>
      <c r="T501" s="56"/>
      <c r="U501" s="4"/>
      <c r="V501" s="4"/>
      <c r="W501" s="4"/>
      <c r="X501" s="4"/>
      <c r="Y501" s="4"/>
      <c r="Z501" s="4"/>
      <c r="AA501" s="4"/>
      <c r="AB501" s="4"/>
    </row>
    <row r="502" spans="2:28">
      <c r="B502" s="8"/>
      <c r="C502" s="7"/>
      <c r="D502" s="7"/>
      <c r="E502" s="7"/>
      <c r="F502" s="7"/>
      <c r="G502" s="7"/>
      <c r="H502" s="7"/>
      <c r="I502" s="7"/>
      <c r="J502" s="7"/>
      <c r="O502" s="56"/>
      <c r="P502" s="56"/>
      <c r="Q502" s="56"/>
      <c r="R502" s="56"/>
      <c r="S502" s="56"/>
      <c r="T502" s="56"/>
      <c r="U502" s="4"/>
      <c r="V502" s="4"/>
      <c r="W502" s="4"/>
      <c r="X502" s="4"/>
      <c r="Y502" s="4"/>
      <c r="Z502" s="4"/>
      <c r="AA502" s="4"/>
      <c r="AB502" s="4"/>
    </row>
    <row r="503" spans="2:28">
      <c r="B503" s="8"/>
      <c r="C503" s="7"/>
      <c r="D503" s="7"/>
      <c r="E503" s="7"/>
      <c r="F503" s="7"/>
      <c r="G503" s="7"/>
      <c r="H503" s="7"/>
      <c r="I503" s="7"/>
      <c r="J503" s="7"/>
      <c r="O503" s="56"/>
      <c r="P503" s="56"/>
      <c r="Q503" s="56"/>
      <c r="R503" s="56"/>
      <c r="S503" s="56"/>
      <c r="T503" s="56"/>
      <c r="U503" s="4"/>
      <c r="V503" s="4"/>
      <c r="W503" s="4"/>
      <c r="X503" s="4"/>
      <c r="Y503" s="4"/>
      <c r="Z503" s="4"/>
      <c r="AA503" s="4"/>
      <c r="AB503" s="4"/>
    </row>
    <row r="504" spans="2:28">
      <c r="B504" s="8"/>
      <c r="C504" s="7"/>
      <c r="D504" s="7"/>
      <c r="E504" s="7"/>
      <c r="F504" s="7"/>
      <c r="G504" s="7"/>
      <c r="H504" s="7"/>
      <c r="I504" s="7"/>
      <c r="J504" s="7"/>
      <c r="O504" s="56"/>
      <c r="P504" s="56"/>
      <c r="Q504" s="56"/>
      <c r="R504" s="56"/>
      <c r="S504" s="56"/>
      <c r="T504" s="56"/>
      <c r="U504" s="4"/>
      <c r="V504" s="4"/>
      <c r="W504" s="4"/>
      <c r="X504" s="4"/>
      <c r="Y504" s="4"/>
      <c r="Z504" s="4"/>
      <c r="AA504" s="4"/>
      <c r="AB504" s="4"/>
    </row>
    <row r="505" spans="2:28">
      <c r="B505" s="8"/>
      <c r="C505" s="7"/>
      <c r="D505" s="7"/>
      <c r="E505" s="7"/>
      <c r="F505" s="7"/>
      <c r="G505" s="7"/>
      <c r="H505" s="7"/>
      <c r="I505" s="7"/>
      <c r="J505" s="7"/>
      <c r="O505" s="56"/>
      <c r="P505" s="56"/>
      <c r="Q505" s="56"/>
      <c r="R505" s="56"/>
      <c r="S505" s="56"/>
      <c r="T505" s="56"/>
      <c r="U505" s="4"/>
      <c r="V505" s="4"/>
      <c r="W505" s="4"/>
      <c r="X505" s="4"/>
      <c r="Y505" s="4"/>
      <c r="Z505" s="4"/>
      <c r="AA505" s="4"/>
      <c r="AB505" s="4"/>
    </row>
    <row r="506" spans="2:28">
      <c r="B506" s="8"/>
      <c r="C506" s="7"/>
      <c r="D506" s="7"/>
      <c r="E506" s="7"/>
      <c r="F506" s="7"/>
      <c r="G506" s="7"/>
      <c r="H506" s="7"/>
      <c r="I506" s="7"/>
      <c r="J506" s="7"/>
      <c r="O506" s="56"/>
      <c r="P506" s="56"/>
      <c r="Q506" s="56"/>
      <c r="R506" s="56"/>
      <c r="S506" s="56"/>
      <c r="T506" s="56"/>
      <c r="U506" s="4"/>
      <c r="V506" s="4"/>
      <c r="W506" s="4"/>
      <c r="X506" s="4"/>
      <c r="Y506" s="4"/>
      <c r="Z506" s="4"/>
      <c r="AA506" s="4"/>
      <c r="AB506" s="4"/>
    </row>
    <row r="507" spans="2:28">
      <c r="B507" s="8"/>
      <c r="C507" s="7"/>
      <c r="D507" s="7"/>
      <c r="E507" s="7"/>
      <c r="F507" s="7"/>
      <c r="G507" s="7"/>
      <c r="H507" s="7"/>
      <c r="I507" s="7"/>
      <c r="J507" s="7"/>
      <c r="O507" s="56"/>
      <c r="P507" s="56"/>
      <c r="Q507" s="56"/>
      <c r="R507" s="56"/>
      <c r="S507" s="56"/>
      <c r="T507" s="56"/>
      <c r="U507" s="4"/>
      <c r="V507" s="4"/>
      <c r="W507" s="4"/>
      <c r="X507" s="4"/>
      <c r="Y507" s="4"/>
      <c r="Z507" s="4"/>
      <c r="AA507" s="4"/>
      <c r="AB507" s="4"/>
    </row>
    <row r="508" spans="2:28">
      <c r="B508" s="8"/>
      <c r="C508" s="7"/>
      <c r="D508" s="7"/>
      <c r="E508" s="7"/>
      <c r="F508" s="7"/>
      <c r="G508" s="7"/>
      <c r="H508" s="7"/>
      <c r="I508" s="7"/>
      <c r="J508" s="7"/>
      <c r="O508" s="56"/>
      <c r="P508" s="56"/>
      <c r="Q508" s="56"/>
      <c r="R508" s="56"/>
      <c r="S508" s="56"/>
      <c r="T508" s="56"/>
      <c r="U508" s="4"/>
      <c r="V508" s="4"/>
      <c r="W508" s="4"/>
      <c r="X508" s="4"/>
      <c r="Y508" s="4"/>
      <c r="Z508" s="4"/>
      <c r="AA508" s="4"/>
      <c r="AB508" s="4"/>
    </row>
    <row r="509" spans="2:28">
      <c r="B509" s="8"/>
      <c r="C509" s="7"/>
      <c r="D509" s="7"/>
      <c r="E509" s="7"/>
      <c r="F509" s="7"/>
      <c r="G509" s="7"/>
      <c r="H509" s="7"/>
      <c r="I509" s="7"/>
      <c r="J509" s="7"/>
      <c r="O509" s="56"/>
      <c r="P509" s="56"/>
      <c r="Q509" s="56"/>
      <c r="R509" s="56"/>
      <c r="S509" s="56"/>
      <c r="T509" s="56"/>
      <c r="U509" s="4"/>
      <c r="V509" s="4"/>
      <c r="W509" s="4"/>
      <c r="X509" s="4"/>
      <c r="Y509" s="4"/>
      <c r="Z509" s="4"/>
      <c r="AA509" s="4"/>
      <c r="AB509" s="4"/>
    </row>
    <row r="510" spans="2:28">
      <c r="B510" s="8"/>
      <c r="C510" s="7"/>
      <c r="D510" s="7"/>
      <c r="E510" s="7"/>
      <c r="F510" s="7"/>
      <c r="G510" s="7"/>
      <c r="H510" s="7"/>
      <c r="I510" s="7"/>
      <c r="J510" s="7"/>
      <c r="O510" s="56"/>
      <c r="P510" s="56"/>
      <c r="Q510" s="56"/>
      <c r="R510" s="56"/>
      <c r="S510" s="56"/>
      <c r="T510" s="56"/>
      <c r="U510" s="4"/>
      <c r="V510" s="4"/>
      <c r="W510" s="4"/>
      <c r="X510" s="4"/>
      <c r="Y510" s="4"/>
      <c r="Z510" s="4"/>
      <c r="AA510" s="4"/>
      <c r="AB510" s="4"/>
    </row>
    <row r="511" spans="2:28">
      <c r="B511" s="8"/>
      <c r="C511" s="7"/>
      <c r="D511" s="7"/>
      <c r="E511" s="7"/>
      <c r="F511" s="7"/>
      <c r="G511" s="7"/>
      <c r="H511" s="7"/>
      <c r="I511" s="7"/>
      <c r="J511" s="7"/>
      <c r="O511" s="56"/>
      <c r="P511" s="56"/>
      <c r="Q511" s="56"/>
      <c r="R511" s="56"/>
      <c r="S511" s="56"/>
      <c r="T511" s="56"/>
      <c r="U511" s="4"/>
      <c r="V511" s="4"/>
      <c r="W511" s="4"/>
      <c r="X511" s="4"/>
      <c r="Y511" s="4"/>
      <c r="Z511" s="4"/>
      <c r="AA511" s="4"/>
      <c r="AB511" s="4"/>
    </row>
    <row r="512" spans="2:28">
      <c r="B512" s="8"/>
      <c r="C512" s="7"/>
      <c r="D512" s="7"/>
      <c r="E512" s="7"/>
      <c r="F512" s="7"/>
      <c r="G512" s="7"/>
      <c r="H512" s="7"/>
      <c r="I512" s="7"/>
      <c r="J512" s="7"/>
      <c r="O512" s="56"/>
      <c r="P512" s="56"/>
      <c r="Q512" s="56"/>
      <c r="R512" s="56"/>
      <c r="S512" s="56"/>
      <c r="T512" s="56"/>
      <c r="U512" s="4"/>
      <c r="V512" s="4"/>
      <c r="W512" s="4"/>
      <c r="X512" s="4"/>
      <c r="Y512" s="4"/>
      <c r="Z512" s="4"/>
      <c r="AA512" s="4"/>
      <c r="AB512" s="4"/>
    </row>
    <row r="513" spans="2:28">
      <c r="B513" s="8"/>
      <c r="C513" s="7"/>
      <c r="D513" s="7"/>
      <c r="E513" s="7"/>
      <c r="F513" s="7"/>
      <c r="G513" s="7"/>
      <c r="H513" s="7"/>
      <c r="I513" s="7"/>
      <c r="J513" s="7"/>
      <c r="O513" s="56"/>
      <c r="P513" s="56"/>
      <c r="Q513" s="56"/>
      <c r="R513" s="56"/>
      <c r="S513" s="56"/>
      <c r="T513" s="56"/>
      <c r="U513" s="4"/>
      <c r="V513" s="4"/>
      <c r="W513" s="4"/>
      <c r="X513" s="4"/>
      <c r="Y513" s="4"/>
      <c r="Z513" s="4"/>
      <c r="AA513" s="4"/>
      <c r="AB513" s="4"/>
    </row>
    <row r="514" spans="2:28">
      <c r="B514" s="8"/>
      <c r="C514" s="7"/>
      <c r="D514" s="7"/>
      <c r="E514" s="7"/>
      <c r="F514" s="7"/>
      <c r="G514" s="7"/>
      <c r="H514" s="7"/>
      <c r="I514" s="7"/>
      <c r="J514" s="7"/>
      <c r="O514" s="56"/>
      <c r="P514" s="56"/>
      <c r="Q514" s="56"/>
      <c r="R514" s="56"/>
      <c r="S514" s="56"/>
      <c r="T514" s="56"/>
      <c r="U514" s="4"/>
      <c r="V514" s="4"/>
      <c r="W514" s="4"/>
      <c r="X514" s="4"/>
      <c r="Y514" s="4"/>
      <c r="Z514" s="4"/>
      <c r="AA514" s="4"/>
      <c r="AB514" s="4"/>
    </row>
    <row r="515" spans="2:28">
      <c r="B515" s="8"/>
      <c r="C515" s="7"/>
      <c r="D515" s="7"/>
      <c r="E515" s="7"/>
      <c r="F515" s="7"/>
      <c r="G515" s="7"/>
      <c r="H515" s="7"/>
      <c r="I515" s="7"/>
      <c r="J515" s="7"/>
      <c r="O515" s="56"/>
      <c r="P515" s="56"/>
      <c r="Q515" s="56"/>
      <c r="R515" s="56"/>
      <c r="S515" s="56"/>
      <c r="T515" s="56"/>
      <c r="U515" s="4"/>
      <c r="V515" s="4"/>
      <c r="W515" s="4"/>
      <c r="X515" s="4"/>
      <c r="Y515" s="4"/>
      <c r="Z515" s="4"/>
      <c r="AA515" s="4"/>
      <c r="AB515" s="4"/>
    </row>
    <row r="516" spans="2:28">
      <c r="B516" s="8"/>
      <c r="C516" s="7"/>
      <c r="D516" s="7"/>
      <c r="E516" s="7"/>
      <c r="F516" s="7"/>
      <c r="G516" s="7"/>
      <c r="H516" s="7"/>
      <c r="I516" s="7"/>
      <c r="J516" s="7"/>
      <c r="O516" s="56"/>
      <c r="P516" s="56"/>
      <c r="Q516" s="56"/>
      <c r="R516" s="56"/>
      <c r="S516" s="56"/>
      <c r="T516" s="56"/>
      <c r="U516" s="4"/>
      <c r="V516" s="4"/>
      <c r="W516" s="4"/>
      <c r="X516" s="4"/>
      <c r="Y516" s="4"/>
      <c r="Z516" s="4"/>
      <c r="AA516" s="4"/>
      <c r="AB516" s="4"/>
    </row>
    <row r="517" spans="2:28">
      <c r="B517" s="8"/>
      <c r="C517" s="7"/>
      <c r="D517" s="7"/>
      <c r="E517" s="7"/>
      <c r="F517" s="7"/>
      <c r="G517" s="7"/>
      <c r="H517" s="7"/>
      <c r="I517" s="7"/>
      <c r="J517" s="7"/>
      <c r="O517" s="56"/>
      <c r="P517" s="56"/>
      <c r="Q517" s="56"/>
      <c r="R517" s="56"/>
      <c r="S517" s="56"/>
      <c r="T517" s="56"/>
      <c r="U517" s="4"/>
      <c r="V517" s="4"/>
      <c r="W517" s="4"/>
      <c r="X517" s="4"/>
      <c r="Y517" s="4"/>
      <c r="Z517" s="4"/>
      <c r="AA517" s="4"/>
      <c r="AB517" s="4"/>
    </row>
    <row r="518" spans="2:28">
      <c r="B518" s="8"/>
      <c r="C518" s="7"/>
      <c r="D518" s="7"/>
      <c r="E518" s="7"/>
      <c r="F518" s="7"/>
      <c r="G518" s="7"/>
      <c r="H518" s="7"/>
      <c r="I518" s="7"/>
      <c r="J518" s="7"/>
      <c r="O518" s="56"/>
      <c r="P518" s="56"/>
      <c r="Q518" s="56"/>
      <c r="R518" s="56"/>
      <c r="S518" s="56"/>
      <c r="T518" s="56"/>
      <c r="U518" s="4"/>
      <c r="V518" s="4"/>
      <c r="W518" s="4"/>
      <c r="X518" s="4"/>
      <c r="Y518" s="4"/>
      <c r="Z518" s="4"/>
      <c r="AA518" s="4"/>
      <c r="AB518" s="4"/>
    </row>
    <row r="519" spans="2:28">
      <c r="B519" s="8"/>
      <c r="C519" s="7"/>
      <c r="D519" s="7"/>
      <c r="E519" s="7"/>
      <c r="F519" s="7"/>
      <c r="G519" s="7"/>
      <c r="H519" s="7"/>
      <c r="I519" s="7"/>
      <c r="J519" s="7"/>
      <c r="O519" s="56"/>
      <c r="P519" s="56"/>
      <c r="Q519" s="56"/>
      <c r="R519" s="56"/>
      <c r="S519" s="56"/>
      <c r="T519" s="56"/>
      <c r="U519" s="4"/>
      <c r="V519" s="4"/>
      <c r="W519" s="4"/>
      <c r="X519" s="4"/>
      <c r="Y519" s="4"/>
      <c r="Z519" s="4"/>
      <c r="AA519" s="4"/>
      <c r="AB519" s="4"/>
    </row>
    <row r="520" spans="2:28">
      <c r="B520" s="8"/>
      <c r="C520" s="7"/>
      <c r="D520" s="7"/>
      <c r="E520" s="7"/>
      <c r="F520" s="7"/>
      <c r="G520" s="7"/>
      <c r="H520" s="7"/>
      <c r="I520" s="7"/>
      <c r="J520" s="7"/>
      <c r="O520" s="56"/>
      <c r="P520" s="56"/>
      <c r="Q520" s="56"/>
      <c r="R520" s="56"/>
      <c r="S520" s="56"/>
      <c r="T520" s="56"/>
      <c r="U520" s="4"/>
      <c r="V520" s="4"/>
      <c r="W520" s="4"/>
      <c r="X520" s="4"/>
      <c r="Y520" s="4"/>
      <c r="Z520" s="4"/>
      <c r="AA520" s="4"/>
      <c r="AB520" s="4"/>
    </row>
    <row r="521" spans="2:28">
      <c r="B521" s="8"/>
      <c r="C521" s="7"/>
      <c r="D521" s="7"/>
      <c r="E521" s="7"/>
      <c r="F521" s="7"/>
      <c r="G521" s="7"/>
      <c r="H521" s="7"/>
      <c r="I521" s="7"/>
      <c r="J521" s="7"/>
      <c r="O521" s="56"/>
      <c r="P521" s="56"/>
      <c r="Q521" s="56"/>
      <c r="R521" s="56"/>
      <c r="S521" s="56"/>
      <c r="T521" s="56"/>
      <c r="U521" s="4"/>
      <c r="V521" s="4"/>
      <c r="W521" s="4"/>
      <c r="X521" s="4"/>
      <c r="Y521" s="4"/>
      <c r="Z521" s="4"/>
      <c r="AA521" s="4"/>
      <c r="AB521" s="4"/>
    </row>
    <row r="522" spans="2:28">
      <c r="B522" s="8"/>
      <c r="C522" s="7"/>
      <c r="D522" s="7"/>
      <c r="E522" s="7"/>
      <c r="F522" s="7"/>
      <c r="G522" s="7"/>
      <c r="H522" s="7"/>
      <c r="I522" s="7"/>
      <c r="J522" s="7"/>
      <c r="O522" s="56"/>
      <c r="P522" s="56"/>
      <c r="Q522" s="56"/>
      <c r="R522" s="56"/>
      <c r="S522" s="56"/>
      <c r="T522" s="56"/>
      <c r="U522" s="4"/>
      <c r="V522" s="4"/>
      <c r="W522" s="4"/>
      <c r="X522" s="4"/>
      <c r="Y522" s="4"/>
      <c r="Z522" s="4"/>
      <c r="AA522" s="4"/>
      <c r="AB522" s="4"/>
    </row>
    <row r="523" spans="2:28">
      <c r="B523" s="8"/>
      <c r="C523" s="7"/>
      <c r="D523" s="7"/>
      <c r="E523" s="7"/>
      <c r="F523" s="7"/>
      <c r="G523" s="7"/>
      <c r="H523" s="7"/>
      <c r="I523" s="7"/>
      <c r="J523" s="7"/>
      <c r="O523" s="56"/>
      <c r="P523" s="56"/>
      <c r="Q523" s="56"/>
      <c r="R523" s="56"/>
      <c r="S523" s="56"/>
      <c r="T523" s="56"/>
      <c r="U523" s="4"/>
      <c r="V523" s="4"/>
      <c r="W523" s="4"/>
      <c r="X523" s="4"/>
      <c r="Y523" s="4"/>
      <c r="Z523" s="4"/>
      <c r="AA523" s="4"/>
      <c r="AB523" s="4"/>
    </row>
    <row r="524" spans="2:28">
      <c r="B524" s="8"/>
      <c r="C524" s="7"/>
      <c r="D524" s="7"/>
      <c r="E524" s="7"/>
      <c r="F524" s="7"/>
      <c r="G524" s="7"/>
      <c r="H524" s="7"/>
      <c r="I524" s="7"/>
      <c r="J524" s="7"/>
      <c r="O524" s="56"/>
      <c r="P524" s="56"/>
      <c r="Q524" s="56"/>
      <c r="R524" s="56"/>
      <c r="S524" s="56"/>
      <c r="T524" s="56"/>
      <c r="U524" s="4"/>
      <c r="V524" s="4"/>
      <c r="W524" s="4"/>
      <c r="X524" s="4"/>
      <c r="Y524" s="4"/>
      <c r="Z524" s="4"/>
      <c r="AA524" s="4"/>
      <c r="AB524" s="4"/>
    </row>
    <row r="525" spans="2:28">
      <c r="B525" s="8"/>
      <c r="C525" s="7"/>
      <c r="D525" s="7"/>
      <c r="E525" s="7"/>
      <c r="F525" s="7"/>
      <c r="G525" s="7"/>
      <c r="H525" s="7"/>
      <c r="I525" s="7"/>
      <c r="J525" s="7"/>
      <c r="O525" s="56"/>
      <c r="P525" s="56"/>
      <c r="Q525" s="56"/>
      <c r="R525" s="56"/>
      <c r="S525" s="56"/>
      <c r="T525" s="56"/>
      <c r="U525" s="4"/>
      <c r="V525" s="4"/>
      <c r="W525" s="4"/>
      <c r="X525" s="4"/>
      <c r="Y525" s="4"/>
      <c r="Z525" s="4"/>
      <c r="AA525" s="4"/>
      <c r="AB525" s="4"/>
    </row>
    <row r="526" spans="2:28">
      <c r="B526" s="8"/>
      <c r="C526" s="7"/>
      <c r="D526" s="7"/>
      <c r="E526" s="7"/>
      <c r="F526" s="7"/>
      <c r="G526" s="7"/>
      <c r="H526" s="7"/>
      <c r="I526" s="7"/>
      <c r="J526" s="7"/>
      <c r="O526" s="56"/>
      <c r="P526" s="56"/>
      <c r="Q526" s="56"/>
      <c r="R526" s="56"/>
      <c r="S526" s="56"/>
      <c r="T526" s="56"/>
      <c r="U526" s="4"/>
      <c r="V526" s="4"/>
      <c r="W526" s="4"/>
      <c r="X526" s="4"/>
      <c r="Y526" s="4"/>
      <c r="Z526" s="4"/>
      <c r="AA526" s="4"/>
      <c r="AB526" s="4"/>
    </row>
    <row r="527" spans="2:28">
      <c r="B527" s="8"/>
      <c r="C527" s="7"/>
      <c r="D527" s="7"/>
      <c r="E527" s="7"/>
      <c r="F527" s="7"/>
      <c r="G527" s="7"/>
      <c r="H527" s="7"/>
      <c r="I527" s="7"/>
      <c r="J527" s="7"/>
      <c r="O527" s="56"/>
      <c r="P527" s="56"/>
      <c r="Q527" s="56"/>
      <c r="R527" s="56"/>
      <c r="S527" s="56"/>
      <c r="T527" s="56"/>
      <c r="U527" s="4"/>
      <c r="V527" s="4"/>
      <c r="W527" s="4"/>
      <c r="X527" s="4"/>
      <c r="Y527" s="4"/>
      <c r="Z527" s="4"/>
      <c r="AA527" s="4"/>
      <c r="AB527" s="4"/>
    </row>
    <row r="528" spans="2:28">
      <c r="B528" s="8"/>
      <c r="C528" s="7"/>
      <c r="D528" s="7"/>
      <c r="E528" s="7"/>
      <c r="F528" s="7"/>
      <c r="G528" s="7"/>
      <c r="H528" s="7"/>
      <c r="I528" s="7"/>
      <c r="J528" s="7"/>
      <c r="O528" s="56"/>
      <c r="P528" s="56"/>
      <c r="Q528" s="56"/>
      <c r="R528" s="56"/>
      <c r="S528" s="56"/>
      <c r="T528" s="56"/>
      <c r="U528" s="4"/>
      <c r="V528" s="4"/>
      <c r="W528" s="4"/>
      <c r="X528" s="4"/>
      <c r="Y528" s="4"/>
      <c r="Z528" s="4"/>
      <c r="AA528" s="4"/>
      <c r="AB528" s="4"/>
    </row>
    <row r="529" spans="2:28">
      <c r="B529" s="8"/>
      <c r="C529" s="7"/>
      <c r="D529" s="7"/>
      <c r="E529" s="7"/>
      <c r="F529" s="7"/>
      <c r="G529" s="7"/>
      <c r="H529" s="7"/>
      <c r="I529" s="7"/>
      <c r="J529" s="7"/>
      <c r="O529" s="56"/>
      <c r="P529" s="56"/>
      <c r="Q529" s="56"/>
      <c r="R529" s="56"/>
      <c r="S529" s="56"/>
      <c r="T529" s="56"/>
      <c r="U529" s="4"/>
      <c r="V529" s="4"/>
      <c r="W529" s="4"/>
      <c r="X529" s="4"/>
      <c r="Y529" s="4"/>
      <c r="Z529" s="4"/>
      <c r="AA529" s="4"/>
      <c r="AB529" s="4"/>
    </row>
    <row r="530" spans="2:28">
      <c r="B530" s="8"/>
      <c r="C530" s="7"/>
      <c r="D530" s="7"/>
      <c r="E530" s="7"/>
      <c r="F530" s="7"/>
      <c r="G530" s="7"/>
      <c r="H530" s="7"/>
      <c r="I530" s="7"/>
      <c r="J530" s="7"/>
      <c r="O530" s="56"/>
      <c r="P530" s="56"/>
      <c r="Q530" s="56"/>
      <c r="R530" s="56"/>
      <c r="S530" s="56"/>
      <c r="T530" s="56"/>
      <c r="U530" s="4"/>
      <c r="V530" s="4"/>
      <c r="W530" s="4"/>
      <c r="X530" s="4"/>
      <c r="Y530" s="4"/>
      <c r="Z530" s="4"/>
      <c r="AA530" s="4"/>
      <c r="AB530" s="4"/>
    </row>
    <row r="531" spans="2:28">
      <c r="B531" s="8"/>
      <c r="C531" s="7"/>
      <c r="D531" s="7"/>
      <c r="E531" s="7"/>
      <c r="F531" s="7"/>
      <c r="G531" s="7"/>
      <c r="H531" s="7"/>
      <c r="I531" s="7"/>
      <c r="J531" s="7"/>
      <c r="O531" s="56"/>
      <c r="P531" s="56"/>
      <c r="Q531" s="56"/>
      <c r="R531" s="56"/>
      <c r="S531" s="56"/>
      <c r="T531" s="56"/>
      <c r="U531" s="4"/>
      <c r="V531" s="4"/>
      <c r="W531" s="4"/>
      <c r="X531" s="4"/>
      <c r="Y531" s="4"/>
      <c r="Z531" s="4"/>
      <c r="AA531" s="4"/>
      <c r="AB531" s="4"/>
    </row>
    <row r="532" spans="2:28">
      <c r="B532" s="8"/>
      <c r="C532" s="7"/>
      <c r="D532" s="7"/>
      <c r="E532" s="7"/>
      <c r="F532" s="7"/>
      <c r="G532" s="7"/>
      <c r="H532" s="7"/>
      <c r="I532" s="7"/>
      <c r="J532" s="7"/>
      <c r="O532" s="56"/>
      <c r="P532" s="56"/>
      <c r="Q532" s="56"/>
      <c r="R532" s="56"/>
      <c r="S532" s="56"/>
      <c r="T532" s="56"/>
      <c r="U532" s="4"/>
      <c r="V532" s="4"/>
      <c r="W532" s="4"/>
      <c r="X532" s="4"/>
      <c r="Y532" s="4"/>
      <c r="Z532" s="4"/>
      <c r="AA532" s="4"/>
      <c r="AB532" s="4"/>
    </row>
    <row r="533" spans="2:28">
      <c r="B533" s="8"/>
      <c r="C533" s="7"/>
      <c r="D533" s="7"/>
      <c r="E533" s="7"/>
      <c r="F533" s="7"/>
      <c r="G533" s="7"/>
      <c r="H533" s="7"/>
      <c r="I533" s="7"/>
      <c r="J533" s="7"/>
      <c r="O533" s="56"/>
      <c r="P533" s="56"/>
      <c r="Q533" s="56"/>
      <c r="R533" s="56"/>
      <c r="S533" s="56"/>
      <c r="T533" s="56"/>
      <c r="U533" s="4"/>
      <c r="V533" s="4"/>
      <c r="W533" s="4"/>
      <c r="X533" s="4"/>
      <c r="Y533" s="4"/>
      <c r="Z533" s="4"/>
      <c r="AA533" s="4"/>
      <c r="AB533" s="4"/>
    </row>
    <row r="534" spans="2:28">
      <c r="B534" s="8"/>
      <c r="C534" s="7"/>
      <c r="D534" s="7"/>
      <c r="E534" s="7"/>
      <c r="F534" s="7"/>
      <c r="G534" s="7"/>
      <c r="H534" s="7"/>
      <c r="I534" s="7"/>
      <c r="J534" s="7"/>
      <c r="O534" s="56"/>
      <c r="P534" s="56"/>
      <c r="Q534" s="56"/>
      <c r="R534" s="56"/>
      <c r="S534" s="56"/>
      <c r="T534" s="56"/>
      <c r="U534" s="4"/>
      <c r="V534" s="4"/>
      <c r="W534" s="4"/>
      <c r="X534" s="4"/>
      <c r="Y534" s="4"/>
      <c r="Z534" s="4"/>
      <c r="AA534" s="4"/>
      <c r="AB534" s="4"/>
    </row>
    <row r="535" spans="2:28">
      <c r="B535" s="8"/>
      <c r="C535" s="7"/>
      <c r="D535" s="7"/>
      <c r="E535" s="7"/>
      <c r="F535" s="7"/>
      <c r="G535" s="7"/>
      <c r="H535" s="7"/>
      <c r="I535" s="7"/>
      <c r="J535" s="7"/>
      <c r="O535" s="56"/>
      <c r="P535" s="56"/>
      <c r="Q535" s="56"/>
      <c r="R535" s="56"/>
      <c r="S535" s="56"/>
      <c r="T535" s="56"/>
      <c r="U535" s="4"/>
      <c r="V535" s="4"/>
      <c r="W535" s="4"/>
      <c r="X535" s="4"/>
      <c r="Y535" s="4"/>
      <c r="Z535" s="4"/>
      <c r="AA535" s="4"/>
      <c r="AB535" s="4"/>
    </row>
    <row r="536" spans="2:28">
      <c r="B536" s="8"/>
      <c r="C536" s="7"/>
      <c r="D536" s="7"/>
      <c r="E536" s="7"/>
      <c r="F536" s="7"/>
      <c r="G536" s="7"/>
      <c r="H536" s="7"/>
      <c r="I536" s="7"/>
      <c r="J536" s="7"/>
      <c r="O536" s="56"/>
      <c r="P536" s="56"/>
      <c r="Q536" s="56"/>
      <c r="R536" s="56"/>
      <c r="S536" s="56"/>
      <c r="T536" s="56"/>
      <c r="U536" s="4"/>
      <c r="V536" s="4"/>
      <c r="W536" s="4"/>
      <c r="X536" s="4"/>
      <c r="Y536" s="4"/>
      <c r="Z536" s="4"/>
      <c r="AA536" s="4"/>
      <c r="AB536" s="4"/>
    </row>
    <row r="537" spans="2:28">
      <c r="B537" s="8"/>
      <c r="C537" s="7"/>
      <c r="D537" s="7"/>
      <c r="E537" s="7"/>
      <c r="F537" s="7"/>
      <c r="G537" s="7"/>
      <c r="H537" s="7"/>
      <c r="I537" s="7"/>
      <c r="J537" s="7"/>
      <c r="O537" s="56"/>
      <c r="P537" s="56"/>
      <c r="Q537" s="56"/>
      <c r="R537" s="56"/>
      <c r="S537" s="56"/>
      <c r="T537" s="56"/>
      <c r="U537" s="4"/>
      <c r="V537" s="4"/>
      <c r="W537" s="4"/>
      <c r="X537" s="4"/>
      <c r="Y537" s="4"/>
      <c r="Z537" s="4"/>
      <c r="AA537" s="4"/>
      <c r="AB537" s="4"/>
    </row>
    <row r="538" spans="2:28">
      <c r="B538" s="8"/>
      <c r="C538" s="7"/>
      <c r="D538" s="7"/>
      <c r="E538" s="7"/>
      <c r="F538" s="7"/>
      <c r="G538" s="7"/>
      <c r="H538" s="7"/>
      <c r="I538" s="7"/>
      <c r="J538" s="7"/>
      <c r="O538" s="56"/>
      <c r="P538" s="56"/>
      <c r="Q538" s="56"/>
      <c r="R538" s="56"/>
      <c r="S538" s="56"/>
      <c r="T538" s="56"/>
      <c r="U538" s="4"/>
      <c r="V538" s="4"/>
      <c r="W538" s="4"/>
      <c r="X538" s="4"/>
      <c r="Y538" s="4"/>
      <c r="Z538" s="4"/>
      <c r="AA538" s="4"/>
      <c r="AB538" s="4"/>
    </row>
    <row r="539" spans="2:28">
      <c r="B539" s="8"/>
      <c r="C539" s="7"/>
      <c r="D539" s="7"/>
      <c r="E539" s="7"/>
      <c r="F539" s="7"/>
      <c r="G539" s="7"/>
      <c r="H539" s="7"/>
      <c r="I539" s="7"/>
      <c r="J539" s="7"/>
      <c r="O539" s="56"/>
      <c r="P539" s="56"/>
      <c r="Q539" s="56"/>
      <c r="R539" s="56"/>
      <c r="S539" s="56"/>
      <c r="T539" s="56"/>
      <c r="U539" s="4"/>
      <c r="V539" s="4"/>
      <c r="W539" s="4"/>
      <c r="X539" s="4"/>
      <c r="Y539" s="4"/>
      <c r="Z539" s="4"/>
      <c r="AA539" s="4"/>
      <c r="AB539" s="4"/>
    </row>
    <row r="540" spans="2:28">
      <c r="B540" s="8"/>
      <c r="C540" s="7"/>
      <c r="D540" s="7"/>
      <c r="E540" s="7"/>
      <c r="F540" s="7"/>
      <c r="G540" s="7"/>
      <c r="H540" s="7"/>
      <c r="I540" s="7"/>
      <c r="J540" s="7"/>
      <c r="O540" s="56"/>
      <c r="P540" s="56"/>
      <c r="Q540" s="56"/>
      <c r="R540" s="56"/>
      <c r="S540" s="56"/>
      <c r="T540" s="56"/>
      <c r="U540" s="4"/>
      <c r="V540" s="4"/>
      <c r="W540" s="4"/>
      <c r="X540" s="4"/>
      <c r="Y540" s="4"/>
      <c r="Z540" s="4"/>
      <c r="AA540" s="4"/>
      <c r="AB540" s="4"/>
    </row>
    <row r="541" spans="2:28">
      <c r="B541" s="8"/>
      <c r="C541" s="7"/>
      <c r="D541" s="7"/>
      <c r="E541" s="7"/>
      <c r="F541" s="7"/>
      <c r="G541" s="7"/>
      <c r="H541" s="7"/>
      <c r="I541" s="7"/>
      <c r="J541" s="7"/>
      <c r="O541" s="56"/>
      <c r="P541" s="56"/>
      <c r="Q541" s="56"/>
      <c r="R541" s="56"/>
      <c r="S541" s="56"/>
      <c r="T541" s="56"/>
      <c r="U541" s="4"/>
      <c r="V541" s="4"/>
      <c r="W541" s="4"/>
      <c r="X541" s="4"/>
      <c r="Y541" s="4"/>
      <c r="Z541" s="4"/>
      <c r="AA541" s="4"/>
      <c r="AB541" s="4"/>
    </row>
    <row r="542" spans="2:28">
      <c r="B542" s="8"/>
      <c r="C542" s="7"/>
      <c r="D542" s="7"/>
      <c r="E542" s="7"/>
      <c r="F542" s="7"/>
      <c r="G542" s="7"/>
      <c r="H542" s="7"/>
      <c r="I542" s="7"/>
      <c r="J542" s="7"/>
      <c r="O542" s="56"/>
      <c r="P542" s="56"/>
      <c r="Q542" s="56"/>
      <c r="R542" s="56"/>
      <c r="S542" s="56"/>
      <c r="T542" s="56"/>
      <c r="U542" s="4"/>
      <c r="V542" s="4"/>
      <c r="W542" s="4"/>
      <c r="X542" s="4"/>
      <c r="Y542" s="4"/>
      <c r="Z542" s="4"/>
      <c r="AA542" s="4"/>
      <c r="AB542" s="4"/>
    </row>
    <row r="543" spans="2:28">
      <c r="B543" s="8"/>
      <c r="C543" s="7"/>
      <c r="D543" s="7"/>
      <c r="E543" s="7"/>
      <c r="F543" s="7"/>
      <c r="G543" s="7"/>
      <c r="H543" s="7"/>
      <c r="I543" s="7"/>
      <c r="J543" s="7"/>
      <c r="O543" s="56"/>
      <c r="P543" s="56"/>
      <c r="Q543" s="56"/>
      <c r="R543" s="56"/>
      <c r="S543" s="56"/>
      <c r="T543" s="56"/>
      <c r="U543" s="4"/>
      <c r="V543" s="4"/>
      <c r="W543" s="4"/>
      <c r="X543" s="4"/>
      <c r="Y543" s="4"/>
      <c r="Z543" s="4"/>
      <c r="AA543" s="4"/>
      <c r="AB543" s="4"/>
    </row>
    <row r="544" spans="2:28">
      <c r="B544" s="8"/>
      <c r="C544" s="7"/>
      <c r="D544" s="7"/>
      <c r="E544" s="7"/>
      <c r="F544" s="7"/>
      <c r="G544" s="7"/>
      <c r="H544" s="7"/>
      <c r="I544" s="7"/>
      <c r="J544" s="7"/>
      <c r="O544" s="56"/>
      <c r="P544" s="56"/>
      <c r="Q544" s="56"/>
      <c r="R544" s="56"/>
      <c r="S544" s="56"/>
      <c r="T544" s="56"/>
      <c r="U544" s="4"/>
      <c r="V544" s="4"/>
      <c r="W544" s="4"/>
      <c r="X544" s="4"/>
      <c r="Y544" s="4"/>
      <c r="Z544" s="4"/>
      <c r="AA544" s="4"/>
      <c r="AB544" s="4"/>
    </row>
    <row r="545" spans="2:28">
      <c r="B545" s="8"/>
      <c r="C545" s="7"/>
      <c r="D545" s="7"/>
      <c r="E545" s="7"/>
      <c r="F545" s="7"/>
      <c r="G545" s="7"/>
      <c r="H545" s="7"/>
      <c r="I545" s="7"/>
      <c r="J545" s="7"/>
      <c r="O545" s="56"/>
      <c r="P545" s="56"/>
      <c r="Q545" s="56"/>
      <c r="R545" s="56"/>
      <c r="S545" s="56"/>
      <c r="T545" s="56"/>
      <c r="U545" s="4"/>
      <c r="V545" s="4"/>
      <c r="W545" s="4"/>
      <c r="X545" s="4"/>
      <c r="Y545" s="4"/>
      <c r="Z545" s="4"/>
      <c r="AA545" s="4"/>
      <c r="AB545" s="4"/>
    </row>
    <row r="546" spans="2:28">
      <c r="B546" s="8"/>
      <c r="C546" s="7"/>
      <c r="D546" s="7"/>
      <c r="E546" s="7"/>
      <c r="F546" s="7"/>
      <c r="G546" s="7"/>
      <c r="H546" s="7"/>
      <c r="I546" s="7"/>
      <c r="J546" s="7"/>
      <c r="O546" s="56"/>
      <c r="P546" s="56"/>
      <c r="Q546" s="56"/>
      <c r="R546" s="56"/>
      <c r="S546" s="56"/>
      <c r="T546" s="56"/>
      <c r="U546" s="4"/>
      <c r="V546" s="4"/>
      <c r="W546" s="4"/>
      <c r="X546" s="4"/>
      <c r="Y546" s="4"/>
      <c r="Z546" s="4"/>
      <c r="AA546" s="4"/>
      <c r="AB546" s="4"/>
    </row>
    <row r="547" spans="2:28">
      <c r="B547" s="8"/>
      <c r="C547" s="7"/>
      <c r="D547" s="7"/>
      <c r="E547" s="7"/>
      <c r="F547" s="7"/>
      <c r="G547" s="7"/>
      <c r="H547" s="7"/>
      <c r="I547" s="7"/>
      <c r="J547" s="7"/>
      <c r="O547" s="56"/>
      <c r="P547" s="56"/>
      <c r="Q547" s="56"/>
      <c r="R547" s="56"/>
      <c r="S547" s="56"/>
      <c r="T547" s="56"/>
      <c r="U547" s="4"/>
      <c r="V547" s="4"/>
      <c r="W547" s="4"/>
      <c r="X547" s="4"/>
      <c r="Y547" s="4"/>
      <c r="Z547" s="4"/>
      <c r="AA547" s="4"/>
      <c r="AB547" s="4"/>
    </row>
    <row r="548" spans="2:28">
      <c r="B548" s="8"/>
      <c r="C548" s="7"/>
      <c r="D548" s="7"/>
      <c r="E548" s="7"/>
      <c r="F548" s="7"/>
      <c r="G548" s="7"/>
      <c r="H548" s="7"/>
      <c r="I548" s="7"/>
      <c r="J548" s="7"/>
      <c r="O548" s="56"/>
      <c r="P548" s="56"/>
      <c r="Q548" s="56"/>
      <c r="R548" s="56"/>
      <c r="S548" s="56"/>
      <c r="T548" s="56"/>
      <c r="U548" s="4"/>
      <c r="V548" s="4"/>
      <c r="W548" s="4"/>
      <c r="X548" s="4"/>
      <c r="Y548" s="4"/>
      <c r="Z548" s="4"/>
      <c r="AA548" s="4"/>
      <c r="AB548" s="4"/>
    </row>
    <row r="549" spans="2:28">
      <c r="B549" s="8"/>
      <c r="C549" s="7"/>
      <c r="D549" s="7"/>
      <c r="E549" s="7"/>
      <c r="F549" s="7"/>
      <c r="G549" s="7"/>
      <c r="H549" s="7"/>
      <c r="I549" s="7"/>
      <c r="J549" s="7"/>
      <c r="O549" s="56"/>
      <c r="P549" s="56"/>
      <c r="Q549" s="56"/>
      <c r="R549" s="56"/>
      <c r="S549" s="56"/>
      <c r="T549" s="56"/>
      <c r="U549" s="4"/>
      <c r="V549" s="4"/>
      <c r="W549" s="4"/>
      <c r="X549" s="4"/>
      <c r="Y549" s="4"/>
      <c r="Z549" s="4"/>
      <c r="AA549" s="4"/>
      <c r="AB549" s="4"/>
    </row>
    <row r="550" spans="2:28">
      <c r="B550" s="8"/>
      <c r="C550" s="7"/>
      <c r="D550" s="7"/>
      <c r="E550" s="7"/>
      <c r="F550" s="7"/>
      <c r="G550" s="7"/>
      <c r="H550" s="7"/>
      <c r="I550" s="7"/>
      <c r="J550" s="7"/>
      <c r="O550" s="56"/>
      <c r="P550" s="56"/>
      <c r="Q550" s="56"/>
      <c r="R550" s="56"/>
      <c r="S550" s="56"/>
      <c r="T550" s="56"/>
      <c r="U550" s="4"/>
      <c r="V550" s="4"/>
      <c r="W550" s="4"/>
      <c r="X550" s="4"/>
      <c r="Y550" s="4"/>
      <c r="Z550" s="4"/>
      <c r="AA550" s="4"/>
      <c r="AB550" s="4"/>
    </row>
    <row r="551" spans="2:28">
      <c r="B551" s="8"/>
      <c r="C551" s="7"/>
      <c r="D551" s="7"/>
      <c r="E551" s="7"/>
      <c r="F551" s="7"/>
      <c r="G551" s="7"/>
      <c r="H551" s="7"/>
      <c r="I551" s="7"/>
      <c r="J551" s="7"/>
      <c r="O551" s="56"/>
      <c r="P551" s="56"/>
      <c r="Q551" s="56"/>
      <c r="R551" s="56"/>
      <c r="S551" s="56"/>
      <c r="T551" s="56"/>
      <c r="U551" s="4"/>
      <c r="V551" s="4"/>
      <c r="W551" s="4"/>
      <c r="X551" s="4"/>
      <c r="Y551" s="4"/>
      <c r="Z551" s="4"/>
      <c r="AA551" s="4"/>
      <c r="AB551" s="4"/>
    </row>
    <row r="552" spans="2:28">
      <c r="B552" s="8"/>
      <c r="C552" s="7"/>
      <c r="D552" s="7"/>
      <c r="E552" s="7"/>
      <c r="F552" s="7"/>
      <c r="G552" s="7"/>
      <c r="H552" s="7"/>
      <c r="I552" s="7"/>
      <c r="J552" s="7"/>
      <c r="O552" s="56"/>
      <c r="P552" s="56"/>
      <c r="Q552" s="56"/>
      <c r="R552" s="56"/>
      <c r="S552" s="56"/>
      <c r="T552" s="56"/>
      <c r="U552" s="4"/>
      <c r="V552" s="4"/>
      <c r="W552" s="4"/>
      <c r="X552" s="4"/>
      <c r="Y552" s="4"/>
      <c r="Z552" s="4"/>
      <c r="AA552" s="4"/>
      <c r="AB552" s="4"/>
    </row>
    <row r="553" spans="2:28">
      <c r="B553" s="8"/>
      <c r="C553" s="7"/>
      <c r="D553" s="7"/>
      <c r="E553" s="7"/>
      <c r="F553" s="7"/>
      <c r="G553" s="7"/>
      <c r="H553" s="7"/>
      <c r="I553" s="7"/>
      <c r="J553" s="7"/>
      <c r="O553" s="56"/>
      <c r="P553" s="56"/>
      <c r="Q553" s="56"/>
      <c r="R553" s="56"/>
      <c r="S553" s="56"/>
      <c r="T553" s="56"/>
      <c r="U553" s="4"/>
      <c r="V553" s="4"/>
      <c r="W553" s="4"/>
      <c r="X553" s="4"/>
      <c r="Y553" s="4"/>
      <c r="Z553" s="4"/>
      <c r="AA553" s="4"/>
      <c r="AB553" s="4"/>
    </row>
    <row r="554" spans="2:28">
      <c r="B554" s="8"/>
      <c r="C554" s="7"/>
      <c r="D554" s="7"/>
      <c r="E554" s="7"/>
      <c r="F554" s="7"/>
      <c r="G554" s="7"/>
      <c r="H554" s="7"/>
      <c r="I554" s="7"/>
      <c r="J554" s="7"/>
      <c r="O554" s="56"/>
      <c r="P554" s="56"/>
      <c r="Q554" s="56"/>
      <c r="R554" s="56"/>
      <c r="S554" s="56"/>
      <c r="T554" s="56"/>
      <c r="U554" s="4"/>
      <c r="V554" s="4"/>
      <c r="W554" s="4"/>
      <c r="X554" s="4"/>
      <c r="Y554" s="4"/>
      <c r="Z554" s="4"/>
      <c r="AA554" s="4"/>
      <c r="AB554" s="4"/>
    </row>
    <row r="555" spans="2:28">
      <c r="B555" s="8"/>
      <c r="C555" s="7"/>
      <c r="D555" s="7"/>
      <c r="E555" s="7"/>
      <c r="F555" s="7"/>
      <c r="G555" s="7"/>
      <c r="H555" s="7"/>
      <c r="I555" s="7"/>
      <c r="J555" s="7"/>
      <c r="O555" s="56"/>
      <c r="P555" s="56"/>
      <c r="Q555" s="56"/>
      <c r="R555" s="56"/>
      <c r="S555" s="56"/>
      <c r="T555" s="56"/>
      <c r="U555" s="4"/>
      <c r="V555" s="4"/>
      <c r="W555" s="4"/>
      <c r="X555" s="4"/>
      <c r="Y555" s="4"/>
      <c r="Z555" s="4"/>
      <c r="AA555" s="4"/>
      <c r="AB555" s="4"/>
    </row>
    <row r="556" spans="2:28">
      <c r="B556" s="8"/>
      <c r="C556" s="7"/>
      <c r="D556" s="7"/>
      <c r="E556" s="7"/>
      <c r="F556" s="7"/>
      <c r="G556" s="7"/>
      <c r="H556" s="7"/>
      <c r="I556" s="7"/>
      <c r="J556" s="7"/>
      <c r="O556" s="56"/>
      <c r="P556" s="56"/>
      <c r="Q556" s="56"/>
      <c r="R556" s="56"/>
      <c r="S556" s="56"/>
      <c r="T556" s="56"/>
      <c r="U556" s="4"/>
      <c r="V556" s="4"/>
      <c r="W556" s="4"/>
      <c r="X556" s="4"/>
      <c r="Y556" s="4"/>
      <c r="Z556" s="4"/>
      <c r="AA556" s="4"/>
      <c r="AB556" s="4"/>
    </row>
    <row r="557" spans="2:28">
      <c r="B557" s="8"/>
      <c r="C557" s="7"/>
      <c r="D557" s="7"/>
      <c r="E557" s="7"/>
      <c r="F557" s="7"/>
      <c r="G557" s="7"/>
      <c r="H557" s="7"/>
      <c r="I557" s="7"/>
      <c r="J557" s="7"/>
      <c r="O557" s="56"/>
      <c r="P557" s="56"/>
      <c r="Q557" s="56"/>
      <c r="R557" s="56"/>
      <c r="S557" s="56"/>
      <c r="T557" s="56"/>
      <c r="U557" s="4"/>
      <c r="V557" s="4"/>
      <c r="W557" s="4"/>
      <c r="X557" s="4"/>
      <c r="Y557" s="4"/>
      <c r="Z557" s="4"/>
      <c r="AA557" s="4"/>
      <c r="AB557" s="4"/>
    </row>
    <row r="558" spans="2:28">
      <c r="B558" s="8"/>
      <c r="C558" s="7"/>
      <c r="D558" s="7"/>
      <c r="E558" s="7"/>
      <c r="F558" s="7"/>
      <c r="G558" s="7"/>
      <c r="H558" s="7"/>
      <c r="I558" s="7"/>
      <c r="J558" s="7"/>
      <c r="O558" s="56"/>
      <c r="P558" s="56"/>
      <c r="Q558" s="56"/>
      <c r="R558" s="56"/>
      <c r="S558" s="56"/>
      <c r="T558" s="56"/>
      <c r="U558" s="4"/>
      <c r="V558" s="4"/>
      <c r="W558" s="4"/>
      <c r="X558" s="4"/>
      <c r="Y558" s="4"/>
      <c r="Z558" s="4"/>
      <c r="AA558" s="4"/>
      <c r="AB558" s="4"/>
    </row>
    <row r="559" spans="2:28">
      <c r="B559" s="8"/>
      <c r="C559" s="7"/>
      <c r="D559" s="7"/>
      <c r="E559" s="7"/>
      <c r="F559" s="7"/>
      <c r="G559" s="7"/>
      <c r="H559" s="7"/>
      <c r="I559" s="7"/>
      <c r="J559" s="7"/>
      <c r="O559" s="56"/>
      <c r="P559" s="56"/>
      <c r="Q559" s="56"/>
      <c r="R559" s="56"/>
      <c r="S559" s="56"/>
      <c r="T559" s="56"/>
      <c r="U559" s="4"/>
      <c r="V559" s="4"/>
      <c r="W559" s="4"/>
      <c r="X559" s="4"/>
      <c r="Y559" s="4"/>
      <c r="Z559" s="4"/>
      <c r="AA559" s="4"/>
      <c r="AB559" s="4"/>
    </row>
    <row r="560" spans="2:28">
      <c r="B560" s="8"/>
      <c r="C560" s="7"/>
      <c r="D560" s="7"/>
      <c r="E560" s="7"/>
      <c r="F560" s="7"/>
      <c r="G560" s="7"/>
      <c r="H560" s="7"/>
      <c r="I560" s="7"/>
      <c r="J560" s="7"/>
      <c r="O560" s="56"/>
      <c r="P560" s="56"/>
      <c r="Q560" s="56"/>
      <c r="R560" s="56"/>
      <c r="S560" s="56"/>
      <c r="T560" s="56"/>
      <c r="U560" s="4"/>
      <c r="V560" s="4"/>
      <c r="W560" s="4"/>
      <c r="X560" s="4"/>
      <c r="Y560" s="4"/>
      <c r="Z560" s="4"/>
      <c r="AA560" s="4"/>
      <c r="AB560" s="4"/>
    </row>
    <row r="561" spans="2:28">
      <c r="B561" s="8"/>
      <c r="C561" s="7"/>
      <c r="D561" s="7"/>
      <c r="E561" s="7"/>
      <c r="F561" s="7"/>
      <c r="G561" s="7"/>
      <c r="H561" s="7"/>
      <c r="I561" s="7"/>
      <c r="J561" s="7"/>
      <c r="O561" s="56"/>
      <c r="P561" s="56"/>
      <c r="Q561" s="56"/>
      <c r="R561" s="56"/>
      <c r="S561" s="56"/>
      <c r="T561" s="56"/>
      <c r="U561" s="4"/>
      <c r="V561" s="4"/>
      <c r="W561" s="4"/>
      <c r="X561" s="4"/>
      <c r="Y561" s="4"/>
      <c r="Z561" s="4"/>
      <c r="AA561" s="4"/>
      <c r="AB561" s="4"/>
    </row>
    <row r="562" spans="2:28">
      <c r="B562" s="8"/>
      <c r="C562" s="7"/>
      <c r="D562" s="7"/>
      <c r="E562" s="7"/>
      <c r="F562" s="7"/>
      <c r="G562" s="7"/>
      <c r="H562" s="7"/>
      <c r="I562" s="7"/>
      <c r="J562" s="7"/>
      <c r="O562" s="56"/>
      <c r="P562" s="56"/>
      <c r="Q562" s="56"/>
      <c r="R562" s="56"/>
      <c r="S562" s="56"/>
      <c r="T562" s="56"/>
      <c r="U562" s="4"/>
      <c r="V562" s="4"/>
      <c r="W562" s="4"/>
      <c r="X562" s="4"/>
      <c r="Y562" s="4"/>
      <c r="Z562" s="4"/>
      <c r="AA562" s="4"/>
      <c r="AB562" s="4"/>
    </row>
    <row r="563" spans="2:28">
      <c r="B563" s="8"/>
      <c r="C563" s="7"/>
      <c r="D563" s="7"/>
      <c r="E563" s="7"/>
      <c r="F563" s="7"/>
      <c r="G563" s="7"/>
      <c r="H563" s="7"/>
      <c r="I563" s="7"/>
      <c r="J563" s="7"/>
      <c r="O563" s="56"/>
      <c r="P563" s="56"/>
      <c r="Q563" s="56"/>
      <c r="R563" s="56"/>
      <c r="S563" s="56"/>
      <c r="T563" s="56"/>
      <c r="U563" s="4"/>
      <c r="V563" s="4"/>
      <c r="W563" s="4"/>
      <c r="X563" s="4"/>
      <c r="Y563" s="4"/>
      <c r="Z563" s="4"/>
      <c r="AA563" s="4"/>
      <c r="AB563" s="4"/>
    </row>
    <row r="564" spans="2:28">
      <c r="B564" s="8"/>
      <c r="C564" s="7"/>
      <c r="D564" s="7"/>
      <c r="E564" s="7"/>
      <c r="F564" s="7"/>
      <c r="G564" s="7"/>
      <c r="H564" s="7"/>
      <c r="I564" s="7"/>
      <c r="J564" s="7"/>
      <c r="O564" s="56"/>
      <c r="P564" s="56"/>
      <c r="Q564" s="56"/>
      <c r="R564" s="56"/>
      <c r="S564" s="56"/>
      <c r="T564" s="56"/>
      <c r="U564" s="4"/>
      <c r="V564" s="4"/>
      <c r="W564" s="4"/>
      <c r="X564" s="4"/>
      <c r="Y564" s="4"/>
      <c r="Z564" s="4"/>
      <c r="AA564" s="4"/>
      <c r="AB564" s="4"/>
    </row>
    <row r="565" spans="2:28">
      <c r="B565" s="8"/>
      <c r="C565" s="7"/>
      <c r="D565" s="7"/>
      <c r="E565" s="7"/>
      <c r="F565" s="7"/>
      <c r="G565" s="7"/>
      <c r="H565" s="7"/>
      <c r="I565" s="7"/>
      <c r="J565" s="7"/>
      <c r="O565" s="56"/>
      <c r="P565" s="56"/>
      <c r="Q565" s="56"/>
      <c r="R565" s="56"/>
      <c r="S565" s="56"/>
      <c r="T565" s="56"/>
      <c r="U565" s="4"/>
      <c r="V565" s="4"/>
      <c r="W565" s="4"/>
      <c r="X565" s="4"/>
      <c r="Y565" s="4"/>
      <c r="Z565" s="4"/>
      <c r="AA565" s="4"/>
      <c r="AB565" s="4"/>
    </row>
    <row r="566" spans="2:28">
      <c r="B566" s="8"/>
      <c r="C566" s="7"/>
      <c r="D566" s="7"/>
      <c r="E566" s="7"/>
      <c r="F566" s="7"/>
      <c r="G566" s="7"/>
      <c r="H566" s="7"/>
      <c r="I566" s="7"/>
      <c r="J566" s="7"/>
      <c r="O566" s="56"/>
      <c r="P566" s="56"/>
      <c r="Q566" s="56"/>
      <c r="R566" s="56"/>
      <c r="S566" s="56"/>
      <c r="T566" s="56"/>
      <c r="U566" s="4"/>
      <c r="V566" s="4"/>
      <c r="W566" s="4"/>
      <c r="X566" s="4"/>
      <c r="Y566" s="4"/>
      <c r="Z566" s="4"/>
      <c r="AA566" s="4"/>
      <c r="AB566" s="4"/>
    </row>
    <row r="567" spans="2:28">
      <c r="B567" s="8"/>
      <c r="C567" s="7"/>
      <c r="D567" s="7"/>
      <c r="E567" s="7"/>
      <c r="F567" s="7"/>
      <c r="G567" s="7"/>
      <c r="H567" s="7"/>
      <c r="I567" s="7"/>
      <c r="J567" s="7"/>
      <c r="O567" s="56"/>
      <c r="P567" s="56"/>
      <c r="Q567" s="56"/>
      <c r="R567" s="56"/>
      <c r="S567" s="56"/>
      <c r="T567" s="56"/>
      <c r="U567" s="4"/>
      <c r="V567" s="4"/>
      <c r="W567" s="4"/>
      <c r="X567" s="4"/>
      <c r="Y567" s="4"/>
      <c r="Z567" s="4"/>
      <c r="AA567" s="4"/>
      <c r="AB567" s="4"/>
    </row>
    <row r="568" spans="2:28">
      <c r="B568" s="8"/>
      <c r="C568" s="7"/>
      <c r="D568" s="7"/>
      <c r="E568" s="7"/>
      <c r="F568" s="7"/>
      <c r="G568" s="7"/>
      <c r="H568" s="7"/>
      <c r="I568" s="7"/>
      <c r="J568" s="7"/>
      <c r="O568" s="56"/>
      <c r="P568" s="56"/>
      <c r="Q568" s="56"/>
      <c r="R568" s="56"/>
      <c r="S568" s="56"/>
      <c r="T568" s="56"/>
      <c r="U568" s="4"/>
      <c r="V568" s="4"/>
      <c r="W568" s="4"/>
      <c r="X568" s="4"/>
      <c r="Y568" s="4"/>
      <c r="Z568" s="4"/>
      <c r="AA568" s="4"/>
      <c r="AB568" s="4"/>
    </row>
    <row r="569" spans="2:28">
      <c r="B569" s="8"/>
      <c r="C569" s="7"/>
      <c r="D569" s="7"/>
      <c r="E569" s="7"/>
      <c r="F569" s="7"/>
      <c r="G569" s="7"/>
      <c r="H569" s="7"/>
      <c r="I569" s="7"/>
      <c r="J569" s="7"/>
      <c r="O569" s="56"/>
      <c r="P569" s="56"/>
      <c r="Q569" s="56"/>
      <c r="R569" s="56"/>
      <c r="S569" s="56"/>
      <c r="T569" s="56"/>
      <c r="U569" s="4"/>
      <c r="V569" s="4"/>
      <c r="W569" s="4"/>
      <c r="X569" s="4"/>
      <c r="Y569" s="4"/>
      <c r="Z569" s="4"/>
      <c r="AA569" s="4"/>
      <c r="AB569" s="4"/>
    </row>
    <row r="570" spans="2:28">
      <c r="B570" s="8"/>
      <c r="C570" s="7"/>
      <c r="D570" s="7"/>
      <c r="E570" s="7"/>
      <c r="F570" s="7"/>
      <c r="G570" s="7"/>
      <c r="H570" s="7"/>
      <c r="I570" s="7"/>
      <c r="J570" s="7"/>
      <c r="O570" s="56"/>
      <c r="P570" s="56"/>
      <c r="Q570" s="56"/>
      <c r="R570" s="56"/>
      <c r="S570" s="56"/>
      <c r="T570" s="56"/>
      <c r="U570" s="4"/>
      <c r="V570" s="4"/>
      <c r="W570" s="4"/>
      <c r="X570" s="4"/>
      <c r="Y570" s="4"/>
      <c r="Z570" s="4"/>
      <c r="AA570" s="4"/>
      <c r="AB570" s="4"/>
    </row>
    <row r="571" spans="2:28">
      <c r="B571" s="8"/>
      <c r="C571" s="7"/>
      <c r="D571" s="7"/>
      <c r="E571" s="7"/>
      <c r="F571" s="7"/>
      <c r="G571" s="7"/>
      <c r="H571" s="7"/>
      <c r="I571" s="7"/>
      <c r="J571" s="7"/>
      <c r="O571" s="56"/>
      <c r="P571" s="56"/>
      <c r="Q571" s="56"/>
      <c r="R571" s="56"/>
      <c r="S571" s="56"/>
      <c r="T571" s="56"/>
      <c r="U571" s="4"/>
      <c r="V571" s="4"/>
      <c r="W571" s="4"/>
      <c r="X571" s="4"/>
      <c r="Y571" s="4"/>
      <c r="Z571" s="4"/>
      <c r="AA571" s="4"/>
      <c r="AB571" s="4"/>
    </row>
    <row r="572" spans="2:28">
      <c r="B572" s="8"/>
      <c r="C572" s="7"/>
      <c r="D572" s="7"/>
      <c r="E572" s="7"/>
      <c r="F572" s="7"/>
      <c r="G572" s="7"/>
      <c r="H572" s="7"/>
      <c r="I572" s="7"/>
      <c r="J572" s="7"/>
      <c r="O572" s="56"/>
      <c r="P572" s="56"/>
      <c r="Q572" s="56"/>
      <c r="R572" s="56"/>
      <c r="S572" s="56"/>
      <c r="T572" s="56"/>
      <c r="U572" s="4"/>
      <c r="V572" s="4"/>
      <c r="W572" s="4"/>
      <c r="X572" s="4"/>
      <c r="Y572" s="4"/>
      <c r="Z572" s="4"/>
      <c r="AA572" s="4"/>
      <c r="AB572" s="4"/>
    </row>
    <row r="573" spans="2:28">
      <c r="B573" s="8"/>
      <c r="C573" s="7"/>
      <c r="D573" s="7"/>
      <c r="E573" s="7"/>
      <c r="F573" s="7"/>
      <c r="G573" s="7"/>
      <c r="H573" s="7"/>
      <c r="I573" s="7"/>
      <c r="J573" s="7"/>
      <c r="O573" s="56"/>
      <c r="P573" s="56"/>
      <c r="Q573" s="56"/>
      <c r="R573" s="56"/>
      <c r="S573" s="56"/>
      <c r="T573" s="56"/>
      <c r="U573" s="4"/>
      <c r="V573" s="4"/>
      <c r="W573" s="4"/>
      <c r="X573" s="4"/>
      <c r="Y573" s="4"/>
      <c r="Z573" s="4"/>
      <c r="AA573" s="4"/>
      <c r="AB573" s="4"/>
    </row>
    <row r="574" spans="2:28">
      <c r="B574" s="8"/>
      <c r="C574" s="7"/>
      <c r="D574" s="7"/>
      <c r="E574" s="7"/>
      <c r="F574" s="7"/>
      <c r="G574" s="7"/>
      <c r="H574" s="7"/>
      <c r="I574" s="7"/>
      <c r="J574" s="7"/>
      <c r="O574" s="56"/>
      <c r="P574" s="56"/>
      <c r="Q574" s="56"/>
      <c r="R574" s="56"/>
      <c r="S574" s="56"/>
      <c r="T574" s="56"/>
      <c r="U574" s="4"/>
      <c r="V574" s="4"/>
      <c r="W574" s="4"/>
      <c r="X574" s="4"/>
      <c r="Y574" s="4"/>
      <c r="Z574" s="4"/>
      <c r="AA574" s="4"/>
      <c r="AB574" s="4"/>
    </row>
    <row r="575" spans="2:28">
      <c r="B575" s="8"/>
      <c r="C575" s="7"/>
      <c r="D575" s="7"/>
      <c r="E575" s="7"/>
      <c r="F575" s="7"/>
      <c r="G575" s="7"/>
      <c r="H575" s="7"/>
      <c r="I575" s="7"/>
      <c r="J575" s="7"/>
      <c r="O575" s="56"/>
      <c r="P575" s="56"/>
      <c r="Q575" s="56"/>
      <c r="R575" s="56"/>
      <c r="S575" s="56"/>
      <c r="T575" s="56"/>
      <c r="U575" s="4"/>
      <c r="V575" s="4"/>
      <c r="W575" s="4"/>
      <c r="X575" s="4"/>
      <c r="Y575" s="4"/>
      <c r="Z575" s="4"/>
      <c r="AA575" s="4"/>
      <c r="AB575" s="4"/>
    </row>
    <row r="576" spans="2:28">
      <c r="B576" s="8"/>
      <c r="C576" s="7"/>
      <c r="D576" s="7"/>
      <c r="E576" s="7"/>
      <c r="F576" s="7"/>
      <c r="G576" s="7"/>
      <c r="H576" s="7"/>
      <c r="I576" s="7"/>
      <c r="J576" s="7"/>
      <c r="O576" s="56"/>
      <c r="P576" s="56"/>
      <c r="Q576" s="56"/>
      <c r="R576" s="56"/>
      <c r="S576" s="56"/>
      <c r="T576" s="56"/>
      <c r="U576" s="4"/>
      <c r="V576" s="4"/>
      <c r="W576" s="4"/>
      <c r="X576" s="4"/>
      <c r="Y576" s="4"/>
      <c r="Z576" s="4"/>
      <c r="AA576" s="4"/>
      <c r="AB576" s="4"/>
    </row>
    <row r="577" spans="2:28">
      <c r="B577" s="8"/>
      <c r="C577" s="7"/>
      <c r="D577" s="7"/>
      <c r="E577" s="7"/>
      <c r="F577" s="7"/>
      <c r="G577" s="7"/>
      <c r="H577" s="7"/>
      <c r="I577" s="7"/>
      <c r="J577" s="7"/>
      <c r="O577" s="56"/>
      <c r="P577" s="56"/>
      <c r="Q577" s="56"/>
      <c r="R577" s="56"/>
      <c r="S577" s="56"/>
      <c r="T577" s="56"/>
      <c r="U577" s="4"/>
      <c r="V577" s="4"/>
      <c r="W577" s="4"/>
      <c r="X577" s="4"/>
      <c r="Y577" s="4"/>
      <c r="Z577" s="4"/>
      <c r="AA577" s="4"/>
      <c r="AB577" s="4"/>
    </row>
    <row r="578" spans="2:28">
      <c r="B578" s="8"/>
      <c r="C578" s="7"/>
      <c r="D578" s="7"/>
      <c r="E578" s="7"/>
      <c r="F578" s="7"/>
      <c r="G578" s="7"/>
      <c r="H578" s="7"/>
      <c r="I578" s="7"/>
      <c r="J578" s="7"/>
      <c r="O578" s="56"/>
      <c r="P578" s="56"/>
      <c r="Q578" s="56"/>
      <c r="R578" s="56"/>
      <c r="S578" s="56"/>
      <c r="T578" s="56"/>
      <c r="U578" s="4"/>
      <c r="V578" s="4"/>
      <c r="W578" s="4"/>
      <c r="X578" s="4"/>
      <c r="Y578" s="4"/>
      <c r="Z578" s="4"/>
      <c r="AA578" s="4"/>
      <c r="AB578" s="4"/>
    </row>
    <row r="579" spans="2:28">
      <c r="B579" s="8"/>
      <c r="C579" s="7"/>
      <c r="D579" s="7"/>
      <c r="E579" s="7"/>
      <c r="F579" s="7"/>
      <c r="G579" s="7"/>
      <c r="H579" s="7"/>
      <c r="I579" s="7"/>
      <c r="J579" s="7"/>
      <c r="O579" s="56"/>
      <c r="P579" s="56"/>
      <c r="Q579" s="56"/>
      <c r="R579" s="56"/>
      <c r="S579" s="56"/>
      <c r="T579" s="56"/>
      <c r="U579" s="4"/>
      <c r="V579" s="4"/>
      <c r="W579" s="4"/>
      <c r="X579" s="4"/>
      <c r="Y579" s="4"/>
      <c r="Z579" s="4"/>
      <c r="AA579" s="4"/>
      <c r="AB579" s="4"/>
    </row>
    <row r="580" spans="2:28">
      <c r="B580" s="8"/>
      <c r="C580" s="7"/>
      <c r="D580" s="7"/>
      <c r="E580" s="7"/>
      <c r="F580" s="7"/>
      <c r="G580" s="7"/>
      <c r="H580" s="7"/>
      <c r="I580" s="7"/>
      <c r="J580" s="7"/>
      <c r="O580" s="56"/>
      <c r="P580" s="56"/>
      <c r="Q580" s="56"/>
      <c r="R580" s="56"/>
      <c r="S580" s="56"/>
      <c r="T580" s="56"/>
      <c r="U580" s="4"/>
      <c r="V580" s="4"/>
      <c r="W580" s="4"/>
      <c r="X580" s="4"/>
      <c r="Y580" s="4"/>
      <c r="Z580" s="4"/>
      <c r="AA580" s="4"/>
      <c r="AB580" s="4"/>
    </row>
    <row r="581" spans="2:28">
      <c r="B581" s="8"/>
      <c r="C581" s="7"/>
      <c r="D581" s="7"/>
      <c r="E581" s="7"/>
      <c r="F581" s="7"/>
      <c r="G581" s="7"/>
      <c r="H581" s="7"/>
      <c r="I581" s="7"/>
      <c r="J581" s="7"/>
      <c r="O581" s="56"/>
      <c r="P581" s="56"/>
      <c r="Q581" s="56"/>
      <c r="R581" s="56"/>
      <c r="S581" s="56"/>
      <c r="T581" s="56"/>
      <c r="U581" s="4"/>
      <c r="V581" s="4"/>
      <c r="W581" s="4"/>
      <c r="X581" s="4"/>
      <c r="Y581" s="4"/>
      <c r="Z581" s="4"/>
      <c r="AA581" s="4"/>
      <c r="AB581" s="4"/>
    </row>
    <row r="582" spans="2:28">
      <c r="B582" s="8"/>
      <c r="C582" s="7"/>
      <c r="D582" s="7"/>
      <c r="E582" s="7"/>
      <c r="F582" s="7"/>
      <c r="G582" s="7"/>
      <c r="H582" s="7"/>
      <c r="I582" s="7"/>
      <c r="J582" s="7"/>
      <c r="O582" s="56"/>
      <c r="P582" s="56"/>
      <c r="Q582" s="56"/>
      <c r="R582" s="56"/>
      <c r="S582" s="56"/>
      <c r="T582" s="56"/>
      <c r="U582" s="4"/>
      <c r="V582" s="4"/>
      <c r="W582" s="4"/>
      <c r="X582" s="4"/>
      <c r="Y582" s="4"/>
      <c r="Z582" s="4"/>
      <c r="AA582" s="4"/>
      <c r="AB582" s="4"/>
    </row>
    <row r="583" spans="2:28">
      <c r="B583" s="8"/>
      <c r="C583" s="7"/>
      <c r="D583" s="7"/>
      <c r="E583" s="7"/>
      <c r="F583" s="7"/>
      <c r="G583" s="7"/>
      <c r="H583" s="7"/>
      <c r="I583" s="7"/>
      <c r="J583" s="7"/>
      <c r="O583" s="56"/>
      <c r="P583" s="56"/>
      <c r="Q583" s="56"/>
      <c r="R583" s="56"/>
      <c r="S583" s="56"/>
      <c r="T583" s="56"/>
      <c r="U583" s="4"/>
      <c r="V583" s="4"/>
      <c r="W583" s="4"/>
      <c r="X583" s="4"/>
      <c r="Y583" s="4"/>
      <c r="Z583" s="4"/>
      <c r="AA583" s="4"/>
      <c r="AB583" s="4"/>
    </row>
    <row r="584" spans="2:28">
      <c r="B584" s="8"/>
      <c r="C584" s="7"/>
      <c r="D584" s="7"/>
      <c r="E584" s="7"/>
      <c r="F584" s="7"/>
      <c r="G584" s="7"/>
      <c r="H584" s="7"/>
      <c r="I584" s="7"/>
      <c r="J584" s="7"/>
      <c r="O584" s="56"/>
      <c r="P584" s="56"/>
      <c r="Q584" s="56"/>
      <c r="R584" s="56"/>
      <c r="S584" s="56"/>
      <c r="T584" s="56"/>
      <c r="U584" s="4"/>
      <c r="V584" s="4"/>
      <c r="W584" s="4"/>
      <c r="X584" s="4"/>
      <c r="Y584" s="4"/>
      <c r="Z584" s="4"/>
      <c r="AA584" s="4"/>
      <c r="AB584" s="4"/>
    </row>
    <row r="585" spans="2:28">
      <c r="B585" s="8"/>
      <c r="C585" s="7"/>
      <c r="D585" s="7"/>
      <c r="E585" s="7"/>
      <c r="F585" s="7"/>
      <c r="G585" s="7"/>
      <c r="H585" s="7"/>
      <c r="I585" s="7"/>
      <c r="J585" s="7"/>
      <c r="O585" s="56"/>
      <c r="P585" s="56"/>
      <c r="Q585" s="56"/>
      <c r="R585" s="56"/>
      <c r="S585" s="56"/>
      <c r="T585" s="56"/>
      <c r="U585" s="4"/>
      <c r="V585" s="4"/>
      <c r="W585" s="4"/>
      <c r="X585" s="4"/>
      <c r="Y585" s="4"/>
      <c r="Z585" s="4"/>
      <c r="AA585" s="4"/>
      <c r="AB585" s="4"/>
    </row>
    <row r="586" spans="2:28">
      <c r="B586" s="8"/>
      <c r="C586" s="7"/>
      <c r="D586" s="7"/>
      <c r="E586" s="7"/>
      <c r="F586" s="7"/>
      <c r="G586" s="7"/>
      <c r="H586" s="7"/>
      <c r="I586" s="7"/>
      <c r="J586" s="7"/>
      <c r="O586" s="56"/>
      <c r="P586" s="56"/>
      <c r="Q586" s="56"/>
      <c r="R586" s="56"/>
      <c r="S586" s="56"/>
      <c r="T586" s="56"/>
      <c r="U586" s="4"/>
      <c r="V586" s="4"/>
      <c r="W586" s="4"/>
      <c r="X586" s="4"/>
      <c r="Y586" s="4"/>
      <c r="Z586" s="4"/>
      <c r="AA586" s="4"/>
      <c r="AB586" s="4"/>
    </row>
    <row r="587" spans="2:28">
      <c r="B587" s="8"/>
      <c r="C587" s="7"/>
      <c r="D587" s="7"/>
      <c r="E587" s="7"/>
      <c r="F587" s="7"/>
      <c r="G587" s="7"/>
      <c r="H587" s="7"/>
      <c r="I587" s="7"/>
      <c r="J587" s="7"/>
      <c r="O587" s="56"/>
      <c r="P587" s="56"/>
      <c r="Q587" s="56"/>
      <c r="R587" s="56"/>
      <c r="S587" s="56"/>
      <c r="T587" s="56"/>
      <c r="U587" s="4"/>
      <c r="V587" s="4"/>
      <c r="W587" s="4"/>
      <c r="X587" s="4"/>
      <c r="Y587" s="4"/>
      <c r="Z587" s="4"/>
      <c r="AA587" s="4"/>
      <c r="AB587" s="4"/>
    </row>
    <row r="588" spans="2:28">
      <c r="B588" s="8"/>
      <c r="C588" s="7"/>
      <c r="D588" s="7"/>
      <c r="E588" s="7"/>
      <c r="F588" s="7"/>
      <c r="G588" s="7"/>
      <c r="H588" s="7"/>
      <c r="I588" s="7"/>
      <c r="J588" s="7"/>
      <c r="O588" s="56"/>
      <c r="P588" s="56"/>
      <c r="Q588" s="56"/>
      <c r="R588" s="56"/>
      <c r="S588" s="56"/>
      <c r="T588" s="56"/>
      <c r="U588" s="4"/>
      <c r="V588" s="4"/>
      <c r="W588" s="4"/>
      <c r="X588" s="4"/>
      <c r="Y588" s="4"/>
      <c r="Z588" s="4"/>
      <c r="AA588" s="4"/>
      <c r="AB588" s="4"/>
    </row>
    <row r="589" spans="2:28">
      <c r="B589" s="8"/>
      <c r="C589" s="7"/>
      <c r="D589" s="7"/>
      <c r="E589" s="7"/>
      <c r="F589" s="7"/>
      <c r="G589" s="7"/>
      <c r="H589" s="7"/>
      <c r="I589" s="7"/>
      <c r="J589" s="7"/>
      <c r="O589" s="56"/>
      <c r="P589" s="56"/>
      <c r="Q589" s="56"/>
      <c r="R589" s="56"/>
      <c r="S589" s="56"/>
      <c r="T589" s="56"/>
      <c r="U589" s="4"/>
      <c r="V589" s="4"/>
      <c r="W589" s="4"/>
      <c r="X589" s="4"/>
      <c r="Y589" s="4"/>
      <c r="Z589" s="4"/>
      <c r="AA589" s="4"/>
      <c r="AB589" s="4"/>
    </row>
    <row r="590" spans="2:28">
      <c r="B590" s="8"/>
      <c r="C590" s="7"/>
      <c r="D590" s="7"/>
      <c r="E590" s="7"/>
      <c r="F590" s="7"/>
      <c r="G590" s="7"/>
      <c r="H590" s="7"/>
      <c r="I590" s="7"/>
      <c r="J590" s="7"/>
      <c r="O590" s="56"/>
      <c r="P590" s="56"/>
      <c r="Q590" s="56"/>
      <c r="R590" s="56"/>
      <c r="S590" s="56"/>
      <c r="T590" s="56"/>
      <c r="U590" s="4"/>
      <c r="V590" s="4"/>
      <c r="W590" s="4"/>
      <c r="X590" s="4"/>
      <c r="Y590" s="4"/>
      <c r="Z590" s="4"/>
      <c r="AA590" s="4"/>
      <c r="AB590" s="4"/>
    </row>
    <row r="591" spans="2:28">
      <c r="B591" s="8"/>
      <c r="C591" s="7"/>
      <c r="D591" s="7"/>
      <c r="E591" s="7"/>
      <c r="F591" s="7"/>
      <c r="G591" s="7"/>
      <c r="H591" s="7"/>
      <c r="I591" s="7"/>
      <c r="J591" s="7"/>
      <c r="O591" s="56"/>
      <c r="P591" s="56"/>
      <c r="Q591" s="56"/>
      <c r="R591" s="56"/>
      <c r="S591" s="56"/>
      <c r="T591" s="56"/>
      <c r="U591" s="4"/>
      <c r="V591" s="4"/>
      <c r="W591" s="4"/>
      <c r="X591" s="4"/>
      <c r="Y591" s="4"/>
      <c r="Z591" s="4"/>
      <c r="AA591" s="4"/>
      <c r="AB591" s="4"/>
    </row>
    <row r="592" spans="2:28">
      <c r="B592" s="8"/>
      <c r="C592" s="7"/>
      <c r="D592" s="7"/>
      <c r="E592" s="7"/>
      <c r="F592" s="7"/>
      <c r="G592" s="7"/>
      <c r="H592" s="7"/>
      <c r="I592" s="7"/>
      <c r="J592" s="7"/>
      <c r="O592" s="56"/>
      <c r="P592" s="56"/>
      <c r="Q592" s="56"/>
      <c r="R592" s="56"/>
      <c r="S592" s="56"/>
      <c r="T592" s="56"/>
      <c r="U592" s="4"/>
      <c r="V592" s="4"/>
      <c r="W592" s="4"/>
      <c r="X592" s="4"/>
      <c r="Y592" s="4"/>
      <c r="Z592" s="4"/>
      <c r="AA592" s="4"/>
      <c r="AB592" s="4"/>
    </row>
    <row r="593" spans="2:28">
      <c r="B593" s="8"/>
      <c r="C593" s="7"/>
      <c r="D593" s="7"/>
      <c r="E593" s="7"/>
      <c r="F593" s="7"/>
      <c r="G593" s="7"/>
      <c r="H593" s="7"/>
      <c r="I593" s="7"/>
      <c r="J593" s="7"/>
      <c r="O593" s="56"/>
      <c r="P593" s="56"/>
      <c r="Q593" s="56"/>
      <c r="R593" s="56"/>
      <c r="S593" s="56"/>
      <c r="T593" s="56"/>
      <c r="U593" s="4"/>
      <c r="V593" s="4"/>
      <c r="W593" s="4"/>
      <c r="X593" s="4"/>
      <c r="Y593" s="4"/>
      <c r="Z593" s="4"/>
      <c r="AA593" s="4"/>
      <c r="AB593" s="4"/>
    </row>
    <row r="594" spans="2:28">
      <c r="B594" s="8"/>
      <c r="C594" s="7"/>
      <c r="D594" s="7"/>
      <c r="E594" s="7"/>
      <c r="F594" s="7"/>
      <c r="G594" s="7"/>
      <c r="H594" s="7"/>
      <c r="I594" s="7"/>
      <c r="J594" s="7"/>
      <c r="O594" s="56"/>
      <c r="P594" s="56"/>
      <c r="Q594" s="56"/>
      <c r="R594" s="56"/>
      <c r="S594" s="56"/>
      <c r="T594" s="56"/>
      <c r="U594" s="4"/>
      <c r="V594" s="4"/>
      <c r="W594" s="4"/>
      <c r="X594" s="4"/>
      <c r="Y594" s="4"/>
      <c r="Z594" s="4"/>
      <c r="AA594" s="4"/>
      <c r="AB594" s="4"/>
    </row>
    <row r="595" spans="2:28">
      <c r="B595" s="8"/>
      <c r="C595" s="7"/>
      <c r="D595" s="7"/>
      <c r="E595" s="7"/>
      <c r="F595" s="7"/>
      <c r="G595" s="7"/>
      <c r="H595" s="7"/>
      <c r="I595" s="7"/>
      <c r="J595" s="7"/>
      <c r="O595" s="56"/>
      <c r="P595" s="56"/>
      <c r="Q595" s="56"/>
      <c r="R595" s="56"/>
      <c r="S595" s="56"/>
      <c r="T595" s="56"/>
      <c r="U595" s="4"/>
      <c r="V595" s="4"/>
      <c r="W595" s="4"/>
      <c r="X595" s="4"/>
      <c r="Y595" s="4"/>
      <c r="Z595" s="4"/>
      <c r="AA595" s="4"/>
      <c r="AB595" s="4"/>
    </row>
    <row r="596" spans="2:28">
      <c r="B596" s="8"/>
      <c r="C596" s="7"/>
      <c r="D596" s="7"/>
      <c r="E596" s="7"/>
      <c r="F596" s="7"/>
      <c r="G596" s="7"/>
      <c r="H596" s="7"/>
      <c r="I596" s="7"/>
      <c r="J596" s="7"/>
      <c r="O596" s="56"/>
      <c r="P596" s="56"/>
      <c r="Q596" s="56"/>
      <c r="R596" s="56"/>
      <c r="S596" s="56"/>
      <c r="T596" s="56"/>
      <c r="U596" s="4"/>
      <c r="V596" s="4"/>
      <c r="W596" s="4"/>
      <c r="X596" s="4"/>
      <c r="Y596" s="4"/>
      <c r="Z596" s="4"/>
      <c r="AA596" s="4"/>
      <c r="AB596" s="4"/>
    </row>
    <row r="597" spans="2:28">
      <c r="B597" s="8"/>
      <c r="C597" s="7"/>
      <c r="D597" s="7"/>
      <c r="E597" s="7"/>
      <c r="F597" s="7"/>
      <c r="G597" s="7"/>
      <c r="H597" s="7"/>
      <c r="I597" s="7"/>
      <c r="J597" s="7"/>
      <c r="O597" s="56"/>
      <c r="P597" s="56"/>
      <c r="Q597" s="56"/>
      <c r="R597" s="56"/>
      <c r="S597" s="56"/>
      <c r="T597" s="56"/>
      <c r="U597" s="4"/>
      <c r="V597" s="4"/>
      <c r="W597" s="4"/>
      <c r="X597" s="4"/>
      <c r="Y597" s="4"/>
      <c r="Z597" s="4"/>
      <c r="AA597" s="4"/>
      <c r="AB597" s="4"/>
    </row>
    <row r="598" spans="2:28">
      <c r="B598" s="8"/>
      <c r="C598" s="7"/>
      <c r="D598" s="7"/>
      <c r="E598" s="7"/>
      <c r="F598" s="7"/>
      <c r="G598" s="7"/>
      <c r="H598" s="7"/>
      <c r="I598" s="7"/>
      <c r="J598" s="7"/>
      <c r="O598" s="56"/>
      <c r="P598" s="56"/>
      <c r="Q598" s="56"/>
      <c r="R598" s="56"/>
      <c r="S598" s="56"/>
      <c r="T598" s="56"/>
      <c r="U598" s="4"/>
      <c r="V598" s="4"/>
      <c r="W598" s="4"/>
      <c r="X598" s="4"/>
      <c r="Y598" s="4"/>
      <c r="Z598" s="4"/>
      <c r="AA598" s="4"/>
      <c r="AB598" s="4"/>
    </row>
    <row r="599" spans="2:28">
      <c r="B599" s="8"/>
      <c r="C599" s="7"/>
      <c r="D599" s="7"/>
      <c r="E599" s="7"/>
      <c r="F599" s="7"/>
      <c r="G599" s="7"/>
      <c r="H599" s="7"/>
      <c r="I599" s="7"/>
      <c r="J599" s="7"/>
      <c r="O599" s="56"/>
      <c r="P599" s="56"/>
      <c r="Q599" s="56"/>
      <c r="R599" s="56"/>
      <c r="S599" s="56"/>
      <c r="T599" s="56"/>
      <c r="U599" s="4"/>
      <c r="V599" s="4"/>
      <c r="W599" s="4"/>
      <c r="X599" s="4"/>
      <c r="Y599" s="4"/>
      <c r="Z599" s="4"/>
      <c r="AA599" s="4"/>
      <c r="AB599" s="4"/>
    </row>
    <row r="600" spans="2:28">
      <c r="B600" s="8"/>
      <c r="C600" s="7"/>
      <c r="D600" s="7"/>
      <c r="E600" s="7"/>
      <c r="F600" s="7"/>
      <c r="G600" s="7"/>
      <c r="H600" s="7"/>
      <c r="I600" s="7"/>
      <c r="J600" s="7"/>
      <c r="O600" s="56"/>
      <c r="P600" s="56"/>
      <c r="Q600" s="56"/>
      <c r="R600" s="56"/>
      <c r="S600" s="56"/>
      <c r="T600" s="56"/>
      <c r="U600" s="4"/>
      <c r="V600" s="4"/>
      <c r="W600" s="4"/>
      <c r="X600" s="4"/>
      <c r="Y600" s="4"/>
      <c r="Z600" s="4"/>
      <c r="AA600" s="4"/>
      <c r="AB600" s="4"/>
    </row>
    <row r="601" spans="2:28">
      <c r="B601" s="8"/>
      <c r="C601" s="7"/>
      <c r="D601" s="7"/>
      <c r="E601" s="7"/>
      <c r="F601" s="7"/>
      <c r="G601" s="7"/>
      <c r="H601" s="7"/>
      <c r="I601" s="7"/>
      <c r="J601" s="7"/>
      <c r="O601" s="56"/>
      <c r="P601" s="56"/>
      <c r="Q601" s="56"/>
      <c r="R601" s="56"/>
      <c r="S601" s="56"/>
      <c r="T601" s="56"/>
      <c r="U601" s="4"/>
      <c r="V601" s="4"/>
      <c r="W601" s="4"/>
      <c r="X601" s="4"/>
      <c r="Y601" s="4"/>
      <c r="Z601" s="4"/>
      <c r="AA601" s="4"/>
      <c r="AB601" s="4"/>
    </row>
    <row r="602" spans="2:28">
      <c r="B602" s="8"/>
      <c r="C602" s="7"/>
      <c r="D602" s="7"/>
      <c r="E602" s="7"/>
      <c r="F602" s="7"/>
      <c r="G602" s="7"/>
      <c r="H602" s="7"/>
      <c r="I602" s="7"/>
      <c r="J602" s="7"/>
      <c r="O602" s="56"/>
      <c r="P602" s="56"/>
      <c r="Q602" s="56"/>
      <c r="R602" s="56"/>
      <c r="S602" s="56"/>
      <c r="T602" s="56"/>
      <c r="U602" s="4"/>
      <c r="V602" s="4"/>
      <c r="W602" s="4"/>
      <c r="X602" s="4"/>
      <c r="Y602" s="4"/>
      <c r="Z602" s="4"/>
      <c r="AA602" s="4"/>
      <c r="AB602" s="4"/>
    </row>
    <row r="603" spans="2:28">
      <c r="B603" s="8"/>
      <c r="C603" s="7"/>
      <c r="D603" s="7"/>
      <c r="E603" s="7"/>
      <c r="F603" s="7"/>
      <c r="G603" s="7"/>
      <c r="H603" s="7"/>
      <c r="I603" s="7"/>
      <c r="J603" s="7"/>
      <c r="O603" s="56"/>
      <c r="P603" s="56"/>
      <c r="Q603" s="56"/>
      <c r="R603" s="56"/>
      <c r="S603" s="56"/>
      <c r="T603" s="56"/>
      <c r="U603" s="4"/>
      <c r="V603" s="4"/>
      <c r="W603" s="4"/>
      <c r="X603" s="4"/>
      <c r="Y603" s="4"/>
      <c r="Z603" s="4"/>
      <c r="AA603" s="4"/>
      <c r="AB603" s="4"/>
    </row>
    <row r="604" spans="2:28">
      <c r="B604" s="8"/>
      <c r="C604" s="7"/>
      <c r="D604" s="7"/>
      <c r="E604" s="7"/>
      <c r="F604" s="7"/>
      <c r="G604" s="7"/>
      <c r="H604" s="7"/>
      <c r="I604" s="7"/>
      <c r="J604" s="7"/>
      <c r="O604" s="56"/>
      <c r="P604" s="56"/>
      <c r="Q604" s="56"/>
      <c r="R604" s="56"/>
      <c r="S604" s="56"/>
      <c r="T604" s="56"/>
      <c r="U604" s="4"/>
      <c r="V604" s="4"/>
      <c r="W604" s="4"/>
      <c r="X604" s="4"/>
      <c r="Y604" s="4"/>
      <c r="Z604" s="4"/>
      <c r="AA604" s="4"/>
      <c r="AB604" s="4"/>
    </row>
    <row r="605" spans="2:28">
      <c r="B605" s="8"/>
      <c r="C605" s="7"/>
      <c r="D605" s="7"/>
      <c r="E605" s="7"/>
      <c r="F605" s="7"/>
      <c r="G605" s="7"/>
      <c r="H605" s="7"/>
      <c r="I605" s="7"/>
      <c r="J605" s="7"/>
      <c r="O605" s="56"/>
      <c r="P605" s="56"/>
      <c r="Q605" s="56"/>
      <c r="R605" s="56"/>
      <c r="S605" s="56"/>
      <c r="T605" s="56"/>
      <c r="U605" s="4"/>
      <c r="V605" s="4"/>
      <c r="W605" s="4"/>
      <c r="X605" s="4"/>
      <c r="Y605" s="4"/>
      <c r="Z605" s="4"/>
      <c r="AA605" s="4"/>
      <c r="AB605" s="4"/>
    </row>
    <row r="606" spans="2:28">
      <c r="B606" s="8"/>
      <c r="C606" s="7"/>
      <c r="D606" s="7"/>
      <c r="E606" s="7"/>
      <c r="F606" s="7"/>
      <c r="G606" s="7"/>
      <c r="H606" s="7"/>
      <c r="I606" s="7"/>
      <c r="J606" s="7"/>
      <c r="O606" s="56"/>
      <c r="P606" s="56"/>
      <c r="Q606" s="56"/>
      <c r="R606" s="56"/>
      <c r="S606" s="56"/>
      <c r="T606" s="56"/>
      <c r="U606" s="4"/>
      <c r="V606" s="4"/>
      <c r="W606" s="4"/>
      <c r="X606" s="4"/>
      <c r="Y606" s="4"/>
      <c r="Z606" s="4"/>
      <c r="AA606" s="4"/>
      <c r="AB606" s="4"/>
    </row>
    <row r="607" spans="2:28">
      <c r="B607" s="8"/>
      <c r="C607" s="7"/>
      <c r="D607" s="7"/>
      <c r="E607" s="7"/>
      <c r="F607" s="7"/>
      <c r="G607" s="7"/>
      <c r="H607" s="7"/>
      <c r="I607" s="7"/>
      <c r="J607" s="7"/>
      <c r="O607" s="56"/>
      <c r="P607" s="56"/>
      <c r="Q607" s="56"/>
      <c r="R607" s="56"/>
      <c r="S607" s="56"/>
      <c r="T607" s="56"/>
      <c r="U607" s="4"/>
      <c r="V607" s="4"/>
      <c r="W607" s="4"/>
      <c r="X607" s="4"/>
      <c r="Y607" s="4"/>
      <c r="Z607" s="4"/>
      <c r="AA607" s="4"/>
      <c r="AB607" s="4"/>
    </row>
    <row r="608" spans="2:28">
      <c r="B608" s="8"/>
      <c r="C608" s="7"/>
      <c r="D608" s="7"/>
      <c r="E608" s="7"/>
      <c r="F608" s="7"/>
      <c r="G608" s="7"/>
      <c r="H608" s="7"/>
      <c r="I608" s="7"/>
      <c r="J608" s="7"/>
      <c r="O608" s="56"/>
      <c r="P608" s="56"/>
      <c r="Q608" s="56"/>
      <c r="R608" s="56"/>
      <c r="S608" s="56"/>
      <c r="T608" s="56"/>
      <c r="U608" s="4"/>
      <c r="V608" s="4"/>
      <c r="W608" s="4"/>
      <c r="X608" s="4"/>
      <c r="Y608" s="4"/>
      <c r="Z608" s="4"/>
      <c r="AA608" s="4"/>
      <c r="AB608" s="4"/>
    </row>
    <row r="609" spans="2:28">
      <c r="B609" s="8"/>
      <c r="C609" s="7"/>
      <c r="D609" s="7"/>
      <c r="E609" s="7"/>
      <c r="F609" s="7"/>
      <c r="G609" s="7"/>
      <c r="H609" s="7"/>
      <c r="I609" s="7"/>
      <c r="J609" s="7"/>
      <c r="O609" s="56"/>
      <c r="P609" s="56"/>
      <c r="Q609" s="56"/>
      <c r="R609" s="56"/>
      <c r="S609" s="56"/>
      <c r="T609" s="56"/>
      <c r="U609" s="4"/>
      <c r="V609" s="4"/>
      <c r="W609" s="4"/>
      <c r="X609" s="4"/>
      <c r="Y609" s="4"/>
      <c r="Z609" s="4"/>
      <c r="AA609" s="4"/>
      <c r="AB609" s="4"/>
    </row>
    <row r="610" spans="2:28">
      <c r="B610" s="8"/>
      <c r="C610" s="7"/>
      <c r="D610" s="7"/>
      <c r="E610" s="7"/>
      <c r="F610" s="7"/>
      <c r="G610" s="7"/>
      <c r="H610" s="7"/>
      <c r="I610" s="7"/>
      <c r="J610" s="7"/>
      <c r="O610" s="56"/>
      <c r="P610" s="56"/>
      <c r="Q610" s="56"/>
      <c r="R610" s="56"/>
      <c r="S610" s="56"/>
      <c r="T610" s="56"/>
      <c r="U610" s="4"/>
      <c r="V610" s="4"/>
      <c r="W610" s="4"/>
      <c r="X610" s="4"/>
      <c r="Y610" s="4"/>
      <c r="Z610" s="4"/>
      <c r="AA610" s="4"/>
      <c r="AB610" s="4"/>
    </row>
    <row r="611" spans="2:28">
      <c r="B611" s="8"/>
      <c r="C611" s="7"/>
      <c r="D611" s="7"/>
      <c r="E611" s="7"/>
      <c r="F611" s="7"/>
      <c r="G611" s="7"/>
      <c r="H611" s="7"/>
      <c r="I611" s="7"/>
      <c r="J611" s="7"/>
      <c r="O611" s="56"/>
      <c r="P611" s="56"/>
      <c r="Q611" s="56"/>
      <c r="R611" s="56"/>
      <c r="S611" s="56"/>
      <c r="T611" s="56"/>
      <c r="U611" s="4"/>
      <c r="V611" s="4"/>
      <c r="W611" s="4"/>
      <c r="X611" s="4"/>
      <c r="Y611" s="4"/>
      <c r="Z611" s="4"/>
      <c r="AA611" s="4"/>
      <c r="AB611" s="4"/>
    </row>
    <row r="612" spans="2:28">
      <c r="B612" s="8"/>
      <c r="C612" s="7"/>
      <c r="D612" s="7"/>
      <c r="E612" s="7"/>
      <c r="F612" s="7"/>
      <c r="G612" s="7"/>
      <c r="H612" s="7"/>
      <c r="I612" s="7"/>
      <c r="J612" s="7"/>
      <c r="O612" s="56"/>
      <c r="P612" s="56"/>
      <c r="Q612" s="56"/>
      <c r="R612" s="56"/>
      <c r="S612" s="56"/>
      <c r="T612" s="56"/>
      <c r="U612" s="4"/>
      <c r="V612" s="4"/>
      <c r="W612" s="4"/>
      <c r="X612" s="4"/>
      <c r="Y612" s="4"/>
      <c r="Z612" s="4"/>
      <c r="AA612" s="4"/>
      <c r="AB612" s="4"/>
    </row>
    <row r="613" spans="2:28">
      <c r="B613" s="8"/>
      <c r="C613" s="7"/>
      <c r="D613" s="7"/>
      <c r="E613" s="7"/>
      <c r="F613" s="7"/>
      <c r="G613" s="7"/>
      <c r="H613" s="7"/>
      <c r="I613" s="7"/>
      <c r="J613" s="7"/>
      <c r="O613" s="56"/>
      <c r="P613" s="56"/>
      <c r="Q613" s="56"/>
      <c r="R613" s="56"/>
      <c r="S613" s="56"/>
      <c r="T613" s="56"/>
      <c r="U613" s="4"/>
      <c r="V613" s="4"/>
      <c r="W613" s="4"/>
      <c r="X613" s="4"/>
      <c r="Y613" s="4"/>
      <c r="Z613" s="4"/>
      <c r="AA613" s="4"/>
      <c r="AB613" s="4"/>
    </row>
    <row r="614" spans="2:28">
      <c r="B614" s="8"/>
      <c r="C614" s="7"/>
      <c r="D614" s="7"/>
      <c r="E614" s="7"/>
      <c r="F614" s="7"/>
      <c r="G614" s="7"/>
      <c r="H614" s="7"/>
      <c r="I614" s="7"/>
      <c r="J614" s="7"/>
      <c r="O614" s="56"/>
      <c r="P614" s="56"/>
      <c r="Q614" s="56"/>
      <c r="R614" s="56"/>
      <c r="S614" s="56"/>
      <c r="T614" s="56"/>
      <c r="U614" s="4"/>
      <c r="V614" s="4"/>
      <c r="W614" s="4"/>
      <c r="X614" s="4"/>
      <c r="Y614" s="4"/>
      <c r="Z614" s="4"/>
      <c r="AA614" s="4"/>
      <c r="AB614" s="4"/>
    </row>
    <row r="615" spans="2:28">
      <c r="B615" s="8"/>
      <c r="C615" s="7"/>
      <c r="D615" s="7"/>
      <c r="E615" s="7"/>
      <c r="F615" s="7"/>
      <c r="G615" s="7"/>
      <c r="H615" s="7"/>
      <c r="I615" s="7"/>
      <c r="J615" s="7"/>
      <c r="O615" s="56"/>
      <c r="P615" s="56"/>
      <c r="Q615" s="56"/>
      <c r="R615" s="56"/>
      <c r="S615" s="56"/>
      <c r="T615" s="56"/>
      <c r="U615" s="4"/>
      <c r="V615" s="4"/>
      <c r="W615" s="4"/>
      <c r="X615" s="4"/>
      <c r="Y615" s="4"/>
      <c r="Z615" s="4"/>
      <c r="AA615" s="4"/>
      <c r="AB615" s="4"/>
    </row>
    <row r="616" spans="2:28">
      <c r="B616" s="8"/>
      <c r="C616" s="7"/>
      <c r="D616" s="7"/>
      <c r="E616" s="7"/>
      <c r="F616" s="7"/>
      <c r="G616" s="7"/>
      <c r="H616" s="7"/>
      <c r="I616" s="7"/>
      <c r="J616" s="7"/>
      <c r="O616" s="56"/>
      <c r="P616" s="56"/>
      <c r="Q616" s="56"/>
      <c r="R616" s="56"/>
      <c r="S616" s="56"/>
      <c r="T616" s="56"/>
      <c r="U616" s="4"/>
      <c r="V616" s="4"/>
      <c r="W616" s="4"/>
      <c r="X616" s="4"/>
      <c r="Y616" s="4"/>
      <c r="Z616" s="4"/>
      <c r="AA616" s="4"/>
      <c r="AB616" s="4"/>
    </row>
    <row r="617" spans="2:28">
      <c r="B617" s="8"/>
      <c r="C617" s="7"/>
      <c r="D617" s="7"/>
      <c r="E617" s="7"/>
      <c r="F617" s="7"/>
      <c r="G617" s="7"/>
      <c r="H617" s="7"/>
      <c r="I617" s="7"/>
      <c r="J617" s="7"/>
      <c r="O617" s="56"/>
      <c r="P617" s="56"/>
      <c r="Q617" s="56"/>
      <c r="R617" s="56"/>
      <c r="S617" s="56"/>
      <c r="T617" s="56"/>
      <c r="U617" s="4"/>
      <c r="V617" s="4"/>
      <c r="W617" s="4"/>
      <c r="X617" s="4"/>
      <c r="Y617" s="4"/>
      <c r="Z617" s="4"/>
      <c r="AA617" s="4"/>
      <c r="AB617" s="4"/>
    </row>
    <row r="618" spans="2:28">
      <c r="B618" s="8"/>
      <c r="C618" s="7"/>
      <c r="D618" s="7"/>
      <c r="E618" s="7"/>
      <c r="F618" s="7"/>
      <c r="G618" s="7"/>
      <c r="H618" s="7"/>
      <c r="I618" s="7"/>
      <c r="J618" s="7"/>
      <c r="O618" s="56"/>
      <c r="P618" s="56"/>
      <c r="Q618" s="56"/>
      <c r="R618" s="56"/>
      <c r="S618" s="56"/>
      <c r="T618" s="56"/>
      <c r="U618" s="4"/>
      <c r="V618" s="4"/>
      <c r="W618" s="4"/>
      <c r="X618" s="4"/>
      <c r="Y618" s="4"/>
      <c r="Z618" s="4"/>
      <c r="AA618" s="4"/>
      <c r="AB618" s="4"/>
    </row>
    <row r="619" spans="2:28">
      <c r="B619" s="8"/>
      <c r="C619" s="7"/>
      <c r="D619" s="7"/>
      <c r="E619" s="7"/>
      <c r="F619" s="7"/>
      <c r="G619" s="7"/>
      <c r="H619" s="7"/>
      <c r="I619" s="7"/>
      <c r="J619" s="7"/>
      <c r="O619" s="56"/>
      <c r="P619" s="56"/>
      <c r="Q619" s="56"/>
      <c r="R619" s="56"/>
      <c r="S619" s="56"/>
      <c r="T619" s="56"/>
      <c r="U619" s="4"/>
      <c r="V619" s="4"/>
      <c r="W619" s="4"/>
      <c r="X619" s="4"/>
      <c r="Y619" s="4"/>
      <c r="Z619" s="4"/>
      <c r="AA619" s="4"/>
      <c r="AB619" s="4"/>
    </row>
    <row r="620" spans="2:28">
      <c r="B620" s="8"/>
      <c r="C620" s="7"/>
      <c r="D620" s="7"/>
      <c r="E620" s="7"/>
      <c r="F620" s="7"/>
      <c r="G620" s="7"/>
      <c r="H620" s="7"/>
      <c r="I620" s="7"/>
      <c r="J620" s="7"/>
      <c r="O620" s="56"/>
      <c r="P620" s="56"/>
      <c r="Q620" s="56"/>
      <c r="R620" s="56"/>
      <c r="S620" s="56"/>
      <c r="T620" s="56"/>
      <c r="U620" s="4"/>
      <c r="V620" s="4"/>
      <c r="W620" s="4"/>
      <c r="X620" s="4"/>
      <c r="Y620" s="4"/>
      <c r="Z620" s="4"/>
      <c r="AA620" s="4"/>
      <c r="AB620" s="4"/>
    </row>
    <row r="621" spans="2:28">
      <c r="B621" s="8"/>
      <c r="C621" s="7"/>
      <c r="D621" s="7"/>
      <c r="E621" s="7"/>
      <c r="F621" s="7"/>
      <c r="G621" s="7"/>
      <c r="H621" s="7"/>
      <c r="I621" s="7"/>
      <c r="J621" s="7"/>
      <c r="O621" s="56"/>
      <c r="P621" s="56"/>
      <c r="Q621" s="56"/>
      <c r="R621" s="56"/>
      <c r="S621" s="56"/>
      <c r="T621" s="56"/>
      <c r="U621" s="4"/>
      <c r="V621" s="4"/>
      <c r="W621" s="4"/>
      <c r="X621" s="4"/>
      <c r="Y621" s="4"/>
      <c r="Z621" s="4"/>
      <c r="AA621" s="4"/>
      <c r="AB621" s="4"/>
    </row>
    <row r="622" spans="2:28">
      <c r="B622" s="8"/>
      <c r="C622" s="7"/>
      <c r="D622" s="7"/>
      <c r="E622" s="7"/>
      <c r="F622" s="7"/>
      <c r="G622" s="7"/>
      <c r="H622" s="7"/>
      <c r="I622" s="7"/>
      <c r="J622" s="7"/>
      <c r="O622" s="56"/>
      <c r="P622" s="56"/>
      <c r="Q622" s="56"/>
      <c r="R622" s="56"/>
      <c r="S622" s="56"/>
      <c r="T622" s="56"/>
      <c r="U622" s="4"/>
      <c r="V622" s="4"/>
      <c r="W622" s="4"/>
      <c r="X622" s="4"/>
      <c r="Y622" s="4"/>
      <c r="Z622" s="4"/>
      <c r="AA622" s="4"/>
      <c r="AB622" s="4"/>
    </row>
    <row r="623" spans="2:28">
      <c r="B623" s="8"/>
      <c r="C623" s="7"/>
      <c r="D623" s="7"/>
      <c r="E623" s="7"/>
      <c r="F623" s="7"/>
      <c r="G623" s="7"/>
      <c r="H623" s="7"/>
      <c r="I623" s="7"/>
      <c r="J623" s="7"/>
      <c r="O623" s="56"/>
      <c r="P623" s="56"/>
      <c r="Q623" s="56"/>
      <c r="R623" s="56"/>
      <c r="S623" s="56"/>
      <c r="T623" s="56"/>
      <c r="U623" s="4"/>
      <c r="V623" s="4"/>
      <c r="W623" s="4"/>
      <c r="X623" s="4"/>
      <c r="Y623" s="4"/>
      <c r="Z623" s="4"/>
      <c r="AA623" s="4"/>
      <c r="AB623" s="4"/>
    </row>
    <row r="624" spans="2:28">
      <c r="B624" s="8"/>
      <c r="C624" s="7"/>
      <c r="D624" s="7"/>
      <c r="E624" s="7"/>
      <c r="F624" s="7"/>
      <c r="G624" s="7"/>
      <c r="H624" s="7"/>
      <c r="I624" s="7"/>
      <c r="J624" s="7"/>
      <c r="O624" s="56"/>
      <c r="P624" s="56"/>
      <c r="Q624" s="56"/>
      <c r="R624" s="56"/>
      <c r="S624" s="56"/>
      <c r="T624" s="56"/>
      <c r="U624" s="4"/>
      <c r="V624" s="4"/>
      <c r="W624" s="4"/>
      <c r="X624" s="4"/>
      <c r="Y624" s="4"/>
      <c r="Z624" s="4"/>
      <c r="AA624" s="4"/>
      <c r="AB624" s="4"/>
    </row>
    <row r="625" spans="2:28">
      <c r="B625" s="8"/>
      <c r="C625" s="7"/>
      <c r="D625" s="7"/>
      <c r="E625" s="7"/>
      <c r="F625" s="7"/>
      <c r="G625" s="7"/>
      <c r="H625" s="7"/>
      <c r="I625" s="7"/>
      <c r="J625" s="7"/>
      <c r="O625" s="56"/>
      <c r="P625" s="56"/>
      <c r="Q625" s="56"/>
      <c r="R625" s="56"/>
      <c r="S625" s="56"/>
      <c r="T625" s="56"/>
      <c r="U625" s="4"/>
      <c r="V625" s="4"/>
      <c r="W625" s="4"/>
      <c r="X625" s="4"/>
      <c r="Y625" s="4"/>
      <c r="Z625" s="4"/>
      <c r="AA625" s="4"/>
      <c r="AB625" s="4"/>
    </row>
    <row r="626" spans="2:28">
      <c r="B626" s="8"/>
      <c r="C626" s="7"/>
      <c r="D626" s="7"/>
      <c r="E626" s="7"/>
      <c r="F626" s="7"/>
      <c r="G626" s="7"/>
      <c r="H626" s="7"/>
      <c r="I626" s="7"/>
      <c r="J626" s="7"/>
      <c r="O626" s="56"/>
      <c r="P626" s="56"/>
      <c r="Q626" s="56"/>
      <c r="R626" s="56"/>
      <c r="S626" s="56"/>
      <c r="T626" s="56"/>
      <c r="U626" s="4"/>
      <c r="V626" s="4"/>
      <c r="W626" s="4"/>
      <c r="X626" s="4"/>
      <c r="Y626" s="4"/>
      <c r="Z626" s="4"/>
      <c r="AA626" s="4"/>
      <c r="AB626" s="4"/>
    </row>
    <row r="627" spans="2:28">
      <c r="B627" s="8"/>
      <c r="C627" s="7"/>
      <c r="D627" s="7"/>
      <c r="E627" s="7"/>
      <c r="F627" s="7"/>
      <c r="G627" s="7"/>
      <c r="H627" s="7"/>
      <c r="I627" s="7"/>
      <c r="J627" s="7"/>
      <c r="O627" s="56"/>
      <c r="P627" s="56"/>
      <c r="Q627" s="56"/>
      <c r="R627" s="56"/>
      <c r="S627" s="56"/>
      <c r="T627" s="56"/>
      <c r="U627" s="4"/>
      <c r="V627" s="4"/>
      <c r="W627" s="4"/>
      <c r="X627" s="4"/>
      <c r="Y627" s="4"/>
      <c r="Z627" s="4"/>
      <c r="AA627" s="4"/>
      <c r="AB627" s="4"/>
    </row>
    <row r="628" spans="2:28">
      <c r="B628" s="8"/>
      <c r="C628" s="7"/>
      <c r="D628" s="7"/>
      <c r="E628" s="7"/>
      <c r="F628" s="7"/>
      <c r="G628" s="7"/>
      <c r="H628" s="7"/>
      <c r="I628" s="7"/>
      <c r="J628" s="7"/>
      <c r="O628" s="56"/>
      <c r="P628" s="56"/>
      <c r="Q628" s="56"/>
      <c r="R628" s="56"/>
      <c r="S628" s="56"/>
      <c r="T628" s="56"/>
      <c r="U628" s="4"/>
      <c r="V628" s="4"/>
      <c r="W628" s="4"/>
      <c r="X628" s="4"/>
      <c r="Y628" s="4"/>
      <c r="Z628" s="4"/>
      <c r="AA628" s="4"/>
      <c r="AB628" s="4"/>
    </row>
    <row r="629" spans="2:28">
      <c r="B629" s="8"/>
      <c r="C629" s="7"/>
      <c r="D629" s="7"/>
      <c r="E629" s="7"/>
      <c r="F629" s="7"/>
      <c r="G629" s="7"/>
      <c r="H629" s="7"/>
      <c r="I629" s="7"/>
      <c r="J629" s="7"/>
      <c r="O629" s="56"/>
      <c r="P629" s="56"/>
      <c r="Q629" s="56"/>
      <c r="R629" s="56"/>
      <c r="S629" s="56"/>
      <c r="T629" s="56"/>
      <c r="U629" s="4"/>
      <c r="V629" s="4"/>
      <c r="W629" s="4"/>
      <c r="X629" s="4"/>
      <c r="Y629" s="4"/>
      <c r="Z629" s="4"/>
      <c r="AA629" s="4"/>
      <c r="AB629" s="4"/>
    </row>
    <row r="630" spans="2:28">
      <c r="B630" s="8"/>
      <c r="C630" s="7"/>
      <c r="D630" s="7"/>
      <c r="E630" s="7"/>
      <c r="F630" s="7"/>
      <c r="G630" s="7"/>
      <c r="H630" s="7"/>
      <c r="I630" s="7"/>
      <c r="J630" s="7"/>
      <c r="O630" s="56"/>
      <c r="P630" s="56"/>
      <c r="Q630" s="56"/>
      <c r="R630" s="56"/>
      <c r="S630" s="56"/>
      <c r="T630" s="56"/>
      <c r="U630" s="4"/>
      <c r="V630" s="4"/>
      <c r="W630" s="4"/>
      <c r="X630" s="4"/>
      <c r="Y630" s="4"/>
      <c r="Z630" s="4"/>
      <c r="AA630" s="4"/>
      <c r="AB630" s="4"/>
    </row>
    <row r="631" spans="2:28">
      <c r="B631" s="8"/>
      <c r="C631" s="7"/>
      <c r="D631" s="7"/>
      <c r="E631" s="7"/>
      <c r="F631" s="7"/>
      <c r="G631" s="7"/>
      <c r="H631" s="7"/>
      <c r="I631" s="7"/>
      <c r="J631" s="7"/>
      <c r="O631" s="56"/>
      <c r="P631" s="56"/>
      <c r="Q631" s="56"/>
      <c r="R631" s="56"/>
      <c r="S631" s="56"/>
      <c r="T631" s="56"/>
      <c r="U631" s="4"/>
      <c r="V631" s="4"/>
      <c r="W631" s="4"/>
      <c r="X631" s="4"/>
      <c r="Y631" s="4"/>
      <c r="Z631" s="4"/>
      <c r="AA631" s="4"/>
      <c r="AB631" s="4"/>
    </row>
    <row r="632" spans="2:28">
      <c r="B632" s="8"/>
      <c r="C632" s="7"/>
      <c r="D632" s="7"/>
      <c r="E632" s="7"/>
      <c r="F632" s="7"/>
      <c r="G632" s="7"/>
      <c r="H632" s="7"/>
      <c r="I632" s="7"/>
      <c r="J632" s="7"/>
      <c r="O632" s="56"/>
      <c r="P632" s="56"/>
      <c r="Q632" s="56"/>
      <c r="R632" s="56"/>
      <c r="S632" s="56"/>
      <c r="T632" s="56"/>
      <c r="U632" s="4"/>
      <c r="V632" s="4"/>
      <c r="W632" s="4"/>
      <c r="X632" s="4"/>
      <c r="Y632" s="4"/>
      <c r="Z632" s="4"/>
      <c r="AA632" s="4"/>
      <c r="AB632" s="4"/>
    </row>
    <row r="633" spans="2:28">
      <c r="B633" s="8"/>
      <c r="C633" s="7"/>
      <c r="D633" s="7"/>
      <c r="E633" s="7"/>
      <c r="F633" s="7"/>
      <c r="G633" s="7"/>
      <c r="H633" s="7"/>
      <c r="I633" s="7"/>
      <c r="J633" s="7"/>
      <c r="O633" s="56"/>
      <c r="P633" s="56"/>
      <c r="Q633" s="56"/>
      <c r="R633" s="56"/>
      <c r="S633" s="56"/>
      <c r="T633" s="56"/>
      <c r="U633" s="4"/>
      <c r="V633" s="4"/>
      <c r="W633" s="4"/>
      <c r="X633" s="4"/>
      <c r="Y633" s="4"/>
      <c r="Z633" s="4"/>
      <c r="AA633" s="4"/>
      <c r="AB633" s="4"/>
    </row>
    <row r="634" spans="2:28">
      <c r="B634" s="8"/>
      <c r="C634" s="7"/>
      <c r="D634" s="7"/>
      <c r="E634" s="7"/>
      <c r="F634" s="7"/>
      <c r="G634" s="7"/>
      <c r="H634" s="7"/>
      <c r="I634" s="7"/>
      <c r="J634" s="7"/>
      <c r="O634" s="56"/>
      <c r="P634" s="56"/>
      <c r="Q634" s="56"/>
      <c r="R634" s="56"/>
      <c r="S634" s="56"/>
      <c r="T634" s="56"/>
      <c r="U634" s="4"/>
      <c r="V634" s="4"/>
      <c r="W634" s="4"/>
      <c r="X634" s="4"/>
      <c r="Y634" s="4"/>
      <c r="Z634" s="4"/>
      <c r="AA634" s="4"/>
      <c r="AB634" s="4"/>
    </row>
    <row r="635" spans="2:28">
      <c r="B635" s="8"/>
      <c r="C635" s="7"/>
      <c r="D635" s="7"/>
      <c r="E635" s="7"/>
      <c r="F635" s="7"/>
      <c r="G635" s="7"/>
      <c r="H635" s="7"/>
      <c r="I635" s="7"/>
      <c r="J635" s="7"/>
      <c r="O635" s="56"/>
      <c r="P635" s="56"/>
      <c r="Q635" s="56"/>
      <c r="R635" s="56"/>
      <c r="S635" s="56"/>
      <c r="T635" s="56"/>
      <c r="U635" s="4"/>
      <c r="V635" s="4"/>
      <c r="W635" s="4"/>
      <c r="X635" s="4"/>
      <c r="Y635" s="4"/>
      <c r="Z635" s="4"/>
      <c r="AA635" s="4"/>
      <c r="AB635" s="4"/>
    </row>
    <row r="636" spans="2:28">
      <c r="B636" s="8"/>
      <c r="C636" s="7"/>
      <c r="D636" s="7"/>
      <c r="E636" s="7"/>
      <c r="F636" s="7"/>
      <c r="G636" s="7"/>
      <c r="H636" s="7"/>
      <c r="I636" s="7"/>
      <c r="J636" s="7"/>
      <c r="O636" s="56"/>
      <c r="P636" s="56"/>
      <c r="Q636" s="56"/>
      <c r="R636" s="56"/>
      <c r="S636" s="56"/>
      <c r="T636" s="56"/>
      <c r="U636" s="4"/>
      <c r="V636" s="4"/>
      <c r="W636" s="4"/>
      <c r="X636" s="4"/>
      <c r="Y636" s="4"/>
      <c r="Z636" s="4"/>
      <c r="AA636" s="4"/>
      <c r="AB636" s="4"/>
    </row>
    <row r="637" spans="2:28">
      <c r="B637" s="8"/>
      <c r="C637" s="7"/>
      <c r="D637" s="7"/>
      <c r="E637" s="7"/>
      <c r="F637" s="7"/>
      <c r="G637" s="7"/>
      <c r="H637" s="7"/>
      <c r="I637" s="7"/>
      <c r="J637" s="7"/>
      <c r="O637" s="56"/>
      <c r="P637" s="56"/>
      <c r="Q637" s="56"/>
      <c r="R637" s="56"/>
      <c r="S637" s="56"/>
      <c r="T637" s="56"/>
      <c r="U637" s="4"/>
      <c r="V637" s="4"/>
      <c r="W637" s="4"/>
      <c r="X637" s="4"/>
      <c r="Y637" s="4"/>
      <c r="Z637" s="4"/>
      <c r="AA637" s="4"/>
      <c r="AB637" s="4"/>
    </row>
    <row r="638" spans="2:28">
      <c r="B638" s="8"/>
      <c r="C638" s="7"/>
      <c r="D638" s="7"/>
      <c r="E638" s="7"/>
      <c r="F638" s="7"/>
      <c r="G638" s="7"/>
      <c r="H638" s="7"/>
      <c r="I638" s="7"/>
      <c r="J638" s="7"/>
      <c r="O638" s="56"/>
      <c r="P638" s="56"/>
      <c r="Q638" s="56"/>
      <c r="R638" s="56"/>
      <c r="S638" s="56"/>
      <c r="T638" s="56"/>
      <c r="U638" s="4"/>
      <c r="V638" s="4"/>
      <c r="W638" s="4"/>
      <c r="X638" s="4"/>
      <c r="Y638" s="4"/>
      <c r="Z638" s="4"/>
      <c r="AA638" s="4"/>
      <c r="AB638" s="4"/>
    </row>
    <row r="639" spans="2:28">
      <c r="B639" s="8"/>
      <c r="C639" s="7"/>
      <c r="D639" s="7"/>
      <c r="E639" s="7"/>
      <c r="F639" s="7"/>
      <c r="G639" s="7"/>
      <c r="H639" s="7"/>
      <c r="I639" s="7"/>
      <c r="J639" s="7"/>
      <c r="O639" s="56"/>
      <c r="P639" s="56"/>
      <c r="Q639" s="56"/>
      <c r="R639" s="56"/>
      <c r="S639" s="56"/>
      <c r="T639" s="56"/>
      <c r="U639" s="4"/>
      <c r="V639" s="4"/>
      <c r="W639" s="4"/>
      <c r="X639" s="4"/>
      <c r="Y639" s="4"/>
      <c r="Z639" s="4"/>
      <c r="AA639" s="4"/>
      <c r="AB639" s="4"/>
    </row>
    <row r="640" spans="2:28">
      <c r="B640" s="8"/>
      <c r="C640" s="7"/>
      <c r="D640" s="7"/>
      <c r="E640" s="7"/>
      <c r="F640" s="7"/>
      <c r="G640" s="7"/>
      <c r="H640" s="7"/>
      <c r="I640" s="7"/>
      <c r="J640" s="7"/>
      <c r="O640" s="56"/>
      <c r="P640" s="56"/>
      <c r="Q640" s="56"/>
      <c r="R640" s="56"/>
      <c r="S640" s="56"/>
      <c r="T640" s="56"/>
      <c r="U640" s="4"/>
      <c r="V640" s="4"/>
      <c r="W640" s="4"/>
      <c r="X640" s="4"/>
      <c r="Y640" s="4"/>
      <c r="Z640" s="4"/>
      <c r="AA640" s="4"/>
      <c r="AB640" s="4"/>
    </row>
    <row r="641" spans="2:28">
      <c r="B641" s="8"/>
      <c r="C641" s="7"/>
      <c r="D641" s="7"/>
      <c r="E641" s="7"/>
      <c r="F641" s="7"/>
      <c r="G641" s="7"/>
      <c r="H641" s="7"/>
      <c r="I641" s="7"/>
      <c r="J641" s="7"/>
      <c r="O641" s="56"/>
      <c r="P641" s="56"/>
      <c r="Q641" s="56"/>
      <c r="R641" s="56"/>
      <c r="S641" s="56"/>
      <c r="T641" s="56"/>
      <c r="U641" s="4"/>
      <c r="V641" s="4"/>
      <c r="W641" s="4"/>
      <c r="X641" s="4"/>
      <c r="Y641" s="4"/>
      <c r="Z641" s="4"/>
      <c r="AA641" s="4"/>
      <c r="AB641" s="4"/>
    </row>
    <row r="642" spans="2:28">
      <c r="B642" s="8"/>
      <c r="C642" s="7"/>
      <c r="D642" s="7"/>
      <c r="E642" s="7"/>
      <c r="F642" s="7"/>
      <c r="G642" s="7"/>
      <c r="H642" s="7"/>
      <c r="I642" s="7"/>
      <c r="J642" s="7"/>
      <c r="O642" s="56"/>
      <c r="P642" s="56"/>
      <c r="Q642" s="56"/>
      <c r="R642" s="56"/>
      <c r="S642" s="56"/>
      <c r="T642" s="56"/>
      <c r="U642" s="4"/>
      <c r="V642" s="4"/>
      <c r="W642" s="4"/>
      <c r="X642" s="4"/>
      <c r="Y642" s="4"/>
      <c r="Z642" s="4"/>
      <c r="AA642" s="4"/>
      <c r="AB642" s="4"/>
    </row>
    <row r="643" spans="2:28">
      <c r="B643" s="8"/>
      <c r="C643" s="7"/>
      <c r="D643" s="7"/>
      <c r="E643" s="7"/>
      <c r="F643" s="7"/>
      <c r="G643" s="7"/>
      <c r="H643" s="7"/>
      <c r="I643" s="7"/>
      <c r="J643" s="7"/>
      <c r="O643" s="56"/>
      <c r="P643" s="56"/>
      <c r="Q643" s="56"/>
      <c r="R643" s="56"/>
      <c r="S643" s="56"/>
      <c r="T643" s="56"/>
      <c r="U643" s="4"/>
      <c r="V643" s="4"/>
      <c r="W643" s="4"/>
      <c r="X643" s="4"/>
      <c r="Y643" s="4"/>
      <c r="Z643" s="4"/>
      <c r="AA643" s="4"/>
      <c r="AB643" s="4"/>
    </row>
    <row r="644" spans="2:28">
      <c r="B644" s="8"/>
      <c r="C644" s="7"/>
      <c r="D644" s="7"/>
      <c r="E644" s="7"/>
      <c r="F644" s="7"/>
      <c r="G644" s="7"/>
      <c r="H644" s="7"/>
      <c r="I644" s="7"/>
      <c r="J644" s="7"/>
      <c r="O644" s="56"/>
      <c r="P644" s="56"/>
      <c r="Q644" s="56"/>
      <c r="R644" s="56"/>
      <c r="S644" s="56"/>
      <c r="T644" s="56"/>
      <c r="U644" s="4"/>
      <c r="V644" s="4"/>
      <c r="W644" s="4"/>
      <c r="X644" s="4"/>
      <c r="Y644" s="4"/>
      <c r="Z644" s="4"/>
      <c r="AA644" s="4"/>
      <c r="AB644" s="4"/>
    </row>
    <row r="645" spans="2:28">
      <c r="B645" s="8"/>
      <c r="C645" s="7"/>
      <c r="D645" s="7"/>
      <c r="E645" s="7"/>
      <c r="F645" s="7"/>
      <c r="G645" s="7"/>
      <c r="H645" s="7"/>
      <c r="I645" s="7"/>
      <c r="J645" s="7"/>
      <c r="O645" s="56"/>
      <c r="P645" s="56"/>
      <c r="Q645" s="56"/>
      <c r="R645" s="56"/>
      <c r="S645" s="56"/>
      <c r="T645" s="56"/>
      <c r="U645" s="4"/>
      <c r="V645" s="4"/>
      <c r="W645" s="4"/>
      <c r="X645" s="4"/>
      <c r="Y645" s="4"/>
      <c r="Z645" s="4"/>
      <c r="AA645" s="4"/>
      <c r="AB645" s="4"/>
    </row>
    <row r="646" spans="2:28">
      <c r="B646" s="8"/>
      <c r="C646" s="7"/>
      <c r="D646" s="7"/>
      <c r="E646" s="7"/>
      <c r="F646" s="7"/>
      <c r="G646" s="7"/>
      <c r="H646" s="7"/>
      <c r="I646" s="7"/>
      <c r="J646" s="7"/>
      <c r="O646" s="56"/>
      <c r="P646" s="56"/>
      <c r="Q646" s="56"/>
      <c r="R646" s="56"/>
      <c r="S646" s="56"/>
      <c r="T646" s="56"/>
      <c r="U646" s="4"/>
      <c r="V646" s="4"/>
      <c r="W646" s="4"/>
      <c r="X646" s="4"/>
      <c r="Y646" s="4"/>
      <c r="Z646" s="4"/>
      <c r="AA646" s="4"/>
      <c r="AB646" s="4"/>
    </row>
    <row r="647" spans="2:28">
      <c r="B647" s="8"/>
      <c r="C647" s="7"/>
      <c r="D647" s="7"/>
      <c r="E647" s="7"/>
      <c r="F647" s="7"/>
      <c r="G647" s="7"/>
      <c r="H647" s="7"/>
      <c r="I647" s="7"/>
      <c r="J647" s="7"/>
      <c r="O647" s="56"/>
      <c r="P647" s="56"/>
      <c r="Q647" s="56"/>
      <c r="R647" s="56"/>
      <c r="S647" s="56"/>
      <c r="T647" s="56"/>
      <c r="U647" s="4"/>
      <c r="V647" s="4"/>
      <c r="W647" s="4"/>
      <c r="X647" s="4"/>
      <c r="Y647" s="4"/>
      <c r="Z647" s="4"/>
      <c r="AA647" s="4"/>
      <c r="AB647" s="4"/>
    </row>
    <row r="648" spans="2:28">
      <c r="B648" s="8"/>
      <c r="C648" s="7"/>
      <c r="D648" s="7"/>
      <c r="E648" s="7"/>
      <c r="F648" s="7"/>
      <c r="G648" s="7"/>
      <c r="H648" s="7"/>
      <c r="I648" s="7"/>
      <c r="J648" s="7"/>
      <c r="O648" s="56"/>
      <c r="P648" s="56"/>
      <c r="Q648" s="56"/>
      <c r="R648" s="56"/>
      <c r="S648" s="56"/>
      <c r="T648" s="56"/>
      <c r="U648" s="4"/>
      <c r="V648" s="4"/>
      <c r="W648" s="4"/>
      <c r="X648" s="4"/>
      <c r="Y648" s="4"/>
      <c r="Z648" s="4"/>
      <c r="AA648" s="4"/>
      <c r="AB648" s="4"/>
    </row>
    <row r="649" spans="2:28">
      <c r="B649" s="8"/>
      <c r="C649" s="7"/>
      <c r="D649" s="7"/>
      <c r="E649" s="7"/>
      <c r="F649" s="7"/>
      <c r="G649" s="7"/>
      <c r="H649" s="7"/>
      <c r="I649" s="7"/>
      <c r="J649" s="7"/>
      <c r="O649" s="56"/>
      <c r="P649" s="56"/>
      <c r="Q649" s="56"/>
      <c r="R649" s="56"/>
      <c r="S649" s="56"/>
      <c r="T649" s="56"/>
      <c r="U649" s="4"/>
      <c r="V649" s="4"/>
      <c r="W649" s="4"/>
      <c r="X649" s="4"/>
      <c r="Y649" s="4"/>
      <c r="Z649" s="4"/>
      <c r="AA649" s="4"/>
      <c r="AB649" s="4"/>
    </row>
    <row r="650" spans="2:28">
      <c r="B650" s="8"/>
      <c r="C650" s="7"/>
      <c r="D650" s="7"/>
      <c r="E650" s="7"/>
      <c r="F650" s="7"/>
      <c r="G650" s="7"/>
      <c r="H650" s="7"/>
      <c r="I650" s="7"/>
      <c r="J650" s="7"/>
      <c r="O650" s="56"/>
      <c r="P650" s="56"/>
      <c r="Q650" s="56"/>
      <c r="R650" s="56"/>
      <c r="S650" s="56"/>
      <c r="T650" s="56"/>
      <c r="U650" s="4"/>
      <c r="V650" s="4"/>
      <c r="W650" s="4"/>
      <c r="X650" s="4"/>
      <c r="Y650" s="4"/>
      <c r="Z650" s="4"/>
      <c r="AA650" s="4"/>
      <c r="AB650" s="4"/>
    </row>
    <row r="651" spans="2:28">
      <c r="B651" s="8"/>
      <c r="C651" s="7"/>
      <c r="D651" s="7"/>
      <c r="E651" s="7"/>
      <c r="F651" s="7"/>
      <c r="G651" s="7"/>
      <c r="H651" s="7"/>
      <c r="I651" s="7"/>
      <c r="J651" s="7"/>
      <c r="O651" s="56"/>
      <c r="P651" s="56"/>
      <c r="Q651" s="56"/>
      <c r="R651" s="56"/>
      <c r="S651" s="56"/>
      <c r="T651" s="56"/>
      <c r="U651" s="4"/>
      <c r="V651" s="4"/>
      <c r="W651" s="4"/>
      <c r="X651" s="4"/>
      <c r="Y651" s="4"/>
      <c r="Z651" s="4"/>
      <c r="AA651" s="4"/>
      <c r="AB651" s="4"/>
    </row>
    <row r="652" spans="2:28">
      <c r="B652" s="8"/>
      <c r="C652" s="7"/>
      <c r="D652" s="7"/>
      <c r="E652" s="7"/>
      <c r="F652" s="7"/>
      <c r="G652" s="7"/>
      <c r="H652" s="7"/>
      <c r="I652" s="7"/>
      <c r="J652" s="7"/>
      <c r="O652" s="56"/>
      <c r="P652" s="56"/>
      <c r="Q652" s="56"/>
      <c r="R652" s="56"/>
      <c r="S652" s="56"/>
      <c r="T652" s="56"/>
      <c r="U652" s="4"/>
      <c r="V652" s="4"/>
      <c r="W652" s="4"/>
      <c r="X652" s="4"/>
      <c r="Y652" s="4"/>
      <c r="Z652" s="4"/>
      <c r="AA652" s="4"/>
      <c r="AB652" s="4"/>
    </row>
    <row r="653" spans="2:28">
      <c r="B653" s="8"/>
      <c r="C653" s="7"/>
      <c r="D653" s="7"/>
      <c r="E653" s="7"/>
      <c r="F653" s="7"/>
      <c r="G653" s="7"/>
      <c r="H653" s="7"/>
      <c r="I653" s="7"/>
      <c r="J653" s="7"/>
      <c r="O653" s="56"/>
      <c r="P653" s="56"/>
      <c r="Q653" s="56"/>
      <c r="R653" s="56"/>
      <c r="S653" s="56"/>
      <c r="T653" s="56"/>
      <c r="U653" s="4"/>
      <c r="V653" s="4"/>
      <c r="W653" s="4"/>
      <c r="X653" s="4"/>
      <c r="Y653" s="4"/>
      <c r="Z653" s="4"/>
      <c r="AA653" s="4"/>
      <c r="AB653" s="4"/>
    </row>
    <row r="654" spans="2:28">
      <c r="B654" s="8"/>
      <c r="C654" s="7"/>
      <c r="D654" s="7"/>
      <c r="E654" s="7"/>
      <c r="F654" s="7"/>
      <c r="G654" s="7"/>
      <c r="H654" s="7"/>
      <c r="I654" s="7"/>
      <c r="J654" s="7"/>
      <c r="O654" s="56"/>
      <c r="P654" s="56"/>
      <c r="Q654" s="56"/>
      <c r="R654" s="56"/>
      <c r="S654" s="56"/>
      <c r="T654" s="56"/>
      <c r="U654" s="4"/>
      <c r="V654" s="4"/>
      <c r="W654" s="4"/>
      <c r="X654" s="4"/>
      <c r="Y654" s="4"/>
      <c r="Z654" s="4"/>
      <c r="AA654" s="4"/>
      <c r="AB654" s="4"/>
    </row>
    <row r="655" spans="2:28">
      <c r="B655" s="8"/>
      <c r="C655" s="7"/>
      <c r="D655" s="7"/>
      <c r="E655" s="7"/>
      <c r="F655" s="7"/>
      <c r="G655" s="7"/>
      <c r="H655" s="7"/>
      <c r="I655" s="7"/>
      <c r="J655" s="7"/>
      <c r="O655" s="56"/>
      <c r="P655" s="56"/>
      <c r="Q655" s="56"/>
      <c r="R655" s="56"/>
      <c r="S655" s="56"/>
      <c r="T655" s="56"/>
      <c r="U655" s="4"/>
      <c r="V655" s="4"/>
      <c r="W655" s="4"/>
      <c r="X655" s="4"/>
      <c r="Y655" s="4"/>
      <c r="Z655" s="4"/>
      <c r="AA655" s="4"/>
      <c r="AB655" s="4"/>
    </row>
    <row r="656" spans="2:28">
      <c r="B656" s="8"/>
      <c r="C656" s="7"/>
      <c r="D656" s="7"/>
      <c r="E656" s="7"/>
      <c r="F656" s="7"/>
      <c r="G656" s="7"/>
      <c r="H656" s="7"/>
      <c r="I656" s="7"/>
      <c r="J656" s="7"/>
      <c r="O656" s="56"/>
      <c r="P656" s="56"/>
      <c r="Q656" s="56"/>
      <c r="R656" s="56"/>
      <c r="S656" s="56"/>
      <c r="T656" s="56"/>
      <c r="U656" s="4"/>
      <c r="V656" s="4"/>
      <c r="W656" s="4"/>
      <c r="X656" s="4"/>
      <c r="Y656" s="4"/>
      <c r="Z656" s="4"/>
      <c r="AA656" s="4"/>
      <c r="AB656" s="4"/>
    </row>
    <row r="657" spans="2:28">
      <c r="B657" s="8"/>
      <c r="C657" s="7"/>
      <c r="D657" s="7"/>
      <c r="E657" s="7"/>
      <c r="F657" s="7"/>
      <c r="G657" s="7"/>
      <c r="H657" s="7"/>
      <c r="I657" s="7"/>
      <c r="J657" s="7"/>
      <c r="O657" s="56"/>
      <c r="P657" s="56"/>
      <c r="Q657" s="56"/>
      <c r="R657" s="56"/>
      <c r="S657" s="56"/>
      <c r="T657" s="56"/>
      <c r="U657" s="4"/>
      <c r="V657" s="4"/>
      <c r="W657" s="4"/>
      <c r="X657" s="4"/>
      <c r="Y657" s="4"/>
      <c r="Z657" s="4"/>
      <c r="AA657" s="4"/>
      <c r="AB657" s="4"/>
    </row>
    <row r="658" spans="2:28">
      <c r="B658" s="8"/>
      <c r="C658" s="7"/>
      <c r="D658" s="7"/>
      <c r="E658" s="7"/>
      <c r="F658" s="7"/>
      <c r="G658" s="7"/>
      <c r="H658" s="7"/>
      <c r="I658" s="7"/>
      <c r="J658" s="7"/>
      <c r="O658" s="56"/>
      <c r="P658" s="56"/>
      <c r="Q658" s="56"/>
      <c r="R658" s="56"/>
      <c r="S658" s="56"/>
      <c r="T658" s="56"/>
      <c r="U658" s="4"/>
      <c r="V658" s="4"/>
      <c r="W658" s="4"/>
      <c r="X658" s="4"/>
      <c r="Y658" s="4"/>
      <c r="Z658" s="4"/>
      <c r="AA658" s="4"/>
      <c r="AB658" s="4"/>
    </row>
    <row r="659" spans="2:28">
      <c r="B659" s="8"/>
      <c r="C659" s="7"/>
      <c r="D659" s="7"/>
      <c r="E659" s="7"/>
      <c r="F659" s="7"/>
      <c r="G659" s="7"/>
      <c r="H659" s="7"/>
      <c r="I659" s="7"/>
      <c r="J659" s="7"/>
      <c r="O659" s="56"/>
      <c r="P659" s="56"/>
      <c r="Q659" s="56"/>
      <c r="R659" s="56"/>
      <c r="S659" s="56"/>
      <c r="T659" s="56"/>
      <c r="U659" s="4"/>
      <c r="V659" s="4"/>
      <c r="W659" s="4"/>
      <c r="X659" s="4"/>
      <c r="Y659" s="4"/>
      <c r="Z659" s="4"/>
      <c r="AA659" s="4"/>
      <c r="AB659" s="4"/>
    </row>
    <row r="660" spans="2:28">
      <c r="B660" s="8"/>
      <c r="C660" s="7"/>
      <c r="D660" s="7"/>
      <c r="E660" s="7"/>
      <c r="F660" s="7"/>
      <c r="G660" s="7"/>
      <c r="H660" s="7"/>
      <c r="I660" s="7"/>
      <c r="J660" s="7"/>
      <c r="O660" s="56"/>
      <c r="P660" s="56"/>
      <c r="Q660" s="56"/>
      <c r="R660" s="56"/>
      <c r="S660" s="56"/>
      <c r="T660" s="56"/>
      <c r="U660" s="4"/>
      <c r="V660" s="4"/>
      <c r="W660" s="4"/>
      <c r="X660" s="4"/>
      <c r="Y660" s="4"/>
      <c r="Z660" s="4"/>
      <c r="AA660" s="4"/>
      <c r="AB660" s="4"/>
    </row>
    <row r="661" spans="2:28">
      <c r="B661" s="8"/>
      <c r="C661" s="7"/>
      <c r="D661" s="7"/>
      <c r="E661" s="7"/>
      <c r="F661" s="7"/>
      <c r="G661" s="7"/>
      <c r="H661" s="7"/>
      <c r="I661" s="7"/>
      <c r="J661" s="7"/>
      <c r="O661" s="56"/>
      <c r="P661" s="56"/>
      <c r="Q661" s="56"/>
      <c r="R661" s="56"/>
      <c r="S661" s="56"/>
      <c r="T661" s="56"/>
      <c r="U661" s="4"/>
      <c r="V661" s="4"/>
      <c r="W661" s="4"/>
      <c r="X661" s="4"/>
      <c r="Y661" s="4"/>
      <c r="Z661" s="4"/>
      <c r="AA661" s="4"/>
      <c r="AB661" s="4"/>
    </row>
    <row r="662" spans="2:28">
      <c r="B662" s="8"/>
      <c r="C662" s="7"/>
      <c r="D662" s="7"/>
      <c r="E662" s="7"/>
      <c r="F662" s="7"/>
      <c r="G662" s="7"/>
      <c r="H662" s="7"/>
      <c r="I662" s="7"/>
      <c r="J662" s="7"/>
      <c r="O662" s="56"/>
      <c r="P662" s="56"/>
      <c r="Q662" s="56"/>
      <c r="R662" s="56"/>
      <c r="S662" s="56"/>
      <c r="T662" s="56"/>
      <c r="U662" s="4"/>
      <c r="V662" s="4"/>
      <c r="W662" s="4"/>
      <c r="X662" s="4"/>
      <c r="Y662" s="4"/>
      <c r="Z662" s="4"/>
      <c r="AA662" s="4"/>
      <c r="AB662" s="4"/>
    </row>
    <row r="663" spans="2:28">
      <c r="B663" s="8"/>
      <c r="C663" s="7"/>
      <c r="D663" s="7"/>
      <c r="E663" s="7"/>
      <c r="F663" s="7"/>
      <c r="G663" s="7"/>
      <c r="H663" s="7"/>
      <c r="I663" s="7"/>
      <c r="J663" s="7"/>
      <c r="O663" s="56"/>
      <c r="P663" s="56"/>
      <c r="Q663" s="56"/>
      <c r="R663" s="56"/>
      <c r="S663" s="56"/>
      <c r="T663" s="56"/>
      <c r="U663" s="4"/>
      <c r="V663" s="4"/>
      <c r="W663" s="4"/>
      <c r="X663" s="4"/>
      <c r="Y663" s="4"/>
      <c r="Z663" s="4"/>
      <c r="AA663" s="4"/>
      <c r="AB663" s="4"/>
    </row>
    <row r="664" spans="2:28">
      <c r="B664" s="8"/>
      <c r="C664" s="7"/>
      <c r="D664" s="7"/>
      <c r="E664" s="7"/>
      <c r="F664" s="7"/>
      <c r="G664" s="7"/>
      <c r="H664" s="7"/>
      <c r="I664" s="7"/>
      <c r="J664" s="7"/>
      <c r="O664" s="56"/>
      <c r="P664" s="56"/>
      <c r="Q664" s="56"/>
      <c r="R664" s="56"/>
      <c r="S664" s="56"/>
      <c r="T664" s="56"/>
      <c r="U664" s="4"/>
      <c r="V664" s="4"/>
      <c r="W664" s="4"/>
      <c r="X664" s="4"/>
      <c r="Y664" s="4"/>
      <c r="Z664" s="4"/>
      <c r="AA664" s="4"/>
      <c r="AB664" s="4"/>
    </row>
    <row r="665" spans="2:28">
      <c r="B665" s="8"/>
      <c r="C665" s="7"/>
      <c r="D665" s="7"/>
      <c r="E665" s="7"/>
      <c r="F665" s="7"/>
      <c r="G665" s="7"/>
      <c r="H665" s="7"/>
      <c r="I665" s="7"/>
      <c r="J665" s="7"/>
      <c r="O665" s="56"/>
      <c r="P665" s="56"/>
      <c r="Q665" s="56"/>
      <c r="R665" s="56"/>
      <c r="S665" s="56"/>
      <c r="T665" s="56"/>
      <c r="U665" s="4"/>
      <c r="V665" s="4"/>
      <c r="W665" s="4"/>
      <c r="X665" s="4"/>
      <c r="Y665" s="4"/>
      <c r="Z665" s="4"/>
      <c r="AA665" s="4"/>
      <c r="AB665" s="4"/>
    </row>
    <row r="666" spans="2:28">
      <c r="B666" s="8"/>
      <c r="C666" s="7"/>
      <c r="D666" s="7"/>
      <c r="E666" s="7"/>
      <c r="F666" s="7"/>
      <c r="G666" s="7"/>
      <c r="H666" s="7"/>
      <c r="I666" s="7"/>
      <c r="J666" s="7"/>
      <c r="O666" s="56"/>
      <c r="P666" s="56"/>
      <c r="Q666" s="56"/>
      <c r="R666" s="56"/>
      <c r="S666" s="56"/>
      <c r="T666" s="56"/>
      <c r="U666" s="4"/>
      <c r="V666" s="4"/>
      <c r="W666" s="4"/>
      <c r="X666" s="4"/>
      <c r="Y666" s="4"/>
      <c r="Z666" s="4"/>
      <c r="AA666" s="4"/>
      <c r="AB666" s="4"/>
    </row>
    <row r="667" spans="2:28">
      <c r="B667" s="8"/>
      <c r="C667" s="7"/>
      <c r="D667" s="7"/>
      <c r="E667" s="7"/>
      <c r="F667" s="7"/>
      <c r="G667" s="7"/>
      <c r="H667" s="7"/>
      <c r="I667" s="7"/>
      <c r="J667" s="7"/>
      <c r="O667" s="56"/>
      <c r="P667" s="56"/>
      <c r="Q667" s="56"/>
      <c r="R667" s="56"/>
      <c r="S667" s="56"/>
      <c r="T667" s="56"/>
      <c r="U667" s="4"/>
      <c r="V667" s="4"/>
      <c r="W667" s="4"/>
      <c r="X667" s="4"/>
      <c r="Y667" s="4"/>
      <c r="Z667" s="4"/>
      <c r="AA667" s="4"/>
      <c r="AB667" s="4"/>
    </row>
    <row r="668" spans="2:28">
      <c r="B668" s="8"/>
      <c r="C668" s="7"/>
      <c r="D668" s="7"/>
      <c r="E668" s="7"/>
      <c r="F668" s="7"/>
      <c r="G668" s="7"/>
      <c r="H668" s="7"/>
      <c r="I668" s="7"/>
      <c r="J668" s="7"/>
      <c r="O668" s="56"/>
      <c r="P668" s="56"/>
      <c r="Q668" s="56"/>
      <c r="R668" s="56"/>
      <c r="S668" s="56"/>
      <c r="T668" s="56"/>
      <c r="U668" s="4"/>
      <c r="V668" s="4"/>
      <c r="W668" s="4"/>
      <c r="X668" s="4"/>
      <c r="Y668" s="4"/>
      <c r="Z668" s="4"/>
      <c r="AA668" s="4"/>
      <c r="AB668" s="4"/>
    </row>
    <row r="669" spans="2:28">
      <c r="B669" s="8"/>
      <c r="C669" s="7"/>
      <c r="D669" s="7"/>
      <c r="E669" s="7"/>
      <c r="F669" s="7"/>
      <c r="G669" s="7"/>
      <c r="H669" s="7"/>
      <c r="I669" s="7"/>
      <c r="J669" s="7"/>
      <c r="O669" s="56"/>
      <c r="P669" s="56"/>
      <c r="Q669" s="56"/>
      <c r="R669" s="56"/>
      <c r="S669" s="56"/>
      <c r="T669" s="56"/>
      <c r="U669" s="4"/>
      <c r="V669" s="4"/>
      <c r="W669" s="4"/>
      <c r="X669" s="4"/>
      <c r="Y669" s="4"/>
      <c r="Z669" s="4"/>
      <c r="AA669" s="4"/>
      <c r="AB669" s="4"/>
    </row>
    <row r="670" spans="2:28">
      <c r="B670" s="8"/>
      <c r="C670" s="7"/>
      <c r="D670" s="7"/>
      <c r="E670" s="7"/>
      <c r="F670" s="7"/>
      <c r="G670" s="7"/>
      <c r="H670" s="7"/>
      <c r="I670" s="7"/>
      <c r="J670" s="7"/>
      <c r="O670" s="56"/>
      <c r="P670" s="56"/>
      <c r="Q670" s="56"/>
      <c r="R670" s="56"/>
      <c r="S670" s="56"/>
      <c r="T670" s="56"/>
      <c r="U670" s="4"/>
      <c r="V670" s="4"/>
      <c r="W670" s="4"/>
      <c r="X670" s="4"/>
      <c r="Y670" s="4"/>
      <c r="Z670" s="4"/>
      <c r="AA670" s="4"/>
      <c r="AB670" s="4"/>
    </row>
    <row r="671" spans="2:28">
      <c r="B671" s="8"/>
      <c r="C671" s="7"/>
      <c r="D671" s="7"/>
      <c r="E671" s="7"/>
      <c r="F671" s="7"/>
      <c r="G671" s="7"/>
      <c r="H671" s="7"/>
      <c r="I671" s="7"/>
      <c r="J671" s="7"/>
      <c r="O671" s="56"/>
      <c r="P671" s="56"/>
      <c r="Q671" s="56"/>
      <c r="R671" s="56"/>
      <c r="S671" s="56"/>
      <c r="T671" s="56"/>
      <c r="U671" s="4"/>
      <c r="V671" s="4"/>
      <c r="W671" s="4"/>
      <c r="X671" s="4"/>
      <c r="Y671" s="4"/>
      <c r="Z671" s="4"/>
      <c r="AA671" s="4"/>
      <c r="AB671" s="4"/>
    </row>
    <row r="672" spans="2:28">
      <c r="B672" s="8"/>
      <c r="C672" s="7"/>
      <c r="D672" s="7"/>
      <c r="E672" s="7"/>
      <c r="F672" s="7"/>
      <c r="G672" s="7"/>
      <c r="H672" s="7"/>
      <c r="I672" s="7"/>
      <c r="J672" s="7"/>
      <c r="O672" s="56"/>
      <c r="P672" s="56"/>
      <c r="Q672" s="56"/>
      <c r="R672" s="56"/>
      <c r="S672" s="56"/>
      <c r="T672" s="56"/>
      <c r="U672" s="4"/>
      <c r="V672" s="4"/>
      <c r="W672" s="4"/>
      <c r="X672" s="4"/>
      <c r="Y672" s="4"/>
      <c r="Z672" s="4"/>
      <c r="AA672" s="4"/>
      <c r="AB672" s="4"/>
    </row>
    <row r="673" spans="2:28">
      <c r="B673" s="8"/>
      <c r="C673" s="7"/>
      <c r="D673" s="7"/>
      <c r="E673" s="7"/>
      <c r="F673" s="7"/>
      <c r="G673" s="7"/>
      <c r="H673" s="7"/>
      <c r="I673" s="7"/>
      <c r="J673" s="7"/>
      <c r="O673" s="56"/>
      <c r="P673" s="56"/>
      <c r="Q673" s="56"/>
      <c r="R673" s="56"/>
      <c r="S673" s="56"/>
      <c r="T673" s="56"/>
      <c r="U673" s="4"/>
      <c r="V673" s="4"/>
      <c r="W673" s="4"/>
      <c r="X673" s="4"/>
      <c r="Y673" s="4"/>
      <c r="Z673" s="4"/>
      <c r="AA673" s="4"/>
      <c r="AB673" s="4"/>
    </row>
    <row r="674" spans="2:28">
      <c r="B674" s="8"/>
      <c r="C674" s="7"/>
      <c r="D674" s="7"/>
      <c r="E674" s="7"/>
      <c r="F674" s="7"/>
      <c r="G674" s="7"/>
      <c r="H674" s="7"/>
      <c r="I674" s="7"/>
      <c r="J674" s="7"/>
      <c r="O674" s="56"/>
      <c r="P674" s="56"/>
      <c r="Q674" s="56"/>
      <c r="R674" s="56"/>
      <c r="S674" s="56"/>
      <c r="T674" s="56"/>
      <c r="U674" s="4"/>
      <c r="V674" s="4"/>
      <c r="W674" s="4"/>
      <c r="X674" s="4"/>
      <c r="Y674" s="4"/>
      <c r="Z674" s="4"/>
      <c r="AA674" s="4"/>
      <c r="AB674" s="4"/>
    </row>
    <row r="675" spans="2:28">
      <c r="B675" s="8"/>
      <c r="C675" s="7"/>
      <c r="D675" s="7"/>
      <c r="E675" s="7"/>
      <c r="F675" s="7"/>
      <c r="G675" s="7"/>
      <c r="H675" s="7"/>
      <c r="I675" s="7"/>
      <c r="J675" s="7"/>
      <c r="O675" s="56"/>
      <c r="P675" s="56"/>
      <c r="Q675" s="56"/>
      <c r="R675" s="56"/>
      <c r="S675" s="56"/>
      <c r="T675" s="56"/>
      <c r="U675" s="4"/>
      <c r="V675" s="4"/>
      <c r="W675" s="4"/>
      <c r="X675" s="4"/>
      <c r="Y675" s="4"/>
      <c r="Z675" s="4"/>
      <c r="AA675" s="4"/>
      <c r="AB675" s="4"/>
    </row>
    <row r="676" spans="2:28">
      <c r="B676" s="8"/>
      <c r="C676" s="7"/>
      <c r="D676" s="7"/>
      <c r="E676" s="7"/>
      <c r="F676" s="7"/>
      <c r="G676" s="7"/>
      <c r="H676" s="7"/>
      <c r="I676" s="7"/>
      <c r="J676" s="7"/>
      <c r="O676" s="56"/>
      <c r="P676" s="56"/>
      <c r="Q676" s="56"/>
      <c r="R676" s="56"/>
      <c r="S676" s="56"/>
      <c r="T676" s="56"/>
      <c r="U676" s="4"/>
      <c r="V676" s="4"/>
      <c r="W676" s="4"/>
      <c r="X676" s="4"/>
      <c r="Y676" s="4"/>
      <c r="Z676" s="4"/>
      <c r="AA676" s="4"/>
      <c r="AB676" s="4"/>
    </row>
    <row r="677" spans="2:28">
      <c r="B677" s="8"/>
      <c r="C677" s="7"/>
      <c r="D677" s="7"/>
      <c r="E677" s="7"/>
      <c r="F677" s="7"/>
      <c r="G677" s="7"/>
      <c r="H677" s="7"/>
      <c r="I677" s="7"/>
      <c r="J677" s="7"/>
      <c r="O677" s="56"/>
      <c r="P677" s="56"/>
      <c r="Q677" s="56"/>
      <c r="R677" s="56"/>
      <c r="S677" s="56"/>
      <c r="T677" s="56"/>
      <c r="U677" s="4"/>
      <c r="V677" s="4"/>
      <c r="W677" s="4"/>
      <c r="X677" s="4"/>
      <c r="Y677" s="4"/>
      <c r="Z677" s="4"/>
      <c r="AA677" s="4"/>
      <c r="AB677" s="4"/>
    </row>
    <row r="678" spans="2:28">
      <c r="B678" s="8"/>
      <c r="C678" s="7"/>
      <c r="D678" s="7"/>
      <c r="E678" s="7"/>
      <c r="F678" s="7"/>
      <c r="G678" s="7"/>
      <c r="H678" s="7"/>
      <c r="I678" s="7"/>
      <c r="J678" s="7"/>
      <c r="O678" s="56"/>
      <c r="P678" s="56"/>
      <c r="Q678" s="56"/>
      <c r="R678" s="56"/>
      <c r="S678" s="56"/>
      <c r="T678" s="56"/>
      <c r="U678" s="4"/>
      <c r="V678" s="4"/>
      <c r="W678" s="4"/>
      <c r="X678" s="4"/>
      <c r="Y678" s="4"/>
      <c r="Z678" s="4"/>
      <c r="AA678" s="4"/>
      <c r="AB678" s="4"/>
    </row>
    <row r="679" spans="2:28">
      <c r="B679" s="8"/>
      <c r="C679" s="7"/>
      <c r="D679" s="7"/>
      <c r="E679" s="7"/>
      <c r="F679" s="7"/>
      <c r="G679" s="7"/>
      <c r="H679" s="7"/>
      <c r="I679" s="7"/>
      <c r="J679" s="7"/>
      <c r="O679" s="56"/>
      <c r="P679" s="56"/>
      <c r="Q679" s="56"/>
      <c r="R679" s="56"/>
      <c r="S679" s="56"/>
      <c r="T679" s="56"/>
      <c r="U679" s="4"/>
      <c r="V679" s="4"/>
      <c r="W679" s="4"/>
      <c r="X679" s="4"/>
      <c r="Y679" s="4"/>
      <c r="Z679" s="4"/>
      <c r="AA679" s="4"/>
      <c r="AB679" s="4"/>
    </row>
    <row r="680" spans="2:28">
      <c r="B680" s="8"/>
      <c r="C680" s="7"/>
      <c r="D680" s="7"/>
      <c r="E680" s="7"/>
      <c r="F680" s="7"/>
      <c r="G680" s="7"/>
      <c r="H680" s="7"/>
      <c r="I680" s="7"/>
      <c r="J680" s="7"/>
      <c r="O680" s="56"/>
      <c r="P680" s="56"/>
      <c r="Q680" s="56"/>
      <c r="R680" s="56"/>
      <c r="S680" s="56"/>
      <c r="T680" s="56"/>
      <c r="U680" s="4"/>
      <c r="V680" s="4"/>
      <c r="W680" s="4"/>
      <c r="X680" s="4"/>
      <c r="Y680" s="4"/>
      <c r="Z680" s="4"/>
      <c r="AA680" s="4"/>
      <c r="AB680" s="4"/>
    </row>
    <row r="681" spans="2:28">
      <c r="B681" s="8"/>
      <c r="C681" s="7"/>
      <c r="D681" s="7"/>
      <c r="E681" s="7"/>
      <c r="F681" s="7"/>
      <c r="G681" s="7"/>
      <c r="H681" s="7"/>
      <c r="I681" s="7"/>
      <c r="J681" s="7"/>
      <c r="O681" s="56"/>
      <c r="P681" s="56"/>
      <c r="Q681" s="56"/>
      <c r="R681" s="56"/>
      <c r="S681" s="56"/>
      <c r="T681" s="56"/>
      <c r="U681" s="4"/>
      <c r="V681" s="4"/>
      <c r="W681" s="4"/>
      <c r="X681" s="4"/>
      <c r="Y681" s="4"/>
      <c r="Z681" s="4"/>
      <c r="AA681" s="4"/>
      <c r="AB681" s="4"/>
    </row>
    <row r="682" spans="2:28">
      <c r="B682" s="8"/>
      <c r="C682" s="7"/>
      <c r="D682" s="7"/>
      <c r="E682" s="7"/>
      <c r="F682" s="7"/>
      <c r="G682" s="7"/>
      <c r="H682" s="7"/>
      <c r="I682" s="7"/>
      <c r="J682" s="7"/>
      <c r="O682" s="56"/>
      <c r="P682" s="56"/>
      <c r="Q682" s="56"/>
      <c r="R682" s="56"/>
      <c r="S682" s="56"/>
      <c r="T682" s="56"/>
      <c r="U682" s="4"/>
      <c r="V682" s="4"/>
      <c r="W682" s="4"/>
      <c r="X682" s="4"/>
      <c r="Y682" s="4"/>
      <c r="Z682" s="4"/>
      <c r="AA682" s="4"/>
      <c r="AB682" s="4"/>
    </row>
    <row r="683" spans="2:28">
      <c r="B683" s="8"/>
      <c r="C683" s="7"/>
      <c r="D683" s="7"/>
      <c r="E683" s="7"/>
      <c r="F683" s="7"/>
      <c r="G683" s="7"/>
      <c r="H683" s="7"/>
      <c r="I683" s="7"/>
      <c r="J683" s="7"/>
      <c r="O683" s="56"/>
      <c r="P683" s="56"/>
      <c r="Q683" s="56"/>
      <c r="R683" s="56"/>
      <c r="S683" s="56"/>
      <c r="T683" s="56"/>
      <c r="U683" s="4"/>
      <c r="V683" s="4"/>
      <c r="W683" s="4"/>
      <c r="X683" s="4"/>
      <c r="Y683" s="4"/>
      <c r="Z683" s="4"/>
      <c r="AA683" s="4"/>
      <c r="AB683" s="4"/>
    </row>
    <row r="684" spans="2:28">
      <c r="B684" s="8"/>
      <c r="C684" s="7"/>
      <c r="D684" s="7"/>
      <c r="E684" s="7"/>
      <c r="F684" s="7"/>
      <c r="G684" s="7"/>
      <c r="H684" s="7"/>
      <c r="I684" s="7"/>
      <c r="J684" s="7"/>
      <c r="O684" s="56"/>
      <c r="P684" s="56"/>
      <c r="Q684" s="56"/>
      <c r="R684" s="56"/>
      <c r="S684" s="56"/>
      <c r="T684" s="56"/>
      <c r="U684" s="4"/>
      <c r="V684" s="4"/>
      <c r="W684" s="4"/>
      <c r="X684" s="4"/>
      <c r="Y684" s="4"/>
      <c r="Z684" s="4"/>
      <c r="AA684" s="4"/>
      <c r="AB684" s="4"/>
    </row>
    <row r="685" spans="2:28">
      <c r="B685" s="8"/>
      <c r="C685" s="7"/>
      <c r="D685" s="7"/>
      <c r="E685" s="7"/>
      <c r="F685" s="7"/>
      <c r="G685" s="7"/>
      <c r="H685" s="7"/>
      <c r="I685" s="7"/>
      <c r="J685" s="7"/>
      <c r="O685" s="56"/>
      <c r="P685" s="56"/>
      <c r="Q685" s="56"/>
      <c r="R685" s="56"/>
      <c r="S685" s="56"/>
      <c r="T685" s="56"/>
      <c r="U685" s="4"/>
      <c r="V685" s="4"/>
      <c r="W685" s="4"/>
      <c r="X685" s="4"/>
      <c r="Y685" s="4"/>
      <c r="Z685" s="4"/>
      <c r="AA685" s="4"/>
      <c r="AB685" s="4"/>
    </row>
    <row r="686" spans="2:28">
      <c r="B686" s="8"/>
      <c r="C686" s="7"/>
      <c r="D686" s="7"/>
      <c r="E686" s="7"/>
      <c r="F686" s="7"/>
      <c r="G686" s="7"/>
      <c r="H686" s="7"/>
      <c r="I686" s="7"/>
      <c r="J686" s="7"/>
      <c r="O686" s="56"/>
      <c r="P686" s="56"/>
      <c r="Q686" s="56"/>
      <c r="R686" s="56"/>
      <c r="S686" s="56"/>
      <c r="T686" s="56"/>
      <c r="U686" s="4"/>
      <c r="V686" s="4"/>
      <c r="W686" s="4"/>
      <c r="X686" s="4"/>
      <c r="Y686" s="4"/>
      <c r="Z686" s="4"/>
      <c r="AA686" s="4"/>
      <c r="AB686" s="4"/>
    </row>
    <row r="687" spans="2:28">
      <c r="B687" s="8"/>
      <c r="C687" s="7"/>
      <c r="D687" s="7"/>
      <c r="E687" s="7"/>
      <c r="F687" s="7"/>
      <c r="G687" s="7"/>
      <c r="H687" s="7"/>
      <c r="I687" s="7"/>
      <c r="J687" s="7"/>
      <c r="O687" s="56"/>
      <c r="P687" s="56"/>
      <c r="Q687" s="56"/>
      <c r="R687" s="56"/>
      <c r="S687" s="56"/>
      <c r="T687" s="56"/>
      <c r="U687" s="4"/>
      <c r="V687" s="4"/>
      <c r="W687" s="4"/>
      <c r="X687" s="4"/>
      <c r="Y687" s="4"/>
      <c r="Z687" s="4"/>
      <c r="AA687" s="4"/>
      <c r="AB687" s="4"/>
    </row>
    <row r="688" spans="2:28">
      <c r="B688" s="8"/>
      <c r="C688" s="7"/>
      <c r="D688" s="7"/>
      <c r="E688" s="7"/>
      <c r="F688" s="7"/>
      <c r="G688" s="7"/>
      <c r="H688" s="7"/>
      <c r="I688" s="7"/>
      <c r="J688" s="7"/>
      <c r="O688" s="56"/>
      <c r="P688" s="56"/>
      <c r="Q688" s="56"/>
      <c r="R688" s="56"/>
      <c r="S688" s="56"/>
      <c r="T688" s="56"/>
      <c r="U688" s="4"/>
      <c r="V688" s="4"/>
      <c r="W688" s="4"/>
      <c r="X688" s="4"/>
      <c r="Y688" s="4"/>
      <c r="Z688" s="4"/>
      <c r="AA688" s="4"/>
      <c r="AB688" s="4"/>
    </row>
    <row r="689" spans="2:28">
      <c r="B689" s="8"/>
      <c r="C689" s="7"/>
      <c r="D689" s="7"/>
      <c r="E689" s="7"/>
      <c r="F689" s="7"/>
      <c r="G689" s="7"/>
      <c r="H689" s="7"/>
      <c r="I689" s="7"/>
      <c r="J689" s="7"/>
      <c r="O689" s="56"/>
      <c r="P689" s="56"/>
      <c r="Q689" s="56"/>
      <c r="R689" s="56"/>
      <c r="S689" s="56"/>
      <c r="T689" s="56"/>
      <c r="U689" s="4"/>
      <c r="V689" s="4"/>
      <c r="W689" s="4"/>
      <c r="X689" s="4"/>
      <c r="Y689" s="4"/>
      <c r="Z689" s="4"/>
      <c r="AA689" s="4"/>
      <c r="AB689" s="4"/>
    </row>
    <row r="690" spans="2:28">
      <c r="B690" s="8"/>
      <c r="C690" s="7"/>
      <c r="D690" s="7"/>
      <c r="E690" s="7"/>
      <c r="F690" s="7"/>
      <c r="G690" s="7"/>
      <c r="H690" s="7"/>
      <c r="I690" s="7"/>
      <c r="J690" s="7"/>
      <c r="O690" s="56"/>
      <c r="P690" s="56"/>
      <c r="Q690" s="56"/>
      <c r="R690" s="56"/>
      <c r="S690" s="56"/>
      <c r="T690" s="56"/>
      <c r="U690" s="4"/>
      <c r="V690" s="4"/>
      <c r="W690" s="4"/>
      <c r="X690" s="4"/>
      <c r="Y690" s="4"/>
      <c r="Z690" s="4"/>
      <c r="AA690" s="4"/>
      <c r="AB690" s="4"/>
    </row>
    <row r="691" spans="2:28">
      <c r="B691" s="8"/>
      <c r="C691" s="7"/>
      <c r="D691" s="7"/>
      <c r="E691" s="7"/>
      <c r="F691" s="7"/>
      <c r="G691" s="7"/>
      <c r="H691" s="7"/>
      <c r="I691" s="7"/>
      <c r="J691" s="7"/>
      <c r="O691" s="56"/>
      <c r="P691" s="56"/>
      <c r="Q691" s="56"/>
      <c r="R691" s="56"/>
      <c r="S691" s="56"/>
      <c r="T691" s="56"/>
      <c r="U691" s="4"/>
      <c r="V691" s="4"/>
      <c r="W691" s="4"/>
      <c r="X691" s="4"/>
      <c r="Y691" s="4"/>
      <c r="Z691" s="4"/>
      <c r="AA691" s="4"/>
      <c r="AB691" s="4"/>
    </row>
    <row r="692" spans="2:28">
      <c r="B692" s="8"/>
      <c r="C692" s="7"/>
      <c r="D692" s="7"/>
      <c r="E692" s="7"/>
      <c r="F692" s="7"/>
      <c r="G692" s="7"/>
      <c r="H692" s="7"/>
      <c r="I692" s="7"/>
      <c r="J692" s="7"/>
      <c r="O692" s="56"/>
      <c r="P692" s="56"/>
      <c r="Q692" s="56"/>
      <c r="R692" s="56"/>
      <c r="S692" s="56"/>
      <c r="T692" s="56"/>
      <c r="U692" s="4"/>
      <c r="V692" s="4"/>
      <c r="W692" s="4"/>
      <c r="X692" s="4"/>
      <c r="Y692" s="4"/>
      <c r="Z692" s="4"/>
      <c r="AA692" s="4"/>
      <c r="AB692" s="4"/>
    </row>
    <row r="693" spans="2:28">
      <c r="B693" s="8"/>
      <c r="C693" s="7"/>
      <c r="D693" s="7"/>
      <c r="E693" s="7"/>
      <c r="F693" s="7"/>
      <c r="G693" s="7"/>
      <c r="H693" s="7"/>
      <c r="I693" s="7"/>
      <c r="J693" s="7"/>
      <c r="O693" s="56"/>
      <c r="P693" s="56"/>
      <c r="Q693" s="56"/>
      <c r="R693" s="56"/>
      <c r="S693" s="56"/>
      <c r="T693" s="56"/>
      <c r="U693" s="4"/>
      <c r="V693" s="4"/>
      <c r="W693" s="4"/>
      <c r="X693" s="4"/>
      <c r="Y693" s="4"/>
      <c r="Z693" s="4"/>
      <c r="AA693" s="4"/>
      <c r="AB693" s="4"/>
    </row>
    <row r="694" spans="2:28">
      <c r="B694" s="8"/>
      <c r="C694" s="7"/>
      <c r="D694" s="7"/>
      <c r="E694" s="7"/>
      <c r="F694" s="7"/>
      <c r="G694" s="7"/>
      <c r="H694" s="7"/>
      <c r="I694" s="7"/>
      <c r="J694" s="7"/>
      <c r="O694" s="56"/>
      <c r="P694" s="56"/>
      <c r="Q694" s="56"/>
      <c r="R694" s="56"/>
      <c r="S694" s="56"/>
      <c r="T694" s="56"/>
      <c r="U694" s="4"/>
      <c r="V694" s="4"/>
      <c r="W694" s="4"/>
      <c r="X694" s="4"/>
      <c r="Y694" s="4"/>
      <c r="Z694" s="4"/>
      <c r="AA694" s="4"/>
      <c r="AB694" s="4"/>
    </row>
    <row r="695" spans="2:28">
      <c r="B695" s="8"/>
      <c r="C695" s="7"/>
      <c r="D695" s="7"/>
      <c r="E695" s="7"/>
      <c r="F695" s="7"/>
      <c r="G695" s="7"/>
      <c r="H695" s="7"/>
      <c r="I695" s="7"/>
      <c r="J695" s="7"/>
      <c r="O695" s="56"/>
      <c r="P695" s="56"/>
      <c r="Q695" s="56"/>
      <c r="R695" s="56"/>
      <c r="S695" s="56"/>
      <c r="T695" s="56"/>
      <c r="U695" s="4"/>
      <c r="V695" s="4"/>
      <c r="W695" s="4"/>
      <c r="X695" s="4"/>
      <c r="Y695" s="4"/>
      <c r="Z695" s="4"/>
      <c r="AA695" s="4"/>
      <c r="AB695" s="4"/>
    </row>
    <row r="696" spans="2:28">
      <c r="B696" s="8"/>
      <c r="C696" s="7"/>
      <c r="D696" s="7"/>
      <c r="E696" s="7"/>
      <c r="F696" s="7"/>
      <c r="G696" s="7"/>
      <c r="H696" s="7"/>
      <c r="I696" s="7"/>
      <c r="J696" s="7"/>
      <c r="O696" s="56"/>
      <c r="P696" s="56"/>
      <c r="Q696" s="56"/>
      <c r="R696" s="56"/>
      <c r="S696" s="56"/>
      <c r="T696" s="56"/>
      <c r="U696" s="4"/>
      <c r="V696" s="4"/>
      <c r="W696" s="4"/>
      <c r="X696" s="4"/>
      <c r="Y696" s="4"/>
      <c r="Z696" s="4"/>
      <c r="AA696" s="4"/>
      <c r="AB696" s="4"/>
    </row>
    <row r="697" spans="2:28">
      <c r="B697" s="8"/>
      <c r="C697" s="7"/>
      <c r="D697" s="7"/>
      <c r="E697" s="7"/>
      <c r="F697" s="7"/>
      <c r="G697" s="7"/>
      <c r="H697" s="7"/>
      <c r="I697" s="7"/>
      <c r="J697" s="7"/>
      <c r="O697" s="56"/>
      <c r="P697" s="56"/>
      <c r="Q697" s="56"/>
      <c r="R697" s="56"/>
      <c r="S697" s="56"/>
      <c r="T697" s="56"/>
      <c r="U697" s="4"/>
      <c r="V697" s="4"/>
      <c r="W697" s="4"/>
      <c r="X697" s="4"/>
      <c r="Y697" s="4"/>
      <c r="Z697" s="4"/>
      <c r="AA697" s="4"/>
      <c r="AB697" s="4"/>
    </row>
    <row r="698" spans="2:28">
      <c r="B698" s="8"/>
      <c r="C698" s="7"/>
      <c r="D698" s="7"/>
      <c r="E698" s="7"/>
      <c r="F698" s="7"/>
      <c r="G698" s="7"/>
      <c r="H698" s="7"/>
      <c r="I698" s="7"/>
      <c r="J698" s="7"/>
      <c r="O698" s="56"/>
      <c r="P698" s="56"/>
      <c r="Q698" s="56"/>
      <c r="R698" s="56"/>
      <c r="S698" s="56"/>
      <c r="T698" s="56"/>
      <c r="U698" s="4"/>
      <c r="V698" s="4"/>
      <c r="W698" s="4"/>
      <c r="X698" s="4"/>
      <c r="Y698" s="4"/>
      <c r="Z698" s="4"/>
      <c r="AA698" s="4"/>
      <c r="AB698" s="4"/>
    </row>
    <row r="699" spans="2:28">
      <c r="B699" s="8"/>
      <c r="C699" s="7"/>
      <c r="D699" s="7"/>
      <c r="E699" s="7"/>
      <c r="F699" s="7"/>
      <c r="G699" s="7"/>
      <c r="H699" s="7"/>
      <c r="I699" s="7"/>
      <c r="J699" s="7"/>
      <c r="O699" s="56"/>
      <c r="P699" s="56"/>
      <c r="Q699" s="56"/>
      <c r="R699" s="56"/>
      <c r="S699" s="56"/>
      <c r="T699" s="56"/>
      <c r="U699" s="4"/>
      <c r="V699" s="4"/>
      <c r="W699" s="4"/>
      <c r="X699" s="4"/>
      <c r="Y699" s="4"/>
      <c r="Z699" s="4"/>
      <c r="AA699" s="4"/>
      <c r="AB699" s="4"/>
    </row>
    <row r="700" spans="2:28">
      <c r="B700" s="8"/>
      <c r="C700" s="7"/>
      <c r="D700" s="7"/>
      <c r="E700" s="7"/>
      <c r="F700" s="7"/>
      <c r="G700" s="7"/>
      <c r="H700" s="7"/>
      <c r="I700" s="7"/>
      <c r="J700" s="7"/>
      <c r="O700" s="56"/>
      <c r="P700" s="56"/>
      <c r="Q700" s="56"/>
      <c r="R700" s="56"/>
      <c r="S700" s="56"/>
      <c r="T700" s="56"/>
      <c r="U700" s="4"/>
      <c r="V700" s="4"/>
      <c r="W700" s="4"/>
      <c r="X700" s="4"/>
      <c r="Y700" s="4"/>
      <c r="Z700" s="4"/>
      <c r="AA700" s="4"/>
      <c r="AB700" s="4"/>
    </row>
    <row r="701" spans="2:28">
      <c r="B701" s="8"/>
      <c r="C701" s="7"/>
      <c r="D701" s="7"/>
      <c r="E701" s="7"/>
      <c r="F701" s="7"/>
      <c r="G701" s="7"/>
      <c r="H701" s="7"/>
      <c r="I701" s="7"/>
      <c r="J701" s="7"/>
      <c r="O701" s="56"/>
      <c r="P701" s="56"/>
      <c r="Q701" s="56"/>
      <c r="R701" s="56"/>
      <c r="S701" s="56"/>
      <c r="T701" s="56"/>
      <c r="U701" s="4"/>
      <c r="V701" s="4"/>
      <c r="W701" s="4"/>
      <c r="X701" s="4"/>
      <c r="Y701" s="4"/>
      <c r="Z701" s="4"/>
      <c r="AA701" s="4"/>
      <c r="AB701" s="4"/>
    </row>
    <row r="702" spans="2:28">
      <c r="B702" s="8"/>
      <c r="C702" s="7"/>
      <c r="D702" s="7"/>
      <c r="E702" s="7"/>
      <c r="F702" s="7"/>
      <c r="G702" s="7"/>
      <c r="H702" s="7"/>
      <c r="I702" s="7"/>
      <c r="J702" s="7"/>
      <c r="O702" s="56"/>
      <c r="P702" s="56"/>
      <c r="Q702" s="56"/>
      <c r="R702" s="56"/>
      <c r="S702" s="56"/>
      <c r="T702" s="56"/>
      <c r="U702" s="4"/>
      <c r="V702" s="4"/>
      <c r="W702" s="4"/>
      <c r="X702" s="4"/>
      <c r="Y702" s="4"/>
      <c r="Z702" s="4"/>
      <c r="AA702" s="4"/>
      <c r="AB702" s="4"/>
    </row>
    <row r="703" spans="2:28">
      <c r="B703" s="8"/>
      <c r="C703" s="7"/>
      <c r="D703" s="7"/>
      <c r="E703" s="7"/>
      <c r="F703" s="7"/>
      <c r="G703" s="7"/>
      <c r="H703" s="7"/>
      <c r="I703" s="7"/>
      <c r="J703" s="7"/>
      <c r="O703" s="56"/>
      <c r="P703" s="56"/>
      <c r="Q703" s="56"/>
      <c r="R703" s="56"/>
      <c r="S703" s="56"/>
      <c r="T703" s="56"/>
      <c r="U703" s="4"/>
      <c r="V703" s="4"/>
      <c r="W703" s="4"/>
      <c r="X703" s="4"/>
      <c r="Y703" s="4"/>
      <c r="Z703" s="4"/>
      <c r="AA703" s="4"/>
      <c r="AB703" s="4"/>
    </row>
    <row r="704" spans="2:28">
      <c r="B704" s="8"/>
      <c r="C704" s="7"/>
      <c r="D704" s="7"/>
      <c r="E704" s="7"/>
      <c r="F704" s="7"/>
      <c r="G704" s="7"/>
      <c r="H704" s="7"/>
      <c r="I704" s="7"/>
      <c r="J704" s="7"/>
      <c r="O704" s="56"/>
      <c r="P704" s="56"/>
      <c r="Q704" s="56"/>
      <c r="R704" s="56"/>
      <c r="S704" s="56"/>
      <c r="T704" s="56"/>
      <c r="U704" s="4"/>
      <c r="V704" s="4"/>
      <c r="W704" s="4"/>
      <c r="X704" s="4"/>
      <c r="Y704" s="4"/>
      <c r="Z704" s="4"/>
      <c r="AA704" s="4"/>
      <c r="AB704" s="4"/>
    </row>
    <row r="705" spans="2:28">
      <c r="B705" s="8"/>
      <c r="C705" s="7"/>
      <c r="D705" s="7"/>
      <c r="E705" s="7"/>
      <c r="F705" s="7"/>
      <c r="G705" s="7"/>
      <c r="H705" s="7"/>
      <c r="I705" s="7"/>
      <c r="J705" s="7"/>
      <c r="O705" s="56"/>
      <c r="P705" s="56"/>
      <c r="Q705" s="56"/>
      <c r="R705" s="56"/>
      <c r="S705" s="56"/>
      <c r="T705" s="56"/>
      <c r="U705" s="4"/>
      <c r="V705" s="4"/>
      <c r="W705" s="4"/>
      <c r="X705" s="4"/>
      <c r="Y705" s="4"/>
      <c r="Z705" s="4"/>
      <c r="AA705" s="4"/>
      <c r="AB705" s="4"/>
    </row>
    <row r="706" spans="2:28">
      <c r="B706" s="8"/>
      <c r="C706" s="7"/>
      <c r="D706" s="7"/>
      <c r="E706" s="7"/>
      <c r="F706" s="7"/>
      <c r="G706" s="7"/>
      <c r="H706" s="7"/>
      <c r="I706" s="7"/>
      <c r="J706" s="7"/>
      <c r="O706" s="56"/>
      <c r="P706" s="56"/>
      <c r="Q706" s="56"/>
      <c r="R706" s="56"/>
      <c r="S706" s="56"/>
      <c r="T706" s="56"/>
      <c r="U706" s="4"/>
      <c r="V706" s="4"/>
      <c r="W706" s="4"/>
      <c r="X706" s="4"/>
      <c r="Y706" s="4"/>
      <c r="Z706" s="4"/>
      <c r="AA706" s="4"/>
      <c r="AB706" s="4"/>
    </row>
    <row r="707" spans="2:28">
      <c r="B707" s="8"/>
      <c r="C707" s="7"/>
      <c r="D707" s="7"/>
      <c r="E707" s="7"/>
      <c r="F707" s="7"/>
      <c r="G707" s="7"/>
      <c r="H707" s="7"/>
      <c r="I707" s="7"/>
      <c r="J707" s="7"/>
      <c r="O707" s="56"/>
      <c r="P707" s="56"/>
      <c r="Q707" s="56"/>
      <c r="R707" s="56"/>
      <c r="S707" s="56"/>
      <c r="T707" s="56"/>
      <c r="U707" s="4"/>
      <c r="V707" s="4"/>
      <c r="W707" s="4"/>
      <c r="X707" s="4"/>
      <c r="Y707" s="4"/>
      <c r="Z707" s="4"/>
      <c r="AA707" s="4"/>
      <c r="AB707" s="4"/>
    </row>
    <row r="708" spans="2:28">
      <c r="B708" s="8"/>
      <c r="C708" s="7"/>
      <c r="D708" s="7"/>
      <c r="E708" s="7"/>
      <c r="F708" s="7"/>
      <c r="G708" s="7"/>
      <c r="H708" s="7"/>
      <c r="I708" s="7"/>
      <c r="J708" s="7"/>
      <c r="O708" s="56"/>
      <c r="P708" s="56"/>
      <c r="Q708" s="56"/>
      <c r="R708" s="56"/>
      <c r="S708" s="56"/>
      <c r="T708" s="56"/>
      <c r="U708" s="4"/>
      <c r="V708" s="4"/>
      <c r="W708" s="4"/>
      <c r="X708" s="4"/>
      <c r="Y708" s="4"/>
      <c r="Z708" s="4"/>
      <c r="AA708" s="4"/>
      <c r="AB708" s="4"/>
    </row>
    <row r="709" spans="2:28">
      <c r="B709" s="8"/>
      <c r="C709" s="7"/>
      <c r="D709" s="7"/>
      <c r="E709" s="7"/>
      <c r="F709" s="7"/>
      <c r="G709" s="7"/>
      <c r="H709" s="7"/>
      <c r="I709" s="7"/>
      <c r="J709" s="7"/>
      <c r="O709" s="56"/>
      <c r="P709" s="56"/>
      <c r="Q709" s="56"/>
      <c r="R709" s="56"/>
      <c r="S709" s="56"/>
      <c r="T709" s="56"/>
      <c r="U709" s="4"/>
      <c r="V709" s="4"/>
      <c r="W709" s="4"/>
      <c r="X709" s="4"/>
      <c r="Y709" s="4"/>
      <c r="Z709" s="4"/>
      <c r="AA709" s="4"/>
      <c r="AB709" s="4"/>
    </row>
    <row r="710" spans="2:28">
      <c r="B710" s="8"/>
      <c r="C710" s="7"/>
      <c r="D710" s="7"/>
      <c r="E710" s="7"/>
      <c r="F710" s="7"/>
      <c r="G710" s="7"/>
      <c r="H710" s="7"/>
      <c r="I710" s="7"/>
      <c r="J710" s="7"/>
      <c r="O710" s="56"/>
      <c r="P710" s="56"/>
      <c r="Q710" s="56"/>
      <c r="R710" s="56"/>
      <c r="S710" s="56"/>
      <c r="T710" s="56"/>
      <c r="U710" s="4"/>
      <c r="V710" s="4"/>
      <c r="W710" s="4"/>
      <c r="X710" s="4"/>
      <c r="Y710" s="4"/>
      <c r="Z710" s="4"/>
      <c r="AA710" s="4"/>
      <c r="AB710" s="4"/>
    </row>
    <row r="711" spans="2:28">
      <c r="B711" s="8"/>
      <c r="C711" s="7"/>
      <c r="D711" s="7"/>
      <c r="E711" s="7"/>
      <c r="F711" s="7"/>
      <c r="G711" s="7"/>
      <c r="H711" s="7"/>
      <c r="I711" s="7"/>
      <c r="J711" s="7"/>
      <c r="O711" s="56"/>
      <c r="P711" s="56"/>
      <c r="Q711" s="56"/>
      <c r="R711" s="56"/>
      <c r="S711" s="56"/>
      <c r="T711" s="56"/>
      <c r="U711" s="4"/>
      <c r="V711" s="4"/>
      <c r="W711" s="4"/>
      <c r="X711" s="4"/>
      <c r="Y711" s="4"/>
      <c r="Z711" s="4"/>
      <c r="AA711" s="4"/>
      <c r="AB711" s="4"/>
    </row>
    <row r="712" spans="2:28">
      <c r="B712" s="8"/>
      <c r="C712" s="7"/>
      <c r="D712" s="7"/>
      <c r="E712" s="7"/>
      <c r="F712" s="7"/>
      <c r="G712" s="7"/>
      <c r="H712" s="7"/>
      <c r="I712" s="7"/>
      <c r="J712" s="7"/>
      <c r="O712" s="56"/>
      <c r="P712" s="56"/>
      <c r="Q712" s="56"/>
      <c r="R712" s="56"/>
      <c r="S712" s="56"/>
      <c r="T712" s="56"/>
      <c r="U712" s="4"/>
      <c r="V712" s="4"/>
      <c r="W712" s="4"/>
      <c r="X712" s="4"/>
      <c r="Y712" s="4"/>
      <c r="Z712" s="4"/>
      <c r="AA712" s="4"/>
      <c r="AB712" s="4"/>
    </row>
    <row r="713" spans="2:28">
      <c r="B713" s="8"/>
      <c r="C713" s="7"/>
      <c r="D713" s="7"/>
      <c r="E713" s="7"/>
      <c r="F713" s="7"/>
      <c r="G713" s="7"/>
      <c r="H713" s="7"/>
      <c r="I713" s="7"/>
      <c r="J713" s="7"/>
      <c r="O713" s="56"/>
      <c r="P713" s="56"/>
      <c r="Q713" s="56"/>
      <c r="R713" s="56"/>
      <c r="S713" s="56"/>
      <c r="T713" s="56"/>
      <c r="U713" s="4"/>
      <c r="V713" s="4"/>
      <c r="W713" s="4"/>
      <c r="X713" s="4"/>
      <c r="Y713" s="4"/>
      <c r="Z713" s="4"/>
      <c r="AA713" s="4"/>
      <c r="AB713" s="4"/>
    </row>
    <row r="714" spans="2:28">
      <c r="B714" s="8"/>
      <c r="C714" s="7"/>
      <c r="D714" s="7"/>
      <c r="E714" s="7"/>
      <c r="F714" s="7"/>
      <c r="G714" s="7"/>
      <c r="H714" s="7"/>
      <c r="I714" s="7"/>
      <c r="J714" s="7"/>
      <c r="O714" s="56"/>
      <c r="P714" s="56"/>
      <c r="Q714" s="56"/>
      <c r="R714" s="56"/>
      <c r="S714" s="56"/>
      <c r="T714" s="56"/>
      <c r="U714" s="4"/>
      <c r="V714" s="4"/>
      <c r="W714" s="4"/>
      <c r="X714" s="4"/>
      <c r="Y714" s="4"/>
      <c r="Z714" s="4"/>
      <c r="AA714" s="4"/>
      <c r="AB714" s="4"/>
    </row>
    <row r="715" spans="2:28">
      <c r="B715" s="8"/>
      <c r="C715" s="7"/>
      <c r="D715" s="7"/>
      <c r="E715" s="7"/>
      <c r="F715" s="7"/>
      <c r="G715" s="7"/>
      <c r="H715" s="7"/>
      <c r="I715" s="7"/>
      <c r="J715" s="7"/>
      <c r="O715" s="56"/>
      <c r="P715" s="56"/>
      <c r="Q715" s="56"/>
      <c r="R715" s="56"/>
      <c r="S715" s="56"/>
      <c r="T715" s="56"/>
      <c r="U715" s="4"/>
      <c r="V715" s="4"/>
      <c r="W715" s="4"/>
      <c r="X715" s="4"/>
      <c r="Y715" s="4"/>
      <c r="Z715" s="4"/>
      <c r="AA715" s="4"/>
      <c r="AB715" s="4"/>
    </row>
    <row r="716" spans="2:28">
      <c r="B716" s="8"/>
      <c r="C716" s="7"/>
      <c r="D716" s="7"/>
      <c r="E716" s="7"/>
      <c r="F716" s="7"/>
      <c r="G716" s="7"/>
      <c r="H716" s="7"/>
      <c r="I716" s="7"/>
      <c r="J716" s="7"/>
      <c r="O716" s="56"/>
      <c r="P716" s="56"/>
      <c r="Q716" s="56"/>
      <c r="R716" s="56"/>
      <c r="S716" s="56"/>
      <c r="T716" s="56"/>
      <c r="U716" s="4"/>
      <c r="V716" s="4"/>
      <c r="W716" s="4"/>
      <c r="X716" s="4"/>
      <c r="Y716" s="4"/>
      <c r="Z716" s="4"/>
      <c r="AA716" s="4"/>
      <c r="AB716" s="4"/>
    </row>
    <row r="717" spans="2:28">
      <c r="B717" s="8"/>
      <c r="C717" s="7"/>
      <c r="D717" s="7"/>
      <c r="E717" s="7"/>
      <c r="F717" s="7"/>
      <c r="G717" s="7"/>
      <c r="H717" s="7"/>
      <c r="I717" s="7"/>
      <c r="J717" s="7"/>
      <c r="O717" s="56"/>
      <c r="P717" s="56"/>
      <c r="Q717" s="56"/>
      <c r="R717" s="56"/>
      <c r="S717" s="56"/>
      <c r="T717" s="56"/>
      <c r="U717" s="4"/>
      <c r="V717" s="4"/>
      <c r="W717" s="4"/>
      <c r="X717" s="4"/>
      <c r="Y717" s="4"/>
      <c r="Z717" s="4"/>
      <c r="AA717" s="4"/>
      <c r="AB717" s="4"/>
    </row>
    <row r="718" spans="2:28">
      <c r="B718" s="8"/>
      <c r="C718" s="7"/>
      <c r="D718" s="7"/>
      <c r="E718" s="7"/>
      <c r="F718" s="7"/>
      <c r="G718" s="7"/>
      <c r="H718" s="7"/>
      <c r="I718" s="7"/>
      <c r="J718" s="7"/>
      <c r="O718" s="56"/>
      <c r="P718" s="56"/>
      <c r="Q718" s="56"/>
      <c r="R718" s="56"/>
      <c r="S718" s="56"/>
      <c r="T718" s="56"/>
      <c r="U718" s="4"/>
      <c r="V718" s="4"/>
      <c r="W718" s="4"/>
      <c r="X718" s="4"/>
      <c r="Y718" s="4"/>
      <c r="Z718" s="4"/>
      <c r="AA718" s="4"/>
      <c r="AB718" s="4"/>
    </row>
    <row r="719" spans="2:28">
      <c r="B719" s="8"/>
      <c r="C719" s="7"/>
      <c r="D719" s="7"/>
      <c r="E719" s="7"/>
      <c r="F719" s="7"/>
      <c r="G719" s="7"/>
      <c r="H719" s="7"/>
      <c r="I719" s="7"/>
      <c r="J719" s="7"/>
      <c r="O719" s="56"/>
      <c r="P719" s="56"/>
      <c r="Q719" s="56"/>
      <c r="R719" s="56"/>
      <c r="S719" s="56"/>
      <c r="T719" s="56"/>
      <c r="U719" s="4"/>
      <c r="V719" s="4"/>
      <c r="W719" s="4"/>
      <c r="X719" s="4"/>
      <c r="Y719" s="4"/>
      <c r="Z719" s="4"/>
      <c r="AA719" s="4"/>
      <c r="AB719" s="4"/>
    </row>
    <row r="720" spans="2:28">
      <c r="B720" s="8"/>
      <c r="C720" s="7"/>
      <c r="D720" s="7"/>
      <c r="E720" s="7"/>
      <c r="F720" s="7"/>
      <c r="G720" s="7"/>
      <c r="H720" s="7"/>
      <c r="I720" s="7"/>
      <c r="J720" s="7"/>
      <c r="O720" s="56"/>
      <c r="P720" s="56"/>
      <c r="Q720" s="56"/>
      <c r="R720" s="56"/>
      <c r="S720" s="56"/>
      <c r="T720" s="56"/>
      <c r="U720" s="4"/>
      <c r="V720" s="4"/>
      <c r="W720" s="4"/>
      <c r="X720" s="4"/>
      <c r="Y720" s="4"/>
      <c r="Z720" s="4"/>
      <c r="AA720" s="4"/>
      <c r="AB720" s="4"/>
    </row>
    <row r="721" spans="2:28">
      <c r="B721" s="8"/>
      <c r="C721" s="7"/>
      <c r="D721" s="7"/>
      <c r="E721" s="7"/>
      <c r="F721" s="7"/>
      <c r="G721" s="7"/>
      <c r="H721" s="7"/>
      <c r="I721" s="7"/>
      <c r="J721" s="7"/>
      <c r="O721" s="56"/>
      <c r="P721" s="56"/>
      <c r="Q721" s="56"/>
      <c r="R721" s="56"/>
      <c r="S721" s="56"/>
      <c r="T721" s="56"/>
      <c r="U721" s="4"/>
      <c r="V721" s="4"/>
      <c r="W721" s="4"/>
      <c r="X721" s="4"/>
      <c r="Y721" s="4"/>
      <c r="Z721" s="4"/>
      <c r="AA721" s="4"/>
      <c r="AB721" s="4"/>
    </row>
    <row r="722" spans="2:28">
      <c r="B722" s="8"/>
      <c r="C722" s="7"/>
      <c r="D722" s="7"/>
      <c r="E722" s="7"/>
      <c r="F722" s="7"/>
      <c r="G722" s="7"/>
      <c r="H722" s="7"/>
      <c r="I722" s="7"/>
      <c r="J722" s="7"/>
      <c r="O722" s="56"/>
      <c r="P722" s="56"/>
      <c r="Q722" s="56"/>
      <c r="R722" s="56"/>
      <c r="S722" s="56"/>
      <c r="T722" s="56"/>
      <c r="U722" s="4"/>
      <c r="V722" s="4"/>
      <c r="W722" s="4"/>
      <c r="X722" s="4"/>
      <c r="Y722" s="4"/>
      <c r="Z722" s="4"/>
      <c r="AA722" s="4"/>
      <c r="AB722" s="4"/>
    </row>
    <row r="723" spans="2:28">
      <c r="B723" s="8"/>
      <c r="C723" s="7"/>
      <c r="D723" s="7"/>
      <c r="E723" s="7"/>
      <c r="F723" s="7"/>
      <c r="G723" s="7"/>
      <c r="H723" s="7"/>
      <c r="I723" s="7"/>
      <c r="J723" s="7"/>
      <c r="O723" s="56"/>
      <c r="P723" s="56"/>
      <c r="Q723" s="56"/>
      <c r="R723" s="56"/>
      <c r="S723" s="56"/>
      <c r="T723" s="56"/>
      <c r="U723" s="4"/>
      <c r="V723" s="4"/>
      <c r="W723" s="4"/>
      <c r="X723" s="4"/>
      <c r="Y723" s="4"/>
      <c r="Z723" s="4"/>
      <c r="AA723" s="4"/>
      <c r="AB723" s="4"/>
    </row>
    <row r="724" spans="2:28">
      <c r="B724" s="8"/>
      <c r="C724" s="7"/>
      <c r="D724" s="7"/>
      <c r="E724" s="7"/>
      <c r="F724" s="7"/>
      <c r="G724" s="7"/>
      <c r="H724" s="7"/>
      <c r="I724" s="7"/>
      <c r="J724" s="7"/>
      <c r="O724" s="56"/>
      <c r="P724" s="56"/>
      <c r="Q724" s="56"/>
      <c r="R724" s="56"/>
      <c r="S724" s="56"/>
      <c r="T724" s="56"/>
      <c r="U724" s="4"/>
      <c r="V724" s="4"/>
      <c r="W724" s="4"/>
      <c r="X724" s="4"/>
      <c r="Y724" s="4"/>
      <c r="Z724" s="4"/>
      <c r="AA724" s="4"/>
      <c r="AB724" s="4"/>
    </row>
    <row r="725" spans="2:28">
      <c r="B725" s="8"/>
      <c r="C725" s="7"/>
      <c r="D725" s="7"/>
      <c r="E725" s="7"/>
      <c r="F725" s="7"/>
      <c r="G725" s="7"/>
      <c r="H725" s="7"/>
      <c r="I725" s="7"/>
      <c r="J725" s="7"/>
      <c r="O725" s="56"/>
      <c r="P725" s="56"/>
      <c r="Q725" s="56"/>
      <c r="R725" s="56"/>
      <c r="S725" s="56"/>
      <c r="T725" s="56"/>
      <c r="U725" s="4"/>
      <c r="V725" s="4"/>
      <c r="W725" s="4"/>
      <c r="X725" s="4"/>
      <c r="Y725" s="4"/>
      <c r="Z725" s="4"/>
      <c r="AA725" s="4"/>
      <c r="AB725" s="4"/>
    </row>
    <row r="726" spans="2:28">
      <c r="B726" s="8"/>
      <c r="C726" s="7"/>
      <c r="D726" s="7"/>
      <c r="E726" s="7"/>
      <c r="F726" s="7"/>
      <c r="G726" s="7"/>
      <c r="H726" s="7"/>
      <c r="I726" s="7"/>
      <c r="J726" s="7"/>
      <c r="O726" s="56"/>
      <c r="P726" s="56"/>
      <c r="Q726" s="56"/>
      <c r="R726" s="56"/>
      <c r="S726" s="56"/>
      <c r="T726" s="56"/>
      <c r="U726" s="4"/>
      <c r="V726" s="4"/>
      <c r="W726" s="4"/>
      <c r="X726" s="4"/>
      <c r="Y726" s="4"/>
      <c r="Z726" s="4"/>
      <c r="AA726" s="4"/>
      <c r="AB726" s="4"/>
    </row>
    <row r="727" spans="2:28">
      <c r="B727" s="8"/>
      <c r="C727" s="7"/>
      <c r="D727" s="7"/>
      <c r="E727" s="7"/>
      <c r="F727" s="7"/>
      <c r="G727" s="7"/>
      <c r="H727" s="7"/>
      <c r="I727" s="7"/>
      <c r="J727" s="7"/>
      <c r="O727" s="56"/>
      <c r="P727" s="56"/>
      <c r="Q727" s="56"/>
      <c r="R727" s="56"/>
      <c r="S727" s="56"/>
      <c r="T727" s="56"/>
      <c r="U727" s="4"/>
      <c r="V727" s="4"/>
      <c r="W727" s="4"/>
      <c r="X727" s="4"/>
      <c r="Y727" s="4"/>
      <c r="Z727" s="4"/>
      <c r="AA727" s="4"/>
      <c r="AB727" s="4"/>
    </row>
    <row r="728" spans="2:28">
      <c r="B728" s="8"/>
      <c r="C728" s="7"/>
      <c r="D728" s="7"/>
      <c r="E728" s="7"/>
      <c r="F728" s="7"/>
      <c r="G728" s="7"/>
      <c r="H728" s="7"/>
      <c r="I728" s="7"/>
      <c r="J728" s="7"/>
      <c r="O728" s="56"/>
      <c r="P728" s="56"/>
      <c r="Q728" s="56"/>
      <c r="R728" s="56"/>
      <c r="S728" s="56"/>
      <c r="T728" s="56"/>
      <c r="U728" s="4"/>
      <c r="V728" s="4"/>
      <c r="W728" s="4"/>
      <c r="X728" s="4"/>
      <c r="Y728" s="4"/>
      <c r="Z728" s="4"/>
      <c r="AA728" s="4"/>
      <c r="AB728" s="4"/>
    </row>
    <row r="729" spans="2:28">
      <c r="B729" s="8"/>
      <c r="C729" s="7"/>
      <c r="D729" s="7"/>
      <c r="E729" s="7"/>
      <c r="F729" s="7"/>
      <c r="G729" s="7"/>
      <c r="H729" s="7"/>
      <c r="I729" s="7"/>
      <c r="J729" s="7"/>
      <c r="O729" s="56"/>
      <c r="P729" s="56"/>
      <c r="Q729" s="56"/>
      <c r="R729" s="56"/>
      <c r="S729" s="56"/>
      <c r="T729" s="56"/>
      <c r="U729" s="4"/>
      <c r="V729" s="4"/>
      <c r="W729" s="4"/>
      <c r="X729" s="4"/>
      <c r="Y729" s="4"/>
      <c r="Z729" s="4"/>
      <c r="AA729" s="4"/>
      <c r="AB729" s="4"/>
    </row>
    <row r="730" spans="2:28">
      <c r="B730" s="8"/>
      <c r="C730" s="7"/>
      <c r="D730" s="7"/>
      <c r="E730" s="7"/>
      <c r="F730" s="7"/>
      <c r="G730" s="7"/>
      <c r="H730" s="7"/>
      <c r="I730" s="7"/>
      <c r="J730" s="7"/>
      <c r="O730" s="56"/>
      <c r="P730" s="56"/>
      <c r="Q730" s="56"/>
      <c r="R730" s="56"/>
      <c r="S730" s="56"/>
      <c r="T730" s="56"/>
      <c r="U730" s="4"/>
      <c r="V730" s="4"/>
      <c r="W730" s="4"/>
      <c r="X730" s="4"/>
      <c r="Y730" s="4"/>
      <c r="Z730" s="4"/>
      <c r="AA730" s="4"/>
      <c r="AB730" s="4"/>
    </row>
    <row r="731" spans="2:28">
      <c r="B731" s="8"/>
      <c r="C731" s="7"/>
      <c r="D731" s="7"/>
      <c r="E731" s="7"/>
      <c r="F731" s="7"/>
      <c r="G731" s="7"/>
      <c r="H731" s="7"/>
      <c r="I731" s="7"/>
      <c r="J731" s="7"/>
      <c r="O731" s="56"/>
      <c r="P731" s="56"/>
      <c r="Q731" s="56"/>
      <c r="R731" s="56"/>
      <c r="S731" s="56"/>
      <c r="T731" s="56"/>
      <c r="U731" s="4"/>
      <c r="V731" s="4"/>
      <c r="W731" s="4"/>
      <c r="X731" s="4"/>
      <c r="Y731" s="4"/>
      <c r="Z731" s="4"/>
      <c r="AA731" s="4"/>
      <c r="AB731" s="4"/>
    </row>
    <row r="732" spans="2:28">
      <c r="B732" s="8"/>
      <c r="C732" s="7"/>
      <c r="D732" s="7"/>
      <c r="E732" s="7"/>
      <c r="F732" s="7"/>
      <c r="G732" s="7"/>
      <c r="H732" s="7"/>
      <c r="I732" s="7"/>
      <c r="J732" s="7"/>
      <c r="O732" s="56"/>
      <c r="P732" s="56"/>
      <c r="Q732" s="56"/>
      <c r="R732" s="56"/>
      <c r="S732" s="56"/>
      <c r="T732" s="56"/>
      <c r="U732" s="4"/>
      <c r="V732" s="4"/>
      <c r="W732" s="4"/>
      <c r="X732" s="4"/>
      <c r="Y732" s="4"/>
      <c r="Z732" s="4"/>
      <c r="AA732" s="4"/>
      <c r="AB732" s="4"/>
    </row>
    <row r="733" spans="2:28">
      <c r="B733" s="8"/>
      <c r="C733" s="7"/>
      <c r="D733" s="7"/>
      <c r="E733" s="7"/>
      <c r="F733" s="7"/>
      <c r="G733" s="7"/>
      <c r="H733" s="7"/>
      <c r="I733" s="7"/>
      <c r="J733" s="7"/>
      <c r="O733" s="56"/>
      <c r="P733" s="56"/>
      <c r="Q733" s="56"/>
      <c r="R733" s="56"/>
      <c r="S733" s="56"/>
      <c r="T733" s="56"/>
      <c r="U733" s="4"/>
      <c r="V733" s="4"/>
      <c r="W733" s="4"/>
      <c r="X733" s="4"/>
      <c r="Y733" s="4"/>
      <c r="Z733" s="4"/>
      <c r="AA733" s="4"/>
      <c r="AB733" s="4"/>
    </row>
    <row r="734" spans="2:28">
      <c r="B734" s="8"/>
      <c r="C734" s="7"/>
      <c r="D734" s="7"/>
      <c r="E734" s="7"/>
      <c r="F734" s="7"/>
      <c r="G734" s="7"/>
      <c r="H734" s="7"/>
      <c r="I734" s="7"/>
      <c r="J734" s="7"/>
      <c r="O734" s="56"/>
      <c r="P734" s="56"/>
      <c r="Q734" s="56"/>
      <c r="R734" s="56"/>
      <c r="S734" s="56"/>
      <c r="T734" s="56"/>
      <c r="U734" s="4"/>
      <c r="V734" s="4"/>
      <c r="W734" s="4"/>
      <c r="X734" s="4"/>
      <c r="Y734" s="4"/>
      <c r="Z734" s="4"/>
      <c r="AA734" s="4"/>
      <c r="AB734" s="4"/>
    </row>
    <row r="735" spans="2:28">
      <c r="B735" s="8"/>
      <c r="C735" s="7"/>
      <c r="D735" s="7"/>
      <c r="E735" s="7"/>
      <c r="F735" s="7"/>
      <c r="G735" s="7"/>
      <c r="H735" s="7"/>
      <c r="I735" s="7"/>
      <c r="J735" s="7"/>
      <c r="O735" s="56"/>
      <c r="P735" s="56"/>
      <c r="Q735" s="56"/>
      <c r="R735" s="56"/>
      <c r="S735" s="56"/>
      <c r="T735" s="56"/>
      <c r="U735" s="4"/>
      <c r="V735" s="4"/>
      <c r="W735" s="4"/>
      <c r="X735" s="4"/>
      <c r="Y735" s="4"/>
      <c r="Z735" s="4"/>
      <c r="AA735" s="4"/>
      <c r="AB735" s="4"/>
    </row>
    <row r="736" spans="2:28">
      <c r="B736" s="8"/>
      <c r="C736" s="7"/>
      <c r="D736" s="7"/>
      <c r="E736" s="7"/>
      <c r="F736" s="7"/>
      <c r="G736" s="7"/>
      <c r="H736" s="7"/>
      <c r="I736" s="7"/>
      <c r="J736" s="7"/>
      <c r="O736" s="56"/>
      <c r="P736" s="56"/>
      <c r="Q736" s="56"/>
      <c r="R736" s="56"/>
      <c r="S736" s="56"/>
      <c r="T736" s="56"/>
      <c r="U736" s="4"/>
      <c r="V736" s="4"/>
      <c r="W736" s="4"/>
      <c r="X736" s="4"/>
      <c r="Y736" s="4"/>
      <c r="Z736" s="4"/>
      <c r="AA736" s="4"/>
      <c r="AB736" s="4"/>
    </row>
    <row r="737" spans="2:28">
      <c r="B737" s="8"/>
      <c r="C737" s="7"/>
      <c r="D737" s="7"/>
      <c r="E737" s="7"/>
      <c r="F737" s="7"/>
      <c r="G737" s="7"/>
      <c r="H737" s="7"/>
      <c r="I737" s="7"/>
      <c r="J737" s="7"/>
      <c r="O737" s="56"/>
      <c r="P737" s="56"/>
      <c r="Q737" s="56"/>
      <c r="R737" s="56"/>
      <c r="S737" s="56"/>
      <c r="T737" s="56"/>
      <c r="U737" s="4"/>
      <c r="V737" s="4"/>
      <c r="W737" s="4"/>
      <c r="X737" s="4"/>
      <c r="Y737" s="4"/>
      <c r="Z737" s="4"/>
      <c r="AA737" s="4"/>
      <c r="AB737" s="4"/>
    </row>
    <row r="738" spans="2:28">
      <c r="B738" s="8"/>
      <c r="C738" s="7"/>
      <c r="D738" s="7"/>
      <c r="E738" s="7"/>
      <c r="F738" s="7"/>
      <c r="G738" s="7"/>
      <c r="H738" s="7"/>
      <c r="I738" s="7"/>
      <c r="J738" s="7"/>
      <c r="O738" s="56"/>
      <c r="P738" s="56"/>
      <c r="Q738" s="56"/>
      <c r="R738" s="56"/>
      <c r="S738" s="56"/>
      <c r="T738" s="56"/>
      <c r="U738" s="4"/>
      <c r="V738" s="4"/>
      <c r="W738" s="4"/>
      <c r="X738" s="4"/>
      <c r="Y738" s="4"/>
      <c r="Z738" s="4"/>
      <c r="AA738" s="4"/>
      <c r="AB738" s="4"/>
    </row>
    <row r="739" spans="2:28">
      <c r="B739" s="8"/>
      <c r="C739" s="7"/>
      <c r="D739" s="7"/>
      <c r="E739" s="7"/>
      <c r="F739" s="7"/>
      <c r="G739" s="7"/>
      <c r="H739" s="7"/>
      <c r="I739" s="7"/>
      <c r="J739" s="7"/>
      <c r="O739" s="56"/>
      <c r="P739" s="56"/>
      <c r="Q739" s="56"/>
      <c r="R739" s="56"/>
      <c r="S739" s="56"/>
      <c r="T739" s="56"/>
      <c r="U739" s="4"/>
      <c r="V739" s="4"/>
      <c r="W739" s="4"/>
      <c r="X739" s="4"/>
      <c r="Y739" s="4"/>
      <c r="Z739" s="4"/>
      <c r="AA739" s="4"/>
      <c r="AB739" s="4"/>
    </row>
    <row r="740" spans="2:28">
      <c r="B740" s="8"/>
      <c r="C740" s="7"/>
      <c r="D740" s="7"/>
      <c r="E740" s="7"/>
      <c r="F740" s="7"/>
      <c r="G740" s="7"/>
      <c r="H740" s="7"/>
      <c r="I740" s="7"/>
      <c r="J740" s="7"/>
      <c r="O740" s="56"/>
      <c r="P740" s="56"/>
      <c r="Q740" s="56"/>
      <c r="R740" s="56"/>
      <c r="S740" s="56"/>
      <c r="T740" s="56"/>
      <c r="U740" s="4"/>
      <c r="V740" s="4"/>
      <c r="W740" s="4"/>
      <c r="X740" s="4"/>
      <c r="Y740" s="4"/>
      <c r="Z740" s="4"/>
      <c r="AA740" s="4"/>
      <c r="AB740" s="4"/>
    </row>
    <row r="741" spans="2:28">
      <c r="B741" s="8"/>
      <c r="C741" s="7"/>
      <c r="D741" s="7"/>
      <c r="E741" s="7"/>
      <c r="F741" s="7"/>
      <c r="G741" s="7"/>
      <c r="H741" s="7"/>
      <c r="I741" s="7"/>
      <c r="J741" s="7"/>
      <c r="O741" s="56"/>
      <c r="P741" s="56"/>
      <c r="Q741" s="56"/>
      <c r="R741" s="56"/>
      <c r="S741" s="56"/>
      <c r="T741" s="56"/>
      <c r="U741" s="4"/>
      <c r="V741" s="4"/>
      <c r="W741" s="4"/>
      <c r="X741" s="4"/>
      <c r="Y741" s="4"/>
      <c r="Z741" s="4"/>
      <c r="AA741" s="4"/>
      <c r="AB741" s="4"/>
    </row>
    <row r="742" spans="2:28">
      <c r="B742" s="8"/>
      <c r="C742" s="7"/>
      <c r="D742" s="7"/>
      <c r="E742" s="7"/>
      <c r="F742" s="7"/>
      <c r="G742" s="7"/>
      <c r="H742" s="7"/>
      <c r="I742" s="7"/>
      <c r="J742" s="7"/>
      <c r="O742" s="56"/>
      <c r="P742" s="56"/>
      <c r="Q742" s="56"/>
      <c r="R742" s="56"/>
      <c r="S742" s="56"/>
      <c r="T742" s="56"/>
      <c r="U742" s="4"/>
      <c r="V742" s="4"/>
      <c r="W742" s="4"/>
      <c r="X742" s="4"/>
      <c r="Y742" s="4"/>
      <c r="Z742" s="4"/>
      <c r="AA742" s="4"/>
      <c r="AB742" s="4"/>
    </row>
    <row r="743" spans="2:28">
      <c r="B743" s="8"/>
      <c r="C743" s="7"/>
      <c r="D743" s="7"/>
      <c r="E743" s="7"/>
      <c r="F743" s="7"/>
      <c r="G743" s="7"/>
      <c r="H743" s="7"/>
      <c r="I743" s="7"/>
      <c r="J743" s="7"/>
      <c r="O743" s="56"/>
      <c r="P743" s="56"/>
      <c r="Q743" s="56"/>
      <c r="R743" s="56"/>
      <c r="S743" s="56"/>
      <c r="T743" s="56"/>
      <c r="U743" s="4"/>
      <c r="V743" s="4"/>
      <c r="W743" s="4"/>
      <c r="X743" s="4"/>
      <c r="Y743" s="4"/>
      <c r="Z743" s="4"/>
      <c r="AA743" s="4"/>
      <c r="AB743" s="4"/>
    </row>
    <row r="744" spans="2:28">
      <c r="B744" s="8"/>
      <c r="C744" s="7"/>
      <c r="D744" s="7"/>
      <c r="E744" s="7"/>
      <c r="F744" s="7"/>
      <c r="G744" s="7"/>
      <c r="H744" s="7"/>
      <c r="I744" s="7"/>
      <c r="J744" s="7"/>
      <c r="O744" s="56"/>
      <c r="P744" s="56"/>
      <c r="Q744" s="56"/>
      <c r="R744" s="56"/>
      <c r="S744" s="56"/>
      <c r="T744" s="56"/>
      <c r="U744" s="4"/>
      <c r="V744" s="4"/>
      <c r="W744" s="4"/>
      <c r="X744" s="4"/>
      <c r="Y744" s="4"/>
      <c r="Z744" s="4"/>
      <c r="AA744" s="4"/>
      <c r="AB744" s="4"/>
    </row>
    <row r="745" spans="2:28">
      <c r="B745" s="8"/>
      <c r="C745" s="7"/>
      <c r="D745" s="7"/>
      <c r="E745" s="7"/>
      <c r="F745" s="7"/>
      <c r="G745" s="7"/>
      <c r="H745" s="7"/>
      <c r="I745" s="7"/>
      <c r="J745" s="7"/>
      <c r="O745" s="56"/>
      <c r="P745" s="56"/>
      <c r="Q745" s="56"/>
      <c r="R745" s="56"/>
      <c r="S745" s="56"/>
      <c r="T745" s="56"/>
      <c r="U745" s="4"/>
      <c r="V745" s="4"/>
      <c r="W745" s="4"/>
      <c r="X745" s="4"/>
      <c r="Y745" s="4"/>
      <c r="Z745" s="4"/>
      <c r="AA745" s="4"/>
      <c r="AB745" s="4"/>
    </row>
    <row r="746" spans="2:28">
      <c r="B746" s="8"/>
      <c r="C746" s="7"/>
      <c r="D746" s="7"/>
      <c r="E746" s="7"/>
      <c r="F746" s="7"/>
      <c r="G746" s="7"/>
      <c r="H746" s="7"/>
      <c r="I746" s="7"/>
      <c r="J746" s="7"/>
      <c r="O746" s="56"/>
      <c r="P746" s="56"/>
      <c r="Q746" s="56"/>
      <c r="R746" s="56"/>
      <c r="S746" s="56"/>
      <c r="T746" s="56"/>
      <c r="U746" s="4"/>
      <c r="V746" s="4"/>
      <c r="W746" s="4"/>
      <c r="X746" s="4"/>
      <c r="Y746" s="4"/>
      <c r="Z746" s="4"/>
      <c r="AA746" s="4"/>
      <c r="AB746" s="4"/>
    </row>
    <row r="747" spans="2:28">
      <c r="B747" s="8"/>
      <c r="C747" s="7"/>
      <c r="D747" s="7"/>
      <c r="E747" s="7"/>
      <c r="F747" s="7"/>
      <c r="G747" s="7"/>
      <c r="H747" s="7"/>
      <c r="I747" s="7"/>
      <c r="J747" s="7"/>
      <c r="O747" s="56"/>
      <c r="P747" s="56"/>
      <c r="Q747" s="56"/>
      <c r="R747" s="56"/>
      <c r="S747" s="56"/>
      <c r="T747" s="56"/>
      <c r="U747" s="4"/>
      <c r="V747" s="4"/>
      <c r="W747" s="4"/>
      <c r="X747" s="4"/>
      <c r="Y747" s="4"/>
      <c r="Z747" s="4"/>
      <c r="AA747" s="4"/>
      <c r="AB747" s="4"/>
    </row>
    <row r="748" spans="2:28">
      <c r="B748" s="8"/>
      <c r="C748" s="7"/>
      <c r="D748" s="7"/>
      <c r="E748" s="7"/>
      <c r="F748" s="7"/>
      <c r="G748" s="7"/>
      <c r="H748" s="7"/>
      <c r="I748" s="7"/>
      <c r="J748" s="7"/>
      <c r="O748" s="56"/>
      <c r="P748" s="56"/>
      <c r="Q748" s="56"/>
      <c r="R748" s="56"/>
      <c r="S748" s="56"/>
      <c r="T748" s="56"/>
      <c r="U748" s="4"/>
      <c r="V748" s="4"/>
      <c r="W748" s="4"/>
      <c r="X748" s="4"/>
      <c r="Y748" s="4"/>
      <c r="Z748" s="4"/>
      <c r="AA748" s="4"/>
      <c r="AB748" s="4"/>
    </row>
    <row r="749" spans="2:28">
      <c r="B749" s="8"/>
      <c r="C749" s="7"/>
      <c r="D749" s="7"/>
      <c r="E749" s="7"/>
      <c r="F749" s="7"/>
      <c r="G749" s="7"/>
      <c r="H749" s="7"/>
      <c r="I749" s="7"/>
      <c r="J749" s="7"/>
      <c r="O749" s="56"/>
      <c r="P749" s="56"/>
      <c r="Q749" s="56"/>
      <c r="R749" s="56"/>
      <c r="S749" s="56"/>
      <c r="T749" s="56"/>
      <c r="U749" s="4"/>
      <c r="V749" s="4"/>
      <c r="W749" s="4"/>
      <c r="X749" s="4"/>
      <c r="Y749" s="4"/>
      <c r="Z749" s="4"/>
      <c r="AA749" s="4"/>
      <c r="AB749" s="4"/>
    </row>
    <row r="750" spans="2:28">
      <c r="B750" s="8"/>
      <c r="C750" s="7"/>
      <c r="D750" s="7"/>
      <c r="E750" s="7"/>
      <c r="F750" s="7"/>
      <c r="G750" s="7"/>
      <c r="H750" s="7"/>
      <c r="I750" s="7"/>
      <c r="J750" s="7"/>
      <c r="O750" s="56"/>
      <c r="P750" s="56"/>
      <c r="Q750" s="56"/>
      <c r="R750" s="56"/>
      <c r="S750" s="56"/>
      <c r="T750" s="56"/>
      <c r="U750" s="4"/>
      <c r="V750" s="4"/>
      <c r="W750" s="4"/>
      <c r="X750" s="4"/>
      <c r="Y750" s="4"/>
      <c r="Z750" s="4"/>
      <c r="AA750" s="4"/>
      <c r="AB750" s="4"/>
    </row>
    <row r="751" spans="2:28">
      <c r="B751" s="8"/>
      <c r="C751" s="7"/>
      <c r="D751" s="7"/>
      <c r="E751" s="7"/>
      <c r="F751" s="7"/>
      <c r="G751" s="7"/>
      <c r="H751" s="7"/>
      <c r="I751" s="7"/>
      <c r="J751" s="7"/>
      <c r="O751" s="56"/>
      <c r="P751" s="56"/>
      <c r="Q751" s="56"/>
      <c r="R751" s="56"/>
      <c r="S751" s="56"/>
      <c r="T751" s="56"/>
      <c r="U751" s="4"/>
      <c r="V751" s="4"/>
      <c r="W751" s="4"/>
      <c r="X751" s="4"/>
      <c r="Y751" s="4"/>
      <c r="Z751" s="4"/>
      <c r="AA751" s="4"/>
      <c r="AB751" s="4"/>
    </row>
    <row r="752" spans="2:28">
      <c r="B752" s="8"/>
      <c r="C752" s="7"/>
      <c r="D752" s="7"/>
      <c r="E752" s="7"/>
      <c r="F752" s="7"/>
      <c r="G752" s="7"/>
      <c r="H752" s="7"/>
      <c r="I752" s="7"/>
      <c r="J752" s="7"/>
      <c r="O752" s="56"/>
      <c r="P752" s="56"/>
      <c r="Q752" s="56"/>
      <c r="R752" s="56"/>
      <c r="S752" s="56"/>
      <c r="T752" s="56"/>
      <c r="U752" s="4"/>
      <c r="V752" s="4"/>
      <c r="W752" s="4"/>
      <c r="X752" s="4"/>
      <c r="Y752" s="4"/>
      <c r="Z752" s="4"/>
      <c r="AA752" s="4"/>
      <c r="AB752" s="4"/>
    </row>
    <row r="753" spans="2:28">
      <c r="B753" s="8"/>
      <c r="C753" s="7"/>
      <c r="D753" s="7"/>
      <c r="E753" s="7"/>
      <c r="F753" s="7"/>
      <c r="G753" s="7"/>
      <c r="H753" s="7"/>
      <c r="I753" s="7"/>
      <c r="J753" s="7"/>
      <c r="O753" s="56"/>
      <c r="P753" s="56"/>
      <c r="Q753" s="56"/>
      <c r="R753" s="56"/>
      <c r="S753" s="56"/>
      <c r="T753" s="56"/>
      <c r="U753" s="4"/>
      <c r="V753" s="4"/>
      <c r="W753" s="4"/>
      <c r="X753" s="4"/>
      <c r="Y753" s="4"/>
      <c r="Z753" s="4"/>
      <c r="AA753" s="4"/>
      <c r="AB753" s="4"/>
    </row>
    <row r="754" spans="2:28">
      <c r="B754" s="8"/>
      <c r="C754" s="7"/>
      <c r="D754" s="7"/>
      <c r="E754" s="7"/>
      <c r="F754" s="7"/>
      <c r="G754" s="7"/>
      <c r="H754" s="7"/>
      <c r="I754" s="7"/>
      <c r="J754" s="7"/>
      <c r="O754" s="56"/>
      <c r="P754" s="56"/>
      <c r="Q754" s="56"/>
      <c r="R754" s="56"/>
      <c r="S754" s="56"/>
      <c r="T754" s="56"/>
      <c r="U754" s="4"/>
      <c r="V754" s="4"/>
      <c r="W754" s="4"/>
      <c r="X754" s="4"/>
      <c r="Y754" s="4"/>
      <c r="Z754" s="4"/>
      <c r="AA754" s="4"/>
      <c r="AB754" s="4"/>
    </row>
    <row r="755" spans="2:28">
      <c r="B755" s="8"/>
      <c r="C755" s="7"/>
      <c r="D755" s="7"/>
      <c r="E755" s="7"/>
      <c r="F755" s="7"/>
      <c r="G755" s="7"/>
      <c r="H755" s="7"/>
      <c r="I755" s="7"/>
      <c r="J755" s="7"/>
      <c r="O755" s="56"/>
      <c r="P755" s="56"/>
      <c r="Q755" s="56"/>
      <c r="R755" s="56"/>
      <c r="S755" s="56"/>
      <c r="T755" s="56"/>
      <c r="U755" s="4"/>
      <c r="V755" s="4"/>
      <c r="W755" s="4"/>
      <c r="X755" s="4"/>
      <c r="Y755" s="4"/>
      <c r="Z755" s="4"/>
      <c r="AA755" s="4"/>
      <c r="AB755" s="4"/>
    </row>
    <row r="756" spans="2:28">
      <c r="B756" s="8"/>
      <c r="C756" s="7"/>
      <c r="D756" s="7"/>
      <c r="E756" s="7"/>
      <c r="F756" s="7"/>
      <c r="G756" s="7"/>
      <c r="H756" s="7"/>
      <c r="I756" s="7"/>
      <c r="J756" s="7"/>
      <c r="O756" s="56"/>
      <c r="P756" s="56"/>
      <c r="Q756" s="56"/>
      <c r="R756" s="56"/>
      <c r="S756" s="56"/>
      <c r="T756" s="56"/>
      <c r="U756" s="4"/>
      <c r="V756" s="4"/>
      <c r="W756" s="4"/>
      <c r="X756" s="4"/>
      <c r="Y756" s="4"/>
      <c r="Z756" s="4"/>
      <c r="AA756" s="4"/>
      <c r="AB756" s="4"/>
    </row>
    <row r="757" spans="2:28">
      <c r="B757" s="8"/>
      <c r="C757" s="7"/>
      <c r="D757" s="7"/>
      <c r="E757" s="7"/>
      <c r="F757" s="7"/>
      <c r="G757" s="7"/>
      <c r="H757" s="7"/>
      <c r="I757" s="7"/>
      <c r="J757" s="7"/>
      <c r="O757" s="56"/>
      <c r="P757" s="56"/>
      <c r="Q757" s="56"/>
      <c r="R757" s="56"/>
      <c r="S757" s="56"/>
      <c r="T757" s="56"/>
      <c r="U757" s="4"/>
      <c r="V757" s="4"/>
      <c r="W757" s="4"/>
      <c r="X757" s="4"/>
      <c r="Y757" s="4"/>
      <c r="Z757" s="4"/>
      <c r="AA757" s="4"/>
      <c r="AB757" s="4"/>
    </row>
    <row r="758" spans="2:28">
      <c r="B758" s="8"/>
      <c r="C758" s="7"/>
      <c r="D758" s="7"/>
      <c r="E758" s="7"/>
      <c r="F758" s="7"/>
      <c r="G758" s="7"/>
      <c r="H758" s="7"/>
      <c r="I758" s="7"/>
      <c r="J758" s="7"/>
      <c r="O758" s="56"/>
      <c r="P758" s="56"/>
      <c r="Q758" s="56"/>
      <c r="R758" s="56"/>
      <c r="S758" s="56"/>
      <c r="T758" s="56"/>
      <c r="U758" s="4"/>
      <c r="V758" s="4"/>
      <c r="W758" s="4"/>
      <c r="X758" s="4"/>
      <c r="Y758" s="4"/>
      <c r="Z758" s="4"/>
      <c r="AA758" s="4"/>
      <c r="AB758" s="4"/>
    </row>
    <row r="759" spans="2:28">
      <c r="B759" s="8"/>
      <c r="C759" s="7"/>
      <c r="D759" s="7"/>
      <c r="E759" s="7"/>
      <c r="F759" s="7"/>
      <c r="G759" s="7"/>
      <c r="H759" s="7"/>
      <c r="I759" s="7"/>
      <c r="J759" s="7"/>
      <c r="O759" s="56"/>
      <c r="P759" s="56"/>
      <c r="Q759" s="56"/>
      <c r="R759" s="56"/>
      <c r="S759" s="56"/>
      <c r="T759" s="56"/>
      <c r="U759" s="4"/>
      <c r="V759" s="4"/>
      <c r="W759" s="4"/>
      <c r="X759" s="4"/>
      <c r="Y759" s="4"/>
      <c r="Z759" s="4"/>
      <c r="AA759" s="4"/>
      <c r="AB759" s="4"/>
    </row>
    <row r="760" spans="2:28">
      <c r="B760" s="8"/>
      <c r="C760" s="7"/>
      <c r="D760" s="7"/>
      <c r="E760" s="7"/>
      <c r="F760" s="7"/>
      <c r="G760" s="7"/>
      <c r="H760" s="7"/>
      <c r="I760" s="7"/>
      <c r="J760" s="7"/>
      <c r="O760" s="56"/>
      <c r="P760" s="56"/>
      <c r="Q760" s="56"/>
      <c r="R760" s="56"/>
      <c r="S760" s="56"/>
      <c r="T760" s="56"/>
      <c r="U760" s="4"/>
      <c r="V760" s="4"/>
      <c r="W760" s="4"/>
      <c r="X760" s="4"/>
      <c r="Y760" s="4"/>
      <c r="Z760" s="4"/>
      <c r="AA760" s="4"/>
      <c r="AB760" s="4"/>
    </row>
    <row r="761" spans="2:28">
      <c r="B761" s="8"/>
      <c r="C761" s="7"/>
      <c r="D761" s="7"/>
      <c r="E761" s="7"/>
      <c r="F761" s="7"/>
      <c r="G761" s="7"/>
      <c r="H761" s="7"/>
      <c r="I761" s="7"/>
      <c r="J761" s="7"/>
      <c r="O761" s="56"/>
      <c r="P761" s="56"/>
      <c r="Q761" s="56"/>
      <c r="R761" s="56"/>
      <c r="S761" s="56"/>
      <c r="T761" s="56"/>
      <c r="U761" s="4"/>
      <c r="V761" s="4"/>
      <c r="W761" s="4"/>
      <c r="X761" s="4"/>
      <c r="Y761" s="4"/>
      <c r="Z761" s="4"/>
      <c r="AA761" s="4"/>
      <c r="AB761" s="4"/>
    </row>
    <row r="762" spans="2:28">
      <c r="B762" s="8"/>
      <c r="C762" s="7"/>
      <c r="D762" s="7"/>
      <c r="E762" s="7"/>
      <c r="F762" s="7"/>
      <c r="G762" s="7"/>
      <c r="H762" s="7"/>
      <c r="I762" s="7"/>
      <c r="J762" s="7"/>
      <c r="O762" s="56"/>
      <c r="P762" s="56"/>
      <c r="Q762" s="56"/>
      <c r="R762" s="56"/>
      <c r="S762" s="56"/>
      <c r="T762" s="56"/>
      <c r="U762" s="4"/>
      <c r="V762" s="4"/>
      <c r="W762" s="4"/>
      <c r="X762" s="4"/>
      <c r="Y762" s="4"/>
      <c r="Z762" s="4"/>
      <c r="AA762" s="4"/>
      <c r="AB762" s="4"/>
    </row>
    <row r="763" spans="2:28">
      <c r="B763" s="8"/>
      <c r="C763" s="7"/>
      <c r="D763" s="7"/>
      <c r="E763" s="7"/>
      <c r="F763" s="7"/>
      <c r="G763" s="7"/>
      <c r="H763" s="7"/>
      <c r="I763" s="7"/>
      <c r="J763" s="7"/>
      <c r="O763" s="56"/>
      <c r="P763" s="56"/>
      <c r="Q763" s="56"/>
      <c r="R763" s="56"/>
      <c r="S763" s="56"/>
      <c r="T763" s="56"/>
      <c r="U763" s="4"/>
      <c r="V763" s="4"/>
      <c r="W763" s="4"/>
      <c r="X763" s="4"/>
      <c r="Y763" s="4"/>
      <c r="Z763" s="4"/>
      <c r="AA763" s="4"/>
      <c r="AB763" s="4"/>
    </row>
    <row r="764" spans="2:28">
      <c r="B764" s="8"/>
      <c r="C764" s="7"/>
      <c r="D764" s="7"/>
      <c r="E764" s="7"/>
      <c r="F764" s="7"/>
      <c r="G764" s="7"/>
      <c r="H764" s="7"/>
      <c r="I764" s="7"/>
      <c r="J764" s="7"/>
      <c r="O764" s="56"/>
      <c r="P764" s="56"/>
      <c r="Q764" s="56"/>
      <c r="R764" s="56"/>
      <c r="S764" s="56"/>
      <c r="T764" s="56"/>
      <c r="U764" s="4"/>
      <c r="V764" s="4"/>
      <c r="W764" s="4"/>
      <c r="X764" s="4"/>
      <c r="Y764" s="4"/>
      <c r="Z764" s="4"/>
      <c r="AA764" s="4"/>
      <c r="AB764" s="4"/>
    </row>
    <row r="765" spans="2:28">
      <c r="B765" s="8"/>
      <c r="C765" s="7"/>
      <c r="D765" s="7"/>
      <c r="E765" s="7"/>
      <c r="F765" s="7"/>
      <c r="G765" s="7"/>
      <c r="H765" s="7"/>
      <c r="I765" s="7"/>
      <c r="J765" s="7"/>
      <c r="O765" s="56"/>
      <c r="P765" s="56"/>
      <c r="Q765" s="56"/>
      <c r="R765" s="56"/>
      <c r="S765" s="56"/>
      <c r="T765" s="56"/>
      <c r="U765" s="4"/>
      <c r="V765" s="4"/>
      <c r="W765" s="4"/>
      <c r="X765" s="4"/>
      <c r="Y765" s="4"/>
      <c r="Z765" s="4"/>
      <c r="AA765" s="4"/>
      <c r="AB765" s="4"/>
    </row>
    <row r="766" spans="2:28">
      <c r="B766" s="8"/>
      <c r="C766" s="7"/>
      <c r="D766" s="7"/>
      <c r="E766" s="7"/>
      <c r="F766" s="7"/>
      <c r="G766" s="7"/>
      <c r="H766" s="7"/>
      <c r="I766" s="7"/>
      <c r="J766" s="7"/>
      <c r="O766" s="56"/>
      <c r="P766" s="56"/>
      <c r="Q766" s="56"/>
      <c r="R766" s="56"/>
      <c r="S766" s="56"/>
      <c r="T766" s="56"/>
      <c r="U766" s="4"/>
      <c r="V766" s="4"/>
      <c r="W766" s="4"/>
      <c r="X766" s="4"/>
      <c r="Y766" s="4"/>
      <c r="Z766" s="4"/>
      <c r="AA766" s="4"/>
      <c r="AB766" s="4"/>
    </row>
    <row r="767" spans="2:28">
      <c r="B767" s="8"/>
      <c r="C767" s="7"/>
      <c r="D767" s="7"/>
      <c r="E767" s="7"/>
      <c r="F767" s="7"/>
      <c r="G767" s="7"/>
      <c r="H767" s="7"/>
      <c r="I767" s="7"/>
      <c r="J767" s="7"/>
      <c r="O767" s="56"/>
      <c r="P767" s="56"/>
      <c r="Q767" s="56"/>
      <c r="R767" s="56"/>
      <c r="S767" s="56"/>
      <c r="T767" s="56"/>
      <c r="U767" s="4"/>
      <c r="V767" s="4"/>
      <c r="W767" s="4"/>
      <c r="X767" s="4"/>
      <c r="Y767" s="4"/>
      <c r="Z767" s="4"/>
      <c r="AA767" s="4"/>
      <c r="AB767" s="4"/>
    </row>
    <row r="768" spans="2:28">
      <c r="B768" s="8"/>
      <c r="C768" s="7"/>
      <c r="D768" s="7"/>
      <c r="E768" s="7"/>
      <c r="F768" s="7"/>
      <c r="G768" s="7"/>
      <c r="H768" s="7"/>
      <c r="I768" s="7"/>
      <c r="J768" s="7"/>
      <c r="O768" s="56"/>
      <c r="P768" s="56"/>
      <c r="Q768" s="56"/>
      <c r="R768" s="56"/>
      <c r="S768" s="56"/>
      <c r="T768" s="56"/>
      <c r="U768" s="4"/>
      <c r="V768" s="4"/>
      <c r="W768" s="4"/>
      <c r="X768" s="4"/>
      <c r="Y768" s="4"/>
      <c r="Z768" s="4"/>
      <c r="AA768" s="4"/>
      <c r="AB768" s="4"/>
    </row>
    <row r="769" spans="2:28">
      <c r="B769" s="8"/>
      <c r="C769" s="7"/>
      <c r="D769" s="7"/>
      <c r="E769" s="7"/>
      <c r="F769" s="7"/>
      <c r="G769" s="7"/>
      <c r="H769" s="7"/>
      <c r="I769" s="7"/>
      <c r="J769" s="7"/>
      <c r="O769" s="56"/>
      <c r="P769" s="56"/>
      <c r="Q769" s="56"/>
      <c r="R769" s="56"/>
      <c r="S769" s="56"/>
      <c r="T769" s="56"/>
      <c r="U769" s="4"/>
      <c r="V769" s="4"/>
      <c r="W769" s="4"/>
      <c r="X769" s="4"/>
      <c r="Y769" s="4"/>
      <c r="Z769" s="4"/>
      <c r="AA769" s="4"/>
      <c r="AB769" s="4"/>
    </row>
    <row r="770" spans="2:28">
      <c r="B770" s="8"/>
      <c r="C770" s="7"/>
      <c r="D770" s="7"/>
      <c r="E770" s="7"/>
      <c r="F770" s="7"/>
      <c r="G770" s="7"/>
      <c r="H770" s="7"/>
      <c r="I770" s="7"/>
      <c r="J770" s="7"/>
      <c r="O770" s="56"/>
      <c r="P770" s="56"/>
      <c r="Q770" s="56"/>
      <c r="R770" s="56"/>
      <c r="S770" s="56"/>
      <c r="T770" s="56"/>
      <c r="U770" s="4"/>
      <c r="V770" s="4"/>
      <c r="W770" s="4"/>
      <c r="X770" s="4"/>
      <c r="Y770" s="4"/>
      <c r="Z770" s="4"/>
      <c r="AA770" s="4"/>
      <c r="AB770" s="4"/>
    </row>
    <row r="771" spans="2:28">
      <c r="B771" s="8"/>
      <c r="C771" s="7"/>
      <c r="D771" s="7"/>
      <c r="E771" s="7"/>
      <c r="F771" s="7"/>
      <c r="G771" s="7"/>
      <c r="H771" s="7"/>
      <c r="I771" s="7"/>
      <c r="J771" s="7"/>
      <c r="O771" s="56"/>
      <c r="P771" s="56"/>
      <c r="Q771" s="56"/>
      <c r="R771" s="56"/>
      <c r="S771" s="56"/>
      <c r="T771" s="56"/>
      <c r="U771" s="4"/>
      <c r="V771" s="4"/>
      <c r="W771" s="4"/>
      <c r="X771" s="4"/>
      <c r="Y771" s="4"/>
      <c r="Z771" s="4"/>
      <c r="AA771" s="4"/>
      <c r="AB771" s="4"/>
    </row>
    <row r="772" spans="2:28">
      <c r="B772" s="8"/>
      <c r="C772" s="7"/>
      <c r="D772" s="7"/>
      <c r="E772" s="7"/>
      <c r="F772" s="7"/>
      <c r="G772" s="7"/>
      <c r="H772" s="7"/>
      <c r="I772" s="7"/>
      <c r="J772" s="7"/>
      <c r="O772" s="56"/>
      <c r="P772" s="56"/>
      <c r="Q772" s="56"/>
      <c r="R772" s="56"/>
      <c r="S772" s="56"/>
      <c r="T772" s="56"/>
      <c r="U772" s="4"/>
      <c r="V772" s="4"/>
      <c r="W772" s="4"/>
      <c r="X772" s="4"/>
      <c r="Y772" s="4"/>
      <c r="Z772" s="4"/>
      <c r="AA772" s="4"/>
      <c r="AB772" s="4"/>
    </row>
    <row r="773" spans="2:28">
      <c r="B773" s="8"/>
      <c r="C773" s="7"/>
      <c r="D773" s="7"/>
      <c r="E773" s="7"/>
      <c r="F773" s="7"/>
      <c r="G773" s="7"/>
      <c r="H773" s="7"/>
      <c r="I773" s="7"/>
      <c r="J773" s="7"/>
      <c r="O773" s="56"/>
      <c r="P773" s="56"/>
      <c r="Q773" s="56"/>
      <c r="R773" s="56"/>
      <c r="S773" s="56"/>
      <c r="T773" s="56"/>
      <c r="U773" s="4"/>
      <c r="V773" s="4"/>
      <c r="W773" s="4"/>
      <c r="X773" s="4"/>
      <c r="Y773" s="4"/>
      <c r="Z773" s="4"/>
      <c r="AA773" s="4"/>
      <c r="AB773" s="4"/>
    </row>
    <row r="774" spans="2:28">
      <c r="B774" s="8"/>
      <c r="C774" s="7"/>
      <c r="D774" s="7"/>
      <c r="E774" s="7"/>
      <c r="F774" s="7"/>
      <c r="G774" s="7"/>
      <c r="H774" s="7"/>
      <c r="I774" s="7"/>
      <c r="J774" s="7"/>
      <c r="O774" s="56"/>
      <c r="P774" s="56"/>
      <c r="Q774" s="56"/>
      <c r="R774" s="56"/>
      <c r="S774" s="56"/>
      <c r="T774" s="56"/>
      <c r="U774" s="4"/>
      <c r="V774" s="4"/>
      <c r="W774" s="4"/>
      <c r="X774" s="4"/>
      <c r="Y774" s="4"/>
      <c r="Z774" s="4"/>
      <c r="AA774" s="4"/>
      <c r="AB774" s="4"/>
    </row>
    <row r="775" spans="2:28">
      <c r="B775" s="8"/>
      <c r="C775" s="7"/>
      <c r="D775" s="7"/>
      <c r="E775" s="7"/>
      <c r="F775" s="7"/>
      <c r="G775" s="7"/>
      <c r="H775" s="7"/>
      <c r="I775" s="7"/>
      <c r="J775" s="7"/>
      <c r="O775" s="56"/>
      <c r="P775" s="56"/>
      <c r="Q775" s="56"/>
      <c r="R775" s="56"/>
      <c r="S775" s="56"/>
      <c r="T775" s="56"/>
      <c r="U775" s="4"/>
      <c r="V775" s="4"/>
      <c r="W775" s="4"/>
      <c r="X775" s="4"/>
      <c r="Y775" s="4"/>
      <c r="Z775" s="4"/>
      <c r="AA775" s="4"/>
      <c r="AB775" s="4"/>
    </row>
    <row r="776" spans="2:28">
      <c r="B776" s="8"/>
      <c r="C776" s="7"/>
      <c r="D776" s="7"/>
      <c r="E776" s="7"/>
      <c r="F776" s="7"/>
      <c r="G776" s="7"/>
      <c r="H776" s="7"/>
      <c r="I776" s="7"/>
      <c r="J776" s="7"/>
      <c r="O776" s="56"/>
      <c r="P776" s="56"/>
      <c r="Q776" s="56"/>
      <c r="R776" s="56"/>
      <c r="S776" s="56"/>
      <c r="T776" s="56"/>
      <c r="U776" s="4"/>
      <c r="V776" s="4"/>
      <c r="W776" s="4"/>
      <c r="X776" s="4"/>
      <c r="Y776" s="4"/>
      <c r="Z776" s="4"/>
      <c r="AA776" s="4"/>
      <c r="AB776" s="4"/>
    </row>
    <row r="777" spans="2:28">
      <c r="B777" s="8"/>
      <c r="C777" s="7"/>
      <c r="D777" s="7"/>
      <c r="E777" s="7"/>
      <c r="F777" s="7"/>
      <c r="G777" s="7"/>
      <c r="H777" s="7"/>
      <c r="I777" s="7"/>
      <c r="J777" s="7"/>
      <c r="O777" s="56"/>
      <c r="P777" s="56"/>
      <c r="Q777" s="56"/>
      <c r="R777" s="56"/>
      <c r="S777" s="56"/>
      <c r="T777" s="56"/>
      <c r="U777" s="4"/>
      <c r="V777" s="4"/>
      <c r="W777" s="4"/>
      <c r="X777" s="4"/>
      <c r="Y777" s="4"/>
      <c r="Z777" s="4"/>
      <c r="AA777" s="4"/>
      <c r="AB777" s="4"/>
    </row>
    <row r="778" spans="2:28">
      <c r="B778" s="8"/>
      <c r="C778" s="7"/>
      <c r="D778" s="7"/>
      <c r="E778" s="7"/>
      <c r="F778" s="7"/>
      <c r="G778" s="7"/>
      <c r="H778" s="7"/>
      <c r="I778" s="7"/>
      <c r="J778" s="7"/>
      <c r="O778" s="56"/>
      <c r="P778" s="56"/>
      <c r="Q778" s="56"/>
      <c r="R778" s="56"/>
      <c r="S778" s="56"/>
      <c r="T778" s="56"/>
      <c r="U778" s="4"/>
      <c r="V778" s="4"/>
      <c r="W778" s="4"/>
      <c r="X778" s="4"/>
      <c r="Y778" s="4"/>
      <c r="Z778" s="4"/>
      <c r="AA778" s="4"/>
      <c r="AB778" s="4"/>
    </row>
    <row r="779" spans="2:28">
      <c r="B779" s="8"/>
      <c r="C779" s="7"/>
      <c r="D779" s="7"/>
      <c r="E779" s="7"/>
      <c r="F779" s="7"/>
      <c r="G779" s="7"/>
      <c r="H779" s="7"/>
      <c r="I779" s="7"/>
      <c r="J779" s="7"/>
      <c r="O779" s="56"/>
      <c r="P779" s="56"/>
      <c r="Q779" s="56"/>
      <c r="R779" s="56"/>
      <c r="S779" s="56"/>
      <c r="T779" s="56"/>
      <c r="U779" s="4"/>
      <c r="V779" s="4"/>
      <c r="W779" s="4"/>
      <c r="X779" s="4"/>
      <c r="Y779" s="4"/>
      <c r="Z779" s="4"/>
      <c r="AA779" s="4"/>
      <c r="AB779" s="4"/>
    </row>
    <row r="780" spans="2:28">
      <c r="B780" s="8"/>
      <c r="C780" s="7"/>
      <c r="D780" s="7"/>
      <c r="E780" s="7"/>
      <c r="F780" s="7"/>
      <c r="G780" s="7"/>
      <c r="H780" s="7"/>
      <c r="I780" s="7"/>
      <c r="J780" s="7"/>
      <c r="O780" s="56"/>
      <c r="P780" s="56"/>
      <c r="Q780" s="56"/>
      <c r="R780" s="56"/>
      <c r="S780" s="56"/>
      <c r="T780" s="56"/>
      <c r="U780" s="4"/>
      <c r="V780" s="4"/>
      <c r="W780" s="4"/>
      <c r="X780" s="4"/>
      <c r="Y780" s="4"/>
      <c r="Z780" s="4"/>
      <c r="AA780" s="4"/>
      <c r="AB780" s="4"/>
    </row>
    <row r="781" spans="2:28">
      <c r="B781" s="8"/>
      <c r="C781" s="7"/>
      <c r="D781" s="7"/>
      <c r="E781" s="7"/>
      <c r="F781" s="7"/>
      <c r="G781" s="7"/>
      <c r="H781" s="7"/>
      <c r="I781" s="7"/>
      <c r="J781" s="7"/>
      <c r="O781" s="56"/>
      <c r="P781" s="56"/>
      <c r="Q781" s="56"/>
      <c r="R781" s="56"/>
      <c r="S781" s="56"/>
      <c r="T781" s="56"/>
      <c r="U781" s="4"/>
      <c r="V781" s="4"/>
      <c r="W781" s="4"/>
      <c r="X781" s="4"/>
      <c r="Y781" s="4"/>
      <c r="Z781" s="4"/>
      <c r="AA781" s="4"/>
      <c r="AB781" s="4"/>
    </row>
    <row r="782" spans="2:28">
      <c r="B782" s="8"/>
      <c r="C782" s="7"/>
      <c r="D782" s="7"/>
      <c r="E782" s="7"/>
      <c r="F782" s="7"/>
      <c r="G782" s="7"/>
      <c r="H782" s="7"/>
      <c r="I782" s="7"/>
      <c r="J782" s="7"/>
      <c r="O782" s="56"/>
      <c r="P782" s="56"/>
      <c r="Q782" s="56"/>
      <c r="R782" s="56"/>
      <c r="S782" s="56"/>
      <c r="T782" s="56"/>
      <c r="U782" s="4"/>
      <c r="V782" s="4"/>
      <c r="W782" s="4"/>
      <c r="X782" s="4"/>
      <c r="Y782" s="4"/>
      <c r="Z782" s="4"/>
      <c r="AA782" s="4"/>
      <c r="AB782" s="4"/>
    </row>
    <row r="783" spans="2:28">
      <c r="B783" s="8"/>
      <c r="C783" s="7"/>
      <c r="D783" s="7"/>
      <c r="E783" s="7"/>
      <c r="F783" s="7"/>
      <c r="G783" s="7"/>
      <c r="H783" s="7"/>
      <c r="I783" s="7"/>
      <c r="J783" s="7"/>
      <c r="O783" s="56"/>
      <c r="P783" s="56"/>
      <c r="Q783" s="56"/>
      <c r="R783" s="56"/>
      <c r="S783" s="56"/>
      <c r="T783" s="56"/>
      <c r="U783" s="4"/>
      <c r="V783" s="4"/>
      <c r="W783" s="4"/>
      <c r="X783" s="4"/>
      <c r="Y783" s="4"/>
      <c r="Z783" s="4"/>
      <c r="AA783" s="4"/>
      <c r="AB783" s="4"/>
    </row>
    <row r="784" spans="2:28">
      <c r="B784" s="8"/>
      <c r="C784" s="7"/>
      <c r="D784" s="7"/>
      <c r="E784" s="7"/>
      <c r="F784" s="7"/>
      <c r="G784" s="7"/>
      <c r="H784" s="7"/>
      <c r="I784" s="7"/>
      <c r="J784" s="7"/>
      <c r="O784" s="56"/>
      <c r="P784" s="56"/>
      <c r="Q784" s="56"/>
      <c r="R784" s="56"/>
      <c r="S784" s="56"/>
      <c r="T784" s="56"/>
      <c r="U784" s="4"/>
      <c r="V784" s="4"/>
      <c r="W784" s="4"/>
      <c r="X784" s="4"/>
      <c r="Y784" s="4"/>
      <c r="Z784" s="4"/>
      <c r="AA784" s="4"/>
      <c r="AB784" s="4"/>
    </row>
    <row r="785" spans="2:28">
      <c r="B785" s="8"/>
      <c r="C785" s="7"/>
      <c r="D785" s="7"/>
      <c r="E785" s="7"/>
      <c r="F785" s="7"/>
      <c r="G785" s="7"/>
      <c r="H785" s="7"/>
      <c r="I785" s="7"/>
      <c r="J785" s="7"/>
      <c r="O785" s="56"/>
      <c r="P785" s="56"/>
      <c r="Q785" s="56"/>
      <c r="R785" s="56"/>
      <c r="S785" s="56"/>
      <c r="T785" s="56"/>
      <c r="U785" s="4"/>
      <c r="V785" s="4"/>
      <c r="W785" s="4"/>
      <c r="X785" s="4"/>
      <c r="Y785" s="4"/>
      <c r="Z785" s="4"/>
      <c r="AA785" s="4"/>
      <c r="AB785" s="4"/>
    </row>
    <row r="786" spans="2:28">
      <c r="B786" s="8"/>
      <c r="C786" s="7"/>
      <c r="D786" s="7"/>
      <c r="E786" s="7"/>
      <c r="F786" s="7"/>
      <c r="G786" s="7"/>
      <c r="H786" s="7"/>
      <c r="I786" s="7"/>
      <c r="J786" s="7"/>
      <c r="O786" s="56"/>
      <c r="P786" s="56"/>
      <c r="Q786" s="56"/>
      <c r="R786" s="56"/>
      <c r="S786" s="56"/>
      <c r="T786" s="56"/>
      <c r="U786" s="4"/>
      <c r="V786" s="4"/>
      <c r="W786" s="4"/>
      <c r="X786" s="4"/>
      <c r="Y786" s="4"/>
      <c r="Z786" s="4"/>
      <c r="AA786" s="4"/>
      <c r="AB786" s="4"/>
    </row>
    <row r="787" spans="2:28">
      <c r="B787" s="8"/>
      <c r="C787" s="7"/>
      <c r="D787" s="7"/>
      <c r="E787" s="7"/>
      <c r="F787" s="7"/>
      <c r="G787" s="7"/>
      <c r="H787" s="7"/>
      <c r="I787" s="7"/>
      <c r="J787" s="7"/>
      <c r="O787" s="56"/>
      <c r="P787" s="56"/>
      <c r="Q787" s="56"/>
      <c r="R787" s="56"/>
      <c r="S787" s="56"/>
      <c r="T787" s="56"/>
      <c r="U787" s="4"/>
      <c r="V787" s="4"/>
      <c r="W787" s="4"/>
      <c r="X787" s="4"/>
      <c r="Y787" s="4"/>
      <c r="Z787" s="4"/>
      <c r="AA787" s="4"/>
      <c r="AB787" s="4"/>
    </row>
    <row r="788" spans="2:28">
      <c r="B788" s="8"/>
      <c r="C788" s="7"/>
      <c r="D788" s="7"/>
      <c r="E788" s="7"/>
      <c r="F788" s="7"/>
      <c r="G788" s="7"/>
      <c r="H788" s="7"/>
      <c r="I788" s="7"/>
      <c r="J788" s="7"/>
      <c r="O788" s="56"/>
      <c r="P788" s="56"/>
      <c r="Q788" s="56"/>
      <c r="R788" s="56"/>
      <c r="S788" s="56"/>
      <c r="T788" s="56"/>
      <c r="U788" s="4"/>
      <c r="V788" s="4"/>
      <c r="W788" s="4"/>
      <c r="X788" s="4"/>
      <c r="Y788" s="4"/>
      <c r="Z788" s="4"/>
      <c r="AA788" s="4"/>
      <c r="AB788" s="4"/>
    </row>
    <row r="789" spans="2:28">
      <c r="B789" s="8"/>
      <c r="C789" s="7"/>
      <c r="D789" s="7"/>
      <c r="E789" s="7"/>
      <c r="F789" s="7"/>
      <c r="G789" s="7"/>
      <c r="H789" s="7"/>
      <c r="I789" s="7"/>
      <c r="J789" s="7"/>
      <c r="O789" s="56"/>
      <c r="P789" s="56"/>
      <c r="Q789" s="56"/>
      <c r="R789" s="56"/>
      <c r="S789" s="56"/>
      <c r="T789" s="56"/>
      <c r="U789" s="4"/>
      <c r="V789" s="4"/>
      <c r="W789" s="4"/>
      <c r="X789" s="4"/>
      <c r="Y789" s="4"/>
      <c r="Z789" s="4"/>
      <c r="AA789" s="4"/>
      <c r="AB789" s="4"/>
    </row>
    <row r="790" spans="2:28">
      <c r="B790" s="8"/>
      <c r="C790" s="7"/>
      <c r="D790" s="7"/>
      <c r="E790" s="7"/>
      <c r="F790" s="7"/>
      <c r="G790" s="7"/>
      <c r="H790" s="7"/>
      <c r="I790" s="7"/>
      <c r="J790" s="7"/>
      <c r="O790" s="56"/>
      <c r="P790" s="56"/>
      <c r="Q790" s="56"/>
      <c r="R790" s="56"/>
      <c r="S790" s="56"/>
      <c r="T790" s="56"/>
      <c r="U790" s="4"/>
      <c r="V790" s="4"/>
      <c r="W790" s="4"/>
      <c r="X790" s="4"/>
      <c r="Y790" s="4"/>
      <c r="Z790" s="4"/>
      <c r="AA790" s="4"/>
      <c r="AB790" s="4"/>
    </row>
    <row r="791" spans="2:28">
      <c r="B791" s="8"/>
      <c r="C791" s="7"/>
      <c r="D791" s="7"/>
      <c r="E791" s="7"/>
      <c r="F791" s="7"/>
      <c r="G791" s="7"/>
      <c r="H791" s="7"/>
      <c r="I791" s="7"/>
      <c r="J791" s="7"/>
      <c r="O791" s="56"/>
      <c r="P791" s="56"/>
      <c r="Q791" s="56"/>
      <c r="R791" s="56"/>
      <c r="S791" s="56"/>
      <c r="T791" s="56"/>
      <c r="U791" s="4"/>
      <c r="V791" s="4"/>
      <c r="W791" s="4"/>
      <c r="X791" s="4"/>
      <c r="Y791" s="4"/>
      <c r="Z791" s="4"/>
      <c r="AA791" s="4"/>
      <c r="AB791" s="4"/>
    </row>
    <row r="792" spans="2:28">
      <c r="B792" s="8"/>
      <c r="C792" s="7"/>
      <c r="D792" s="7"/>
      <c r="E792" s="7"/>
      <c r="F792" s="7"/>
      <c r="G792" s="7"/>
      <c r="H792" s="7"/>
      <c r="I792" s="7"/>
      <c r="J792" s="7"/>
      <c r="O792" s="56"/>
      <c r="P792" s="56"/>
      <c r="Q792" s="56"/>
      <c r="R792" s="56"/>
      <c r="S792" s="56"/>
      <c r="T792" s="56"/>
      <c r="U792" s="4"/>
      <c r="V792" s="4"/>
      <c r="W792" s="4"/>
      <c r="X792" s="4"/>
      <c r="Y792" s="4"/>
      <c r="Z792" s="4"/>
      <c r="AA792" s="4"/>
      <c r="AB792" s="4"/>
    </row>
    <row r="793" spans="2:28">
      <c r="B793" s="8"/>
      <c r="C793" s="7"/>
      <c r="D793" s="7"/>
      <c r="E793" s="7"/>
      <c r="F793" s="7"/>
      <c r="G793" s="7"/>
      <c r="H793" s="7"/>
      <c r="I793" s="7"/>
      <c r="J793" s="7"/>
      <c r="O793" s="56"/>
      <c r="P793" s="56"/>
      <c r="Q793" s="56"/>
      <c r="R793" s="56"/>
      <c r="S793" s="56"/>
      <c r="T793" s="56"/>
      <c r="U793" s="4"/>
      <c r="V793" s="4"/>
      <c r="W793" s="4"/>
      <c r="X793" s="4"/>
      <c r="Y793" s="4"/>
      <c r="Z793" s="4"/>
      <c r="AA793" s="4"/>
      <c r="AB793" s="4"/>
    </row>
    <row r="794" spans="2:28">
      <c r="B794" s="8"/>
      <c r="C794" s="7"/>
      <c r="D794" s="7"/>
      <c r="E794" s="7"/>
      <c r="F794" s="7"/>
      <c r="G794" s="7"/>
      <c r="H794" s="7"/>
      <c r="I794" s="7"/>
      <c r="J794" s="7"/>
      <c r="O794" s="56"/>
      <c r="P794" s="56"/>
      <c r="Q794" s="56"/>
      <c r="R794" s="56"/>
      <c r="S794" s="56"/>
      <c r="T794" s="56"/>
      <c r="U794" s="4"/>
      <c r="V794" s="4"/>
      <c r="W794" s="4"/>
      <c r="X794" s="4"/>
      <c r="Y794" s="4"/>
      <c r="Z794" s="4"/>
      <c r="AA794" s="4"/>
      <c r="AB794" s="4"/>
    </row>
    <row r="795" spans="2:28">
      <c r="B795" s="8"/>
      <c r="C795" s="7"/>
      <c r="D795" s="7"/>
      <c r="E795" s="7"/>
      <c r="F795" s="7"/>
      <c r="G795" s="7"/>
      <c r="H795" s="7"/>
      <c r="I795" s="7"/>
      <c r="J795" s="7"/>
      <c r="O795" s="56"/>
      <c r="P795" s="56"/>
      <c r="Q795" s="56"/>
      <c r="R795" s="56"/>
      <c r="S795" s="56"/>
      <c r="T795" s="56"/>
      <c r="U795" s="4"/>
      <c r="V795" s="4"/>
      <c r="W795" s="4"/>
      <c r="X795" s="4"/>
      <c r="Y795" s="4"/>
      <c r="Z795" s="4"/>
      <c r="AA795" s="4"/>
      <c r="AB795" s="4"/>
    </row>
    <row r="796" spans="2:28">
      <c r="B796" s="8"/>
      <c r="C796" s="7"/>
      <c r="D796" s="7"/>
      <c r="E796" s="7"/>
      <c r="F796" s="7"/>
      <c r="G796" s="7"/>
      <c r="H796" s="7"/>
      <c r="I796" s="7"/>
      <c r="J796" s="7"/>
      <c r="O796" s="56"/>
      <c r="P796" s="56"/>
      <c r="Q796" s="56"/>
      <c r="R796" s="56"/>
      <c r="S796" s="56"/>
      <c r="T796" s="56"/>
      <c r="U796" s="4"/>
      <c r="V796" s="4"/>
      <c r="W796" s="4"/>
      <c r="X796" s="4"/>
      <c r="Y796" s="4"/>
      <c r="Z796" s="4"/>
      <c r="AA796" s="4"/>
      <c r="AB796" s="4"/>
    </row>
    <row r="797" spans="2:28">
      <c r="B797" s="8"/>
      <c r="C797" s="7"/>
      <c r="D797" s="7"/>
      <c r="E797" s="7"/>
      <c r="F797" s="7"/>
      <c r="G797" s="7"/>
      <c r="H797" s="7"/>
      <c r="I797" s="7"/>
      <c r="J797" s="7"/>
      <c r="O797" s="56"/>
      <c r="P797" s="56"/>
      <c r="Q797" s="56"/>
      <c r="R797" s="56"/>
      <c r="S797" s="56"/>
      <c r="T797" s="56"/>
      <c r="U797" s="4"/>
      <c r="V797" s="4"/>
      <c r="W797" s="4"/>
      <c r="X797" s="4"/>
      <c r="Y797" s="4"/>
      <c r="Z797" s="4"/>
      <c r="AA797" s="4"/>
      <c r="AB797" s="4"/>
    </row>
    <row r="798" spans="2:28">
      <c r="B798" s="8"/>
      <c r="C798" s="7"/>
      <c r="D798" s="7"/>
      <c r="E798" s="7"/>
      <c r="F798" s="7"/>
      <c r="G798" s="7"/>
      <c r="H798" s="7"/>
      <c r="I798" s="7"/>
      <c r="J798" s="7"/>
      <c r="O798" s="56"/>
      <c r="P798" s="56"/>
      <c r="Q798" s="56"/>
      <c r="R798" s="56"/>
      <c r="S798" s="56"/>
      <c r="T798" s="56"/>
      <c r="U798" s="4"/>
      <c r="V798" s="4"/>
      <c r="W798" s="4"/>
      <c r="X798" s="4"/>
      <c r="Y798" s="4"/>
      <c r="Z798" s="4"/>
      <c r="AA798" s="4"/>
      <c r="AB798" s="4"/>
    </row>
    <row r="799" spans="2:28">
      <c r="B799" s="8"/>
      <c r="C799" s="7"/>
      <c r="D799" s="7"/>
      <c r="E799" s="7"/>
      <c r="F799" s="7"/>
      <c r="G799" s="7"/>
      <c r="H799" s="7"/>
      <c r="I799" s="7"/>
      <c r="J799" s="7"/>
      <c r="O799" s="56"/>
      <c r="P799" s="56"/>
      <c r="Q799" s="56"/>
      <c r="R799" s="56"/>
      <c r="S799" s="56"/>
      <c r="T799" s="56"/>
      <c r="U799" s="4"/>
      <c r="V799" s="4"/>
      <c r="W799" s="4"/>
      <c r="X799" s="4"/>
      <c r="Y799" s="4"/>
      <c r="Z799" s="4"/>
      <c r="AA799" s="4"/>
      <c r="AB799" s="4"/>
    </row>
    <row r="800" spans="2:28">
      <c r="B800" s="8"/>
      <c r="C800" s="7"/>
      <c r="D800" s="7"/>
      <c r="E800" s="7"/>
      <c r="F800" s="7"/>
      <c r="G800" s="7"/>
      <c r="H800" s="7"/>
      <c r="I800" s="7"/>
      <c r="J800" s="7"/>
      <c r="O800" s="56"/>
      <c r="P800" s="56"/>
      <c r="Q800" s="56"/>
      <c r="R800" s="56"/>
      <c r="S800" s="56"/>
      <c r="T800" s="56"/>
      <c r="U800" s="4"/>
      <c r="V800" s="4"/>
      <c r="W800" s="4"/>
      <c r="X800" s="4"/>
      <c r="Y800" s="4"/>
      <c r="Z800" s="4"/>
      <c r="AA800" s="4"/>
      <c r="AB800" s="4"/>
    </row>
    <row r="801" spans="2:28">
      <c r="B801" s="8"/>
      <c r="C801" s="7"/>
      <c r="D801" s="7"/>
      <c r="E801" s="7"/>
      <c r="F801" s="7"/>
      <c r="G801" s="7"/>
      <c r="H801" s="7"/>
      <c r="I801" s="7"/>
      <c r="J801" s="7"/>
      <c r="O801" s="56"/>
      <c r="P801" s="56"/>
      <c r="Q801" s="56"/>
      <c r="R801" s="56"/>
      <c r="S801" s="56"/>
      <c r="T801" s="56"/>
      <c r="U801" s="4"/>
      <c r="V801" s="4"/>
      <c r="W801" s="4"/>
      <c r="X801" s="4"/>
      <c r="Y801" s="4"/>
      <c r="Z801" s="4"/>
      <c r="AA801" s="4"/>
      <c r="AB801" s="4"/>
    </row>
    <row r="802" spans="2:28">
      <c r="B802" s="8"/>
      <c r="C802" s="7"/>
      <c r="D802" s="7"/>
      <c r="E802" s="7"/>
      <c r="F802" s="7"/>
      <c r="G802" s="7"/>
      <c r="H802" s="7"/>
      <c r="I802" s="7"/>
      <c r="J802" s="7"/>
      <c r="O802" s="56"/>
      <c r="P802" s="56"/>
      <c r="Q802" s="56"/>
      <c r="R802" s="56"/>
      <c r="S802" s="56"/>
      <c r="T802" s="56"/>
      <c r="U802" s="4"/>
      <c r="V802" s="4"/>
      <c r="W802" s="4"/>
      <c r="X802" s="4"/>
      <c r="Y802" s="4"/>
      <c r="Z802" s="4"/>
      <c r="AA802" s="4"/>
      <c r="AB802" s="4"/>
    </row>
    <row r="803" spans="2:28">
      <c r="B803" s="8"/>
      <c r="C803" s="7"/>
      <c r="D803" s="7"/>
      <c r="E803" s="7"/>
      <c r="F803" s="7"/>
      <c r="G803" s="7"/>
      <c r="H803" s="7"/>
      <c r="I803" s="7"/>
      <c r="J803" s="7"/>
      <c r="O803" s="56"/>
      <c r="P803" s="56"/>
      <c r="Q803" s="56"/>
      <c r="R803" s="56"/>
      <c r="S803" s="56"/>
      <c r="T803" s="56"/>
      <c r="U803" s="4"/>
      <c r="V803" s="4"/>
      <c r="W803" s="4"/>
      <c r="X803" s="4"/>
      <c r="Y803" s="4"/>
      <c r="Z803" s="4"/>
      <c r="AA803" s="4"/>
      <c r="AB803" s="4"/>
    </row>
    <row r="804" spans="2:28">
      <c r="B804" s="8"/>
      <c r="C804" s="7"/>
      <c r="D804" s="7"/>
      <c r="E804" s="7"/>
      <c r="F804" s="7"/>
      <c r="G804" s="7"/>
      <c r="H804" s="7"/>
      <c r="I804" s="7"/>
      <c r="J804" s="7"/>
      <c r="O804" s="56"/>
      <c r="P804" s="56"/>
      <c r="Q804" s="56"/>
      <c r="R804" s="56"/>
      <c r="S804" s="56"/>
      <c r="T804" s="56"/>
      <c r="U804" s="4"/>
      <c r="V804" s="4"/>
      <c r="W804" s="4"/>
      <c r="X804" s="4"/>
      <c r="Y804" s="4"/>
      <c r="Z804" s="4"/>
      <c r="AA804" s="4"/>
      <c r="AB804" s="4"/>
    </row>
    <row r="805" spans="2:28">
      <c r="B805" s="8"/>
      <c r="C805" s="7"/>
      <c r="D805" s="7"/>
      <c r="E805" s="7"/>
      <c r="F805" s="7"/>
      <c r="G805" s="7"/>
      <c r="H805" s="7"/>
      <c r="I805" s="7"/>
      <c r="J805" s="7"/>
      <c r="O805" s="56"/>
      <c r="P805" s="56"/>
      <c r="Q805" s="56"/>
      <c r="R805" s="56"/>
      <c r="S805" s="56"/>
      <c r="T805" s="56"/>
      <c r="U805" s="4"/>
      <c r="V805" s="4"/>
      <c r="W805" s="4"/>
      <c r="X805" s="4"/>
      <c r="Y805" s="4"/>
      <c r="Z805" s="4"/>
      <c r="AA805" s="4"/>
      <c r="AB805" s="4"/>
    </row>
    <row r="806" spans="2:28">
      <c r="B806" s="8"/>
      <c r="C806" s="7"/>
      <c r="D806" s="7"/>
      <c r="E806" s="7"/>
      <c r="F806" s="7"/>
      <c r="G806" s="7"/>
      <c r="H806" s="7"/>
      <c r="I806" s="7"/>
      <c r="J806" s="7"/>
      <c r="O806" s="56"/>
      <c r="P806" s="56"/>
      <c r="Q806" s="56"/>
      <c r="R806" s="56"/>
      <c r="S806" s="56"/>
      <c r="T806" s="56"/>
      <c r="U806" s="4"/>
      <c r="V806" s="4"/>
      <c r="W806" s="4"/>
      <c r="X806" s="4"/>
      <c r="Y806" s="4"/>
      <c r="Z806" s="4"/>
      <c r="AA806" s="4"/>
      <c r="AB806" s="4"/>
    </row>
    <row r="807" spans="2:28">
      <c r="B807" s="8"/>
      <c r="C807" s="7"/>
      <c r="D807" s="7"/>
      <c r="E807" s="7"/>
      <c r="F807" s="7"/>
      <c r="G807" s="7"/>
      <c r="H807" s="7"/>
      <c r="I807" s="7"/>
      <c r="J807" s="7"/>
      <c r="O807" s="56"/>
      <c r="P807" s="56"/>
      <c r="Q807" s="56"/>
      <c r="R807" s="56"/>
      <c r="S807" s="56"/>
      <c r="T807" s="56"/>
      <c r="U807" s="4"/>
      <c r="V807" s="4"/>
      <c r="W807" s="4"/>
      <c r="X807" s="4"/>
      <c r="Y807" s="4"/>
      <c r="Z807" s="4"/>
      <c r="AA807" s="4"/>
      <c r="AB807" s="4"/>
    </row>
    <row r="808" spans="2:28">
      <c r="B808" s="8"/>
      <c r="C808" s="7"/>
      <c r="D808" s="7"/>
      <c r="E808" s="7"/>
      <c r="F808" s="7"/>
      <c r="G808" s="7"/>
      <c r="H808" s="7"/>
      <c r="I808" s="7"/>
      <c r="J808" s="7"/>
      <c r="O808" s="56"/>
      <c r="P808" s="56"/>
      <c r="Q808" s="56"/>
      <c r="R808" s="56"/>
      <c r="S808" s="56"/>
      <c r="T808" s="56"/>
      <c r="U808" s="4"/>
      <c r="V808" s="4"/>
      <c r="W808" s="4"/>
      <c r="X808" s="4"/>
      <c r="Y808" s="4"/>
      <c r="Z808" s="4"/>
      <c r="AA808" s="4"/>
      <c r="AB808" s="4"/>
    </row>
    <row r="809" spans="2:28">
      <c r="B809" s="8"/>
      <c r="C809" s="7"/>
      <c r="D809" s="7"/>
      <c r="E809" s="7"/>
      <c r="F809" s="7"/>
      <c r="G809" s="7"/>
      <c r="H809" s="7"/>
      <c r="I809" s="7"/>
      <c r="J809" s="7"/>
      <c r="O809" s="56"/>
      <c r="P809" s="56"/>
      <c r="Q809" s="56"/>
      <c r="R809" s="56"/>
      <c r="S809" s="56"/>
      <c r="T809" s="56"/>
      <c r="U809" s="4"/>
      <c r="V809" s="4"/>
      <c r="W809" s="4"/>
      <c r="X809" s="4"/>
      <c r="Y809" s="4"/>
      <c r="Z809" s="4"/>
      <c r="AA809" s="4"/>
      <c r="AB809" s="4"/>
    </row>
    <row r="810" spans="2:28">
      <c r="B810" s="8"/>
      <c r="C810" s="7"/>
      <c r="D810" s="7"/>
      <c r="E810" s="7"/>
      <c r="F810" s="7"/>
      <c r="G810" s="7"/>
      <c r="H810" s="7"/>
      <c r="I810" s="7"/>
      <c r="J810" s="7"/>
      <c r="O810" s="56"/>
      <c r="P810" s="56"/>
      <c r="Q810" s="56"/>
      <c r="R810" s="56"/>
      <c r="S810" s="56"/>
      <c r="T810" s="56"/>
      <c r="U810" s="4"/>
      <c r="V810" s="4"/>
      <c r="W810" s="4"/>
      <c r="X810" s="4"/>
      <c r="Y810" s="4"/>
      <c r="Z810" s="4"/>
      <c r="AA810" s="4"/>
      <c r="AB810" s="4"/>
    </row>
    <row r="811" spans="2:28">
      <c r="B811" s="8"/>
      <c r="C811" s="7"/>
      <c r="D811" s="7"/>
      <c r="E811" s="7"/>
      <c r="F811" s="7"/>
      <c r="G811" s="7"/>
      <c r="H811" s="7"/>
      <c r="I811" s="7"/>
      <c r="J811" s="7"/>
      <c r="O811" s="56"/>
      <c r="P811" s="56"/>
      <c r="Q811" s="56"/>
      <c r="R811" s="56"/>
      <c r="S811" s="56"/>
      <c r="T811" s="56"/>
      <c r="U811" s="4"/>
      <c r="V811" s="4"/>
      <c r="W811" s="4"/>
      <c r="X811" s="4"/>
      <c r="Y811" s="4"/>
      <c r="Z811" s="4"/>
      <c r="AA811" s="4"/>
      <c r="AB811" s="4"/>
    </row>
    <row r="812" spans="2:28">
      <c r="B812" s="8"/>
      <c r="C812" s="7"/>
      <c r="D812" s="7"/>
      <c r="E812" s="7"/>
      <c r="F812" s="7"/>
      <c r="G812" s="7"/>
      <c r="H812" s="7"/>
      <c r="I812" s="7"/>
      <c r="J812" s="7"/>
      <c r="O812" s="56"/>
      <c r="P812" s="56"/>
      <c r="Q812" s="56"/>
      <c r="R812" s="56"/>
      <c r="S812" s="56"/>
      <c r="T812" s="56"/>
      <c r="U812" s="4"/>
      <c r="V812" s="4"/>
      <c r="W812" s="4"/>
      <c r="X812" s="4"/>
      <c r="Y812" s="4"/>
      <c r="Z812" s="4"/>
      <c r="AA812" s="4"/>
      <c r="AB812" s="4"/>
    </row>
    <row r="813" spans="2:28">
      <c r="B813" s="8"/>
      <c r="C813" s="7"/>
      <c r="D813" s="7"/>
      <c r="E813" s="7"/>
      <c r="F813" s="7"/>
      <c r="G813" s="7"/>
      <c r="H813" s="7"/>
      <c r="I813" s="7"/>
      <c r="J813" s="7"/>
      <c r="O813" s="56"/>
      <c r="P813" s="56"/>
      <c r="Q813" s="56"/>
      <c r="R813" s="56"/>
      <c r="S813" s="56"/>
      <c r="T813" s="56"/>
      <c r="U813" s="4"/>
      <c r="V813" s="4"/>
      <c r="W813" s="4"/>
      <c r="X813" s="4"/>
      <c r="Y813" s="4"/>
      <c r="Z813" s="4"/>
      <c r="AA813" s="4"/>
      <c r="AB813" s="4"/>
    </row>
    <row r="814" spans="2:28">
      <c r="B814" s="8"/>
      <c r="C814" s="7"/>
      <c r="D814" s="7"/>
      <c r="E814" s="7"/>
      <c r="F814" s="7"/>
      <c r="G814" s="7"/>
      <c r="H814" s="7"/>
      <c r="I814" s="7"/>
      <c r="J814" s="7"/>
      <c r="O814" s="56"/>
      <c r="P814" s="56"/>
      <c r="Q814" s="56"/>
      <c r="R814" s="56"/>
      <c r="S814" s="56"/>
      <c r="T814" s="56"/>
      <c r="U814" s="4"/>
      <c r="V814" s="4"/>
      <c r="W814" s="4"/>
      <c r="X814" s="4"/>
      <c r="Y814" s="4"/>
      <c r="Z814" s="4"/>
      <c r="AA814" s="4"/>
      <c r="AB814" s="4"/>
    </row>
    <row r="815" spans="2:28">
      <c r="B815" s="8"/>
      <c r="C815" s="7"/>
      <c r="D815" s="7"/>
      <c r="E815" s="7"/>
      <c r="F815" s="7"/>
      <c r="G815" s="7"/>
      <c r="H815" s="7"/>
      <c r="I815" s="7"/>
      <c r="J815" s="7"/>
      <c r="O815" s="56"/>
      <c r="P815" s="56"/>
      <c r="Q815" s="56"/>
      <c r="R815" s="56"/>
      <c r="S815" s="56"/>
      <c r="T815" s="56"/>
      <c r="U815" s="4"/>
      <c r="V815" s="4"/>
      <c r="W815" s="4"/>
      <c r="X815" s="4"/>
      <c r="Y815" s="4"/>
      <c r="Z815" s="4"/>
      <c r="AA815" s="4"/>
      <c r="AB815" s="4"/>
    </row>
    <row r="816" spans="2:28">
      <c r="B816" s="8"/>
      <c r="C816" s="7"/>
      <c r="D816" s="7"/>
      <c r="E816" s="7"/>
      <c r="F816" s="7"/>
      <c r="G816" s="7"/>
      <c r="H816" s="7"/>
      <c r="I816" s="7"/>
      <c r="J816" s="7"/>
      <c r="O816" s="56"/>
      <c r="P816" s="56"/>
      <c r="Q816" s="56"/>
      <c r="R816" s="56"/>
      <c r="S816" s="56"/>
      <c r="T816" s="56"/>
      <c r="U816" s="4"/>
      <c r="V816" s="4"/>
      <c r="W816" s="4"/>
      <c r="X816" s="4"/>
      <c r="Y816" s="4"/>
      <c r="Z816" s="4"/>
      <c r="AA816" s="4"/>
      <c r="AB816" s="4"/>
    </row>
    <row r="817" spans="2:28">
      <c r="B817" s="8"/>
      <c r="C817" s="7"/>
      <c r="D817" s="7"/>
      <c r="E817" s="7"/>
      <c r="F817" s="7"/>
      <c r="G817" s="7"/>
      <c r="H817" s="7"/>
      <c r="I817" s="7"/>
      <c r="J817" s="7"/>
      <c r="O817" s="56"/>
      <c r="P817" s="56"/>
      <c r="Q817" s="56"/>
      <c r="R817" s="56"/>
      <c r="S817" s="56"/>
      <c r="T817" s="56"/>
      <c r="U817" s="4"/>
      <c r="V817" s="4"/>
      <c r="W817" s="4"/>
      <c r="X817" s="4"/>
      <c r="Y817" s="4"/>
      <c r="Z817" s="4"/>
      <c r="AA817" s="4"/>
      <c r="AB817" s="4"/>
    </row>
    <row r="818" spans="2:28">
      <c r="B818" s="8"/>
      <c r="C818" s="7"/>
      <c r="D818" s="7"/>
      <c r="E818" s="7"/>
      <c r="F818" s="7"/>
      <c r="G818" s="7"/>
      <c r="H818" s="7"/>
      <c r="I818" s="7"/>
      <c r="J818" s="7"/>
      <c r="O818" s="56"/>
      <c r="P818" s="56"/>
      <c r="Q818" s="56"/>
      <c r="R818" s="56"/>
      <c r="S818" s="56"/>
      <c r="T818" s="56"/>
      <c r="U818" s="4"/>
      <c r="V818" s="4"/>
      <c r="W818" s="4"/>
      <c r="X818" s="4"/>
      <c r="Y818" s="4"/>
      <c r="Z818" s="4"/>
      <c r="AA818" s="4"/>
      <c r="AB818" s="4"/>
    </row>
    <row r="819" spans="2:28">
      <c r="B819" s="8"/>
      <c r="C819" s="7"/>
      <c r="D819" s="7"/>
      <c r="E819" s="7"/>
      <c r="F819" s="7"/>
      <c r="G819" s="7"/>
      <c r="H819" s="7"/>
      <c r="I819" s="7"/>
      <c r="J819" s="7"/>
      <c r="O819" s="56"/>
      <c r="P819" s="56"/>
      <c r="Q819" s="56"/>
      <c r="R819" s="56"/>
      <c r="S819" s="56"/>
      <c r="T819" s="56"/>
      <c r="U819" s="4"/>
      <c r="V819" s="4"/>
      <c r="W819" s="4"/>
      <c r="X819" s="4"/>
      <c r="Y819" s="4"/>
      <c r="Z819" s="4"/>
      <c r="AA819" s="4"/>
      <c r="AB819" s="4"/>
    </row>
    <row r="820" spans="2:28">
      <c r="B820" s="8"/>
      <c r="C820" s="7"/>
      <c r="D820" s="7"/>
      <c r="E820" s="7"/>
      <c r="F820" s="7"/>
      <c r="G820" s="7"/>
      <c r="H820" s="7"/>
      <c r="I820" s="7"/>
      <c r="J820" s="7"/>
      <c r="O820" s="56"/>
      <c r="P820" s="56"/>
      <c r="Q820" s="56"/>
      <c r="R820" s="56"/>
      <c r="S820" s="56"/>
      <c r="T820" s="56"/>
      <c r="U820" s="4"/>
      <c r="V820" s="4"/>
      <c r="W820" s="4"/>
      <c r="X820" s="4"/>
      <c r="Y820" s="4"/>
      <c r="Z820" s="4"/>
      <c r="AA820" s="4"/>
      <c r="AB820" s="4"/>
    </row>
    <row r="821" spans="2:28">
      <c r="B821" s="8"/>
      <c r="C821" s="7"/>
      <c r="D821" s="7"/>
      <c r="E821" s="7"/>
      <c r="F821" s="7"/>
      <c r="G821" s="7"/>
      <c r="H821" s="7"/>
      <c r="I821" s="7"/>
      <c r="J821" s="7"/>
      <c r="O821" s="56"/>
      <c r="P821" s="56"/>
      <c r="Q821" s="56"/>
      <c r="R821" s="56"/>
      <c r="S821" s="56"/>
      <c r="T821" s="56"/>
      <c r="U821" s="4"/>
      <c r="V821" s="4"/>
      <c r="W821" s="4"/>
      <c r="X821" s="4"/>
      <c r="Y821" s="4"/>
      <c r="Z821" s="4"/>
      <c r="AA821" s="4"/>
      <c r="AB821" s="4"/>
    </row>
    <row r="822" spans="2:28">
      <c r="B822" s="8"/>
      <c r="C822" s="7"/>
      <c r="D822" s="7"/>
      <c r="E822" s="7"/>
      <c r="F822" s="7"/>
      <c r="G822" s="7"/>
      <c r="H822" s="7"/>
      <c r="I822" s="7"/>
      <c r="J822" s="7"/>
      <c r="O822" s="56"/>
      <c r="P822" s="56"/>
      <c r="Q822" s="56"/>
      <c r="R822" s="56"/>
      <c r="S822" s="56"/>
      <c r="T822" s="56"/>
      <c r="U822" s="4"/>
      <c r="V822" s="4"/>
      <c r="W822" s="4"/>
      <c r="X822" s="4"/>
      <c r="Y822" s="4"/>
      <c r="Z822" s="4"/>
      <c r="AA822" s="4"/>
      <c r="AB822" s="4"/>
    </row>
    <row r="823" spans="2:28">
      <c r="B823" s="8"/>
      <c r="C823" s="7"/>
      <c r="D823" s="7"/>
      <c r="E823" s="7"/>
      <c r="F823" s="7"/>
      <c r="G823" s="7"/>
      <c r="H823" s="7"/>
      <c r="I823" s="7"/>
      <c r="J823" s="7"/>
      <c r="O823" s="56"/>
      <c r="P823" s="56"/>
      <c r="Q823" s="56"/>
      <c r="R823" s="56"/>
      <c r="S823" s="56"/>
      <c r="T823" s="56"/>
      <c r="U823" s="4"/>
      <c r="V823" s="4"/>
      <c r="W823" s="4"/>
      <c r="X823" s="4"/>
      <c r="Y823" s="4"/>
      <c r="Z823" s="4"/>
      <c r="AA823" s="4"/>
      <c r="AB823" s="4"/>
    </row>
    <row r="824" spans="2:28">
      <c r="B824" s="8"/>
      <c r="C824" s="7"/>
      <c r="D824" s="7"/>
      <c r="E824" s="7"/>
      <c r="F824" s="7"/>
      <c r="G824" s="7"/>
      <c r="H824" s="7"/>
      <c r="I824" s="7"/>
      <c r="J824" s="7"/>
      <c r="O824" s="56"/>
      <c r="P824" s="56"/>
      <c r="Q824" s="56"/>
      <c r="R824" s="56"/>
      <c r="S824" s="56"/>
      <c r="T824" s="56"/>
      <c r="U824" s="4"/>
      <c r="V824" s="4"/>
      <c r="W824" s="4"/>
      <c r="X824" s="4"/>
      <c r="Y824" s="4"/>
      <c r="Z824" s="4"/>
      <c r="AA824" s="4"/>
      <c r="AB824" s="4"/>
    </row>
    <row r="825" spans="2:28">
      <c r="B825" s="8"/>
      <c r="C825" s="7"/>
      <c r="D825" s="7"/>
      <c r="E825" s="7"/>
      <c r="F825" s="7"/>
      <c r="G825" s="7"/>
      <c r="H825" s="7"/>
      <c r="I825" s="7"/>
      <c r="J825" s="7"/>
      <c r="O825" s="56"/>
      <c r="P825" s="56"/>
      <c r="Q825" s="56"/>
      <c r="R825" s="56"/>
      <c r="S825" s="56"/>
      <c r="T825" s="56"/>
      <c r="U825" s="4"/>
      <c r="V825" s="4"/>
      <c r="W825" s="4"/>
      <c r="X825" s="4"/>
      <c r="Y825" s="4"/>
      <c r="Z825" s="4"/>
      <c r="AA825" s="4"/>
      <c r="AB825" s="4"/>
    </row>
    <row r="826" spans="2:28">
      <c r="B826" s="8"/>
      <c r="C826" s="7"/>
      <c r="D826" s="7"/>
      <c r="E826" s="7"/>
      <c r="F826" s="7"/>
      <c r="G826" s="7"/>
      <c r="H826" s="7"/>
      <c r="I826" s="7"/>
      <c r="J826" s="7"/>
      <c r="O826" s="56"/>
      <c r="P826" s="56"/>
      <c r="Q826" s="56"/>
      <c r="R826" s="56"/>
      <c r="S826" s="56"/>
      <c r="T826" s="56"/>
      <c r="U826" s="4"/>
      <c r="V826" s="4"/>
      <c r="W826" s="4"/>
      <c r="X826" s="4"/>
      <c r="Y826" s="4"/>
      <c r="Z826" s="4"/>
      <c r="AA826" s="4"/>
      <c r="AB826" s="4"/>
    </row>
    <row r="827" spans="2:28">
      <c r="B827" s="8"/>
      <c r="C827" s="7"/>
      <c r="D827" s="7"/>
      <c r="E827" s="7"/>
      <c r="F827" s="7"/>
      <c r="G827" s="7"/>
      <c r="H827" s="7"/>
      <c r="I827" s="7"/>
      <c r="J827" s="7"/>
      <c r="O827" s="56"/>
      <c r="P827" s="56"/>
      <c r="Q827" s="56"/>
      <c r="R827" s="56"/>
      <c r="S827" s="56"/>
      <c r="T827" s="56"/>
      <c r="U827" s="4"/>
      <c r="V827" s="4"/>
      <c r="W827" s="4"/>
      <c r="X827" s="4"/>
      <c r="Y827" s="4"/>
      <c r="Z827" s="4"/>
      <c r="AA827" s="4"/>
      <c r="AB827" s="4"/>
    </row>
    <row r="828" spans="2:28">
      <c r="B828" s="8"/>
      <c r="C828" s="7"/>
      <c r="D828" s="7"/>
      <c r="E828" s="7"/>
      <c r="F828" s="7"/>
      <c r="G828" s="7"/>
      <c r="H828" s="7"/>
      <c r="I828" s="7"/>
      <c r="J828" s="7"/>
      <c r="O828" s="56"/>
      <c r="P828" s="56"/>
      <c r="Q828" s="56"/>
      <c r="R828" s="56"/>
      <c r="S828" s="56"/>
      <c r="T828" s="56"/>
      <c r="U828" s="4"/>
      <c r="V828" s="4"/>
      <c r="W828" s="4"/>
      <c r="X828" s="4"/>
      <c r="Y828" s="4"/>
      <c r="Z828" s="4"/>
      <c r="AA828" s="4"/>
      <c r="AB828" s="4"/>
    </row>
    <row r="829" spans="2:28">
      <c r="B829" s="8"/>
      <c r="C829" s="7"/>
      <c r="D829" s="7"/>
      <c r="E829" s="7"/>
      <c r="F829" s="7"/>
      <c r="G829" s="7"/>
      <c r="H829" s="7"/>
      <c r="I829" s="7"/>
      <c r="J829" s="7"/>
      <c r="O829" s="56"/>
      <c r="P829" s="56"/>
      <c r="Q829" s="56"/>
      <c r="R829" s="56"/>
      <c r="S829" s="56"/>
      <c r="T829" s="56"/>
      <c r="U829" s="4"/>
      <c r="V829" s="4"/>
      <c r="W829" s="4"/>
      <c r="X829" s="4"/>
      <c r="Y829" s="4"/>
      <c r="Z829" s="4"/>
      <c r="AA829" s="4"/>
      <c r="AB829" s="4"/>
    </row>
    <row r="830" spans="2:28">
      <c r="B830" s="8"/>
      <c r="C830" s="7"/>
      <c r="D830" s="7"/>
      <c r="E830" s="7"/>
      <c r="F830" s="7"/>
      <c r="G830" s="7"/>
      <c r="H830" s="7"/>
      <c r="I830" s="7"/>
      <c r="J830" s="7"/>
      <c r="O830" s="56"/>
      <c r="P830" s="56"/>
      <c r="Q830" s="56"/>
      <c r="R830" s="56"/>
      <c r="S830" s="56"/>
      <c r="T830" s="56"/>
      <c r="U830" s="4"/>
      <c r="V830" s="4"/>
      <c r="W830" s="4"/>
      <c r="X830" s="4"/>
      <c r="Y830" s="4"/>
      <c r="Z830" s="4"/>
      <c r="AA830" s="4"/>
      <c r="AB830" s="4"/>
    </row>
    <row r="831" spans="2:28">
      <c r="B831" s="8"/>
      <c r="C831" s="7"/>
      <c r="D831" s="7"/>
      <c r="E831" s="7"/>
      <c r="F831" s="7"/>
      <c r="G831" s="7"/>
      <c r="H831" s="7"/>
      <c r="I831" s="7"/>
      <c r="J831" s="7"/>
      <c r="O831" s="56"/>
      <c r="P831" s="56"/>
      <c r="Q831" s="56"/>
      <c r="R831" s="56"/>
      <c r="S831" s="56"/>
      <c r="T831" s="56"/>
      <c r="U831" s="4"/>
      <c r="V831" s="4"/>
      <c r="W831" s="4"/>
      <c r="X831" s="4"/>
      <c r="Y831" s="4"/>
      <c r="Z831" s="4"/>
      <c r="AA831" s="4"/>
      <c r="AB831" s="4"/>
    </row>
    <row r="832" spans="2:28">
      <c r="B832" s="8"/>
      <c r="C832" s="7"/>
      <c r="D832" s="7"/>
      <c r="E832" s="7"/>
      <c r="F832" s="7"/>
      <c r="G832" s="7"/>
      <c r="H832" s="7"/>
      <c r="I832" s="7"/>
      <c r="J832" s="7"/>
      <c r="O832" s="56"/>
      <c r="P832" s="56"/>
      <c r="Q832" s="56"/>
      <c r="R832" s="56"/>
      <c r="S832" s="56"/>
      <c r="T832" s="56"/>
      <c r="U832" s="4"/>
      <c r="V832" s="4"/>
      <c r="W832" s="4"/>
      <c r="X832" s="4"/>
      <c r="Y832" s="4"/>
      <c r="Z832" s="4"/>
      <c r="AA832" s="4"/>
      <c r="AB832" s="4"/>
    </row>
    <row r="833" spans="2:28">
      <c r="B833" s="8"/>
      <c r="C833" s="7"/>
      <c r="D833" s="7"/>
      <c r="E833" s="7"/>
      <c r="F833" s="7"/>
      <c r="G833" s="7"/>
      <c r="H833" s="7"/>
      <c r="I833" s="7"/>
      <c r="J833" s="7"/>
      <c r="O833" s="56"/>
      <c r="P833" s="56"/>
      <c r="Q833" s="56"/>
      <c r="R833" s="56"/>
      <c r="S833" s="56"/>
      <c r="T833" s="56"/>
      <c r="U833" s="4"/>
      <c r="V833" s="4"/>
      <c r="W833" s="4"/>
      <c r="X833" s="4"/>
      <c r="Y833" s="4"/>
      <c r="Z833" s="4"/>
      <c r="AA833" s="4"/>
      <c r="AB833" s="4"/>
    </row>
    <row r="834" spans="2:28">
      <c r="B834" s="8"/>
      <c r="C834" s="7"/>
      <c r="D834" s="7"/>
      <c r="E834" s="7"/>
      <c r="F834" s="7"/>
      <c r="G834" s="7"/>
      <c r="H834" s="7"/>
      <c r="I834" s="7"/>
      <c r="J834" s="7"/>
      <c r="O834" s="56"/>
      <c r="P834" s="56"/>
      <c r="Q834" s="56"/>
      <c r="R834" s="56"/>
      <c r="S834" s="56"/>
      <c r="T834" s="56"/>
      <c r="U834" s="4"/>
      <c r="V834" s="4"/>
      <c r="W834" s="4"/>
      <c r="X834" s="4"/>
      <c r="Y834" s="4"/>
      <c r="Z834" s="4"/>
      <c r="AA834" s="4"/>
      <c r="AB834" s="4"/>
    </row>
    <row r="835" spans="2:28">
      <c r="B835" s="8"/>
      <c r="C835" s="7"/>
      <c r="D835" s="7"/>
      <c r="E835" s="7"/>
      <c r="F835" s="7"/>
      <c r="G835" s="7"/>
      <c r="H835" s="7"/>
      <c r="I835" s="7"/>
      <c r="J835" s="7"/>
      <c r="O835" s="56"/>
      <c r="P835" s="56"/>
      <c r="Q835" s="56"/>
      <c r="R835" s="56"/>
      <c r="S835" s="56"/>
      <c r="T835" s="56"/>
      <c r="U835" s="4"/>
      <c r="V835" s="4"/>
      <c r="W835" s="4"/>
      <c r="X835" s="4"/>
      <c r="Y835" s="4"/>
      <c r="Z835" s="4"/>
      <c r="AA835" s="4"/>
      <c r="AB835" s="4"/>
    </row>
    <row r="836" spans="2:28">
      <c r="B836" s="8"/>
      <c r="C836" s="7"/>
      <c r="D836" s="7"/>
      <c r="E836" s="7"/>
      <c r="F836" s="7"/>
      <c r="G836" s="7"/>
      <c r="H836" s="7"/>
      <c r="I836" s="7"/>
      <c r="J836" s="7"/>
      <c r="O836" s="56"/>
      <c r="P836" s="56"/>
      <c r="Q836" s="56"/>
      <c r="R836" s="56"/>
      <c r="S836" s="56"/>
      <c r="T836" s="56"/>
      <c r="U836" s="4"/>
      <c r="V836" s="4"/>
      <c r="W836" s="4"/>
      <c r="X836" s="4"/>
      <c r="Y836" s="4"/>
      <c r="Z836" s="4"/>
      <c r="AA836" s="4"/>
      <c r="AB836" s="4"/>
    </row>
    <row r="837" spans="2:28">
      <c r="B837" s="8"/>
      <c r="C837" s="7"/>
      <c r="D837" s="7"/>
      <c r="E837" s="7"/>
      <c r="F837" s="7"/>
      <c r="G837" s="7"/>
      <c r="H837" s="7"/>
      <c r="I837" s="7"/>
      <c r="J837" s="7"/>
      <c r="O837" s="56"/>
      <c r="P837" s="56"/>
      <c r="Q837" s="56"/>
      <c r="R837" s="56"/>
      <c r="S837" s="56"/>
      <c r="T837" s="56"/>
      <c r="U837" s="4"/>
      <c r="V837" s="4"/>
      <c r="W837" s="4"/>
      <c r="X837" s="4"/>
      <c r="Y837" s="4"/>
      <c r="Z837" s="4"/>
      <c r="AA837" s="4"/>
      <c r="AB837" s="4"/>
    </row>
    <row r="838" spans="2:28">
      <c r="B838" s="8"/>
      <c r="C838" s="7"/>
      <c r="D838" s="7"/>
      <c r="E838" s="7"/>
      <c r="F838" s="7"/>
      <c r="G838" s="7"/>
      <c r="H838" s="7"/>
      <c r="I838" s="7"/>
      <c r="J838" s="7"/>
      <c r="O838" s="56"/>
      <c r="P838" s="56"/>
      <c r="Q838" s="56"/>
      <c r="R838" s="56"/>
      <c r="S838" s="56"/>
      <c r="T838" s="56"/>
      <c r="U838" s="4"/>
      <c r="V838" s="4"/>
      <c r="W838" s="4"/>
      <c r="X838" s="4"/>
      <c r="Y838" s="4"/>
      <c r="Z838" s="4"/>
      <c r="AA838" s="4"/>
      <c r="AB838" s="4"/>
    </row>
    <row r="839" spans="2:28">
      <c r="B839" s="8"/>
      <c r="C839" s="7"/>
      <c r="D839" s="7"/>
      <c r="E839" s="7"/>
      <c r="F839" s="7"/>
      <c r="G839" s="7"/>
      <c r="H839" s="7"/>
      <c r="I839" s="7"/>
      <c r="J839" s="7"/>
      <c r="O839" s="56"/>
      <c r="P839" s="56"/>
      <c r="Q839" s="56"/>
      <c r="R839" s="56"/>
      <c r="S839" s="56"/>
      <c r="T839" s="56"/>
      <c r="U839" s="4"/>
      <c r="V839" s="4"/>
      <c r="W839" s="4"/>
      <c r="X839" s="4"/>
      <c r="Y839" s="4"/>
      <c r="Z839" s="4"/>
      <c r="AA839" s="4"/>
      <c r="AB839" s="4"/>
    </row>
    <row r="840" spans="2:28">
      <c r="B840" s="8"/>
      <c r="C840" s="7"/>
      <c r="D840" s="7"/>
      <c r="E840" s="7"/>
      <c r="F840" s="7"/>
      <c r="G840" s="7"/>
      <c r="H840" s="7"/>
      <c r="I840" s="7"/>
      <c r="J840" s="7"/>
      <c r="O840" s="56"/>
      <c r="P840" s="56"/>
      <c r="Q840" s="56"/>
      <c r="R840" s="56"/>
      <c r="S840" s="56"/>
      <c r="T840" s="56"/>
      <c r="U840" s="4"/>
      <c r="V840" s="4"/>
      <c r="W840" s="4"/>
      <c r="X840" s="4"/>
      <c r="Y840" s="4"/>
      <c r="Z840" s="4"/>
      <c r="AA840" s="4"/>
      <c r="AB840" s="4"/>
    </row>
    <row r="841" spans="2:28">
      <c r="B841" s="8"/>
      <c r="C841" s="7"/>
      <c r="D841" s="7"/>
      <c r="E841" s="7"/>
      <c r="F841" s="7"/>
      <c r="G841" s="7"/>
      <c r="H841" s="7"/>
      <c r="I841" s="7"/>
      <c r="J841" s="7"/>
      <c r="O841" s="56"/>
      <c r="P841" s="56"/>
      <c r="Q841" s="56"/>
      <c r="R841" s="56"/>
      <c r="S841" s="56"/>
      <c r="T841" s="56"/>
      <c r="U841" s="4"/>
      <c r="V841" s="4"/>
      <c r="W841" s="4"/>
      <c r="X841" s="4"/>
      <c r="Y841" s="4"/>
      <c r="Z841" s="4"/>
      <c r="AA841" s="4"/>
      <c r="AB841" s="4"/>
    </row>
    <row r="842" spans="2:28">
      <c r="B842" s="8"/>
      <c r="C842" s="7"/>
      <c r="D842" s="7"/>
      <c r="E842" s="7"/>
      <c r="F842" s="7"/>
      <c r="G842" s="7"/>
      <c r="H842" s="7"/>
      <c r="I842" s="7"/>
      <c r="J842" s="7"/>
      <c r="O842" s="56"/>
      <c r="P842" s="56"/>
      <c r="Q842" s="56"/>
      <c r="R842" s="56"/>
      <c r="S842" s="56"/>
      <c r="T842" s="56"/>
      <c r="U842" s="4"/>
      <c r="V842" s="4"/>
      <c r="W842" s="4"/>
      <c r="X842" s="4"/>
      <c r="Y842" s="4"/>
      <c r="Z842" s="4"/>
      <c r="AA842" s="4"/>
      <c r="AB842" s="4"/>
    </row>
    <row r="843" spans="2:28">
      <c r="B843" s="8"/>
      <c r="C843" s="7"/>
      <c r="D843" s="7"/>
      <c r="E843" s="7"/>
      <c r="F843" s="7"/>
      <c r="G843" s="7"/>
      <c r="H843" s="7"/>
      <c r="I843" s="7"/>
      <c r="J843" s="7"/>
      <c r="O843" s="56"/>
      <c r="P843" s="56"/>
      <c r="Q843" s="56"/>
      <c r="R843" s="56"/>
      <c r="S843" s="56"/>
      <c r="T843" s="56"/>
      <c r="U843" s="4"/>
      <c r="V843" s="4"/>
      <c r="W843" s="4"/>
      <c r="X843" s="4"/>
      <c r="Y843" s="4"/>
      <c r="Z843" s="4"/>
      <c r="AA843" s="4"/>
      <c r="AB843" s="4"/>
    </row>
    <row r="844" spans="2:28">
      <c r="B844" s="8"/>
      <c r="C844" s="7"/>
      <c r="D844" s="7"/>
      <c r="E844" s="7"/>
      <c r="F844" s="7"/>
      <c r="G844" s="7"/>
      <c r="H844" s="7"/>
      <c r="I844" s="7"/>
      <c r="J844" s="7"/>
      <c r="O844" s="56"/>
      <c r="P844" s="56"/>
      <c r="Q844" s="56"/>
      <c r="R844" s="56"/>
      <c r="S844" s="56"/>
      <c r="T844" s="56"/>
      <c r="U844" s="4"/>
      <c r="V844" s="4"/>
      <c r="W844" s="4"/>
      <c r="X844" s="4"/>
      <c r="Y844" s="4"/>
      <c r="Z844" s="4"/>
      <c r="AA844" s="4"/>
      <c r="AB844" s="4"/>
    </row>
    <row r="845" spans="2:28">
      <c r="B845" s="8"/>
      <c r="C845" s="7"/>
      <c r="D845" s="7"/>
      <c r="E845" s="7"/>
      <c r="F845" s="7"/>
      <c r="G845" s="7"/>
      <c r="H845" s="7"/>
      <c r="I845" s="7"/>
      <c r="J845" s="7"/>
      <c r="O845" s="56"/>
      <c r="P845" s="56"/>
      <c r="Q845" s="56"/>
      <c r="R845" s="56"/>
      <c r="S845" s="56"/>
      <c r="T845" s="56"/>
      <c r="U845" s="4"/>
      <c r="V845" s="4"/>
      <c r="W845" s="4"/>
      <c r="X845" s="4"/>
      <c r="Y845" s="4"/>
      <c r="Z845" s="4"/>
      <c r="AA845" s="4"/>
      <c r="AB845" s="4"/>
    </row>
    <row r="846" spans="2:28">
      <c r="B846" s="8"/>
      <c r="C846" s="7"/>
      <c r="D846" s="7"/>
      <c r="E846" s="7"/>
      <c r="F846" s="7"/>
      <c r="G846" s="7"/>
      <c r="H846" s="7"/>
      <c r="I846" s="7"/>
      <c r="J846" s="7"/>
      <c r="O846" s="56"/>
      <c r="P846" s="56"/>
      <c r="Q846" s="56"/>
      <c r="R846" s="56"/>
      <c r="S846" s="56"/>
      <c r="T846" s="56"/>
      <c r="U846" s="4"/>
      <c r="V846" s="4"/>
      <c r="W846" s="4"/>
      <c r="X846" s="4"/>
      <c r="Y846" s="4"/>
      <c r="Z846" s="4"/>
      <c r="AA846" s="4"/>
      <c r="AB846" s="4"/>
    </row>
    <row r="847" spans="2:28">
      <c r="B847" s="8"/>
      <c r="C847" s="7"/>
      <c r="D847" s="7"/>
      <c r="E847" s="7"/>
      <c r="F847" s="7"/>
      <c r="G847" s="7"/>
      <c r="H847" s="7"/>
      <c r="I847" s="7"/>
      <c r="J847" s="7"/>
      <c r="O847" s="56"/>
      <c r="P847" s="56"/>
      <c r="Q847" s="56"/>
      <c r="R847" s="56"/>
      <c r="S847" s="56"/>
      <c r="T847" s="56"/>
      <c r="U847" s="4"/>
      <c r="V847" s="4"/>
      <c r="W847" s="4"/>
      <c r="X847" s="4"/>
      <c r="Y847" s="4"/>
      <c r="Z847" s="4"/>
      <c r="AA847" s="4"/>
      <c r="AB847" s="4"/>
    </row>
    <row r="848" spans="2:28">
      <c r="B848" s="8"/>
      <c r="C848" s="7"/>
      <c r="D848" s="7"/>
      <c r="E848" s="7"/>
      <c r="F848" s="7"/>
      <c r="G848" s="7"/>
      <c r="H848" s="7"/>
      <c r="I848" s="7"/>
      <c r="J848" s="7"/>
      <c r="O848" s="56"/>
      <c r="P848" s="56"/>
      <c r="Q848" s="56"/>
      <c r="R848" s="56"/>
      <c r="S848" s="56"/>
      <c r="T848" s="56"/>
      <c r="U848" s="4"/>
      <c r="V848" s="4"/>
      <c r="W848" s="4"/>
      <c r="X848" s="4"/>
      <c r="Y848" s="4"/>
      <c r="Z848" s="4"/>
      <c r="AA848" s="4"/>
      <c r="AB848" s="4"/>
    </row>
    <row r="849" spans="2:28">
      <c r="B849" s="8"/>
      <c r="C849" s="7"/>
      <c r="D849" s="7"/>
      <c r="E849" s="7"/>
      <c r="F849" s="7"/>
      <c r="G849" s="7"/>
      <c r="H849" s="7"/>
      <c r="I849" s="7"/>
      <c r="J849" s="7"/>
      <c r="O849" s="56"/>
      <c r="P849" s="56"/>
      <c r="Q849" s="56"/>
      <c r="R849" s="56"/>
      <c r="S849" s="56"/>
      <c r="T849" s="56"/>
      <c r="U849" s="4"/>
      <c r="V849" s="4"/>
      <c r="W849" s="4"/>
      <c r="X849" s="4"/>
      <c r="Y849" s="4"/>
      <c r="Z849" s="4"/>
      <c r="AA849" s="4"/>
      <c r="AB849" s="4"/>
    </row>
    <row r="850" spans="2:28">
      <c r="B850" s="8"/>
      <c r="C850" s="7"/>
      <c r="D850" s="7"/>
      <c r="E850" s="7"/>
      <c r="F850" s="7"/>
      <c r="G850" s="7"/>
      <c r="H850" s="7"/>
      <c r="I850" s="7"/>
      <c r="J850" s="7"/>
      <c r="O850" s="56"/>
      <c r="P850" s="56"/>
      <c r="Q850" s="56"/>
      <c r="R850" s="56"/>
      <c r="S850" s="56"/>
      <c r="T850" s="56"/>
      <c r="U850" s="4"/>
      <c r="V850" s="4"/>
      <c r="W850" s="4"/>
      <c r="X850" s="4"/>
      <c r="Y850" s="4"/>
      <c r="Z850" s="4"/>
      <c r="AA850" s="4"/>
      <c r="AB850" s="4"/>
    </row>
    <row r="851" spans="2:28">
      <c r="B851" s="8"/>
      <c r="C851" s="7"/>
      <c r="D851" s="7"/>
      <c r="E851" s="7"/>
      <c r="F851" s="7"/>
      <c r="G851" s="7"/>
      <c r="H851" s="7"/>
      <c r="I851" s="7"/>
      <c r="J851" s="7"/>
      <c r="O851" s="56"/>
      <c r="P851" s="56"/>
      <c r="Q851" s="56"/>
      <c r="R851" s="56"/>
      <c r="S851" s="56"/>
      <c r="T851" s="56"/>
      <c r="U851" s="4"/>
      <c r="V851" s="4"/>
      <c r="W851" s="4"/>
      <c r="X851" s="4"/>
      <c r="Y851" s="4"/>
      <c r="Z851" s="4"/>
      <c r="AA851" s="4"/>
      <c r="AB851" s="4"/>
    </row>
    <row r="852" spans="2:28">
      <c r="B852" s="8"/>
      <c r="C852" s="7"/>
      <c r="D852" s="7"/>
      <c r="E852" s="7"/>
      <c r="F852" s="7"/>
      <c r="G852" s="7"/>
      <c r="H852" s="7"/>
      <c r="I852" s="7"/>
      <c r="J852" s="7"/>
      <c r="O852" s="56"/>
      <c r="P852" s="56"/>
      <c r="Q852" s="56"/>
      <c r="R852" s="56"/>
      <c r="S852" s="56"/>
      <c r="T852" s="56"/>
      <c r="U852" s="4"/>
      <c r="V852" s="4"/>
      <c r="W852" s="4"/>
      <c r="X852" s="4"/>
      <c r="Y852" s="4"/>
      <c r="Z852" s="4"/>
      <c r="AA852" s="4"/>
      <c r="AB852" s="4"/>
    </row>
    <row r="853" spans="2:28">
      <c r="B853" s="8"/>
      <c r="C853" s="7"/>
      <c r="D853" s="7"/>
      <c r="E853" s="7"/>
      <c r="F853" s="7"/>
      <c r="G853" s="7"/>
      <c r="H853" s="7"/>
      <c r="I853" s="7"/>
      <c r="J853" s="7"/>
      <c r="O853" s="56"/>
      <c r="P853" s="56"/>
      <c r="Q853" s="56"/>
      <c r="R853" s="56"/>
      <c r="S853" s="56"/>
      <c r="T853" s="56"/>
      <c r="U853" s="4"/>
      <c r="V853" s="4"/>
      <c r="W853" s="4"/>
      <c r="X853" s="4"/>
      <c r="Y853" s="4"/>
      <c r="Z853" s="4"/>
      <c r="AA853" s="4"/>
      <c r="AB853" s="4"/>
    </row>
    <row r="854" spans="2:28">
      <c r="B854" s="8"/>
      <c r="C854" s="7"/>
      <c r="D854" s="7"/>
      <c r="E854" s="7"/>
      <c r="F854" s="7"/>
      <c r="G854" s="7"/>
      <c r="H854" s="7"/>
      <c r="I854" s="7"/>
      <c r="J854" s="7"/>
      <c r="O854" s="56"/>
      <c r="P854" s="56"/>
      <c r="Q854" s="56"/>
      <c r="R854" s="56"/>
      <c r="S854" s="56"/>
      <c r="T854" s="56"/>
      <c r="U854" s="4"/>
      <c r="V854" s="4"/>
      <c r="W854" s="4"/>
      <c r="X854" s="4"/>
      <c r="Y854" s="4"/>
      <c r="Z854" s="4"/>
      <c r="AA854" s="4"/>
      <c r="AB854" s="4"/>
    </row>
    <row r="855" spans="2:28">
      <c r="B855" s="8"/>
      <c r="C855" s="7"/>
      <c r="D855" s="7"/>
      <c r="E855" s="7"/>
      <c r="F855" s="7"/>
      <c r="G855" s="7"/>
      <c r="H855" s="7"/>
      <c r="I855" s="7"/>
      <c r="J855" s="7"/>
      <c r="O855" s="56"/>
      <c r="P855" s="56"/>
      <c r="Q855" s="56"/>
      <c r="R855" s="56"/>
      <c r="S855" s="56"/>
      <c r="T855" s="56"/>
      <c r="U855" s="4"/>
      <c r="V855" s="4"/>
      <c r="W855" s="4"/>
      <c r="X855" s="4"/>
      <c r="Y855" s="4"/>
      <c r="Z855" s="4"/>
      <c r="AA855" s="4"/>
      <c r="AB855" s="4"/>
    </row>
    <row r="856" spans="2:28">
      <c r="B856" s="8"/>
      <c r="C856" s="7"/>
      <c r="D856" s="7"/>
      <c r="E856" s="7"/>
      <c r="F856" s="7"/>
      <c r="G856" s="7"/>
      <c r="H856" s="7"/>
      <c r="I856" s="7"/>
      <c r="J856" s="7"/>
      <c r="O856" s="56"/>
      <c r="P856" s="56"/>
      <c r="Q856" s="56"/>
      <c r="R856" s="56"/>
      <c r="S856" s="56"/>
      <c r="T856" s="56"/>
      <c r="U856" s="4"/>
      <c r="V856" s="4"/>
      <c r="W856" s="4"/>
      <c r="X856" s="4"/>
      <c r="Y856" s="4"/>
      <c r="Z856" s="4"/>
      <c r="AA856" s="4"/>
      <c r="AB856" s="4"/>
    </row>
    <row r="857" spans="2:28">
      <c r="B857" s="8"/>
      <c r="C857" s="7"/>
      <c r="D857" s="7"/>
      <c r="E857" s="7"/>
      <c r="F857" s="7"/>
      <c r="G857" s="7"/>
      <c r="H857" s="7"/>
      <c r="I857" s="7"/>
      <c r="J857" s="7"/>
      <c r="O857" s="56"/>
      <c r="P857" s="56"/>
      <c r="Q857" s="56"/>
      <c r="R857" s="56"/>
      <c r="S857" s="56"/>
      <c r="T857" s="56"/>
      <c r="U857" s="4"/>
      <c r="V857" s="4"/>
      <c r="W857" s="4"/>
      <c r="X857" s="4"/>
      <c r="Y857" s="4"/>
      <c r="Z857" s="4"/>
      <c r="AA857" s="4"/>
      <c r="AB857" s="4"/>
    </row>
    <row r="858" spans="2:28">
      <c r="B858" s="8"/>
      <c r="C858" s="7"/>
      <c r="D858" s="7"/>
      <c r="E858" s="7"/>
      <c r="F858" s="7"/>
      <c r="G858" s="7"/>
      <c r="H858" s="7"/>
      <c r="I858" s="7"/>
      <c r="J858" s="7"/>
      <c r="O858" s="56"/>
      <c r="P858" s="56"/>
      <c r="Q858" s="56"/>
      <c r="R858" s="56"/>
      <c r="S858" s="56"/>
      <c r="T858" s="56"/>
      <c r="U858" s="4"/>
      <c r="V858" s="4"/>
      <c r="W858" s="4"/>
      <c r="X858" s="4"/>
      <c r="Y858" s="4"/>
      <c r="Z858" s="4"/>
      <c r="AA858" s="4"/>
      <c r="AB858" s="4"/>
    </row>
    <row r="859" spans="2:28">
      <c r="B859" s="8"/>
      <c r="C859" s="7"/>
      <c r="D859" s="7"/>
      <c r="E859" s="7"/>
      <c r="F859" s="7"/>
      <c r="G859" s="7"/>
      <c r="H859" s="7"/>
      <c r="I859" s="7"/>
      <c r="J859" s="7"/>
      <c r="O859" s="56"/>
      <c r="P859" s="56"/>
      <c r="Q859" s="56"/>
      <c r="R859" s="56"/>
      <c r="S859" s="56"/>
      <c r="T859" s="56"/>
      <c r="U859" s="4"/>
      <c r="V859" s="4"/>
      <c r="W859" s="4"/>
      <c r="X859" s="4"/>
      <c r="Y859" s="4"/>
      <c r="Z859" s="4"/>
      <c r="AA859" s="4"/>
      <c r="AB859" s="4"/>
    </row>
    <row r="860" spans="2:28">
      <c r="B860" s="8"/>
      <c r="C860" s="7"/>
      <c r="D860" s="7"/>
      <c r="E860" s="7"/>
      <c r="F860" s="7"/>
      <c r="G860" s="7"/>
      <c r="H860" s="7"/>
      <c r="I860" s="7"/>
      <c r="J860" s="7"/>
      <c r="O860" s="56"/>
      <c r="P860" s="56"/>
      <c r="Q860" s="56"/>
      <c r="R860" s="56"/>
      <c r="S860" s="56"/>
      <c r="T860" s="56"/>
      <c r="U860" s="4"/>
      <c r="V860" s="4"/>
      <c r="W860" s="4"/>
      <c r="X860" s="4"/>
      <c r="Y860" s="4"/>
      <c r="Z860" s="4"/>
      <c r="AA860" s="4"/>
      <c r="AB860" s="4"/>
    </row>
    <row r="861" spans="2:28">
      <c r="B861" s="8"/>
      <c r="C861" s="7"/>
      <c r="D861" s="7"/>
      <c r="E861" s="7"/>
      <c r="F861" s="7"/>
      <c r="G861" s="7"/>
      <c r="H861" s="7"/>
      <c r="I861" s="7"/>
      <c r="J861" s="7"/>
      <c r="O861" s="56"/>
      <c r="P861" s="56"/>
      <c r="Q861" s="56"/>
      <c r="R861" s="56"/>
      <c r="S861" s="56"/>
      <c r="T861" s="56"/>
      <c r="U861" s="4"/>
      <c r="V861" s="4"/>
      <c r="W861" s="4"/>
      <c r="X861" s="4"/>
      <c r="Y861" s="4"/>
      <c r="Z861" s="4"/>
      <c r="AA861" s="4"/>
      <c r="AB861" s="4"/>
    </row>
    <row r="862" spans="2:28">
      <c r="B862" s="8"/>
      <c r="C862" s="7"/>
      <c r="D862" s="7"/>
      <c r="E862" s="7"/>
      <c r="F862" s="7"/>
      <c r="G862" s="7"/>
      <c r="H862" s="7"/>
      <c r="I862" s="7"/>
      <c r="J862" s="7"/>
      <c r="O862" s="56"/>
      <c r="P862" s="56"/>
      <c r="Q862" s="56"/>
      <c r="R862" s="56"/>
      <c r="S862" s="56"/>
      <c r="T862" s="56"/>
      <c r="U862" s="4"/>
      <c r="V862" s="4"/>
      <c r="W862" s="4"/>
      <c r="X862" s="4"/>
      <c r="Y862" s="4"/>
      <c r="Z862" s="4"/>
      <c r="AA862" s="4"/>
      <c r="AB862" s="4"/>
    </row>
    <row r="863" spans="2:28">
      <c r="B863" s="8"/>
      <c r="C863" s="7"/>
      <c r="D863" s="7"/>
      <c r="E863" s="7"/>
      <c r="F863" s="7"/>
      <c r="G863" s="7"/>
      <c r="H863" s="7"/>
      <c r="I863" s="7"/>
      <c r="J863" s="7"/>
      <c r="O863" s="56"/>
      <c r="P863" s="56"/>
      <c r="Q863" s="56"/>
      <c r="R863" s="56"/>
      <c r="S863" s="56"/>
      <c r="T863" s="56"/>
      <c r="U863" s="4"/>
      <c r="V863" s="4"/>
      <c r="W863" s="4"/>
      <c r="X863" s="4"/>
      <c r="Y863" s="4"/>
      <c r="Z863" s="4"/>
      <c r="AA863" s="4"/>
      <c r="AB863" s="4"/>
    </row>
    <row r="864" spans="2:28">
      <c r="B864" s="8"/>
      <c r="C864" s="7"/>
      <c r="D864" s="7"/>
      <c r="E864" s="7"/>
      <c r="F864" s="7"/>
      <c r="G864" s="7"/>
      <c r="H864" s="7"/>
      <c r="I864" s="7"/>
      <c r="J864" s="7"/>
      <c r="O864" s="56"/>
      <c r="P864" s="56"/>
      <c r="Q864" s="56"/>
      <c r="R864" s="56"/>
      <c r="S864" s="56"/>
      <c r="T864" s="56"/>
      <c r="U864" s="4"/>
      <c r="V864" s="4"/>
      <c r="W864" s="4"/>
      <c r="X864" s="4"/>
      <c r="Y864" s="4"/>
      <c r="Z864" s="4"/>
      <c r="AA864" s="4"/>
      <c r="AB864" s="4"/>
    </row>
    <row r="865" spans="2:28">
      <c r="B865" s="8"/>
      <c r="C865" s="7"/>
      <c r="D865" s="7"/>
      <c r="E865" s="7"/>
      <c r="F865" s="7"/>
      <c r="G865" s="7"/>
      <c r="H865" s="7"/>
      <c r="I865" s="7"/>
      <c r="J865" s="7"/>
      <c r="O865" s="56"/>
      <c r="P865" s="56"/>
      <c r="Q865" s="56"/>
      <c r="R865" s="56"/>
      <c r="S865" s="56"/>
      <c r="T865" s="56"/>
      <c r="U865" s="4"/>
      <c r="V865" s="4"/>
      <c r="W865" s="4"/>
      <c r="X865" s="4"/>
      <c r="Y865" s="4"/>
      <c r="Z865" s="4"/>
      <c r="AA865" s="4"/>
      <c r="AB865" s="4"/>
    </row>
    <row r="866" spans="2:28">
      <c r="B866" s="8"/>
      <c r="C866" s="7"/>
      <c r="D866" s="7"/>
      <c r="E866" s="7"/>
      <c r="F866" s="7"/>
      <c r="G866" s="7"/>
      <c r="H866" s="7"/>
      <c r="I866" s="7"/>
      <c r="J866" s="7"/>
      <c r="O866" s="56"/>
      <c r="P866" s="56"/>
      <c r="Q866" s="56"/>
      <c r="R866" s="56"/>
      <c r="S866" s="56"/>
      <c r="T866" s="56"/>
      <c r="U866" s="4"/>
      <c r="V866" s="4"/>
      <c r="W866" s="4"/>
      <c r="X866" s="4"/>
      <c r="Y866" s="4"/>
      <c r="Z866" s="4"/>
      <c r="AA866" s="4"/>
      <c r="AB866" s="4"/>
    </row>
    <row r="867" spans="2:28">
      <c r="B867" s="8"/>
      <c r="C867" s="7"/>
      <c r="D867" s="7"/>
      <c r="E867" s="7"/>
      <c r="F867" s="7"/>
      <c r="G867" s="7"/>
      <c r="H867" s="7"/>
      <c r="I867" s="7"/>
      <c r="J867" s="7"/>
      <c r="O867" s="56"/>
      <c r="P867" s="56"/>
      <c r="Q867" s="56"/>
      <c r="R867" s="56"/>
      <c r="S867" s="56"/>
      <c r="T867" s="56"/>
      <c r="U867" s="4"/>
      <c r="V867" s="4"/>
      <c r="W867" s="4"/>
      <c r="X867" s="4"/>
      <c r="Y867" s="4"/>
      <c r="Z867" s="4"/>
      <c r="AA867" s="4"/>
      <c r="AB867" s="4"/>
    </row>
    <row r="868" spans="2:28">
      <c r="B868" s="8"/>
      <c r="C868" s="7"/>
      <c r="D868" s="7"/>
      <c r="E868" s="7"/>
      <c r="F868" s="7"/>
      <c r="G868" s="7"/>
      <c r="H868" s="7"/>
      <c r="I868" s="7"/>
      <c r="J868" s="7"/>
      <c r="O868" s="56"/>
      <c r="P868" s="56"/>
      <c r="Q868" s="56"/>
      <c r="R868" s="56"/>
      <c r="S868" s="56"/>
      <c r="T868" s="56"/>
      <c r="U868" s="4"/>
      <c r="V868" s="4"/>
      <c r="W868" s="4"/>
      <c r="X868" s="4"/>
      <c r="Y868" s="4"/>
      <c r="Z868" s="4"/>
      <c r="AA868" s="4"/>
      <c r="AB868" s="4"/>
    </row>
    <row r="869" spans="2:28">
      <c r="B869" s="8"/>
      <c r="C869" s="7"/>
      <c r="D869" s="7"/>
      <c r="E869" s="7"/>
      <c r="F869" s="7"/>
      <c r="G869" s="7"/>
      <c r="H869" s="7"/>
      <c r="I869" s="7"/>
      <c r="J869" s="7"/>
      <c r="O869" s="56"/>
      <c r="P869" s="56"/>
      <c r="Q869" s="56"/>
      <c r="R869" s="56"/>
      <c r="S869" s="56"/>
      <c r="T869" s="56"/>
      <c r="U869" s="4"/>
      <c r="V869" s="4"/>
      <c r="W869" s="4"/>
      <c r="X869" s="4"/>
      <c r="Y869" s="4"/>
      <c r="Z869" s="4"/>
      <c r="AA869" s="4"/>
      <c r="AB869" s="4"/>
    </row>
    <row r="870" spans="2:28">
      <c r="B870" s="8"/>
      <c r="C870" s="7"/>
      <c r="D870" s="7"/>
      <c r="E870" s="7"/>
      <c r="F870" s="7"/>
      <c r="G870" s="7"/>
      <c r="H870" s="7"/>
      <c r="I870" s="7"/>
      <c r="J870" s="7"/>
      <c r="O870" s="56"/>
      <c r="P870" s="56"/>
      <c r="Q870" s="56"/>
      <c r="R870" s="56"/>
      <c r="S870" s="56"/>
      <c r="T870" s="56"/>
      <c r="U870" s="4"/>
      <c r="V870" s="4"/>
      <c r="W870" s="4"/>
      <c r="X870" s="4"/>
      <c r="Y870" s="4"/>
      <c r="Z870" s="4"/>
      <c r="AA870" s="4"/>
      <c r="AB870" s="4"/>
    </row>
    <row r="871" spans="2:28">
      <c r="B871" s="8"/>
      <c r="C871" s="7"/>
      <c r="D871" s="7"/>
      <c r="E871" s="7"/>
      <c r="F871" s="7"/>
      <c r="G871" s="7"/>
      <c r="H871" s="7"/>
      <c r="I871" s="7"/>
      <c r="J871" s="7"/>
      <c r="O871" s="56"/>
      <c r="P871" s="56"/>
      <c r="Q871" s="56"/>
      <c r="R871" s="56"/>
      <c r="S871" s="56"/>
      <c r="T871" s="56"/>
      <c r="U871" s="4"/>
      <c r="V871" s="4"/>
      <c r="W871" s="4"/>
      <c r="X871" s="4"/>
      <c r="Y871" s="4"/>
      <c r="Z871" s="4"/>
      <c r="AA871" s="4"/>
      <c r="AB871" s="4"/>
    </row>
    <row r="872" spans="2:28">
      <c r="B872" s="8"/>
      <c r="C872" s="7"/>
      <c r="D872" s="7"/>
      <c r="E872" s="7"/>
      <c r="F872" s="7"/>
      <c r="G872" s="7"/>
      <c r="H872" s="7"/>
      <c r="I872" s="7"/>
      <c r="J872" s="7"/>
      <c r="O872" s="56"/>
      <c r="P872" s="56"/>
      <c r="Q872" s="56"/>
      <c r="R872" s="56"/>
      <c r="S872" s="56"/>
      <c r="T872" s="56"/>
      <c r="U872" s="4"/>
      <c r="V872" s="4"/>
      <c r="W872" s="4"/>
      <c r="X872" s="4"/>
      <c r="Y872" s="4"/>
      <c r="Z872" s="4"/>
      <c r="AA872" s="4"/>
      <c r="AB872" s="4"/>
    </row>
    <row r="873" spans="2:28">
      <c r="B873" s="8"/>
      <c r="C873" s="7"/>
      <c r="D873" s="7"/>
      <c r="E873" s="7"/>
      <c r="F873" s="7"/>
      <c r="G873" s="7"/>
      <c r="H873" s="7"/>
      <c r="I873" s="7"/>
      <c r="J873" s="7"/>
      <c r="O873" s="56"/>
      <c r="P873" s="56"/>
      <c r="Q873" s="56"/>
      <c r="R873" s="56"/>
      <c r="S873" s="56"/>
      <c r="T873" s="56"/>
      <c r="U873" s="4"/>
      <c r="V873" s="4"/>
      <c r="W873" s="4"/>
      <c r="X873" s="4"/>
      <c r="Y873" s="4"/>
      <c r="Z873" s="4"/>
      <c r="AA873" s="4"/>
      <c r="AB873" s="4"/>
    </row>
    <row r="874" spans="2:28">
      <c r="B874" s="8"/>
      <c r="C874" s="7"/>
      <c r="D874" s="7"/>
      <c r="E874" s="7"/>
      <c r="F874" s="7"/>
      <c r="G874" s="7"/>
      <c r="H874" s="7"/>
      <c r="I874" s="7"/>
      <c r="J874" s="7"/>
      <c r="O874" s="56"/>
      <c r="P874" s="56"/>
      <c r="Q874" s="56"/>
      <c r="R874" s="56"/>
      <c r="S874" s="56"/>
      <c r="T874" s="56"/>
      <c r="U874" s="4"/>
      <c r="V874" s="4"/>
      <c r="W874" s="4"/>
      <c r="X874" s="4"/>
      <c r="Y874" s="4"/>
      <c r="Z874" s="4"/>
      <c r="AA874" s="4"/>
      <c r="AB874" s="4"/>
    </row>
    <row r="875" spans="2:28">
      <c r="B875" s="8"/>
      <c r="C875" s="7"/>
      <c r="D875" s="7"/>
      <c r="E875" s="7"/>
      <c r="F875" s="7"/>
      <c r="G875" s="7"/>
      <c r="H875" s="7"/>
      <c r="I875" s="7"/>
      <c r="J875" s="7"/>
      <c r="O875" s="56"/>
      <c r="P875" s="56"/>
      <c r="Q875" s="56"/>
      <c r="R875" s="56"/>
      <c r="S875" s="56"/>
      <c r="T875" s="56"/>
      <c r="U875" s="4"/>
      <c r="V875" s="4"/>
      <c r="W875" s="4"/>
      <c r="X875" s="4"/>
      <c r="Y875" s="4"/>
      <c r="Z875" s="4"/>
      <c r="AA875" s="4"/>
      <c r="AB875" s="4"/>
    </row>
    <row r="876" spans="2:28">
      <c r="B876" s="8"/>
      <c r="C876" s="7"/>
      <c r="D876" s="7"/>
      <c r="E876" s="7"/>
      <c r="F876" s="7"/>
      <c r="G876" s="7"/>
      <c r="H876" s="7"/>
      <c r="I876" s="7"/>
      <c r="J876" s="7"/>
      <c r="O876" s="56"/>
      <c r="P876" s="56"/>
      <c r="Q876" s="56"/>
      <c r="R876" s="56"/>
      <c r="S876" s="56"/>
      <c r="T876" s="56"/>
      <c r="U876" s="4"/>
      <c r="V876" s="4"/>
      <c r="W876" s="4"/>
      <c r="X876" s="4"/>
      <c r="Y876" s="4"/>
      <c r="Z876" s="4"/>
      <c r="AA876" s="4"/>
      <c r="AB876" s="4"/>
    </row>
    <row r="877" spans="2:28">
      <c r="B877" s="8"/>
      <c r="C877" s="7"/>
      <c r="D877" s="7"/>
      <c r="E877" s="7"/>
      <c r="F877" s="7"/>
      <c r="G877" s="7"/>
      <c r="H877" s="7"/>
      <c r="I877" s="7"/>
      <c r="J877" s="7"/>
      <c r="O877" s="56"/>
      <c r="P877" s="56"/>
      <c r="Q877" s="56"/>
      <c r="R877" s="56"/>
      <c r="S877" s="56"/>
      <c r="T877" s="56"/>
      <c r="U877" s="4"/>
      <c r="V877" s="4"/>
      <c r="W877" s="4"/>
      <c r="X877" s="4"/>
      <c r="Y877" s="4"/>
      <c r="Z877" s="4"/>
      <c r="AA877" s="4"/>
      <c r="AB877" s="4"/>
    </row>
    <row r="878" spans="2:28">
      <c r="B878" s="8"/>
      <c r="C878" s="7"/>
      <c r="D878" s="7"/>
      <c r="E878" s="7"/>
      <c r="F878" s="7"/>
      <c r="G878" s="7"/>
      <c r="H878" s="7"/>
      <c r="I878" s="7"/>
      <c r="J878" s="7"/>
      <c r="O878" s="56"/>
      <c r="P878" s="56"/>
      <c r="Q878" s="56"/>
      <c r="R878" s="56"/>
      <c r="S878" s="56"/>
      <c r="T878" s="56"/>
      <c r="U878" s="4"/>
      <c r="V878" s="4"/>
      <c r="W878" s="4"/>
      <c r="X878" s="4"/>
      <c r="Y878" s="4"/>
      <c r="Z878" s="4"/>
      <c r="AA878" s="4"/>
      <c r="AB878" s="4"/>
    </row>
    <row r="879" spans="2:28">
      <c r="B879" s="8"/>
      <c r="C879" s="7"/>
      <c r="D879" s="7"/>
      <c r="E879" s="7"/>
      <c r="F879" s="7"/>
      <c r="G879" s="7"/>
      <c r="H879" s="7"/>
      <c r="I879" s="7"/>
      <c r="J879" s="7"/>
      <c r="O879" s="56"/>
      <c r="P879" s="56"/>
      <c r="Q879" s="56"/>
      <c r="R879" s="56"/>
      <c r="S879" s="56"/>
      <c r="T879" s="56"/>
      <c r="U879" s="4"/>
      <c r="V879" s="4"/>
      <c r="W879" s="4"/>
      <c r="X879" s="4"/>
      <c r="Y879" s="4"/>
      <c r="Z879" s="4"/>
      <c r="AA879" s="4"/>
      <c r="AB879" s="4"/>
    </row>
    <row r="880" spans="2:28">
      <c r="O880" s="56"/>
      <c r="P880" s="56"/>
      <c r="Q880" s="56"/>
      <c r="R880" s="56"/>
      <c r="S880" s="56"/>
      <c r="T880" s="56"/>
      <c r="U880" s="4"/>
      <c r="V880" s="4"/>
      <c r="W880" s="4"/>
      <c r="X880" s="4"/>
      <c r="Y880" s="4"/>
      <c r="Z880" s="4"/>
      <c r="AA880" s="4"/>
      <c r="AB880" s="4"/>
    </row>
    <row r="881" spans="15:28" customFormat="1">
      <c r="O881" s="56"/>
      <c r="P881" s="56"/>
      <c r="Q881" s="56"/>
      <c r="R881" s="56"/>
      <c r="S881" s="56"/>
      <c r="T881" s="56"/>
      <c r="U881" s="4"/>
      <c r="V881" s="4"/>
      <c r="W881" s="4"/>
      <c r="X881" s="4"/>
      <c r="Y881" s="4"/>
      <c r="Z881" s="4"/>
      <c r="AA881" s="4"/>
      <c r="AB881" s="4"/>
    </row>
    <row r="882" spans="15:28" customFormat="1">
      <c r="O882" s="56"/>
      <c r="P882" s="56"/>
      <c r="Q882" s="56"/>
      <c r="R882" s="56"/>
      <c r="S882" s="56"/>
      <c r="T882" s="56"/>
      <c r="U882" s="4"/>
      <c r="V882" s="4"/>
      <c r="W882" s="4"/>
      <c r="X882" s="4"/>
      <c r="Y882" s="4"/>
      <c r="Z882" s="4"/>
      <c r="AA882" s="4"/>
      <c r="AB882" s="4"/>
    </row>
    <row r="883" spans="15:28" customFormat="1">
      <c r="O883" s="56"/>
      <c r="P883" s="56"/>
      <c r="Q883" s="56"/>
      <c r="R883" s="56"/>
      <c r="S883" s="56"/>
      <c r="T883" s="56"/>
      <c r="U883" s="4"/>
      <c r="V883" s="4"/>
      <c r="W883" s="4"/>
      <c r="X883" s="4"/>
      <c r="Y883" s="4"/>
      <c r="Z883" s="4"/>
      <c r="AA883" s="4"/>
      <c r="AB883" s="4"/>
    </row>
    <row r="884" spans="15:28" customFormat="1">
      <c r="O884" s="56"/>
      <c r="P884" s="56"/>
      <c r="Q884" s="56"/>
      <c r="R884" s="56"/>
      <c r="S884" s="56"/>
      <c r="T884" s="56"/>
      <c r="U884" s="4"/>
      <c r="V884" s="4"/>
      <c r="W884" s="4"/>
      <c r="X884" s="4"/>
      <c r="Y884" s="4"/>
      <c r="Z884" s="4"/>
      <c r="AA884" s="4"/>
      <c r="AB884" s="4"/>
    </row>
    <row r="885" spans="15:28" customFormat="1">
      <c r="O885" s="56"/>
      <c r="P885" s="56"/>
      <c r="Q885" s="56"/>
      <c r="R885" s="56"/>
      <c r="S885" s="56"/>
      <c r="T885" s="56"/>
      <c r="U885" s="4"/>
      <c r="V885" s="4"/>
      <c r="W885" s="4"/>
      <c r="X885" s="4"/>
      <c r="Y885" s="4"/>
      <c r="Z885" s="4"/>
      <c r="AA885" s="4"/>
      <c r="AB885" s="4"/>
    </row>
    <row r="886" spans="15:28" customFormat="1">
      <c r="O886" s="56"/>
      <c r="P886" s="56"/>
      <c r="Q886" s="56"/>
      <c r="R886" s="56"/>
      <c r="S886" s="56"/>
      <c r="T886" s="56"/>
      <c r="U886" s="4"/>
      <c r="V886" s="4"/>
      <c r="W886" s="4"/>
      <c r="X886" s="4"/>
      <c r="Y886" s="4"/>
      <c r="Z886" s="4"/>
      <c r="AA886" s="4"/>
      <c r="AB886" s="4"/>
    </row>
    <row r="887" spans="15:28" customFormat="1">
      <c r="O887" s="56"/>
      <c r="P887" s="56"/>
      <c r="Q887" s="56"/>
      <c r="R887" s="56"/>
      <c r="S887" s="56"/>
      <c r="T887" s="56"/>
      <c r="U887" s="4"/>
      <c r="V887" s="4"/>
      <c r="W887" s="4"/>
      <c r="X887" s="4"/>
      <c r="Y887" s="4"/>
      <c r="Z887" s="4"/>
      <c r="AA887" s="4"/>
      <c r="AB887" s="4"/>
    </row>
    <row r="888" spans="15:28" customFormat="1">
      <c r="O888" s="56"/>
      <c r="P888" s="56"/>
      <c r="Q888" s="56"/>
      <c r="R888" s="56"/>
      <c r="S888" s="56"/>
      <c r="T888" s="56"/>
      <c r="U888" s="4"/>
      <c r="V888" s="4"/>
      <c r="W888" s="4"/>
      <c r="X888" s="4"/>
      <c r="Y888" s="4"/>
      <c r="Z888" s="4"/>
      <c r="AA888" s="4"/>
      <c r="AB888" s="4"/>
    </row>
    <row r="889" spans="15:28" customFormat="1">
      <c r="O889" s="56"/>
      <c r="P889" s="56"/>
      <c r="Q889" s="56"/>
      <c r="R889" s="56"/>
      <c r="S889" s="56"/>
      <c r="T889" s="56"/>
      <c r="U889" s="4"/>
      <c r="V889" s="4"/>
      <c r="W889" s="4"/>
      <c r="X889" s="4"/>
      <c r="Y889" s="4"/>
      <c r="Z889" s="4"/>
      <c r="AA889" s="4"/>
      <c r="AB889" s="4"/>
    </row>
    <row r="890" spans="15:28" customFormat="1">
      <c r="O890" s="56"/>
      <c r="P890" s="56"/>
      <c r="Q890" s="56"/>
      <c r="R890" s="56"/>
      <c r="S890" s="56"/>
      <c r="T890" s="56"/>
      <c r="U890" s="4"/>
      <c r="V890" s="4"/>
      <c r="W890" s="4"/>
      <c r="X890" s="4"/>
      <c r="Y890" s="4"/>
      <c r="Z890" s="4"/>
      <c r="AA890" s="4"/>
      <c r="AB890" s="4"/>
    </row>
    <row r="891" spans="15:28" customFormat="1">
      <c r="O891" s="56"/>
      <c r="P891" s="56"/>
      <c r="Q891" s="56"/>
      <c r="R891" s="56"/>
      <c r="S891" s="56"/>
      <c r="T891" s="56"/>
      <c r="U891" s="4"/>
      <c r="V891" s="4"/>
      <c r="W891" s="4"/>
      <c r="X891" s="4"/>
      <c r="Y891" s="4"/>
      <c r="Z891" s="4"/>
      <c r="AA891" s="4"/>
      <c r="AB891" s="4"/>
    </row>
    <row r="892" spans="15:28" customFormat="1">
      <c r="O892" s="56"/>
      <c r="P892" s="56"/>
      <c r="Q892" s="56"/>
      <c r="R892" s="56"/>
      <c r="S892" s="56"/>
      <c r="T892" s="56"/>
      <c r="U892" s="4"/>
      <c r="V892" s="4"/>
      <c r="W892" s="4"/>
      <c r="X892" s="4"/>
      <c r="Y892" s="4"/>
      <c r="Z892" s="4"/>
      <c r="AA892" s="4"/>
      <c r="AB892" s="4"/>
    </row>
    <row r="893" spans="15:28" customFormat="1">
      <c r="O893" s="56"/>
      <c r="P893" s="56"/>
      <c r="Q893" s="56"/>
      <c r="R893" s="56"/>
      <c r="S893" s="56"/>
      <c r="T893" s="56"/>
      <c r="U893" s="4"/>
      <c r="V893" s="4"/>
      <c r="W893" s="4"/>
      <c r="X893" s="4"/>
      <c r="Y893" s="4"/>
      <c r="Z893" s="4"/>
      <c r="AA893" s="4"/>
      <c r="AB893" s="4"/>
    </row>
    <row r="894" spans="15:28" customFormat="1">
      <c r="O894" s="56"/>
      <c r="P894" s="56"/>
      <c r="Q894" s="56"/>
      <c r="R894" s="56"/>
      <c r="S894" s="56"/>
      <c r="T894" s="56"/>
      <c r="U894" s="4"/>
      <c r="V894" s="4"/>
      <c r="W894" s="4"/>
      <c r="X894" s="4"/>
      <c r="Y894" s="4"/>
      <c r="Z894" s="4"/>
      <c r="AA894" s="4"/>
      <c r="AB894" s="4"/>
    </row>
    <row r="895" spans="15:28" customFormat="1">
      <c r="O895" s="56"/>
      <c r="P895" s="56"/>
      <c r="Q895" s="56"/>
      <c r="R895" s="56"/>
      <c r="S895" s="56"/>
      <c r="T895" s="56"/>
      <c r="U895" s="4"/>
      <c r="V895" s="4"/>
      <c r="W895" s="4"/>
      <c r="X895" s="4"/>
      <c r="Y895" s="4"/>
      <c r="Z895" s="4"/>
      <c r="AA895" s="4"/>
      <c r="AB895" s="4"/>
    </row>
    <row r="896" spans="15:28" customFormat="1">
      <c r="O896" s="56"/>
      <c r="P896" s="56"/>
      <c r="Q896" s="56"/>
      <c r="R896" s="56"/>
      <c r="S896" s="56"/>
      <c r="T896" s="56"/>
      <c r="U896" s="4"/>
      <c r="V896" s="4"/>
      <c r="W896" s="4"/>
      <c r="X896" s="4"/>
      <c r="Y896" s="4"/>
      <c r="Z896" s="4"/>
      <c r="AA896" s="4"/>
      <c r="AB896" s="4"/>
    </row>
    <row r="897" spans="15:28" customFormat="1">
      <c r="O897" s="56"/>
      <c r="P897" s="56"/>
      <c r="Q897" s="56"/>
      <c r="R897" s="56"/>
      <c r="S897" s="56"/>
      <c r="T897" s="56"/>
      <c r="U897" s="4"/>
      <c r="V897" s="4"/>
      <c r="W897" s="4"/>
      <c r="X897" s="4"/>
      <c r="Y897" s="4"/>
      <c r="Z897" s="4"/>
      <c r="AA897" s="4"/>
      <c r="AB897" s="4"/>
    </row>
    <row r="898" spans="15:28" customFormat="1">
      <c r="O898" s="56"/>
      <c r="P898" s="56"/>
      <c r="Q898" s="56"/>
      <c r="R898" s="56"/>
      <c r="S898" s="56"/>
      <c r="T898" s="56"/>
      <c r="U898" s="4"/>
      <c r="V898" s="4"/>
      <c r="W898" s="4"/>
      <c r="X898" s="4"/>
      <c r="Y898" s="4"/>
      <c r="Z898" s="4"/>
      <c r="AA898" s="4"/>
      <c r="AB898" s="4"/>
    </row>
    <row r="899" spans="15:28" customFormat="1">
      <c r="O899" s="56"/>
      <c r="P899" s="56"/>
      <c r="Q899" s="56"/>
      <c r="R899" s="56"/>
      <c r="S899" s="56"/>
      <c r="T899" s="56"/>
      <c r="U899" s="4"/>
      <c r="V899" s="4"/>
      <c r="W899" s="4"/>
      <c r="X899" s="4"/>
      <c r="Y899" s="4"/>
      <c r="Z899" s="4"/>
      <c r="AA899" s="4"/>
      <c r="AB899" s="4"/>
    </row>
    <row r="900" spans="15:28" customFormat="1">
      <c r="O900" s="56"/>
      <c r="P900" s="56"/>
      <c r="Q900" s="56"/>
      <c r="R900" s="56"/>
      <c r="S900" s="56"/>
      <c r="T900" s="56"/>
      <c r="U900" s="4"/>
      <c r="V900" s="4"/>
      <c r="W900" s="4"/>
      <c r="X900" s="4"/>
      <c r="Y900" s="4"/>
      <c r="Z900" s="4"/>
      <c r="AA900" s="4"/>
      <c r="AB900" s="4"/>
    </row>
    <row r="901" spans="15:28" customFormat="1">
      <c r="O901" s="56"/>
      <c r="P901" s="56"/>
      <c r="Q901" s="56"/>
      <c r="R901" s="56"/>
      <c r="S901" s="56"/>
      <c r="T901" s="56"/>
      <c r="U901" s="4"/>
      <c r="V901" s="4"/>
      <c r="W901" s="4"/>
      <c r="X901" s="4"/>
      <c r="Y901" s="4"/>
      <c r="Z901" s="4"/>
      <c r="AA901" s="4"/>
      <c r="AB901" s="4"/>
    </row>
    <row r="902" spans="15:28" customFormat="1">
      <c r="O902" s="56"/>
      <c r="P902" s="56"/>
      <c r="Q902" s="56"/>
      <c r="R902" s="56"/>
      <c r="S902" s="56"/>
      <c r="T902" s="56"/>
      <c r="U902" s="4"/>
      <c r="V902" s="4"/>
      <c r="W902" s="4"/>
      <c r="X902" s="4"/>
      <c r="Y902" s="4"/>
      <c r="Z902" s="4"/>
      <c r="AA902" s="4"/>
      <c r="AB902" s="4"/>
    </row>
    <row r="903" spans="15:28" customFormat="1">
      <c r="O903" s="56"/>
      <c r="P903" s="56"/>
      <c r="Q903" s="56"/>
      <c r="R903" s="56"/>
      <c r="S903" s="56"/>
      <c r="T903" s="56"/>
      <c r="U903" s="4"/>
      <c r="V903" s="4"/>
      <c r="W903" s="4"/>
      <c r="X903" s="4"/>
      <c r="Y903" s="4"/>
      <c r="Z903" s="4"/>
      <c r="AA903" s="4"/>
      <c r="AB903" s="4"/>
    </row>
    <row r="904" spans="15:28" customFormat="1">
      <c r="O904" s="56"/>
      <c r="P904" s="56"/>
      <c r="Q904" s="56"/>
      <c r="R904" s="56"/>
      <c r="S904" s="56"/>
      <c r="T904" s="56"/>
      <c r="U904" s="4"/>
      <c r="V904" s="4"/>
      <c r="W904" s="4"/>
      <c r="X904" s="4"/>
      <c r="Y904" s="4"/>
      <c r="Z904" s="4"/>
      <c r="AA904" s="4"/>
      <c r="AB904" s="4"/>
    </row>
    <row r="905" spans="15:28" customFormat="1">
      <c r="O905" s="56"/>
      <c r="P905" s="56"/>
      <c r="Q905" s="56"/>
      <c r="R905" s="56"/>
      <c r="S905" s="56"/>
      <c r="T905" s="56"/>
      <c r="U905" s="4"/>
      <c r="V905" s="4"/>
      <c r="W905" s="4"/>
      <c r="X905" s="4"/>
      <c r="Y905" s="4"/>
      <c r="Z905" s="4"/>
      <c r="AA905" s="4"/>
      <c r="AB905" s="4"/>
    </row>
    <row r="906" spans="15:28" customFormat="1">
      <c r="O906" s="56"/>
      <c r="P906" s="56"/>
      <c r="Q906" s="56"/>
      <c r="R906" s="56"/>
      <c r="S906" s="56"/>
      <c r="T906" s="56"/>
      <c r="U906" s="4"/>
      <c r="V906" s="4"/>
      <c r="W906" s="4"/>
      <c r="X906" s="4"/>
      <c r="Y906" s="4"/>
      <c r="Z906" s="4"/>
      <c r="AA906" s="4"/>
      <c r="AB906" s="4"/>
    </row>
    <row r="907" spans="15:28" customFormat="1">
      <c r="O907" s="56"/>
      <c r="P907" s="56"/>
      <c r="Q907" s="56"/>
      <c r="R907" s="56"/>
      <c r="S907" s="56"/>
      <c r="T907" s="56"/>
      <c r="U907" s="4"/>
      <c r="V907" s="4"/>
      <c r="W907" s="4"/>
      <c r="X907" s="4"/>
      <c r="Y907" s="4"/>
      <c r="Z907" s="4"/>
      <c r="AA907" s="4"/>
      <c r="AB907" s="4"/>
    </row>
    <row r="908" spans="15:28" customFormat="1">
      <c r="O908" s="56"/>
      <c r="P908" s="56"/>
      <c r="Q908" s="56"/>
      <c r="R908" s="56"/>
      <c r="S908" s="56"/>
      <c r="T908" s="56"/>
      <c r="U908" s="4"/>
      <c r="V908" s="4"/>
      <c r="W908" s="4"/>
      <c r="X908" s="4"/>
      <c r="Y908" s="4"/>
      <c r="Z908" s="4"/>
      <c r="AA908" s="4"/>
      <c r="AB908" s="4"/>
    </row>
    <row r="909" spans="15:28" customFormat="1">
      <c r="O909" s="56"/>
      <c r="P909" s="56"/>
      <c r="Q909" s="56"/>
      <c r="R909" s="56"/>
      <c r="S909" s="56"/>
      <c r="T909" s="56"/>
      <c r="U909" s="4"/>
      <c r="V909" s="4"/>
      <c r="W909" s="4"/>
      <c r="X909" s="4"/>
      <c r="Y909" s="4"/>
      <c r="Z909" s="4"/>
      <c r="AA909" s="4"/>
      <c r="AB909" s="4"/>
    </row>
    <row r="910" spans="15:28" customFormat="1">
      <c r="O910" s="56"/>
      <c r="P910" s="56"/>
      <c r="Q910" s="56"/>
      <c r="R910" s="56"/>
      <c r="S910" s="56"/>
      <c r="T910" s="56"/>
      <c r="U910" s="4"/>
      <c r="V910" s="4"/>
      <c r="W910" s="4"/>
      <c r="X910" s="4"/>
      <c r="Y910" s="4"/>
      <c r="Z910" s="4"/>
      <c r="AA910" s="4"/>
      <c r="AB910" s="4"/>
    </row>
    <row r="911" spans="15:28" customFormat="1">
      <c r="O911" s="56"/>
      <c r="P911" s="56"/>
      <c r="Q911" s="56"/>
      <c r="R911" s="56"/>
      <c r="S911" s="56"/>
      <c r="T911" s="56"/>
      <c r="U911" s="4"/>
      <c r="V911" s="4"/>
      <c r="W911" s="4"/>
      <c r="X911" s="4"/>
      <c r="Y911" s="4"/>
      <c r="Z911" s="4"/>
      <c r="AA911" s="4"/>
      <c r="AB911" s="4"/>
    </row>
    <row r="912" spans="15:28" customFormat="1">
      <c r="O912" s="56"/>
      <c r="P912" s="56"/>
      <c r="Q912" s="56"/>
      <c r="R912" s="56"/>
      <c r="S912" s="56"/>
      <c r="T912" s="56"/>
      <c r="U912" s="4"/>
      <c r="V912" s="4"/>
      <c r="W912" s="4"/>
      <c r="X912" s="4"/>
      <c r="Y912" s="4"/>
      <c r="Z912" s="4"/>
      <c r="AA912" s="4"/>
      <c r="AB912" s="4"/>
    </row>
    <row r="913" spans="15:28" customFormat="1">
      <c r="O913" s="56"/>
      <c r="P913" s="56"/>
      <c r="Q913" s="56"/>
      <c r="R913" s="56"/>
      <c r="S913" s="56"/>
      <c r="T913" s="56"/>
      <c r="U913" s="4"/>
      <c r="V913" s="4"/>
      <c r="W913" s="4"/>
      <c r="X913" s="4"/>
      <c r="Y913" s="4"/>
      <c r="Z913" s="4"/>
      <c r="AA913" s="4"/>
      <c r="AB913" s="4"/>
    </row>
    <row r="914" spans="15:28" customFormat="1">
      <c r="O914" s="56"/>
      <c r="P914" s="56"/>
      <c r="Q914" s="56"/>
      <c r="R914" s="56"/>
      <c r="S914" s="56"/>
      <c r="T914" s="56"/>
      <c r="U914" s="4"/>
      <c r="V914" s="4"/>
      <c r="W914" s="4"/>
      <c r="X914" s="4"/>
      <c r="Y914" s="4"/>
      <c r="Z914" s="4"/>
      <c r="AA914" s="4"/>
      <c r="AB914" s="4"/>
    </row>
    <row r="915" spans="15:28" customFormat="1">
      <c r="O915" s="56"/>
      <c r="P915" s="56"/>
      <c r="Q915" s="56"/>
      <c r="R915" s="56"/>
      <c r="S915" s="56"/>
      <c r="T915" s="56"/>
      <c r="U915" s="4"/>
      <c r="V915" s="4"/>
      <c r="W915" s="4"/>
      <c r="X915" s="4"/>
      <c r="Y915" s="4"/>
      <c r="Z915" s="4"/>
      <c r="AA915" s="4"/>
      <c r="AB915" s="4"/>
    </row>
    <row r="916" spans="15:28" customFormat="1">
      <c r="O916" s="56"/>
      <c r="P916" s="56"/>
      <c r="Q916" s="56"/>
      <c r="R916" s="56"/>
      <c r="S916" s="56"/>
      <c r="T916" s="56"/>
      <c r="U916" s="4"/>
      <c r="V916" s="4"/>
      <c r="W916" s="4"/>
      <c r="X916" s="4"/>
      <c r="Y916" s="4"/>
      <c r="Z916" s="4"/>
      <c r="AA916" s="4"/>
      <c r="AB916" s="4"/>
    </row>
    <row r="917" spans="15:28" customFormat="1">
      <c r="O917" s="56"/>
      <c r="P917" s="56"/>
      <c r="Q917" s="56"/>
      <c r="R917" s="56"/>
      <c r="S917" s="56"/>
      <c r="T917" s="56"/>
      <c r="U917" s="4"/>
      <c r="V917" s="4"/>
      <c r="W917" s="4"/>
      <c r="X917" s="4"/>
      <c r="Y917" s="4"/>
      <c r="Z917" s="4"/>
      <c r="AA917" s="4"/>
      <c r="AB917" s="4"/>
    </row>
    <row r="918" spans="15:28" customFormat="1">
      <c r="O918" s="56"/>
      <c r="P918" s="56"/>
      <c r="Q918" s="56"/>
      <c r="R918" s="56"/>
      <c r="S918" s="56"/>
      <c r="T918" s="56"/>
      <c r="U918" s="4"/>
      <c r="V918" s="4"/>
      <c r="W918" s="4"/>
      <c r="X918" s="4"/>
      <c r="Y918" s="4"/>
      <c r="Z918" s="4"/>
      <c r="AA918" s="4"/>
      <c r="AB918" s="4"/>
    </row>
    <row r="919" spans="15:28" customFormat="1">
      <c r="O919" s="56"/>
      <c r="P919" s="56"/>
      <c r="Q919" s="56"/>
      <c r="R919" s="56"/>
      <c r="S919" s="56"/>
      <c r="T919" s="56"/>
      <c r="U919" s="4"/>
      <c r="V919" s="4"/>
      <c r="W919" s="4"/>
      <c r="X919" s="4"/>
      <c r="Y919" s="4"/>
      <c r="Z919" s="4"/>
      <c r="AA919" s="4"/>
      <c r="AB919" s="4"/>
    </row>
    <row r="920" spans="15:28" customFormat="1">
      <c r="O920" s="56"/>
      <c r="P920" s="56"/>
      <c r="Q920" s="56"/>
      <c r="R920" s="56"/>
      <c r="S920" s="56"/>
      <c r="T920" s="56"/>
      <c r="U920" s="4"/>
      <c r="V920" s="4"/>
      <c r="W920" s="4"/>
      <c r="X920" s="4"/>
      <c r="Y920" s="4"/>
      <c r="Z920" s="4"/>
      <c r="AA920" s="4"/>
      <c r="AB920" s="4"/>
    </row>
    <row r="921" spans="15:28" customFormat="1">
      <c r="O921" s="56"/>
      <c r="P921" s="56"/>
      <c r="Q921" s="56"/>
      <c r="R921" s="56"/>
      <c r="S921" s="56"/>
      <c r="T921" s="56"/>
      <c r="U921" s="4"/>
      <c r="V921" s="4"/>
      <c r="W921" s="4"/>
      <c r="X921" s="4"/>
      <c r="Y921" s="4"/>
      <c r="Z921" s="4"/>
      <c r="AA921" s="4"/>
      <c r="AB921" s="4"/>
    </row>
    <row r="922" spans="15:28" customFormat="1">
      <c r="O922" s="56"/>
      <c r="P922" s="56"/>
      <c r="Q922" s="56"/>
      <c r="R922" s="56"/>
      <c r="S922" s="56"/>
      <c r="T922" s="56"/>
      <c r="U922" s="4"/>
      <c r="V922" s="4"/>
      <c r="W922" s="4"/>
      <c r="X922" s="4"/>
      <c r="Y922" s="4"/>
      <c r="Z922" s="4"/>
      <c r="AA922" s="4"/>
      <c r="AB922" s="4"/>
    </row>
    <row r="923" spans="15:28" customFormat="1">
      <c r="O923" s="56"/>
      <c r="P923" s="56"/>
      <c r="Q923" s="56"/>
      <c r="R923" s="56"/>
      <c r="S923" s="56"/>
      <c r="T923" s="56"/>
      <c r="U923" s="4"/>
      <c r="V923" s="4"/>
      <c r="W923" s="4"/>
      <c r="X923" s="4"/>
      <c r="Y923" s="4"/>
      <c r="Z923" s="4"/>
      <c r="AA923" s="4"/>
      <c r="AB923" s="4"/>
    </row>
    <row r="924" spans="15:28" customFormat="1">
      <c r="O924" s="56"/>
      <c r="P924" s="56"/>
      <c r="Q924" s="56"/>
      <c r="R924" s="56"/>
      <c r="S924" s="56"/>
      <c r="T924" s="56"/>
      <c r="U924" s="4"/>
      <c r="V924" s="4"/>
      <c r="W924" s="4"/>
      <c r="X924" s="4"/>
      <c r="Y924" s="4"/>
      <c r="Z924" s="4"/>
      <c r="AA924" s="4"/>
      <c r="AB924" s="4"/>
    </row>
    <row r="925" spans="15:28" customFormat="1">
      <c r="O925" s="56"/>
      <c r="P925" s="56"/>
      <c r="Q925" s="56"/>
      <c r="R925" s="56"/>
      <c r="S925" s="56"/>
      <c r="T925" s="56"/>
      <c r="U925" s="4"/>
      <c r="V925" s="4"/>
      <c r="W925" s="4"/>
      <c r="X925" s="4"/>
      <c r="Y925" s="4"/>
      <c r="Z925" s="4"/>
      <c r="AA925" s="4"/>
      <c r="AB925" s="4"/>
    </row>
    <row r="926" spans="15:28" customFormat="1">
      <c r="O926" s="56"/>
      <c r="P926" s="56"/>
      <c r="Q926" s="56"/>
      <c r="R926" s="56"/>
      <c r="S926" s="56"/>
      <c r="T926" s="56"/>
      <c r="U926" s="4"/>
      <c r="V926" s="4"/>
      <c r="W926" s="4"/>
      <c r="X926" s="4"/>
      <c r="Y926" s="4"/>
      <c r="Z926" s="4"/>
      <c r="AA926" s="4"/>
      <c r="AB926" s="4"/>
    </row>
    <row r="927" spans="15:28" customFormat="1">
      <c r="O927" s="56"/>
      <c r="P927" s="56"/>
      <c r="Q927" s="56"/>
      <c r="R927" s="56"/>
      <c r="S927" s="56"/>
      <c r="T927" s="56"/>
      <c r="U927" s="4"/>
      <c r="V927" s="4"/>
      <c r="W927" s="4"/>
      <c r="X927" s="4"/>
      <c r="Y927" s="4"/>
      <c r="Z927" s="4"/>
      <c r="AA927" s="4"/>
      <c r="AB927" s="4"/>
    </row>
    <row r="928" spans="15:28" customFormat="1">
      <c r="O928" s="56"/>
      <c r="P928" s="56"/>
      <c r="Q928" s="56"/>
      <c r="R928" s="56"/>
      <c r="S928" s="56"/>
      <c r="T928" s="56"/>
      <c r="U928" s="4"/>
      <c r="V928" s="4"/>
      <c r="W928" s="4"/>
      <c r="X928" s="4"/>
      <c r="Y928" s="4"/>
      <c r="Z928" s="4"/>
      <c r="AA928" s="4"/>
      <c r="AB928" s="4"/>
    </row>
    <row r="929" spans="15:28" customFormat="1">
      <c r="O929" s="56"/>
      <c r="P929" s="56"/>
      <c r="Q929" s="56"/>
      <c r="R929" s="56"/>
      <c r="S929" s="56"/>
      <c r="T929" s="56"/>
      <c r="U929" s="4"/>
      <c r="V929" s="4"/>
      <c r="W929" s="4"/>
      <c r="X929" s="4"/>
      <c r="Y929" s="4"/>
      <c r="Z929" s="4"/>
      <c r="AA929" s="4"/>
      <c r="AB929" s="4"/>
    </row>
    <row r="930" spans="15:28" customFormat="1">
      <c r="O930" s="56"/>
      <c r="P930" s="56"/>
      <c r="Q930" s="56"/>
      <c r="R930" s="56"/>
      <c r="S930" s="56"/>
      <c r="T930" s="56"/>
      <c r="U930" s="4"/>
      <c r="V930" s="4"/>
      <c r="W930" s="4"/>
      <c r="X930" s="4"/>
      <c r="Y930" s="4"/>
      <c r="Z930" s="4"/>
      <c r="AA930" s="4"/>
      <c r="AB930" s="4"/>
    </row>
    <row r="931" spans="15:28" customFormat="1">
      <c r="O931" s="56"/>
      <c r="P931" s="56"/>
      <c r="Q931" s="56"/>
      <c r="R931" s="56"/>
      <c r="S931" s="56"/>
      <c r="T931" s="56"/>
      <c r="U931" s="4"/>
      <c r="V931" s="4"/>
      <c r="W931" s="4"/>
      <c r="X931" s="4"/>
      <c r="Y931" s="4"/>
      <c r="Z931" s="4"/>
      <c r="AA931" s="4"/>
      <c r="AB931" s="4"/>
    </row>
    <row r="932" spans="15:28" customFormat="1">
      <c r="O932" s="56"/>
      <c r="P932" s="56"/>
      <c r="Q932" s="56"/>
      <c r="R932" s="56"/>
      <c r="S932" s="56"/>
      <c r="T932" s="56"/>
      <c r="U932" s="4"/>
      <c r="V932" s="4"/>
      <c r="W932" s="4"/>
      <c r="X932" s="4"/>
      <c r="Y932" s="4"/>
      <c r="Z932" s="4"/>
      <c r="AA932" s="4"/>
      <c r="AB932" s="4"/>
    </row>
    <row r="933" spans="15:28" customFormat="1">
      <c r="O933" s="56"/>
      <c r="P933" s="56"/>
      <c r="Q933" s="56"/>
      <c r="R933" s="56"/>
      <c r="S933" s="56"/>
      <c r="T933" s="56"/>
      <c r="U933" s="4"/>
      <c r="V933" s="4"/>
      <c r="W933" s="4"/>
      <c r="X933" s="4"/>
      <c r="Y933" s="4"/>
      <c r="Z933" s="4"/>
      <c r="AA933" s="4"/>
      <c r="AB933" s="4"/>
    </row>
    <row r="934" spans="15:28" customFormat="1">
      <c r="O934" s="56"/>
      <c r="P934" s="56"/>
      <c r="Q934" s="56"/>
      <c r="R934" s="56"/>
      <c r="S934" s="56"/>
      <c r="T934" s="56"/>
      <c r="U934" s="4"/>
      <c r="V934" s="4"/>
      <c r="W934" s="4"/>
      <c r="X934" s="4"/>
      <c r="Y934" s="4"/>
      <c r="Z934" s="4"/>
      <c r="AA934" s="4"/>
      <c r="AB934" s="4"/>
    </row>
    <row r="935" spans="15:28" customFormat="1">
      <c r="O935" s="56"/>
      <c r="P935" s="56"/>
      <c r="Q935" s="56"/>
      <c r="R935" s="56"/>
      <c r="S935" s="56"/>
      <c r="T935" s="56"/>
      <c r="U935" s="4"/>
      <c r="V935" s="4"/>
      <c r="W935" s="4"/>
      <c r="X935" s="4"/>
      <c r="Y935" s="4"/>
      <c r="Z935" s="4"/>
      <c r="AA935" s="4"/>
      <c r="AB935" s="4"/>
    </row>
    <row r="936" spans="15:28" customFormat="1">
      <c r="O936" s="56"/>
      <c r="P936" s="56"/>
      <c r="Q936" s="56"/>
      <c r="R936" s="56"/>
      <c r="S936" s="56"/>
      <c r="T936" s="56"/>
      <c r="U936" s="4"/>
      <c r="V936" s="4"/>
      <c r="W936" s="4"/>
      <c r="X936" s="4"/>
      <c r="Y936" s="4"/>
      <c r="Z936" s="4"/>
      <c r="AA936" s="4"/>
      <c r="AB936" s="4"/>
    </row>
    <row r="937" spans="15:28" customFormat="1">
      <c r="O937" s="56"/>
      <c r="P937" s="56"/>
      <c r="Q937" s="56"/>
      <c r="R937" s="56"/>
      <c r="S937" s="56"/>
      <c r="T937" s="56"/>
      <c r="U937" s="4"/>
      <c r="V937" s="4"/>
      <c r="W937" s="4"/>
      <c r="X937" s="4"/>
      <c r="Y937" s="4"/>
      <c r="Z937" s="4"/>
      <c r="AA937" s="4"/>
      <c r="AB937" s="4"/>
    </row>
    <row r="938" spans="15:28" customFormat="1">
      <c r="O938" s="56"/>
      <c r="P938" s="56"/>
      <c r="Q938" s="56"/>
      <c r="R938" s="56"/>
      <c r="S938" s="56"/>
      <c r="T938" s="56"/>
      <c r="U938" s="4"/>
      <c r="V938" s="4"/>
      <c r="W938" s="4"/>
      <c r="X938" s="4"/>
      <c r="Y938" s="4"/>
      <c r="Z938" s="4"/>
      <c r="AA938" s="4"/>
      <c r="AB938" s="4"/>
    </row>
    <row r="939" spans="15:28" customFormat="1">
      <c r="O939" s="56"/>
      <c r="P939" s="56"/>
      <c r="Q939" s="56"/>
      <c r="R939" s="56"/>
      <c r="S939" s="56"/>
      <c r="T939" s="56"/>
      <c r="U939" s="4"/>
      <c r="V939" s="4"/>
      <c r="W939" s="4"/>
      <c r="X939" s="4"/>
      <c r="Y939" s="4"/>
      <c r="Z939" s="4"/>
      <c r="AA939" s="4"/>
      <c r="AB939" s="4"/>
    </row>
    <row r="940" spans="15:28" customFormat="1">
      <c r="O940" s="56"/>
      <c r="P940" s="56"/>
      <c r="Q940" s="56"/>
      <c r="R940" s="56"/>
      <c r="S940" s="56"/>
      <c r="T940" s="56"/>
      <c r="U940" s="4"/>
      <c r="V940" s="4"/>
      <c r="W940" s="4"/>
      <c r="X940" s="4"/>
      <c r="Y940" s="4"/>
      <c r="Z940" s="4"/>
      <c r="AA940" s="4"/>
      <c r="AB940" s="4"/>
    </row>
    <row r="941" spans="15:28" customFormat="1">
      <c r="O941" s="56"/>
      <c r="P941" s="56"/>
      <c r="Q941" s="56"/>
      <c r="R941" s="56"/>
      <c r="S941" s="56"/>
      <c r="T941" s="56"/>
      <c r="U941" s="4"/>
      <c r="V941" s="4"/>
      <c r="W941" s="4"/>
      <c r="X941" s="4"/>
      <c r="Y941" s="4"/>
      <c r="Z941" s="4"/>
      <c r="AA941" s="4"/>
      <c r="AB941" s="4"/>
    </row>
    <row r="942" spans="15:28" customFormat="1">
      <c r="O942" s="56"/>
      <c r="P942" s="56"/>
      <c r="Q942" s="56"/>
      <c r="R942" s="56"/>
      <c r="S942" s="56"/>
      <c r="T942" s="56"/>
      <c r="U942" s="4"/>
      <c r="V942" s="4"/>
      <c r="W942" s="4"/>
      <c r="X942" s="4"/>
      <c r="Y942" s="4"/>
      <c r="Z942" s="4"/>
      <c r="AA942" s="4"/>
      <c r="AB942" s="4"/>
    </row>
    <row r="943" spans="15:28" customFormat="1">
      <c r="O943" s="56"/>
      <c r="P943" s="56"/>
      <c r="Q943" s="56"/>
      <c r="R943" s="56"/>
      <c r="S943" s="56"/>
      <c r="T943" s="56"/>
      <c r="U943" s="4"/>
      <c r="V943" s="4"/>
      <c r="W943" s="4"/>
      <c r="X943" s="4"/>
      <c r="Y943" s="4"/>
      <c r="Z943" s="4"/>
      <c r="AA943" s="4"/>
      <c r="AB943" s="4"/>
    </row>
    <row r="944" spans="15:28" customFormat="1">
      <c r="O944" s="56"/>
      <c r="P944" s="56"/>
      <c r="Q944" s="56"/>
      <c r="R944" s="56"/>
      <c r="S944" s="56"/>
      <c r="T944" s="56"/>
      <c r="U944" s="4"/>
      <c r="V944" s="4"/>
      <c r="W944" s="4"/>
      <c r="X944" s="4"/>
      <c r="Y944" s="4"/>
      <c r="Z944" s="4"/>
      <c r="AA944" s="4"/>
      <c r="AB944" s="4"/>
    </row>
    <row r="945" spans="15:28" customFormat="1">
      <c r="O945" s="56"/>
      <c r="P945" s="56"/>
      <c r="Q945" s="56"/>
      <c r="R945" s="56"/>
      <c r="S945" s="56"/>
      <c r="T945" s="56"/>
      <c r="U945" s="4"/>
      <c r="V945" s="4"/>
      <c r="W945" s="4"/>
      <c r="X945" s="4"/>
      <c r="Y945" s="4"/>
      <c r="Z945" s="4"/>
      <c r="AA945" s="4"/>
      <c r="AB945" s="4"/>
    </row>
    <row r="946" spans="15:28" customFormat="1">
      <c r="O946" s="56"/>
      <c r="P946" s="56"/>
      <c r="Q946" s="56"/>
      <c r="R946" s="56"/>
      <c r="S946" s="56"/>
      <c r="T946" s="56"/>
      <c r="U946" s="4"/>
      <c r="V946" s="4"/>
      <c r="W946" s="4"/>
      <c r="X946" s="4"/>
      <c r="Y946" s="4"/>
      <c r="Z946" s="4"/>
      <c r="AA946" s="4"/>
      <c r="AB946" s="4"/>
    </row>
    <row r="947" spans="15:28" customFormat="1">
      <c r="O947" s="56"/>
      <c r="P947" s="56"/>
      <c r="Q947" s="56"/>
      <c r="R947" s="56"/>
      <c r="S947" s="56"/>
      <c r="T947" s="56"/>
      <c r="U947" s="4"/>
      <c r="V947" s="4"/>
      <c r="W947" s="4"/>
      <c r="X947" s="4"/>
      <c r="Y947" s="4"/>
      <c r="Z947" s="4"/>
      <c r="AA947" s="4"/>
      <c r="AB947" s="4"/>
    </row>
    <row r="948" spans="15:28" customFormat="1">
      <c r="O948" s="56"/>
      <c r="P948" s="56"/>
      <c r="Q948" s="56"/>
      <c r="R948" s="56"/>
      <c r="S948" s="56"/>
      <c r="T948" s="56"/>
      <c r="U948" s="4"/>
      <c r="V948" s="4"/>
      <c r="W948" s="4"/>
      <c r="X948" s="4"/>
      <c r="Y948" s="4"/>
      <c r="Z948" s="4"/>
      <c r="AA948" s="4"/>
      <c r="AB948" s="4"/>
    </row>
    <row r="949" spans="15:28" customFormat="1">
      <c r="O949" s="56"/>
      <c r="P949" s="56"/>
      <c r="Q949" s="56"/>
      <c r="R949" s="56"/>
      <c r="S949" s="56"/>
      <c r="T949" s="56"/>
      <c r="U949" s="4"/>
      <c r="V949" s="4"/>
      <c r="W949" s="4"/>
      <c r="X949" s="4"/>
      <c r="Y949" s="4"/>
      <c r="Z949" s="4"/>
      <c r="AA949" s="4"/>
      <c r="AB949" s="4"/>
    </row>
    <row r="950" spans="15:28" customFormat="1">
      <c r="O950" s="56"/>
      <c r="P950" s="56"/>
      <c r="Q950" s="56"/>
      <c r="R950" s="56"/>
      <c r="S950" s="56"/>
      <c r="T950" s="56"/>
      <c r="U950" s="4"/>
      <c r="V950" s="4"/>
      <c r="W950" s="4"/>
      <c r="X950" s="4"/>
      <c r="Y950" s="4"/>
      <c r="Z950" s="4"/>
      <c r="AA950" s="4"/>
      <c r="AB950" s="4"/>
    </row>
    <row r="951" spans="15:28" customFormat="1">
      <c r="O951" s="56"/>
      <c r="P951" s="56"/>
      <c r="Q951" s="56"/>
      <c r="R951" s="56"/>
      <c r="S951" s="56"/>
      <c r="T951" s="56"/>
      <c r="U951" s="4"/>
      <c r="V951" s="4"/>
      <c r="W951" s="4"/>
      <c r="X951" s="4"/>
      <c r="Y951" s="4"/>
      <c r="Z951" s="4"/>
      <c r="AA951" s="4"/>
      <c r="AB951" s="4"/>
    </row>
    <row r="952" spans="15:28" customFormat="1">
      <c r="O952" s="56"/>
      <c r="P952" s="56"/>
      <c r="Q952" s="56"/>
      <c r="R952" s="56"/>
      <c r="S952" s="56"/>
      <c r="T952" s="56"/>
      <c r="U952" s="4"/>
      <c r="V952" s="4"/>
      <c r="W952" s="4"/>
      <c r="X952" s="4"/>
      <c r="Y952" s="4"/>
      <c r="Z952" s="4"/>
      <c r="AA952" s="4"/>
      <c r="AB952" s="4"/>
    </row>
    <row r="953" spans="15:28" customFormat="1">
      <c r="O953" s="56"/>
      <c r="P953" s="56"/>
      <c r="Q953" s="56"/>
      <c r="R953" s="56"/>
      <c r="S953" s="56"/>
      <c r="T953" s="56"/>
      <c r="U953" s="4"/>
      <c r="V953" s="4"/>
      <c r="W953" s="4"/>
      <c r="X953" s="4"/>
      <c r="Y953" s="4"/>
      <c r="Z953" s="4"/>
      <c r="AA953" s="4"/>
      <c r="AB953" s="4"/>
    </row>
    <row r="954" spans="15:28" customFormat="1">
      <c r="O954" s="56"/>
      <c r="P954" s="56"/>
      <c r="Q954" s="56"/>
      <c r="R954" s="56"/>
      <c r="S954" s="56"/>
      <c r="T954" s="56"/>
      <c r="U954" s="4"/>
      <c r="V954" s="4"/>
      <c r="W954" s="4"/>
      <c r="X954" s="4"/>
      <c r="Y954" s="4"/>
      <c r="Z954" s="4"/>
      <c r="AA954" s="4"/>
      <c r="AB954" s="4"/>
    </row>
    <row r="955" spans="15:28" customFormat="1">
      <c r="O955" s="56"/>
      <c r="P955" s="56"/>
      <c r="Q955" s="56"/>
      <c r="R955" s="56"/>
      <c r="S955" s="56"/>
      <c r="T955" s="56"/>
      <c r="U955" s="4"/>
      <c r="V955" s="4"/>
      <c r="W955" s="4"/>
      <c r="X955" s="4"/>
      <c r="Y955" s="4"/>
      <c r="Z955" s="4"/>
      <c r="AA955" s="4"/>
      <c r="AB955" s="4"/>
    </row>
    <row r="956" spans="15:28" customFormat="1">
      <c r="O956" s="56"/>
      <c r="P956" s="56"/>
      <c r="Q956" s="56"/>
      <c r="R956" s="56"/>
      <c r="S956" s="56"/>
      <c r="T956" s="56"/>
      <c r="U956" s="4"/>
      <c r="V956" s="4"/>
      <c r="W956" s="4"/>
      <c r="X956" s="4"/>
      <c r="Y956" s="4"/>
      <c r="Z956" s="4"/>
      <c r="AA956" s="4"/>
      <c r="AB956" s="4"/>
    </row>
    <row r="957" spans="15:28" customFormat="1">
      <c r="O957" s="56"/>
      <c r="P957" s="56"/>
      <c r="Q957" s="56"/>
      <c r="R957" s="56"/>
      <c r="S957" s="56"/>
      <c r="T957" s="56"/>
      <c r="U957" s="4"/>
      <c r="V957" s="4"/>
      <c r="W957" s="4"/>
      <c r="X957" s="4"/>
      <c r="Y957" s="4"/>
      <c r="Z957" s="4"/>
      <c r="AA957" s="4"/>
      <c r="AB957" s="4"/>
    </row>
    <row r="958" spans="15:28" customFormat="1">
      <c r="O958" s="56"/>
      <c r="P958" s="56"/>
      <c r="Q958" s="56"/>
      <c r="R958" s="56"/>
      <c r="S958" s="56"/>
      <c r="T958" s="56"/>
      <c r="U958" s="4"/>
      <c r="V958" s="4"/>
      <c r="W958" s="4"/>
      <c r="X958" s="4"/>
      <c r="Y958" s="4"/>
      <c r="Z958" s="4"/>
      <c r="AA958" s="4"/>
      <c r="AB958" s="4"/>
    </row>
    <row r="959" spans="15:28" customFormat="1">
      <c r="O959" s="56"/>
      <c r="P959" s="56"/>
      <c r="Q959" s="56"/>
      <c r="R959" s="56"/>
      <c r="S959" s="56"/>
      <c r="T959" s="56"/>
      <c r="U959" s="4"/>
      <c r="V959" s="4"/>
      <c r="W959" s="4"/>
      <c r="X959" s="4"/>
      <c r="Y959" s="4"/>
      <c r="Z959" s="4"/>
      <c r="AA959" s="4"/>
      <c r="AB959" s="4"/>
    </row>
    <row r="960" spans="15:28" customFormat="1">
      <c r="O960" s="56"/>
      <c r="P960" s="56"/>
      <c r="Q960" s="56"/>
      <c r="R960" s="56"/>
      <c r="S960" s="56"/>
      <c r="T960" s="56"/>
      <c r="U960" s="4"/>
      <c r="V960" s="4"/>
      <c r="W960" s="4"/>
      <c r="X960" s="4"/>
      <c r="Y960" s="4"/>
      <c r="Z960" s="4"/>
      <c r="AA960" s="4"/>
      <c r="AB960" s="4"/>
    </row>
    <row r="961" spans="15:28" customFormat="1">
      <c r="O961" s="56"/>
      <c r="P961" s="56"/>
      <c r="Q961" s="56"/>
      <c r="R961" s="56"/>
      <c r="S961" s="56"/>
      <c r="T961" s="56"/>
      <c r="U961" s="4"/>
      <c r="V961" s="4"/>
      <c r="W961" s="4"/>
      <c r="X961" s="4"/>
      <c r="Y961" s="4"/>
      <c r="Z961" s="4"/>
      <c r="AA961" s="4"/>
      <c r="AB961" s="4"/>
    </row>
    <row r="962" spans="15:28" customFormat="1">
      <c r="O962" s="56"/>
      <c r="P962" s="56"/>
      <c r="Q962" s="56"/>
      <c r="R962" s="56"/>
      <c r="S962" s="56"/>
      <c r="T962" s="56"/>
      <c r="U962" s="4"/>
      <c r="V962" s="4"/>
      <c r="W962" s="4"/>
      <c r="X962" s="4"/>
      <c r="Y962" s="4"/>
      <c r="Z962" s="4"/>
      <c r="AA962" s="4"/>
      <c r="AB962" s="4"/>
    </row>
    <row r="963" spans="15:28" customFormat="1">
      <c r="O963" s="56"/>
      <c r="P963" s="56"/>
      <c r="Q963" s="56"/>
      <c r="R963" s="56"/>
      <c r="S963" s="56"/>
      <c r="T963" s="56"/>
      <c r="U963" s="4"/>
      <c r="V963" s="4"/>
      <c r="W963" s="4"/>
      <c r="X963" s="4"/>
      <c r="Y963" s="4"/>
      <c r="Z963" s="4"/>
      <c r="AA963" s="4"/>
      <c r="AB963" s="4"/>
    </row>
    <row r="964" spans="15:28" customFormat="1">
      <c r="O964" s="56"/>
      <c r="P964" s="56"/>
      <c r="Q964" s="56"/>
      <c r="R964" s="56"/>
      <c r="S964" s="56"/>
      <c r="T964" s="56"/>
      <c r="U964" s="4"/>
      <c r="V964" s="4"/>
      <c r="W964" s="4"/>
      <c r="X964" s="4"/>
      <c r="Y964" s="4"/>
      <c r="Z964" s="4"/>
      <c r="AA964" s="4"/>
      <c r="AB964" s="4"/>
    </row>
    <row r="965" spans="15:28" customFormat="1">
      <c r="O965" s="56"/>
      <c r="P965" s="56"/>
      <c r="Q965" s="56"/>
      <c r="R965" s="56"/>
      <c r="S965" s="56"/>
      <c r="T965" s="56"/>
      <c r="U965" s="4"/>
      <c r="V965" s="4"/>
      <c r="W965" s="4"/>
      <c r="X965" s="4"/>
      <c r="Y965" s="4"/>
      <c r="Z965" s="4"/>
      <c r="AA965" s="4"/>
      <c r="AB965" s="4"/>
    </row>
    <row r="966" spans="15:28" customFormat="1">
      <c r="O966" s="56"/>
      <c r="P966" s="56"/>
      <c r="Q966" s="56"/>
      <c r="R966" s="56"/>
      <c r="S966" s="56"/>
      <c r="T966" s="56"/>
      <c r="U966" s="4"/>
      <c r="V966" s="4"/>
      <c r="W966" s="4"/>
      <c r="X966" s="4"/>
      <c r="Y966" s="4"/>
      <c r="Z966" s="4"/>
      <c r="AA966" s="4"/>
      <c r="AB966" s="4"/>
    </row>
    <row r="967" spans="15:28" customFormat="1">
      <c r="O967" s="56"/>
      <c r="P967" s="56"/>
      <c r="Q967" s="56"/>
      <c r="R967" s="56"/>
      <c r="S967" s="56"/>
      <c r="T967" s="56"/>
      <c r="U967" s="4"/>
      <c r="V967" s="4"/>
      <c r="W967" s="4"/>
      <c r="X967" s="4"/>
      <c r="Y967" s="4"/>
      <c r="Z967" s="4"/>
      <c r="AA967" s="4"/>
      <c r="AB967" s="4"/>
    </row>
    <row r="968" spans="15:28" customFormat="1">
      <c r="O968" s="56"/>
      <c r="P968" s="56"/>
      <c r="Q968" s="56"/>
      <c r="R968" s="56"/>
      <c r="S968" s="56"/>
      <c r="T968" s="56"/>
      <c r="U968" s="4"/>
      <c r="V968" s="4"/>
      <c r="W968" s="4"/>
      <c r="X968" s="4"/>
      <c r="Y968" s="4"/>
      <c r="Z968" s="4"/>
      <c r="AA968" s="4"/>
      <c r="AB968" s="4"/>
    </row>
    <row r="969" spans="15:28" customFormat="1">
      <c r="O969" s="56"/>
      <c r="P969" s="56"/>
      <c r="Q969" s="56"/>
      <c r="R969" s="56"/>
      <c r="S969" s="56"/>
      <c r="T969" s="56"/>
      <c r="U969" s="4"/>
      <c r="V969" s="4"/>
      <c r="W969" s="4"/>
      <c r="X969" s="4"/>
      <c r="Y969" s="4"/>
      <c r="Z969" s="4"/>
      <c r="AA969" s="4"/>
      <c r="AB969" s="4"/>
    </row>
    <row r="970" spans="15:28" customFormat="1">
      <c r="O970" s="56"/>
      <c r="P970" s="56"/>
      <c r="Q970" s="56"/>
      <c r="R970" s="56"/>
      <c r="S970" s="56"/>
      <c r="T970" s="56"/>
      <c r="U970" s="4"/>
      <c r="V970" s="4"/>
      <c r="W970" s="4"/>
      <c r="X970" s="4"/>
      <c r="Y970" s="4"/>
      <c r="Z970" s="4"/>
      <c r="AA970" s="4"/>
      <c r="AB970" s="4"/>
    </row>
    <row r="971" spans="15:28" customFormat="1">
      <c r="O971" s="56"/>
      <c r="P971" s="56"/>
      <c r="Q971" s="56"/>
      <c r="R971" s="56"/>
      <c r="S971" s="56"/>
      <c r="T971" s="56"/>
      <c r="U971" s="4"/>
      <c r="V971" s="4"/>
      <c r="W971" s="4"/>
      <c r="X971" s="4"/>
      <c r="Y971" s="4"/>
      <c r="Z971" s="4"/>
      <c r="AA971" s="4"/>
      <c r="AB971" s="4"/>
    </row>
    <row r="972" spans="15:28" customFormat="1">
      <c r="O972" s="56"/>
      <c r="P972" s="56"/>
      <c r="Q972" s="56"/>
      <c r="R972" s="56"/>
      <c r="S972" s="56"/>
      <c r="T972" s="56"/>
      <c r="U972" s="4"/>
      <c r="V972" s="4"/>
      <c r="W972" s="4"/>
      <c r="X972" s="4"/>
      <c r="Y972" s="4"/>
      <c r="Z972" s="4"/>
      <c r="AA972" s="4"/>
      <c r="AB972" s="4"/>
    </row>
    <row r="973" spans="15:28" customFormat="1">
      <c r="O973" s="56"/>
      <c r="P973" s="56"/>
      <c r="Q973" s="56"/>
      <c r="R973" s="56"/>
      <c r="S973" s="56"/>
      <c r="T973" s="56"/>
      <c r="U973" s="4"/>
      <c r="V973" s="4"/>
      <c r="W973" s="4"/>
      <c r="X973" s="4"/>
      <c r="Y973" s="4"/>
      <c r="Z973" s="4"/>
      <c r="AA973" s="4"/>
      <c r="AB973" s="4"/>
    </row>
    <row r="974" spans="15:28" customFormat="1">
      <c r="O974" s="56"/>
      <c r="P974" s="56"/>
      <c r="Q974" s="56"/>
      <c r="R974" s="56"/>
      <c r="S974" s="56"/>
      <c r="T974" s="56"/>
      <c r="U974" s="4"/>
      <c r="V974" s="4"/>
      <c r="W974" s="4"/>
      <c r="X974" s="4"/>
      <c r="Y974" s="4"/>
      <c r="Z974" s="4"/>
      <c r="AA974" s="4"/>
      <c r="AB974" s="4"/>
    </row>
    <row r="975" spans="15:28" customFormat="1">
      <c r="O975" s="56"/>
      <c r="P975" s="56"/>
      <c r="Q975" s="56"/>
      <c r="R975" s="56"/>
      <c r="S975" s="56"/>
      <c r="T975" s="56"/>
      <c r="U975" s="4"/>
      <c r="V975" s="4"/>
      <c r="W975" s="4"/>
      <c r="X975" s="4"/>
      <c r="Y975" s="4"/>
      <c r="Z975" s="4"/>
      <c r="AA975" s="4"/>
      <c r="AB97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C975"/>
  <sheetViews>
    <sheetView topLeftCell="U1" zoomScale="75" zoomScaleNormal="75" workbookViewId="0">
      <selection activeCell="AM15" sqref="AM15"/>
    </sheetView>
  </sheetViews>
  <sheetFormatPr defaultRowHeight="15"/>
  <cols>
    <col min="2" max="2" width="26.5703125" customWidth="1"/>
    <col min="3" max="3" width="16.140625" customWidth="1"/>
    <col min="4" max="4" width="16.140625" style="57" customWidth="1"/>
    <col min="5" max="5" width="31.85546875" style="5" customWidth="1"/>
    <col min="6" max="6" width="28" style="6" customWidth="1"/>
    <col min="7" max="7" width="24.28515625" style="6" customWidth="1"/>
    <col min="8" max="8" width="15.28515625" style="6" customWidth="1"/>
    <col min="9" max="9" width="9.28515625" style="6" bestFit="1" customWidth="1"/>
    <col min="10" max="10" width="13.85546875" style="6" customWidth="1"/>
    <col min="11" max="11" width="10.7109375" style="6" customWidth="1"/>
    <col min="12" max="12" width="13.5703125" style="6" customWidth="1"/>
    <col min="13" max="13" width="13" style="6" customWidth="1"/>
    <col min="14" max="15" width="14" style="7" bestFit="1" customWidth="1"/>
    <col min="16" max="16" width="9.28515625" style="7" bestFit="1" customWidth="1"/>
    <col min="17" max="19" width="9.28515625" style="7" customWidth="1"/>
    <col min="20" max="20" width="12" style="7" customWidth="1"/>
    <col min="21" max="21" width="12" style="6" customWidth="1"/>
    <col min="23" max="27" width="15.5703125" customWidth="1"/>
  </cols>
  <sheetData>
    <row r="1" spans="1:28" s="79" customFormat="1" ht="18.75">
      <c r="A1" s="2"/>
      <c r="B1" s="2"/>
      <c r="C1" s="2"/>
      <c r="D1" s="83"/>
      <c r="E1" s="82" t="s">
        <v>30</v>
      </c>
      <c r="F1" s="80"/>
      <c r="G1" s="80"/>
      <c r="H1" s="80"/>
      <c r="I1" s="80"/>
      <c r="J1" s="80"/>
      <c r="K1" s="80"/>
      <c r="L1" s="80"/>
      <c r="M1" s="80"/>
      <c r="N1" s="81"/>
      <c r="O1" s="28" t="s">
        <v>5</v>
      </c>
      <c r="P1" s="27" t="s">
        <v>4</v>
      </c>
      <c r="Q1" s="27" t="s">
        <v>3</v>
      </c>
      <c r="R1" s="27" t="s">
        <v>2</v>
      </c>
      <c r="S1" s="27" t="s">
        <v>1</v>
      </c>
      <c r="T1" s="26" t="s">
        <v>27</v>
      </c>
      <c r="U1" s="80"/>
      <c r="W1" s="28" t="str">
        <f t="array" aca="1" ref="W1:AA32" ca="1">woe_transform(E4,O1:S32)</f>
        <v>wPLongProfit</v>
      </c>
      <c r="X1" s="27" t="str">
        <f ca="1"/>
        <v>wPShortProfit</v>
      </c>
      <c r="Y1" s="27" t="str">
        <f ca="1"/>
        <v>wMACD</v>
      </c>
      <c r="Z1" s="27" t="str">
        <f ca="1"/>
        <v>wRSI</v>
      </c>
      <c r="AA1" s="26" t="str">
        <f ca="1"/>
        <v>wSTOCHD</v>
      </c>
    </row>
    <row r="2" spans="1:28">
      <c r="B2" t="s">
        <v>26</v>
      </c>
      <c r="C2" t="s">
        <v>25</v>
      </c>
      <c r="D2" s="54"/>
      <c r="E2" s="5" t="s">
        <v>13</v>
      </c>
      <c r="F2" s="6">
        <v>1</v>
      </c>
      <c r="G2" t="s">
        <v>24</v>
      </c>
      <c r="H2" t="s">
        <v>130</v>
      </c>
      <c r="I2" s="50" t="s">
        <v>129</v>
      </c>
      <c r="O2" s="20">
        <v>1</v>
      </c>
      <c r="P2" s="19" t="s">
        <v>20</v>
      </c>
      <c r="Q2" s="19" t="s">
        <v>20</v>
      </c>
      <c r="R2" s="19" t="s">
        <v>20</v>
      </c>
      <c r="S2" s="19" t="s">
        <v>20</v>
      </c>
      <c r="T2" s="18">
        <v>1</v>
      </c>
      <c r="W2" s="20">
        <f ca="1"/>
        <v>1</v>
      </c>
      <c r="X2" s="19">
        <f ca="1"/>
        <v>0.33333333333333331</v>
      </c>
      <c r="Y2" s="19">
        <f ca="1"/>
        <v>0.33333333333333331</v>
      </c>
      <c r="Z2" s="19">
        <f ca="1"/>
        <v>0.33333333333333331</v>
      </c>
      <c r="AA2" s="18">
        <f ca="1"/>
        <v>0.33333333333333331</v>
      </c>
    </row>
    <row r="3" spans="1:28">
      <c r="B3" s="5"/>
      <c r="D3" s="8"/>
      <c r="E3" s="5" t="s">
        <v>6</v>
      </c>
      <c r="G3" s="6" t="str">
        <f ca="1">data_save(O1:T31, H2)</f>
        <v>Data is saved to C:\GML\data.csv</v>
      </c>
      <c r="I3" s="50" t="str">
        <f t="array" aca="1" ref="I3" ca="1">model_save_scoring_code(E4,I2)</f>
        <v>Scoring code of woeXcatYcontModel is successfully saved to C:\GML\scoring_code.sas</v>
      </c>
      <c r="O3" s="20" t="s">
        <v>20</v>
      </c>
      <c r="P3" s="19" t="s">
        <v>20</v>
      </c>
      <c r="Q3" s="19" t="s">
        <v>20</v>
      </c>
      <c r="R3" s="19" t="s">
        <v>20</v>
      </c>
      <c r="S3" s="19" t="s">
        <v>20</v>
      </c>
      <c r="T3" s="18">
        <v>1</v>
      </c>
      <c r="W3" s="20">
        <f ca="1"/>
        <v>0.2</v>
      </c>
      <c r="X3" s="19">
        <f ca="1"/>
        <v>0.33333333333333331</v>
      </c>
      <c r="Y3" s="19">
        <f ca="1"/>
        <v>0.33333333333333331</v>
      </c>
      <c r="Z3" s="19">
        <f ca="1"/>
        <v>0.33333333333333331</v>
      </c>
      <c r="AA3" s="18">
        <f ca="1"/>
        <v>0.33333333333333331</v>
      </c>
    </row>
    <row r="4" spans="1:28">
      <c r="A4">
        <v>1</v>
      </c>
      <c r="B4" s="90" t="str">
        <f t="array" aca="1" ref="B4:B9" ca="1">variable_list(H2)</f>
        <v>PLongProfit</v>
      </c>
      <c r="C4" s="78" t="s">
        <v>27</v>
      </c>
      <c r="D4" s="54"/>
      <c r="E4" s="25" t="str">
        <f t="array" aca="1" ref="E4:M57" ca="1">woe_xcat_ycont_from_file(H2, B4:B8, C4, F2, F3)</f>
        <v>woeXcatYcontModel-&gt;97718472</v>
      </c>
      <c r="F4" s="24" t="str">
        <f ca="1"/>
        <v/>
      </c>
      <c r="G4" s="24" t="str">
        <f ca="1"/>
        <v/>
      </c>
      <c r="H4" s="24" t="str">
        <f ca="1"/>
        <v/>
      </c>
      <c r="I4" s="24" t="str">
        <f ca="1"/>
        <v/>
      </c>
      <c r="J4" s="24" t="str">
        <f ca="1"/>
        <v/>
      </c>
      <c r="K4" s="24" t="str">
        <f ca="1"/>
        <v/>
      </c>
      <c r="L4" s="24" t="str">
        <f ca="1"/>
        <v/>
      </c>
      <c r="M4" s="23" t="str">
        <f ca="1"/>
        <v/>
      </c>
      <c r="O4" s="20" t="s">
        <v>20</v>
      </c>
      <c r="P4" s="19" t="s">
        <v>20</v>
      </c>
      <c r="Q4" s="19" t="s">
        <v>20</v>
      </c>
      <c r="R4" s="19" t="s">
        <v>20</v>
      </c>
      <c r="S4" s="19" t="s">
        <v>20</v>
      </c>
      <c r="T4" s="18">
        <v>0</v>
      </c>
      <c r="U4" s="7"/>
      <c r="V4" s="4"/>
      <c r="W4" s="20">
        <f ca="1"/>
        <v>0.2</v>
      </c>
      <c r="X4" s="19">
        <f ca="1"/>
        <v>0.33333333333333331</v>
      </c>
      <c r="Y4" s="19">
        <f ca="1"/>
        <v>0.33333333333333331</v>
      </c>
      <c r="Z4" s="19">
        <f ca="1"/>
        <v>0.33333333333333331</v>
      </c>
      <c r="AA4" s="18">
        <f ca="1"/>
        <v>0.33333333333333331</v>
      </c>
      <c r="AB4" s="4"/>
    </row>
    <row r="5" spans="1:28">
      <c r="A5" s="54"/>
      <c r="B5" s="93" t="str">
        <f ca="1"/>
        <v>PShortProfit</v>
      </c>
      <c r="C5" s="54"/>
      <c r="D5" s="54"/>
      <c r="E5" s="14" t="str">
        <f ca="1"/>
        <v/>
      </c>
      <c r="F5" s="13" t="str">
        <f ca="1"/>
        <v/>
      </c>
      <c r="G5" s="13" t="str">
        <f ca="1"/>
        <v/>
      </c>
      <c r="H5" s="13" t="str">
        <f ca="1"/>
        <v/>
      </c>
      <c r="I5" s="13" t="str">
        <f ca="1"/>
        <v/>
      </c>
      <c r="J5" s="13" t="str">
        <f ca="1"/>
        <v/>
      </c>
      <c r="K5" s="13" t="str">
        <f ca="1"/>
        <v/>
      </c>
      <c r="L5" s="13" t="str">
        <f ca="1"/>
        <v/>
      </c>
      <c r="M5" s="12" t="str">
        <f ca="1"/>
        <v/>
      </c>
      <c r="O5" s="20" t="s">
        <v>20</v>
      </c>
      <c r="P5" s="19" t="s">
        <v>20</v>
      </c>
      <c r="Q5" s="19" t="s">
        <v>20</v>
      </c>
      <c r="R5" s="19" t="s">
        <v>20</v>
      </c>
      <c r="S5" s="19" t="s">
        <v>20</v>
      </c>
      <c r="T5" s="18">
        <v>0</v>
      </c>
      <c r="U5" s="7"/>
      <c r="V5" s="4"/>
      <c r="W5" s="20">
        <f ca="1"/>
        <v>0.2</v>
      </c>
      <c r="X5" s="19">
        <f ca="1"/>
        <v>0.33333333333333331</v>
      </c>
      <c r="Y5" s="19">
        <f ca="1"/>
        <v>0.33333333333333331</v>
      </c>
      <c r="Z5" s="19">
        <f ca="1"/>
        <v>0.33333333333333331</v>
      </c>
      <c r="AA5" s="18">
        <f ca="1"/>
        <v>0.33333333333333331</v>
      </c>
      <c r="AB5" s="4"/>
    </row>
    <row r="6" spans="1:28">
      <c r="A6" s="54"/>
      <c r="B6" s="93" t="str">
        <f ca="1"/>
        <v>MACD</v>
      </c>
      <c r="C6" s="54"/>
      <c r="D6" s="54"/>
      <c r="E6" s="22" t="str">
        <f ca="1"/>
        <v>Summary of Importance of Variables</v>
      </c>
      <c r="F6" s="13" t="str">
        <f ca="1"/>
        <v/>
      </c>
      <c r="G6" s="13" t="str">
        <f ca="1"/>
        <v/>
      </c>
      <c r="H6" s="13" t="str">
        <f ca="1"/>
        <v/>
      </c>
      <c r="I6" s="13" t="str">
        <f ca="1"/>
        <v/>
      </c>
      <c r="J6" s="13" t="str">
        <f ca="1"/>
        <v/>
      </c>
      <c r="K6" s="13" t="str">
        <f ca="1"/>
        <v/>
      </c>
      <c r="L6" s="13" t="str">
        <f ca="1"/>
        <v/>
      </c>
      <c r="M6" s="12" t="str">
        <f ca="1"/>
        <v/>
      </c>
      <c r="O6" s="20" t="s">
        <v>20</v>
      </c>
      <c r="P6" s="19" t="s">
        <v>20</v>
      </c>
      <c r="Q6" s="19" t="s">
        <v>20</v>
      </c>
      <c r="R6" s="19" t="s">
        <v>20</v>
      </c>
      <c r="S6" s="19" t="s">
        <v>20</v>
      </c>
      <c r="T6" s="18">
        <v>0</v>
      </c>
      <c r="U6" s="7"/>
      <c r="V6" s="4"/>
      <c r="W6" s="20">
        <f ca="1"/>
        <v>0.2</v>
      </c>
      <c r="X6" s="19">
        <f ca="1"/>
        <v>0.33333333333333331</v>
      </c>
      <c r="Y6" s="19">
        <f ca="1"/>
        <v>0.33333333333333331</v>
      </c>
      <c r="Z6" s="19">
        <f ca="1"/>
        <v>0.33333333333333331</v>
      </c>
      <c r="AA6" s="18">
        <f ca="1"/>
        <v>0.33333333333333331</v>
      </c>
      <c r="AB6" s="4"/>
    </row>
    <row r="7" spans="1:28">
      <c r="A7" s="54"/>
      <c r="B7" s="93" t="str">
        <f ca="1"/>
        <v>RSI</v>
      </c>
      <c r="C7" s="54"/>
      <c r="D7" s="54"/>
      <c r="E7" s="14" t="str">
        <f ca="1"/>
        <v/>
      </c>
      <c r="F7" s="13" t="str">
        <f ca="1"/>
        <v/>
      </c>
      <c r="G7" s="13" t="str">
        <f ca="1"/>
        <v/>
      </c>
      <c r="H7" s="13" t="str">
        <f ca="1"/>
        <v/>
      </c>
      <c r="I7" s="13" t="str">
        <f ca="1"/>
        <v/>
      </c>
      <c r="J7" s="13" t="str">
        <f ca="1"/>
        <v/>
      </c>
      <c r="K7" s="13" t="str">
        <f ca="1"/>
        <v/>
      </c>
      <c r="L7" s="13" t="str">
        <f ca="1"/>
        <v/>
      </c>
      <c r="M7" s="12" t="str">
        <f ca="1"/>
        <v/>
      </c>
      <c r="O7" s="20" t="s">
        <v>20</v>
      </c>
      <c r="P7" s="19" t="s">
        <v>20</v>
      </c>
      <c r="Q7" s="19" t="s">
        <v>20</v>
      </c>
      <c r="R7" s="19" t="s">
        <v>20</v>
      </c>
      <c r="S7" s="19" t="s">
        <v>20</v>
      </c>
      <c r="T7" s="18">
        <v>0</v>
      </c>
      <c r="U7" s="7"/>
      <c r="V7" s="4"/>
      <c r="W7" s="20">
        <f ca="1"/>
        <v>0.2</v>
      </c>
      <c r="X7" s="19">
        <f ca="1"/>
        <v>0.33333333333333331</v>
      </c>
      <c r="Y7" s="19">
        <f ca="1"/>
        <v>0.33333333333333331</v>
      </c>
      <c r="Z7" s="19">
        <f ca="1"/>
        <v>0.33333333333333331</v>
      </c>
      <c r="AA7" s="18">
        <f ca="1"/>
        <v>0.33333333333333331</v>
      </c>
      <c r="AB7" s="4"/>
    </row>
    <row r="8" spans="1:28">
      <c r="A8" s="54"/>
      <c r="B8" s="93" t="str">
        <f ca="1"/>
        <v>STOCHD</v>
      </c>
      <c r="C8" s="54"/>
      <c r="D8" s="54"/>
      <c r="E8" s="14" t="str">
        <f ca="1"/>
        <v>#</v>
      </c>
      <c r="F8" s="13" t="str">
        <f ca="1"/>
        <v>Variable</v>
      </c>
      <c r="G8" s="13" t="str">
        <f ca="1"/>
        <v>R-Square</v>
      </c>
      <c r="H8" s="13" t="str">
        <f ca="1"/>
        <v/>
      </c>
      <c r="I8" s="13" t="str">
        <f ca="1"/>
        <v/>
      </c>
      <c r="J8" s="13" t="str">
        <f ca="1"/>
        <v/>
      </c>
      <c r="K8" s="13" t="str">
        <f ca="1"/>
        <v/>
      </c>
      <c r="L8" s="13" t="str">
        <f ca="1"/>
        <v/>
      </c>
      <c r="M8" s="12" t="str">
        <f ca="1"/>
        <v/>
      </c>
      <c r="O8" s="20" t="s">
        <v>19</v>
      </c>
      <c r="P8" s="19" t="s">
        <v>19</v>
      </c>
      <c r="Q8" s="19" t="s">
        <v>19</v>
      </c>
      <c r="R8" s="19" t="s">
        <v>19</v>
      </c>
      <c r="S8" s="19" t="s">
        <v>19</v>
      </c>
      <c r="T8" s="18">
        <v>0</v>
      </c>
      <c r="U8" s="7"/>
      <c r="V8" s="4"/>
      <c r="W8" s="20">
        <f ca="1"/>
        <v>0.66666666666666663</v>
      </c>
      <c r="X8" s="19">
        <f ca="1"/>
        <v>0.66666666666666663</v>
      </c>
      <c r="Y8" s="19">
        <f ca="1"/>
        <v>0.66666666666666663</v>
      </c>
      <c r="Z8" s="19">
        <f ca="1"/>
        <v>0.66666666666666663</v>
      </c>
      <c r="AA8" s="18">
        <f ca="1"/>
        <v>0.66666666666666663</v>
      </c>
      <c r="AB8" s="4"/>
    </row>
    <row r="9" spans="1:28">
      <c r="A9" s="54"/>
      <c r="B9" s="93" t="str">
        <f ca="1"/>
        <v>Y</v>
      </c>
      <c r="C9" s="54"/>
      <c r="D9" s="54"/>
      <c r="E9" s="14">
        <f ca="1"/>
        <v>1</v>
      </c>
      <c r="F9" s="13" t="str">
        <f ca="1"/>
        <v>PLongProfit</v>
      </c>
      <c r="G9" s="13">
        <f ca="1"/>
        <v>0.17901234567901236</v>
      </c>
      <c r="H9" s="13" t="str">
        <f ca="1"/>
        <v/>
      </c>
      <c r="I9" s="13" t="str">
        <f ca="1"/>
        <v/>
      </c>
      <c r="J9" s="13" t="str">
        <f ca="1"/>
        <v/>
      </c>
      <c r="K9" s="13" t="str">
        <f ca="1"/>
        <v/>
      </c>
      <c r="L9" s="13" t="str">
        <f ca="1"/>
        <v/>
      </c>
      <c r="M9" s="12" t="str">
        <f ca="1"/>
        <v/>
      </c>
      <c r="O9" s="20" t="s">
        <v>19</v>
      </c>
      <c r="P9" s="19" t="s">
        <v>19</v>
      </c>
      <c r="Q9" s="19" t="s">
        <v>19</v>
      </c>
      <c r="R9" s="19" t="s">
        <v>19</v>
      </c>
      <c r="S9" s="19" t="s">
        <v>19</v>
      </c>
      <c r="T9" s="18">
        <v>0</v>
      </c>
      <c r="U9" s="7"/>
      <c r="V9" s="4"/>
      <c r="W9" s="20">
        <f ca="1"/>
        <v>0.66666666666666663</v>
      </c>
      <c r="X9" s="19">
        <f ca="1"/>
        <v>0.66666666666666663</v>
      </c>
      <c r="Y9" s="19">
        <f ca="1"/>
        <v>0.66666666666666663</v>
      </c>
      <c r="Z9" s="19">
        <f ca="1"/>
        <v>0.66666666666666663</v>
      </c>
      <c r="AA9" s="18">
        <f ca="1"/>
        <v>0.66666666666666663</v>
      </c>
      <c r="AB9" s="4"/>
    </row>
    <row r="10" spans="1:28">
      <c r="A10" s="54"/>
      <c r="B10" s="54"/>
      <c r="C10" s="54"/>
      <c r="D10" s="54"/>
      <c r="E10" s="14">
        <f ca="1"/>
        <v>2</v>
      </c>
      <c r="F10" s="13" t="str">
        <f ca="1"/>
        <v>PShortProfit</v>
      </c>
      <c r="G10" s="13">
        <f ca="1"/>
        <v>0.10493827160493829</v>
      </c>
      <c r="H10" s="13" t="str">
        <f ca="1"/>
        <v/>
      </c>
      <c r="I10" s="13" t="str">
        <f ca="1"/>
        <v/>
      </c>
      <c r="J10" s="13" t="str">
        <f ca="1"/>
        <v/>
      </c>
      <c r="K10" s="13" t="str">
        <f ca="1"/>
        <v/>
      </c>
      <c r="L10" s="13" t="str">
        <f ca="1"/>
        <v/>
      </c>
      <c r="M10" s="12" t="str">
        <f ca="1"/>
        <v/>
      </c>
      <c r="O10" s="20" t="s">
        <v>19</v>
      </c>
      <c r="P10" s="19" t="s">
        <v>19</v>
      </c>
      <c r="Q10" s="19" t="s">
        <v>19</v>
      </c>
      <c r="R10" s="19" t="s">
        <v>19</v>
      </c>
      <c r="S10" s="19" t="s">
        <v>19</v>
      </c>
      <c r="T10" s="18">
        <v>1</v>
      </c>
      <c r="U10" s="7"/>
      <c r="V10" s="4"/>
      <c r="W10" s="20">
        <f ca="1"/>
        <v>0.66666666666666663</v>
      </c>
      <c r="X10" s="19">
        <f ca="1"/>
        <v>0.66666666666666663</v>
      </c>
      <c r="Y10" s="19">
        <f ca="1"/>
        <v>0.66666666666666663</v>
      </c>
      <c r="Z10" s="19">
        <f ca="1"/>
        <v>0.66666666666666663</v>
      </c>
      <c r="AA10" s="18">
        <f ca="1"/>
        <v>0.66666666666666663</v>
      </c>
      <c r="AB10" s="4"/>
    </row>
    <row r="11" spans="1:28">
      <c r="A11" s="54"/>
      <c r="B11" s="54"/>
      <c r="C11" s="54"/>
      <c r="D11" s="54"/>
      <c r="E11" s="14">
        <f ca="1"/>
        <v>3</v>
      </c>
      <c r="F11" s="13" t="str">
        <f ca="1"/>
        <v>MACD</v>
      </c>
      <c r="G11" s="13">
        <f ca="1"/>
        <v>0.10493827160493829</v>
      </c>
      <c r="H11" s="13" t="str">
        <f ca="1"/>
        <v/>
      </c>
      <c r="I11" s="13" t="str">
        <f ca="1"/>
        <v/>
      </c>
      <c r="J11" s="13" t="str">
        <f ca="1"/>
        <v/>
      </c>
      <c r="K11" s="13" t="str">
        <f ca="1"/>
        <v/>
      </c>
      <c r="L11" s="13" t="str">
        <f ca="1"/>
        <v/>
      </c>
      <c r="M11" s="12" t="str">
        <f ca="1"/>
        <v/>
      </c>
      <c r="O11" s="20" t="s">
        <v>19</v>
      </c>
      <c r="P11" s="19" t="s">
        <v>19</v>
      </c>
      <c r="Q11" s="19" t="s">
        <v>19</v>
      </c>
      <c r="R11" s="19" t="s">
        <v>19</v>
      </c>
      <c r="S11" s="19" t="s">
        <v>19</v>
      </c>
      <c r="T11" s="18">
        <v>1</v>
      </c>
      <c r="U11" s="7"/>
      <c r="V11" s="4"/>
      <c r="W11" s="20">
        <f ca="1"/>
        <v>0.66666666666666663</v>
      </c>
      <c r="X11" s="19">
        <f ca="1"/>
        <v>0.66666666666666663</v>
      </c>
      <c r="Y11" s="19">
        <f ca="1"/>
        <v>0.66666666666666663</v>
      </c>
      <c r="Z11" s="19">
        <f ca="1"/>
        <v>0.66666666666666663</v>
      </c>
      <c r="AA11" s="18">
        <f ca="1"/>
        <v>0.66666666666666663</v>
      </c>
      <c r="AB11" s="4"/>
    </row>
    <row r="12" spans="1:28">
      <c r="A12" s="54"/>
      <c r="B12" s="54"/>
      <c r="C12" s="54"/>
      <c r="D12" s="54"/>
      <c r="E12" s="14">
        <f ca="1"/>
        <v>4</v>
      </c>
      <c r="F12" s="13" t="str">
        <f ca="1"/>
        <v>RSI</v>
      </c>
      <c r="G12" s="13">
        <f ca="1"/>
        <v>0.10493827160493829</v>
      </c>
      <c r="H12" s="13" t="str">
        <f ca="1"/>
        <v/>
      </c>
      <c r="I12" s="13" t="str">
        <f ca="1"/>
        <v/>
      </c>
      <c r="J12" s="13" t="str">
        <f ca="1"/>
        <v/>
      </c>
      <c r="K12" s="13" t="str">
        <f ca="1"/>
        <v/>
      </c>
      <c r="L12" s="13" t="str">
        <f ca="1"/>
        <v/>
      </c>
      <c r="M12" s="12" t="str">
        <f ca="1"/>
        <v/>
      </c>
      <c r="O12" s="20" t="s">
        <v>19</v>
      </c>
      <c r="P12" s="19" t="s">
        <v>19</v>
      </c>
      <c r="Q12" s="19" t="s">
        <v>19</v>
      </c>
      <c r="R12" s="19" t="s">
        <v>19</v>
      </c>
      <c r="S12" s="19" t="s">
        <v>19</v>
      </c>
      <c r="T12" s="18">
        <v>1</v>
      </c>
      <c r="U12" s="7"/>
      <c r="V12" s="4"/>
      <c r="W12" s="20">
        <f ca="1"/>
        <v>0.66666666666666663</v>
      </c>
      <c r="X12" s="19">
        <f ca="1"/>
        <v>0.66666666666666663</v>
      </c>
      <c r="Y12" s="19">
        <f ca="1"/>
        <v>0.66666666666666663</v>
      </c>
      <c r="Z12" s="19">
        <f ca="1"/>
        <v>0.66666666666666663</v>
      </c>
      <c r="AA12" s="18">
        <f ca="1"/>
        <v>0.66666666666666663</v>
      </c>
      <c r="AB12" s="4"/>
    </row>
    <row r="13" spans="1:28">
      <c r="A13" s="54"/>
      <c r="B13" s="54"/>
      <c r="C13" s="54"/>
      <c r="D13" s="54"/>
      <c r="E13" s="14">
        <f ca="1"/>
        <v>5</v>
      </c>
      <c r="F13" s="13" t="str">
        <f ca="1"/>
        <v>STOCHD</v>
      </c>
      <c r="G13" s="13">
        <f ca="1"/>
        <v>0.10493827160493829</v>
      </c>
      <c r="H13" s="13" t="str">
        <f ca="1"/>
        <v/>
      </c>
      <c r="I13" s="13" t="str">
        <f ca="1"/>
        <v/>
      </c>
      <c r="J13" s="13" t="str">
        <f ca="1"/>
        <v/>
      </c>
      <c r="K13" s="13" t="str">
        <f ca="1"/>
        <v/>
      </c>
      <c r="L13" s="13" t="str">
        <f ca="1"/>
        <v/>
      </c>
      <c r="M13" s="12" t="str">
        <f ca="1"/>
        <v/>
      </c>
      <c r="O13" s="20" t="s">
        <v>19</v>
      </c>
      <c r="P13" s="19" t="s">
        <v>19</v>
      </c>
      <c r="Q13" s="19" t="s">
        <v>19</v>
      </c>
      <c r="R13" s="19" t="s">
        <v>19</v>
      </c>
      <c r="S13" s="19" t="s">
        <v>19</v>
      </c>
      <c r="T13" s="18">
        <v>1</v>
      </c>
      <c r="U13" s="7"/>
      <c r="V13" s="4"/>
      <c r="W13" s="20">
        <f ca="1"/>
        <v>0.66666666666666663</v>
      </c>
      <c r="X13" s="19">
        <f ca="1"/>
        <v>0.66666666666666663</v>
      </c>
      <c r="Y13" s="19">
        <f ca="1"/>
        <v>0.66666666666666663</v>
      </c>
      <c r="Z13" s="19">
        <f ca="1"/>
        <v>0.66666666666666663</v>
      </c>
      <c r="AA13" s="18">
        <f ca="1"/>
        <v>0.66666666666666663</v>
      </c>
      <c r="AB13" s="4"/>
    </row>
    <row r="14" spans="1:28">
      <c r="A14" s="54"/>
      <c r="B14" s="54"/>
      <c r="C14" s="54"/>
      <c r="D14" s="54"/>
      <c r="E14" s="14" t="str">
        <f ca="1"/>
        <v/>
      </c>
      <c r="F14" s="13" t="str">
        <f ca="1"/>
        <v/>
      </c>
      <c r="G14" s="13" t="str">
        <f ca="1"/>
        <v/>
      </c>
      <c r="H14" s="13" t="str">
        <f ca="1"/>
        <v/>
      </c>
      <c r="I14" s="13" t="str">
        <f ca="1"/>
        <v/>
      </c>
      <c r="J14" s="13" t="str">
        <f ca="1"/>
        <v/>
      </c>
      <c r="K14" s="13" t="str">
        <f ca="1"/>
        <v/>
      </c>
      <c r="L14" s="13" t="str">
        <f ca="1"/>
        <v/>
      </c>
      <c r="M14" s="12" t="str">
        <f ca="1"/>
        <v/>
      </c>
      <c r="O14" s="20" t="s">
        <v>18</v>
      </c>
      <c r="P14" s="19" t="s">
        <v>18</v>
      </c>
      <c r="Q14" s="19" t="s">
        <v>18</v>
      </c>
      <c r="R14" s="19" t="s">
        <v>18</v>
      </c>
      <c r="S14" s="19" t="s">
        <v>18</v>
      </c>
      <c r="T14" s="18">
        <v>1</v>
      </c>
      <c r="U14" s="7"/>
      <c r="V14" s="4"/>
      <c r="W14" s="20">
        <f ca="1"/>
        <v>0.55555555555555558</v>
      </c>
      <c r="X14" s="19">
        <f ca="1"/>
        <v>0.55555555555555558</v>
      </c>
      <c r="Y14" s="19">
        <f ca="1"/>
        <v>0.55555555555555558</v>
      </c>
      <c r="Z14" s="19">
        <f ca="1"/>
        <v>0.55555555555555558</v>
      </c>
      <c r="AA14" s="18">
        <f ca="1"/>
        <v>0.55555555555555558</v>
      </c>
      <c r="AB14" s="4"/>
    </row>
    <row r="15" spans="1:28">
      <c r="A15" s="54"/>
      <c r="B15" s="54"/>
      <c r="C15" s="54"/>
      <c r="D15" s="54"/>
      <c r="E15" s="14" t="str">
        <f ca="1"/>
        <v>Weight of Evidence</v>
      </c>
      <c r="F15" s="13" t="str">
        <f ca="1"/>
        <v/>
      </c>
      <c r="G15" s="13" t="str">
        <f ca="1"/>
        <v/>
      </c>
      <c r="H15" s="13" t="str">
        <f ca="1"/>
        <v/>
      </c>
      <c r="I15" s="13" t="str">
        <f ca="1"/>
        <v/>
      </c>
      <c r="J15" s="13" t="str">
        <f ca="1"/>
        <v/>
      </c>
      <c r="K15" s="13" t="str">
        <f ca="1"/>
        <v/>
      </c>
      <c r="L15" s="13" t="str">
        <f ca="1"/>
        <v/>
      </c>
      <c r="M15" s="12" t="str">
        <f ca="1"/>
        <v/>
      </c>
      <c r="O15" s="20" t="s">
        <v>18</v>
      </c>
      <c r="P15" s="19" t="s">
        <v>18</v>
      </c>
      <c r="Q15" s="19" t="s">
        <v>18</v>
      </c>
      <c r="R15" s="19" t="s">
        <v>18</v>
      </c>
      <c r="S15" s="19" t="s">
        <v>18</v>
      </c>
      <c r="T15" s="18">
        <v>1</v>
      </c>
      <c r="U15" s="7"/>
      <c r="V15" s="4"/>
      <c r="W15" s="20">
        <f ca="1"/>
        <v>0.55555555555555558</v>
      </c>
      <c r="X15" s="19">
        <f ca="1"/>
        <v>0.55555555555555558</v>
      </c>
      <c r="Y15" s="19">
        <f ca="1"/>
        <v>0.55555555555555558</v>
      </c>
      <c r="Z15" s="19">
        <f ca="1"/>
        <v>0.55555555555555558</v>
      </c>
      <c r="AA15" s="18">
        <f ca="1"/>
        <v>0.55555555555555558</v>
      </c>
      <c r="AB15" s="4"/>
    </row>
    <row r="16" spans="1:28">
      <c r="A16" s="54"/>
      <c r="B16" s="54"/>
      <c r="C16" s="54"/>
      <c r="D16" s="54"/>
      <c r="E16" s="14" t="str">
        <f ca="1"/>
        <v>PLongProfit</v>
      </c>
      <c r="F16" s="13" t="str">
        <f ca="1"/>
        <v/>
      </c>
      <c r="G16" s="13" t="str">
        <f ca="1"/>
        <v/>
      </c>
      <c r="H16" s="13" t="str">
        <f ca="1"/>
        <v/>
      </c>
      <c r="I16" s="13" t="str">
        <f ca="1"/>
        <v/>
      </c>
      <c r="J16" s="13" t="str">
        <f ca="1"/>
        <v/>
      </c>
      <c r="K16" s="13" t="str">
        <f ca="1"/>
        <v/>
      </c>
      <c r="L16" s="13" t="str">
        <f ca="1"/>
        <v/>
      </c>
      <c r="M16" s="12" t="str">
        <f ca="1"/>
        <v/>
      </c>
      <c r="O16" s="20" t="s">
        <v>18</v>
      </c>
      <c r="P16" s="19" t="s">
        <v>18</v>
      </c>
      <c r="Q16" s="19" t="s">
        <v>18</v>
      </c>
      <c r="R16" s="19" t="s">
        <v>18</v>
      </c>
      <c r="S16" s="19" t="s">
        <v>18</v>
      </c>
      <c r="T16" s="18">
        <v>1</v>
      </c>
      <c r="U16" s="7"/>
      <c r="V16" s="4"/>
      <c r="W16" s="20">
        <f ca="1"/>
        <v>0.55555555555555558</v>
      </c>
      <c r="X16" s="19">
        <f ca="1"/>
        <v>0.55555555555555558</v>
      </c>
      <c r="Y16" s="19">
        <f ca="1"/>
        <v>0.55555555555555558</v>
      </c>
      <c r="Z16" s="19">
        <f ca="1"/>
        <v>0.55555555555555558</v>
      </c>
      <c r="AA16" s="18">
        <f ca="1"/>
        <v>0.55555555555555558</v>
      </c>
      <c r="AB16" s="4"/>
    </row>
    <row r="17" spans="1:29">
      <c r="A17" s="54"/>
      <c r="B17" s="54"/>
      <c r="C17" s="54"/>
      <c r="D17" s="54"/>
      <c r="E17" s="14" t="str">
        <f ca="1"/>
        <v>#</v>
      </c>
      <c r="F17" s="13" t="str">
        <f ca="1"/>
        <v>PLongProfit</v>
      </c>
      <c r="G17" s="13" t="str">
        <f ca="1"/>
        <v>#Total</v>
      </c>
      <c r="H17" s="13" t="str">
        <f ca="1"/>
        <v>%Cum_n</v>
      </c>
      <c r="I17" s="13" t="str">
        <f ca="1"/>
        <v>Ymean</v>
      </c>
      <c r="J17" s="13" t="str">
        <f ca="1"/>
        <v>Ystd</v>
      </c>
      <c r="K17" s="13" t="str">
        <f ca="1"/>
        <v>%Cum_Y</v>
      </c>
      <c r="L17" s="13" t="str">
        <f ca="1"/>
        <v>Lift</v>
      </c>
      <c r="M17" s="12" t="str">
        <f ca="1"/>
        <v>R-Square</v>
      </c>
      <c r="O17" s="20" t="s">
        <v>18</v>
      </c>
      <c r="P17" s="19" t="s">
        <v>18</v>
      </c>
      <c r="Q17" s="19" t="s">
        <v>18</v>
      </c>
      <c r="R17" s="19" t="s">
        <v>18</v>
      </c>
      <c r="S17" s="19" t="s">
        <v>18</v>
      </c>
      <c r="T17" s="18">
        <v>0</v>
      </c>
      <c r="U17" s="7"/>
      <c r="V17" s="4"/>
      <c r="W17" s="20">
        <f ca="1"/>
        <v>0.55555555555555558</v>
      </c>
      <c r="X17" s="19">
        <f ca="1"/>
        <v>0.55555555555555558</v>
      </c>
      <c r="Y17" s="19">
        <f ca="1"/>
        <v>0.55555555555555558</v>
      </c>
      <c r="Z17" s="19">
        <f ca="1"/>
        <v>0.55555555555555558</v>
      </c>
      <c r="AA17" s="18">
        <f ca="1"/>
        <v>0.55555555555555558</v>
      </c>
      <c r="AB17" s="4"/>
    </row>
    <row r="18" spans="1:29">
      <c r="A18" s="54"/>
      <c r="B18" s="54"/>
      <c r="C18" s="54"/>
      <c r="D18" s="54"/>
      <c r="E18" s="14">
        <f ca="1"/>
        <v>1</v>
      </c>
      <c r="F18" s="13" t="str">
        <f ca="1"/>
        <v>A</v>
      </c>
      <c r="G18" s="13">
        <f ca="1"/>
        <v>5</v>
      </c>
      <c r="H18" s="13">
        <f ca="1"/>
        <v>0.16666666666666666</v>
      </c>
      <c r="I18" s="13">
        <f ca="1"/>
        <v>0.2</v>
      </c>
      <c r="J18" s="13">
        <f ca="1"/>
        <v>0.4</v>
      </c>
      <c r="K18" s="13">
        <f ca="1"/>
        <v>5.5555555555555559E-2</v>
      </c>
      <c r="L18" s="13">
        <f ca="1"/>
        <v>33.333333333333336</v>
      </c>
      <c r="M18" s="12" t="str">
        <f ca="1"/>
        <v/>
      </c>
      <c r="O18" s="20" t="s">
        <v>18</v>
      </c>
      <c r="P18" s="19" t="s">
        <v>18</v>
      </c>
      <c r="Q18" s="19" t="s">
        <v>18</v>
      </c>
      <c r="R18" s="19" t="s">
        <v>18</v>
      </c>
      <c r="S18" s="19" t="s">
        <v>18</v>
      </c>
      <c r="T18" s="18">
        <v>1</v>
      </c>
      <c r="U18" s="7"/>
      <c r="V18" s="4"/>
      <c r="W18" s="20">
        <f ca="1"/>
        <v>0.55555555555555558</v>
      </c>
      <c r="X18" s="19">
        <f ca="1"/>
        <v>0.55555555555555558</v>
      </c>
      <c r="Y18" s="19">
        <f ca="1"/>
        <v>0.55555555555555558</v>
      </c>
      <c r="Z18" s="19">
        <f ca="1"/>
        <v>0.55555555555555558</v>
      </c>
      <c r="AA18" s="18">
        <f ca="1"/>
        <v>0.55555555555555558</v>
      </c>
      <c r="AB18" s="4"/>
      <c r="AC18" t="s">
        <v>0</v>
      </c>
    </row>
    <row r="19" spans="1:29">
      <c r="A19" s="54"/>
      <c r="B19" s="54"/>
      <c r="C19" s="54"/>
      <c r="D19" s="54"/>
      <c r="E19" s="14">
        <f ca="1"/>
        <v>2</v>
      </c>
      <c r="F19" s="13" t="str">
        <f ca="1"/>
        <v>C</v>
      </c>
      <c r="G19" s="13">
        <f ca="1"/>
        <v>9</v>
      </c>
      <c r="H19" s="13">
        <f ca="1"/>
        <v>0.46666666666666667</v>
      </c>
      <c r="I19" s="13">
        <f ca="1"/>
        <v>0.55555555555555558</v>
      </c>
      <c r="J19" s="13">
        <f ca="1"/>
        <v>0.49690399499995325</v>
      </c>
      <c r="K19" s="13">
        <f ca="1"/>
        <v>0.33333333333333337</v>
      </c>
      <c r="L19" s="13">
        <f ca="1"/>
        <v>92.592592592592595</v>
      </c>
      <c r="M19" s="12" t="str">
        <f ca="1"/>
        <v/>
      </c>
      <c r="O19" s="20" t="s">
        <v>18</v>
      </c>
      <c r="P19" s="19" t="s">
        <v>18</v>
      </c>
      <c r="Q19" s="19" t="s">
        <v>18</v>
      </c>
      <c r="R19" s="19" t="s">
        <v>18</v>
      </c>
      <c r="S19" s="19" t="s">
        <v>18</v>
      </c>
      <c r="T19" s="18">
        <v>1</v>
      </c>
      <c r="U19" s="7"/>
      <c r="V19" s="4"/>
      <c r="W19" s="20">
        <f ca="1"/>
        <v>0.55555555555555558</v>
      </c>
      <c r="X19" s="19">
        <f ca="1"/>
        <v>0.55555555555555558</v>
      </c>
      <c r="Y19" s="19">
        <f ca="1"/>
        <v>0.55555555555555558</v>
      </c>
      <c r="Z19" s="19">
        <f ca="1"/>
        <v>0.55555555555555558</v>
      </c>
      <c r="AA19" s="18">
        <f ca="1"/>
        <v>0.55555555555555558</v>
      </c>
      <c r="AB19" s="4"/>
      <c r="AC19" s="41" t="s">
        <v>0</v>
      </c>
    </row>
    <row r="20" spans="1:29">
      <c r="A20" s="54"/>
      <c r="B20" s="54"/>
      <c r="C20" s="54"/>
      <c r="D20" s="54"/>
      <c r="E20" s="14">
        <f ca="1"/>
        <v>3</v>
      </c>
      <c r="F20" s="13" t="str">
        <f ca="1"/>
        <v>B</v>
      </c>
      <c r="G20" s="13">
        <f ca="1"/>
        <v>6</v>
      </c>
      <c r="H20" s="13">
        <f ca="1"/>
        <v>0.66666666666666663</v>
      </c>
      <c r="I20" s="13">
        <f ca="1"/>
        <v>0.66666666666666663</v>
      </c>
      <c r="J20" s="13">
        <f ca="1"/>
        <v>0.47140452079103168</v>
      </c>
      <c r="K20" s="13">
        <f ca="1"/>
        <v>0.55555555555555558</v>
      </c>
      <c r="L20" s="13">
        <f ca="1"/>
        <v>111.11111111111111</v>
      </c>
      <c r="M20" s="12" t="str">
        <f ca="1"/>
        <v/>
      </c>
      <c r="O20" s="20" t="s">
        <v>18</v>
      </c>
      <c r="P20" s="19" t="s">
        <v>18</v>
      </c>
      <c r="Q20" s="19" t="s">
        <v>18</v>
      </c>
      <c r="R20" s="19" t="s">
        <v>18</v>
      </c>
      <c r="S20" s="19" t="s">
        <v>18</v>
      </c>
      <c r="T20" s="18">
        <v>0</v>
      </c>
      <c r="U20" s="7"/>
      <c r="V20" s="4"/>
      <c r="W20" s="20">
        <f ca="1"/>
        <v>0.55555555555555558</v>
      </c>
      <c r="X20" s="19">
        <f ca="1"/>
        <v>0.55555555555555558</v>
      </c>
      <c r="Y20" s="19">
        <f ca="1"/>
        <v>0.55555555555555558</v>
      </c>
      <c r="Z20" s="19">
        <f ca="1"/>
        <v>0.55555555555555558</v>
      </c>
      <c r="AA20" s="18">
        <f ca="1"/>
        <v>0.55555555555555558</v>
      </c>
      <c r="AB20" s="4"/>
      <c r="AC20" s="41"/>
    </row>
    <row r="21" spans="1:29">
      <c r="A21" s="54"/>
      <c r="B21" s="54"/>
      <c r="C21" s="54"/>
      <c r="D21" s="54"/>
      <c r="E21" s="14">
        <f ca="1"/>
        <v>4</v>
      </c>
      <c r="F21" s="13" t="str">
        <f ca="1"/>
        <v>D</v>
      </c>
      <c r="G21" s="13">
        <f ca="1"/>
        <v>9</v>
      </c>
      <c r="H21" s="13">
        <f ca="1"/>
        <v>0.96666666666666667</v>
      </c>
      <c r="I21" s="13">
        <f ca="1"/>
        <v>0.77777777777777779</v>
      </c>
      <c r="J21" s="13">
        <f ca="1"/>
        <v>0.41573970964154905</v>
      </c>
      <c r="K21" s="13">
        <f ca="1"/>
        <v>0.94444444444444442</v>
      </c>
      <c r="L21" s="13">
        <f ca="1"/>
        <v>129.62962962962965</v>
      </c>
      <c r="M21" s="12" t="str">
        <f ca="1"/>
        <v/>
      </c>
      <c r="O21" s="20" t="s">
        <v>18</v>
      </c>
      <c r="P21" s="19" t="s">
        <v>18</v>
      </c>
      <c r="Q21" s="19" t="s">
        <v>18</v>
      </c>
      <c r="R21" s="19" t="s">
        <v>18</v>
      </c>
      <c r="S21" s="19" t="s">
        <v>18</v>
      </c>
      <c r="T21" s="18">
        <v>0</v>
      </c>
      <c r="U21" s="7"/>
      <c r="V21" s="4"/>
      <c r="W21" s="20">
        <f ca="1"/>
        <v>0.55555555555555558</v>
      </c>
      <c r="X21" s="19">
        <f ca="1"/>
        <v>0.55555555555555558</v>
      </c>
      <c r="Y21" s="19">
        <f ca="1"/>
        <v>0.55555555555555558</v>
      </c>
      <c r="Z21" s="19">
        <f ca="1"/>
        <v>0.55555555555555558</v>
      </c>
      <c r="AA21" s="18">
        <f ca="1"/>
        <v>0.55555555555555558</v>
      </c>
      <c r="AB21" s="4"/>
      <c r="AC21" s="41"/>
    </row>
    <row r="22" spans="1:29">
      <c r="A22" s="54"/>
      <c r="B22" s="54"/>
      <c r="C22" s="54"/>
      <c r="D22" s="54"/>
      <c r="E22" s="14">
        <f ca="1"/>
        <v>5</v>
      </c>
      <c r="F22" s="13" t="str">
        <f ca="1"/>
        <v>1</v>
      </c>
      <c r="G22" s="13">
        <f ca="1"/>
        <v>1</v>
      </c>
      <c r="H22" s="13">
        <f ca="1"/>
        <v>1</v>
      </c>
      <c r="I22" s="13">
        <f ca="1"/>
        <v>1</v>
      </c>
      <c r="J22" s="13">
        <f ca="1"/>
        <v>0</v>
      </c>
      <c r="K22" s="13">
        <f ca="1"/>
        <v>1</v>
      </c>
      <c r="L22" s="13">
        <f ca="1"/>
        <v>166.66666666666669</v>
      </c>
      <c r="M22" s="12" t="str">
        <f ca="1"/>
        <v/>
      </c>
      <c r="O22" s="20" t="s">
        <v>18</v>
      </c>
      <c r="P22" s="19" t="s">
        <v>18</v>
      </c>
      <c r="Q22" s="19" t="s">
        <v>18</v>
      </c>
      <c r="R22" s="19" t="s">
        <v>18</v>
      </c>
      <c r="S22" s="19" t="s">
        <v>18</v>
      </c>
      <c r="T22" s="18">
        <v>0</v>
      </c>
      <c r="U22" s="7"/>
      <c r="V22" s="4"/>
      <c r="W22" s="20">
        <f ca="1"/>
        <v>0.55555555555555558</v>
      </c>
      <c r="X22" s="19">
        <f ca="1"/>
        <v>0.55555555555555558</v>
      </c>
      <c r="Y22" s="19">
        <f ca="1"/>
        <v>0.55555555555555558</v>
      </c>
      <c r="Z22" s="19">
        <f ca="1"/>
        <v>0.55555555555555558</v>
      </c>
      <c r="AA22" s="18">
        <f ca="1"/>
        <v>0.55555555555555558</v>
      </c>
      <c r="AB22" s="4"/>
      <c r="AC22" s="41"/>
    </row>
    <row r="23" spans="1:29">
      <c r="A23" s="54"/>
      <c r="B23" s="54"/>
      <c r="C23" s="54"/>
      <c r="D23" s="54"/>
      <c r="E23" s="14" t="str">
        <f ca="1"/>
        <v>Total</v>
      </c>
      <c r="F23" s="13" t="str">
        <f ca="1"/>
        <v>ALL</v>
      </c>
      <c r="G23" s="13">
        <f ca="1"/>
        <v>30</v>
      </c>
      <c r="H23" s="13">
        <f ca="1"/>
        <v>1</v>
      </c>
      <c r="I23" s="13">
        <f ca="1"/>
        <v>0.6</v>
      </c>
      <c r="J23" s="13">
        <f ca="1"/>
        <v>0.4898979485566356</v>
      </c>
      <c r="K23" s="13">
        <f ca="1"/>
        <v>1</v>
      </c>
      <c r="L23" s="13">
        <f ca="1"/>
        <v>100</v>
      </c>
      <c r="M23" s="12">
        <f ca="1"/>
        <v>0.17901234567901236</v>
      </c>
      <c r="O23" s="20" t="s">
        <v>16</v>
      </c>
      <c r="P23" s="19" t="s">
        <v>16</v>
      </c>
      <c r="Q23" s="19" t="s">
        <v>16</v>
      </c>
      <c r="R23" s="19" t="s">
        <v>16</v>
      </c>
      <c r="S23" s="19" t="s">
        <v>16</v>
      </c>
      <c r="T23" s="18">
        <v>0</v>
      </c>
      <c r="U23" s="7"/>
      <c r="V23" s="4"/>
      <c r="W23" s="20">
        <f ca="1"/>
        <v>0.77777777777777779</v>
      </c>
      <c r="X23" s="19">
        <f ca="1"/>
        <v>0.77777777777777779</v>
      </c>
      <c r="Y23" s="19">
        <f ca="1"/>
        <v>0.77777777777777779</v>
      </c>
      <c r="Z23" s="19">
        <f ca="1"/>
        <v>0.77777777777777779</v>
      </c>
      <c r="AA23" s="18">
        <f ca="1"/>
        <v>0.77777777777777779</v>
      </c>
      <c r="AB23" s="4"/>
      <c r="AC23" s="41"/>
    </row>
    <row r="24" spans="1:29">
      <c r="A24" s="54"/>
      <c r="B24" s="54"/>
      <c r="C24" s="54"/>
      <c r="D24" s="54"/>
      <c r="E24" s="14" t="str">
        <f ca="1"/>
        <v/>
      </c>
      <c r="F24" s="13" t="str">
        <f ca="1"/>
        <v/>
      </c>
      <c r="G24" s="13" t="str">
        <f ca="1"/>
        <v/>
      </c>
      <c r="H24" s="13" t="str">
        <f ca="1"/>
        <v/>
      </c>
      <c r="I24" s="13" t="str">
        <f ca="1"/>
        <v/>
      </c>
      <c r="J24" s="13" t="str">
        <f ca="1"/>
        <v/>
      </c>
      <c r="K24" s="13" t="str">
        <f ca="1"/>
        <v/>
      </c>
      <c r="L24" s="13" t="str">
        <f ca="1"/>
        <v/>
      </c>
      <c r="M24" s="12" t="str">
        <f ca="1"/>
        <v/>
      </c>
      <c r="O24" s="20" t="s">
        <v>16</v>
      </c>
      <c r="P24" s="19" t="s">
        <v>16</v>
      </c>
      <c r="Q24" s="19" t="s">
        <v>16</v>
      </c>
      <c r="R24" s="19" t="s">
        <v>16</v>
      </c>
      <c r="S24" s="19" t="s">
        <v>16</v>
      </c>
      <c r="T24" s="18">
        <v>0</v>
      </c>
      <c r="U24" s="7"/>
      <c r="V24" s="4"/>
      <c r="W24" s="20">
        <f ca="1"/>
        <v>0.77777777777777779</v>
      </c>
      <c r="X24" s="19">
        <f ca="1"/>
        <v>0.77777777777777779</v>
      </c>
      <c r="Y24" s="19">
        <f ca="1"/>
        <v>0.77777777777777779</v>
      </c>
      <c r="Z24" s="19">
        <f ca="1"/>
        <v>0.77777777777777779</v>
      </c>
      <c r="AA24" s="18">
        <f ca="1"/>
        <v>0.77777777777777779</v>
      </c>
      <c r="AB24" s="4"/>
      <c r="AC24" s="41"/>
    </row>
    <row r="25" spans="1:29">
      <c r="A25" s="54"/>
      <c r="B25" s="54"/>
      <c r="C25" s="54"/>
      <c r="D25" s="54"/>
      <c r="E25" s="14" t="str">
        <f ca="1"/>
        <v>PShortProfit</v>
      </c>
      <c r="F25" s="13" t="str">
        <f ca="1"/>
        <v/>
      </c>
      <c r="G25" s="13" t="str">
        <f ca="1"/>
        <v/>
      </c>
      <c r="H25" s="13" t="str">
        <f ca="1"/>
        <v/>
      </c>
      <c r="I25" s="13" t="str">
        <f ca="1"/>
        <v/>
      </c>
      <c r="J25" s="13" t="str">
        <f ca="1"/>
        <v/>
      </c>
      <c r="K25" s="13" t="str">
        <f ca="1"/>
        <v/>
      </c>
      <c r="L25" s="13" t="str">
        <f ca="1"/>
        <v/>
      </c>
      <c r="M25" s="12" t="str">
        <f ca="1"/>
        <v/>
      </c>
      <c r="O25" s="20" t="s">
        <v>16</v>
      </c>
      <c r="P25" s="19" t="s">
        <v>16</v>
      </c>
      <c r="Q25" s="19" t="s">
        <v>16</v>
      </c>
      <c r="R25" s="19" t="s">
        <v>16</v>
      </c>
      <c r="S25" s="19" t="s">
        <v>16</v>
      </c>
      <c r="T25" s="18">
        <v>1</v>
      </c>
      <c r="U25" s="7"/>
      <c r="V25" s="4"/>
      <c r="W25" s="20">
        <f ca="1"/>
        <v>0.77777777777777779</v>
      </c>
      <c r="X25" s="19">
        <f ca="1"/>
        <v>0.77777777777777779</v>
      </c>
      <c r="Y25" s="19">
        <f ca="1"/>
        <v>0.77777777777777779</v>
      </c>
      <c r="Z25" s="19">
        <f ca="1"/>
        <v>0.77777777777777779</v>
      </c>
      <c r="AA25" s="18">
        <f ca="1"/>
        <v>0.77777777777777779</v>
      </c>
      <c r="AB25" s="4"/>
      <c r="AC25" s="41"/>
    </row>
    <row r="26" spans="1:29">
      <c r="A26" s="54"/>
      <c r="B26" s="54"/>
      <c r="C26" s="54"/>
      <c r="D26" s="54"/>
      <c r="E26" s="14" t="str">
        <f ca="1"/>
        <v>#</v>
      </c>
      <c r="F26" s="13" t="str">
        <f ca="1"/>
        <v>PShortProfit</v>
      </c>
      <c r="G26" s="13" t="str">
        <f ca="1"/>
        <v>#Total</v>
      </c>
      <c r="H26" s="13" t="str">
        <f ca="1"/>
        <v>%Cum_n</v>
      </c>
      <c r="I26" s="13" t="str">
        <f ca="1"/>
        <v>Ymean</v>
      </c>
      <c r="J26" s="13" t="str">
        <f ca="1"/>
        <v>Ystd</v>
      </c>
      <c r="K26" s="13" t="str">
        <f ca="1"/>
        <v>%Cum_Y</v>
      </c>
      <c r="L26" s="13" t="str">
        <f ca="1"/>
        <v>Lift</v>
      </c>
      <c r="M26" s="12" t="str">
        <f ca="1"/>
        <v>R-Square</v>
      </c>
      <c r="O26" s="20" t="s">
        <v>16</v>
      </c>
      <c r="P26" s="19" t="s">
        <v>16</v>
      </c>
      <c r="Q26" s="19" t="s">
        <v>16</v>
      </c>
      <c r="R26" s="19" t="s">
        <v>16</v>
      </c>
      <c r="S26" s="19" t="s">
        <v>16</v>
      </c>
      <c r="T26" s="18">
        <v>1</v>
      </c>
      <c r="U26" s="7"/>
      <c r="V26" s="4"/>
      <c r="W26" s="20">
        <f ca="1"/>
        <v>0.77777777777777779</v>
      </c>
      <c r="X26" s="19">
        <f ca="1"/>
        <v>0.77777777777777779</v>
      </c>
      <c r="Y26" s="19">
        <f ca="1"/>
        <v>0.77777777777777779</v>
      </c>
      <c r="Z26" s="19">
        <f ca="1"/>
        <v>0.77777777777777779</v>
      </c>
      <c r="AA26" s="18">
        <f ca="1"/>
        <v>0.77777777777777779</v>
      </c>
      <c r="AB26" s="4"/>
      <c r="AC26" s="41"/>
    </row>
    <row r="27" spans="1:29">
      <c r="A27" s="54"/>
      <c r="B27" s="54"/>
      <c r="C27" s="54"/>
      <c r="D27" s="54"/>
      <c r="E27" s="14">
        <f ca="1"/>
        <v>1</v>
      </c>
      <c r="F27" s="13" t="str">
        <f ca="1"/>
        <v>A</v>
      </c>
      <c r="G27" s="13">
        <f ca="1"/>
        <v>6</v>
      </c>
      <c r="H27" s="13">
        <f ca="1"/>
        <v>0.2</v>
      </c>
      <c r="I27" s="13">
        <f ca="1"/>
        <v>0.33333333333333331</v>
      </c>
      <c r="J27" s="13">
        <f ca="1"/>
        <v>0.47140452079103168</v>
      </c>
      <c r="K27" s="13">
        <f ca="1"/>
        <v>0.1111111111111111</v>
      </c>
      <c r="L27" s="13">
        <f ca="1"/>
        <v>55.555555555555557</v>
      </c>
      <c r="M27" s="12" t="str">
        <f ca="1"/>
        <v/>
      </c>
      <c r="O27" s="20" t="s">
        <v>16</v>
      </c>
      <c r="P27" s="19" t="s">
        <v>16</v>
      </c>
      <c r="Q27" s="19" t="s">
        <v>16</v>
      </c>
      <c r="R27" s="19" t="s">
        <v>16</v>
      </c>
      <c r="S27" s="19" t="s">
        <v>16</v>
      </c>
      <c r="T27" s="18">
        <v>1</v>
      </c>
      <c r="U27" s="7"/>
      <c r="V27" s="4"/>
      <c r="W27" s="20">
        <f ca="1"/>
        <v>0.77777777777777779</v>
      </c>
      <c r="X27" s="19">
        <f ca="1"/>
        <v>0.77777777777777779</v>
      </c>
      <c r="Y27" s="19">
        <f ca="1"/>
        <v>0.77777777777777779</v>
      </c>
      <c r="Z27" s="19">
        <f ca="1"/>
        <v>0.77777777777777779</v>
      </c>
      <c r="AA27" s="18">
        <f ca="1"/>
        <v>0.77777777777777779</v>
      </c>
      <c r="AB27" s="4"/>
      <c r="AC27" s="41"/>
    </row>
    <row r="28" spans="1:29">
      <c r="A28" s="54"/>
      <c r="B28" s="54"/>
      <c r="C28" s="54"/>
      <c r="D28" s="54"/>
      <c r="E28" s="14">
        <f ca="1"/>
        <v>2</v>
      </c>
      <c r="F28" s="13" t="str">
        <f ca="1"/>
        <v>C</v>
      </c>
      <c r="G28" s="13">
        <f ca="1"/>
        <v>9</v>
      </c>
      <c r="H28" s="13">
        <f ca="1"/>
        <v>0.5</v>
      </c>
      <c r="I28" s="13">
        <f ca="1"/>
        <v>0.55555555555555558</v>
      </c>
      <c r="J28" s="13">
        <f ca="1"/>
        <v>0.49690399499995325</v>
      </c>
      <c r="K28" s="13">
        <f ca="1"/>
        <v>0.3888888888888889</v>
      </c>
      <c r="L28" s="13">
        <f ca="1"/>
        <v>92.592592592592595</v>
      </c>
      <c r="M28" s="12" t="str">
        <f ca="1"/>
        <v/>
      </c>
      <c r="O28" s="20" t="s">
        <v>16</v>
      </c>
      <c r="P28" s="19" t="s">
        <v>16</v>
      </c>
      <c r="Q28" s="19" t="s">
        <v>16</v>
      </c>
      <c r="R28" s="19" t="s">
        <v>16</v>
      </c>
      <c r="S28" s="19" t="s">
        <v>16</v>
      </c>
      <c r="T28" s="18">
        <v>1</v>
      </c>
      <c r="U28" s="7"/>
      <c r="V28" s="4"/>
      <c r="W28" s="20">
        <f ca="1"/>
        <v>0.77777777777777779</v>
      </c>
      <c r="X28" s="19">
        <f ca="1"/>
        <v>0.77777777777777779</v>
      </c>
      <c r="Y28" s="19">
        <f ca="1"/>
        <v>0.77777777777777779</v>
      </c>
      <c r="Z28" s="19">
        <f ca="1"/>
        <v>0.77777777777777779</v>
      </c>
      <c r="AA28" s="18">
        <f ca="1"/>
        <v>0.77777777777777779</v>
      </c>
      <c r="AB28" s="4"/>
      <c r="AC28" s="41"/>
    </row>
    <row r="29" spans="1:29">
      <c r="A29" s="54"/>
      <c r="B29" s="54"/>
      <c r="C29" s="54"/>
      <c r="D29" s="54"/>
      <c r="E29" s="14">
        <f ca="1"/>
        <v>3</v>
      </c>
      <c r="F29" s="13" t="str">
        <f ca="1"/>
        <v>B</v>
      </c>
      <c r="G29" s="13">
        <f ca="1"/>
        <v>6</v>
      </c>
      <c r="H29" s="13">
        <f ca="1"/>
        <v>0.7</v>
      </c>
      <c r="I29" s="13">
        <f ca="1"/>
        <v>0.66666666666666663</v>
      </c>
      <c r="J29" s="13">
        <f ca="1"/>
        <v>0.47140452079103168</v>
      </c>
      <c r="K29" s="13">
        <f ca="1"/>
        <v>0.61111111111111105</v>
      </c>
      <c r="L29" s="13">
        <f ca="1"/>
        <v>111.11111111111111</v>
      </c>
      <c r="M29" s="12" t="str">
        <f ca="1"/>
        <v/>
      </c>
      <c r="O29" s="20" t="s">
        <v>16</v>
      </c>
      <c r="P29" s="19" t="s">
        <v>16</v>
      </c>
      <c r="Q29" s="19" t="s">
        <v>16</v>
      </c>
      <c r="R29" s="19" t="s">
        <v>16</v>
      </c>
      <c r="S29" s="19" t="s">
        <v>16</v>
      </c>
      <c r="T29" s="18">
        <v>1</v>
      </c>
      <c r="U29" s="7"/>
      <c r="V29" s="4"/>
      <c r="W29" s="20">
        <f ca="1"/>
        <v>0.77777777777777779</v>
      </c>
      <c r="X29" s="19">
        <f ca="1"/>
        <v>0.77777777777777779</v>
      </c>
      <c r="Y29" s="19">
        <f ca="1"/>
        <v>0.77777777777777779</v>
      </c>
      <c r="Z29" s="19">
        <f ca="1"/>
        <v>0.77777777777777779</v>
      </c>
      <c r="AA29" s="18">
        <f ca="1"/>
        <v>0.77777777777777779</v>
      </c>
      <c r="AB29" s="4"/>
    </row>
    <row r="30" spans="1:29">
      <c r="A30" s="54"/>
      <c r="B30" s="54"/>
      <c r="C30" s="54"/>
      <c r="D30" s="54"/>
      <c r="E30" s="14">
        <f ca="1"/>
        <v>4</v>
      </c>
      <c r="F30" s="13" t="str">
        <f ca="1"/>
        <v>D</v>
      </c>
      <c r="G30" s="13">
        <f ca="1"/>
        <v>9</v>
      </c>
      <c r="H30" s="13">
        <f ca="1"/>
        <v>1</v>
      </c>
      <c r="I30" s="13">
        <f ca="1"/>
        <v>0.77777777777777779</v>
      </c>
      <c r="J30" s="13">
        <f ca="1"/>
        <v>0.41573970964154905</v>
      </c>
      <c r="K30" s="13">
        <f ca="1"/>
        <v>1</v>
      </c>
      <c r="L30" s="13">
        <f ca="1"/>
        <v>129.62962962962965</v>
      </c>
      <c r="M30" s="12" t="str">
        <f ca="1"/>
        <v/>
      </c>
      <c r="O30" s="20" t="s">
        <v>16</v>
      </c>
      <c r="P30" s="19" t="s">
        <v>16</v>
      </c>
      <c r="Q30" s="19" t="s">
        <v>16</v>
      </c>
      <c r="R30" s="19" t="s">
        <v>16</v>
      </c>
      <c r="S30" s="19" t="s">
        <v>16</v>
      </c>
      <c r="T30" s="18">
        <v>1</v>
      </c>
      <c r="U30" s="7"/>
      <c r="V30" s="4"/>
      <c r="W30" s="20">
        <f ca="1"/>
        <v>0.77777777777777779</v>
      </c>
      <c r="X30" s="19">
        <f ca="1"/>
        <v>0.77777777777777779</v>
      </c>
      <c r="Y30" s="19">
        <f ca="1"/>
        <v>0.77777777777777779</v>
      </c>
      <c r="Z30" s="19">
        <f ca="1"/>
        <v>0.77777777777777779</v>
      </c>
      <c r="AA30" s="18">
        <f ca="1"/>
        <v>0.77777777777777779</v>
      </c>
      <c r="AB30" s="4"/>
    </row>
    <row r="31" spans="1:29">
      <c r="A31" s="54"/>
      <c r="B31" s="54"/>
      <c r="C31" s="54"/>
      <c r="D31" s="54"/>
      <c r="E31" s="14" t="str">
        <f ca="1"/>
        <v>Total</v>
      </c>
      <c r="F31" s="13" t="str">
        <f ca="1"/>
        <v>ALL</v>
      </c>
      <c r="G31" s="13">
        <f ca="1"/>
        <v>30</v>
      </c>
      <c r="H31" s="13">
        <f ca="1"/>
        <v>1</v>
      </c>
      <c r="I31" s="13">
        <f ca="1"/>
        <v>0.6</v>
      </c>
      <c r="J31" s="13">
        <f ca="1"/>
        <v>0.4898979485566356</v>
      </c>
      <c r="K31" s="13">
        <f ca="1"/>
        <v>1</v>
      </c>
      <c r="L31" s="13">
        <f ca="1"/>
        <v>100</v>
      </c>
      <c r="M31" s="12">
        <f ca="1"/>
        <v>0.10493827160493829</v>
      </c>
      <c r="O31" s="20" t="s">
        <v>16</v>
      </c>
      <c r="P31" s="19" t="s">
        <v>16</v>
      </c>
      <c r="Q31" s="19" t="s">
        <v>16</v>
      </c>
      <c r="R31" s="19" t="s">
        <v>16</v>
      </c>
      <c r="S31" s="19" t="s">
        <v>16</v>
      </c>
      <c r="T31" s="18">
        <v>1</v>
      </c>
      <c r="U31" s="7"/>
      <c r="V31" s="4"/>
      <c r="W31" s="20">
        <f ca="1"/>
        <v>0.77777777777777779</v>
      </c>
      <c r="X31" s="19">
        <f ca="1"/>
        <v>0.77777777777777779</v>
      </c>
      <c r="Y31" s="19">
        <f ca="1"/>
        <v>0.77777777777777779</v>
      </c>
      <c r="Z31" s="19">
        <f ca="1"/>
        <v>0.77777777777777779</v>
      </c>
      <c r="AA31" s="18">
        <f ca="1"/>
        <v>0.77777777777777779</v>
      </c>
      <c r="AB31" s="4"/>
    </row>
    <row r="32" spans="1:29">
      <c r="A32" s="54"/>
      <c r="B32" s="54"/>
      <c r="C32" s="54"/>
      <c r="D32" s="54"/>
      <c r="E32" s="14" t="str">
        <f ca="1"/>
        <v/>
      </c>
      <c r="F32" s="13" t="str">
        <f ca="1"/>
        <v/>
      </c>
      <c r="G32" s="13" t="str">
        <f ca="1"/>
        <v/>
      </c>
      <c r="H32" s="13" t="str">
        <f ca="1"/>
        <v/>
      </c>
      <c r="I32" s="13" t="str">
        <f ca="1"/>
        <v/>
      </c>
      <c r="J32" s="13" t="str">
        <f ca="1"/>
        <v/>
      </c>
      <c r="K32" s="13" t="str">
        <f ca="1"/>
        <v/>
      </c>
      <c r="L32" s="13" t="str">
        <f ca="1"/>
        <v/>
      </c>
      <c r="M32" s="12" t="str">
        <f ca="1"/>
        <v/>
      </c>
      <c r="O32" s="17" t="s">
        <v>29</v>
      </c>
      <c r="P32" s="16" t="s">
        <v>29</v>
      </c>
      <c r="Q32" s="16" t="s">
        <v>29</v>
      </c>
      <c r="R32" s="16" t="s">
        <v>29</v>
      </c>
      <c r="S32" s="16" t="s">
        <v>29</v>
      </c>
      <c r="T32" s="15"/>
      <c r="U32" s="7"/>
      <c r="V32" s="4"/>
      <c r="W32" s="17">
        <f ca="1"/>
        <v>0.6</v>
      </c>
      <c r="X32" s="16">
        <f ca="1"/>
        <v>0.6</v>
      </c>
      <c r="Y32" s="16">
        <f ca="1"/>
        <v>0.6</v>
      </c>
      <c r="Z32" s="16">
        <f ca="1"/>
        <v>0.6</v>
      </c>
      <c r="AA32" s="15">
        <f ca="1"/>
        <v>0.6</v>
      </c>
      <c r="AB32" s="4"/>
    </row>
    <row r="33" spans="1:28">
      <c r="A33" s="54"/>
      <c r="B33" s="54"/>
      <c r="C33" s="54"/>
      <c r="D33" s="54"/>
      <c r="E33" s="14" t="str">
        <f ca="1"/>
        <v>MACD</v>
      </c>
      <c r="F33" s="13" t="str">
        <f ca="1"/>
        <v/>
      </c>
      <c r="G33" s="13" t="str">
        <f ca="1"/>
        <v/>
      </c>
      <c r="H33" s="13" t="str">
        <f ca="1"/>
        <v/>
      </c>
      <c r="I33" s="13" t="str">
        <f ca="1"/>
        <v/>
      </c>
      <c r="J33" s="13" t="str">
        <f ca="1"/>
        <v/>
      </c>
      <c r="K33" s="13" t="str">
        <f ca="1"/>
        <v/>
      </c>
      <c r="L33" s="13" t="str">
        <f ca="1"/>
        <v/>
      </c>
      <c r="M33" s="12" t="str">
        <f ca="1"/>
        <v/>
      </c>
      <c r="U33" s="7"/>
      <c r="V33" s="4"/>
      <c r="W33" s="4"/>
      <c r="X33" s="4"/>
      <c r="Y33" s="4"/>
      <c r="Z33" s="4"/>
      <c r="AA33" s="4"/>
      <c r="AB33" s="4"/>
    </row>
    <row r="34" spans="1:28">
      <c r="A34" s="54"/>
      <c r="B34" s="54"/>
      <c r="C34" s="54"/>
      <c r="D34" s="54"/>
      <c r="E34" s="14" t="str">
        <f ca="1"/>
        <v>#</v>
      </c>
      <c r="F34" s="13" t="str">
        <f ca="1"/>
        <v>MACD</v>
      </c>
      <c r="G34" s="13" t="str">
        <f ca="1"/>
        <v>#Total</v>
      </c>
      <c r="H34" s="13" t="str">
        <f ca="1"/>
        <v>%Cum_n</v>
      </c>
      <c r="I34" s="13" t="str">
        <f ca="1"/>
        <v>Ymean</v>
      </c>
      <c r="J34" s="13" t="str">
        <f ca="1"/>
        <v>Ystd</v>
      </c>
      <c r="K34" s="13" t="str">
        <f ca="1"/>
        <v>%Cum_Y</v>
      </c>
      <c r="L34" s="13" t="str">
        <f ca="1"/>
        <v>Lift</v>
      </c>
      <c r="M34" s="12" t="str">
        <f ca="1"/>
        <v>R-Square</v>
      </c>
      <c r="U34" s="7"/>
      <c r="V34" s="4"/>
      <c r="W34" s="4"/>
      <c r="X34" s="4"/>
      <c r="Y34" s="4"/>
      <c r="Z34" s="4"/>
      <c r="AA34" s="4"/>
      <c r="AB34" s="4"/>
    </row>
    <row r="35" spans="1:28">
      <c r="A35" s="54"/>
      <c r="B35" s="54"/>
      <c r="C35" s="54"/>
      <c r="D35" s="54"/>
      <c r="E35" s="14">
        <f ca="1"/>
        <v>1</v>
      </c>
      <c r="F35" s="13" t="str">
        <f ca="1"/>
        <v>A</v>
      </c>
      <c r="G35" s="13">
        <f ca="1"/>
        <v>6</v>
      </c>
      <c r="H35" s="13">
        <f ca="1"/>
        <v>0.2</v>
      </c>
      <c r="I35" s="13">
        <f ca="1"/>
        <v>0.33333333333333331</v>
      </c>
      <c r="J35" s="13">
        <f ca="1"/>
        <v>0.47140452079103168</v>
      </c>
      <c r="K35" s="13">
        <f ca="1"/>
        <v>0.1111111111111111</v>
      </c>
      <c r="L35" s="13">
        <f ca="1"/>
        <v>55.555555555555557</v>
      </c>
      <c r="M35" s="12" t="str">
        <f ca="1"/>
        <v/>
      </c>
      <c r="U35" s="7"/>
      <c r="V35" s="4"/>
      <c r="W35" s="4"/>
      <c r="X35" s="4"/>
      <c r="Y35" s="4"/>
      <c r="Z35" s="4"/>
      <c r="AA35" s="4"/>
      <c r="AB35" s="4"/>
    </row>
    <row r="36" spans="1:28">
      <c r="A36" s="54"/>
      <c r="B36" s="54"/>
      <c r="C36" s="54"/>
      <c r="D36" s="54"/>
      <c r="E36" s="14">
        <f ca="1"/>
        <v>2</v>
      </c>
      <c r="F36" s="13" t="str">
        <f ca="1"/>
        <v>C</v>
      </c>
      <c r="G36" s="13">
        <f ca="1"/>
        <v>9</v>
      </c>
      <c r="H36" s="13">
        <f ca="1"/>
        <v>0.5</v>
      </c>
      <c r="I36" s="13">
        <f ca="1"/>
        <v>0.55555555555555558</v>
      </c>
      <c r="J36" s="13">
        <f ca="1"/>
        <v>0.49690399499995325</v>
      </c>
      <c r="K36" s="13">
        <f ca="1"/>
        <v>0.3888888888888889</v>
      </c>
      <c r="L36" s="13">
        <f ca="1"/>
        <v>92.592592592592595</v>
      </c>
      <c r="M36" s="12" t="str">
        <f ca="1"/>
        <v/>
      </c>
      <c r="T36" s="39"/>
      <c r="U36" s="39"/>
      <c r="V36" s="4"/>
      <c r="W36" s="4"/>
      <c r="X36" s="4"/>
      <c r="Y36" s="4"/>
      <c r="Z36" s="4"/>
      <c r="AA36" s="4"/>
      <c r="AB36" s="4"/>
    </row>
    <row r="37" spans="1:28">
      <c r="A37" s="54"/>
      <c r="B37" s="54"/>
      <c r="C37" s="54"/>
      <c r="D37" s="54"/>
      <c r="E37" s="14">
        <f ca="1"/>
        <v>3</v>
      </c>
      <c r="F37" s="13" t="str">
        <f ca="1"/>
        <v>B</v>
      </c>
      <c r="G37" s="13">
        <f ca="1"/>
        <v>6</v>
      </c>
      <c r="H37" s="13">
        <f ca="1"/>
        <v>0.7</v>
      </c>
      <c r="I37" s="13">
        <f ca="1"/>
        <v>0.66666666666666663</v>
      </c>
      <c r="J37" s="13">
        <f ca="1"/>
        <v>0.47140452079103168</v>
      </c>
      <c r="K37" s="13">
        <f ca="1"/>
        <v>0.61111111111111105</v>
      </c>
      <c r="L37" s="13">
        <f ca="1"/>
        <v>111.11111111111111</v>
      </c>
      <c r="M37" s="12" t="str">
        <f ca="1"/>
        <v/>
      </c>
      <c r="T37" s="39"/>
      <c r="U37" s="39"/>
      <c r="V37" s="4"/>
      <c r="W37" s="4"/>
      <c r="X37" s="4"/>
      <c r="Y37" s="4"/>
      <c r="Z37" s="4"/>
      <c r="AA37" s="4"/>
      <c r="AB37" s="4"/>
    </row>
    <row r="38" spans="1:28">
      <c r="A38" s="54"/>
      <c r="B38" s="54"/>
      <c r="C38" s="54"/>
      <c r="D38" s="54"/>
      <c r="E38" s="14">
        <f ca="1"/>
        <v>4</v>
      </c>
      <c r="F38" s="13" t="str">
        <f ca="1"/>
        <v>D</v>
      </c>
      <c r="G38" s="13">
        <f ca="1"/>
        <v>9</v>
      </c>
      <c r="H38" s="13">
        <f ca="1"/>
        <v>1</v>
      </c>
      <c r="I38" s="13">
        <f ca="1"/>
        <v>0.77777777777777779</v>
      </c>
      <c r="J38" s="13">
        <f ca="1"/>
        <v>0.41573970964154905</v>
      </c>
      <c r="K38" s="13">
        <f ca="1"/>
        <v>1</v>
      </c>
      <c r="L38" s="13">
        <f ca="1"/>
        <v>129.62962962962965</v>
      </c>
      <c r="M38" s="12" t="str">
        <f ca="1"/>
        <v/>
      </c>
      <c r="T38" s="39"/>
      <c r="U38" s="39"/>
      <c r="V38" s="4"/>
      <c r="W38" s="4"/>
      <c r="X38" s="4"/>
      <c r="Y38" s="4"/>
      <c r="Z38" s="4"/>
      <c r="AA38" s="4"/>
      <c r="AB38" s="4"/>
    </row>
    <row r="39" spans="1:28">
      <c r="A39" s="54"/>
      <c r="B39" s="54"/>
      <c r="C39" s="54"/>
      <c r="D39" s="54"/>
      <c r="E39" s="14" t="str">
        <f ca="1"/>
        <v>Total</v>
      </c>
      <c r="F39" s="13" t="str">
        <f ca="1"/>
        <v>ALL</v>
      </c>
      <c r="G39" s="13">
        <f ca="1"/>
        <v>30</v>
      </c>
      <c r="H39" s="13">
        <f ca="1"/>
        <v>1</v>
      </c>
      <c r="I39" s="13">
        <f ca="1"/>
        <v>0.6</v>
      </c>
      <c r="J39" s="13">
        <f ca="1"/>
        <v>0.4898979485566356</v>
      </c>
      <c r="K39" s="13">
        <f ca="1"/>
        <v>1</v>
      </c>
      <c r="L39" s="13">
        <f ca="1"/>
        <v>100</v>
      </c>
      <c r="M39" s="12">
        <f ca="1"/>
        <v>0.10493827160493829</v>
      </c>
      <c r="T39" s="39"/>
      <c r="U39" s="39"/>
      <c r="V39" s="4"/>
      <c r="W39" s="4"/>
      <c r="X39" s="4"/>
      <c r="Y39" s="4"/>
      <c r="Z39" s="4"/>
      <c r="AA39" s="4"/>
      <c r="AB39" s="4"/>
    </row>
    <row r="40" spans="1:28">
      <c r="A40" s="54"/>
      <c r="B40" s="54"/>
      <c r="C40" s="54"/>
      <c r="D40" s="54"/>
      <c r="E40" s="14" t="str">
        <f ca="1"/>
        <v/>
      </c>
      <c r="F40" s="13" t="str">
        <f ca="1"/>
        <v/>
      </c>
      <c r="G40" s="13" t="str">
        <f ca="1"/>
        <v/>
      </c>
      <c r="H40" s="13" t="str">
        <f ca="1"/>
        <v/>
      </c>
      <c r="I40" s="13" t="str">
        <f ca="1"/>
        <v/>
      </c>
      <c r="J40" s="13" t="str">
        <f ca="1"/>
        <v/>
      </c>
      <c r="K40" s="13" t="str">
        <f ca="1"/>
        <v/>
      </c>
      <c r="L40" s="13" t="str">
        <f ca="1"/>
        <v/>
      </c>
      <c r="M40" s="12" t="str">
        <f ca="1"/>
        <v/>
      </c>
      <c r="T40" s="39"/>
      <c r="U40" s="39"/>
      <c r="V40" s="4"/>
      <c r="W40" s="4"/>
      <c r="X40" s="4"/>
      <c r="Y40" s="4"/>
      <c r="Z40" s="4"/>
      <c r="AA40" s="4"/>
      <c r="AB40" s="4"/>
    </row>
    <row r="41" spans="1:28">
      <c r="A41" s="54"/>
      <c r="B41" s="54"/>
      <c r="C41" s="54"/>
      <c r="D41" s="54"/>
      <c r="E41" s="14" t="str">
        <f ca="1"/>
        <v>RSI</v>
      </c>
      <c r="F41" s="13" t="str">
        <f ca="1"/>
        <v/>
      </c>
      <c r="G41" s="13" t="str">
        <f ca="1"/>
        <v/>
      </c>
      <c r="H41" s="13" t="str">
        <f ca="1"/>
        <v/>
      </c>
      <c r="I41" s="13" t="str">
        <f ca="1"/>
        <v/>
      </c>
      <c r="J41" s="13" t="str">
        <f ca="1"/>
        <v/>
      </c>
      <c r="K41" s="13" t="str">
        <f ca="1"/>
        <v/>
      </c>
      <c r="L41" s="13" t="str">
        <f ca="1"/>
        <v/>
      </c>
      <c r="M41" s="12" t="str">
        <f ca="1"/>
        <v/>
      </c>
      <c r="T41" s="39"/>
      <c r="U41" s="39"/>
      <c r="V41" s="4"/>
      <c r="W41" s="4"/>
      <c r="X41" s="4"/>
      <c r="Y41" s="4"/>
      <c r="Z41" s="4"/>
      <c r="AA41" s="4"/>
      <c r="AB41" s="4"/>
    </row>
    <row r="42" spans="1:28">
      <c r="A42" s="54"/>
      <c r="B42" s="54"/>
      <c r="C42" s="54"/>
      <c r="D42" s="54"/>
      <c r="E42" s="14" t="str">
        <f ca="1"/>
        <v>#</v>
      </c>
      <c r="F42" s="13" t="str">
        <f ca="1"/>
        <v>RSI</v>
      </c>
      <c r="G42" s="13" t="str">
        <f ca="1"/>
        <v>#Total</v>
      </c>
      <c r="H42" s="13" t="str">
        <f ca="1"/>
        <v>%Cum_n</v>
      </c>
      <c r="I42" s="13" t="str">
        <f ca="1"/>
        <v>Ymean</v>
      </c>
      <c r="J42" s="13" t="str">
        <f ca="1"/>
        <v>Ystd</v>
      </c>
      <c r="K42" s="13" t="str">
        <f ca="1"/>
        <v>%Cum_Y</v>
      </c>
      <c r="L42" s="13" t="str">
        <f ca="1"/>
        <v>Lift</v>
      </c>
      <c r="M42" s="12" t="str">
        <f ca="1"/>
        <v>R-Square</v>
      </c>
      <c r="T42" s="39"/>
      <c r="U42" s="39"/>
      <c r="V42" s="4"/>
      <c r="W42" s="4"/>
      <c r="X42" s="4"/>
      <c r="Y42" s="4"/>
      <c r="Z42" s="4"/>
      <c r="AA42" s="4"/>
      <c r="AB42" s="4"/>
    </row>
    <row r="43" spans="1:28">
      <c r="A43" s="54"/>
      <c r="B43" s="54"/>
      <c r="C43" s="54"/>
      <c r="D43" s="54"/>
      <c r="E43" s="14">
        <f ca="1"/>
        <v>1</v>
      </c>
      <c r="F43" s="13" t="str">
        <f ca="1"/>
        <v>A</v>
      </c>
      <c r="G43" s="13">
        <f ca="1"/>
        <v>6</v>
      </c>
      <c r="H43" s="13">
        <f ca="1"/>
        <v>0.2</v>
      </c>
      <c r="I43" s="13">
        <f ca="1"/>
        <v>0.33333333333333331</v>
      </c>
      <c r="J43" s="13">
        <f ca="1"/>
        <v>0.47140452079103168</v>
      </c>
      <c r="K43" s="13">
        <f ca="1"/>
        <v>0.1111111111111111</v>
      </c>
      <c r="L43" s="13">
        <f ca="1"/>
        <v>55.555555555555557</v>
      </c>
      <c r="M43" s="12" t="str">
        <f ca="1"/>
        <v/>
      </c>
      <c r="T43" s="39"/>
      <c r="U43" s="39"/>
      <c r="V43" s="4"/>
      <c r="W43" s="4"/>
      <c r="X43" s="4"/>
      <c r="Y43" s="4"/>
      <c r="Z43" s="4"/>
      <c r="AA43" s="4"/>
      <c r="AB43" s="4"/>
    </row>
    <row r="44" spans="1:28">
      <c r="A44" s="54"/>
      <c r="B44" s="54"/>
      <c r="C44" s="54"/>
      <c r="D44" s="54"/>
      <c r="E44" s="14">
        <f ca="1"/>
        <v>2</v>
      </c>
      <c r="F44" s="13" t="str">
        <f ca="1"/>
        <v>C</v>
      </c>
      <c r="G44" s="13">
        <f ca="1"/>
        <v>9</v>
      </c>
      <c r="H44" s="13">
        <f ca="1"/>
        <v>0.5</v>
      </c>
      <c r="I44" s="13">
        <f ca="1"/>
        <v>0.55555555555555558</v>
      </c>
      <c r="J44" s="13">
        <f ca="1"/>
        <v>0.49690399499995325</v>
      </c>
      <c r="K44" s="13">
        <f ca="1"/>
        <v>0.3888888888888889</v>
      </c>
      <c r="L44" s="13">
        <f ca="1"/>
        <v>92.592592592592595</v>
      </c>
      <c r="M44" s="12" t="str">
        <f ca="1"/>
        <v/>
      </c>
      <c r="T44" s="39"/>
      <c r="U44" s="39"/>
      <c r="V44" s="4"/>
      <c r="W44" s="4"/>
      <c r="X44" s="4"/>
      <c r="Y44" s="4"/>
      <c r="Z44" s="4"/>
      <c r="AA44" s="4"/>
      <c r="AB44" s="4"/>
    </row>
    <row r="45" spans="1:28">
      <c r="A45" s="54"/>
      <c r="B45" s="54"/>
      <c r="C45" s="54"/>
      <c r="D45" s="54"/>
      <c r="E45" s="14">
        <f ca="1"/>
        <v>3</v>
      </c>
      <c r="F45" s="13" t="str">
        <f ca="1"/>
        <v>B</v>
      </c>
      <c r="G45" s="13">
        <f ca="1"/>
        <v>6</v>
      </c>
      <c r="H45" s="13">
        <f ca="1"/>
        <v>0.7</v>
      </c>
      <c r="I45" s="13">
        <f ca="1"/>
        <v>0.66666666666666663</v>
      </c>
      <c r="J45" s="13">
        <f ca="1"/>
        <v>0.47140452079103168</v>
      </c>
      <c r="K45" s="13">
        <f ca="1"/>
        <v>0.61111111111111105</v>
      </c>
      <c r="L45" s="13">
        <f ca="1"/>
        <v>111.11111111111111</v>
      </c>
      <c r="M45" s="12" t="str">
        <f ca="1"/>
        <v/>
      </c>
      <c r="T45" s="39"/>
      <c r="U45" s="39"/>
      <c r="V45" s="4"/>
      <c r="W45" s="4"/>
      <c r="X45" s="4"/>
      <c r="Y45" s="4"/>
      <c r="Z45" s="4"/>
      <c r="AA45" s="4"/>
      <c r="AB45" s="4"/>
    </row>
    <row r="46" spans="1:28">
      <c r="A46" s="54"/>
      <c r="B46" s="54"/>
      <c r="C46" s="54"/>
      <c r="D46" s="54"/>
      <c r="E46" s="14">
        <f ca="1"/>
        <v>4</v>
      </c>
      <c r="F46" s="13" t="str">
        <f ca="1"/>
        <v>D</v>
      </c>
      <c r="G46" s="13">
        <f ca="1"/>
        <v>9</v>
      </c>
      <c r="H46" s="13">
        <f ca="1"/>
        <v>1</v>
      </c>
      <c r="I46" s="13">
        <f ca="1"/>
        <v>0.77777777777777779</v>
      </c>
      <c r="J46" s="13">
        <f ca="1"/>
        <v>0.41573970964154905</v>
      </c>
      <c r="K46" s="13">
        <f ca="1"/>
        <v>1</v>
      </c>
      <c r="L46" s="13">
        <f ca="1"/>
        <v>129.62962962962965</v>
      </c>
      <c r="M46" s="12" t="str">
        <f ca="1"/>
        <v/>
      </c>
      <c r="U46" s="7"/>
      <c r="V46" s="4"/>
      <c r="W46" s="4"/>
      <c r="X46" s="4"/>
      <c r="Y46" s="4"/>
      <c r="Z46" s="4"/>
      <c r="AA46" s="4"/>
      <c r="AB46" s="4"/>
    </row>
    <row r="47" spans="1:28">
      <c r="A47" s="54"/>
      <c r="B47" s="54"/>
      <c r="C47" s="54"/>
      <c r="D47" s="54"/>
      <c r="E47" s="14" t="str">
        <f ca="1"/>
        <v>Total</v>
      </c>
      <c r="F47" s="13" t="str">
        <f ca="1"/>
        <v>ALL</v>
      </c>
      <c r="G47" s="13">
        <f ca="1"/>
        <v>30</v>
      </c>
      <c r="H47" s="13">
        <f ca="1"/>
        <v>1</v>
      </c>
      <c r="I47" s="13">
        <f ca="1"/>
        <v>0.6</v>
      </c>
      <c r="J47" s="13">
        <f ca="1"/>
        <v>0.4898979485566356</v>
      </c>
      <c r="K47" s="13">
        <f ca="1"/>
        <v>1</v>
      </c>
      <c r="L47" s="13">
        <f ca="1"/>
        <v>100</v>
      </c>
      <c r="M47" s="12">
        <f ca="1"/>
        <v>0.10493827160493829</v>
      </c>
      <c r="U47" s="7"/>
      <c r="V47" s="4"/>
      <c r="W47" s="4"/>
      <c r="X47" s="4"/>
      <c r="Y47" s="4"/>
      <c r="Z47" s="4"/>
      <c r="AA47" s="4"/>
      <c r="AB47" s="4"/>
    </row>
    <row r="48" spans="1:28">
      <c r="A48" s="54"/>
      <c r="B48" s="54"/>
      <c r="C48" s="54"/>
      <c r="D48" s="54"/>
      <c r="E48" s="14" t="str">
        <f ca="1"/>
        <v/>
      </c>
      <c r="F48" s="13" t="str">
        <f ca="1"/>
        <v/>
      </c>
      <c r="G48" s="13" t="str">
        <f ca="1"/>
        <v/>
      </c>
      <c r="H48" s="13" t="str">
        <f ca="1"/>
        <v/>
      </c>
      <c r="I48" s="13" t="str">
        <f ca="1"/>
        <v/>
      </c>
      <c r="J48" s="13" t="str">
        <f ca="1"/>
        <v/>
      </c>
      <c r="K48" s="13" t="str">
        <f ca="1"/>
        <v/>
      </c>
      <c r="L48" s="13" t="str">
        <f ca="1"/>
        <v/>
      </c>
      <c r="M48" s="12" t="str">
        <f ca="1"/>
        <v/>
      </c>
      <c r="U48" s="7"/>
      <c r="V48" s="4"/>
      <c r="W48" s="4"/>
      <c r="X48" s="4"/>
      <c r="Y48" s="4"/>
      <c r="Z48" s="4"/>
      <c r="AA48" s="4"/>
      <c r="AB48" s="4"/>
    </row>
    <row r="49" spans="1:28">
      <c r="A49" s="54"/>
      <c r="B49" s="54"/>
      <c r="C49" s="54"/>
      <c r="D49" s="54"/>
      <c r="E49" s="14" t="str">
        <f ca="1"/>
        <v>STOCHD</v>
      </c>
      <c r="F49" s="13" t="str">
        <f ca="1"/>
        <v/>
      </c>
      <c r="G49" s="13" t="str">
        <f ca="1"/>
        <v/>
      </c>
      <c r="H49" s="13" t="str">
        <f ca="1"/>
        <v/>
      </c>
      <c r="I49" s="13" t="str">
        <f ca="1"/>
        <v/>
      </c>
      <c r="J49" s="13" t="str">
        <f ca="1"/>
        <v/>
      </c>
      <c r="K49" s="13" t="str">
        <f ca="1"/>
        <v/>
      </c>
      <c r="L49" s="13" t="str">
        <f ca="1"/>
        <v/>
      </c>
      <c r="M49" s="12" t="str">
        <f ca="1"/>
        <v/>
      </c>
      <c r="U49" s="7"/>
      <c r="V49" s="4"/>
      <c r="W49" s="4"/>
      <c r="X49" s="4"/>
      <c r="Y49" s="4"/>
      <c r="Z49" s="4"/>
      <c r="AA49" s="4"/>
      <c r="AB49" s="4"/>
    </row>
    <row r="50" spans="1:28">
      <c r="A50" s="54"/>
      <c r="B50" s="54"/>
      <c r="C50" s="54"/>
      <c r="D50" s="54"/>
      <c r="E50" s="14" t="str">
        <f ca="1"/>
        <v>#</v>
      </c>
      <c r="F50" s="13" t="str">
        <f ca="1"/>
        <v>STOCHD</v>
      </c>
      <c r="G50" s="13" t="str">
        <f ca="1"/>
        <v>#Total</v>
      </c>
      <c r="H50" s="13" t="str">
        <f ca="1"/>
        <v>%Cum_n</v>
      </c>
      <c r="I50" s="13" t="str">
        <f ca="1"/>
        <v>Ymean</v>
      </c>
      <c r="J50" s="13" t="str">
        <f ca="1"/>
        <v>Ystd</v>
      </c>
      <c r="K50" s="13" t="str">
        <f ca="1"/>
        <v>%Cum_Y</v>
      </c>
      <c r="L50" s="13" t="str">
        <f ca="1"/>
        <v>Lift</v>
      </c>
      <c r="M50" s="12" t="str">
        <f ca="1"/>
        <v>R-Square</v>
      </c>
      <c r="U50" s="7"/>
      <c r="V50" s="4"/>
      <c r="W50" s="4"/>
      <c r="X50" s="4"/>
      <c r="Y50" s="4"/>
      <c r="Z50" s="4"/>
      <c r="AA50" s="4"/>
      <c r="AB50" s="4"/>
    </row>
    <row r="51" spans="1:28">
      <c r="A51" s="54"/>
      <c r="B51" s="54"/>
      <c r="C51" s="54"/>
      <c r="D51" s="54"/>
      <c r="E51" s="14">
        <f ca="1"/>
        <v>1</v>
      </c>
      <c r="F51" s="13" t="str">
        <f ca="1"/>
        <v>A</v>
      </c>
      <c r="G51" s="13">
        <f ca="1"/>
        <v>6</v>
      </c>
      <c r="H51" s="13">
        <f ca="1"/>
        <v>0.2</v>
      </c>
      <c r="I51" s="13">
        <f ca="1"/>
        <v>0.33333333333333331</v>
      </c>
      <c r="J51" s="13">
        <f ca="1"/>
        <v>0.47140452079103168</v>
      </c>
      <c r="K51" s="13">
        <f ca="1"/>
        <v>0.1111111111111111</v>
      </c>
      <c r="L51" s="13">
        <f ca="1"/>
        <v>55.555555555555557</v>
      </c>
      <c r="M51" s="12" t="str">
        <f ca="1"/>
        <v/>
      </c>
      <c r="U51" s="7"/>
      <c r="V51" s="4"/>
      <c r="W51" s="4"/>
      <c r="X51" s="4"/>
      <c r="Y51" s="4"/>
      <c r="Z51" s="4"/>
      <c r="AA51" s="4"/>
      <c r="AB51" s="4"/>
    </row>
    <row r="52" spans="1:28">
      <c r="A52" s="54"/>
      <c r="B52" s="54"/>
      <c r="C52" s="54"/>
      <c r="D52" s="54"/>
      <c r="E52" s="14">
        <f ca="1"/>
        <v>2</v>
      </c>
      <c r="F52" s="13" t="str">
        <f ca="1"/>
        <v>C</v>
      </c>
      <c r="G52" s="13">
        <f ca="1"/>
        <v>9</v>
      </c>
      <c r="H52" s="13">
        <f ca="1"/>
        <v>0.5</v>
      </c>
      <c r="I52" s="13">
        <f ca="1"/>
        <v>0.55555555555555558</v>
      </c>
      <c r="J52" s="13">
        <f ca="1"/>
        <v>0.49690399499995325</v>
      </c>
      <c r="K52" s="13">
        <f ca="1"/>
        <v>0.3888888888888889</v>
      </c>
      <c r="L52" s="13">
        <f ca="1"/>
        <v>92.592592592592595</v>
      </c>
      <c r="M52" s="12" t="str">
        <f ca="1"/>
        <v/>
      </c>
      <c r="U52" s="7"/>
      <c r="V52" s="4"/>
      <c r="W52" s="4"/>
      <c r="X52" s="4"/>
      <c r="Y52" s="4"/>
      <c r="Z52" s="4"/>
      <c r="AA52" s="4"/>
      <c r="AB52" s="4"/>
    </row>
    <row r="53" spans="1:28">
      <c r="A53" s="54"/>
      <c r="B53" s="54"/>
      <c r="C53" s="54"/>
      <c r="D53" s="54"/>
      <c r="E53" s="14">
        <f ca="1"/>
        <v>3</v>
      </c>
      <c r="F53" s="13" t="str">
        <f ca="1"/>
        <v>B</v>
      </c>
      <c r="G53" s="13">
        <f ca="1"/>
        <v>6</v>
      </c>
      <c r="H53" s="13">
        <f ca="1"/>
        <v>0.7</v>
      </c>
      <c r="I53" s="13">
        <f ca="1"/>
        <v>0.66666666666666663</v>
      </c>
      <c r="J53" s="13">
        <f ca="1"/>
        <v>0.47140452079103168</v>
      </c>
      <c r="K53" s="13">
        <f ca="1"/>
        <v>0.61111111111111105</v>
      </c>
      <c r="L53" s="13">
        <f ca="1"/>
        <v>111.11111111111111</v>
      </c>
      <c r="M53" s="12" t="str">
        <f ca="1"/>
        <v/>
      </c>
      <c r="U53" s="7"/>
      <c r="V53" s="4"/>
      <c r="W53" s="4"/>
      <c r="X53" s="4"/>
      <c r="Y53" s="4"/>
      <c r="Z53" s="4"/>
      <c r="AA53" s="4"/>
      <c r="AB53" s="4"/>
    </row>
    <row r="54" spans="1:28">
      <c r="A54" s="54"/>
      <c r="B54" s="54"/>
      <c r="C54" s="54"/>
      <c r="D54" s="54"/>
      <c r="E54" s="14">
        <f ca="1"/>
        <v>4</v>
      </c>
      <c r="F54" s="13" t="str">
        <f ca="1"/>
        <v>D</v>
      </c>
      <c r="G54" s="13">
        <f ca="1"/>
        <v>9</v>
      </c>
      <c r="H54" s="13">
        <f ca="1"/>
        <v>1</v>
      </c>
      <c r="I54" s="13">
        <f ca="1"/>
        <v>0.77777777777777779</v>
      </c>
      <c r="J54" s="13">
        <f ca="1"/>
        <v>0.41573970964154905</v>
      </c>
      <c r="K54" s="13">
        <f ca="1"/>
        <v>1</v>
      </c>
      <c r="L54" s="13">
        <f ca="1"/>
        <v>129.62962962962965</v>
      </c>
      <c r="M54" s="12" t="str">
        <f ca="1"/>
        <v/>
      </c>
      <c r="U54" s="7"/>
      <c r="V54" s="4"/>
      <c r="W54" s="4"/>
      <c r="X54" s="4"/>
      <c r="Y54" s="4"/>
      <c r="Z54" s="4"/>
      <c r="AA54" s="4"/>
      <c r="AB54" s="4"/>
    </row>
    <row r="55" spans="1:28">
      <c r="A55" s="54"/>
      <c r="B55" s="54"/>
      <c r="C55" s="54"/>
      <c r="D55" s="54"/>
      <c r="E55" s="14" t="str">
        <f ca="1"/>
        <v>Total</v>
      </c>
      <c r="F55" s="13" t="str">
        <f ca="1"/>
        <v>ALL</v>
      </c>
      <c r="G55" s="13">
        <f ca="1"/>
        <v>30</v>
      </c>
      <c r="H55" s="13">
        <f ca="1"/>
        <v>1</v>
      </c>
      <c r="I55" s="13">
        <f ca="1"/>
        <v>0.6</v>
      </c>
      <c r="J55" s="13">
        <f ca="1"/>
        <v>0.4898979485566356</v>
      </c>
      <c r="K55" s="13">
        <f ca="1"/>
        <v>1</v>
      </c>
      <c r="L55" s="13">
        <f ca="1"/>
        <v>100</v>
      </c>
      <c r="M55" s="12">
        <f ca="1"/>
        <v>0.10493827160493829</v>
      </c>
      <c r="U55" s="7"/>
      <c r="V55" s="4"/>
      <c r="W55" s="4"/>
      <c r="X55" s="4"/>
      <c r="Y55" s="4"/>
      <c r="Z55" s="4"/>
      <c r="AA55" s="4"/>
      <c r="AB55" s="4"/>
    </row>
    <row r="56" spans="1:28">
      <c r="A56" s="54"/>
      <c r="B56" s="54"/>
      <c r="C56" s="54"/>
      <c r="D56" s="54"/>
      <c r="E56" s="11" t="str">
        <f ca="1"/>
        <v/>
      </c>
      <c r="F56" s="10" t="str">
        <f ca="1"/>
        <v/>
      </c>
      <c r="G56" s="10" t="str">
        <f ca="1"/>
        <v/>
      </c>
      <c r="H56" s="10" t="str">
        <f ca="1"/>
        <v/>
      </c>
      <c r="I56" s="10" t="str">
        <f ca="1"/>
        <v/>
      </c>
      <c r="J56" s="10" t="str">
        <f ca="1"/>
        <v/>
      </c>
      <c r="K56" s="10" t="str">
        <f ca="1"/>
        <v/>
      </c>
      <c r="L56" s="10" t="str">
        <f ca="1"/>
        <v/>
      </c>
      <c r="M56" s="9" t="str">
        <f ca="1"/>
        <v/>
      </c>
      <c r="U56" s="7"/>
      <c r="V56" s="4"/>
      <c r="W56" s="4"/>
      <c r="X56" s="4"/>
      <c r="Y56" s="4"/>
      <c r="Z56" s="4"/>
      <c r="AA56" s="4"/>
      <c r="AB56" s="4"/>
    </row>
    <row r="57" spans="1:28">
      <c r="A57" s="54"/>
      <c r="B57" s="54"/>
      <c r="C57" s="54"/>
      <c r="D57" s="54"/>
      <c r="E57" s="8" t="str">
        <f ca="1"/>
        <v>End of output: Weight of Evidence</v>
      </c>
      <c r="F57" s="7" t="str">
        <f ca="1"/>
        <v/>
      </c>
      <c r="G57" s="7" t="str">
        <f ca="1"/>
        <v/>
      </c>
      <c r="H57" s="7" t="str">
        <f ca="1"/>
        <v/>
      </c>
      <c r="I57" s="7" t="str">
        <f ca="1"/>
        <v/>
      </c>
      <c r="J57" s="7" t="str">
        <f ca="1"/>
        <v/>
      </c>
      <c r="K57" s="7" t="str">
        <f ca="1"/>
        <v/>
      </c>
      <c r="L57" s="7" t="str">
        <f ca="1"/>
        <v/>
      </c>
      <c r="M57" s="7" t="str">
        <f ca="1"/>
        <v/>
      </c>
      <c r="U57" s="7"/>
      <c r="V57" s="4"/>
      <c r="W57" s="4"/>
      <c r="X57" s="4"/>
      <c r="Y57" s="4"/>
      <c r="Z57" s="4"/>
      <c r="AA57" s="4"/>
      <c r="AB57" s="4"/>
    </row>
    <row r="58" spans="1:28">
      <c r="A58" s="54"/>
      <c r="B58" s="54"/>
      <c r="C58" s="54"/>
      <c r="D58" s="54"/>
      <c r="E58" s="8"/>
      <c r="F58" s="7"/>
      <c r="G58" s="7"/>
      <c r="H58" s="7"/>
      <c r="I58" s="7"/>
      <c r="J58" s="7"/>
      <c r="K58" s="7"/>
      <c r="L58" s="7"/>
      <c r="M58" s="7"/>
      <c r="U58" s="7"/>
      <c r="V58" s="4"/>
      <c r="W58" s="4"/>
      <c r="X58" s="4"/>
      <c r="Y58" s="4"/>
      <c r="Z58" s="4"/>
      <c r="AA58" s="4"/>
      <c r="AB58" s="4"/>
    </row>
    <row r="59" spans="1:28">
      <c r="A59" s="54"/>
      <c r="B59" s="54"/>
      <c r="C59" s="54"/>
      <c r="D59" s="54"/>
      <c r="E59" s="8"/>
      <c r="F59" s="7"/>
      <c r="G59" s="7"/>
      <c r="H59" s="7"/>
      <c r="I59" s="7"/>
      <c r="J59" s="7"/>
      <c r="K59" s="7"/>
      <c r="L59" s="7"/>
      <c r="M59" s="7"/>
      <c r="U59" s="7"/>
      <c r="V59" s="4"/>
      <c r="W59" s="4"/>
      <c r="X59" s="4"/>
      <c r="Y59" s="4"/>
      <c r="Z59" s="4"/>
      <c r="AA59" s="4"/>
      <c r="AB59" s="4"/>
    </row>
    <row r="60" spans="1:28">
      <c r="A60" s="54"/>
      <c r="B60" s="54"/>
      <c r="C60" s="54"/>
      <c r="D60" s="54"/>
      <c r="E60" s="8"/>
      <c r="F60" s="7"/>
      <c r="G60" s="7"/>
      <c r="H60" s="7"/>
      <c r="I60" s="7"/>
      <c r="J60" s="7"/>
      <c r="K60" s="7"/>
      <c r="L60" s="7"/>
      <c r="M60" s="7"/>
      <c r="U60" s="7"/>
      <c r="V60" s="4"/>
      <c r="W60" s="4"/>
      <c r="X60" s="4"/>
      <c r="Y60" s="4"/>
      <c r="Z60" s="4"/>
      <c r="AA60" s="4"/>
      <c r="AB60" s="4"/>
    </row>
    <row r="61" spans="1:28">
      <c r="A61" s="54"/>
      <c r="B61" s="54"/>
      <c r="C61" s="54"/>
      <c r="D61" s="54"/>
      <c r="E61" s="8"/>
      <c r="F61" s="7"/>
      <c r="G61" s="7"/>
      <c r="H61" s="7"/>
      <c r="I61" s="7"/>
      <c r="J61" s="7"/>
      <c r="K61" s="7"/>
      <c r="L61" s="7"/>
      <c r="M61" s="7"/>
      <c r="U61" s="7"/>
      <c r="V61" s="4"/>
      <c r="W61" s="4"/>
      <c r="X61" s="4"/>
      <c r="Y61" s="4"/>
      <c r="Z61" s="4"/>
      <c r="AA61" s="4"/>
      <c r="AB61" s="4"/>
    </row>
    <row r="62" spans="1:28">
      <c r="A62" s="54"/>
      <c r="B62" s="54"/>
      <c r="C62" s="54"/>
      <c r="D62" s="54"/>
      <c r="E62" s="8"/>
      <c r="F62" s="7"/>
      <c r="G62" s="7"/>
      <c r="H62" s="7"/>
      <c r="I62" s="7"/>
      <c r="J62" s="7"/>
      <c r="K62" s="7"/>
      <c r="L62" s="7"/>
      <c r="M62" s="7"/>
      <c r="U62" s="7"/>
      <c r="V62" s="4"/>
      <c r="W62" s="4"/>
      <c r="X62" s="4"/>
      <c r="Y62" s="4"/>
      <c r="Z62" s="4"/>
      <c r="AA62" s="4"/>
      <c r="AB62" s="4"/>
    </row>
    <row r="63" spans="1:28">
      <c r="A63" s="54"/>
      <c r="B63" s="54"/>
      <c r="C63" s="54"/>
      <c r="D63" s="54"/>
      <c r="E63" s="8"/>
      <c r="F63" s="7"/>
      <c r="G63" s="7"/>
      <c r="H63" s="7"/>
      <c r="I63" s="7"/>
      <c r="J63" s="7"/>
      <c r="K63" s="7"/>
      <c r="L63" s="7"/>
      <c r="M63" s="7"/>
      <c r="U63" s="7"/>
      <c r="V63" s="4"/>
      <c r="W63" s="4"/>
      <c r="X63" s="4"/>
      <c r="Y63" s="4"/>
      <c r="Z63" s="4"/>
      <c r="AA63" s="4"/>
      <c r="AB63" s="4"/>
    </row>
    <row r="64" spans="1:28">
      <c r="A64" s="54"/>
      <c r="B64" s="54"/>
      <c r="C64" s="54"/>
      <c r="D64" s="54"/>
      <c r="E64" s="8"/>
      <c r="F64" s="7"/>
      <c r="G64" s="7"/>
      <c r="H64" s="7"/>
      <c r="I64" s="7"/>
      <c r="J64" s="7"/>
      <c r="K64" s="7"/>
      <c r="L64" s="7"/>
      <c r="M64" s="7"/>
      <c r="U64" s="7"/>
      <c r="V64" s="4"/>
      <c r="W64" s="4"/>
      <c r="X64" s="4"/>
      <c r="Y64" s="4"/>
      <c r="Z64" s="4"/>
      <c r="AA64" s="4"/>
      <c r="AB64" s="4"/>
    </row>
    <row r="65" spans="1:28">
      <c r="A65" s="54"/>
      <c r="B65" s="54"/>
      <c r="C65" s="54"/>
      <c r="D65" s="54"/>
      <c r="E65" s="8"/>
      <c r="F65" s="7"/>
      <c r="G65" s="7"/>
      <c r="H65" s="7"/>
      <c r="I65" s="7"/>
      <c r="J65" s="7"/>
      <c r="K65" s="7"/>
      <c r="L65" s="7"/>
      <c r="M65" s="7"/>
      <c r="U65" s="7"/>
      <c r="V65" s="4"/>
      <c r="W65" s="4"/>
      <c r="X65" s="4"/>
      <c r="Y65" s="4"/>
      <c r="Z65" s="4"/>
      <c r="AA65" s="4"/>
      <c r="AB65" s="4"/>
    </row>
    <row r="66" spans="1:28">
      <c r="A66" s="54"/>
      <c r="B66" s="54"/>
      <c r="C66" s="54"/>
      <c r="D66" s="54"/>
      <c r="E66" s="8"/>
      <c r="F66" s="7"/>
      <c r="G66" s="7"/>
      <c r="H66" s="7"/>
      <c r="I66" s="7"/>
      <c r="J66" s="7"/>
      <c r="K66" s="7"/>
      <c r="L66" s="7"/>
      <c r="M66" s="7"/>
      <c r="U66" s="7"/>
      <c r="V66" s="4"/>
      <c r="W66" s="4"/>
      <c r="X66" s="4"/>
      <c r="Y66" s="4"/>
      <c r="Z66" s="4"/>
      <c r="AA66" s="4"/>
      <c r="AB66" s="4"/>
    </row>
    <row r="67" spans="1:28">
      <c r="A67" s="54"/>
      <c r="B67" s="54"/>
      <c r="C67" s="54"/>
      <c r="D67" s="54"/>
      <c r="E67" s="8"/>
      <c r="F67" s="7"/>
      <c r="G67" s="7"/>
      <c r="H67" s="7"/>
      <c r="I67" s="7"/>
      <c r="J67" s="7"/>
      <c r="K67" s="7"/>
      <c r="L67" s="7"/>
      <c r="M67" s="7"/>
      <c r="U67" s="7"/>
      <c r="V67" s="4"/>
      <c r="W67" s="4"/>
      <c r="X67" s="4"/>
      <c r="Y67" s="4"/>
      <c r="Z67" s="4"/>
      <c r="AA67" s="4"/>
      <c r="AB67" s="4"/>
    </row>
    <row r="68" spans="1:28">
      <c r="A68" s="54"/>
      <c r="B68" s="54"/>
      <c r="C68" s="54"/>
      <c r="D68" s="54"/>
      <c r="E68" s="8"/>
      <c r="F68" s="7"/>
      <c r="G68" s="7"/>
      <c r="H68" s="7"/>
      <c r="I68" s="7"/>
      <c r="J68" s="7"/>
      <c r="K68" s="7"/>
      <c r="L68" s="7"/>
      <c r="M68" s="7"/>
      <c r="U68" s="7"/>
      <c r="V68" s="4"/>
      <c r="W68" s="4"/>
      <c r="X68" s="4"/>
      <c r="Y68" s="4"/>
      <c r="Z68" s="4"/>
      <c r="AA68" s="4"/>
      <c r="AB68" s="4"/>
    </row>
    <row r="69" spans="1:28">
      <c r="A69" s="54"/>
      <c r="B69" s="54"/>
      <c r="C69" s="54"/>
      <c r="D69" s="54"/>
      <c r="E69" s="8"/>
      <c r="F69" s="7"/>
      <c r="G69" s="7"/>
      <c r="H69" s="7"/>
      <c r="I69" s="7"/>
      <c r="J69" s="7"/>
      <c r="K69" s="7"/>
      <c r="L69" s="7"/>
      <c r="M69" s="7"/>
      <c r="U69" s="7"/>
      <c r="V69" s="4"/>
      <c r="W69" s="4"/>
      <c r="X69" s="4"/>
      <c r="Y69" s="4"/>
      <c r="Z69" s="4"/>
      <c r="AA69" s="4"/>
      <c r="AB69" s="4"/>
    </row>
    <row r="70" spans="1:28">
      <c r="A70" s="54"/>
      <c r="B70" s="54"/>
      <c r="C70" s="54"/>
      <c r="D70" s="54"/>
      <c r="E70" s="8"/>
      <c r="F70" s="7"/>
      <c r="G70" s="7"/>
      <c r="H70" s="7"/>
      <c r="I70" s="7"/>
      <c r="J70" s="7"/>
      <c r="K70" s="7"/>
      <c r="L70" s="7"/>
      <c r="M70" s="7"/>
      <c r="U70" s="7"/>
      <c r="V70" s="4"/>
      <c r="W70" s="4"/>
      <c r="X70" s="4"/>
      <c r="Y70" s="4"/>
      <c r="Z70" s="4"/>
      <c r="AA70" s="4"/>
      <c r="AB70" s="4"/>
    </row>
    <row r="71" spans="1:28">
      <c r="A71" s="54"/>
      <c r="B71" s="54"/>
      <c r="C71" s="54"/>
      <c r="D71" s="54"/>
      <c r="E71" s="8"/>
      <c r="F71" s="7"/>
      <c r="G71" s="7"/>
      <c r="H71" s="7"/>
      <c r="I71" s="7"/>
      <c r="J71" s="7"/>
      <c r="K71" s="7"/>
      <c r="L71" s="7"/>
      <c r="M71" s="7"/>
      <c r="U71" s="7"/>
      <c r="V71" s="4"/>
      <c r="W71" s="4"/>
      <c r="X71" s="4"/>
      <c r="Y71" s="4"/>
      <c r="Z71" s="4"/>
      <c r="AA71" s="4"/>
      <c r="AB71" s="4"/>
    </row>
    <row r="72" spans="1:28">
      <c r="A72" s="54"/>
      <c r="B72" s="54"/>
      <c r="C72" s="54"/>
      <c r="D72" s="54"/>
      <c r="E72" s="8"/>
      <c r="F72" s="7"/>
      <c r="G72" s="7"/>
      <c r="H72" s="7"/>
      <c r="I72" s="7"/>
      <c r="J72" s="7"/>
      <c r="K72" s="7"/>
      <c r="L72" s="7"/>
      <c r="M72" s="7"/>
      <c r="U72" s="7"/>
      <c r="V72" s="4"/>
      <c r="W72" s="4"/>
      <c r="X72" s="4"/>
      <c r="Y72" s="4"/>
      <c r="Z72" s="4"/>
      <c r="AA72" s="4"/>
      <c r="AB72" s="4"/>
    </row>
    <row r="73" spans="1:28">
      <c r="A73" s="54"/>
      <c r="B73" s="54"/>
      <c r="C73" s="54"/>
      <c r="D73" s="54"/>
      <c r="E73" s="8"/>
      <c r="F73" s="7"/>
      <c r="G73" s="7"/>
      <c r="H73" s="7"/>
      <c r="I73" s="7"/>
      <c r="J73" s="7"/>
      <c r="K73" s="7"/>
      <c r="L73" s="7"/>
      <c r="M73" s="7"/>
      <c r="U73" s="7"/>
      <c r="V73" s="4"/>
      <c r="W73" s="4"/>
      <c r="X73" s="4"/>
      <c r="Y73" s="4"/>
      <c r="Z73" s="4"/>
      <c r="AA73" s="4"/>
      <c r="AB73" s="4"/>
    </row>
    <row r="74" spans="1:28">
      <c r="A74" s="54"/>
      <c r="B74" s="54"/>
      <c r="C74" s="54"/>
      <c r="D74" s="54"/>
      <c r="E74" s="8"/>
      <c r="F74" s="7"/>
      <c r="G74" s="7"/>
      <c r="H74" s="7"/>
      <c r="I74" s="7"/>
      <c r="J74" s="7"/>
      <c r="K74" s="7"/>
      <c r="L74" s="7"/>
      <c r="M74" s="7"/>
      <c r="U74" s="7"/>
      <c r="V74" s="4"/>
      <c r="W74" s="4"/>
      <c r="X74" s="4"/>
      <c r="Y74" s="4"/>
      <c r="Z74" s="4"/>
      <c r="AA74" s="4"/>
      <c r="AB74" s="4"/>
    </row>
    <row r="75" spans="1:28">
      <c r="A75" s="54"/>
      <c r="B75" s="54"/>
      <c r="C75" s="54"/>
      <c r="D75" s="54"/>
      <c r="E75" s="8"/>
      <c r="F75" s="7"/>
      <c r="G75" s="7"/>
      <c r="H75" s="7"/>
      <c r="I75" s="7"/>
      <c r="J75" s="7"/>
      <c r="K75" s="7"/>
      <c r="L75" s="7"/>
      <c r="M75" s="7"/>
      <c r="U75" s="7"/>
      <c r="V75" s="4"/>
      <c r="W75" s="4"/>
      <c r="X75" s="4"/>
      <c r="Y75" s="4"/>
      <c r="Z75" s="4"/>
      <c r="AA75" s="4"/>
      <c r="AB75" s="4"/>
    </row>
    <row r="76" spans="1:28">
      <c r="A76" s="54"/>
      <c r="B76" s="54"/>
      <c r="C76" s="54"/>
      <c r="D76" s="54"/>
      <c r="E76" s="8"/>
      <c r="F76" s="7"/>
      <c r="G76" s="7"/>
      <c r="H76" s="7"/>
      <c r="I76" s="7"/>
      <c r="J76" s="7"/>
      <c r="K76" s="7"/>
      <c r="L76" s="7"/>
      <c r="M76" s="7"/>
      <c r="U76" s="7"/>
      <c r="V76" s="4"/>
      <c r="W76" s="4"/>
      <c r="X76" s="4"/>
      <c r="Y76" s="4"/>
      <c r="Z76" s="4"/>
      <c r="AA76" s="4"/>
      <c r="AB76" s="4"/>
    </row>
    <row r="77" spans="1:28">
      <c r="A77" s="54"/>
      <c r="B77" s="54"/>
      <c r="C77" s="54"/>
      <c r="D77" s="54"/>
      <c r="E77" s="8"/>
      <c r="F77" s="7"/>
      <c r="G77" s="7"/>
      <c r="H77" s="7"/>
      <c r="I77" s="7"/>
      <c r="J77" s="7"/>
      <c r="K77" s="7"/>
      <c r="L77" s="7"/>
      <c r="M77" s="7"/>
      <c r="U77" s="7"/>
      <c r="V77" s="4"/>
      <c r="W77" s="4"/>
      <c r="X77" s="4"/>
      <c r="Y77" s="4"/>
      <c r="Z77" s="4"/>
      <c r="AA77" s="4"/>
      <c r="AB77" s="4"/>
    </row>
    <row r="78" spans="1:28">
      <c r="A78" s="54"/>
      <c r="B78" s="54"/>
      <c r="C78" s="54"/>
      <c r="D78" s="54"/>
      <c r="E78" s="8"/>
      <c r="F78" s="7"/>
      <c r="G78" s="7"/>
      <c r="H78" s="7"/>
      <c r="I78" s="7"/>
      <c r="J78" s="7"/>
      <c r="K78" s="7"/>
      <c r="L78" s="7"/>
      <c r="M78" s="7"/>
      <c r="U78" s="7"/>
      <c r="V78" s="4"/>
      <c r="W78" s="4"/>
      <c r="X78" s="4"/>
      <c r="Y78" s="4"/>
      <c r="Z78" s="4"/>
      <c r="AA78" s="4"/>
      <c r="AB78" s="4"/>
    </row>
    <row r="79" spans="1:28">
      <c r="A79" s="54"/>
      <c r="B79" s="54"/>
      <c r="C79" s="54"/>
      <c r="D79" s="54"/>
      <c r="E79" s="8"/>
      <c r="F79" s="7"/>
      <c r="G79" s="7"/>
      <c r="H79" s="7"/>
      <c r="I79" s="7"/>
      <c r="J79" s="7"/>
      <c r="K79" s="7"/>
      <c r="L79" s="7"/>
      <c r="M79" s="7"/>
      <c r="U79" s="7"/>
      <c r="V79" s="4"/>
      <c r="W79" s="4"/>
      <c r="X79" s="4"/>
      <c r="Y79" s="4"/>
      <c r="Z79" s="4"/>
      <c r="AA79" s="4"/>
      <c r="AB79" s="4"/>
    </row>
    <row r="80" spans="1:28">
      <c r="A80" s="54"/>
      <c r="B80" s="54"/>
      <c r="C80" s="54"/>
      <c r="D80" s="54"/>
      <c r="E80" s="8"/>
      <c r="F80" s="7"/>
      <c r="G80" s="7"/>
      <c r="H80" s="7"/>
      <c r="I80" s="7"/>
      <c r="J80" s="7"/>
      <c r="K80" s="7"/>
      <c r="L80" s="7"/>
      <c r="M80" s="7"/>
      <c r="U80" s="7"/>
      <c r="V80" s="4"/>
      <c r="W80" s="4"/>
      <c r="X80" s="4"/>
      <c r="Y80" s="4"/>
      <c r="Z80" s="4"/>
      <c r="AA80" s="4"/>
      <c r="AB80" s="4"/>
    </row>
    <row r="81" spans="1:28">
      <c r="A81" s="54"/>
      <c r="B81" s="54"/>
      <c r="C81" s="54"/>
      <c r="D81" s="54"/>
      <c r="E81" s="8"/>
      <c r="F81" s="7"/>
      <c r="G81" s="7"/>
      <c r="H81" s="7"/>
      <c r="I81" s="7"/>
      <c r="J81" s="7"/>
      <c r="K81" s="7"/>
      <c r="L81" s="7"/>
      <c r="M81" s="7"/>
      <c r="U81" s="7"/>
      <c r="V81" s="4"/>
      <c r="W81" s="4"/>
      <c r="X81" s="4"/>
      <c r="Y81" s="4"/>
      <c r="Z81" s="4"/>
      <c r="AA81" s="4"/>
      <c r="AB81" s="4"/>
    </row>
    <row r="82" spans="1:28">
      <c r="A82" s="54"/>
      <c r="B82" s="54"/>
      <c r="C82" s="54"/>
      <c r="D82" s="54"/>
      <c r="E82" s="8"/>
      <c r="F82" s="7"/>
      <c r="G82" s="7"/>
      <c r="H82" s="7"/>
      <c r="I82" s="7"/>
      <c r="J82" s="7"/>
      <c r="K82" s="7"/>
      <c r="L82" s="7"/>
      <c r="M82" s="7"/>
      <c r="U82" s="7"/>
      <c r="V82" s="4"/>
      <c r="W82" s="4"/>
      <c r="X82" s="4"/>
      <c r="Y82" s="4"/>
      <c r="Z82" s="4"/>
      <c r="AA82" s="4"/>
      <c r="AB82" s="4"/>
    </row>
    <row r="83" spans="1:28">
      <c r="A83" s="54"/>
      <c r="B83" s="54"/>
      <c r="C83" s="54"/>
      <c r="D83" s="54"/>
      <c r="E83" s="8"/>
      <c r="F83" s="7"/>
      <c r="G83" s="7"/>
      <c r="H83" s="7"/>
      <c r="I83" s="7"/>
      <c r="J83" s="7"/>
      <c r="K83" s="7"/>
      <c r="L83" s="7"/>
      <c r="M83" s="7"/>
      <c r="U83" s="7"/>
      <c r="V83" s="4"/>
      <c r="W83" s="4"/>
      <c r="X83" s="4"/>
      <c r="Y83" s="4"/>
      <c r="Z83" s="4"/>
      <c r="AA83" s="4"/>
      <c r="AB83" s="4"/>
    </row>
    <row r="84" spans="1:28">
      <c r="A84" s="54"/>
      <c r="B84" s="54"/>
      <c r="C84" s="54"/>
      <c r="D84" s="54"/>
      <c r="E84" s="8"/>
      <c r="F84" s="7"/>
      <c r="G84" s="7"/>
      <c r="H84" s="7"/>
      <c r="I84" s="7"/>
      <c r="J84" s="7"/>
      <c r="K84" s="7"/>
      <c r="L84" s="7"/>
      <c r="M84" s="7"/>
      <c r="U84" s="7"/>
      <c r="V84" s="4"/>
      <c r="W84" s="4"/>
      <c r="X84" s="4"/>
      <c r="Y84" s="4"/>
      <c r="Z84" s="4"/>
      <c r="AA84" s="4"/>
      <c r="AB84" s="4"/>
    </row>
    <row r="85" spans="1:28">
      <c r="A85" s="54"/>
      <c r="B85" s="54"/>
      <c r="C85" s="54"/>
      <c r="D85" s="54"/>
      <c r="E85" s="8"/>
      <c r="F85" s="7"/>
      <c r="G85" s="7"/>
      <c r="H85" s="7"/>
      <c r="I85" s="7"/>
      <c r="J85" s="7"/>
      <c r="K85" s="7"/>
      <c r="L85" s="7"/>
      <c r="M85" s="7"/>
      <c r="U85" s="7"/>
      <c r="V85" s="4"/>
      <c r="W85" s="4"/>
      <c r="X85" s="4"/>
      <c r="Y85" s="4"/>
      <c r="Z85" s="4"/>
      <c r="AA85" s="4"/>
      <c r="AB85" s="4"/>
    </row>
    <row r="86" spans="1:28">
      <c r="A86" s="54"/>
      <c r="B86" s="54"/>
      <c r="C86" s="54"/>
      <c r="D86" s="54"/>
      <c r="E86" s="8"/>
      <c r="F86" s="7"/>
      <c r="G86" s="7"/>
      <c r="H86" s="7"/>
      <c r="I86" s="7"/>
      <c r="J86" s="7"/>
      <c r="K86" s="7"/>
      <c r="L86" s="7"/>
      <c r="M86" s="7"/>
      <c r="U86" s="7"/>
      <c r="V86" s="4"/>
      <c r="W86" s="4"/>
      <c r="X86" s="4"/>
      <c r="Y86" s="4"/>
      <c r="Z86" s="4"/>
      <c r="AA86" s="4"/>
      <c r="AB86" s="4"/>
    </row>
    <row r="87" spans="1:28">
      <c r="A87" s="54"/>
      <c r="B87" s="54"/>
      <c r="C87" s="54"/>
      <c r="D87" s="54"/>
      <c r="E87" s="8"/>
      <c r="F87" s="7"/>
      <c r="G87" s="7"/>
      <c r="H87" s="7"/>
      <c r="I87" s="7"/>
      <c r="J87" s="7"/>
      <c r="K87" s="7"/>
      <c r="L87" s="7"/>
      <c r="M87" s="7"/>
      <c r="U87" s="7"/>
      <c r="V87" s="4"/>
      <c r="W87" s="4"/>
      <c r="X87" s="4"/>
      <c r="Y87" s="4"/>
      <c r="Z87" s="4"/>
      <c r="AA87" s="4"/>
      <c r="AB87" s="4"/>
    </row>
    <row r="88" spans="1:28">
      <c r="A88" s="54"/>
      <c r="B88" s="54"/>
      <c r="C88" s="54"/>
      <c r="D88" s="54"/>
      <c r="E88" s="8"/>
      <c r="F88" s="7"/>
      <c r="G88" s="7"/>
      <c r="H88" s="7"/>
      <c r="I88" s="7"/>
      <c r="J88" s="7"/>
      <c r="K88" s="7"/>
      <c r="L88" s="7"/>
      <c r="M88" s="7"/>
      <c r="U88" s="7"/>
      <c r="V88" s="4"/>
      <c r="W88" s="4"/>
      <c r="X88" s="4"/>
      <c r="Y88" s="4"/>
      <c r="Z88" s="4"/>
      <c r="AA88" s="4"/>
      <c r="AB88" s="4"/>
    </row>
    <row r="89" spans="1:28">
      <c r="A89" s="54"/>
      <c r="B89" s="54"/>
      <c r="C89" s="54"/>
      <c r="D89" s="54"/>
      <c r="E89" s="8"/>
      <c r="F89" s="7"/>
      <c r="G89" s="7"/>
      <c r="H89" s="7"/>
      <c r="I89" s="7"/>
      <c r="J89" s="7"/>
      <c r="K89" s="7"/>
      <c r="L89" s="7"/>
      <c r="M89" s="7"/>
      <c r="U89" s="7"/>
      <c r="V89" s="4"/>
      <c r="W89" s="4"/>
      <c r="X89" s="4"/>
      <c r="Y89" s="4"/>
      <c r="Z89" s="4"/>
      <c r="AA89" s="4"/>
      <c r="AB89" s="4"/>
    </row>
    <row r="90" spans="1:28">
      <c r="A90" s="54"/>
      <c r="B90" s="54"/>
      <c r="C90" s="54"/>
      <c r="D90" s="54"/>
      <c r="E90" s="8"/>
      <c r="F90" s="7"/>
      <c r="G90" s="7"/>
      <c r="H90" s="7"/>
      <c r="I90" s="7"/>
      <c r="J90" s="7"/>
      <c r="K90" s="7"/>
      <c r="L90" s="7"/>
      <c r="M90" s="7"/>
      <c r="U90" s="7"/>
      <c r="V90" s="4"/>
      <c r="W90" s="4"/>
      <c r="X90" s="4"/>
      <c r="Y90" s="4"/>
      <c r="Z90" s="4"/>
      <c r="AA90" s="4"/>
      <c r="AB90" s="4"/>
    </row>
    <row r="91" spans="1:28">
      <c r="A91" s="54"/>
      <c r="B91" s="54"/>
      <c r="C91" s="54"/>
      <c r="D91" s="54"/>
      <c r="E91" s="8"/>
      <c r="F91" s="7"/>
      <c r="G91" s="7"/>
      <c r="H91" s="7"/>
      <c r="I91" s="7"/>
      <c r="J91" s="7"/>
      <c r="K91" s="7"/>
      <c r="L91" s="7"/>
      <c r="M91" s="7"/>
      <c r="U91" s="7"/>
      <c r="V91" s="4"/>
      <c r="W91" s="4"/>
      <c r="X91" s="4"/>
      <c r="Y91" s="4"/>
      <c r="Z91" s="4"/>
      <c r="AA91" s="4"/>
      <c r="AB91" s="4"/>
    </row>
    <row r="92" spans="1:28">
      <c r="A92" s="54"/>
      <c r="B92" s="54"/>
      <c r="C92" s="54"/>
      <c r="D92" s="54"/>
      <c r="E92" s="8"/>
      <c r="F92" s="7"/>
      <c r="G92" s="7"/>
      <c r="H92" s="7"/>
      <c r="I92" s="7"/>
      <c r="J92" s="7"/>
      <c r="K92" s="7"/>
      <c r="L92" s="7"/>
      <c r="M92" s="7"/>
      <c r="U92" s="7"/>
      <c r="V92" s="4"/>
      <c r="W92" s="4"/>
      <c r="X92" s="4"/>
      <c r="Y92" s="4"/>
      <c r="Z92" s="4"/>
      <c r="AA92" s="4"/>
      <c r="AB92" s="4"/>
    </row>
    <row r="93" spans="1:28">
      <c r="A93" s="54"/>
      <c r="B93" s="54"/>
      <c r="C93" s="54"/>
      <c r="D93" s="54"/>
      <c r="E93" s="8"/>
      <c r="F93" s="7"/>
      <c r="G93" s="7"/>
      <c r="H93" s="7"/>
      <c r="I93" s="7"/>
      <c r="J93" s="7"/>
      <c r="K93" s="7"/>
      <c r="L93" s="7"/>
      <c r="M93" s="7"/>
      <c r="U93" s="7"/>
      <c r="V93" s="4"/>
      <c r="W93" s="4"/>
      <c r="X93" s="4"/>
      <c r="Y93" s="4"/>
      <c r="Z93" s="4"/>
      <c r="AA93" s="4"/>
      <c r="AB93" s="4"/>
    </row>
    <row r="94" spans="1:28">
      <c r="A94" s="54"/>
      <c r="B94" s="54"/>
      <c r="C94" s="54"/>
      <c r="D94" s="54"/>
      <c r="E94" s="8"/>
      <c r="F94" s="7"/>
      <c r="G94" s="7"/>
      <c r="H94" s="7"/>
      <c r="I94" s="7"/>
      <c r="J94" s="7"/>
      <c r="K94" s="7"/>
      <c r="L94" s="7"/>
      <c r="M94" s="7"/>
      <c r="U94" s="7"/>
      <c r="V94" s="4"/>
      <c r="W94" s="4"/>
      <c r="X94" s="4"/>
      <c r="Y94" s="4"/>
      <c r="Z94" s="4"/>
      <c r="AA94" s="4"/>
      <c r="AB94" s="4"/>
    </row>
    <row r="95" spans="1:28">
      <c r="A95" s="54"/>
      <c r="B95" s="54"/>
      <c r="C95" s="54"/>
      <c r="D95" s="54"/>
      <c r="E95" s="8"/>
      <c r="F95" s="7"/>
      <c r="G95" s="7"/>
      <c r="H95" s="7"/>
      <c r="I95" s="7"/>
      <c r="J95" s="7"/>
      <c r="K95" s="7"/>
      <c r="L95" s="7"/>
      <c r="M95" s="7"/>
      <c r="U95" s="7"/>
      <c r="V95" s="4"/>
      <c r="W95" s="4"/>
      <c r="X95" s="4"/>
      <c r="Y95" s="4"/>
      <c r="Z95" s="4"/>
      <c r="AA95" s="4"/>
      <c r="AB95" s="4"/>
    </row>
    <row r="96" spans="1:28">
      <c r="A96" s="54"/>
      <c r="B96" s="54"/>
      <c r="C96" s="54"/>
      <c r="D96" s="54"/>
      <c r="E96" s="8"/>
      <c r="F96" s="7"/>
      <c r="G96" s="7"/>
      <c r="H96" s="7"/>
      <c r="I96" s="7"/>
      <c r="J96" s="7"/>
      <c r="K96" s="7"/>
      <c r="L96" s="7"/>
      <c r="M96" s="7"/>
      <c r="U96" s="7"/>
      <c r="V96" s="4"/>
      <c r="W96" s="4"/>
      <c r="X96" s="4"/>
      <c r="Y96" s="4"/>
      <c r="Z96" s="4"/>
      <c r="AA96" s="4"/>
      <c r="AB96" s="4"/>
    </row>
    <row r="97" spans="1:28">
      <c r="A97" s="54"/>
      <c r="B97" s="54"/>
      <c r="C97" s="54"/>
      <c r="D97" s="54"/>
      <c r="E97" s="8"/>
      <c r="F97" s="7"/>
      <c r="G97" s="7"/>
      <c r="H97" s="7"/>
      <c r="I97" s="7"/>
      <c r="J97" s="7"/>
      <c r="K97" s="7"/>
      <c r="L97" s="7"/>
      <c r="M97" s="7"/>
      <c r="U97" s="7"/>
      <c r="V97" s="4"/>
      <c r="W97" s="4"/>
      <c r="X97" s="4"/>
      <c r="Y97" s="4"/>
      <c r="Z97" s="4"/>
      <c r="AA97" s="4"/>
      <c r="AB97" s="4"/>
    </row>
    <row r="98" spans="1:28">
      <c r="A98" s="54"/>
      <c r="B98" s="54"/>
      <c r="C98" s="54"/>
      <c r="D98" s="54"/>
      <c r="E98" s="8"/>
      <c r="F98" s="7"/>
      <c r="G98" s="7"/>
      <c r="H98" s="7"/>
      <c r="I98" s="7"/>
      <c r="J98" s="7"/>
      <c r="K98" s="7"/>
      <c r="L98" s="7"/>
      <c r="M98" s="7"/>
      <c r="U98" s="7"/>
      <c r="V98" s="4"/>
      <c r="W98" s="4"/>
      <c r="X98" s="4"/>
      <c r="Y98" s="4"/>
      <c r="Z98" s="4"/>
      <c r="AA98" s="4"/>
      <c r="AB98" s="4"/>
    </row>
    <row r="99" spans="1:28">
      <c r="A99" s="54"/>
      <c r="B99" s="54"/>
      <c r="C99" s="54"/>
      <c r="D99" s="54"/>
      <c r="E99" s="8"/>
      <c r="F99" s="7"/>
      <c r="G99" s="7"/>
      <c r="H99" s="7"/>
      <c r="I99" s="7"/>
      <c r="J99" s="7"/>
      <c r="K99" s="7"/>
      <c r="L99" s="7"/>
      <c r="M99" s="7"/>
      <c r="U99" s="7"/>
      <c r="V99" s="4"/>
      <c r="W99" s="4"/>
      <c r="X99" s="4"/>
      <c r="Y99" s="4"/>
      <c r="Z99" s="4"/>
      <c r="AA99" s="4"/>
      <c r="AB99" s="4"/>
    </row>
    <row r="100" spans="1:28">
      <c r="A100" s="54"/>
      <c r="B100" s="54"/>
      <c r="C100" s="54"/>
      <c r="D100" s="54"/>
      <c r="E100" s="8"/>
      <c r="F100" s="7"/>
      <c r="G100" s="7"/>
      <c r="H100" s="7"/>
      <c r="I100" s="7"/>
      <c r="J100" s="7"/>
      <c r="K100" s="7"/>
      <c r="L100" s="7"/>
      <c r="M100" s="7"/>
      <c r="U100" s="7"/>
      <c r="V100" s="4"/>
      <c r="W100" s="4"/>
      <c r="X100" s="4"/>
      <c r="Y100" s="4"/>
      <c r="Z100" s="4"/>
      <c r="AA100" s="4"/>
      <c r="AB100" s="4"/>
    </row>
    <row r="101" spans="1:28">
      <c r="A101" s="54"/>
      <c r="B101" s="54"/>
      <c r="C101" s="54"/>
      <c r="D101" s="54"/>
      <c r="E101" s="8"/>
      <c r="F101" s="7"/>
      <c r="G101" s="7"/>
      <c r="H101" s="7"/>
      <c r="I101" s="7"/>
      <c r="J101" s="7"/>
      <c r="K101" s="7"/>
      <c r="L101" s="7"/>
      <c r="M101" s="7"/>
      <c r="U101" s="7"/>
      <c r="V101" s="4"/>
      <c r="W101" s="4"/>
      <c r="X101" s="4"/>
      <c r="Y101" s="4"/>
      <c r="Z101" s="4"/>
      <c r="AA101" s="4"/>
      <c r="AB101" s="4"/>
    </row>
    <row r="102" spans="1:28">
      <c r="A102" s="54"/>
      <c r="B102" s="54"/>
      <c r="C102" s="54"/>
      <c r="D102" s="54"/>
      <c r="E102" s="8"/>
      <c r="F102" s="7"/>
      <c r="G102" s="7"/>
      <c r="H102" s="7"/>
      <c r="I102" s="7"/>
      <c r="J102" s="7"/>
      <c r="K102" s="7"/>
      <c r="L102" s="7"/>
      <c r="M102" s="7"/>
      <c r="U102" s="7"/>
      <c r="V102" s="4"/>
      <c r="W102" s="4"/>
      <c r="X102" s="4"/>
      <c r="Y102" s="4"/>
      <c r="Z102" s="4"/>
      <c r="AA102" s="4"/>
      <c r="AB102" s="4"/>
    </row>
    <row r="103" spans="1:28">
      <c r="A103" s="54"/>
      <c r="B103" s="54"/>
      <c r="C103" s="54"/>
      <c r="D103" s="54"/>
      <c r="E103" s="8"/>
      <c r="F103" s="7"/>
      <c r="G103" s="7"/>
      <c r="H103" s="7"/>
      <c r="I103" s="7"/>
      <c r="J103" s="7"/>
      <c r="K103" s="7"/>
      <c r="L103" s="7"/>
      <c r="M103" s="7"/>
      <c r="U103" s="7"/>
      <c r="V103" s="4"/>
      <c r="W103" s="4"/>
      <c r="X103" s="4"/>
      <c r="Y103" s="4"/>
      <c r="Z103" s="4"/>
      <c r="AA103" s="4"/>
      <c r="AB103" s="4"/>
    </row>
    <row r="104" spans="1:28">
      <c r="A104" s="54"/>
      <c r="B104" s="54"/>
      <c r="C104" s="54"/>
      <c r="D104" s="54"/>
      <c r="E104" s="8"/>
      <c r="F104" s="7"/>
      <c r="G104" s="7"/>
      <c r="H104" s="7"/>
      <c r="I104" s="7"/>
      <c r="J104" s="7"/>
      <c r="K104" s="7"/>
      <c r="L104" s="7"/>
      <c r="M104" s="7"/>
      <c r="U104" s="7"/>
      <c r="V104" s="4"/>
      <c r="W104" s="4"/>
      <c r="X104" s="4"/>
      <c r="Y104" s="4"/>
      <c r="Z104" s="4"/>
      <c r="AA104" s="4"/>
      <c r="AB104" s="4"/>
    </row>
    <row r="105" spans="1:28">
      <c r="A105" s="54"/>
      <c r="B105" s="54"/>
      <c r="C105" s="54"/>
      <c r="D105" s="54"/>
      <c r="E105" s="8"/>
      <c r="F105" s="7"/>
      <c r="G105" s="7"/>
      <c r="H105" s="7"/>
      <c r="I105" s="7"/>
      <c r="J105" s="7"/>
      <c r="K105" s="7"/>
      <c r="L105" s="7"/>
      <c r="M105" s="7"/>
      <c r="U105" s="7"/>
      <c r="V105" s="4"/>
      <c r="W105" s="4"/>
      <c r="X105" s="4"/>
      <c r="Y105" s="4"/>
      <c r="Z105" s="4"/>
      <c r="AA105" s="4"/>
      <c r="AB105" s="4"/>
    </row>
    <row r="106" spans="1:28">
      <c r="A106" s="54"/>
      <c r="B106" s="54"/>
      <c r="C106" s="54"/>
      <c r="D106" s="54"/>
      <c r="E106" s="8"/>
      <c r="F106" s="7"/>
      <c r="G106" s="7"/>
      <c r="H106" s="7"/>
      <c r="I106" s="7"/>
      <c r="J106" s="7"/>
      <c r="K106" s="7"/>
      <c r="L106" s="7"/>
      <c r="M106" s="7"/>
      <c r="U106" s="7"/>
      <c r="V106" s="4"/>
      <c r="W106" s="4"/>
      <c r="X106" s="4"/>
      <c r="Y106" s="4"/>
      <c r="Z106" s="4"/>
      <c r="AA106" s="4"/>
      <c r="AB106" s="4"/>
    </row>
    <row r="107" spans="1:28">
      <c r="A107" s="54"/>
      <c r="B107" s="54"/>
      <c r="C107" s="54"/>
      <c r="D107" s="54"/>
      <c r="E107" s="8"/>
      <c r="F107" s="7"/>
      <c r="G107" s="7"/>
      <c r="H107" s="7"/>
      <c r="I107" s="7"/>
      <c r="J107" s="7"/>
      <c r="K107" s="7"/>
      <c r="L107" s="7"/>
      <c r="M107" s="7"/>
      <c r="U107" s="7"/>
      <c r="V107" s="4"/>
      <c r="W107" s="4"/>
      <c r="X107" s="4"/>
      <c r="Y107" s="4"/>
      <c r="Z107" s="4"/>
      <c r="AA107" s="4"/>
      <c r="AB107" s="4"/>
    </row>
    <row r="108" spans="1:28">
      <c r="A108" s="54"/>
      <c r="B108" s="54"/>
      <c r="C108" s="54"/>
      <c r="D108" s="54"/>
      <c r="E108" s="8"/>
      <c r="F108" s="7"/>
      <c r="G108" s="7"/>
      <c r="H108" s="7"/>
      <c r="I108" s="7"/>
      <c r="J108" s="7"/>
      <c r="K108" s="7"/>
      <c r="L108" s="7"/>
      <c r="M108" s="7"/>
      <c r="U108" s="7"/>
      <c r="V108" s="4"/>
      <c r="W108" s="4"/>
      <c r="X108" s="4"/>
      <c r="Y108" s="4"/>
      <c r="Z108" s="4"/>
      <c r="AA108" s="4"/>
      <c r="AB108" s="4"/>
    </row>
    <row r="109" spans="1:28">
      <c r="A109" s="54"/>
      <c r="B109" s="54"/>
      <c r="C109" s="54"/>
      <c r="D109" s="54"/>
      <c r="E109" s="8"/>
      <c r="F109" s="7"/>
      <c r="G109" s="7"/>
      <c r="H109" s="7"/>
      <c r="I109" s="7"/>
      <c r="J109" s="7"/>
      <c r="K109" s="7"/>
      <c r="L109" s="7"/>
      <c r="M109" s="7"/>
      <c r="U109" s="7"/>
      <c r="V109" s="4"/>
      <c r="W109" s="4"/>
      <c r="X109" s="4"/>
      <c r="Y109" s="4"/>
      <c r="Z109" s="4"/>
      <c r="AA109" s="4"/>
      <c r="AB109" s="4"/>
    </row>
    <row r="110" spans="1:28">
      <c r="A110" s="54"/>
      <c r="B110" s="54"/>
      <c r="C110" s="54"/>
      <c r="D110" s="54"/>
      <c r="E110" s="8"/>
      <c r="F110" s="7"/>
      <c r="G110" s="7"/>
      <c r="H110" s="7"/>
      <c r="I110" s="7"/>
      <c r="J110" s="7"/>
      <c r="K110" s="7"/>
      <c r="L110" s="7"/>
      <c r="M110" s="7"/>
      <c r="U110" s="7"/>
      <c r="V110" s="4"/>
      <c r="W110" s="4"/>
      <c r="X110" s="4"/>
      <c r="Y110" s="4"/>
      <c r="Z110" s="4"/>
      <c r="AA110" s="4"/>
      <c r="AB110" s="4"/>
    </row>
    <row r="111" spans="1:28">
      <c r="A111" s="54"/>
      <c r="B111" s="54"/>
      <c r="C111" s="54"/>
      <c r="D111" s="54"/>
      <c r="E111" s="8"/>
      <c r="F111" s="7"/>
      <c r="G111" s="7"/>
      <c r="H111" s="7"/>
      <c r="I111" s="7"/>
      <c r="J111" s="7"/>
      <c r="K111" s="7"/>
      <c r="L111" s="7"/>
      <c r="M111" s="7"/>
      <c r="U111" s="7"/>
      <c r="V111" s="4"/>
      <c r="W111" s="4"/>
      <c r="X111" s="4"/>
      <c r="Y111" s="4"/>
      <c r="Z111" s="4"/>
      <c r="AA111" s="4"/>
      <c r="AB111" s="4"/>
    </row>
    <row r="112" spans="1:28">
      <c r="A112" s="54"/>
      <c r="B112" s="54"/>
      <c r="C112" s="54"/>
      <c r="D112" s="54"/>
      <c r="E112" s="8"/>
      <c r="F112" s="7"/>
      <c r="G112" s="7"/>
      <c r="H112" s="7"/>
      <c r="I112" s="7"/>
      <c r="J112" s="7"/>
      <c r="K112" s="7"/>
      <c r="L112" s="7"/>
      <c r="M112" s="7"/>
      <c r="U112" s="7"/>
      <c r="V112" s="4"/>
      <c r="W112" s="4"/>
      <c r="X112" s="4"/>
      <c r="Y112" s="4"/>
      <c r="Z112" s="4"/>
      <c r="AA112" s="4"/>
      <c r="AB112" s="4"/>
    </row>
    <row r="113" spans="1:28">
      <c r="A113" s="54"/>
      <c r="B113" s="54"/>
      <c r="C113" s="54"/>
      <c r="D113" s="54"/>
      <c r="E113" s="8"/>
      <c r="F113" s="7"/>
      <c r="G113" s="7"/>
      <c r="H113" s="7"/>
      <c r="I113" s="7"/>
      <c r="J113" s="7"/>
      <c r="K113" s="7"/>
      <c r="L113" s="7"/>
      <c r="M113" s="7"/>
      <c r="U113" s="7"/>
      <c r="V113" s="4"/>
      <c r="W113" s="4"/>
      <c r="X113" s="4"/>
      <c r="Y113" s="4"/>
      <c r="Z113" s="4"/>
      <c r="AA113" s="4"/>
      <c r="AB113" s="4"/>
    </row>
    <row r="114" spans="1:28">
      <c r="A114" s="54"/>
      <c r="B114" s="54"/>
      <c r="C114" s="54"/>
      <c r="D114" s="54"/>
      <c r="E114" s="8"/>
      <c r="F114" s="7"/>
      <c r="G114" s="7"/>
      <c r="H114" s="7"/>
      <c r="I114" s="7"/>
      <c r="J114" s="7"/>
      <c r="K114" s="7"/>
      <c r="L114" s="7"/>
      <c r="M114" s="7"/>
      <c r="U114" s="7"/>
      <c r="V114" s="4"/>
      <c r="W114" s="4"/>
      <c r="X114" s="4"/>
      <c r="Y114" s="4"/>
      <c r="Z114" s="4"/>
      <c r="AA114" s="4"/>
      <c r="AB114" s="4"/>
    </row>
    <row r="115" spans="1:28">
      <c r="A115" s="54"/>
      <c r="B115" s="54"/>
      <c r="C115" s="54"/>
      <c r="D115" s="54"/>
      <c r="E115" s="8"/>
      <c r="F115" s="7"/>
      <c r="G115" s="7"/>
      <c r="H115" s="7"/>
      <c r="I115" s="7"/>
      <c r="J115" s="7"/>
      <c r="K115" s="7"/>
      <c r="L115" s="7"/>
      <c r="M115" s="7"/>
      <c r="U115" s="7"/>
      <c r="V115" s="4"/>
      <c r="W115" s="4"/>
      <c r="X115" s="4"/>
      <c r="Y115" s="4"/>
      <c r="Z115" s="4"/>
      <c r="AA115" s="4"/>
      <c r="AB115" s="4"/>
    </row>
    <row r="116" spans="1:28">
      <c r="A116" s="54"/>
      <c r="B116" s="54"/>
      <c r="C116" s="54"/>
      <c r="D116" s="54"/>
      <c r="E116" s="8"/>
      <c r="F116" s="7"/>
      <c r="G116" s="7"/>
      <c r="H116" s="7"/>
      <c r="I116" s="7"/>
      <c r="J116" s="7"/>
      <c r="K116" s="7"/>
      <c r="L116" s="7"/>
      <c r="M116" s="7"/>
      <c r="U116" s="7"/>
      <c r="V116" s="4"/>
      <c r="W116" s="4"/>
      <c r="X116" s="4"/>
      <c r="Y116" s="4"/>
      <c r="Z116" s="4"/>
      <c r="AA116" s="4"/>
      <c r="AB116" s="4"/>
    </row>
    <row r="117" spans="1:28">
      <c r="A117" s="54"/>
      <c r="B117" s="54"/>
      <c r="C117" s="54"/>
      <c r="D117" s="54"/>
      <c r="E117" s="8"/>
      <c r="F117" s="7"/>
      <c r="G117" s="7"/>
      <c r="H117" s="7"/>
      <c r="I117" s="7"/>
      <c r="J117" s="7"/>
      <c r="K117" s="7"/>
      <c r="L117" s="7"/>
      <c r="M117" s="7"/>
      <c r="U117" s="7"/>
      <c r="V117" s="4"/>
      <c r="W117" s="4"/>
      <c r="X117" s="4"/>
      <c r="Y117" s="4"/>
      <c r="Z117" s="4"/>
      <c r="AA117" s="4"/>
      <c r="AB117" s="4"/>
    </row>
    <row r="118" spans="1:28">
      <c r="A118" s="54"/>
      <c r="B118" s="54"/>
      <c r="C118" s="54"/>
      <c r="D118" s="54"/>
      <c r="E118" s="8"/>
      <c r="F118" s="7"/>
      <c r="G118" s="7"/>
      <c r="H118" s="7"/>
      <c r="I118" s="7"/>
      <c r="J118" s="7"/>
      <c r="K118" s="7"/>
      <c r="L118" s="7"/>
      <c r="M118" s="7"/>
      <c r="U118" s="7"/>
      <c r="V118" s="4"/>
      <c r="W118" s="4"/>
      <c r="X118" s="4"/>
      <c r="Y118" s="4"/>
      <c r="Z118" s="4"/>
      <c r="AA118" s="4"/>
      <c r="AB118" s="4"/>
    </row>
    <row r="119" spans="1:28">
      <c r="A119" s="54"/>
      <c r="B119" s="54"/>
      <c r="C119" s="54"/>
      <c r="D119" s="54"/>
      <c r="E119" s="8"/>
      <c r="F119" s="7"/>
      <c r="G119" s="7"/>
      <c r="H119" s="7"/>
      <c r="I119" s="7"/>
      <c r="J119" s="7"/>
      <c r="K119" s="7"/>
      <c r="L119" s="7"/>
      <c r="M119" s="7"/>
      <c r="U119" s="7"/>
      <c r="V119" s="4"/>
      <c r="W119" s="4"/>
      <c r="X119" s="4"/>
      <c r="Y119" s="4"/>
      <c r="Z119" s="4"/>
      <c r="AA119" s="4"/>
      <c r="AB119" s="4"/>
    </row>
    <row r="120" spans="1:28">
      <c r="A120" s="54"/>
      <c r="B120" s="54"/>
      <c r="C120" s="54"/>
      <c r="D120" s="54"/>
      <c r="E120" s="8"/>
      <c r="F120" s="7"/>
      <c r="G120" s="7"/>
      <c r="H120" s="7"/>
      <c r="I120" s="7"/>
      <c r="J120" s="7"/>
      <c r="K120" s="7"/>
      <c r="L120" s="7"/>
      <c r="M120" s="7"/>
      <c r="U120" s="7"/>
      <c r="V120" s="4"/>
      <c r="W120" s="4"/>
      <c r="X120" s="4"/>
      <c r="Y120" s="4"/>
      <c r="Z120" s="4"/>
      <c r="AA120" s="4"/>
      <c r="AB120" s="4"/>
    </row>
    <row r="121" spans="1:28">
      <c r="A121" s="54"/>
      <c r="B121" s="54"/>
      <c r="C121" s="54"/>
      <c r="D121" s="54"/>
      <c r="E121" s="8"/>
      <c r="F121" s="7"/>
      <c r="G121" s="7"/>
      <c r="H121" s="7"/>
      <c r="I121" s="7"/>
      <c r="J121" s="7"/>
      <c r="K121" s="7"/>
      <c r="L121" s="7"/>
      <c r="M121" s="7"/>
      <c r="U121" s="7"/>
      <c r="V121" s="4"/>
      <c r="W121" s="4"/>
      <c r="X121" s="4"/>
      <c r="Y121" s="4"/>
      <c r="Z121" s="4"/>
      <c r="AA121" s="4"/>
      <c r="AB121" s="4"/>
    </row>
    <row r="122" spans="1:28">
      <c r="A122" s="54"/>
      <c r="B122" s="54"/>
      <c r="C122" s="54"/>
      <c r="D122" s="54"/>
      <c r="E122" s="8"/>
      <c r="F122" s="7"/>
      <c r="G122" s="7"/>
      <c r="H122" s="7"/>
      <c r="I122" s="7"/>
      <c r="J122" s="7"/>
      <c r="K122" s="7"/>
      <c r="L122" s="7"/>
      <c r="M122" s="7"/>
      <c r="U122" s="7"/>
      <c r="V122" s="4"/>
      <c r="W122" s="4"/>
      <c r="X122" s="4"/>
      <c r="Y122" s="4"/>
      <c r="Z122" s="4"/>
      <c r="AA122" s="4"/>
      <c r="AB122" s="4"/>
    </row>
    <row r="123" spans="1:28">
      <c r="A123" s="54"/>
      <c r="B123" s="54"/>
      <c r="C123" s="54"/>
      <c r="D123" s="54"/>
      <c r="E123" s="8"/>
      <c r="F123" s="7"/>
      <c r="G123" s="7"/>
      <c r="H123" s="7"/>
      <c r="I123" s="7"/>
      <c r="J123" s="7"/>
      <c r="K123" s="7"/>
      <c r="L123" s="7"/>
      <c r="M123" s="7"/>
      <c r="U123" s="7"/>
      <c r="V123" s="4"/>
      <c r="W123" s="4"/>
      <c r="X123" s="4"/>
      <c r="Y123" s="4"/>
      <c r="Z123" s="4"/>
      <c r="AA123" s="4"/>
      <c r="AB123" s="4"/>
    </row>
    <row r="124" spans="1:28">
      <c r="A124" s="54"/>
      <c r="B124" s="54"/>
      <c r="C124" s="54"/>
      <c r="D124" s="54"/>
      <c r="E124" s="8"/>
      <c r="F124" s="7"/>
      <c r="G124" s="7"/>
      <c r="H124" s="7"/>
      <c r="I124" s="7"/>
      <c r="J124" s="7"/>
      <c r="K124" s="7"/>
      <c r="L124" s="7"/>
      <c r="M124" s="7"/>
      <c r="U124" s="7"/>
      <c r="V124" s="4"/>
      <c r="W124" s="4"/>
      <c r="X124" s="4"/>
      <c r="Y124" s="4"/>
      <c r="Z124" s="4"/>
      <c r="AA124" s="4"/>
      <c r="AB124" s="4"/>
    </row>
    <row r="125" spans="1:28">
      <c r="A125" s="54"/>
      <c r="B125" s="54"/>
      <c r="C125" s="54"/>
      <c r="D125" s="54"/>
      <c r="E125" s="8"/>
      <c r="F125" s="7"/>
      <c r="G125" s="7"/>
      <c r="H125" s="7"/>
      <c r="I125" s="7"/>
      <c r="J125" s="7"/>
      <c r="K125" s="7"/>
      <c r="L125" s="7"/>
      <c r="M125" s="7"/>
      <c r="U125" s="7"/>
      <c r="V125" s="4"/>
      <c r="W125" s="4"/>
      <c r="X125" s="4"/>
      <c r="Y125" s="4"/>
      <c r="Z125" s="4"/>
      <c r="AA125" s="4"/>
      <c r="AB125" s="4"/>
    </row>
    <row r="126" spans="1:28">
      <c r="A126" s="54"/>
      <c r="B126" s="54"/>
      <c r="C126" s="54"/>
      <c r="D126" s="54"/>
      <c r="E126" s="8"/>
      <c r="F126" s="7"/>
      <c r="G126" s="7"/>
      <c r="H126" s="7"/>
      <c r="I126" s="7"/>
      <c r="J126" s="7"/>
      <c r="K126" s="7"/>
      <c r="L126" s="7"/>
      <c r="M126" s="7"/>
      <c r="U126" s="7"/>
      <c r="V126" s="4"/>
      <c r="W126" s="4"/>
      <c r="X126" s="4"/>
      <c r="Y126" s="4"/>
      <c r="Z126" s="4"/>
      <c r="AA126" s="4"/>
      <c r="AB126" s="4"/>
    </row>
    <row r="127" spans="1:28">
      <c r="A127" s="54"/>
      <c r="B127" s="54"/>
      <c r="C127" s="54"/>
      <c r="D127" s="54"/>
      <c r="E127" s="8"/>
      <c r="F127" s="7"/>
      <c r="G127" s="7"/>
      <c r="H127" s="7"/>
      <c r="I127" s="7"/>
      <c r="J127" s="7"/>
      <c r="K127" s="7"/>
      <c r="L127" s="7"/>
      <c r="M127" s="7"/>
      <c r="U127" s="7"/>
      <c r="V127" s="4"/>
      <c r="W127" s="4"/>
      <c r="X127" s="4"/>
      <c r="Y127" s="4"/>
      <c r="Z127" s="4"/>
      <c r="AA127" s="4"/>
      <c r="AB127" s="4"/>
    </row>
    <row r="128" spans="1:28">
      <c r="A128" s="54"/>
      <c r="B128" s="54"/>
      <c r="C128" s="54"/>
      <c r="D128" s="54"/>
      <c r="E128" s="8"/>
      <c r="F128" s="7"/>
      <c r="G128" s="7"/>
      <c r="H128" s="7"/>
      <c r="I128" s="7"/>
      <c r="J128" s="7"/>
      <c r="K128" s="7"/>
      <c r="L128" s="7"/>
      <c r="M128" s="7"/>
      <c r="U128" s="7"/>
      <c r="V128" s="4"/>
      <c r="W128" s="4"/>
      <c r="X128" s="4"/>
      <c r="Y128" s="4"/>
      <c r="Z128" s="4"/>
      <c r="AA128" s="4"/>
      <c r="AB128" s="4"/>
    </row>
    <row r="129" spans="1:28">
      <c r="A129" s="54"/>
      <c r="B129" s="54"/>
      <c r="C129" s="54"/>
      <c r="D129" s="54"/>
      <c r="E129" s="8"/>
      <c r="F129" s="7"/>
      <c r="G129" s="7"/>
      <c r="H129" s="7"/>
      <c r="I129" s="7"/>
      <c r="J129" s="7"/>
      <c r="K129" s="7"/>
      <c r="L129" s="7"/>
      <c r="M129" s="7"/>
      <c r="U129" s="7"/>
      <c r="V129" s="4"/>
      <c r="W129" s="4"/>
      <c r="X129" s="4"/>
      <c r="Y129" s="4"/>
      <c r="Z129" s="4"/>
      <c r="AA129" s="4"/>
      <c r="AB129" s="4"/>
    </row>
    <row r="130" spans="1:28">
      <c r="A130" s="54"/>
      <c r="B130" s="54"/>
      <c r="C130" s="54"/>
      <c r="D130" s="54"/>
      <c r="E130" s="8"/>
      <c r="F130" s="7"/>
      <c r="G130" s="7"/>
      <c r="H130" s="7"/>
      <c r="I130" s="7"/>
      <c r="J130" s="7"/>
      <c r="K130" s="7"/>
      <c r="L130" s="7"/>
      <c r="M130" s="7"/>
      <c r="U130" s="7"/>
      <c r="V130" s="4"/>
      <c r="W130" s="4"/>
      <c r="X130" s="4"/>
      <c r="Y130" s="4"/>
      <c r="Z130" s="4"/>
      <c r="AA130" s="4"/>
      <c r="AB130" s="4"/>
    </row>
    <row r="131" spans="1:28">
      <c r="A131" s="54"/>
      <c r="B131" s="54"/>
      <c r="C131" s="54"/>
      <c r="D131" s="54"/>
      <c r="E131" s="8"/>
      <c r="F131" s="7"/>
      <c r="G131" s="7"/>
      <c r="H131" s="7"/>
      <c r="I131" s="7"/>
      <c r="J131" s="7"/>
      <c r="K131" s="7"/>
      <c r="L131" s="7"/>
      <c r="M131" s="7"/>
      <c r="U131" s="7"/>
      <c r="V131" s="4"/>
      <c r="W131" s="4"/>
      <c r="X131" s="4"/>
      <c r="Y131" s="4"/>
      <c r="Z131" s="4"/>
      <c r="AA131" s="4"/>
      <c r="AB131" s="4"/>
    </row>
    <row r="132" spans="1:28">
      <c r="A132" s="54"/>
      <c r="B132" s="54"/>
      <c r="C132" s="54"/>
      <c r="D132" s="54"/>
      <c r="E132" s="8"/>
      <c r="F132" s="7"/>
      <c r="G132" s="7"/>
      <c r="H132" s="7"/>
      <c r="I132" s="7"/>
      <c r="J132" s="7"/>
      <c r="K132" s="7"/>
      <c r="L132" s="7"/>
      <c r="M132" s="7"/>
      <c r="U132" s="7"/>
      <c r="V132" s="4"/>
      <c r="W132" s="4"/>
      <c r="X132" s="4"/>
      <c r="Y132" s="4"/>
      <c r="Z132" s="4"/>
      <c r="AA132" s="4"/>
      <c r="AB132" s="4"/>
    </row>
    <row r="133" spans="1:28">
      <c r="A133" s="54"/>
      <c r="B133" s="54"/>
      <c r="C133" s="54"/>
      <c r="D133" s="54"/>
      <c r="E133" s="8"/>
      <c r="F133" s="7"/>
      <c r="G133" s="7"/>
      <c r="H133" s="7"/>
      <c r="I133" s="7"/>
      <c r="J133" s="7"/>
      <c r="K133" s="7"/>
      <c r="L133" s="7"/>
      <c r="M133" s="7"/>
      <c r="U133" s="7"/>
      <c r="V133" s="4"/>
      <c r="W133" s="4"/>
      <c r="X133" s="4"/>
      <c r="Y133" s="4"/>
      <c r="Z133" s="4"/>
      <c r="AA133" s="4"/>
      <c r="AB133" s="4"/>
    </row>
    <row r="134" spans="1:28">
      <c r="A134" s="54"/>
      <c r="B134" s="54"/>
      <c r="C134" s="54"/>
      <c r="D134" s="54"/>
      <c r="E134" s="8"/>
      <c r="F134" s="7"/>
      <c r="G134" s="7"/>
      <c r="H134" s="7"/>
      <c r="I134" s="7"/>
      <c r="J134" s="7"/>
      <c r="K134" s="7"/>
      <c r="L134" s="7"/>
      <c r="M134" s="7"/>
      <c r="U134" s="7"/>
      <c r="V134" s="4"/>
      <c r="W134" s="4"/>
      <c r="X134" s="4"/>
      <c r="Y134" s="4"/>
      <c r="Z134" s="4"/>
      <c r="AA134" s="4"/>
      <c r="AB134" s="4"/>
    </row>
    <row r="135" spans="1:28">
      <c r="A135" s="54"/>
      <c r="B135" s="54"/>
      <c r="C135" s="54"/>
      <c r="D135" s="54"/>
      <c r="E135" s="8"/>
      <c r="F135" s="7"/>
      <c r="G135" s="7"/>
      <c r="H135" s="7"/>
      <c r="I135" s="7"/>
      <c r="J135" s="7"/>
      <c r="K135" s="7"/>
      <c r="L135" s="7"/>
      <c r="M135" s="7"/>
      <c r="U135" s="7"/>
      <c r="V135" s="4"/>
      <c r="W135" s="4"/>
      <c r="X135" s="4"/>
      <c r="Y135" s="4"/>
      <c r="Z135" s="4"/>
      <c r="AA135" s="4"/>
      <c r="AB135" s="4"/>
    </row>
    <row r="136" spans="1:28">
      <c r="A136" s="54"/>
      <c r="B136" s="54"/>
      <c r="C136" s="54"/>
      <c r="D136" s="54"/>
      <c r="E136" s="8"/>
      <c r="F136" s="7"/>
      <c r="G136" s="7"/>
      <c r="H136" s="7"/>
      <c r="I136" s="7"/>
      <c r="J136" s="7"/>
      <c r="K136" s="7"/>
      <c r="L136" s="7"/>
      <c r="M136" s="7"/>
      <c r="U136" s="7"/>
      <c r="V136" s="4"/>
      <c r="W136" s="4"/>
      <c r="X136" s="4"/>
      <c r="Y136" s="4"/>
      <c r="Z136" s="4"/>
      <c r="AA136" s="4"/>
      <c r="AB136" s="4"/>
    </row>
    <row r="137" spans="1:28">
      <c r="A137" s="54"/>
      <c r="B137" s="54"/>
      <c r="C137" s="54"/>
      <c r="D137" s="54"/>
      <c r="E137" s="8"/>
      <c r="F137" s="7"/>
      <c r="G137" s="7"/>
      <c r="H137" s="7"/>
      <c r="I137" s="7"/>
      <c r="J137" s="7"/>
      <c r="K137" s="7"/>
      <c r="L137" s="7"/>
      <c r="M137" s="7"/>
      <c r="U137" s="7"/>
      <c r="V137" s="4"/>
      <c r="W137" s="4"/>
      <c r="X137" s="4"/>
      <c r="Y137" s="4"/>
      <c r="Z137" s="4"/>
      <c r="AA137" s="4"/>
      <c r="AB137" s="4"/>
    </row>
    <row r="138" spans="1:28">
      <c r="A138" s="54"/>
      <c r="B138" s="54"/>
      <c r="C138" s="54"/>
      <c r="D138" s="54"/>
      <c r="E138" s="8"/>
      <c r="F138" s="7"/>
      <c r="G138" s="7"/>
      <c r="H138" s="7"/>
      <c r="I138" s="7"/>
      <c r="J138" s="7"/>
      <c r="K138" s="7"/>
      <c r="L138" s="7"/>
      <c r="M138" s="7"/>
      <c r="U138" s="7"/>
      <c r="V138" s="4"/>
      <c r="W138" s="4"/>
      <c r="X138" s="4"/>
      <c r="Y138" s="4"/>
      <c r="Z138" s="4"/>
      <c r="AA138" s="4"/>
      <c r="AB138" s="4"/>
    </row>
    <row r="139" spans="1:28">
      <c r="A139" s="54"/>
      <c r="B139" s="54"/>
      <c r="C139" s="54"/>
      <c r="D139" s="54"/>
      <c r="E139" s="8"/>
      <c r="F139" s="7"/>
      <c r="G139" s="7"/>
      <c r="H139" s="7"/>
      <c r="I139" s="7"/>
      <c r="J139" s="7"/>
      <c r="K139" s="7"/>
      <c r="L139" s="7"/>
      <c r="M139" s="7"/>
      <c r="U139" s="7"/>
      <c r="V139" s="4"/>
      <c r="W139" s="4"/>
      <c r="X139" s="4"/>
      <c r="Y139" s="4"/>
      <c r="Z139" s="4"/>
      <c r="AA139" s="4"/>
      <c r="AB139" s="4"/>
    </row>
    <row r="140" spans="1:28">
      <c r="A140" s="54"/>
      <c r="B140" s="54"/>
      <c r="C140" s="54"/>
      <c r="D140" s="54"/>
      <c r="E140" s="8"/>
      <c r="F140" s="7"/>
      <c r="G140" s="7"/>
      <c r="H140" s="7"/>
      <c r="I140" s="7"/>
      <c r="J140" s="7"/>
      <c r="K140" s="7"/>
      <c r="L140" s="7"/>
      <c r="M140" s="7"/>
      <c r="U140" s="7"/>
      <c r="V140" s="4"/>
      <c r="W140" s="4"/>
      <c r="X140" s="4"/>
      <c r="Y140" s="4"/>
      <c r="Z140" s="4"/>
      <c r="AA140" s="4"/>
      <c r="AB140" s="4"/>
    </row>
    <row r="141" spans="1:28">
      <c r="A141" s="54"/>
      <c r="B141" s="54"/>
      <c r="C141" s="54"/>
      <c r="D141" s="54"/>
      <c r="E141" s="8"/>
      <c r="F141" s="7"/>
      <c r="G141" s="7"/>
      <c r="H141" s="7"/>
      <c r="I141" s="7"/>
      <c r="J141" s="7"/>
      <c r="K141" s="7"/>
      <c r="L141" s="7"/>
      <c r="M141" s="7"/>
      <c r="U141" s="7"/>
      <c r="V141" s="4"/>
      <c r="W141" s="4"/>
      <c r="X141" s="4"/>
      <c r="Y141" s="4"/>
      <c r="Z141" s="4"/>
      <c r="AA141" s="4"/>
      <c r="AB141" s="4"/>
    </row>
    <row r="142" spans="1:28">
      <c r="A142" s="54"/>
      <c r="B142" s="54"/>
      <c r="C142" s="54"/>
      <c r="D142" s="54"/>
      <c r="E142" s="8"/>
      <c r="F142" s="7"/>
      <c r="G142" s="7"/>
      <c r="H142" s="7"/>
      <c r="I142" s="7"/>
      <c r="J142" s="7"/>
      <c r="K142" s="7"/>
      <c r="L142" s="7"/>
      <c r="M142" s="7"/>
      <c r="U142" s="7"/>
      <c r="V142" s="4"/>
      <c r="W142" s="4"/>
      <c r="X142" s="4"/>
      <c r="Y142" s="4"/>
      <c r="Z142" s="4"/>
      <c r="AA142" s="4"/>
      <c r="AB142" s="4"/>
    </row>
    <row r="143" spans="1:28">
      <c r="A143" s="54"/>
      <c r="B143" s="54"/>
      <c r="C143" s="54"/>
      <c r="D143" s="54"/>
      <c r="E143" s="8"/>
      <c r="F143" s="7"/>
      <c r="G143" s="7"/>
      <c r="H143" s="7"/>
      <c r="I143" s="7"/>
      <c r="J143" s="7"/>
      <c r="K143" s="7"/>
      <c r="L143" s="7"/>
      <c r="M143" s="7"/>
      <c r="U143" s="7"/>
      <c r="V143" s="4"/>
      <c r="W143" s="4"/>
      <c r="X143" s="4"/>
      <c r="Y143" s="4"/>
      <c r="Z143" s="4"/>
      <c r="AA143" s="4"/>
      <c r="AB143" s="4"/>
    </row>
    <row r="144" spans="1:28">
      <c r="A144" s="54"/>
      <c r="B144" s="54"/>
      <c r="C144" s="54"/>
      <c r="D144" s="54"/>
      <c r="E144" s="8"/>
      <c r="F144" s="7"/>
      <c r="G144" s="7"/>
      <c r="H144" s="7"/>
      <c r="I144" s="7"/>
      <c r="J144" s="7"/>
      <c r="K144" s="7"/>
      <c r="L144" s="7"/>
      <c r="M144" s="7"/>
      <c r="U144" s="7"/>
      <c r="V144" s="4"/>
      <c r="W144" s="4"/>
      <c r="X144" s="4"/>
      <c r="Y144" s="4"/>
      <c r="Z144" s="4"/>
      <c r="AA144" s="4"/>
      <c r="AB144" s="4"/>
    </row>
    <row r="145" spans="1:28">
      <c r="A145" s="54"/>
      <c r="B145" s="54"/>
      <c r="C145" s="54"/>
      <c r="D145" s="54"/>
      <c r="E145" s="8"/>
      <c r="F145" s="7"/>
      <c r="G145" s="7"/>
      <c r="H145" s="7"/>
      <c r="I145" s="7"/>
      <c r="J145" s="7"/>
      <c r="K145" s="7"/>
      <c r="L145" s="7"/>
      <c r="M145" s="7"/>
      <c r="U145" s="7"/>
      <c r="V145" s="4"/>
      <c r="W145" s="4"/>
      <c r="X145" s="4"/>
      <c r="Y145" s="4"/>
      <c r="Z145" s="4"/>
      <c r="AA145" s="4"/>
      <c r="AB145" s="4"/>
    </row>
    <row r="146" spans="1:28">
      <c r="A146" s="54"/>
      <c r="B146" s="54"/>
      <c r="C146" s="54"/>
      <c r="D146" s="54"/>
      <c r="E146" s="8"/>
      <c r="F146" s="7"/>
      <c r="G146" s="7"/>
      <c r="H146" s="7"/>
      <c r="I146" s="7"/>
      <c r="J146" s="7"/>
      <c r="K146" s="7"/>
      <c r="L146" s="7"/>
      <c r="M146" s="7"/>
      <c r="U146" s="7"/>
      <c r="V146" s="4"/>
      <c r="W146" s="4"/>
      <c r="X146" s="4"/>
      <c r="Y146" s="4"/>
      <c r="Z146" s="4"/>
      <c r="AA146" s="4"/>
      <c r="AB146" s="4"/>
    </row>
    <row r="147" spans="1:28">
      <c r="A147" s="54"/>
      <c r="B147" s="54"/>
      <c r="C147" s="54"/>
      <c r="D147" s="54"/>
      <c r="E147" s="8"/>
      <c r="F147" s="7"/>
      <c r="G147" s="7"/>
      <c r="H147" s="7"/>
      <c r="I147" s="7"/>
      <c r="J147" s="7"/>
      <c r="K147" s="7"/>
      <c r="L147" s="7"/>
      <c r="M147" s="7"/>
      <c r="U147" s="7"/>
      <c r="V147" s="4"/>
      <c r="W147" s="4"/>
      <c r="X147" s="4"/>
      <c r="Y147" s="4"/>
      <c r="Z147" s="4"/>
      <c r="AA147" s="4"/>
      <c r="AB147" s="4"/>
    </row>
    <row r="148" spans="1:28">
      <c r="A148" s="54"/>
      <c r="B148" s="54"/>
      <c r="C148" s="54"/>
      <c r="D148" s="54"/>
      <c r="E148" s="8"/>
      <c r="F148" s="7"/>
      <c r="G148" s="7"/>
      <c r="H148" s="7"/>
      <c r="I148" s="7"/>
      <c r="J148" s="7"/>
      <c r="K148" s="7"/>
      <c r="L148" s="7"/>
      <c r="M148" s="7"/>
      <c r="U148" s="7"/>
      <c r="V148" s="4"/>
      <c r="W148" s="4"/>
      <c r="X148" s="4"/>
      <c r="Y148" s="4"/>
      <c r="Z148" s="4"/>
      <c r="AA148" s="4"/>
      <c r="AB148" s="4"/>
    </row>
    <row r="149" spans="1:28">
      <c r="A149" s="54"/>
      <c r="B149" s="54"/>
      <c r="C149" s="54"/>
      <c r="D149" s="54"/>
      <c r="E149" s="8"/>
      <c r="F149" s="7"/>
      <c r="G149" s="7"/>
      <c r="H149" s="7"/>
      <c r="I149" s="7"/>
      <c r="J149" s="7"/>
      <c r="K149" s="7"/>
      <c r="L149" s="7"/>
      <c r="M149" s="7"/>
      <c r="U149" s="7"/>
      <c r="V149" s="4"/>
      <c r="W149" s="4"/>
      <c r="X149" s="4"/>
      <c r="Y149" s="4"/>
      <c r="Z149" s="4"/>
      <c r="AA149" s="4"/>
      <c r="AB149" s="4"/>
    </row>
    <row r="150" spans="1:28">
      <c r="A150" s="54"/>
      <c r="B150" s="54"/>
      <c r="C150" s="54"/>
      <c r="D150" s="54"/>
      <c r="E150" s="8"/>
      <c r="F150" s="7"/>
      <c r="G150" s="7"/>
      <c r="H150" s="7"/>
      <c r="I150" s="7"/>
      <c r="J150" s="7"/>
      <c r="K150" s="7"/>
      <c r="L150" s="7"/>
      <c r="M150" s="7"/>
      <c r="U150" s="7"/>
      <c r="V150" s="4"/>
      <c r="W150" s="4"/>
      <c r="X150" s="4"/>
      <c r="Y150" s="4"/>
      <c r="Z150" s="4"/>
      <c r="AA150" s="4"/>
      <c r="AB150" s="4"/>
    </row>
    <row r="151" spans="1:28">
      <c r="A151" s="54"/>
      <c r="B151" s="54"/>
      <c r="C151" s="54"/>
      <c r="D151" s="54"/>
      <c r="E151" s="8"/>
      <c r="F151" s="7"/>
      <c r="G151" s="7"/>
      <c r="H151" s="7"/>
      <c r="I151" s="7"/>
      <c r="J151" s="7"/>
      <c r="K151" s="7"/>
      <c r="L151" s="7"/>
      <c r="M151" s="7"/>
      <c r="U151" s="7"/>
      <c r="V151" s="4"/>
      <c r="W151" s="4"/>
      <c r="X151" s="4"/>
      <c r="Y151" s="4"/>
      <c r="Z151" s="4"/>
      <c r="AA151" s="4"/>
      <c r="AB151" s="4"/>
    </row>
    <row r="152" spans="1:28">
      <c r="A152" s="54"/>
      <c r="B152" s="54"/>
      <c r="C152" s="54"/>
      <c r="D152" s="54"/>
      <c r="E152" s="8"/>
      <c r="F152" s="7"/>
      <c r="G152" s="7"/>
      <c r="H152" s="7"/>
      <c r="I152" s="7"/>
      <c r="J152" s="7"/>
      <c r="K152" s="7"/>
      <c r="L152" s="7"/>
      <c r="M152" s="7"/>
      <c r="U152" s="7"/>
      <c r="V152" s="4"/>
      <c r="W152" s="4"/>
      <c r="X152" s="4"/>
      <c r="Y152" s="4"/>
      <c r="Z152" s="4"/>
      <c r="AA152" s="4"/>
      <c r="AB152" s="4"/>
    </row>
    <row r="153" spans="1:28">
      <c r="A153" s="54"/>
      <c r="B153" s="54"/>
      <c r="C153" s="54"/>
      <c r="D153" s="54"/>
      <c r="E153" s="8"/>
      <c r="F153" s="7"/>
      <c r="G153" s="7"/>
      <c r="H153" s="7"/>
      <c r="I153" s="7"/>
      <c r="J153" s="7"/>
      <c r="K153" s="7"/>
      <c r="L153" s="7"/>
      <c r="M153" s="7"/>
      <c r="U153" s="7"/>
      <c r="V153" s="4"/>
      <c r="W153" s="4"/>
      <c r="X153" s="4"/>
      <c r="Y153" s="4"/>
      <c r="Z153" s="4"/>
      <c r="AA153" s="4"/>
      <c r="AB153" s="4"/>
    </row>
    <row r="154" spans="1:28">
      <c r="A154" s="54"/>
      <c r="B154" s="54"/>
      <c r="C154" s="54"/>
      <c r="D154" s="54"/>
      <c r="E154" s="8"/>
      <c r="F154" s="7"/>
      <c r="G154" s="7"/>
      <c r="H154" s="7"/>
      <c r="I154" s="7"/>
      <c r="J154" s="7"/>
      <c r="K154" s="7"/>
      <c r="L154" s="7"/>
      <c r="M154" s="7"/>
      <c r="U154" s="7"/>
      <c r="V154" s="4"/>
      <c r="W154" s="4"/>
      <c r="X154" s="4"/>
      <c r="Y154" s="4"/>
      <c r="Z154" s="4"/>
      <c r="AA154" s="4"/>
      <c r="AB154" s="4"/>
    </row>
    <row r="155" spans="1:28">
      <c r="A155" s="54"/>
      <c r="B155" s="54"/>
      <c r="C155" s="54"/>
      <c r="D155" s="54"/>
      <c r="E155" s="8"/>
      <c r="F155" s="7"/>
      <c r="G155" s="7"/>
      <c r="H155" s="7"/>
      <c r="I155" s="7"/>
      <c r="J155" s="7"/>
      <c r="K155" s="7"/>
      <c r="L155" s="7"/>
      <c r="M155" s="7"/>
      <c r="U155" s="7"/>
      <c r="V155" s="4"/>
      <c r="W155" s="4"/>
      <c r="X155" s="4"/>
      <c r="Y155" s="4"/>
      <c r="Z155" s="4"/>
      <c r="AA155" s="4"/>
      <c r="AB155" s="4"/>
    </row>
    <row r="156" spans="1:28">
      <c r="A156" s="54"/>
      <c r="B156" s="54"/>
      <c r="C156" s="54"/>
      <c r="D156" s="54"/>
      <c r="E156" s="8"/>
      <c r="F156" s="7"/>
      <c r="G156" s="7"/>
      <c r="H156" s="7"/>
      <c r="I156" s="7"/>
      <c r="J156" s="7"/>
      <c r="K156" s="7"/>
      <c r="L156" s="7"/>
      <c r="M156" s="7"/>
      <c r="U156" s="7"/>
      <c r="V156" s="4"/>
      <c r="W156" s="4"/>
      <c r="X156" s="4"/>
      <c r="Y156" s="4"/>
      <c r="Z156" s="4"/>
      <c r="AA156" s="4"/>
      <c r="AB156" s="4"/>
    </row>
    <row r="157" spans="1:28">
      <c r="A157" s="54"/>
      <c r="B157" s="54"/>
      <c r="C157" s="54"/>
      <c r="D157" s="54"/>
      <c r="E157" s="8"/>
      <c r="F157" s="7"/>
      <c r="G157" s="7"/>
      <c r="H157" s="7"/>
      <c r="I157" s="7"/>
      <c r="J157" s="7"/>
      <c r="K157" s="7"/>
      <c r="L157" s="7"/>
      <c r="M157" s="7"/>
      <c r="U157" s="7"/>
      <c r="V157" s="4"/>
      <c r="W157" s="4"/>
      <c r="X157" s="4"/>
      <c r="Y157" s="4"/>
      <c r="Z157" s="4"/>
      <c r="AA157" s="4"/>
      <c r="AB157" s="4"/>
    </row>
    <row r="158" spans="1:28">
      <c r="A158" s="54"/>
      <c r="B158" s="54"/>
      <c r="C158" s="54"/>
      <c r="D158" s="54"/>
      <c r="E158" s="8"/>
      <c r="F158" s="7"/>
      <c r="G158" s="7"/>
      <c r="H158" s="7"/>
      <c r="I158" s="7"/>
      <c r="J158" s="7"/>
      <c r="K158" s="7"/>
      <c r="L158" s="7"/>
      <c r="M158" s="7"/>
      <c r="U158" s="7"/>
      <c r="V158" s="4"/>
      <c r="W158" s="4"/>
      <c r="X158" s="4"/>
      <c r="Y158" s="4"/>
      <c r="Z158" s="4"/>
      <c r="AA158" s="4"/>
      <c r="AB158" s="4"/>
    </row>
    <row r="159" spans="1:28">
      <c r="A159" s="54"/>
      <c r="B159" s="54"/>
      <c r="C159" s="54"/>
      <c r="D159" s="54"/>
      <c r="E159" s="8"/>
      <c r="F159" s="7"/>
      <c r="G159" s="7"/>
      <c r="H159" s="7"/>
      <c r="I159" s="7"/>
      <c r="J159" s="7"/>
      <c r="K159" s="7"/>
      <c r="L159" s="7"/>
      <c r="M159" s="7"/>
      <c r="U159" s="7"/>
      <c r="V159" s="4"/>
      <c r="W159" s="4"/>
      <c r="X159" s="4"/>
      <c r="Y159" s="4"/>
      <c r="Z159" s="4"/>
      <c r="AA159" s="4"/>
      <c r="AB159" s="4"/>
    </row>
    <row r="160" spans="1:28">
      <c r="A160" s="54"/>
      <c r="B160" s="54"/>
      <c r="C160" s="54"/>
      <c r="D160" s="54"/>
      <c r="E160" s="8"/>
      <c r="F160" s="7"/>
      <c r="G160" s="7"/>
      <c r="H160" s="7"/>
      <c r="I160" s="7"/>
      <c r="J160" s="7"/>
      <c r="K160" s="7"/>
      <c r="L160" s="7"/>
      <c r="M160" s="7"/>
      <c r="U160" s="7"/>
      <c r="V160" s="4"/>
      <c r="W160" s="4"/>
      <c r="X160" s="4"/>
      <c r="Y160" s="4"/>
      <c r="Z160" s="4"/>
      <c r="AA160" s="4"/>
      <c r="AB160" s="4"/>
    </row>
    <row r="161" spans="1:28">
      <c r="A161" s="54"/>
      <c r="B161" s="54"/>
      <c r="C161" s="54"/>
      <c r="D161" s="54"/>
      <c r="E161" s="8"/>
      <c r="F161" s="7"/>
      <c r="G161" s="7"/>
      <c r="H161" s="7"/>
      <c r="I161" s="7"/>
      <c r="J161" s="7"/>
      <c r="K161" s="7"/>
      <c r="L161" s="7"/>
      <c r="M161" s="7"/>
      <c r="U161" s="7"/>
      <c r="V161" s="4"/>
      <c r="W161" s="4"/>
      <c r="X161" s="4"/>
      <c r="Y161" s="4"/>
      <c r="Z161" s="4"/>
      <c r="AA161" s="4"/>
      <c r="AB161" s="4"/>
    </row>
    <row r="162" spans="1:28">
      <c r="A162" s="54"/>
      <c r="B162" s="54"/>
      <c r="C162" s="54"/>
      <c r="D162" s="54"/>
      <c r="E162" s="8"/>
      <c r="F162" s="7"/>
      <c r="G162" s="7"/>
      <c r="H162" s="7"/>
      <c r="I162" s="7"/>
      <c r="J162" s="7"/>
      <c r="K162" s="7"/>
      <c r="L162" s="7"/>
      <c r="M162" s="7"/>
      <c r="U162" s="7"/>
      <c r="V162" s="4"/>
      <c r="W162" s="4"/>
      <c r="X162" s="4"/>
      <c r="Y162" s="4"/>
      <c r="Z162" s="4"/>
      <c r="AA162" s="4"/>
      <c r="AB162" s="4"/>
    </row>
    <row r="163" spans="1:28">
      <c r="A163" s="54"/>
      <c r="B163" s="54"/>
      <c r="C163" s="54"/>
      <c r="D163" s="54"/>
      <c r="E163" s="8"/>
      <c r="F163" s="7"/>
      <c r="G163" s="7"/>
      <c r="H163" s="7"/>
      <c r="I163" s="7"/>
      <c r="J163" s="7"/>
      <c r="K163" s="7"/>
      <c r="L163" s="7"/>
      <c r="M163" s="7"/>
      <c r="U163" s="7"/>
      <c r="V163" s="4"/>
      <c r="W163" s="4"/>
      <c r="X163" s="4"/>
      <c r="Y163" s="4"/>
      <c r="Z163" s="4"/>
      <c r="AA163" s="4"/>
      <c r="AB163" s="4"/>
    </row>
    <row r="164" spans="1:28">
      <c r="A164" s="54"/>
      <c r="B164" s="54"/>
      <c r="C164" s="54"/>
      <c r="D164" s="54"/>
      <c r="E164" s="8"/>
      <c r="F164" s="7"/>
      <c r="G164" s="7"/>
      <c r="H164" s="7"/>
      <c r="I164" s="7"/>
      <c r="J164" s="7"/>
      <c r="K164" s="7"/>
      <c r="L164" s="7"/>
      <c r="M164" s="7"/>
      <c r="U164" s="7"/>
      <c r="V164" s="4"/>
      <c r="W164" s="4"/>
      <c r="X164" s="4"/>
      <c r="Y164" s="4"/>
      <c r="Z164" s="4"/>
      <c r="AA164" s="4"/>
      <c r="AB164" s="4"/>
    </row>
    <row r="165" spans="1:28">
      <c r="A165" s="54"/>
      <c r="B165" s="54"/>
      <c r="C165" s="54"/>
      <c r="D165" s="54"/>
      <c r="E165" s="8"/>
      <c r="F165" s="7"/>
      <c r="G165" s="7"/>
      <c r="H165" s="7"/>
      <c r="I165" s="7"/>
      <c r="J165" s="7"/>
      <c r="K165" s="7"/>
      <c r="L165" s="7"/>
      <c r="M165" s="7"/>
      <c r="U165" s="7"/>
      <c r="V165" s="4"/>
      <c r="W165" s="4"/>
      <c r="X165" s="4"/>
      <c r="Y165" s="4"/>
      <c r="Z165" s="4"/>
      <c r="AA165" s="4"/>
      <c r="AB165" s="4"/>
    </row>
    <row r="166" spans="1:28">
      <c r="A166" s="54"/>
      <c r="B166" s="54"/>
      <c r="C166" s="54"/>
      <c r="D166" s="54"/>
      <c r="E166" s="8"/>
      <c r="F166" s="7"/>
      <c r="G166" s="7"/>
      <c r="H166" s="7"/>
      <c r="I166" s="7"/>
      <c r="J166" s="7"/>
      <c r="K166" s="7"/>
      <c r="L166" s="7"/>
      <c r="M166" s="7"/>
      <c r="U166" s="7"/>
      <c r="V166" s="4"/>
      <c r="W166" s="4"/>
      <c r="X166" s="4"/>
      <c r="Y166" s="4"/>
      <c r="Z166" s="4"/>
      <c r="AA166" s="4"/>
      <c r="AB166" s="4"/>
    </row>
    <row r="167" spans="1:28">
      <c r="A167" s="54"/>
      <c r="B167" s="54"/>
      <c r="C167" s="54"/>
      <c r="D167" s="54"/>
      <c r="E167" s="8"/>
      <c r="F167" s="7"/>
      <c r="G167" s="7"/>
      <c r="H167" s="7"/>
      <c r="I167" s="7"/>
      <c r="J167" s="7"/>
      <c r="K167" s="7"/>
      <c r="L167" s="7"/>
      <c r="M167" s="7"/>
      <c r="U167" s="7"/>
      <c r="V167" s="4"/>
      <c r="W167" s="4"/>
      <c r="X167" s="4"/>
      <c r="Y167" s="4"/>
      <c r="Z167" s="4"/>
      <c r="AA167" s="4"/>
      <c r="AB167" s="4"/>
    </row>
    <row r="168" spans="1:28">
      <c r="A168" s="54"/>
      <c r="B168" s="54"/>
      <c r="C168" s="54"/>
      <c r="D168" s="54"/>
      <c r="E168" s="8"/>
      <c r="F168" s="7"/>
      <c r="G168" s="7"/>
      <c r="H168" s="7"/>
      <c r="I168" s="7"/>
      <c r="J168" s="7"/>
      <c r="K168" s="7"/>
      <c r="L168" s="7"/>
      <c r="M168" s="7"/>
      <c r="U168" s="7"/>
      <c r="V168" s="4"/>
      <c r="W168" s="4"/>
      <c r="X168" s="4"/>
      <c r="Y168" s="4"/>
      <c r="Z168" s="4"/>
      <c r="AA168" s="4"/>
      <c r="AB168" s="4"/>
    </row>
    <row r="169" spans="1:28">
      <c r="A169" s="54"/>
      <c r="B169" s="54"/>
      <c r="C169" s="54"/>
      <c r="D169" s="54"/>
      <c r="E169" s="8"/>
      <c r="F169" s="7"/>
      <c r="G169" s="7"/>
      <c r="H169" s="7"/>
      <c r="I169" s="7"/>
      <c r="J169" s="7"/>
      <c r="K169" s="7"/>
      <c r="L169" s="7"/>
      <c r="M169" s="7"/>
      <c r="U169" s="7"/>
      <c r="V169" s="4"/>
      <c r="W169" s="4"/>
      <c r="X169" s="4"/>
      <c r="Y169" s="4"/>
      <c r="Z169" s="4"/>
      <c r="AA169" s="4"/>
      <c r="AB169" s="4"/>
    </row>
    <row r="170" spans="1:28">
      <c r="A170" s="54"/>
      <c r="B170" s="54"/>
      <c r="C170" s="54"/>
      <c r="D170" s="54"/>
      <c r="E170" s="8"/>
      <c r="F170" s="7"/>
      <c r="G170" s="7"/>
      <c r="H170" s="7"/>
      <c r="I170" s="7"/>
      <c r="J170" s="7"/>
      <c r="K170" s="7"/>
      <c r="L170" s="7"/>
      <c r="M170" s="7"/>
      <c r="U170" s="7"/>
      <c r="V170" s="4"/>
      <c r="W170" s="4"/>
      <c r="X170" s="4"/>
      <c r="Y170" s="4"/>
      <c r="Z170" s="4"/>
      <c r="AA170" s="4"/>
      <c r="AB170" s="4"/>
    </row>
    <row r="171" spans="1:28">
      <c r="A171" s="54"/>
      <c r="B171" s="54"/>
      <c r="C171" s="54"/>
      <c r="D171" s="54"/>
      <c r="E171" s="8"/>
      <c r="F171" s="7"/>
      <c r="G171" s="7"/>
      <c r="H171" s="7"/>
      <c r="I171" s="7"/>
      <c r="J171" s="7"/>
      <c r="K171" s="7"/>
      <c r="L171" s="7"/>
      <c r="M171" s="7"/>
      <c r="U171" s="7"/>
      <c r="V171" s="4"/>
      <c r="W171" s="4"/>
      <c r="X171" s="4"/>
      <c r="Y171" s="4"/>
      <c r="Z171" s="4"/>
      <c r="AA171" s="4"/>
      <c r="AB171" s="4"/>
    </row>
    <row r="172" spans="1:28">
      <c r="A172" s="54"/>
      <c r="B172" s="54"/>
      <c r="C172" s="54"/>
      <c r="D172" s="54"/>
      <c r="E172" s="8"/>
      <c r="F172" s="7"/>
      <c r="G172" s="7"/>
      <c r="H172" s="7"/>
      <c r="I172" s="7"/>
      <c r="J172" s="7"/>
      <c r="K172" s="7"/>
      <c r="L172" s="7"/>
      <c r="M172" s="7"/>
      <c r="U172" s="7"/>
      <c r="V172" s="4"/>
      <c r="W172" s="4"/>
      <c r="X172" s="4"/>
      <c r="Y172" s="4"/>
      <c r="Z172" s="4"/>
      <c r="AA172" s="4"/>
      <c r="AB172" s="4"/>
    </row>
    <row r="173" spans="1:28">
      <c r="A173" s="54"/>
      <c r="B173" s="54"/>
      <c r="C173" s="54"/>
      <c r="D173" s="54"/>
      <c r="E173" s="8"/>
      <c r="F173" s="7"/>
      <c r="G173" s="7"/>
      <c r="H173" s="7"/>
      <c r="I173" s="7"/>
      <c r="J173" s="7"/>
      <c r="K173" s="7"/>
      <c r="L173" s="7"/>
      <c r="M173" s="7"/>
      <c r="U173" s="7"/>
      <c r="V173" s="4"/>
      <c r="W173" s="4"/>
      <c r="X173" s="4"/>
      <c r="Y173" s="4"/>
      <c r="Z173" s="4"/>
      <c r="AA173" s="4"/>
      <c r="AB173" s="4"/>
    </row>
    <row r="174" spans="1:28">
      <c r="A174" s="54"/>
      <c r="B174" s="54"/>
      <c r="C174" s="54"/>
      <c r="D174" s="54"/>
      <c r="E174" s="8"/>
      <c r="F174" s="7"/>
      <c r="G174" s="7"/>
      <c r="H174" s="7"/>
      <c r="I174" s="7"/>
      <c r="J174" s="7"/>
      <c r="K174" s="7"/>
      <c r="L174" s="7"/>
      <c r="M174" s="7"/>
      <c r="U174" s="7"/>
      <c r="V174" s="4"/>
      <c r="W174" s="4"/>
      <c r="X174" s="4"/>
      <c r="Y174" s="4"/>
      <c r="Z174" s="4"/>
      <c r="AA174" s="4"/>
      <c r="AB174" s="4"/>
    </row>
    <row r="175" spans="1:28">
      <c r="A175" s="54"/>
      <c r="B175" s="54"/>
      <c r="C175" s="54"/>
      <c r="D175" s="54"/>
      <c r="E175" s="8"/>
      <c r="F175" s="7"/>
      <c r="G175" s="7"/>
      <c r="H175" s="7"/>
      <c r="I175" s="7"/>
      <c r="J175" s="7"/>
      <c r="K175" s="7"/>
      <c r="L175" s="7"/>
      <c r="M175" s="7"/>
      <c r="U175" s="7"/>
      <c r="V175" s="4"/>
      <c r="W175" s="4"/>
      <c r="X175" s="4"/>
      <c r="Y175" s="4"/>
      <c r="Z175" s="4"/>
      <c r="AA175" s="4"/>
      <c r="AB175" s="4"/>
    </row>
    <row r="176" spans="1:28">
      <c r="A176" s="54"/>
      <c r="B176" s="54"/>
      <c r="C176" s="54"/>
      <c r="D176" s="54"/>
      <c r="E176" s="8"/>
      <c r="F176" s="7"/>
      <c r="G176" s="7"/>
      <c r="H176" s="7"/>
      <c r="I176" s="7"/>
      <c r="J176" s="7"/>
      <c r="K176" s="7"/>
      <c r="L176" s="7"/>
      <c r="M176" s="7"/>
      <c r="U176" s="7"/>
      <c r="V176" s="4"/>
      <c r="W176" s="4"/>
      <c r="X176" s="4"/>
      <c r="Y176" s="4"/>
      <c r="Z176" s="4"/>
      <c r="AA176" s="4"/>
      <c r="AB176" s="4"/>
    </row>
    <row r="177" spans="1:28">
      <c r="A177" s="54"/>
      <c r="B177" s="54"/>
      <c r="C177" s="54"/>
      <c r="D177" s="54"/>
      <c r="E177" s="8"/>
      <c r="F177" s="7"/>
      <c r="G177" s="7"/>
      <c r="H177" s="7"/>
      <c r="I177" s="7"/>
      <c r="J177" s="7"/>
      <c r="K177" s="7"/>
      <c r="L177" s="7"/>
      <c r="M177" s="7"/>
      <c r="U177" s="7"/>
      <c r="V177" s="4"/>
      <c r="W177" s="4"/>
      <c r="X177" s="4"/>
      <c r="Y177" s="4"/>
      <c r="Z177" s="4"/>
      <c r="AA177" s="4"/>
      <c r="AB177" s="4"/>
    </row>
    <row r="178" spans="1:28">
      <c r="A178" s="54"/>
      <c r="B178" s="54"/>
      <c r="C178" s="54"/>
      <c r="D178" s="54"/>
      <c r="E178" s="8"/>
      <c r="F178" s="7"/>
      <c r="G178" s="7"/>
      <c r="H178" s="7"/>
      <c r="I178" s="7"/>
      <c r="J178" s="7"/>
      <c r="K178" s="7"/>
      <c r="L178" s="7"/>
      <c r="M178" s="7"/>
      <c r="U178" s="7"/>
      <c r="V178" s="4"/>
      <c r="W178" s="4"/>
      <c r="X178" s="4"/>
      <c r="Y178" s="4"/>
      <c r="Z178" s="4"/>
      <c r="AA178" s="4"/>
      <c r="AB178" s="4"/>
    </row>
    <row r="179" spans="1:28">
      <c r="A179" s="54"/>
      <c r="B179" s="54"/>
      <c r="C179" s="54"/>
      <c r="D179" s="54"/>
      <c r="E179" s="8"/>
      <c r="F179" s="7"/>
      <c r="G179" s="7"/>
      <c r="H179" s="7"/>
      <c r="I179" s="7"/>
      <c r="J179" s="7"/>
      <c r="K179" s="7"/>
      <c r="L179" s="7"/>
      <c r="M179" s="7"/>
      <c r="U179" s="7"/>
      <c r="V179" s="4"/>
      <c r="W179" s="4"/>
      <c r="X179" s="4"/>
      <c r="Y179" s="4"/>
      <c r="Z179" s="4"/>
      <c r="AA179" s="4"/>
      <c r="AB179" s="4"/>
    </row>
    <row r="180" spans="1:28">
      <c r="A180" s="54"/>
      <c r="B180" s="54"/>
      <c r="C180" s="54"/>
      <c r="D180" s="54"/>
      <c r="E180" s="8"/>
      <c r="F180" s="7"/>
      <c r="G180" s="7"/>
      <c r="H180" s="7"/>
      <c r="I180" s="7"/>
      <c r="J180" s="7"/>
      <c r="K180" s="7"/>
      <c r="L180" s="7"/>
      <c r="M180" s="7"/>
      <c r="U180" s="7"/>
      <c r="V180" s="4"/>
      <c r="W180" s="4"/>
      <c r="X180" s="4"/>
      <c r="Y180" s="4"/>
      <c r="Z180" s="4"/>
      <c r="AA180" s="4"/>
      <c r="AB180" s="4"/>
    </row>
    <row r="181" spans="1:28">
      <c r="A181" s="54"/>
      <c r="B181" s="54"/>
      <c r="C181" s="54"/>
      <c r="D181" s="54"/>
      <c r="E181" s="8"/>
      <c r="F181" s="7"/>
      <c r="G181" s="7"/>
      <c r="H181" s="7"/>
      <c r="I181" s="7"/>
      <c r="J181" s="7"/>
      <c r="K181" s="7"/>
      <c r="L181" s="7"/>
      <c r="M181" s="7"/>
      <c r="U181" s="7"/>
      <c r="V181" s="4"/>
      <c r="W181" s="4"/>
      <c r="X181" s="4"/>
      <c r="Y181" s="4"/>
      <c r="Z181" s="4"/>
      <c r="AA181" s="4"/>
      <c r="AB181" s="4"/>
    </row>
    <row r="182" spans="1:28">
      <c r="A182" s="54"/>
      <c r="B182" s="54"/>
      <c r="C182" s="54"/>
      <c r="D182" s="54"/>
      <c r="E182" s="8"/>
      <c r="F182" s="7"/>
      <c r="G182" s="7"/>
      <c r="H182" s="7"/>
      <c r="I182" s="7"/>
      <c r="J182" s="7"/>
      <c r="K182" s="7"/>
      <c r="L182" s="7"/>
      <c r="M182" s="7"/>
      <c r="U182" s="7"/>
      <c r="V182" s="4"/>
      <c r="W182" s="4"/>
      <c r="X182" s="4"/>
      <c r="Y182" s="4"/>
      <c r="Z182" s="4"/>
      <c r="AA182" s="4"/>
      <c r="AB182" s="4"/>
    </row>
    <row r="183" spans="1:28">
      <c r="A183" s="54"/>
      <c r="B183" s="54"/>
      <c r="C183" s="54"/>
      <c r="D183" s="54"/>
      <c r="E183" s="8"/>
      <c r="F183" s="7"/>
      <c r="G183" s="7"/>
      <c r="H183" s="7"/>
      <c r="I183" s="7"/>
      <c r="J183" s="7"/>
      <c r="K183" s="7"/>
      <c r="L183" s="7"/>
      <c r="M183" s="7"/>
      <c r="U183" s="7"/>
      <c r="V183" s="4"/>
      <c r="W183" s="4"/>
      <c r="X183" s="4"/>
      <c r="Y183" s="4"/>
      <c r="Z183" s="4"/>
      <c r="AA183" s="4"/>
      <c r="AB183" s="4"/>
    </row>
    <row r="184" spans="1:28">
      <c r="A184" s="54"/>
      <c r="B184" s="54"/>
      <c r="C184" s="54"/>
      <c r="D184" s="54"/>
      <c r="E184" s="8"/>
      <c r="F184" s="7"/>
      <c r="G184" s="7"/>
      <c r="H184" s="7"/>
      <c r="I184" s="7"/>
      <c r="J184" s="7"/>
      <c r="K184" s="7"/>
      <c r="L184" s="7"/>
      <c r="M184" s="7"/>
      <c r="U184" s="7"/>
      <c r="V184" s="4"/>
      <c r="W184" s="4"/>
      <c r="X184" s="4"/>
      <c r="Y184" s="4"/>
      <c r="Z184" s="4"/>
      <c r="AA184" s="4"/>
      <c r="AB184" s="4"/>
    </row>
    <row r="185" spans="1:28">
      <c r="A185" s="54"/>
      <c r="B185" s="54"/>
      <c r="C185" s="54"/>
      <c r="D185" s="54"/>
      <c r="E185" s="8"/>
      <c r="F185" s="7"/>
      <c r="G185" s="7"/>
      <c r="H185" s="7"/>
      <c r="I185" s="7"/>
      <c r="J185" s="7"/>
      <c r="K185" s="7"/>
      <c r="L185" s="7"/>
      <c r="M185" s="7"/>
      <c r="U185" s="7"/>
      <c r="V185" s="4"/>
      <c r="W185" s="4"/>
      <c r="X185" s="4"/>
      <c r="Y185" s="4"/>
      <c r="Z185" s="4"/>
      <c r="AA185" s="4"/>
      <c r="AB185" s="4"/>
    </row>
    <row r="186" spans="1:28">
      <c r="A186" s="54"/>
      <c r="B186" s="54"/>
      <c r="C186" s="54"/>
      <c r="D186" s="54"/>
      <c r="E186" s="8"/>
      <c r="F186" s="7"/>
      <c r="G186" s="7"/>
      <c r="H186" s="7"/>
      <c r="I186" s="7"/>
      <c r="J186" s="7"/>
      <c r="K186" s="7"/>
      <c r="L186" s="7"/>
      <c r="M186" s="7"/>
      <c r="U186" s="7"/>
      <c r="V186" s="4"/>
      <c r="W186" s="4"/>
      <c r="X186" s="4"/>
      <c r="Y186" s="4"/>
      <c r="Z186" s="4"/>
      <c r="AA186" s="4"/>
      <c r="AB186" s="4"/>
    </row>
    <row r="187" spans="1:28">
      <c r="A187" s="54"/>
      <c r="B187" s="54"/>
      <c r="C187" s="54"/>
      <c r="D187" s="54"/>
      <c r="E187" s="8"/>
      <c r="F187" s="7"/>
      <c r="G187" s="7"/>
      <c r="H187" s="7"/>
      <c r="I187" s="7"/>
      <c r="J187" s="7"/>
      <c r="K187" s="7"/>
      <c r="L187" s="7"/>
      <c r="M187" s="7"/>
      <c r="U187" s="7"/>
      <c r="V187" s="4"/>
      <c r="W187" s="4"/>
      <c r="X187" s="4"/>
      <c r="Y187" s="4"/>
      <c r="Z187" s="4"/>
      <c r="AA187" s="4"/>
      <c r="AB187" s="4"/>
    </row>
    <row r="188" spans="1:28">
      <c r="A188" s="54"/>
      <c r="B188" s="54"/>
      <c r="C188" s="54"/>
      <c r="D188" s="54"/>
      <c r="E188" s="8"/>
      <c r="F188" s="7"/>
      <c r="G188" s="7"/>
      <c r="H188" s="7"/>
      <c r="I188" s="7"/>
      <c r="J188" s="7"/>
      <c r="K188" s="7"/>
      <c r="L188" s="7"/>
      <c r="M188" s="7"/>
      <c r="U188" s="7"/>
      <c r="V188" s="4"/>
      <c r="W188" s="4"/>
      <c r="X188" s="4"/>
      <c r="Y188" s="4"/>
      <c r="Z188" s="4"/>
      <c r="AA188" s="4"/>
      <c r="AB188" s="4"/>
    </row>
    <row r="189" spans="1:28">
      <c r="A189" s="54"/>
      <c r="B189" s="54"/>
      <c r="C189" s="54"/>
      <c r="D189" s="54"/>
      <c r="E189" s="8"/>
      <c r="F189" s="7"/>
      <c r="G189" s="7"/>
      <c r="H189" s="7"/>
      <c r="I189" s="7"/>
      <c r="J189" s="7"/>
      <c r="K189" s="7"/>
      <c r="L189" s="7"/>
      <c r="M189" s="7"/>
      <c r="U189" s="7"/>
      <c r="V189" s="4"/>
      <c r="W189" s="4"/>
      <c r="X189" s="4"/>
      <c r="Y189" s="4"/>
      <c r="Z189" s="4"/>
      <c r="AA189" s="4"/>
      <c r="AB189" s="4"/>
    </row>
    <row r="190" spans="1:28">
      <c r="A190" s="54"/>
      <c r="B190" s="54"/>
      <c r="C190" s="54"/>
      <c r="D190" s="54"/>
      <c r="E190" s="8"/>
      <c r="F190" s="7"/>
      <c r="G190" s="7"/>
      <c r="H190" s="7"/>
      <c r="I190" s="7"/>
      <c r="J190" s="7"/>
      <c r="K190" s="7"/>
      <c r="L190" s="7"/>
      <c r="M190" s="7"/>
      <c r="U190" s="7"/>
      <c r="V190" s="4"/>
      <c r="W190" s="4"/>
      <c r="X190" s="4"/>
      <c r="Y190" s="4"/>
      <c r="Z190" s="4"/>
      <c r="AA190" s="4"/>
      <c r="AB190" s="4"/>
    </row>
    <row r="191" spans="1:28">
      <c r="A191" s="54"/>
      <c r="B191" s="54"/>
      <c r="C191" s="54"/>
      <c r="D191" s="54"/>
      <c r="E191" s="8"/>
      <c r="F191" s="7"/>
      <c r="G191" s="7"/>
      <c r="H191" s="7"/>
      <c r="I191" s="7"/>
      <c r="J191" s="7"/>
      <c r="K191" s="7"/>
      <c r="L191" s="7"/>
      <c r="M191" s="7"/>
      <c r="U191" s="7"/>
      <c r="V191" s="4"/>
      <c r="W191" s="4"/>
      <c r="X191" s="4"/>
      <c r="Y191" s="4"/>
      <c r="Z191" s="4"/>
      <c r="AA191" s="4"/>
      <c r="AB191" s="4"/>
    </row>
    <row r="192" spans="1:28">
      <c r="A192" s="54"/>
      <c r="B192" s="54"/>
      <c r="C192" s="54"/>
      <c r="D192" s="54"/>
      <c r="E192" s="8"/>
      <c r="F192" s="7"/>
      <c r="G192" s="7"/>
      <c r="H192" s="7"/>
      <c r="I192" s="7"/>
      <c r="J192" s="7"/>
      <c r="K192" s="7"/>
      <c r="L192" s="7"/>
      <c r="M192" s="7"/>
      <c r="U192" s="7"/>
      <c r="V192" s="4"/>
      <c r="W192" s="4"/>
      <c r="X192" s="4"/>
      <c r="Y192" s="4"/>
      <c r="Z192" s="4"/>
      <c r="AA192" s="4"/>
      <c r="AB192" s="4"/>
    </row>
    <row r="193" spans="1:28">
      <c r="A193" s="54"/>
      <c r="B193" s="54"/>
      <c r="C193" s="54"/>
      <c r="D193" s="54"/>
      <c r="E193" s="8"/>
      <c r="F193" s="7"/>
      <c r="G193" s="7"/>
      <c r="H193" s="7"/>
      <c r="I193" s="7"/>
      <c r="J193" s="7"/>
      <c r="K193" s="7"/>
      <c r="L193" s="7"/>
      <c r="M193" s="7"/>
      <c r="U193" s="7"/>
      <c r="V193" s="4"/>
      <c r="W193" s="4"/>
      <c r="X193" s="4"/>
      <c r="Y193" s="4"/>
      <c r="Z193" s="4"/>
      <c r="AA193" s="4"/>
      <c r="AB193" s="4"/>
    </row>
    <row r="194" spans="1:28">
      <c r="A194" s="54"/>
      <c r="B194" s="54"/>
      <c r="C194" s="54"/>
      <c r="D194" s="54"/>
      <c r="E194" s="8"/>
      <c r="F194" s="7"/>
      <c r="G194" s="7"/>
      <c r="H194" s="7"/>
      <c r="I194" s="7"/>
      <c r="J194" s="7"/>
      <c r="K194" s="7"/>
      <c r="L194" s="7"/>
      <c r="M194" s="7"/>
      <c r="U194" s="7"/>
      <c r="V194" s="4"/>
      <c r="W194" s="4"/>
      <c r="X194" s="4"/>
      <c r="Y194" s="4"/>
      <c r="Z194" s="4"/>
      <c r="AA194" s="4"/>
      <c r="AB194" s="4"/>
    </row>
    <row r="195" spans="1:28">
      <c r="A195" s="54"/>
      <c r="B195" s="54"/>
      <c r="C195" s="54"/>
      <c r="D195" s="54"/>
      <c r="E195" s="8"/>
      <c r="F195" s="7"/>
      <c r="G195" s="7"/>
      <c r="H195" s="7"/>
      <c r="I195" s="7"/>
      <c r="J195" s="7"/>
      <c r="K195" s="7"/>
      <c r="L195" s="7"/>
      <c r="M195" s="7"/>
      <c r="U195" s="7"/>
      <c r="V195" s="4"/>
      <c r="W195" s="4"/>
      <c r="X195" s="4"/>
      <c r="Y195" s="4"/>
      <c r="Z195" s="4"/>
      <c r="AA195" s="4"/>
      <c r="AB195" s="4"/>
    </row>
    <row r="196" spans="1:28">
      <c r="A196" s="54"/>
      <c r="B196" s="54"/>
      <c r="C196" s="54"/>
      <c r="D196" s="54"/>
      <c r="E196" s="8"/>
      <c r="F196" s="7"/>
      <c r="G196" s="7"/>
      <c r="H196" s="7"/>
      <c r="I196" s="7"/>
      <c r="J196" s="7"/>
      <c r="K196" s="7"/>
      <c r="L196" s="7"/>
      <c r="M196" s="7"/>
      <c r="U196" s="7"/>
      <c r="V196" s="4"/>
      <c r="W196" s="4"/>
      <c r="X196" s="4"/>
      <c r="Y196" s="4"/>
      <c r="Z196" s="4"/>
      <c r="AA196" s="4"/>
      <c r="AB196" s="4"/>
    </row>
    <row r="197" spans="1:28">
      <c r="A197" s="54"/>
      <c r="B197" s="54"/>
      <c r="C197" s="54"/>
      <c r="D197" s="54"/>
      <c r="E197" s="8"/>
      <c r="F197" s="7"/>
      <c r="G197" s="7"/>
      <c r="H197" s="7"/>
      <c r="I197" s="7"/>
      <c r="J197" s="7"/>
      <c r="K197" s="7"/>
      <c r="L197" s="7"/>
      <c r="M197" s="7"/>
      <c r="U197" s="7"/>
      <c r="V197" s="4"/>
      <c r="W197" s="4"/>
      <c r="X197" s="4"/>
      <c r="Y197" s="4"/>
      <c r="Z197" s="4"/>
      <c r="AA197" s="4"/>
      <c r="AB197" s="4"/>
    </row>
    <row r="198" spans="1:28">
      <c r="A198" s="54"/>
      <c r="B198" s="54"/>
      <c r="C198" s="54"/>
      <c r="D198" s="54"/>
      <c r="E198" s="8"/>
      <c r="F198" s="7"/>
      <c r="G198" s="7"/>
      <c r="H198" s="7"/>
      <c r="I198" s="7"/>
      <c r="J198" s="7"/>
      <c r="K198" s="7"/>
      <c r="L198" s="7"/>
      <c r="M198" s="7"/>
      <c r="U198" s="7"/>
      <c r="V198" s="4"/>
      <c r="W198" s="4"/>
      <c r="X198" s="4"/>
      <c r="Y198" s="4"/>
      <c r="Z198" s="4"/>
      <c r="AA198" s="4"/>
      <c r="AB198" s="4"/>
    </row>
    <row r="199" spans="1:28">
      <c r="A199" s="54"/>
      <c r="B199" s="54"/>
      <c r="C199" s="54"/>
      <c r="D199" s="54"/>
      <c r="E199" s="8"/>
      <c r="F199" s="7"/>
      <c r="G199" s="7"/>
      <c r="H199" s="7"/>
      <c r="I199" s="7"/>
      <c r="J199" s="7"/>
      <c r="K199" s="7"/>
      <c r="L199" s="7"/>
      <c r="M199" s="7"/>
      <c r="U199" s="7"/>
      <c r="V199" s="4"/>
      <c r="W199" s="4"/>
      <c r="X199" s="4"/>
      <c r="Y199" s="4"/>
      <c r="Z199" s="4"/>
      <c r="AA199" s="4"/>
      <c r="AB199" s="4"/>
    </row>
    <row r="200" spans="1:28">
      <c r="A200" s="54"/>
      <c r="B200" s="54"/>
      <c r="C200" s="54"/>
      <c r="D200" s="54"/>
      <c r="E200" s="8"/>
      <c r="F200" s="7"/>
      <c r="G200" s="7"/>
      <c r="H200" s="7"/>
      <c r="I200" s="7"/>
      <c r="J200" s="7"/>
      <c r="K200" s="7"/>
      <c r="L200" s="7"/>
      <c r="M200" s="7"/>
      <c r="U200" s="7"/>
      <c r="V200" s="4"/>
      <c r="W200" s="4"/>
      <c r="X200" s="4"/>
      <c r="Y200" s="4"/>
      <c r="Z200" s="4"/>
      <c r="AA200" s="4"/>
      <c r="AB200" s="4"/>
    </row>
    <row r="201" spans="1:28">
      <c r="A201" s="54"/>
      <c r="B201" s="54"/>
      <c r="C201" s="54"/>
      <c r="D201" s="54"/>
      <c r="E201" s="8"/>
      <c r="F201" s="7"/>
      <c r="G201" s="7"/>
      <c r="H201" s="7"/>
      <c r="I201" s="7"/>
      <c r="J201" s="7"/>
      <c r="K201" s="7"/>
      <c r="L201" s="7"/>
      <c r="M201" s="7"/>
      <c r="U201" s="7"/>
      <c r="V201" s="4"/>
      <c r="W201" s="4"/>
      <c r="X201" s="4"/>
      <c r="Y201" s="4"/>
      <c r="Z201" s="4"/>
      <c r="AA201" s="4"/>
      <c r="AB201" s="4"/>
    </row>
    <row r="202" spans="1:28">
      <c r="A202" s="54"/>
      <c r="B202" s="54"/>
      <c r="C202" s="54"/>
      <c r="D202" s="54"/>
      <c r="E202" s="8"/>
      <c r="F202" s="7"/>
      <c r="G202" s="7"/>
      <c r="H202" s="7"/>
      <c r="I202" s="7"/>
      <c r="J202" s="7"/>
      <c r="K202" s="7"/>
      <c r="L202" s="7"/>
      <c r="M202" s="7"/>
      <c r="U202" s="7"/>
      <c r="V202" s="4"/>
      <c r="W202" s="4"/>
      <c r="X202" s="4"/>
      <c r="Y202" s="4"/>
      <c r="Z202" s="4"/>
      <c r="AA202" s="4"/>
      <c r="AB202" s="4"/>
    </row>
    <row r="203" spans="1:28">
      <c r="A203" s="54"/>
      <c r="B203" s="54"/>
      <c r="C203" s="54"/>
      <c r="D203" s="54"/>
      <c r="E203" s="8"/>
      <c r="F203" s="7"/>
      <c r="G203" s="7"/>
      <c r="H203" s="7"/>
      <c r="I203" s="7"/>
      <c r="J203" s="7"/>
      <c r="K203" s="7"/>
      <c r="L203" s="7"/>
      <c r="M203" s="7"/>
      <c r="U203" s="7"/>
      <c r="V203" s="4"/>
      <c r="W203" s="4"/>
      <c r="X203" s="4"/>
      <c r="Y203" s="4"/>
      <c r="Z203" s="4"/>
      <c r="AA203" s="4"/>
      <c r="AB203" s="4"/>
    </row>
    <row r="204" spans="1:28">
      <c r="A204" s="54"/>
      <c r="B204" s="54"/>
      <c r="C204" s="54"/>
      <c r="D204" s="54"/>
      <c r="E204" s="8"/>
      <c r="F204" s="7"/>
      <c r="G204" s="7"/>
      <c r="H204" s="7"/>
      <c r="I204" s="7"/>
      <c r="J204" s="7"/>
      <c r="K204" s="7"/>
      <c r="L204" s="7"/>
      <c r="M204" s="7"/>
      <c r="U204" s="7"/>
      <c r="V204" s="4"/>
      <c r="W204" s="4"/>
      <c r="X204" s="4"/>
      <c r="Y204" s="4"/>
      <c r="Z204" s="4"/>
      <c r="AA204" s="4"/>
      <c r="AB204" s="4"/>
    </row>
    <row r="205" spans="1:28">
      <c r="A205" s="54"/>
      <c r="B205" s="54"/>
      <c r="C205" s="54"/>
      <c r="D205" s="54"/>
      <c r="E205" s="8"/>
      <c r="F205" s="7"/>
      <c r="G205" s="7"/>
      <c r="H205" s="7"/>
      <c r="I205" s="7"/>
      <c r="J205" s="7"/>
      <c r="K205" s="7"/>
      <c r="L205" s="7"/>
      <c r="M205" s="7"/>
      <c r="U205" s="7"/>
      <c r="V205" s="4"/>
      <c r="W205" s="4"/>
      <c r="X205" s="4"/>
      <c r="Y205" s="4"/>
      <c r="Z205" s="4"/>
      <c r="AA205" s="4"/>
      <c r="AB205" s="4"/>
    </row>
    <row r="206" spans="1:28">
      <c r="A206" s="54"/>
      <c r="B206" s="54"/>
      <c r="C206" s="54"/>
      <c r="D206" s="54"/>
      <c r="E206" s="8"/>
      <c r="F206" s="7"/>
      <c r="G206" s="7"/>
      <c r="H206" s="7"/>
      <c r="I206" s="7"/>
      <c r="J206" s="7"/>
      <c r="K206" s="7"/>
      <c r="L206" s="7"/>
      <c r="M206" s="7"/>
      <c r="U206" s="7"/>
      <c r="V206" s="4"/>
      <c r="W206" s="4"/>
      <c r="X206" s="4"/>
      <c r="Y206" s="4"/>
      <c r="Z206" s="4"/>
      <c r="AA206" s="4"/>
      <c r="AB206" s="4"/>
    </row>
    <row r="207" spans="1:28">
      <c r="A207" s="54"/>
      <c r="B207" s="54"/>
      <c r="C207" s="54"/>
      <c r="D207" s="54"/>
      <c r="E207" s="8"/>
      <c r="F207" s="7"/>
      <c r="G207" s="7"/>
      <c r="H207" s="7"/>
      <c r="I207" s="7"/>
      <c r="J207" s="7"/>
      <c r="K207" s="7"/>
      <c r="L207" s="7"/>
      <c r="M207" s="7"/>
      <c r="U207" s="7"/>
      <c r="V207" s="4"/>
      <c r="W207" s="4"/>
      <c r="X207" s="4"/>
      <c r="Y207" s="4"/>
      <c r="Z207" s="4"/>
      <c r="AA207" s="4"/>
      <c r="AB207" s="4"/>
    </row>
    <row r="208" spans="1:28">
      <c r="A208" s="54"/>
      <c r="B208" s="54"/>
      <c r="C208" s="54"/>
      <c r="D208" s="54"/>
      <c r="E208" s="8"/>
      <c r="F208" s="7"/>
      <c r="G208" s="7"/>
      <c r="H208" s="7"/>
      <c r="I208" s="7"/>
      <c r="J208" s="7"/>
      <c r="K208" s="7"/>
      <c r="L208" s="7"/>
      <c r="M208" s="7"/>
      <c r="U208" s="7"/>
      <c r="V208" s="4"/>
      <c r="W208" s="4"/>
      <c r="X208" s="4"/>
      <c r="Y208" s="4"/>
      <c r="Z208" s="4"/>
      <c r="AA208" s="4"/>
      <c r="AB208" s="4"/>
    </row>
    <row r="209" spans="1:28">
      <c r="A209" s="54"/>
      <c r="B209" s="54"/>
      <c r="C209" s="54"/>
      <c r="D209" s="54"/>
      <c r="E209" s="8"/>
      <c r="F209" s="7"/>
      <c r="G209" s="7"/>
      <c r="H209" s="7"/>
      <c r="I209" s="7"/>
      <c r="J209" s="7"/>
      <c r="K209" s="7"/>
      <c r="L209" s="7"/>
      <c r="M209" s="7"/>
      <c r="U209" s="7"/>
      <c r="V209" s="4"/>
      <c r="W209" s="4"/>
      <c r="X209" s="4"/>
      <c r="Y209" s="4"/>
      <c r="Z209" s="4"/>
      <c r="AA209" s="4"/>
      <c r="AB209" s="4"/>
    </row>
    <row r="210" spans="1:28">
      <c r="A210" s="54"/>
      <c r="B210" s="54"/>
      <c r="C210" s="54"/>
      <c r="D210" s="54"/>
      <c r="E210" s="8"/>
      <c r="F210" s="7"/>
      <c r="G210" s="7"/>
      <c r="H210" s="7"/>
      <c r="I210" s="7"/>
      <c r="J210" s="7"/>
      <c r="K210" s="7"/>
      <c r="L210" s="7"/>
      <c r="M210" s="7"/>
      <c r="U210" s="7"/>
      <c r="V210" s="4"/>
      <c r="W210" s="4"/>
      <c r="X210" s="4"/>
      <c r="Y210" s="4"/>
      <c r="Z210" s="4"/>
      <c r="AA210" s="4"/>
      <c r="AB210" s="4"/>
    </row>
    <row r="211" spans="1:28">
      <c r="A211" s="54"/>
      <c r="B211" s="54"/>
      <c r="C211" s="54"/>
      <c r="D211" s="54"/>
      <c r="E211" s="8"/>
      <c r="F211" s="7"/>
      <c r="G211" s="7"/>
      <c r="H211" s="7"/>
      <c r="I211" s="7"/>
      <c r="J211" s="7"/>
      <c r="K211" s="7"/>
      <c r="L211" s="7"/>
      <c r="M211" s="7"/>
      <c r="U211" s="7"/>
      <c r="V211" s="4"/>
      <c r="W211" s="4"/>
      <c r="X211" s="4"/>
      <c r="Y211" s="4"/>
      <c r="Z211" s="4"/>
      <c r="AA211" s="4"/>
      <c r="AB211" s="4"/>
    </row>
    <row r="212" spans="1:28">
      <c r="A212" s="54"/>
      <c r="B212" s="54"/>
      <c r="C212" s="54"/>
      <c r="D212" s="54"/>
      <c r="E212" s="8"/>
      <c r="F212" s="7"/>
      <c r="G212" s="7"/>
      <c r="H212" s="7"/>
      <c r="I212" s="7"/>
      <c r="J212" s="7"/>
      <c r="K212" s="7"/>
      <c r="L212" s="7"/>
      <c r="M212" s="7"/>
      <c r="U212" s="7"/>
      <c r="V212" s="4"/>
      <c r="W212" s="4"/>
      <c r="X212" s="4"/>
      <c r="Y212" s="4"/>
      <c r="Z212" s="4"/>
      <c r="AA212" s="4"/>
      <c r="AB212" s="4"/>
    </row>
    <row r="213" spans="1:28">
      <c r="A213" s="54"/>
      <c r="B213" s="54"/>
      <c r="C213" s="54"/>
      <c r="D213" s="54"/>
      <c r="E213" s="8"/>
      <c r="F213" s="7"/>
      <c r="G213" s="7"/>
      <c r="H213" s="7"/>
      <c r="I213" s="7"/>
      <c r="J213" s="7"/>
      <c r="K213" s="7"/>
      <c r="L213" s="7"/>
      <c r="M213" s="7"/>
      <c r="U213" s="7"/>
      <c r="V213" s="4"/>
      <c r="W213" s="4"/>
      <c r="X213" s="4"/>
      <c r="Y213" s="4"/>
      <c r="Z213" s="4"/>
      <c r="AA213" s="4"/>
      <c r="AB213" s="4"/>
    </row>
    <row r="214" spans="1:28">
      <c r="A214" s="54"/>
      <c r="B214" s="54"/>
      <c r="C214" s="54"/>
      <c r="D214" s="54"/>
      <c r="E214" s="8"/>
      <c r="F214" s="7"/>
      <c r="G214" s="7"/>
      <c r="H214" s="7"/>
      <c r="I214" s="7"/>
      <c r="J214" s="7"/>
      <c r="K214" s="7"/>
      <c r="L214" s="7"/>
      <c r="M214" s="7"/>
      <c r="U214" s="7"/>
      <c r="V214" s="4"/>
      <c r="W214" s="4"/>
      <c r="X214" s="4"/>
      <c r="Y214" s="4"/>
      <c r="Z214" s="4"/>
      <c r="AA214" s="4"/>
      <c r="AB214" s="4"/>
    </row>
    <row r="215" spans="1:28">
      <c r="A215" s="54"/>
      <c r="B215" s="54"/>
      <c r="C215" s="54"/>
      <c r="D215" s="54"/>
      <c r="E215" s="8"/>
      <c r="F215" s="7"/>
      <c r="G215" s="7"/>
      <c r="H215" s="7"/>
      <c r="I215" s="7"/>
      <c r="J215" s="7"/>
      <c r="K215" s="7"/>
      <c r="L215" s="7"/>
      <c r="M215" s="7"/>
      <c r="U215" s="7"/>
      <c r="V215" s="4"/>
      <c r="W215" s="4"/>
      <c r="X215" s="4"/>
      <c r="Y215" s="4"/>
      <c r="Z215" s="4"/>
      <c r="AA215" s="4"/>
      <c r="AB215" s="4"/>
    </row>
    <row r="216" spans="1:28">
      <c r="A216" s="54"/>
      <c r="B216" s="54"/>
      <c r="C216" s="54"/>
      <c r="D216" s="54"/>
      <c r="E216" s="8"/>
      <c r="F216" s="7"/>
      <c r="G216" s="7"/>
      <c r="H216" s="7"/>
      <c r="I216" s="7"/>
      <c r="J216" s="7"/>
      <c r="K216" s="7"/>
      <c r="L216" s="7"/>
      <c r="M216" s="7"/>
      <c r="U216" s="7"/>
      <c r="V216" s="4"/>
      <c r="W216" s="4"/>
      <c r="X216" s="4"/>
      <c r="Y216" s="4"/>
      <c r="Z216" s="4"/>
      <c r="AA216" s="4"/>
      <c r="AB216" s="4"/>
    </row>
    <row r="217" spans="1:28">
      <c r="A217" s="54"/>
      <c r="B217" s="54"/>
      <c r="C217" s="54"/>
      <c r="D217" s="54"/>
      <c r="E217" s="8"/>
      <c r="F217" s="7"/>
      <c r="G217" s="7"/>
      <c r="H217" s="7"/>
      <c r="I217" s="7"/>
      <c r="J217" s="7"/>
      <c r="K217" s="7"/>
      <c r="L217" s="7"/>
      <c r="M217" s="7"/>
      <c r="U217" s="7"/>
      <c r="V217" s="4"/>
      <c r="W217" s="4"/>
      <c r="X217" s="4"/>
      <c r="Y217" s="4"/>
      <c r="Z217" s="4"/>
      <c r="AA217" s="4"/>
      <c r="AB217" s="4"/>
    </row>
    <row r="218" spans="1:28">
      <c r="A218" s="54"/>
      <c r="B218" s="54"/>
      <c r="C218" s="54"/>
      <c r="D218" s="54"/>
      <c r="E218" s="8"/>
      <c r="F218" s="7"/>
      <c r="G218" s="7"/>
      <c r="H218" s="7"/>
      <c r="I218" s="7"/>
      <c r="J218" s="7"/>
      <c r="K218" s="7"/>
      <c r="L218" s="7"/>
      <c r="M218" s="7"/>
      <c r="U218" s="7"/>
      <c r="V218" s="4"/>
      <c r="W218" s="4"/>
      <c r="X218" s="4"/>
      <c r="Y218" s="4"/>
      <c r="Z218" s="4"/>
      <c r="AA218" s="4"/>
      <c r="AB218" s="4"/>
    </row>
    <row r="219" spans="1:28">
      <c r="A219" s="54"/>
      <c r="B219" s="54"/>
      <c r="C219" s="54"/>
      <c r="D219" s="54"/>
      <c r="E219" s="8"/>
      <c r="F219" s="7"/>
      <c r="G219" s="7"/>
      <c r="H219" s="7"/>
      <c r="I219" s="7"/>
      <c r="J219" s="7"/>
      <c r="K219" s="7"/>
      <c r="L219" s="7"/>
      <c r="M219" s="7"/>
      <c r="U219" s="7"/>
      <c r="V219" s="4"/>
      <c r="W219" s="4"/>
      <c r="X219" s="4"/>
      <c r="Y219" s="4"/>
      <c r="Z219" s="4"/>
      <c r="AA219" s="4"/>
      <c r="AB219" s="4"/>
    </row>
    <row r="220" spans="1:28">
      <c r="A220" s="54"/>
      <c r="B220" s="54"/>
      <c r="C220" s="54"/>
      <c r="D220" s="54"/>
      <c r="E220" s="8"/>
      <c r="F220" s="7"/>
      <c r="G220" s="7"/>
      <c r="H220" s="7"/>
      <c r="I220" s="7"/>
      <c r="J220" s="7"/>
      <c r="K220" s="7"/>
      <c r="L220" s="7"/>
      <c r="M220" s="7"/>
      <c r="U220" s="7"/>
      <c r="V220" s="4"/>
      <c r="W220" s="4"/>
      <c r="X220" s="4"/>
      <c r="Y220" s="4"/>
      <c r="Z220" s="4"/>
      <c r="AA220" s="4"/>
      <c r="AB220" s="4"/>
    </row>
    <row r="221" spans="1:28">
      <c r="A221" s="54"/>
      <c r="B221" s="54"/>
      <c r="C221" s="54"/>
      <c r="D221" s="54"/>
      <c r="E221" s="8"/>
      <c r="F221" s="7"/>
      <c r="G221" s="7"/>
      <c r="H221" s="7"/>
      <c r="I221" s="7"/>
      <c r="J221" s="7"/>
      <c r="K221" s="7"/>
      <c r="L221" s="7"/>
      <c r="M221" s="7"/>
      <c r="U221" s="7"/>
      <c r="V221" s="4"/>
      <c r="W221" s="4"/>
      <c r="X221" s="4"/>
      <c r="Y221" s="4"/>
      <c r="Z221" s="4"/>
      <c r="AA221" s="4"/>
      <c r="AB221" s="4"/>
    </row>
    <row r="222" spans="1:28">
      <c r="D222" s="54"/>
      <c r="E222" s="8"/>
      <c r="F222" s="7"/>
      <c r="G222" s="7"/>
      <c r="H222" s="7"/>
      <c r="I222" s="7"/>
      <c r="J222" s="7"/>
      <c r="K222" s="7"/>
      <c r="L222" s="7"/>
      <c r="M222" s="7"/>
      <c r="U222" s="7"/>
      <c r="V222" s="4"/>
      <c r="W222" s="4"/>
      <c r="X222" s="4"/>
      <c r="Y222" s="4"/>
      <c r="Z222" s="4"/>
      <c r="AA222" s="4"/>
      <c r="AB222" s="4"/>
    </row>
    <row r="223" spans="1:28">
      <c r="D223" s="54"/>
      <c r="E223" s="8"/>
      <c r="F223" s="7"/>
      <c r="G223" s="7"/>
      <c r="H223" s="7"/>
      <c r="I223" s="7"/>
      <c r="J223" s="7"/>
      <c r="K223" s="7"/>
      <c r="L223" s="7"/>
      <c r="M223" s="7"/>
      <c r="U223" s="7"/>
      <c r="V223" s="4"/>
      <c r="W223" s="4"/>
      <c r="X223" s="4"/>
      <c r="Y223" s="4"/>
      <c r="Z223" s="4"/>
      <c r="AA223" s="4"/>
      <c r="AB223" s="4"/>
    </row>
    <row r="224" spans="1:28">
      <c r="D224" s="54"/>
      <c r="E224" s="8"/>
      <c r="F224" s="7"/>
      <c r="G224" s="7"/>
      <c r="H224" s="7"/>
      <c r="I224" s="7"/>
      <c r="J224" s="7"/>
      <c r="K224" s="7"/>
      <c r="L224" s="7"/>
      <c r="M224" s="7"/>
      <c r="U224" s="7"/>
      <c r="V224" s="4"/>
      <c r="W224" s="4"/>
      <c r="X224" s="4"/>
      <c r="Y224" s="4"/>
      <c r="Z224" s="4"/>
      <c r="AA224" s="4"/>
      <c r="AB224" s="4"/>
    </row>
    <row r="225" spans="4:28">
      <c r="D225" s="54"/>
      <c r="E225" s="8"/>
      <c r="F225" s="7"/>
      <c r="G225" s="7"/>
      <c r="H225" s="7"/>
      <c r="I225" s="7"/>
      <c r="J225" s="7"/>
      <c r="K225" s="7"/>
      <c r="L225" s="7"/>
      <c r="M225" s="7"/>
      <c r="U225" s="7"/>
      <c r="V225" s="4"/>
      <c r="W225" s="4"/>
      <c r="X225" s="4"/>
      <c r="Y225" s="4"/>
      <c r="Z225" s="4"/>
      <c r="AA225" s="4"/>
      <c r="AB225" s="4"/>
    </row>
    <row r="226" spans="4:28">
      <c r="D226" s="54"/>
      <c r="E226" s="8"/>
      <c r="F226" s="7"/>
      <c r="G226" s="7"/>
      <c r="H226" s="7"/>
      <c r="I226" s="7"/>
      <c r="J226" s="7"/>
      <c r="K226" s="7"/>
      <c r="L226" s="7"/>
      <c r="M226" s="7"/>
      <c r="U226" s="7"/>
      <c r="V226" s="4"/>
      <c r="W226" s="4"/>
      <c r="X226" s="4"/>
      <c r="Y226" s="4"/>
      <c r="Z226" s="4"/>
      <c r="AA226" s="4"/>
      <c r="AB226" s="4"/>
    </row>
    <row r="227" spans="4:28">
      <c r="D227" s="54"/>
      <c r="E227" s="8"/>
      <c r="F227" s="7"/>
      <c r="G227" s="7"/>
      <c r="H227" s="7"/>
      <c r="I227" s="7"/>
      <c r="J227" s="7"/>
      <c r="K227" s="7"/>
      <c r="L227" s="7"/>
      <c r="M227" s="7"/>
      <c r="U227" s="7"/>
      <c r="V227" s="4"/>
      <c r="W227" s="4"/>
      <c r="X227" s="4"/>
      <c r="Y227" s="4"/>
      <c r="Z227" s="4"/>
      <c r="AA227" s="4"/>
      <c r="AB227" s="4"/>
    </row>
    <row r="228" spans="4:28">
      <c r="D228" s="54"/>
      <c r="E228" s="8"/>
      <c r="F228" s="7"/>
      <c r="G228" s="7"/>
      <c r="H228" s="7"/>
      <c r="I228" s="7"/>
      <c r="J228" s="7"/>
      <c r="K228" s="7"/>
      <c r="L228" s="7"/>
      <c r="M228" s="7"/>
      <c r="U228" s="7"/>
      <c r="V228" s="4"/>
      <c r="W228" s="4"/>
      <c r="X228" s="4"/>
      <c r="Y228" s="4"/>
      <c r="Z228" s="4"/>
      <c r="AA228" s="4"/>
      <c r="AB228" s="4"/>
    </row>
    <row r="229" spans="4:28">
      <c r="D229" s="54"/>
      <c r="E229" s="8"/>
      <c r="F229" s="7"/>
      <c r="G229" s="7"/>
      <c r="H229" s="7"/>
      <c r="I229" s="7"/>
      <c r="J229" s="7"/>
      <c r="K229" s="7"/>
      <c r="L229" s="7"/>
      <c r="M229" s="7"/>
      <c r="U229" s="7"/>
      <c r="V229" s="4"/>
      <c r="W229" s="4"/>
      <c r="X229" s="4"/>
      <c r="Y229" s="4"/>
      <c r="Z229" s="4"/>
      <c r="AA229" s="4"/>
      <c r="AB229" s="4"/>
    </row>
    <row r="230" spans="4:28">
      <c r="D230" s="54"/>
      <c r="E230" s="8"/>
      <c r="F230" s="7"/>
      <c r="G230" s="7"/>
      <c r="H230" s="7"/>
      <c r="I230" s="7"/>
      <c r="J230" s="7"/>
      <c r="K230" s="7"/>
      <c r="L230" s="7"/>
      <c r="M230" s="7"/>
      <c r="U230" s="7"/>
      <c r="V230" s="4"/>
      <c r="W230" s="4"/>
      <c r="X230" s="4"/>
      <c r="Y230" s="4"/>
      <c r="Z230" s="4"/>
      <c r="AA230" s="4"/>
      <c r="AB230" s="4"/>
    </row>
    <row r="231" spans="4:28">
      <c r="D231" s="54"/>
      <c r="E231" s="8"/>
      <c r="F231" s="7"/>
      <c r="G231" s="7"/>
      <c r="H231" s="7"/>
      <c r="I231" s="7"/>
      <c r="J231" s="7"/>
      <c r="K231" s="7"/>
      <c r="L231" s="7"/>
      <c r="M231" s="7"/>
      <c r="U231" s="7"/>
      <c r="V231" s="4"/>
      <c r="W231" s="4"/>
      <c r="X231" s="4"/>
      <c r="Y231" s="4"/>
      <c r="Z231" s="4"/>
      <c r="AA231" s="4"/>
      <c r="AB231" s="4"/>
    </row>
    <row r="232" spans="4:28">
      <c r="D232" s="54"/>
      <c r="E232" s="8"/>
      <c r="F232" s="7"/>
      <c r="G232" s="7"/>
      <c r="H232" s="7"/>
      <c r="I232" s="7"/>
      <c r="J232" s="7"/>
      <c r="K232" s="7"/>
      <c r="L232" s="7"/>
      <c r="M232" s="7"/>
      <c r="U232" s="7"/>
      <c r="V232" s="4"/>
      <c r="W232" s="4"/>
      <c r="X232" s="4"/>
      <c r="Y232" s="4"/>
      <c r="Z232" s="4"/>
      <c r="AA232" s="4"/>
      <c r="AB232" s="4"/>
    </row>
    <row r="233" spans="4:28">
      <c r="D233" s="54"/>
      <c r="E233" s="8"/>
      <c r="F233" s="7"/>
      <c r="G233" s="7"/>
      <c r="H233" s="7"/>
      <c r="I233" s="7"/>
      <c r="J233" s="7"/>
      <c r="K233" s="7"/>
      <c r="L233" s="7"/>
      <c r="M233" s="7"/>
      <c r="U233" s="7"/>
      <c r="V233" s="4"/>
      <c r="W233" s="4"/>
      <c r="X233" s="4"/>
      <c r="Y233" s="4"/>
      <c r="Z233" s="4"/>
      <c r="AA233" s="4"/>
      <c r="AB233" s="4"/>
    </row>
    <row r="234" spans="4:28">
      <c r="D234" s="54"/>
      <c r="E234" s="8"/>
      <c r="F234" s="7"/>
      <c r="G234" s="7"/>
      <c r="H234" s="7"/>
      <c r="I234" s="7"/>
      <c r="J234" s="7"/>
      <c r="K234" s="7"/>
      <c r="L234" s="7"/>
      <c r="M234" s="7"/>
      <c r="U234" s="7"/>
      <c r="V234" s="4"/>
      <c r="W234" s="4"/>
      <c r="X234" s="4"/>
      <c r="Y234" s="4"/>
      <c r="Z234" s="4"/>
      <c r="AA234" s="4"/>
      <c r="AB234" s="4"/>
    </row>
    <row r="235" spans="4:28">
      <c r="D235" s="54"/>
      <c r="E235" s="8"/>
      <c r="F235" s="7"/>
      <c r="G235" s="7"/>
      <c r="H235" s="7"/>
      <c r="I235" s="7"/>
      <c r="J235" s="7"/>
      <c r="K235" s="7"/>
      <c r="L235" s="7"/>
      <c r="M235" s="7"/>
      <c r="U235" s="7"/>
      <c r="V235" s="4"/>
      <c r="W235" s="4"/>
      <c r="X235" s="4"/>
      <c r="Y235" s="4"/>
      <c r="Z235" s="4"/>
      <c r="AA235" s="4"/>
      <c r="AB235" s="4"/>
    </row>
    <row r="236" spans="4:28">
      <c r="D236" s="54"/>
      <c r="E236" s="8"/>
      <c r="F236" s="7"/>
      <c r="G236" s="7"/>
      <c r="H236" s="7"/>
      <c r="I236" s="7"/>
      <c r="J236" s="7"/>
      <c r="K236" s="7"/>
      <c r="L236" s="7"/>
      <c r="M236" s="7"/>
      <c r="U236" s="7"/>
      <c r="V236" s="4"/>
      <c r="W236" s="4"/>
      <c r="X236" s="4"/>
      <c r="Y236" s="4"/>
      <c r="Z236" s="4"/>
      <c r="AA236" s="4"/>
      <c r="AB236" s="4"/>
    </row>
    <row r="237" spans="4:28">
      <c r="D237" s="54"/>
      <c r="E237" s="8"/>
      <c r="F237" s="7"/>
      <c r="G237" s="7"/>
      <c r="H237" s="7"/>
      <c r="I237" s="7"/>
      <c r="J237" s="7"/>
      <c r="K237" s="7"/>
      <c r="L237" s="7"/>
      <c r="M237" s="7"/>
      <c r="U237" s="7"/>
      <c r="V237" s="4"/>
      <c r="W237" s="4"/>
      <c r="X237" s="4"/>
      <c r="Y237" s="4"/>
      <c r="Z237" s="4"/>
      <c r="AA237" s="4"/>
      <c r="AB237" s="4"/>
    </row>
    <row r="238" spans="4:28">
      <c r="D238" s="54"/>
      <c r="E238" s="8"/>
      <c r="F238" s="7"/>
      <c r="G238" s="7"/>
      <c r="H238" s="7"/>
      <c r="I238" s="7"/>
      <c r="J238" s="7"/>
      <c r="K238" s="7"/>
      <c r="L238" s="7"/>
      <c r="M238" s="7"/>
      <c r="U238" s="7"/>
      <c r="V238" s="4"/>
      <c r="W238" s="4"/>
      <c r="X238" s="4"/>
      <c r="Y238" s="4"/>
      <c r="Z238" s="4"/>
      <c r="AA238" s="4"/>
      <c r="AB238" s="4"/>
    </row>
    <row r="239" spans="4:28">
      <c r="D239" s="54"/>
      <c r="E239" s="8"/>
      <c r="F239" s="7"/>
      <c r="G239" s="7"/>
      <c r="H239" s="7"/>
      <c r="I239" s="7"/>
      <c r="J239" s="7"/>
      <c r="K239" s="7"/>
      <c r="L239" s="7"/>
      <c r="M239" s="7"/>
      <c r="U239" s="7"/>
      <c r="V239" s="4"/>
      <c r="W239" s="4"/>
      <c r="X239" s="4"/>
      <c r="Y239" s="4"/>
      <c r="Z239" s="4"/>
      <c r="AA239" s="4"/>
      <c r="AB239" s="4"/>
    </row>
    <row r="240" spans="4:28">
      <c r="D240" s="54"/>
      <c r="E240" s="8"/>
      <c r="F240" s="7"/>
      <c r="G240" s="7"/>
      <c r="H240" s="7"/>
      <c r="I240" s="7"/>
      <c r="J240" s="7"/>
      <c r="K240" s="7"/>
      <c r="L240" s="7"/>
      <c r="M240" s="7"/>
      <c r="U240" s="7"/>
      <c r="V240" s="4"/>
      <c r="W240" s="4"/>
      <c r="X240" s="4"/>
      <c r="Y240" s="4"/>
      <c r="Z240" s="4"/>
      <c r="AA240" s="4"/>
      <c r="AB240" s="4"/>
    </row>
    <row r="241" spans="4:28">
      <c r="D241" s="54"/>
      <c r="E241" s="8"/>
      <c r="F241" s="7"/>
      <c r="G241" s="7"/>
      <c r="H241" s="7"/>
      <c r="I241" s="7"/>
      <c r="J241" s="7"/>
      <c r="K241" s="7"/>
      <c r="L241" s="7"/>
      <c r="M241" s="7"/>
      <c r="U241" s="7"/>
      <c r="V241" s="4"/>
      <c r="W241" s="4"/>
      <c r="X241" s="4"/>
      <c r="Y241" s="4"/>
      <c r="Z241" s="4"/>
      <c r="AA241" s="4"/>
      <c r="AB241" s="4"/>
    </row>
    <row r="242" spans="4:28">
      <c r="D242" s="54"/>
      <c r="E242" s="8"/>
      <c r="F242" s="7"/>
      <c r="G242" s="7"/>
      <c r="H242" s="7"/>
      <c r="I242" s="7"/>
      <c r="J242" s="7"/>
      <c r="K242" s="7"/>
      <c r="L242" s="7"/>
      <c r="M242" s="7"/>
      <c r="U242" s="7"/>
      <c r="V242" s="4"/>
      <c r="W242" s="4"/>
      <c r="X242" s="4"/>
      <c r="Y242" s="4"/>
      <c r="Z242" s="4"/>
      <c r="AA242" s="4"/>
      <c r="AB242" s="4"/>
    </row>
    <row r="243" spans="4:28">
      <c r="D243" s="54"/>
      <c r="E243" s="8"/>
      <c r="F243" s="7"/>
      <c r="G243" s="7"/>
      <c r="H243" s="7"/>
      <c r="I243" s="7"/>
      <c r="J243" s="7"/>
      <c r="K243" s="7"/>
      <c r="L243" s="7"/>
      <c r="M243" s="7"/>
      <c r="U243" s="7"/>
      <c r="V243" s="4"/>
      <c r="W243" s="4"/>
      <c r="X243" s="4"/>
      <c r="Y243" s="4"/>
      <c r="Z243" s="4"/>
      <c r="AA243" s="4"/>
      <c r="AB243" s="4"/>
    </row>
    <row r="244" spans="4:28">
      <c r="D244" s="54"/>
      <c r="E244" s="8"/>
      <c r="F244" s="7"/>
      <c r="G244" s="7"/>
      <c r="H244" s="7"/>
      <c r="I244" s="7"/>
      <c r="J244" s="7"/>
      <c r="K244" s="7"/>
      <c r="L244" s="7"/>
      <c r="M244" s="7"/>
      <c r="U244" s="7"/>
      <c r="V244" s="4"/>
      <c r="W244" s="4"/>
      <c r="X244" s="4"/>
      <c r="Y244" s="4"/>
      <c r="Z244" s="4"/>
      <c r="AA244" s="4"/>
      <c r="AB244" s="4"/>
    </row>
    <row r="245" spans="4:28">
      <c r="D245" s="54"/>
      <c r="E245" s="8"/>
      <c r="F245" s="7"/>
      <c r="G245" s="7"/>
      <c r="H245" s="7"/>
      <c r="I245" s="7"/>
      <c r="J245" s="7"/>
      <c r="K245" s="7"/>
      <c r="L245" s="7"/>
      <c r="M245" s="7"/>
      <c r="U245" s="7"/>
      <c r="V245" s="4"/>
      <c r="W245" s="4"/>
      <c r="X245" s="4"/>
      <c r="Y245" s="4"/>
      <c r="Z245" s="4"/>
      <c r="AA245" s="4"/>
      <c r="AB245" s="4"/>
    </row>
    <row r="246" spans="4:28">
      <c r="D246" s="54"/>
      <c r="E246" s="8"/>
      <c r="F246" s="7"/>
      <c r="G246" s="7"/>
      <c r="H246" s="7"/>
      <c r="I246" s="7"/>
      <c r="J246" s="7"/>
      <c r="K246" s="7"/>
      <c r="L246" s="7"/>
      <c r="M246" s="7"/>
      <c r="U246" s="7"/>
      <c r="V246" s="4"/>
      <c r="W246" s="4"/>
      <c r="X246" s="4"/>
      <c r="Y246" s="4"/>
      <c r="Z246" s="4"/>
      <c r="AA246" s="4"/>
      <c r="AB246" s="4"/>
    </row>
    <row r="247" spans="4:28">
      <c r="D247" s="54"/>
      <c r="E247" s="8"/>
      <c r="F247" s="7"/>
      <c r="G247" s="7"/>
      <c r="H247" s="7"/>
      <c r="I247" s="7"/>
      <c r="J247" s="7"/>
      <c r="K247" s="7"/>
      <c r="L247" s="7"/>
      <c r="M247" s="7"/>
      <c r="U247" s="7"/>
      <c r="V247" s="4"/>
      <c r="W247" s="4"/>
      <c r="X247" s="4"/>
      <c r="Y247" s="4"/>
      <c r="Z247" s="4"/>
      <c r="AA247" s="4"/>
      <c r="AB247" s="4"/>
    </row>
    <row r="248" spans="4:28">
      <c r="D248" s="54"/>
      <c r="E248" s="8"/>
      <c r="F248" s="7"/>
      <c r="G248" s="7"/>
      <c r="H248" s="7"/>
      <c r="I248" s="7"/>
      <c r="J248" s="7"/>
      <c r="K248" s="7"/>
      <c r="L248" s="7"/>
      <c r="M248" s="7"/>
      <c r="U248" s="7"/>
      <c r="V248" s="4"/>
      <c r="W248" s="4"/>
      <c r="X248" s="4"/>
      <c r="Y248" s="4"/>
      <c r="Z248" s="4"/>
      <c r="AA248" s="4"/>
      <c r="AB248" s="4"/>
    </row>
    <row r="249" spans="4:28">
      <c r="D249" s="54"/>
      <c r="E249" s="8"/>
      <c r="F249" s="7"/>
      <c r="G249" s="7"/>
      <c r="H249" s="7"/>
      <c r="I249" s="7"/>
      <c r="J249" s="7"/>
      <c r="K249" s="7"/>
      <c r="L249" s="7"/>
      <c r="M249" s="7"/>
      <c r="U249" s="7"/>
      <c r="V249" s="4"/>
      <c r="W249" s="4"/>
      <c r="X249" s="4"/>
      <c r="Y249" s="4"/>
      <c r="Z249" s="4"/>
      <c r="AA249" s="4"/>
      <c r="AB249" s="4"/>
    </row>
    <row r="250" spans="4:28">
      <c r="D250" s="54"/>
      <c r="E250" s="8"/>
      <c r="F250" s="7"/>
      <c r="G250" s="7"/>
      <c r="H250" s="7"/>
      <c r="I250" s="7"/>
      <c r="J250" s="7"/>
      <c r="K250" s="7"/>
      <c r="L250" s="7"/>
      <c r="M250" s="7"/>
      <c r="U250" s="7"/>
      <c r="V250" s="4"/>
      <c r="W250" s="4"/>
      <c r="X250" s="4"/>
      <c r="Y250" s="4"/>
      <c r="Z250" s="4"/>
      <c r="AA250" s="4"/>
      <c r="AB250" s="4"/>
    </row>
    <row r="251" spans="4:28">
      <c r="D251" s="54"/>
      <c r="E251" s="8"/>
      <c r="F251" s="7"/>
      <c r="G251" s="7"/>
      <c r="H251" s="7"/>
      <c r="I251" s="7"/>
      <c r="J251" s="7"/>
      <c r="K251" s="7"/>
      <c r="L251" s="7"/>
      <c r="M251" s="7"/>
      <c r="U251" s="7"/>
      <c r="V251" s="4"/>
      <c r="W251" s="4"/>
      <c r="X251" s="4"/>
      <c r="Y251" s="4"/>
      <c r="Z251" s="4"/>
      <c r="AA251" s="4"/>
      <c r="AB251" s="4"/>
    </row>
    <row r="252" spans="4:28">
      <c r="D252" s="54"/>
      <c r="E252" s="8"/>
      <c r="F252" s="7"/>
      <c r="G252" s="7"/>
      <c r="H252" s="7"/>
      <c r="I252" s="7"/>
      <c r="J252" s="7"/>
      <c r="K252" s="7"/>
      <c r="L252" s="7"/>
      <c r="M252" s="7"/>
      <c r="U252" s="7"/>
      <c r="V252" s="4"/>
      <c r="W252" s="4"/>
      <c r="X252" s="4"/>
      <c r="Y252" s="4"/>
      <c r="Z252" s="4"/>
      <c r="AA252" s="4"/>
      <c r="AB252" s="4"/>
    </row>
    <row r="253" spans="4:28">
      <c r="D253" s="54"/>
      <c r="E253" s="8"/>
      <c r="F253" s="7"/>
      <c r="G253" s="7"/>
      <c r="H253" s="7"/>
      <c r="I253" s="7"/>
      <c r="J253" s="7"/>
      <c r="K253" s="7"/>
      <c r="L253" s="7"/>
      <c r="M253" s="7"/>
      <c r="U253" s="7"/>
      <c r="V253" s="4"/>
      <c r="W253" s="4"/>
      <c r="X253" s="4"/>
      <c r="Y253" s="4"/>
      <c r="Z253" s="4"/>
      <c r="AA253" s="4"/>
      <c r="AB253" s="4"/>
    </row>
    <row r="254" spans="4:28">
      <c r="D254" s="54"/>
      <c r="E254" s="8"/>
      <c r="F254" s="7"/>
      <c r="G254" s="7"/>
      <c r="H254" s="7"/>
      <c r="I254" s="7"/>
      <c r="J254" s="7"/>
      <c r="K254" s="7"/>
      <c r="L254" s="7"/>
      <c r="M254" s="7"/>
      <c r="U254" s="7"/>
      <c r="V254" s="4"/>
      <c r="W254" s="4"/>
      <c r="X254" s="4"/>
      <c r="Y254" s="4"/>
      <c r="Z254" s="4"/>
      <c r="AA254" s="4"/>
      <c r="AB254" s="4"/>
    </row>
    <row r="255" spans="4:28">
      <c r="D255" s="54"/>
      <c r="E255" s="8"/>
      <c r="F255" s="7"/>
      <c r="G255" s="7"/>
      <c r="H255" s="7"/>
      <c r="I255" s="7"/>
      <c r="J255" s="7"/>
      <c r="K255" s="7"/>
      <c r="L255" s="7"/>
      <c r="M255" s="7"/>
      <c r="U255" s="7"/>
      <c r="V255" s="4"/>
      <c r="W255" s="4"/>
      <c r="X255" s="4"/>
      <c r="Y255" s="4"/>
      <c r="Z255" s="4"/>
      <c r="AA255" s="4"/>
      <c r="AB255" s="4"/>
    </row>
    <row r="256" spans="4:28">
      <c r="D256" s="54"/>
      <c r="E256" s="8"/>
      <c r="F256" s="7"/>
      <c r="G256" s="7"/>
      <c r="H256" s="7"/>
      <c r="I256" s="7"/>
      <c r="J256" s="7"/>
      <c r="K256" s="7"/>
      <c r="L256" s="7"/>
      <c r="M256" s="7"/>
      <c r="U256" s="7"/>
      <c r="V256" s="4"/>
      <c r="W256" s="4"/>
      <c r="X256" s="4"/>
      <c r="Y256" s="4"/>
      <c r="Z256" s="4"/>
      <c r="AA256" s="4"/>
      <c r="AB256" s="4"/>
    </row>
    <row r="257" spans="4:28">
      <c r="D257" s="54"/>
      <c r="E257" s="8"/>
      <c r="F257" s="7"/>
      <c r="G257" s="7"/>
      <c r="H257" s="7"/>
      <c r="I257" s="7"/>
      <c r="J257" s="7"/>
      <c r="K257" s="7"/>
      <c r="L257" s="7"/>
      <c r="M257" s="7"/>
      <c r="U257" s="7"/>
      <c r="V257" s="4"/>
      <c r="W257" s="4"/>
      <c r="X257" s="4"/>
      <c r="Y257" s="4"/>
      <c r="Z257" s="4"/>
      <c r="AA257" s="4"/>
      <c r="AB257" s="4"/>
    </row>
    <row r="258" spans="4:28">
      <c r="D258" s="54"/>
      <c r="E258" s="8"/>
      <c r="F258" s="7"/>
      <c r="G258" s="7"/>
      <c r="H258" s="7"/>
      <c r="I258" s="7"/>
      <c r="J258" s="7"/>
      <c r="K258" s="7"/>
      <c r="L258" s="7"/>
      <c r="M258" s="7"/>
      <c r="U258" s="7"/>
      <c r="V258" s="4"/>
      <c r="W258" s="4"/>
      <c r="X258" s="4"/>
      <c r="Y258" s="4"/>
      <c r="Z258" s="4"/>
      <c r="AA258" s="4"/>
      <c r="AB258" s="4"/>
    </row>
    <row r="259" spans="4:28">
      <c r="D259" s="54"/>
      <c r="E259" s="8"/>
      <c r="F259" s="7"/>
      <c r="G259" s="7"/>
      <c r="H259" s="7"/>
      <c r="I259" s="7"/>
      <c r="J259" s="7"/>
      <c r="K259" s="7"/>
      <c r="L259" s="7"/>
      <c r="M259" s="7"/>
      <c r="U259" s="7"/>
      <c r="V259" s="4"/>
      <c r="W259" s="4"/>
      <c r="X259" s="4"/>
      <c r="Y259" s="4"/>
      <c r="Z259" s="4"/>
      <c r="AA259" s="4"/>
      <c r="AB259" s="4"/>
    </row>
    <row r="260" spans="4:28">
      <c r="D260" s="54"/>
      <c r="E260" s="8"/>
      <c r="F260" s="7"/>
      <c r="G260" s="7"/>
      <c r="H260" s="7"/>
      <c r="I260" s="7"/>
      <c r="J260" s="7"/>
      <c r="K260" s="7"/>
      <c r="L260" s="7"/>
      <c r="M260" s="7"/>
      <c r="U260" s="7"/>
      <c r="V260" s="4"/>
      <c r="W260" s="4"/>
      <c r="X260" s="4"/>
      <c r="Y260" s="4"/>
      <c r="Z260" s="4"/>
      <c r="AA260" s="4"/>
      <c r="AB260" s="4"/>
    </row>
    <row r="261" spans="4:28">
      <c r="D261" s="54"/>
      <c r="E261" s="8"/>
      <c r="F261" s="7"/>
      <c r="G261" s="7"/>
      <c r="H261" s="7"/>
      <c r="I261" s="7"/>
      <c r="J261" s="7"/>
      <c r="K261" s="7"/>
      <c r="L261" s="7"/>
      <c r="M261" s="7"/>
      <c r="U261" s="7"/>
      <c r="V261" s="4"/>
      <c r="W261" s="4"/>
      <c r="X261" s="4"/>
      <c r="Y261" s="4"/>
      <c r="Z261" s="4"/>
      <c r="AA261" s="4"/>
      <c r="AB261" s="4"/>
    </row>
    <row r="262" spans="4:28">
      <c r="D262" s="54"/>
      <c r="E262" s="8"/>
      <c r="F262" s="7"/>
      <c r="G262" s="7"/>
      <c r="H262" s="7"/>
      <c r="I262" s="7"/>
      <c r="J262" s="7"/>
      <c r="K262" s="7"/>
      <c r="L262" s="7"/>
      <c r="M262" s="7"/>
      <c r="U262" s="7"/>
      <c r="V262" s="4"/>
      <c r="W262" s="4"/>
      <c r="X262" s="4"/>
      <c r="Y262" s="4"/>
      <c r="Z262" s="4"/>
      <c r="AA262" s="4"/>
      <c r="AB262" s="4"/>
    </row>
    <row r="263" spans="4:28">
      <c r="D263" s="54"/>
      <c r="E263" s="8"/>
      <c r="F263" s="7"/>
      <c r="G263" s="7"/>
      <c r="H263" s="7"/>
      <c r="I263" s="7"/>
      <c r="J263" s="7"/>
      <c r="K263" s="7"/>
      <c r="L263" s="7"/>
      <c r="M263" s="7"/>
      <c r="U263" s="7"/>
      <c r="V263" s="4"/>
      <c r="W263" s="4"/>
      <c r="X263" s="4"/>
      <c r="Y263" s="4"/>
      <c r="Z263" s="4"/>
      <c r="AA263" s="4"/>
      <c r="AB263" s="4"/>
    </row>
    <row r="264" spans="4:28">
      <c r="D264" s="54"/>
      <c r="E264" s="8"/>
      <c r="F264" s="7"/>
      <c r="G264" s="7"/>
      <c r="H264" s="7"/>
      <c r="I264" s="7"/>
      <c r="J264" s="7"/>
      <c r="K264" s="7"/>
      <c r="L264" s="7"/>
      <c r="M264" s="7"/>
      <c r="U264" s="7"/>
      <c r="V264" s="4"/>
      <c r="W264" s="4"/>
      <c r="X264" s="4"/>
      <c r="Y264" s="4"/>
      <c r="Z264" s="4"/>
      <c r="AA264" s="4"/>
      <c r="AB264" s="4"/>
    </row>
    <row r="265" spans="4:28">
      <c r="D265" s="54"/>
      <c r="E265" s="8"/>
      <c r="F265" s="7"/>
      <c r="G265" s="7"/>
      <c r="H265" s="7"/>
      <c r="I265" s="7"/>
      <c r="J265" s="7"/>
      <c r="K265" s="7"/>
      <c r="L265" s="7"/>
      <c r="M265" s="7"/>
      <c r="U265" s="7"/>
      <c r="V265" s="4"/>
      <c r="W265" s="4"/>
      <c r="X265" s="4"/>
      <c r="Y265" s="4"/>
      <c r="Z265" s="4"/>
      <c r="AA265" s="4"/>
      <c r="AB265" s="4"/>
    </row>
    <row r="266" spans="4:28">
      <c r="D266" s="54"/>
      <c r="E266" s="8"/>
      <c r="F266" s="7"/>
      <c r="G266" s="7"/>
      <c r="H266" s="7"/>
      <c r="I266" s="7"/>
      <c r="J266" s="7"/>
      <c r="K266" s="7"/>
      <c r="L266" s="7"/>
      <c r="M266" s="7"/>
      <c r="U266" s="7"/>
      <c r="V266" s="4"/>
      <c r="W266" s="4"/>
      <c r="X266" s="4"/>
      <c r="Y266" s="4"/>
      <c r="Z266" s="4"/>
      <c r="AA266" s="4"/>
      <c r="AB266" s="4"/>
    </row>
    <row r="267" spans="4:28">
      <c r="D267" s="54"/>
      <c r="E267" s="8"/>
      <c r="F267" s="7"/>
      <c r="G267" s="7"/>
      <c r="H267" s="7"/>
      <c r="I267" s="7"/>
      <c r="J267" s="7"/>
      <c r="K267" s="7"/>
      <c r="L267" s="7"/>
      <c r="M267" s="7"/>
      <c r="U267" s="7"/>
      <c r="V267" s="4"/>
      <c r="W267" s="4"/>
      <c r="X267" s="4"/>
      <c r="Y267" s="4"/>
      <c r="Z267" s="4"/>
      <c r="AA267" s="4"/>
      <c r="AB267" s="4"/>
    </row>
    <row r="268" spans="4:28">
      <c r="D268" s="54"/>
      <c r="E268" s="8"/>
      <c r="F268" s="7"/>
      <c r="G268" s="7"/>
      <c r="H268" s="7"/>
      <c r="I268" s="7"/>
      <c r="J268" s="7"/>
      <c r="K268" s="7"/>
      <c r="L268" s="7"/>
      <c r="M268" s="7"/>
      <c r="U268" s="7"/>
      <c r="V268" s="4"/>
      <c r="W268" s="4"/>
      <c r="X268" s="4"/>
      <c r="Y268" s="4"/>
      <c r="Z268" s="4"/>
      <c r="AA268" s="4"/>
      <c r="AB268" s="4"/>
    </row>
    <row r="269" spans="4:28">
      <c r="D269" s="54"/>
      <c r="E269" s="8"/>
      <c r="F269" s="7"/>
      <c r="G269" s="7"/>
      <c r="H269" s="7"/>
      <c r="I269" s="7"/>
      <c r="J269" s="7"/>
      <c r="K269" s="7"/>
      <c r="L269" s="7"/>
      <c r="M269" s="7"/>
      <c r="U269" s="7"/>
      <c r="V269" s="4"/>
      <c r="W269" s="4"/>
      <c r="X269" s="4"/>
      <c r="Y269" s="4"/>
      <c r="Z269" s="4"/>
      <c r="AA269" s="4"/>
      <c r="AB269" s="4"/>
    </row>
    <row r="270" spans="4:28">
      <c r="D270" s="54"/>
      <c r="E270" s="8"/>
      <c r="F270" s="7"/>
      <c r="G270" s="7"/>
      <c r="H270" s="7"/>
      <c r="I270" s="7"/>
      <c r="J270" s="7"/>
      <c r="K270" s="7"/>
      <c r="L270" s="7"/>
      <c r="M270" s="7"/>
      <c r="U270" s="7"/>
      <c r="V270" s="4"/>
      <c r="W270" s="4"/>
      <c r="X270" s="4"/>
      <c r="Y270" s="4"/>
      <c r="Z270" s="4"/>
      <c r="AA270" s="4"/>
      <c r="AB270" s="4"/>
    </row>
    <row r="271" spans="4:28">
      <c r="D271" s="54"/>
      <c r="E271" s="8"/>
      <c r="F271" s="7"/>
      <c r="G271" s="7"/>
      <c r="H271" s="7"/>
      <c r="I271" s="7"/>
      <c r="J271" s="7"/>
      <c r="K271" s="7"/>
      <c r="L271" s="7"/>
      <c r="M271" s="7"/>
      <c r="U271" s="7"/>
      <c r="V271" s="4"/>
      <c r="W271" s="4"/>
      <c r="X271" s="4"/>
      <c r="Y271" s="4"/>
      <c r="Z271" s="4"/>
      <c r="AA271" s="4"/>
      <c r="AB271" s="4"/>
    </row>
    <row r="272" spans="4:28">
      <c r="D272" s="54"/>
      <c r="E272" s="8"/>
      <c r="F272" s="7"/>
      <c r="G272" s="7"/>
      <c r="H272" s="7"/>
      <c r="I272" s="7"/>
      <c r="J272" s="7"/>
      <c r="K272" s="7"/>
      <c r="L272" s="7"/>
      <c r="M272" s="7"/>
      <c r="U272" s="7"/>
      <c r="V272" s="4"/>
      <c r="W272" s="4"/>
      <c r="X272" s="4"/>
      <c r="Y272" s="4"/>
      <c r="Z272" s="4"/>
      <c r="AA272" s="4"/>
      <c r="AB272" s="4"/>
    </row>
    <row r="273" spans="4:28">
      <c r="D273" s="54"/>
      <c r="E273" s="8"/>
      <c r="F273" s="7"/>
      <c r="G273" s="7"/>
      <c r="H273" s="7"/>
      <c r="I273" s="7"/>
      <c r="J273" s="7"/>
      <c r="K273" s="7"/>
      <c r="L273" s="7"/>
      <c r="M273" s="7"/>
      <c r="U273" s="7"/>
      <c r="V273" s="4"/>
      <c r="W273" s="4"/>
      <c r="X273" s="4"/>
      <c r="Y273" s="4"/>
      <c r="Z273" s="4"/>
      <c r="AA273" s="4"/>
      <c r="AB273" s="4"/>
    </row>
    <row r="274" spans="4:28">
      <c r="D274" s="54"/>
      <c r="E274" s="8"/>
      <c r="F274" s="7"/>
      <c r="G274" s="7"/>
      <c r="H274" s="7"/>
      <c r="I274" s="7"/>
      <c r="J274" s="7"/>
      <c r="K274" s="7"/>
      <c r="L274" s="7"/>
      <c r="M274" s="7"/>
      <c r="U274" s="7"/>
      <c r="V274" s="4"/>
      <c r="W274" s="4"/>
      <c r="X274" s="4"/>
      <c r="Y274" s="4"/>
      <c r="Z274" s="4"/>
      <c r="AA274" s="4"/>
      <c r="AB274" s="4"/>
    </row>
    <row r="275" spans="4:28">
      <c r="D275" s="54"/>
      <c r="E275" s="8"/>
      <c r="F275" s="7"/>
      <c r="G275" s="7"/>
      <c r="H275" s="7"/>
      <c r="I275" s="7"/>
      <c r="J275" s="7"/>
      <c r="K275" s="7"/>
      <c r="L275" s="7"/>
      <c r="M275" s="7"/>
      <c r="U275" s="7"/>
      <c r="V275" s="4"/>
      <c r="W275" s="4"/>
      <c r="X275" s="4"/>
      <c r="Y275" s="4"/>
      <c r="Z275" s="4"/>
      <c r="AA275" s="4"/>
      <c r="AB275" s="4"/>
    </row>
    <row r="276" spans="4:28">
      <c r="D276" s="54"/>
      <c r="E276" s="8"/>
      <c r="F276" s="7"/>
      <c r="G276" s="7"/>
      <c r="H276" s="7"/>
      <c r="I276" s="7"/>
      <c r="J276" s="7"/>
      <c r="K276" s="7"/>
      <c r="L276" s="7"/>
      <c r="M276" s="7"/>
      <c r="U276" s="7"/>
      <c r="V276" s="4"/>
      <c r="W276" s="4"/>
      <c r="X276" s="4"/>
      <c r="Y276" s="4"/>
      <c r="Z276" s="4"/>
      <c r="AA276" s="4"/>
      <c r="AB276" s="4"/>
    </row>
    <row r="277" spans="4:28">
      <c r="D277" s="54"/>
      <c r="E277" s="8"/>
      <c r="F277" s="7"/>
      <c r="G277" s="7"/>
      <c r="H277" s="7"/>
      <c r="I277" s="7"/>
      <c r="J277" s="7"/>
      <c r="K277" s="7"/>
      <c r="L277" s="7"/>
      <c r="M277" s="7"/>
      <c r="U277" s="7"/>
      <c r="V277" s="4"/>
      <c r="W277" s="4"/>
      <c r="X277" s="4"/>
      <c r="Y277" s="4"/>
      <c r="Z277" s="4"/>
      <c r="AA277" s="4"/>
      <c r="AB277" s="4"/>
    </row>
    <row r="278" spans="4:28">
      <c r="D278" s="54"/>
      <c r="E278" s="8"/>
      <c r="F278" s="7"/>
      <c r="G278" s="7"/>
      <c r="H278" s="7"/>
      <c r="I278" s="7"/>
      <c r="J278" s="7"/>
      <c r="K278" s="7"/>
      <c r="L278" s="7"/>
      <c r="M278" s="7"/>
      <c r="U278" s="7"/>
      <c r="V278" s="4"/>
      <c r="W278" s="4"/>
      <c r="X278" s="4"/>
      <c r="Y278" s="4"/>
      <c r="Z278" s="4"/>
      <c r="AA278" s="4"/>
      <c r="AB278" s="4"/>
    </row>
    <row r="279" spans="4:28">
      <c r="D279" s="54"/>
      <c r="E279" s="8"/>
      <c r="F279" s="7"/>
      <c r="G279" s="7"/>
      <c r="H279" s="7"/>
      <c r="I279" s="7"/>
      <c r="J279" s="7"/>
      <c r="K279" s="7"/>
      <c r="L279" s="7"/>
      <c r="M279" s="7"/>
      <c r="U279" s="7"/>
      <c r="V279" s="4"/>
      <c r="W279" s="4"/>
      <c r="X279" s="4"/>
      <c r="Y279" s="4"/>
      <c r="Z279" s="4"/>
      <c r="AA279" s="4"/>
      <c r="AB279" s="4"/>
    </row>
    <row r="280" spans="4:28">
      <c r="D280" s="54"/>
      <c r="E280" s="8"/>
      <c r="F280" s="7"/>
      <c r="G280" s="7"/>
      <c r="H280" s="7"/>
      <c r="I280" s="7"/>
      <c r="J280" s="7"/>
      <c r="K280" s="7"/>
      <c r="L280" s="7"/>
      <c r="M280" s="7"/>
      <c r="U280" s="7"/>
      <c r="V280" s="4"/>
      <c r="W280" s="4"/>
      <c r="X280" s="4"/>
      <c r="Y280" s="4"/>
      <c r="Z280" s="4"/>
      <c r="AA280" s="4"/>
      <c r="AB280" s="4"/>
    </row>
    <row r="281" spans="4:28">
      <c r="D281" s="54"/>
      <c r="E281" s="8"/>
      <c r="F281" s="7"/>
      <c r="G281" s="7"/>
      <c r="H281" s="7"/>
      <c r="I281" s="7"/>
      <c r="J281" s="7"/>
      <c r="K281" s="7"/>
      <c r="L281" s="7"/>
      <c r="M281" s="7"/>
      <c r="U281" s="7"/>
      <c r="V281" s="4"/>
      <c r="W281" s="4"/>
      <c r="X281" s="4"/>
      <c r="Y281" s="4"/>
      <c r="Z281" s="4"/>
      <c r="AA281" s="4"/>
      <c r="AB281" s="4"/>
    </row>
    <row r="282" spans="4:28">
      <c r="D282" s="54"/>
      <c r="E282" s="8"/>
      <c r="F282" s="7"/>
      <c r="G282" s="7"/>
      <c r="H282" s="7"/>
      <c r="I282" s="7"/>
      <c r="J282" s="7"/>
      <c r="K282" s="7"/>
      <c r="L282" s="7"/>
      <c r="M282" s="7"/>
      <c r="U282" s="7"/>
      <c r="V282" s="4"/>
      <c r="W282" s="4"/>
      <c r="X282" s="4"/>
      <c r="Y282" s="4"/>
      <c r="Z282" s="4"/>
      <c r="AA282" s="4"/>
      <c r="AB282" s="4"/>
    </row>
    <row r="283" spans="4:28">
      <c r="D283" s="54"/>
      <c r="E283" s="8"/>
      <c r="F283" s="7"/>
      <c r="G283" s="7"/>
      <c r="H283" s="7"/>
      <c r="I283" s="7"/>
      <c r="J283" s="7"/>
      <c r="K283" s="7"/>
      <c r="L283" s="7"/>
      <c r="M283" s="7"/>
      <c r="U283" s="7"/>
      <c r="V283" s="4"/>
      <c r="W283" s="4"/>
      <c r="X283" s="4"/>
      <c r="Y283" s="4"/>
      <c r="Z283" s="4"/>
      <c r="AA283" s="4"/>
      <c r="AB283" s="4"/>
    </row>
    <row r="284" spans="4:28">
      <c r="D284" s="54"/>
      <c r="E284" s="8"/>
      <c r="F284" s="7"/>
      <c r="G284" s="7"/>
      <c r="H284" s="7"/>
      <c r="I284" s="7"/>
      <c r="J284" s="7"/>
      <c r="K284" s="7"/>
      <c r="L284" s="7"/>
      <c r="M284" s="7"/>
      <c r="U284" s="7"/>
      <c r="V284" s="4"/>
      <c r="W284" s="4"/>
      <c r="X284" s="4"/>
      <c r="Y284" s="4"/>
      <c r="Z284" s="4"/>
      <c r="AA284" s="4"/>
      <c r="AB284" s="4"/>
    </row>
    <row r="285" spans="4:28">
      <c r="D285" s="54"/>
      <c r="E285" s="8"/>
      <c r="F285" s="7"/>
      <c r="G285" s="7"/>
      <c r="H285" s="7"/>
      <c r="I285" s="7"/>
      <c r="J285" s="7"/>
      <c r="K285" s="7"/>
      <c r="L285" s="7"/>
      <c r="M285" s="7"/>
      <c r="U285" s="7"/>
      <c r="V285" s="4"/>
      <c r="W285" s="4"/>
      <c r="X285" s="4"/>
      <c r="Y285" s="4"/>
      <c r="Z285" s="4"/>
      <c r="AA285" s="4"/>
      <c r="AB285" s="4"/>
    </row>
    <row r="286" spans="4:28">
      <c r="D286" s="54"/>
      <c r="E286" s="8"/>
      <c r="F286" s="7"/>
      <c r="G286" s="7"/>
      <c r="H286" s="7"/>
      <c r="I286" s="7"/>
      <c r="J286" s="7"/>
      <c r="K286" s="7"/>
      <c r="L286" s="7"/>
      <c r="M286" s="7"/>
      <c r="U286" s="7"/>
      <c r="V286" s="4"/>
      <c r="W286" s="4"/>
      <c r="X286" s="4"/>
      <c r="Y286" s="4"/>
      <c r="Z286" s="4"/>
      <c r="AA286" s="4"/>
      <c r="AB286" s="4"/>
    </row>
    <row r="287" spans="4:28">
      <c r="D287" s="54"/>
      <c r="E287" s="8"/>
      <c r="F287" s="7"/>
      <c r="G287" s="7"/>
      <c r="H287" s="7"/>
      <c r="I287" s="7"/>
      <c r="J287" s="7"/>
      <c r="K287" s="7"/>
      <c r="L287" s="7"/>
      <c r="M287" s="7"/>
      <c r="U287" s="7"/>
      <c r="V287" s="4"/>
      <c r="W287" s="4"/>
      <c r="X287" s="4"/>
      <c r="Y287" s="4"/>
      <c r="Z287" s="4"/>
      <c r="AA287" s="4"/>
      <c r="AB287" s="4"/>
    </row>
    <row r="288" spans="4:28">
      <c r="D288" s="54"/>
      <c r="E288" s="8"/>
      <c r="F288" s="7"/>
      <c r="G288" s="7"/>
      <c r="H288" s="7"/>
      <c r="I288" s="7"/>
      <c r="J288" s="7"/>
      <c r="K288" s="7"/>
      <c r="L288" s="7"/>
      <c r="M288" s="7"/>
      <c r="U288" s="7"/>
      <c r="V288" s="4"/>
      <c r="W288" s="4"/>
      <c r="X288" s="4"/>
      <c r="Y288" s="4"/>
      <c r="Z288" s="4"/>
      <c r="AA288" s="4"/>
      <c r="AB288" s="4"/>
    </row>
    <row r="289" spans="4:28">
      <c r="D289" s="54"/>
      <c r="E289" s="8"/>
      <c r="F289" s="7"/>
      <c r="G289" s="7"/>
      <c r="H289" s="7"/>
      <c r="I289" s="7"/>
      <c r="J289" s="7"/>
      <c r="K289" s="7"/>
      <c r="L289" s="7"/>
      <c r="M289" s="7"/>
      <c r="U289" s="7"/>
      <c r="V289" s="4"/>
      <c r="W289" s="4"/>
      <c r="X289" s="4"/>
      <c r="Y289" s="4"/>
      <c r="Z289" s="4"/>
      <c r="AA289" s="4"/>
      <c r="AB289" s="4"/>
    </row>
    <row r="290" spans="4:28">
      <c r="D290" s="54"/>
      <c r="E290" s="8"/>
      <c r="F290" s="7"/>
      <c r="G290" s="7"/>
      <c r="H290" s="7"/>
      <c r="I290" s="7"/>
      <c r="J290" s="7"/>
      <c r="K290" s="7"/>
      <c r="L290" s="7"/>
      <c r="M290" s="7"/>
      <c r="U290" s="7"/>
      <c r="V290" s="4"/>
      <c r="W290" s="4"/>
      <c r="X290" s="4"/>
      <c r="Y290" s="4"/>
      <c r="Z290" s="4"/>
      <c r="AA290" s="4"/>
      <c r="AB290" s="4"/>
    </row>
    <row r="291" spans="4:28">
      <c r="D291" s="54"/>
      <c r="E291" s="8"/>
      <c r="F291" s="7"/>
      <c r="G291" s="7"/>
      <c r="H291" s="7"/>
      <c r="I291" s="7"/>
      <c r="J291" s="7"/>
      <c r="K291" s="7"/>
      <c r="L291" s="7"/>
      <c r="M291" s="7"/>
      <c r="U291" s="7"/>
      <c r="V291" s="4"/>
      <c r="W291" s="4"/>
      <c r="X291" s="4"/>
      <c r="Y291" s="4"/>
      <c r="Z291" s="4"/>
      <c r="AA291" s="4"/>
      <c r="AB291" s="4"/>
    </row>
    <row r="292" spans="4:28">
      <c r="D292" s="54"/>
      <c r="E292" s="8"/>
      <c r="F292" s="7"/>
      <c r="G292" s="7"/>
      <c r="H292" s="7"/>
      <c r="I292" s="7"/>
      <c r="J292" s="7"/>
      <c r="K292" s="7"/>
      <c r="L292" s="7"/>
      <c r="M292" s="7"/>
      <c r="U292" s="7"/>
      <c r="V292" s="4"/>
      <c r="W292" s="4"/>
      <c r="X292" s="4"/>
      <c r="Y292" s="4"/>
      <c r="Z292" s="4"/>
      <c r="AA292" s="4"/>
      <c r="AB292" s="4"/>
    </row>
    <row r="293" spans="4:28">
      <c r="D293" s="54"/>
      <c r="E293" s="8"/>
      <c r="F293" s="7"/>
      <c r="G293" s="7"/>
      <c r="H293" s="7"/>
      <c r="I293" s="7"/>
      <c r="J293" s="7"/>
      <c r="K293" s="7"/>
      <c r="L293" s="7"/>
      <c r="M293" s="7"/>
      <c r="U293" s="7"/>
      <c r="V293" s="4"/>
      <c r="W293" s="4"/>
      <c r="X293" s="4"/>
      <c r="Y293" s="4"/>
      <c r="Z293" s="4"/>
      <c r="AA293" s="4"/>
      <c r="AB293" s="4"/>
    </row>
    <row r="294" spans="4:28">
      <c r="D294" s="54"/>
      <c r="E294" s="8"/>
      <c r="F294" s="7"/>
      <c r="G294" s="7"/>
      <c r="H294" s="7"/>
      <c r="I294" s="7"/>
      <c r="J294" s="7"/>
      <c r="K294" s="7"/>
      <c r="L294" s="7"/>
      <c r="M294" s="7"/>
      <c r="U294" s="7"/>
      <c r="V294" s="4"/>
      <c r="W294" s="4"/>
      <c r="X294" s="4"/>
      <c r="Y294" s="4"/>
      <c r="Z294" s="4"/>
      <c r="AA294" s="4"/>
      <c r="AB294" s="4"/>
    </row>
    <row r="295" spans="4:28">
      <c r="D295" s="54"/>
      <c r="E295" s="8"/>
      <c r="F295" s="7"/>
      <c r="G295" s="7"/>
      <c r="H295" s="7"/>
      <c r="I295" s="7"/>
      <c r="J295" s="7"/>
      <c r="K295" s="7"/>
      <c r="L295" s="7"/>
      <c r="M295" s="7"/>
      <c r="U295" s="7"/>
      <c r="V295" s="4"/>
      <c r="W295" s="4"/>
      <c r="X295" s="4"/>
      <c r="Y295" s="4"/>
      <c r="Z295" s="4"/>
      <c r="AA295" s="4"/>
      <c r="AB295" s="4"/>
    </row>
    <row r="296" spans="4:28">
      <c r="D296" s="54"/>
      <c r="E296" s="8"/>
      <c r="F296" s="7"/>
      <c r="G296" s="7"/>
      <c r="H296" s="7"/>
      <c r="I296" s="7"/>
      <c r="J296" s="7"/>
      <c r="K296" s="7"/>
      <c r="L296" s="7"/>
      <c r="M296" s="7"/>
      <c r="U296" s="7"/>
      <c r="V296" s="4"/>
      <c r="W296" s="4"/>
      <c r="X296" s="4"/>
      <c r="Y296" s="4"/>
      <c r="Z296" s="4"/>
      <c r="AA296" s="4"/>
      <c r="AB296" s="4"/>
    </row>
    <row r="297" spans="4:28">
      <c r="D297" s="54"/>
      <c r="E297" s="8"/>
      <c r="F297" s="7"/>
      <c r="G297" s="7"/>
      <c r="H297" s="7"/>
      <c r="I297" s="7"/>
      <c r="J297" s="7"/>
      <c r="K297" s="7"/>
      <c r="L297" s="7"/>
      <c r="M297" s="7"/>
      <c r="U297" s="7"/>
      <c r="V297" s="4"/>
      <c r="W297" s="4"/>
      <c r="X297" s="4"/>
      <c r="Y297" s="4"/>
      <c r="Z297" s="4"/>
      <c r="AA297" s="4"/>
      <c r="AB297" s="4"/>
    </row>
    <row r="298" spans="4:28">
      <c r="D298" s="54"/>
      <c r="E298" s="8"/>
      <c r="F298" s="7"/>
      <c r="G298" s="7"/>
      <c r="H298" s="7"/>
      <c r="I298" s="7"/>
      <c r="J298" s="7"/>
      <c r="K298" s="7"/>
      <c r="L298" s="7"/>
      <c r="M298" s="7"/>
      <c r="U298" s="7"/>
      <c r="V298" s="4"/>
      <c r="W298" s="4"/>
      <c r="X298" s="4"/>
      <c r="Y298" s="4"/>
      <c r="Z298" s="4"/>
      <c r="AA298" s="4"/>
      <c r="AB298" s="4"/>
    </row>
    <row r="299" spans="4:28">
      <c r="D299" s="54"/>
      <c r="E299" s="8"/>
      <c r="F299" s="7"/>
      <c r="G299" s="7"/>
      <c r="H299" s="7"/>
      <c r="I299" s="7"/>
      <c r="J299" s="7"/>
      <c r="K299" s="7"/>
      <c r="L299" s="7"/>
      <c r="M299" s="7"/>
      <c r="U299" s="7"/>
      <c r="V299" s="4"/>
      <c r="W299" s="4"/>
      <c r="X299" s="4"/>
      <c r="Y299" s="4"/>
      <c r="Z299" s="4"/>
      <c r="AA299" s="4"/>
      <c r="AB299" s="4"/>
    </row>
    <row r="300" spans="4:28">
      <c r="D300" s="54"/>
      <c r="E300" s="8"/>
      <c r="F300" s="7"/>
      <c r="G300" s="7"/>
      <c r="H300" s="7"/>
      <c r="I300" s="7"/>
      <c r="J300" s="7"/>
      <c r="K300" s="7"/>
      <c r="L300" s="7"/>
      <c r="M300" s="7"/>
      <c r="U300" s="7"/>
      <c r="V300" s="4"/>
      <c r="W300" s="4"/>
      <c r="X300" s="4"/>
      <c r="Y300" s="4"/>
      <c r="Z300" s="4"/>
      <c r="AA300" s="4"/>
      <c r="AB300" s="4"/>
    </row>
    <row r="301" spans="4:28">
      <c r="D301" s="54"/>
      <c r="E301" s="8"/>
      <c r="F301" s="7"/>
      <c r="G301" s="7"/>
      <c r="H301" s="7"/>
      <c r="I301" s="7"/>
      <c r="J301" s="7"/>
      <c r="K301" s="7"/>
      <c r="L301" s="7"/>
      <c r="M301" s="7"/>
      <c r="U301" s="7"/>
      <c r="V301" s="4"/>
      <c r="W301" s="4"/>
      <c r="X301" s="4"/>
      <c r="Y301" s="4"/>
      <c r="Z301" s="4"/>
      <c r="AA301" s="4"/>
      <c r="AB301" s="4"/>
    </row>
    <row r="302" spans="4:28">
      <c r="D302" s="54"/>
      <c r="E302" s="8"/>
      <c r="F302" s="7"/>
      <c r="G302" s="7"/>
      <c r="H302" s="7"/>
      <c r="I302" s="7"/>
      <c r="J302" s="7"/>
      <c r="K302" s="7"/>
      <c r="L302" s="7"/>
      <c r="M302" s="7"/>
      <c r="U302" s="7"/>
      <c r="V302" s="4"/>
      <c r="W302" s="4"/>
      <c r="X302" s="4"/>
      <c r="Y302" s="4"/>
      <c r="Z302" s="4"/>
      <c r="AA302" s="4"/>
      <c r="AB302" s="4"/>
    </row>
    <row r="303" spans="4:28">
      <c r="D303" s="54"/>
      <c r="E303" s="8"/>
      <c r="F303" s="7"/>
      <c r="G303" s="7"/>
      <c r="H303" s="7"/>
      <c r="I303" s="7"/>
      <c r="J303" s="7"/>
      <c r="K303" s="7"/>
      <c r="L303" s="7"/>
      <c r="M303" s="7"/>
      <c r="U303" s="7"/>
      <c r="V303" s="4"/>
      <c r="W303" s="4"/>
      <c r="X303" s="4"/>
      <c r="Y303" s="4"/>
      <c r="Z303" s="4"/>
      <c r="AA303" s="4"/>
      <c r="AB303" s="4"/>
    </row>
    <row r="304" spans="4:28">
      <c r="D304" s="54"/>
      <c r="E304" s="8"/>
      <c r="F304" s="7"/>
      <c r="G304" s="7"/>
      <c r="H304" s="7"/>
      <c r="I304" s="7"/>
      <c r="J304" s="7"/>
      <c r="K304" s="7"/>
      <c r="L304" s="7"/>
      <c r="M304" s="7"/>
      <c r="U304" s="7"/>
      <c r="V304" s="4"/>
      <c r="W304" s="4"/>
      <c r="X304" s="4"/>
      <c r="Y304" s="4"/>
      <c r="Z304" s="4"/>
      <c r="AA304" s="4"/>
      <c r="AB304" s="4"/>
    </row>
    <row r="305" spans="4:28">
      <c r="D305" s="54"/>
      <c r="E305" s="8"/>
      <c r="F305" s="7"/>
      <c r="G305" s="7"/>
      <c r="H305" s="7"/>
      <c r="I305" s="7"/>
      <c r="J305" s="7"/>
      <c r="K305" s="7"/>
      <c r="L305" s="7"/>
      <c r="M305" s="7"/>
      <c r="U305" s="7"/>
      <c r="V305" s="4"/>
      <c r="W305" s="4"/>
      <c r="X305" s="4"/>
      <c r="Y305" s="4"/>
      <c r="Z305" s="4"/>
      <c r="AA305" s="4"/>
      <c r="AB305" s="4"/>
    </row>
    <row r="306" spans="4:28">
      <c r="D306" s="54"/>
      <c r="E306" s="8"/>
      <c r="F306" s="7"/>
      <c r="G306" s="7"/>
      <c r="H306" s="7"/>
      <c r="I306" s="7"/>
      <c r="J306" s="7"/>
      <c r="K306" s="7"/>
      <c r="L306" s="7"/>
      <c r="M306" s="7"/>
      <c r="U306" s="7"/>
      <c r="V306" s="4"/>
      <c r="W306" s="4"/>
      <c r="X306" s="4"/>
      <c r="Y306" s="4"/>
      <c r="Z306" s="4"/>
      <c r="AA306" s="4"/>
      <c r="AB306" s="4"/>
    </row>
    <row r="307" spans="4:28">
      <c r="D307" s="54"/>
      <c r="E307" s="8"/>
      <c r="F307" s="7"/>
      <c r="G307" s="7"/>
      <c r="H307" s="7"/>
      <c r="I307" s="7"/>
      <c r="J307" s="7"/>
      <c r="K307" s="7"/>
      <c r="L307" s="7"/>
      <c r="M307" s="7"/>
      <c r="U307" s="7"/>
      <c r="V307" s="4"/>
      <c r="W307" s="4"/>
      <c r="X307" s="4"/>
      <c r="Y307" s="4"/>
      <c r="Z307" s="4"/>
      <c r="AA307" s="4"/>
      <c r="AB307" s="4"/>
    </row>
    <row r="308" spans="4:28">
      <c r="D308" s="54"/>
      <c r="E308" s="8"/>
      <c r="F308" s="7"/>
      <c r="G308" s="7"/>
      <c r="H308" s="7"/>
      <c r="I308" s="7"/>
      <c r="J308" s="7"/>
      <c r="K308" s="7"/>
      <c r="L308" s="7"/>
      <c r="M308" s="7"/>
      <c r="U308" s="7"/>
      <c r="V308" s="4"/>
      <c r="W308" s="4"/>
      <c r="X308" s="4"/>
      <c r="Y308" s="4"/>
      <c r="Z308" s="4"/>
      <c r="AA308" s="4"/>
      <c r="AB308" s="4"/>
    </row>
    <row r="309" spans="4:28">
      <c r="D309" s="54"/>
      <c r="E309" s="8"/>
      <c r="F309" s="7"/>
      <c r="G309" s="7"/>
      <c r="H309" s="7"/>
      <c r="I309" s="7"/>
      <c r="J309" s="7"/>
      <c r="K309" s="7"/>
      <c r="L309" s="7"/>
      <c r="M309" s="7"/>
      <c r="U309" s="7"/>
      <c r="V309" s="4"/>
      <c r="W309" s="4"/>
      <c r="X309" s="4"/>
      <c r="Y309" s="4"/>
      <c r="Z309" s="4"/>
      <c r="AA309" s="4"/>
      <c r="AB309" s="4"/>
    </row>
    <row r="310" spans="4:28">
      <c r="D310" s="54"/>
      <c r="E310" s="8"/>
      <c r="F310" s="7"/>
      <c r="G310" s="7"/>
      <c r="H310" s="7"/>
      <c r="I310" s="7"/>
      <c r="J310" s="7"/>
      <c r="K310" s="7"/>
      <c r="L310" s="7"/>
      <c r="M310" s="7"/>
      <c r="U310" s="7"/>
      <c r="V310" s="4"/>
      <c r="W310" s="4"/>
      <c r="X310" s="4"/>
      <c r="Y310" s="4"/>
      <c r="Z310" s="4"/>
      <c r="AA310" s="4"/>
      <c r="AB310" s="4"/>
    </row>
    <row r="311" spans="4:28">
      <c r="D311" s="54"/>
      <c r="E311" s="8"/>
      <c r="F311" s="7"/>
      <c r="G311" s="7"/>
      <c r="H311" s="7"/>
      <c r="I311" s="7"/>
      <c r="J311" s="7"/>
      <c r="K311" s="7"/>
      <c r="L311" s="7"/>
      <c r="M311" s="7"/>
      <c r="U311" s="7"/>
      <c r="V311" s="4"/>
      <c r="W311" s="4"/>
      <c r="X311" s="4"/>
      <c r="Y311" s="4"/>
      <c r="Z311" s="4"/>
      <c r="AA311" s="4"/>
      <c r="AB311" s="4"/>
    </row>
    <row r="312" spans="4:28">
      <c r="D312" s="54"/>
      <c r="E312" s="8"/>
      <c r="F312" s="7"/>
      <c r="G312" s="7"/>
      <c r="H312" s="7"/>
      <c r="I312" s="7"/>
      <c r="J312" s="7"/>
      <c r="K312" s="7"/>
      <c r="L312" s="7"/>
      <c r="M312" s="7"/>
      <c r="U312" s="7"/>
      <c r="V312" s="4"/>
      <c r="W312" s="4"/>
      <c r="X312" s="4"/>
      <c r="Y312" s="4"/>
      <c r="Z312" s="4"/>
      <c r="AA312" s="4"/>
      <c r="AB312" s="4"/>
    </row>
    <row r="313" spans="4:28">
      <c r="D313" s="54"/>
      <c r="E313" s="8"/>
      <c r="F313" s="7"/>
      <c r="G313" s="7"/>
      <c r="H313" s="7"/>
      <c r="I313" s="7"/>
      <c r="J313" s="7"/>
      <c r="K313" s="7"/>
      <c r="L313" s="7"/>
      <c r="M313" s="7"/>
      <c r="U313" s="7"/>
      <c r="V313" s="4"/>
      <c r="W313" s="4"/>
      <c r="X313" s="4"/>
      <c r="Y313" s="4"/>
      <c r="Z313" s="4"/>
      <c r="AA313" s="4"/>
      <c r="AB313" s="4"/>
    </row>
    <row r="314" spans="4:28">
      <c r="D314" s="54"/>
      <c r="E314" s="8"/>
      <c r="F314" s="7"/>
      <c r="G314" s="7"/>
      <c r="H314" s="7"/>
      <c r="I314" s="7"/>
      <c r="J314" s="7"/>
      <c r="K314" s="7"/>
      <c r="L314" s="7"/>
      <c r="M314" s="7"/>
      <c r="U314" s="7"/>
      <c r="V314" s="4"/>
      <c r="W314" s="4"/>
      <c r="X314" s="4"/>
      <c r="Y314" s="4"/>
      <c r="Z314" s="4"/>
      <c r="AA314" s="4"/>
      <c r="AB314" s="4"/>
    </row>
    <row r="315" spans="4:28">
      <c r="D315" s="54"/>
      <c r="E315" s="8"/>
      <c r="F315" s="7"/>
      <c r="G315" s="7"/>
      <c r="H315" s="7"/>
      <c r="I315" s="7"/>
      <c r="J315" s="7"/>
      <c r="K315" s="7"/>
      <c r="L315" s="7"/>
      <c r="M315" s="7"/>
      <c r="U315" s="7"/>
      <c r="V315" s="4"/>
      <c r="W315" s="4"/>
      <c r="X315" s="4"/>
      <c r="Y315" s="4"/>
      <c r="Z315" s="4"/>
      <c r="AA315" s="4"/>
      <c r="AB315" s="4"/>
    </row>
    <row r="316" spans="4:28">
      <c r="D316" s="54"/>
      <c r="E316" s="8"/>
      <c r="F316" s="7"/>
      <c r="G316" s="7"/>
      <c r="H316" s="7"/>
      <c r="I316" s="7"/>
      <c r="J316" s="7"/>
      <c r="K316" s="7"/>
      <c r="L316" s="7"/>
      <c r="M316" s="7"/>
      <c r="U316" s="7"/>
      <c r="V316" s="4"/>
      <c r="W316" s="4"/>
      <c r="X316" s="4"/>
      <c r="Y316" s="4"/>
      <c r="Z316" s="4"/>
      <c r="AA316" s="4"/>
      <c r="AB316" s="4"/>
    </row>
    <row r="317" spans="4:28">
      <c r="D317" s="54"/>
      <c r="E317" s="8"/>
      <c r="F317" s="7"/>
      <c r="G317" s="7"/>
      <c r="H317" s="7"/>
      <c r="I317" s="7"/>
      <c r="J317" s="7"/>
      <c r="K317" s="7"/>
      <c r="L317" s="7"/>
      <c r="M317" s="7"/>
      <c r="U317" s="7"/>
      <c r="V317" s="4"/>
      <c r="W317" s="4"/>
      <c r="X317" s="4"/>
      <c r="Y317" s="4"/>
      <c r="Z317" s="4"/>
      <c r="AA317" s="4"/>
      <c r="AB317" s="4"/>
    </row>
    <row r="318" spans="4:28">
      <c r="D318" s="54"/>
      <c r="E318" s="8"/>
      <c r="F318" s="7"/>
      <c r="G318" s="7"/>
      <c r="H318" s="7"/>
      <c r="I318" s="7"/>
      <c r="J318" s="7"/>
      <c r="K318" s="7"/>
      <c r="L318" s="7"/>
      <c r="M318" s="7"/>
      <c r="U318" s="7"/>
      <c r="V318" s="4"/>
      <c r="W318" s="4"/>
      <c r="X318" s="4"/>
      <c r="Y318" s="4"/>
      <c r="Z318" s="4"/>
      <c r="AA318" s="4"/>
      <c r="AB318" s="4"/>
    </row>
    <row r="319" spans="4:28">
      <c r="D319" s="54"/>
      <c r="E319" s="8"/>
      <c r="F319" s="7"/>
      <c r="G319" s="7"/>
      <c r="H319" s="7"/>
      <c r="I319" s="7"/>
      <c r="J319" s="7"/>
      <c r="K319" s="7"/>
      <c r="L319" s="7"/>
      <c r="M319" s="7"/>
      <c r="U319" s="7"/>
      <c r="V319" s="4"/>
      <c r="W319" s="4"/>
      <c r="X319" s="4"/>
      <c r="Y319" s="4"/>
      <c r="Z319" s="4"/>
      <c r="AA319" s="4"/>
      <c r="AB319" s="4"/>
    </row>
    <row r="320" spans="4:28">
      <c r="D320" s="54"/>
      <c r="E320" s="8"/>
      <c r="F320" s="7"/>
      <c r="G320" s="7"/>
      <c r="H320" s="7"/>
      <c r="I320" s="7"/>
      <c r="J320" s="7"/>
      <c r="K320" s="7"/>
      <c r="L320" s="7"/>
      <c r="M320" s="7"/>
      <c r="U320" s="7"/>
      <c r="V320" s="4"/>
      <c r="W320" s="4"/>
      <c r="X320" s="4"/>
      <c r="Y320" s="4"/>
      <c r="Z320" s="4"/>
      <c r="AA320" s="4"/>
      <c r="AB320" s="4"/>
    </row>
    <row r="321" spans="4:28">
      <c r="D321" s="54"/>
      <c r="E321" s="8"/>
      <c r="F321" s="7"/>
      <c r="G321" s="7"/>
      <c r="H321" s="7"/>
      <c r="I321" s="7"/>
      <c r="J321" s="7"/>
      <c r="K321" s="7"/>
      <c r="L321" s="7"/>
      <c r="M321" s="7"/>
      <c r="U321" s="7"/>
      <c r="V321" s="4"/>
      <c r="W321" s="4"/>
      <c r="X321" s="4"/>
      <c r="Y321" s="4"/>
      <c r="Z321" s="4"/>
      <c r="AA321" s="4"/>
      <c r="AB321" s="4"/>
    </row>
    <row r="322" spans="4:28">
      <c r="D322" s="54"/>
      <c r="E322" s="8"/>
      <c r="F322" s="7"/>
      <c r="G322" s="7"/>
      <c r="H322" s="7"/>
      <c r="I322" s="7"/>
      <c r="J322" s="7"/>
      <c r="K322" s="7"/>
      <c r="L322" s="7"/>
      <c r="M322" s="7"/>
      <c r="U322" s="7"/>
      <c r="V322" s="4"/>
      <c r="W322" s="4"/>
      <c r="X322" s="4"/>
      <c r="Y322" s="4"/>
      <c r="Z322" s="4"/>
      <c r="AA322" s="4"/>
      <c r="AB322" s="4"/>
    </row>
    <row r="323" spans="4:28">
      <c r="D323" s="54"/>
      <c r="E323" s="8"/>
      <c r="F323" s="7"/>
      <c r="G323" s="7"/>
      <c r="H323" s="7"/>
      <c r="I323" s="7"/>
      <c r="J323" s="7"/>
      <c r="K323" s="7"/>
      <c r="L323" s="7"/>
      <c r="M323" s="7"/>
      <c r="U323" s="7"/>
      <c r="V323" s="4"/>
      <c r="W323" s="4"/>
      <c r="X323" s="4"/>
      <c r="Y323" s="4"/>
      <c r="Z323" s="4"/>
      <c r="AA323" s="4"/>
      <c r="AB323" s="4"/>
    </row>
    <row r="324" spans="4:28">
      <c r="D324" s="54"/>
      <c r="E324" s="8"/>
      <c r="F324" s="7"/>
      <c r="G324" s="7"/>
      <c r="H324" s="7"/>
      <c r="I324" s="7"/>
      <c r="J324" s="7"/>
      <c r="K324" s="7"/>
      <c r="L324" s="7"/>
      <c r="M324" s="7"/>
      <c r="U324" s="7"/>
      <c r="V324" s="4"/>
      <c r="W324" s="4"/>
      <c r="X324" s="4"/>
      <c r="Y324" s="4"/>
      <c r="Z324" s="4"/>
      <c r="AA324" s="4"/>
      <c r="AB324" s="4"/>
    </row>
    <row r="325" spans="4:28">
      <c r="D325" s="54"/>
      <c r="E325" s="8"/>
      <c r="F325" s="7"/>
      <c r="G325" s="7"/>
      <c r="H325" s="7"/>
      <c r="I325" s="7"/>
      <c r="J325" s="7"/>
      <c r="K325" s="7"/>
      <c r="L325" s="7"/>
      <c r="M325" s="7"/>
      <c r="U325" s="7"/>
      <c r="V325" s="4"/>
      <c r="W325" s="4"/>
      <c r="X325" s="4"/>
      <c r="Y325" s="4"/>
      <c r="Z325" s="4"/>
      <c r="AA325" s="4"/>
      <c r="AB325" s="4"/>
    </row>
    <row r="326" spans="4:28">
      <c r="D326" s="54"/>
      <c r="E326" s="8"/>
      <c r="F326" s="7"/>
      <c r="G326" s="7"/>
      <c r="H326" s="7"/>
      <c r="I326" s="7"/>
      <c r="J326" s="7"/>
      <c r="K326" s="7"/>
      <c r="L326" s="7"/>
      <c r="M326" s="7"/>
      <c r="U326" s="7"/>
      <c r="V326" s="4"/>
      <c r="W326" s="4"/>
      <c r="X326" s="4"/>
      <c r="Y326" s="4"/>
      <c r="Z326" s="4"/>
      <c r="AA326" s="4"/>
      <c r="AB326" s="4"/>
    </row>
    <row r="327" spans="4:28">
      <c r="D327" s="54"/>
      <c r="E327" s="8"/>
      <c r="F327" s="7"/>
      <c r="G327" s="7"/>
      <c r="H327" s="7"/>
      <c r="I327" s="7"/>
      <c r="J327" s="7"/>
      <c r="K327" s="7"/>
      <c r="L327" s="7"/>
      <c r="M327" s="7"/>
      <c r="U327" s="7"/>
      <c r="V327" s="4"/>
      <c r="W327" s="4"/>
      <c r="X327" s="4"/>
      <c r="Y327" s="4"/>
      <c r="Z327" s="4"/>
      <c r="AA327" s="4"/>
      <c r="AB327" s="4"/>
    </row>
    <row r="328" spans="4:28">
      <c r="D328" s="54"/>
      <c r="E328" s="8"/>
      <c r="F328" s="7"/>
      <c r="G328" s="7"/>
      <c r="H328" s="7"/>
      <c r="I328" s="7"/>
      <c r="J328" s="7"/>
      <c r="K328" s="7"/>
      <c r="L328" s="7"/>
      <c r="M328" s="7"/>
      <c r="U328" s="7"/>
      <c r="V328" s="4"/>
      <c r="W328" s="4"/>
      <c r="X328" s="4"/>
      <c r="Y328" s="4"/>
      <c r="Z328" s="4"/>
      <c r="AA328" s="4"/>
      <c r="AB328" s="4"/>
    </row>
    <row r="329" spans="4:28">
      <c r="D329" s="54"/>
      <c r="E329" s="8"/>
      <c r="F329" s="7"/>
      <c r="G329" s="7"/>
      <c r="H329" s="7"/>
      <c r="I329" s="7"/>
      <c r="J329" s="7"/>
      <c r="K329" s="7"/>
      <c r="L329" s="7"/>
      <c r="M329" s="7"/>
      <c r="U329" s="7"/>
      <c r="V329" s="4"/>
      <c r="W329" s="4"/>
      <c r="X329" s="4"/>
      <c r="Y329" s="4"/>
      <c r="Z329" s="4"/>
      <c r="AA329" s="4"/>
      <c r="AB329" s="4"/>
    </row>
    <row r="330" spans="4:28">
      <c r="D330" s="54"/>
      <c r="E330" s="8"/>
      <c r="F330" s="7"/>
      <c r="G330" s="7"/>
      <c r="H330" s="7"/>
      <c r="I330" s="7"/>
      <c r="J330" s="7"/>
      <c r="K330" s="7"/>
      <c r="L330" s="7"/>
      <c r="M330" s="7"/>
      <c r="U330" s="7"/>
      <c r="V330" s="4"/>
      <c r="W330" s="4"/>
      <c r="X330" s="4"/>
      <c r="Y330" s="4"/>
      <c r="Z330" s="4"/>
      <c r="AA330" s="4"/>
      <c r="AB330" s="4"/>
    </row>
    <row r="331" spans="4:28">
      <c r="D331" s="54"/>
      <c r="E331" s="8"/>
      <c r="F331" s="7"/>
      <c r="G331" s="7"/>
      <c r="H331" s="7"/>
      <c r="I331" s="7"/>
      <c r="J331" s="7"/>
      <c r="K331" s="7"/>
      <c r="L331" s="7"/>
      <c r="M331" s="7"/>
      <c r="U331" s="7"/>
      <c r="V331" s="4"/>
      <c r="W331" s="4"/>
      <c r="X331" s="4"/>
      <c r="Y331" s="4"/>
      <c r="Z331" s="4"/>
      <c r="AA331" s="4"/>
      <c r="AB331" s="4"/>
    </row>
    <row r="332" spans="4:28">
      <c r="D332" s="54"/>
      <c r="E332" s="8"/>
      <c r="F332" s="7"/>
      <c r="G332" s="7"/>
      <c r="H332" s="7"/>
      <c r="I332" s="7"/>
      <c r="J332" s="7"/>
      <c r="K332" s="7"/>
      <c r="L332" s="7"/>
      <c r="M332" s="7"/>
      <c r="U332" s="7"/>
      <c r="V332" s="4"/>
      <c r="W332" s="4"/>
      <c r="X332" s="4"/>
      <c r="Y332" s="4"/>
      <c r="Z332" s="4"/>
      <c r="AA332" s="4"/>
      <c r="AB332" s="4"/>
    </row>
    <row r="333" spans="4:28">
      <c r="D333" s="54"/>
      <c r="E333" s="8"/>
      <c r="F333" s="7"/>
      <c r="G333" s="7"/>
      <c r="H333" s="7"/>
      <c r="I333" s="7"/>
      <c r="J333" s="7"/>
      <c r="K333" s="7"/>
      <c r="L333" s="7"/>
      <c r="M333" s="7"/>
      <c r="U333" s="7"/>
      <c r="V333" s="4"/>
      <c r="W333" s="4"/>
      <c r="X333" s="4"/>
      <c r="Y333" s="4"/>
      <c r="Z333" s="4"/>
      <c r="AA333" s="4"/>
      <c r="AB333" s="4"/>
    </row>
    <row r="334" spans="4:28">
      <c r="D334" s="54"/>
      <c r="E334" s="8"/>
      <c r="F334" s="7"/>
      <c r="G334" s="7"/>
      <c r="H334" s="7"/>
      <c r="I334" s="7"/>
      <c r="J334" s="7"/>
      <c r="K334" s="7"/>
      <c r="L334" s="7"/>
      <c r="M334" s="7"/>
      <c r="U334" s="7"/>
      <c r="V334" s="4"/>
      <c r="W334" s="4"/>
      <c r="X334" s="4"/>
      <c r="Y334" s="4"/>
      <c r="Z334" s="4"/>
      <c r="AA334" s="4"/>
      <c r="AB334" s="4"/>
    </row>
    <row r="335" spans="4:28">
      <c r="D335" s="54"/>
      <c r="E335" s="8"/>
      <c r="F335" s="7"/>
      <c r="G335" s="7"/>
      <c r="H335" s="7"/>
      <c r="I335" s="7"/>
      <c r="J335" s="7"/>
      <c r="K335" s="7"/>
      <c r="L335" s="7"/>
      <c r="M335" s="7"/>
      <c r="U335" s="7"/>
      <c r="V335" s="4"/>
      <c r="W335" s="4"/>
      <c r="X335" s="4"/>
      <c r="Y335" s="4"/>
      <c r="Z335" s="4"/>
      <c r="AA335" s="4"/>
      <c r="AB335" s="4"/>
    </row>
    <row r="336" spans="4:28">
      <c r="D336" s="54"/>
      <c r="E336" s="8"/>
      <c r="F336" s="7"/>
      <c r="G336" s="7"/>
      <c r="H336" s="7"/>
      <c r="I336" s="7"/>
      <c r="J336" s="7"/>
      <c r="K336" s="7"/>
      <c r="L336" s="7"/>
      <c r="M336" s="7"/>
      <c r="U336" s="7"/>
      <c r="V336" s="4"/>
      <c r="W336" s="4"/>
      <c r="X336" s="4"/>
      <c r="Y336" s="4"/>
      <c r="Z336" s="4"/>
      <c r="AA336" s="4"/>
      <c r="AB336" s="4"/>
    </row>
    <row r="337" spans="4:28">
      <c r="D337" s="54"/>
      <c r="E337" s="8"/>
      <c r="F337" s="7"/>
      <c r="G337" s="7"/>
      <c r="H337" s="7"/>
      <c r="I337" s="7"/>
      <c r="J337" s="7"/>
      <c r="K337" s="7"/>
      <c r="L337" s="7"/>
      <c r="M337" s="7"/>
      <c r="U337" s="7"/>
      <c r="V337" s="4"/>
      <c r="W337" s="4"/>
      <c r="X337" s="4"/>
      <c r="Y337" s="4"/>
      <c r="Z337" s="4"/>
      <c r="AA337" s="4"/>
      <c r="AB337" s="4"/>
    </row>
    <row r="338" spans="4:28">
      <c r="D338" s="54"/>
      <c r="E338" s="8"/>
      <c r="F338" s="7"/>
      <c r="G338" s="7"/>
      <c r="H338" s="7"/>
      <c r="I338" s="7"/>
      <c r="J338" s="7"/>
      <c r="K338" s="7"/>
      <c r="L338" s="7"/>
      <c r="M338" s="7"/>
      <c r="U338" s="7"/>
      <c r="V338" s="4"/>
      <c r="W338" s="4"/>
      <c r="X338" s="4"/>
      <c r="Y338" s="4"/>
      <c r="Z338" s="4"/>
      <c r="AA338" s="4"/>
      <c r="AB338" s="4"/>
    </row>
    <row r="339" spans="4:28">
      <c r="D339" s="54"/>
      <c r="E339" s="8"/>
      <c r="F339" s="7"/>
      <c r="G339" s="7"/>
      <c r="H339" s="7"/>
      <c r="I339" s="7"/>
      <c r="J339" s="7"/>
      <c r="K339" s="7"/>
      <c r="L339" s="7"/>
      <c r="M339" s="7"/>
      <c r="U339" s="7"/>
      <c r="V339" s="4"/>
      <c r="W339" s="4"/>
      <c r="X339" s="4"/>
      <c r="Y339" s="4"/>
      <c r="Z339" s="4"/>
      <c r="AA339" s="4"/>
      <c r="AB339" s="4"/>
    </row>
    <row r="340" spans="4:28">
      <c r="D340" s="54"/>
      <c r="E340" s="8"/>
      <c r="F340" s="7"/>
      <c r="G340" s="7"/>
      <c r="H340" s="7"/>
      <c r="I340" s="7"/>
      <c r="J340" s="7"/>
      <c r="K340" s="7"/>
      <c r="L340" s="7"/>
      <c r="M340" s="7"/>
      <c r="U340" s="7"/>
      <c r="V340" s="4"/>
      <c r="W340" s="4"/>
      <c r="X340" s="4"/>
      <c r="Y340" s="4"/>
      <c r="Z340" s="4"/>
      <c r="AA340" s="4"/>
      <c r="AB340" s="4"/>
    </row>
    <row r="341" spans="4:28">
      <c r="D341" s="54"/>
      <c r="E341" s="8"/>
      <c r="F341" s="7"/>
      <c r="G341" s="7"/>
      <c r="H341" s="7"/>
      <c r="I341" s="7"/>
      <c r="J341" s="7"/>
      <c r="K341" s="7"/>
      <c r="L341" s="7"/>
      <c r="M341" s="7"/>
      <c r="U341" s="7"/>
      <c r="V341" s="4"/>
      <c r="W341" s="4"/>
      <c r="X341" s="4"/>
      <c r="Y341" s="4"/>
      <c r="Z341" s="4"/>
      <c r="AA341" s="4"/>
      <c r="AB341" s="4"/>
    </row>
    <row r="342" spans="4:28">
      <c r="D342" s="54"/>
      <c r="E342" s="8"/>
      <c r="F342" s="7"/>
      <c r="G342" s="7"/>
      <c r="H342" s="7"/>
      <c r="I342" s="7"/>
      <c r="J342" s="7"/>
      <c r="K342" s="7"/>
      <c r="L342" s="7"/>
      <c r="M342" s="7"/>
      <c r="U342" s="7"/>
      <c r="V342" s="4"/>
      <c r="W342" s="4"/>
      <c r="X342" s="4"/>
      <c r="Y342" s="4"/>
      <c r="Z342" s="4"/>
      <c r="AA342" s="4"/>
      <c r="AB342" s="4"/>
    </row>
    <row r="343" spans="4:28">
      <c r="D343" s="54"/>
      <c r="E343" s="8"/>
      <c r="F343" s="7"/>
      <c r="G343" s="7"/>
      <c r="H343" s="7"/>
      <c r="I343" s="7"/>
      <c r="J343" s="7"/>
      <c r="K343" s="7"/>
      <c r="L343" s="7"/>
      <c r="M343" s="7"/>
      <c r="U343" s="7"/>
      <c r="V343" s="4"/>
      <c r="W343" s="4"/>
      <c r="X343" s="4"/>
      <c r="Y343" s="4"/>
      <c r="Z343" s="4"/>
      <c r="AA343" s="4"/>
      <c r="AB343" s="4"/>
    </row>
    <row r="344" spans="4:28">
      <c r="D344" s="54"/>
      <c r="E344" s="8"/>
      <c r="F344" s="7"/>
      <c r="G344" s="7"/>
      <c r="H344" s="7"/>
      <c r="I344" s="7"/>
      <c r="J344" s="7"/>
      <c r="K344" s="7"/>
      <c r="L344" s="7"/>
      <c r="M344" s="7"/>
      <c r="U344" s="7"/>
      <c r="V344" s="4"/>
      <c r="W344" s="4"/>
      <c r="X344" s="4"/>
      <c r="Y344" s="4"/>
      <c r="Z344" s="4"/>
      <c r="AA344" s="4"/>
      <c r="AB344" s="4"/>
    </row>
    <row r="345" spans="4:28">
      <c r="D345" s="54"/>
      <c r="E345" s="8"/>
      <c r="F345" s="7"/>
      <c r="G345" s="7"/>
      <c r="H345" s="7"/>
      <c r="I345" s="7"/>
      <c r="J345" s="7"/>
      <c r="K345" s="7"/>
      <c r="L345" s="7"/>
      <c r="M345" s="7"/>
      <c r="U345" s="7"/>
      <c r="V345" s="4"/>
      <c r="W345" s="4"/>
      <c r="X345" s="4"/>
      <c r="Y345" s="4"/>
      <c r="Z345" s="4"/>
      <c r="AA345" s="4"/>
      <c r="AB345" s="4"/>
    </row>
    <row r="346" spans="4:28">
      <c r="D346" s="54"/>
      <c r="E346" s="8"/>
      <c r="F346" s="7"/>
      <c r="G346" s="7"/>
      <c r="H346" s="7"/>
      <c r="I346" s="7"/>
      <c r="J346" s="7"/>
      <c r="K346" s="7"/>
      <c r="L346" s="7"/>
      <c r="M346" s="7"/>
      <c r="U346" s="7"/>
      <c r="V346" s="4"/>
      <c r="W346" s="4"/>
      <c r="X346" s="4"/>
      <c r="Y346" s="4"/>
      <c r="Z346" s="4"/>
      <c r="AA346" s="4"/>
      <c r="AB346" s="4"/>
    </row>
    <row r="347" spans="4:28">
      <c r="D347" s="54"/>
      <c r="E347" s="8"/>
      <c r="F347" s="7"/>
      <c r="G347" s="7"/>
      <c r="H347" s="7"/>
      <c r="I347" s="7"/>
      <c r="J347" s="7"/>
      <c r="K347" s="7"/>
      <c r="L347" s="7"/>
      <c r="M347" s="7"/>
      <c r="U347" s="7"/>
      <c r="V347" s="4"/>
      <c r="W347" s="4"/>
      <c r="X347" s="4"/>
      <c r="Y347" s="4"/>
      <c r="Z347" s="4"/>
      <c r="AA347" s="4"/>
      <c r="AB347" s="4"/>
    </row>
    <row r="348" spans="4:28">
      <c r="D348" s="54"/>
      <c r="E348" s="8"/>
      <c r="F348" s="7"/>
      <c r="G348" s="7"/>
      <c r="H348" s="7"/>
      <c r="I348" s="7"/>
      <c r="J348" s="7"/>
      <c r="K348" s="7"/>
      <c r="L348" s="7"/>
      <c r="M348" s="7"/>
      <c r="U348" s="7"/>
      <c r="V348" s="4"/>
      <c r="W348" s="4"/>
      <c r="X348" s="4"/>
      <c r="Y348" s="4"/>
      <c r="Z348" s="4"/>
      <c r="AA348" s="4"/>
      <c r="AB348" s="4"/>
    </row>
    <row r="349" spans="4:28">
      <c r="D349" s="54"/>
      <c r="E349" s="8"/>
      <c r="F349" s="7"/>
      <c r="G349" s="7"/>
      <c r="H349" s="7"/>
      <c r="I349" s="7"/>
      <c r="J349" s="7"/>
      <c r="K349" s="7"/>
      <c r="L349" s="7"/>
      <c r="M349" s="7"/>
      <c r="U349" s="7"/>
      <c r="V349" s="4"/>
      <c r="W349" s="4"/>
      <c r="X349" s="4"/>
      <c r="Y349" s="4"/>
      <c r="Z349" s="4"/>
      <c r="AA349" s="4"/>
      <c r="AB349" s="4"/>
    </row>
    <row r="350" spans="4:28">
      <c r="D350" s="54"/>
      <c r="E350" s="8"/>
      <c r="F350" s="7"/>
      <c r="G350" s="7"/>
      <c r="H350" s="7"/>
      <c r="I350" s="7"/>
      <c r="J350" s="7"/>
      <c r="K350" s="7"/>
      <c r="L350" s="7"/>
      <c r="M350" s="7"/>
      <c r="U350" s="7"/>
      <c r="V350" s="4"/>
      <c r="W350" s="4"/>
      <c r="X350" s="4"/>
      <c r="Y350" s="4"/>
      <c r="Z350" s="4"/>
      <c r="AA350" s="4"/>
      <c r="AB350" s="4"/>
    </row>
    <row r="351" spans="4:28">
      <c r="D351" s="54"/>
      <c r="E351" s="8"/>
      <c r="F351" s="7"/>
      <c r="G351" s="7"/>
      <c r="H351" s="7"/>
      <c r="I351" s="7"/>
      <c r="J351" s="7"/>
      <c r="K351" s="7"/>
      <c r="L351" s="7"/>
      <c r="M351" s="7"/>
      <c r="U351" s="7"/>
      <c r="V351" s="4"/>
      <c r="W351" s="4"/>
      <c r="X351" s="4"/>
      <c r="Y351" s="4"/>
      <c r="Z351" s="4"/>
      <c r="AA351" s="4"/>
      <c r="AB351" s="4"/>
    </row>
    <row r="352" spans="4:28">
      <c r="D352" s="54"/>
      <c r="E352" s="8"/>
      <c r="F352" s="7"/>
      <c r="G352" s="7"/>
      <c r="H352" s="7"/>
      <c r="I352" s="7"/>
      <c r="J352" s="7"/>
      <c r="K352" s="7"/>
      <c r="L352" s="7"/>
      <c r="M352" s="7"/>
      <c r="U352" s="7"/>
      <c r="V352" s="4"/>
      <c r="W352" s="4"/>
      <c r="X352" s="4"/>
      <c r="Y352" s="4"/>
      <c r="Z352" s="4"/>
      <c r="AA352" s="4"/>
      <c r="AB352" s="4"/>
    </row>
    <row r="353" spans="4:28">
      <c r="D353" s="54"/>
      <c r="E353" s="8"/>
      <c r="F353" s="7"/>
      <c r="G353" s="7"/>
      <c r="H353" s="7"/>
      <c r="I353" s="7"/>
      <c r="J353" s="7"/>
      <c r="K353" s="7"/>
      <c r="L353" s="7"/>
      <c r="M353" s="7"/>
      <c r="U353" s="7"/>
      <c r="V353" s="4"/>
      <c r="W353" s="4"/>
      <c r="X353" s="4"/>
      <c r="Y353" s="4"/>
      <c r="Z353" s="4"/>
      <c r="AA353" s="4"/>
      <c r="AB353" s="4"/>
    </row>
    <row r="354" spans="4:28">
      <c r="D354" s="54"/>
      <c r="E354" s="8"/>
      <c r="F354" s="7"/>
      <c r="G354" s="7"/>
      <c r="H354" s="7"/>
      <c r="I354" s="7"/>
      <c r="J354" s="7"/>
      <c r="K354" s="7"/>
      <c r="L354" s="7"/>
      <c r="M354" s="7"/>
      <c r="U354" s="7"/>
      <c r="V354" s="4"/>
      <c r="W354" s="4"/>
      <c r="X354" s="4"/>
      <c r="Y354" s="4"/>
      <c r="Z354" s="4"/>
      <c r="AA354" s="4"/>
      <c r="AB354" s="4"/>
    </row>
    <row r="355" spans="4:28">
      <c r="D355" s="54"/>
      <c r="E355" s="8"/>
      <c r="F355" s="7"/>
      <c r="G355" s="7"/>
      <c r="H355" s="7"/>
      <c r="I355" s="7"/>
      <c r="J355" s="7"/>
      <c r="K355" s="7"/>
      <c r="L355" s="7"/>
      <c r="M355" s="7"/>
      <c r="U355" s="7"/>
      <c r="V355" s="4"/>
      <c r="W355" s="4"/>
      <c r="X355" s="4"/>
      <c r="Y355" s="4"/>
      <c r="Z355" s="4"/>
      <c r="AA355" s="4"/>
      <c r="AB355" s="4"/>
    </row>
    <row r="356" spans="4:28">
      <c r="D356" s="54"/>
      <c r="E356" s="8"/>
      <c r="F356" s="7"/>
      <c r="G356" s="7"/>
      <c r="H356" s="7"/>
      <c r="I356" s="7"/>
      <c r="J356" s="7"/>
      <c r="K356" s="7"/>
      <c r="L356" s="7"/>
      <c r="M356" s="7"/>
      <c r="U356" s="7"/>
      <c r="V356" s="4"/>
      <c r="W356" s="4"/>
      <c r="X356" s="4"/>
      <c r="Y356" s="4"/>
      <c r="Z356" s="4"/>
      <c r="AA356" s="4"/>
      <c r="AB356" s="4"/>
    </row>
    <row r="357" spans="4:28">
      <c r="D357" s="54"/>
      <c r="E357" s="8"/>
      <c r="F357" s="7"/>
      <c r="G357" s="7"/>
      <c r="H357" s="7"/>
      <c r="I357" s="7"/>
      <c r="J357" s="7"/>
      <c r="K357" s="7"/>
      <c r="L357" s="7"/>
      <c r="M357" s="7"/>
      <c r="U357" s="7"/>
      <c r="V357" s="4"/>
      <c r="W357" s="4"/>
      <c r="X357" s="4"/>
      <c r="Y357" s="4"/>
      <c r="Z357" s="4"/>
      <c r="AA357" s="4"/>
      <c r="AB357" s="4"/>
    </row>
    <row r="358" spans="4:28">
      <c r="D358" s="54"/>
      <c r="E358" s="8"/>
      <c r="F358" s="7"/>
      <c r="G358" s="7"/>
      <c r="H358" s="7"/>
      <c r="I358" s="7"/>
      <c r="J358" s="7"/>
      <c r="K358" s="7"/>
      <c r="L358" s="7"/>
      <c r="M358" s="7"/>
      <c r="U358" s="7"/>
      <c r="V358" s="4"/>
      <c r="W358" s="4"/>
      <c r="X358" s="4"/>
      <c r="Y358" s="4"/>
      <c r="Z358" s="4"/>
      <c r="AA358" s="4"/>
      <c r="AB358" s="4"/>
    </row>
    <row r="359" spans="4:28">
      <c r="D359" s="54"/>
      <c r="E359" s="8"/>
      <c r="F359" s="7"/>
      <c r="G359" s="7"/>
      <c r="H359" s="7"/>
      <c r="I359" s="7"/>
      <c r="J359" s="7"/>
      <c r="K359" s="7"/>
      <c r="L359" s="7"/>
      <c r="M359" s="7"/>
      <c r="U359" s="7"/>
      <c r="V359" s="4"/>
      <c r="W359" s="4"/>
      <c r="X359" s="4"/>
      <c r="Y359" s="4"/>
      <c r="Z359" s="4"/>
      <c r="AA359" s="4"/>
      <c r="AB359" s="4"/>
    </row>
    <row r="360" spans="4:28">
      <c r="D360" s="54"/>
      <c r="E360" s="8"/>
      <c r="F360" s="7"/>
      <c r="G360" s="7"/>
      <c r="H360" s="7"/>
      <c r="I360" s="7"/>
      <c r="J360" s="7"/>
      <c r="K360" s="7"/>
      <c r="L360" s="7"/>
      <c r="M360" s="7"/>
      <c r="U360" s="7"/>
      <c r="V360" s="4"/>
      <c r="W360" s="4"/>
      <c r="X360" s="4"/>
      <c r="Y360" s="4"/>
      <c r="Z360" s="4"/>
      <c r="AA360" s="4"/>
      <c r="AB360" s="4"/>
    </row>
    <row r="361" spans="4:28">
      <c r="D361" s="54"/>
      <c r="E361" s="8"/>
      <c r="F361" s="7"/>
      <c r="G361" s="7"/>
      <c r="H361" s="7"/>
      <c r="I361" s="7"/>
      <c r="J361" s="7"/>
      <c r="K361" s="7"/>
      <c r="L361" s="7"/>
      <c r="M361" s="7"/>
      <c r="U361" s="7"/>
      <c r="V361" s="4"/>
      <c r="W361" s="4"/>
      <c r="X361" s="4"/>
      <c r="Y361" s="4"/>
      <c r="Z361" s="4"/>
      <c r="AA361" s="4"/>
      <c r="AB361" s="4"/>
    </row>
    <row r="362" spans="4:28">
      <c r="D362" s="54"/>
      <c r="E362" s="8"/>
      <c r="F362" s="7"/>
      <c r="G362" s="7"/>
      <c r="H362" s="7"/>
      <c r="I362" s="7"/>
      <c r="J362" s="7"/>
      <c r="K362" s="7"/>
      <c r="L362" s="7"/>
      <c r="M362" s="7"/>
      <c r="U362" s="7"/>
      <c r="V362" s="4"/>
      <c r="W362" s="4"/>
      <c r="X362" s="4"/>
      <c r="Y362" s="4"/>
      <c r="Z362" s="4"/>
      <c r="AA362" s="4"/>
      <c r="AB362" s="4"/>
    </row>
    <row r="363" spans="4:28">
      <c r="D363" s="54"/>
      <c r="E363" s="8"/>
      <c r="F363" s="7"/>
      <c r="G363" s="7"/>
      <c r="H363" s="7"/>
      <c r="I363" s="7"/>
      <c r="J363" s="7"/>
      <c r="K363" s="7"/>
      <c r="L363" s="7"/>
      <c r="M363" s="7"/>
      <c r="U363" s="7"/>
      <c r="V363" s="4"/>
      <c r="W363" s="4"/>
      <c r="X363" s="4"/>
      <c r="Y363" s="4"/>
      <c r="Z363" s="4"/>
      <c r="AA363" s="4"/>
      <c r="AB363" s="4"/>
    </row>
    <row r="364" spans="4:28">
      <c r="D364" s="54"/>
      <c r="E364" s="8"/>
      <c r="F364" s="7"/>
      <c r="G364" s="7"/>
      <c r="H364" s="7"/>
      <c r="I364" s="7"/>
      <c r="J364" s="7"/>
      <c r="K364" s="7"/>
      <c r="L364" s="7"/>
      <c r="M364" s="7"/>
      <c r="U364" s="7"/>
      <c r="V364" s="4"/>
      <c r="W364" s="4"/>
      <c r="X364" s="4"/>
      <c r="Y364" s="4"/>
      <c r="Z364" s="4"/>
      <c r="AA364" s="4"/>
      <c r="AB364" s="4"/>
    </row>
    <row r="365" spans="4:28">
      <c r="D365" s="54"/>
      <c r="E365" s="8"/>
      <c r="F365" s="7"/>
      <c r="G365" s="7"/>
      <c r="H365" s="7"/>
      <c r="I365" s="7"/>
      <c r="J365" s="7"/>
      <c r="K365" s="7"/>
      <c r="L365" s="7"/>
      <c r="M365" s="7"/>
      <c r="U365" s="7"/>
      <c r="V365" s="4"/>
      <c r="W365" s="4"/>
      <c r="X365" s="4"/>
      <c r="Y365" s="4"/>
      <c r="Z365" s="4"/>
      <c r="AA365" s="4"/>
      <c r="AB365" s="4"/>
    </row>
    <row r="366" spans="4:28">
      <c r="D366" s="54"/>
      <c r="E366" s="8"/>
      <c r="F366" s="7"/>
      <c r="G366" s="7"/>
      <c r="H366" s="7"/>
      <c r="I366" s="7"/>
      <c r="J366" s="7"/>
      <c r="K366" s="7"/>
      <c r="L366" s="7"/>
      <c r="M366" s="7"/>
      <c r="U366" s="7"/>
      <c r="V366" s="4"/>
      <c r="W366" s="4"/>
      <c r="X366" s="4"/>
      <c r="Y366" s="4"/>
      <c r="Z366" s="4"/>
      <c r="AA366" s="4"/>
      <c r="AB366" s="4"/>
    </row>
    <row r="367" spans="4:28">
      <c r="D367" s="54"/>
      <c r="E367" s="8"/>
      <c r="F367" s="7"/>
      <c r="G367" s="7"/>
      <c r="H367" s="7"/>
      <c r="I367" s="7"/>
      <c r="J367" s="7"/>
      <c r="K367" s="7"/>
      <c r="L367" s="7"/>
      <c r="M367" s="7"/>
      <c r="U367" s="7"/>
      <c r="V367" s="4"/>
      <c r="W367" s="4"/>
      <c r="X367" s="4"/>
      <c r="Y367" s="4"/>
      <c r="Z367" s="4"/>
      <c r="AA367" s="4"/>
      <c r="AB367" s="4"/>
    </row>
    <row r="368" spans="4:28">
      <c r="D368" s="54"/>
      <c r="E368" s="8"/>
      <c r="F368" s="7"/>
      <c r="G368" s="7"/>
      <c r="H368" s="7"/>
      <c r="I368" s="7"/>
      <c r="J368" s="7"/>
      <c r="K368" s="7"/>
      <c r="L368" s="7"/>
      <c r="M368" s="7"/>
      <c r="U368" s="7"/>
      <c r="V368" s="4"/>
      <c r="W368" s="4"/>
      <c r="X368" s="4"/>
      <c r="Y368" s="4"/>
      <c r="Z368" s="4"/>
      <c r="AA368" s="4"/>
      <c r="AB368" s="4"/>
    </row>
    <row r="369" spans="4:28">
      <c r="D369" s="54"/>
      <c r="E369" s="8"/>
      <c r="F369" s="7"/>
      <c r="G369" s="7"/>
      <c r="H369" s="7"/>
      <c r="I369" s="7"/>
      <c r="J369" s="7"/>
      <c r="K369" s="7"/>
      <c r="L369" s="7"/>
      <c r="M369" s="7"/>
      <c r="U369" s="7"/>
      <c r="V369" s="4"/>
      <c r="W369" s="4"/>
      <c r="X369" s="4"/>
      <c r="Y369" s="4"/>
      <c r="Z369" s="4"/>
      <c r="AA369" s="4"/>
      <c r="AB369" s="4"/>
    </row>
    <row r="370" spans="4:28">
      <c r="D370" s="54"/>
      <c r="E370" s="8"/>
      <c r="F370" s="7"/>
      <c r="G370" s="7"/>
      <c r="H370" s="7"/>
      <c r="I370" s="7"/>
      <c r="J370" s="7"/>
      <c r="K370" s="7"/>
      <c r="L370" s="7"/>
      <c r="M370" s="7"/>
      <c r="U370" s="7"/>
      <c r="V370" s="4"/>
      <c r="W370" s="4"/>
      <c r="X370" s="4"/>
      <c r="Y370" s="4"/>
      <c r="Z370" s="4"/>
      <c r="AA370" s="4"/>
      <c r="AB370" s="4"/>
    </row>
    <row r="371" spans="4:28">
      <c r="D371" s="54"/>
      <c r="E371" s="8"/>
      <c r="F371" s="7"/>
      <c r="G371" s="7"/>
      <c r="H371" s="7"/>
      <c r="I371" s="7"/>
      <c r="J371" s="7"/>
      <c r="K371" s="7"/>
      <c r="L371" s="7"/>
      <c r="M371" s="7"/>
      <c r="U371" s="7"/>
      <c r="V371" s="4"/>
      <c r="W371" s="4"/>
      <c r="X371" s="4"/>
      <c r="Y371" s="4"/>
      <c r="Z371" s="4"/>
      <c r="AA371" s="4"/>
      <c r="AB371" s="4"/>
    </row>
    <row r="372" spans="4:28">
      <c r="D372" s="54"/>
      <c r="E372" s="8"/>
      <c r="F372" s="7"/>
      <c r="G372" s="7"/>
      <c r="H372" s="7"/>
      <c r="I372" s="7"/>
      <c r="J372" s="7"/>
      <c r="K372" s="7"/>
      <c r="L372" s="7"/>
      <c r="M372" s="7"/>
      <c r="U372" s="7"/>
      <c r="V372" s="4"/>
      <c r="W372" s="4"/>
      <c r="X372" s="4"/>
      <c r="Y372" s="4"/>
      <c r="Z372" s="4"/>
      <c r="AA372" s="4"/>
      <c r="AB372" s="4"/>
    </row>
    <row r="373" spans="4:28">
      <c r="D373" s="54"/>
      <c r="E373" s="8"/>
      <c r="F373" s="7"/>
      <c r="G373" s="7"/>
      <c r="H373" s="7"/>
      <c r="I373" s="7"/>
      <c r="J373" s="7"/>
      <c r="K373" s="7"/>
      <c r="L373" s="7"/>
      <c r="M373" s="7"/>
      <c r="U373" s="7"/>
      <c r="V373" s="4"/>
      <c r="W373" s="4"/>
      <c r="X373" s="4"/>
      <c r="Y373" s="4"/>
      <c r="Z373" s="4"/>
      <c r="AA373" s="4"/>
      <c r="AB373" s="4"/>
    </row>
    <row r="374" spans="4:28">
      <c r="D374" s="54"/>
      <c r="E374" s="8"/>
      <c r="F374" s="7"/>
      <c r="G374" s="7"/>
      <c r="H374" s="7"/>
      <c r="I374" s="7"/>
      <c r="J374" s="7"/>
      <c r="K374" s="7"/>
      <c r="L374" s="7"/>
      <c r="M374" s="7"/>
      <c r="U374" s="7"/>
      <c r="V374" s="4"/>
      <c r="W374" s="4"/>
      <c r="X374" s="4"/>
      <c r="Y374" s="4"/>
      <c r="Z374" s="4"/>
      <c r="AA374" s="4"/>
      <c r="AB374" s="4"/>
    </row>
    <row r="375" spans="4:28">
      <c r="D375" s="54"/>
      <c r="E375" s="8"/>
      <c r="F375" s="7"/>
      <c r="G375" s="7"/>
      <c r="H375" s="7"/>
      <c r="I375" s="7"/>
      <c r="J375" s="7"/>
      <c r="K375" s="7"/>
      <c r="L375" s="7"/>
      <c r="M375" s="7"/>
      <c r="U375" s="7"/>
      <c r="V375" s="4"/>
      <c r="W375" s="4"/>
      <c r="X375" s="4"/>
      <c r="Y375" s="4"/>
      <c r="Z375" s="4"/>
      <c r="AA375" s="4"/>
      <c r="AB375" s="4"/>
    </row>
    <row r="376" spans="4:28">
      <c r="D376" s="54"/>
      <c r="E376" s="8"/>
      <c r="F376" s="7"/>
      <c r="G376" s="7"/>
      <c r="H376" s="7"/>
      <c r="I376" s="7"/>
      <c r="J376" s="7"/>
      <c r="K376" s="7"/>
      <c r="L376" s="7"/>
      <c r="M376" s="7"/>
      <c r="U376" s="7"/>
      <c r="V376" s="4"/>
      <c r="W376" s="4"/>
      <c r="X376" s="4"/>
      <c r="Y376" s="4"/>
      <c r="Z376" s="4"/>
      <c r="AA376" s="4"/>
      <c r="AB376" s="4"/>
    </row>
    <row r="377" spans="4:28">
      <c r="D377" s="54"/>
      <c r="E377" s="8"/>
      <c r="F377" s="7"/>
      <c r="G377" s="7"/>
      <c r="H377" s="7"/>
      <c r="I377" s="7"/>
      <c r="J377" s="7"/>
      <c r="K377" s="7"/>
      <c r="L377" s="7"/>
      <c r="M377" s="7"/>
      <c r="U377" s="7"/>
      <c r="V377" s="4"/>
      <c r="W377" s="4"/>
      <c r="X377" s="4"/>
      <c r="Y377" s="4"/>
      <c r="Z377" s="4"/>
      <c r="AA377" s="4"/>
      <c r="AB377" s="4"/>
    </row>
    <row r="378" spans="4:28">
      <c r="D378" s="54"/>
      <c r="E378" s="8"/>
      <c r="F378" s="7"/>
      <c r="G378" s="7"/>
      <c r="H378" s="7"/>
      <c r="I378" s="7"/>
      <c r="J378" s="7"/>
      <c r="K378" s="7"/>
      <c r="L378" s="7"/>
      <c r="M378" s="7"/>
      <c r="U378" s="7"/>
      <c r="V378" s="4"/>
      <c r="W378" s="4"/>
      <c r="X378" s="4"/>
      <c r="Y378" s="4"/>
      <c r="Z378" s="4"/>
      <c r="AA378" s="4"/>
      <c r="AB378" s="4"/>
    </row>
    <row r="379" spans="4:28">
      <c r="D379" s="54"/>
      <c r="E379" s="8"/>
      <c r="F379" s="7"/>
      <c r="G379" s="7"/>
      <c r="H379" s="7"/>
      <c r="I379" s="7"/>
      <c r="J379" s="7"/>
      <c r="K379" s="7"/>
      <c r="L379" s="7"/>
      <c r="M379" s="7"/>
      <c r="U379" s="7"/>
      <c r="V379" s="4"/>
      <c r="W379" s="4"/>
      <c r="X379" s="4"/>
      <c r="Y379" s="4"/>
      <c r="Z379" s="4"/>
      <c r="AA379" s="4"/>
      <c r="AB379" s="4"/>
    </row>
    <row r="380" spans="4:28">
      <c r="D380" s="54"/>
      <c r="E380" s="8"/>
      <c r="F380" s="7"/>
      <c r="G380" s="7"/>
      <c r="H380" s="7"/>
      <c r="I380" s="7"/>
      <c r="J380" s="7"/>
      <c r="K380" s="7"/>
      <c r="L380" s="7"/>
      <c r="M380" s="7"/>
      <c r="U380" s="7"/>
      <c r="V380" s="4"/>
      <c r="W380" s="4"/>
      <c r="X380" s="4"/>
      <c r="Y380" s="4"/>
      <c r="Z380" s="4"/>
      <c r="AA380" s="4"/>
      <c r="AB380" s="4"/>
    </row>
    <row r="381" spans="4:28">
      <c r="D381" s="54"/>
      <c r="E381" s="8"/>
      <c r="F381" s="7"/>
      <c r="G381" s="7"/>
      <c r="H381" s="7"/>
      <c r="I381" s="7"/>
      <c r="J381" s="7"/>
      <c r="K381" s="7"/>
      <c r="L381" s="7"/>
      <c r="M381" s="7"/>
      <c r="U381" s="7"/>
      <c r="V381" s="4"/>
      <c r="W381" s="4"/>
      <c r="X381" s="4"/>
      <c r="Y381" s="4"/>
      <c r="Z381" s="4"/>
      <c r="AA381" s="4"/>
      <c r="AB381" s="4"/>
    </row>
    <row r="382" spans="4:28">
      <c r="D382" s="54"/>
      <c r="E382" s="8"/>
      <c r="F382" s="7"/>
      <c r="G382" s="7"/>
      <c r="H382" s="7"/>
      <c r="I382" s="7"/>
      <c r="J382" s="7"/>
      <c r="K382" s="7"/>
      <c r="L382" s="7"/>
      <c r="M382" s="7"/>
      <c r="U382" s="7"/>
      <c r="V382" s="4"/>
      <c r="W382" s="4"/>
      <c r="X382" s="4"/>
      <c r="Y382" s="4"/>
      <c r="Z382" s="4"/>
      <c r="AA382" s="4"/>
      <c r="AB382" s="4"/>
    </row>
    <row r="383" spans="4:28">
      <c r="D383" s="54"/>
      <c r="E383" s="8"/>
      <c r="F383" s="7"/>
      <c r="G383" s="7"/>
      <c r="H383" s="7"/>
      <c r="I383" s="7"/>
      <c r="J383" s="7"/>
      <c r="K383" s="7"/>
      <c r="L383" s="7"/>
      <c r="M383" s="7"/>
      <c r="U383" s="7"/>
      <c r="V383" s="4"/>
      <c r="W383" s="4"/>
      <c r="X383" s="4"/>
      <c r="Y383" s="4"/>
      <c r="Z383" s="4"/>
      <c r="AA383" s="4"/>
      <c r="AB383" s="4"/>
    </row>
    <row r="384" spans="4:28">
      <c r="D384" s="54"/>
      <c r="E384" s="8"/>
      <c r="F384" s="7"/>
      <c r="G384" s="7"/>
      <c r="H384" s="7"/>
      <c r="I384" s="7"/>
      <c r="J384" s="7"/>
      <c r="K384" s="7"/>
      <c r="L384" s="7"/>
      <c r="M384" s="7"/>
      <c r="U384" s="7"/>
      <c r="V384" s="4"/>
      <c r="W384" s="4"/>
      <c r="X384" s="4"/>
      <c r="Y384" s="4"/>
      <c r="Z384" s="4"/>
      <c r="AA384" s="4"/>
      <c r="AB384" s="4"/>
    </row>
    <row r="385" spans="4:28">
      <c r="D385" s="54"/>
      <c r="E385" s="8"/>
      <c r="F385" s="7"/>
      <c r="G385" s="7"/>
      <c r="H385" s="7"/>
      <c r="I385" s="7"/>
      <c r="J385" s="7"/>
      <c r="K385" s="7"/>
      <c r="L385" s="7"/>
      <c r="M385" s="7"/>
      <c r="U385" s="7"/>
      <c r="V385" s="4"/>
      <c r="W385" s="4"/>
      <c r="X385" s="4"/>
      <c r="Y385" s="4"/>
      <c r="Z385" s="4"/>
      <c r="AA385" s="4"/>
      <c r="AB385" s="4"/>
    </row>
    <row r="386" spans="4:28">
      <c r="D386" s="54"/>
      <c r="E386" s="8"/>
      <c r="F386" s="7"/>
      <c r="G386" s="7"/>
      <c r="H386" s="7"/>
      <c r="I386" s="7"/>
      <c r="J386" s="7"/>
      <c r="K386" s="7"/>
      <c r="L386" s="7"/>
      <c r="M386" s="7"/>
      <c r="U386" s="7"/>
      <c r="V386" s="4"/>
      <c r="W386" s="4"/>
      <c r="X386" s="4"/>
      <c r="Y386" s="4"/>
      <c r="Z386" s="4"/>
      <c r="AA386" s="4"/>
      <c r="AB386" s="4"/>
    </row>
    <row r="387" spans="4:28">
      <c r="D387" s="54"/>
      <c r="E387" s="8"/>
      <c r="F387" s="7"/>
      <c r="G387" s="7"/>
      <c r="H387" s="7"/>
      <c r="I387" s="7"/>
      <c r="J387" s="7"/>
      <c r="K387" s="7"/>
      <c r="L387" s="7"/>
      <c r="M387" s="7"/>
      <c r="U387" s="7"/>
      <c r="V387" s="4"/>
      <c r="W387" s="4"/>
      <c r="X387" s="4"/>
      <c r="Y387" s="4"/>
      <c r="Z387" s="4"/>
      <c r="AA387" s="4"/>
      <c r="AB387" s="4"/>
    </row>
    <row r="388" spans="4:28">
      <c r="D388" s="54"/>
      <c r="E388" s="8"/>
      <c r="F388" s="7"/>
      <c r="G388" s="7"/>
      <c r="H388" s="7"/>
      <c r="I388" s="7"/>
      <c r="J388" s="7"/>
      <c r="K388" s="7"/>
      <c r="L388" s="7"/>
      <c r="M388" s="7"/>
      <c r="U388" s="7"/>
      <c r="V388" s="4"/>
      <c r="W388" s="4"/>
      <c r="X388" s="4"/>
      <c r="Y388" s="4"/>
      <c r="Z388" s="4"/>
      <c r="AA388" s="4"/>
      <c r="AB388" s="4"/>
    </row>
    <row r="389" spans="4:28">
      <c r="D389" s="54"/>
      <c r="E389" s="8"/>
      <c r="F389" s="7"/>
      <c r="G389" s="7"/>
      <c r="H389" s="7"/>
      <c r="I389" s="7"/>
      <c r="J389" s="7"/>
      <c r="K389" s="7"/>
      <c r="L389" s="7"/>
      <c r="M389" s="7"/>
      <c r="U389" s="7"/>
      <c r="V389" s="4"/>
      <c r="W389" s="4"/>
      <c r="X389" s="4"/>
      <c r="Y389" s="4"/>
      <c r="Z389" s="4"/>
      <c r="AA389" s="4"/>
      <c r="AB389" s="4"/>
    </row>
    <row r="390" spans="4:28">
      <c r="D390" s="54"/>
      <c r="E390" s="8"/>
      <c r="F390" s="7"/>
      <c r="G390" s="7"/>
      <c r="H390" s="7"/>
      <c r="I390" s="7"/>
      <c r="J390" s="7"/>
      <c r="K390" s="7"/>
      <c r="L390" s="7"/>
      <c r="M390" s="7"/>
      <c r="U390" s="7"/>
      <c r="V390" s="4"/>
      <c r="W390" s="4"/>
      <c r="X390" s="4"/>
      <c r="Y390" s="4"/>
      <c r="Z390" s="4"/>
      <c r="AA390" s="4"/>
      <c r="AB390" s="4"/>
    </row>
    <row r="391" spans="4:28">
      <c r="D391" s="54"/>
      <c r="E391" s="8"/>
      <c r="F391" s="7"/>
      <c r="G391" s="7"/>
      <c r="H391" s="7"/>
      <c r="I391" s="7"/>
      <c r="J391" s="7"/>
      <c r="K391" s="7"/>
      <c r="L391" s="7"/>
      <c r="M391" s="7"/>
      <c r="U391" s="7"/>
      <c r="V391" s="4"/>
      <c r="W391" s="4"/>
      <c r="X391" s="4"/>
      <c r="Y391" s="4"/>
      <c r="Z391" s="4"/>
      <c r="AA391" s="4"/>
      <c r="AB391" s="4"/>
    </row>
    <row r="392" spans="4:28">
      <c r="D392" s="54"/>
      <c r="E392" s="8"/>
      <c r="F392" s="7"/>
      <c r="G392" s="7"/>
      <c r="H392" s="7"/>
      <c r="I392" s="7"/>
      <c r="J392" s="7"/>
      <c r="K392" s="7"/>
      <c r="L392" s="7"/>
      <c r="M392" s="7"/>
      <c r="U392" s="7"/>
      <c r="V392" s="4"/>
      <c r="W392" s="4"/>
      <c r="X392" s="4"/>
      <c r="Y392" s="4"/>
      <c r="Z392" s="4"/>
      <c r="AA392" s="4"/>
      <c r="AB392" s="4"/>
    </row>
    <row r="393" spans="4:28">
      <c r="D393" s="54"/>
      <c r="E393" s="8"/>
      <c r="F393" s="7"/>
      <c r="G393" s="7"/>
      <c r="H393" s="7"/>
      <c r="I393" s="7"/>
      <c r="J393" s="7"/>
      <c r="K393" s="7"/>
      <c r="L393" s="7"/>
      <c r="M393" s="7"/>
      <c r="U393" s="7"/>
      <c r="V393" s="4"/>
      <c r="W393" s="4"/>
      <c r="X393" s="4"/>
      <c r="Y393" s="4"/>
      <c r="Z393" s="4"/>
      <c r="AA393" s="4"/>
      <c r="AB393" s="4"/>
    </row>
    <row r="394" spans="4:28">
      <c r="D394" s="54"/>
      <c r="E394" s="8"/>
      <c r="F394" s="7"/>
      <c r="G394" s="7"/>
      <c r="H394" s="7"/>
      <c r="I394" s="7"/>
      <c r="J394" s="7"/>
      <c r="K394" s="7"/>
      <c r="L394" s="7"/>
      <c r="M394" s="7"/>
      <c r="U394" s="7"/>
      <c r="V394" s="4"/>
      <c r="W394" s="4"/>
      <c r="X394" s="4"/>
      <c r="Y394" s="4"/>
      <c r="Z394" s="4"/>
      <c r="AA394" s="4"/>
      <c r="AB394" s="4"/>
    </row>
    <row r="395" spans="4:28">
      <c r="D395" s="54"/>
      <c r="E395" s="8"/>
      <c r="F395" s="7"/>
      <c r="G395" s="7"/>
      <c r="H395" s="7"/>
      <c r="I395" s="7"/>
      <c r="J395" s="7"/>
      <c r="K395" s="7"/>
      <c r="L395" s="7"/>
      <c r="M395" s="7"/>
      <c r="U395" s="7"/>
      <c r="V395" s="4"/>
      <c r="W395" s="4"/>
      <c r="X395" s="4"/>
      <c r="Y395" s="4"/>
      <c r="Z395" s="4"/>
      <c r="AA395" s="4"/>
      <c r="AB395" s="4"/>
    </row>
    <row r="396" spans="4:28">
      <c r="D396" s="54"/>
      <c r="E396" s="8"/>
      <c r="F396" s="7"/>
      <c r="G396" s="7"/>
      <c r="H396" s="7"/>
      <c r="I396" s="7"/>
      <c r="J396" s="7"/>
      <c r="K396" s="7"/>
      <c r="L396" s="7"/>
      <c r="M396" s="7"/>
      <c r="U396" s="7"/>
      <c r="V396" s="4"/>
      <c r="W396" s="4"/>
      <c r="X396" s="4"/>
      <c r="Y396" s="4"/>
      <c r="Z396" s="4"/>
      <c r="AA396" s="4"/>
      <c r="AB396" s="4"/>
    </row>
    <row r="397" spans="4:28">
      <c r="D397" s="54"/>
      <c r="E397" s="8"/>
      <c r="F397" s="7"/>
      <c r="G397" s="7"/>
      <c r="H397" s="7"/>
      <c r="I397" s="7"/>
      <c r="J397" s="7"/>
      <c r="K397" s="7"/>
      <c r="L397" s="7"/>
      <c r="M397" s="7"/>
      <c r="U397" s="7"/>
      <c r="V397" s="4"/>
      <c r="W397" s="4"/>
      <c r="X397" s="4"/>
      <c r="Y397" s="4"/>
      <c r="Z397" s="4"/>
      <c r="AA397" s="4"/>
      <c r="AB397" s="4"/>
    </row>
    <row r="398" spans="4:28">
      <c r="D398" s="54"/>
      <c r="E398" s="8"/>
      <c r="F398" s="7"/>
      <c r="G398" s="7"/>
      <c r="H398" s="7"/>
      <c r="I398" s="7"/>
      <c r="J398" s="7"/>
      <c r="K398" s="7"/>
      <c r="L398" s="7"/>
      <c r="M398" s="7"/>
      <c r="U398" s="7"/>
      <c r="V398" s="4"/>
      <c r="W398" s="4"/>
      <c r="X398" s="4"/>
      <c r="Y398" s="4"/>
      <c r="Z398" s="4"/>
      <c r="AA398" s="4"/>
      <c r="AB398" s="4"/>
    </row>
    <row r="399" spans="4:28">
      <c r="D399" s="54"/>
      <c r="E399" s="8"/>
      <c r="F399" s="7"/>
      <c r="G399" s="7"/>
      <c r="H399" s="7"/>
      <c r="I399" s="7"/>
      <c r="J399" s="7"/>
      <c r="K399" s="7"/>
      <c r="L399" s="7"/>
      <c r="M399" s="7"/>
      <c r="U399" s="7"/>
      <c r="V399" s="4"/>
      <c r="W399" s="4"/>
      <c r="X399" s="4"/>
      <c r="Y399" s="4"/>
      <c r="Z399" s="4"/>
      <c r="AA399" s="4"/>
      <c r="AB399" s="4"/>
    </row>
    <row r="400" spans="4:28">
      <c r="D400" s="54"/>
      <c r="E400" s="8"/>
      <c r="F400" s="7"/>
      <c r="G400" s="7"/>
      <c r="H400" s="7"/>
      <c r="I400" s="7"/>
      <c r="J400" s="7"/>
      <c r="K400" s="7"/>
      <c r="L400" s="7"/>
      <c r="M400" s="7"/>
      <c r="U400" s="7"/>
      <c r="V400" s="4"/>
      <c r="W400" s="4"/>
      <c r="X400" s="4"/>
      <c r="Y400" s="4"/>
      <c r="Z400" s="4"/>
      <c r="AA400" s="4"/>
      <c r="AB400" s="4"/>
    </row>
    <row r="401" spans="4:28">
      <c r="D401" s="54"/>
      <c r="E401" s="8"/>
      <c r="F401" s="7"/>
      <c r="G401" s="7"/>
      <c r="H401" s="7"/>
      <c r="I401" s="7"/>
      <c r="J401" s="7"/>
      <c r="K401" s="7"/>
      <c r="L401" s="7"/>
      <c r="M401" s="7"/>
      <c r="U401" s="7"/>
      <c r="V401" s="4"/>
      <c r="W401" s="4"/>
      <c r="X401" s="4"/>
      <c r="Y401" s="4"/>
      <c r="Z401" s="4"/>
      <c r="AA401" s="4"/>
      <c r="AB401" s="4"/>
    </row>
    <row r="402" spans="4:28">
      <c r="D402" s="54"/>
      <c r="E402" s="8"/>
      <c r="F402" s="7"/>
      <c r="G402" s="7"/>
      <c r="H402" s="7"/>
      <c r="I402" s="7"/>
      <c r="J402" s="7"/>
      <c r="K402" s="7"/>
      <c r="L402" s="7"/>
      <c r="M402" s="7"/>
      <c r="U402" s="7"/>
      <c r="V402" s="4"/>
      <c r="W402" s="4"/>
      <c r="X402" s="4"/>
      <c r="Y402" s="4"/>
      <c r="Z402" s="4"/>
      <c r="AA402" s="4"/>
      <c r="AB402" s="4"/>
    </row>
    <row r="403" spans="4:28">
      <c r="D403" s="54"/>
      <c r="E403" s="8"/>
      <c r="F403" s="7"/>
      <c r="G403" s="7"/>
      <c r="H403" s="7"/>
      <c r="I403" s="7"/>
      <c r="J403" s="7"/>
      <c r="K403" s="7"/>
      <c r="L403" s="7"/>
      <c r="M403" s="7"/>
      <c r="U403" s="7"/>
      <c r="V403" s="4"/>
      <c r="W403" s="4"/>
      <c r="X403" s="4"/>
      <c r="Y403" s="4"/>
      <c r="Z403" s="4"/>
      <c r="AA403" s="4"/>
      <c r="AB403" s="4"/>
    </row>
    <row r="404" spans="4:28">
      <c r="D404" s="54"/>
      <c r="E404" s="8"/>
      <c r="F404" s="7"/>
      <c r="G404" s="7"/>
      <c r="H404" s="7"/>
      <c r="I404" s="7"/>
      <c r="J404" s="7"/>
      <c r="K404" s="7"/>
      <c r="L404" s="7"/>
      <c r="M404" s="7"/>
      <c r="U404" s="7"/>
      <c r="V404" s="4"/>
      <c r="W404" s="4"/>
      <c r="X404" s="4"/>
      <c r="Y404" s="4"/>
      <c r="Z404" s="4"/>
      <c r="AA404" s="4"/>
      <c r="AB404" s="4"/>
    </row>
    <row r="405" spans="4:28">
      <c r="D405" s="54"/>
      <c r="E405" s="8"/>
      <c r="F405" s="7"/>
      <c r="G405" s="7"/>
      <c r="H405" s="7"/>
      <c r="I405" s="7"/>
      <c r="J405" s="7"/>
      <c r="K405" s="7"/>
      <c r="L405" s="7"/>
      <c r="M405" s="7"/>
      <c r="U405" s="7"/>
      <c r="V405" s="4"/>
      <c r="W405" s="4"/>
      <c r="X405" s="4"/>
      <c r="Y405" s="4"/>
      <c r="Z405" s="4"/>
      <c r="AA405" s="4"/>
      <c r="AB405" s="4"/>
    </row>
    <row r="406" spans="4:28">
      <c r="D406" s="54"/>
      <c r="E406" s="8"/>
      <c r="F406" s="7"/>
      <c r="G406" s="7"/>
      <c r="H406" s="7"/>
      <c r="I406" s="7"/>
      <c r="J406" s="7"/>
      <c r="K406" s="7"/>
      <c r="L406" s="7"/>
      <c r="M406" s="7"/>
      <c r="U406" s="7"/>
      <c r="V406" s="4"/>
      <c r="W406" s="4"/>
      <c r="X406" s="4"/>
      <c r="Y406" s="4"/>
      <c r="Z406" s="4"/>
      <c r="AA406" s="4"/>
      <c r="AB406" s="4"/>
    </row>
    <row r="407" spans="4:28">
      <c r="D407" s="54"/>
      <c r="E407" s="8"/>
      <c r="F407" s="7"/>
      <c r="G407" s="7"/>
      <c r="H407" s="7"/>
      <c r="I407" s="7"/>
      <c r="J407" s="7"/>
      <c r="K407" s="7"/>
      <c r="L407" s="7"/>
      <c r="M407" s="7"/>
      <c r="U407" s="7"/>
      <c r="V407" s="4"/>
      <c r="W407" s="4"/>
      <c r="X407" s="4"/>
      <c r="Y407" s="4"/>
      <c r="Z407" s="4"/>
      <c r="AA407" s="4"/>
      <c r="AB407" s="4"/>
    </row>
    <row r="408" spans="4:28">
      <c r="D408" s="54"/>
      <c r="E408" s="8"/>
      <c r="F408" s="7"/>
      <c r="G408" s="7"/>
      <c r="H408" s="7"/>
      <c r="I408" s="7"/>
      <c r="J408" s="7"/>
      <c r="K408" s="7"/>
      <c r="L408" s="7"/>
      <c r="M408" s="7"/>
      <c r="U408" s="7"/>
      <c r="V408" s="4"/>
      <c r="W408" s="4"/>
      <c r="X408" s="4"/>
      <c r="Y408" s="4"/>
      <c r="Z408" s="4"/>
      <c r="AA408" s="4"/>
      <c r="AB408" s="4"/>
    </row>
    <row r="409" spans="4:28">
      <c r="D409" s="54"/>
      <c r="E409" s="8"/>
      <c r="F409" s="7"/>
      <c r="G409" s="7"/>
      <c r="H409" s="7"/>
      <c r="I409" s="7"/>
      <c r="J409" s="7"/>
      <c r="K409" s="7"/>
      <c r="L409" s="7"/>
      <c r="M409" s="7"/>
      <c r="U409" s="7"/>
      <c r="V409" s="4"/>
      <c r="W409" s="4"/>
      <c r="X409" s="4"/>
      <c r="Y409" s="4"/>
      <c r="Z409" s="4"/>
      <c r="AA409" s="4"/>
      <c r="AB409" s="4"/>
    </row>
    <row r="410" spans="4:28">
      <c r="D410" s="54"/>
      <c r="E410" s="8"/>
      <c r="F410" s="7"/>
      <c r="G410" s="7"/>
      <c r="H410" s="7"/>
      <c r="I410" s="7"/>
      <c r="J410" s="7"/>
      <c r="K410" s="7"/>
      <c r="L410" s="7"/>
      <c r="M410" s="7"/>
      <c r="U410" s="7"/>
      <c r="V410" s="4"/>
      <c r="W410" s="4"/>
      <c r="X410" s="4"/>
      <c r="Y410" s="4"/>
      <c r="Z410" s="4"/>
      <c r="AA410" s="4"/>
      <c r="AB410" s="4"/>
    </row>
    <row r="411" spans="4:28">
      <c r="D411" s="54"/>
      <c r="E411" s="8"/>
      <c r="F411" s="7"/>
      <c r="G411" s="7"/>
      <c r="H411" s="7"/>
      <c r="I411" s="7"/>
      <c r="J411" s="7"/>
      <c r="K411" s="7"/>
      <c r="L411" s="7"/>
      <c r="M411" s="7"/>
      <c r="U411" s="7"/>
      <c r="V411" s="4"/>
      <c r="W411" s="4"/>
      <c r="X411" s="4"/>
      <c r="Y411" s="4"/>
      <c r="Z411" s="4"/>
      <c r="AA411" s="4"/>
      <c r="AB411" s="4"/>
    </row>
    <row r="412" spans="4:28">
      <c r="D412" s="54"/>
      <c r="E412" s="8"/>
      <c r="F412" s="7"/>
      <c r="G412" s="7"/>
      <c r="H412" s="7"/>
      <c r="I412" s="7"/>
      <c r="J412" s="7"/>
      <c r="K412" s="7"/>
      <c r="L412" s="7"/>
      <c r="M412" s="7"/>
      <c r="U412" s="7"/>
      <c r="V412" s="4"/>
      <c r="W412" s="4"/>
      <c r="X412" s="4"/>
      <c r="Y412" s="4"/>
      <c r="Z412" s="4"/>
      <c r="AA412" s="4"/>
      <c r="AB412" s="4"/>
    </row>
    <row r="413" spans="4:28">
      <c r="D413" s="54"/>
      <c r="E413" s="8"/>
      <c r="F413" s="7"/>
      <c r="G413" s="7"/>
      <c r="H413" s="7"/>
      <c r="I413" s="7"/>
      <c r="J413" s="7"/>
      <c r="K413" s="7"/>
      <c r="L413" s="7"/>
      <c r="M413" s="7"/>
      <c r="U413" s="7"/>
      <c r="V413" s="4"/>
      <c r="W413" s="4"/>
      <c r="X413" s="4"/>
      <c r="Y413" s="4"/>
      <c r="Z413" s="4"/>
      <c r="AA413" s="4"/>
      <c r="AB413" s="4"/>
    </row>
    <row r="414" spans="4:28">
      <c r="D414" s="54"/>
      <c r="E414" s="8"/>
      <c r="F414" s="7"/>
      <c r="G414" s="7"/>
      <c r="H414" s="7"/>
      <c r="I414" s="7"/>
      <c r="J414" s="7"/>
      <c r="K414" s="7"/>
      <c r="L414" s="7"/>
      <c r="M414" s="7"/>
      <c r="U414" s="7"/>
      <c r="V414" s="4"/>
      <c r="W414" s="4"/>
      <c r="X414" s="4"/>
      <c r="Y414" s="4"/>
      <c r="Z414" s="4"/>
      <c r="AA414" s="4"/>
      <c r="AB414" s="4"/>
    </row>
    <row r="415" spans="4:28">
      <c r="D415" s="54"/>
      <c r="E415" s="8"/>
      <c r="F415" s="7"/>
      <c r="G415" s="7"/>
      <c r="H415" s="7"/>
      <c r="I415" s="7"/>
      <c r="J415" s="7"/>
      <c r="K415" s="7"/>
      <c r="L415" s="7"/>
      <c r="M415" s="7"/>
      <c r="U415" s="7"/>
      <c r="V415" s="4"/>
      <c r="W415" s="4"/>
      <c r="X415" s="4"/>
      <c r="Y415" s="4"/>
      <c r="Z415" s="4"/>
      <c r="AA415" s="4"/>
      <c r="AB415" s="4"/>
    </row>
    <row r="416" spans="4:28">
      <c r="D416" s="54"/>
      <c r="E416" s="8"/>
      <c r="F416" s="7"/>
      <c r="G416" s="7"/>
      <c r="H416" s="7"/>
      <c r="I416" s="7"/>
      <c r="J416" s="7"/>
      <c r="K416" s="7"/>
      <c r="L416" s="7"/>
      <c r="M416" s="7"/>
      <c r="U416" s="7"/>
      <c r="V416" s="4"/>
      <c r="W416" s="4"/>
      <c r="X416" s="4"/>
      <c r="Y416" s="4"/>
      <c r="Z416" s="4"/>
      <c r="AA416" s="4"/>
      <c r="AB416" s="4"/>
    </row>
    <row r="417" spans="4:28">
      <c r="D417" s="54"/>
      <c r="E417" s="8"/>
      <c r="F417" s="7"/>
      <c r="G417" s="7"/>
      <c r="H417" s="7"/>
      <c r="I417" s="7"/>
      <c r="J417" s="7"/>
      <c r="K417" s="7"/>
      <c r="L417" s="7"/>
      <c r="M417" s="7"/>
      <c r="U417" s="7"/>
      <c r="V417" s="4"/>
      <c r="W417" s="4"/>
      <c r="X417" s="4"/>
      <c r="Y417" s="4"/>
      <c r="Z417" s="4"/>
      <c r="AA417" s="4"/>
      <c r="AB417" s="4"/>
    </row>
    <row r="418" spans="4:28">
      <c r="D418" s="54"/>
      <c r="E418" s="8"/>
      <c r="F418" s="7"/>
      <c r="G418" s="7"/>
      <c r="H418" s="7"/>
      <c r="I418" s="7"/>
      <c r="J418" s="7"/>
      <c r="K418" s="7"/>
      <c r="L418" s="7"/>
      <c r="M418" s="7"/>
      <c r="U418" s="7"/>
      <c r="V418" s="4"/>
      <c r="W418" s="4"/>
      <c r="X418" s="4"/>
      <c r="Y418" s="4"/>
      <c r="Z418" s="4"/>
      <c r="AA418" s="4"/>
      <c r="AB418" s="4"/>
    </row>
    <row r="419" spans="4:28">
      <c r="D419" s="54"/>
      <c r="E419" s="8"/>
      <c r="F419" s="7"/>
      <c r="G419" s="7"/>
      <c r="H419" s="7"/>
      <c r="I419" s="7"/>
      <c r="J419" s="7"/>
      <c r="K419" s="7"/>
      <c r="L419" s="7"/>
      <c r="M419" s="7"/>
      <c r="U419" s="7"/>
      <c r="V419" s="4"/>
      <c r="W419" s="4"/>
      <c r="X419" s="4"/>
      <c r="Y419" s="4"/>
      <c r="Z419" s="4"/>
      <c r="AA419" s="4"/>
      <c r="AB419" s="4"/>
    </row>
    <row r="420" spans="4:28">
      <c r="D420" s="54"/>
      <c r="E420" s="8"/>
      <c r="F420" s="7"/>
      <c r="G420" s="7"/>
      <c r="H420" s="7"/>
      <c r="I420" s="7"/>
      <c r="J420" s="7"/>
      <c r="K420" s="7"/>
      <c r="L420" s="7"/>
      <c r="M420" s="7"/>
      <c r="U420" s="7"/>
      <c r="V420" s="4"/>
      <c r="W420" s="4"/>
      <c r="X420" s="4"/>
      <c r="Y420" s="4"/>
      <c r="Z420" s="4"/>
      <c r="AA420" s="4"/>
      <c r="AB420" s="4"/>
    </row>
    <row r="421" spans="4:28">
      <c r="D421" s="54"/>
      <c r="E421" s="8"/>
      <c r="F421" s="7"/>
      <c r="G421" s="7"/>
      <c r="H421" s="7"/>
      <c r="I421" s="7"/>
      <c r="J421" s="7"/>
      <c r="K421" s="7"/>
      <c r="L421" s="7"/>
      <c r="M421" s="7"/>
      <c r="U421" s="7"/>
      <c r="V421" s="4"/>
      <c r="W421" s="4"/>
      <c r="X421" s="4"/>
      <c r="Y421" s="4"/>
      <c r="Z421" s="4"/>
      <c r="AA421" s="4"/>
      <c r="AB421" s="4"/>
    </row>
    <row r="422" spans="4:28">
      <c r="D422" s="54"/>
      <c r="E422" s="8"/>
      <c r="F422" s="7"/>
      <c r="G422" s="7"/>
      <c r="H422" s="7"/>
      <c r="I422" s="7"/>
      <c r="J422" s="7"/>
      <c r="K422" s="7"/>
      <c r="L422" s="7"/>
      <c r="M422" s="7"/>
      <c r="U422" s="7"/>
      <c r="V422" s="4"/>
      <c r="W422" s="4"/>
      <c r="X422" s="4"/>
      <c r="Y422" s="4"/>
      <c r="Z422" s="4"/>
      <c r="AA422" s="4"/>
      <c r="AB422" s="4"/>
    </row>
    <row r="423" spans="4:28">
      <c r="D423" s="54"/>
      <c r="E423" s="8"/>
      <c r="F423" s="7"/>
      <c r="G423" s="7"/>
      <c r="H423" s="7"/>
      <c r="I423" s="7"/>
      <c r="J423" s="7"/>
      <c r="K423" s="7"/>
      <c r="L423" s="7"/>
      <c r="M423" s="7"/>
      <c r="U423" s="7"/>
      <c r="V423" s="4"/>
      <c r="W423" s="4"/>
      <c r="X423" s="4"/>
      <c r="Y423" s="4"/>
      <c r="Z423" s="4"/>
      <c r="AA423" s="4"/>
      <c r="AB423" s="4"/>
    </row>
    <row r="424" spans="4:28">
      <c r="D424" s="54"/>
      <c r="E424" s="8"/>
      <c r="F424" s="7"/>
      <c r="G424" s="7"/>
      <c r="H424" s="7"/>
      <c r="I424" s="7"/>
      <c r="J424" s="7"/>
      <c r="K424" s="7"/>
      <c r="L424" s="7"/>
      <c r="M424" s="7"/>
      <c r="U424" s="7"/>
      <c r="V424" s="4"/>
      <c r="W424" s="4"/>
      <c r="X424" s="4"/>
      <c r="Y424" s="4"/>
      <c r="Z424" s="4"/>
      <c r="AA424" s="4"/>
      <c r="AB424" s="4"/>
    </row>
    <row r="425" spans="4:28">
      <c r="D425" s="54"/>
      <c r="E425" s="8"/>
      <c r="F425" s="7"/>
      <c r="G425" s="7"/>
      <c r="H425" s="7"/>
      <c r="I425" s="7"/>
      <c r="J425" s="7"/>
      <c r="K425" s="7"/>
      <c r="L425" s="7"/>
      <c r="M425" s="7"/>
      <c r="U425" s="7"/>
      <c r="V425" s="4"/>
      <c r="W425" s="4"/>
      <c r="X425" s="4"/>
      <c r="Y425" s="4"/>
      <c r="Z425" s="4"/>
      <c r="AA425" s="4"/>
      <c r="AB425" s="4"/>
    </row>
    <row r="426" spans="4:28">
      <c r="D426" s="54"/>
      <c r="E426" s="8"/>
      <c r="F426" s="7"/>
      <c r="G426" s="7"/>
      <c r="H426" s="7"/>
      <c r="I426" s="7"/>
      <c r="J426" s="7"/>
      <c r="K426" s="7"/>
      <c r="L426" s="7"/>
      <c r="M426" s="7"/>
      <c r="U426" s="7"/>
      <c r="V426" s="4"/>
      <c r="W426" s="4"/>
      <c r="X426" s="4"/>
      <c r="Y426" s="4"/>
      <c r="Z426" s="4"/>
      <c r="AA426" s="4"/>
      <c r="AB426" s="4"/>
    </row>
    <row r="427" spans="4:28">
      <c r="D427" s="54"/>
      <c r="E427" s="8"/>
      <c r="F427" s="7"/>
      <c r="G427" s="7"/>
      <c r="H427" s="7"/>
      <c r="I427" s="7"/>
      <c r="J427" s="7"/>
      <c r="K427" s="7"/>
      <c r="L427" s="7"/>
      <c r="M427" s="7"/>
      <c r="U427" s="7"/>
      <c r="V427" s="4"/>
      <c r="W427" s="4"/>
      <c r="X427" s="4"/>
      <c r="Y427" s="4"/>
      <c r="Z427" s="4"/>
      <c r="AA427" s="4"/>
      <c r="AB427" s="4"/>
    </row>
    <row r="428" spans="4:28">
      <c r="D428" s="54"/>
      <c r="E428" s="8"/>
      <c r="F428" s="7"/>
      <c r="G428" s="7"/>
      <c r="H428" s="7"/>
      <c r="I428" s="7"/>
      <c r="J428" s="7"/>
      <c r="K428" s="7"/>
      <c r="L428" s="7"/>
      <c r="M428" s="7"/>
      <c r="U428" s="7"/>
      <c r="V428" s="4"/>
      <c r="W428" s="4"/>
      <c r="X428" s="4"/>
      <c r="Y428" s="4"/>
      <c r="Z428" s="4"/>
      <c r="AA428" s="4"/>
      <c r="AB428" s="4"/>
    </row>
    <row r="429" spans="4:28">
      <c r="D429" s="54"/>
      <c r="E429" s="8"/>
      <c r="F429" s="7"/>
      <c r="G429" s="7"/>
      <c r="H429" s="7"/>
      <c r="I429" s="7"/>
      <c r="J429" s="7"/>
      <c r="K429" s="7"/>
      <c r="L429" s="7"/>
      <c r="M429" s="7"/>
      <c r="U429" s="7"/>
      <c r="V429" s="4"/>
      <c r="W429" s="4"/>
      <c r="X429" s="4"/>
      <c r="Y429" s="4"/>
      <c r="Z429" s="4"/>
      <c r="AA429" s="4"/>
      <c r="AB429" s="4"/>
    </row>
    <row r="430" spans="4:28">
      <c r="D430" s="54"/>
      <c r="E430" s="8"/>
      <c r="F430" s="7"/>
      <c r="G430" s="7"/>
      <c r="H430" s="7"/>
      <c r="I430" s="7"/>
      <c r="J430" s="7"/>
      <c r="K430" s="7"/>
      <c r="L430" s="7"/>
      <c r="M430" s="7"/>
      <c r="U430" s="7"/>
      <c r="V430" s="4"/>
      <c r="W430" s="4"/>
      <c r="X430" s="4"/>
      <c r="Y430" s="4"/>
      <c r="Z430" s="4"/>
      <c r="AA430" s="4"/>
      <c r="AB430" s="4"/>
    </row>
    <row r="431" spans="4:28">
      <c r="D431" s="54"/>
      <c r="E431" s="8"/>
      <c r="F431" s="7"/>
      <c r="G431" s="7"/>
      <c r="H431" s="7"/>
      <c r="I431" s="7"/>
      <c r="J431" s="7"/>
      <c r="K431" s="7"/>
      <c r="L431" s="7"/>
      <c r="M431" s="7"/>
      <c r="U431" s="7"/>
      <c r="V431" s="4"/>
      <c r="W431" s="4"/>
      <c r="X431" s="4"/>
      <c r="Y431" s="4"/>
      <c r="Z431" s="4"/>
      <c r="AA431" s="4"/>
      <c r="AB431" s="4"/>
    </row>
    <row r="432" spans="4:28">
      <c r="D432" s="54"/>
      <c r="E432" s="8"/>
      <c r="F432" s="7"/>
      <c r="G432" s="7"/>
      <c r="H432" s="7"/>
      <c r="I432" s="7"/>
      <c r="J432" s="7"/>
      <c r="K432" s="7"/>
      <c r="L432" s="7"/>
      <c r="M432" s="7"/>
      <c r="U432" s="7"/>
      <c r="V432" s="4"/>
      <c r="W432" s="4"/>
      <c r="X432" s="4"/>
      <c r="Y432" s="4"/>
      <c r="Z432" s="4"/>
      <c r="AA432" s="4"/>
      <c r="AB432" s="4"/>
    </row>
    <row r="433" spans="4:28">
      <c r="D433" s="54"/>
      <c r="E433" s="8"/>
      <c r="F433" s="7"/>
      <c r="G433" s="7"/>
      <c r="H433" s="7"/>
      <c r="I433" s="7"/>
      <c r="J433" s="7"/>
      <c r="K433" s="7"/>
      <c r="L433" s="7"/>
      <c r="M433" s="7"/>
      <c r="U433" s="7"/>
      <c r="V433" s="4"/>
      <c r="W433" s="4"/>
      <c r="X433" s="4"/>
      <c r="Y433" s="4"/>
      <c r="Z433" s="4"/>
      <c r="AA433" s="4"/>
      <c r="AB433" s="4"/>
    </row>
    <row r="434" spans="4:28">
      <c r="D434" s="54"/>
      <c r="E434" s="8"/>
      <c r="F434" s="7"/>
      <c r="G434" s="7"/>
      <c r="H434" s="7"/>
      <c r="I434" s="7"/>
      <c r="J434" s="7"/>
      <c r="K434" s="7"/>
      <c r="L434" s="7"/>
      <c r="M434" s="7"/>
      <c r="U434" s="7"/>
      <c r="V434" s="4"/>
      <c r="W434" s="4"/>
      <c r="X434" s="4"/>
      <c r="Y434" s="4"/>
      <c r="Z434" s="4"/>
      <c r="AA434" s="4"/>
      <c r="AB434" s="4"/>
    </row>
    <row r="435" spans="4:28">
      <c r="D435" s="54"/>
      <c r="E435" s="8"/>
      <c r="F435" s="7"/>
      <c r="G435" s="7"/>
      <c r="H435" s="7"/>
      <c r="I435" s="7"/>
      <c r="J435" s="7"/>
      <c r="K435" s="7"/>
      <c r="L435" s="7"/>
      <c r="M435" s="7"/>
      <c r="U435" s="7"/>
      <c r="V435" s="4"/>
      <c r="W435" s="4"/>
      <c r="X435" s="4"/>
      <c r="Y435" s="4"/>
      <c r="Z435" s="4"/>
      <c r="AA435" s="4"/>
      <c r="AB435" s="4"/>
    </row>
    <row r="436" spans="4:28">
      <c r="D436" s="54"/>
      <c r="E436" s="8"/>
      <c r="F436" s="7"/>
      <c r="G436" s="7"/>
      <c r="H436" s="7"/>
      <c r="I436" s="7"/>
      <c r="J436" s="7"/>
      <c r="K436" s="7"/>
      <c r="L436" s="7"/>
      <c r="M436" s="7"/>
      <c r="U436" s="7"/>
      <c r="V436" s="4"/>
      <c r="W436" s="4"/>
      <c r="X436" s="4"/>
      <c r="Y436" s="4"/>
      <c r="Z436" s="4"/>
      <c r="AA436" s="4"/>
      <c r="AB436" s="4"/>
    </row>
    <row r="437" spans="4:28">
      <c r="D437" s="54"/>
      <c r="E437" s="8"/>
      <c r="F437" s="7"/>
      <c r="G437" s="7"/>
      <c r="H437" s="7"/>
      <c r="I437" s="7"/>
      <c r="J437" s="7"/>
      <c r="K437" s="7"/>
      <c r="L437" s="7"/>
      <c r="M437" s="7"/>
      <c r="U437" s="7"/>
      <c r="V437" s="4"/>
      <c r="W437" s="4"/>
      <c r="X437" s="4"/>
      <c r="Y437" s="4"/>
      <c r="Z437" s="4"/>
      <c r="AA437" s="4"/>
      <c r="AB437" s="4"/>
    </row>
    <row r="438" spans="4:28">
      <c r="D438" s="54"/>
      <c r="E438" s="8"/>
      <c r="F438" s="7"/>
      <c r="G438" s="7"/>
      <c r="H438" s="7"/>
      <c r="I438" s="7"/>
      <c r="J438" s="7"/>
      <c r="K438" s="7"/>
      <c r="L438" s="7"/>
      <c r="M438" s="7"/>
      <c r="U438" s="7"/>
      <c r="V438" s="4"/>
      <c r="W438" s="4"/>
      <c r="X438" s="4"/>
      <c r="Y438" s="4"/>
      <c r="Z438" s="4"/>
      <c r="AA438" s="4"/>
      <c r="AB438" s="4"/>
    </row>
    <row r="439" spans="4:28">
      <c r="D439" s="54"/>
      <c r="E439" s="8"/>
      <c r="F439" s="7"/>
      <c r="G439" s="7"/>
      <c r="H439" s="7"/>
      <c r="I439" s="7"/>
      <c r="J439" s="7"/>
      <c r="K439" s="7"/>
      <c r="L439" s="7"/>
      <c r="M439" s="7"/>
      <c r="U439" s="7"/>
      <c r="V439" s="4"/>
      <c r="W439" s="4"/>
      <c r="X439" s="4"/>
      <c r="Y439" s="4"/>
      <c r="Z439" s="4"/>
      <c r="AA439" s="4"/>
      <c r="AB439" s="4"/>
    </row>
    <row r="440" spans="4:28">
      <c r="D440" s="54"/>
      <c r="E440" s="8"/>
      <c r="F440" s="7"/>
      <c r="G440" s="7"/>
      <c r="H440" s="7"/>
      <c r="I440" s="7"/>
      <c r="J440" s="7"/>
      <c r="K440" s="7"/>
      <c r="L440" s="7"/>
      <c r="M440" s="7"/>
      <c r="U440" s="7"/>
      <c r="V440" s="4"/>
      <c r="W440" s="4"/>
      <c r="X440" s="4"/>
      <c r="Y440" s="4"/>
      <c r="Z440" s="4"/>
      <c r="AA440" s="4"/>
      <c r="AB440" s="4"/>
    </row>
    <row r="441" spans="4:28">
      <c r="D441" s="54"/>
      <c r="E441" s="8"/>
      <c r="F441" s="7"/>
      <c r="G441" s="7"/>
      <c r="H441" s="7"/>
      <c r="I441" s="7"/>
      <c r="J441" s="7"/>
      <c r="K441" s="7"/>
      <c r="L441" s="7"/>
      <c r="M441" s="7"/>
      <c r="U441" s="7"/>
      <c r="V441" s="4"/>
      <c r="W441" s="4"/>
      <c r="X441" s="4"/>
      <c r="Y441" s="4"/>
      <c r="Z441" s="4"/>
      <c r="AA441" s="4"/>
      <c r="AB441" s="4"/>
    </row>
    <row r="442" spans="4:28">
      <c r="D442" s="54"/>
      <c r="E442" s="8"/>
      <c r="F442" s="7"/>
      <c r="G442" s="7"/>
      <c r="H442" s="7"/>
      <c r="I442" s="7"/>
      <c r="J442" s="7"/>
      <c r="K442" s="7"/>
      <c r="L442" s="7"/>
      <c r="M442" s="7"/>
      <c r="U442" s="7"/>
      <c r="V442" s="4"/>
      <c r="W442" s="4"/>
      <c r="X442" s="4"/>
      <c r="Y442" s="4"/>
      <c r="Z442" s="4"/>
      <c r="AA442" s="4"/>
      <c r="AB442" s="4"/>
    </row>
    <row r="443" spans="4:28">
      <c r="D443" s="54"/>
      <c r="E443" s="8"/>
      <c r="F443" s="7"/>
      <c r="G443" s="7"/>
      <c r="H443" s="7"/>
      <c r="I443" s="7"/>
      <c r="J443" s="7"/>
      <c r="K443" s="7"/>
      <c r="L443" s="7"/>
      <c r="M443" s="7"/>
      <c r="U443" s="7"/>
      <c r="V443" s="4"/>
      <c r="W443" s="4"/>
      <c r="X443" s="4"/>
      <c r="Y443" s="4"/>
      <c r="Z443" s="4"/>
      <c r="AA443" s="4"/>
      <c r="AB443" s="4"/>
    </row>
    <row r="444" spans="4:28">
      <c r="D444" s="54"/>
      <c r="E444" s="8"/>
      <c r="F444" s="7"/>
      <c r="G444" s="7"/>
      <c r="H444" s="7"/>
      <c r="I444" s="7"/>
      <c r="J444" s="7"/>
      <c r="K444" s="7"/>
      <c r="L444" s="7"/>
      <c r="M444" s="7"/>
      <c r="U444" s="7"/>
      <c r="V444" s="4"/>
      <c r="W444" s="4"/>
      <c r="X444" s="4"/>
      <c r="Y444" s="4"/>
      <c r="Z444" s="4"/>
      <c r="AA444" s="4"/>
      <c r="AB444" s="4"/>
    </row>
    <row r="445" spans="4:28">
      <c r="D445" s="54"/>
      <c r="E445" s="8"/>
      <c r="F445" s="7"/>
      <c r="G445" s="7"/>
      <c r="H445" s="7"/>
      <c r="I445" s="7"/>
      <c r="J445" s="7"/>
      <c r="K445" s="7"/>
      <c r="L445" s="7"/>
      <c r="M445" s="7"/>
      <c r="U445" s="7"/>
      <c r="V445" s="4"/>
      <c r="W445" s="4"/>
      <c r="X445" s="4"/>
      <c r="Y445" s="4"/>
      <c r="Z445" s="4"/>
      <c r="AA445" s="4"/>
      <c r="AB445" s="4"/>
    </row>
    <row r="446" spans="4:28">
      <c r="D446" s="54"/>
      <c r="E446" s="8"/>
      <c r="F446" s="7"/>
      <c r="G446" s="7"/>
      <c r="H446" s="7"/>
      <c r="I446" s="7"/>
      <c r="J446" s="7"/>
      <c r="K446" s="7"/>
      <c r="L446" s="7"/>
      <c r="M446" s="7"/>
      <c r="U446" s="7"/>
      <c r="V446" s="4"/>
      <c r="W446" s="4"/>
      <c r="X446" s="4"/>
      <c r="Y446" s="4"/>
      <c r="Z446" s="4"/>
      <c r="AA446" s="4"/>
      <c r="AB446" s="4"/>
    </row>
    <row r="447" spans="4:28">
      <c r="D447" s="54"/>
      <c r="E447" s="8"/>
      <c r="F447" s="7"/>
      <c r="G447" s="7"/>
      <c r="H447" s="7"/>
      <c r="I447" s="7"/>
      <c r="J447" s="7"/>
      <c r="K447" s="7"/>
      <c r="L447" s="7"/>
      <c r="M447" s="7"/>
      <c r="U447" s="7"/>
      <c r="V447" s="4"/>
      <c r="W447" s="4"/>
      <c r="X447" s="4"/>
      <c r="Y447" s="4"/>
      <c r="Z447" s="4"/>
      <c r="AA447" s="4"/>
      <c r="AB447" s="4"/>
    </row>
    <row r="448" spans="4:28">
      <c r="D448" s="54"/>
      <c r="E448" s="8"/>
      <c r="F448" s="7"/>
      <c r="G448" s="7"/>
      <c r="H448" s="7"/>
      <c r="I448" s="7"/>
      <c r="J448" s="7"/>
      <c r="K448" s="7"/>
      <c r="L448" s="7"/>
      <c r="M448" s="7"/>
      <c r="U448" s="7"/>
      <c r="V448" s="4"/>
      <c r="W448" s="4"/>
      <c r="X448" s="4"/>
      <c r="Y448" s="4"/>
      <c r="Z448" s="4"/>
      <c r="AA448" s="4"/>
      <c r="AB448" s="4"/>
    </row>
    <row r="449" spans="4:28">
      <c r="D449" s="54"/>
      <c r="E449" s="8"/>
      <c r="F449" s="7"/>
      <c r="G449" s="7"/>
      <c r="H449" s="7"/>
      <c r="I449" s="7"/>
      <c r="J449" s="7"/>
      <c r="K449" s="7"/>
      <c r="L449" s="7"/>
      <c r="M449" s="7"/>
      <c r="U449" s="7"/>
      <c r="V449" s="4"/>
      <c r="W449" s="4"/>
      <c r="X449" s="4"/>
      <c r="Y449" s="4"/>
      <c r="Z449" s="4"/>
      <c r="AA449" s="4"/>
      <c r="AB449" s="4"/>
    </row>
    <row r="450" spans="4:28">
      <c r="D450" s="54"/>
      <c r="E450" s="8"/>
      <c r="F450" s="7"/>
      <c r="G450" s="7"/>
      <c r="H450" s="7"/>
      <c r="I450" s="7"/>
      <c r="J450" s="7"/>
      <c r="K450" s="7"/>
      <c r="L450" s="7"/>
      <c r="M450" s="7"/>
      <c r="U450" s="7"/>
      <c r="V450" s="4"/>
      <c r="W450" s="4"/>
      <c r="X450" s="4"/>
      <c r="Y450" s="4"/>
      <c r="Z450" s="4"/>
      <c r="AA450" s="4"/>
      <c r="AB450" s="4"/>
    </row>
    <row r="451" spans="4:28">
      <c r="D451" s="54"/>
      <c r="E451" s="8"/>
      <c r="F451" s="7"/>
      <c r="G451" s="7"/>
      <c r="H451" s="7"/>
      <c r="I451" s="7"/>
      <c r="J451" s="7"/>
      <c r="K451" s="7"/>
      <c r="L451" s="7"/>
      <c r="M451" s="7"/>
      <c r="U451" s="7"/>
      <c r="V451" s="4"/>
      <c r="W451" s="4"/>
      <c r="X451" s="4"/>
      <c r="Y451" s="4"/>
      <c r="Z451" s="4"/>
      <c r="AA451" s="4"/>
      <c r="AB451" s="4"/>
    </row>
    <row r="452" spans="4:28">
      <c r="D452" s="54"/>
      <c r="E452" s="8"/>
      <c r="F452" s="7"/>
      <c r="G452" s="7"/>
      <c r="H452" s="7"/>
      <c r="I452" s="7"/>
      <c r="J452" s="7"/>
      <c r="K452" s="7"/>
      <c r="L452" s="7"/>
      <c r="M452" s="7"/>
      <c r="U452" s="7"/>
      <c r="V452" s="4"/>
      <c r="W452" s="4"/>
      <c r="X452" s="4"/>
      <c r="Y452" s="4"/>
      <c r="Z452" s="4"/>
      <c r="AA452" s="4"/>
      <c r="AB452" s="4"/>
    </row>
    <row r="453" spans="4:28">
      <c r="D453" s="54"/>
      <c r="E453" s="8"/>
      <c r="F453" s="7"/>
      <c r="G453" s="7"/>
      <c r="H453" s="7"/>
      <c r="I453" s="7"/>
      <c r="J453" s="7"/>
      <c r="K453" s="7"/>
      <c r="L453" s="7"/>
      <c r="M453" s="7"/>
      <c r="U453" s="7"/>
      <c r="V453" s="4"/>
      <c r="W453" s="4"/>
      <c r="X453" s="4"/>
      <c r="Y453" s="4"/>
      <c r="Z453" s="4"/>
      <c r="AA453" s="4"/>
      <c r="AB453" s="4"/>
    </row>
    <row r="454" spans="4:28">
      <c r="D454" s="54"/>
      <c r="E454" s="8"/>
      <c r="F454" s="7"/>
      <c r="G454" s="7"/>
      <c r="H454" s="7"/>
      <c r="I454" s="7"/>
      <c r="J454" s="7"/>
      <c r="K454" s="7"/>
      <c r="L454" s="7"/>
      <c r="M454" s="7"/>
      <c r="U454" s="7"/>
      <c r="V454" s="4"/>
      <c r="W454" s="4"/>
      <c r="X454" s="4"/>
      <c r="Y454" s="4"/>
      <c r="Z454" s="4"/>
      <c r="AA454" s="4"/>
      <c r="AB454" s="4"/>
    </row>
    <row r="455" spans="4:28">
      <c r="D455" s="54"/>
      <c r="E455" s="8"/>
      <c r="F455" s="7"/>
      <c r="G455" s="7"/>
      <c r="H455" s="7"/>
      <c r="I455" s="7"/>
      <c r="J455" s="7"/>
      <c r="K455" s="7"/>
      <c r="L455" s="7"/>
      <c r="M455" s="7"/>
      <c r="U455" s="7"/>
      <c r="V455" s="4"/>
      <c r="W455" s="4"/>
      <c r="X455" s="4"/>
      <c r="Y455" s="4"/>
      <c r="Z455" s="4"/>
      <c r="AA455" s="4"/>
      <c r="AB455" s="4"/>
    </row>
    <row r="456" spans="4:28">
      <c r="D456" s="54"/>
      <c r="E456" s="8"/>
      <c r="F456" s="7"/>
      <c r="G456" s="7"/>
      <c r="H456" s="7"/>
      <c r="I456" s="7"/>
      <c r="J456" s="7"/>
      <c r="K456" s="7"/>
      <c r="L456" s="7"/>
      <c r="M456" s="7"/>
      <c r="U456" s="7"/>
      <c r="V456" s="4"/>
      <c r="W456" s="4"/>
      <c r="X456" s="4"/>
      <c r="Y456" s="4"/>
      <c r="Z456" s="4"/>
      <c r="AA456" s="4"/>
      <c r="AB456" s="4"/>
    </row>
    <row r="457" spans="4:28">
      <c r="D457" s="54"/>
      <c r="E457" s="8"/>
      <c r="F457" s="7"/>
      <c r="G457" s="7"/>
      <c r="H457" s="7"/>
      <c r="I457" s="7"/>
      <c r="J457" s="7"/>
      <c r="K457" s="7"/>
      <c r="L457" s="7"/>
      <c r="M457" s="7"/>
      <c r="U457" s="7"/>
      <c r="V457" s="4"/>
      <c r="W457" s="4"/>
      <c r="X457" s="4"/>
      <c r="Y457" s="4"/>
      <c r="Z457" s="4"/>
      <c r="AA457" s="4"/>
      <c r="AB457" s="4"/>
    </row>
    <row r="458" spans="4:28">
      <c r="D458" s="54"/>
      <c r="E458" s="8"/>
      <c r="F458" s="7"/>
      <c r="G458" s="7"/>
      <c r="H458" s="7"/>
      <c r="I458" s="7"/>
      <c r="J458" s="7"/>
      <c r="K458" s="7"/>
      <c r="L458" s="7"/>
      <c r="M458" s="7"/>
      <c r="U458" s="7"/>
      <c r="V458" s="4"/>
      <c r="W458" s="4"/>
      <c r="X458" s="4"/>
      <c r="Y458" s="4"/>
      <c r="Z458" s="4"/>
      <c r="AA458" s="4"/>
      <c r="AB458" s="4"/>
    </row>
    <row r="459" spans="4:28">
      <c r="D459" s="54"/>
      <c r="E459" s="8"/>
      <c r="F459" s="7"/>
      <c r="G459" s="7"/>
      <c r="H459" s="7"/>
      <c r="I459" s="7"/>
      <c r="J459" s="7"/>
      <c r="K459" s="7"/>
      <c r="L459" s="7"/>
      <c r="M459" s="7"/>
      <c r="U459" s="7"/>
      <c r="V459" s="4"/>
      <c r="W459" s="4"/>
      <c r="X459" s="4"/>
      <c r="Y459" s="4"/>
      <c r="Z459" s="4"/>
      <c r="AA459" s="4"/>
      <c r="AB459" s="4"/>
    </row>
    <row r="460" spans="4:28">
      <c r="D460" s="54"/>
      <c r="E460" s="8"/>
      <c r="F460" s="7"/>
      <c r="G460" s="7"/>
      <c r="H460" s="7"/>
      <c r="I460" s="7"/>
      <c r="J460" s="7"/>
      <c r="K460" s="7"/>
      <c r="L460" s="7"/>
      <c r="M460" s="7"/>
      <c r="U460" s="7"/>
      <c r="V460" s="4"/>
      <c r="W460" s="4"/>
      <c r="X460" s="4"/>
      <c r="Y460" s="4"/>
      <c r="Z460" s="4"/>
      <c r="AA460" s="4"/>
      <c r="AB460" s="4"/>
    </row>
    <row r="461" spans="4:28">
      <c r="D461" s="54"/>
      <c r="E461" s="8"/>
      <c r="F461" s="7"/>
      <c r="G461" s="7"/>
      <c r="H461" s="7"/>
      <c r="I461" s="7"/>
      <c r="J461" s="7"/>
      <c r="K461" s="7"/>
      <c r="L461" s="7"/>
      <c r="M461" s="7"/>
      <c r="U461" s="7"/>
      <c r="V461" s="4"/>
      <c r="W461" s="4"/>
      <c r="X461" s="4"/>
      <c r="Y461" s="4"/>
      <c r="Z461" s="4"/>
      <c r="AA461" s="4"/>
      <c r="AB461" s="4"/>
    </row>
    <row r="462" spans="4:28">
      <c r="D462" s="54"/>
      <c r="E462" s="8"/>
      <c r="F462" s="7"/>
      <c r="G462" s="7"/>
      <c r="H462" s="7"/>
      <c r="I462" s="7"/>
      <c r="J462" s="7"/>
      <c r="K462" s="7"/>
      <c r="L462" s="7"/>
      <c r="M462" s="7"/>
      <c r="U462" s="7"/>
      <c r="V462" s="4"/>
      <c r="W462" s="4"/>
      <c r="X462" s="4"/>
      <c r="Y462" s="4"/>
      <c r="Z462" s="4"/>
      <c r="AA462" s="4"/>
      <c r="AB462" s="4"/>
    </row>
    <row r="463" spans="4:28">
      <c r="D463" s="54"/>
      <c r="E463" s="8"/>
      <c r="F463" s="7"/>
      <c r="G463" s="7"/>
      <c r="H463" s="7"/>
      <c r="I463" s="7"/>
      <c r="J463" s="7"/>
      <c r="K463" s="7"/>
      <c r="L463" s="7"/>
      <c r="M463" s="7"/>
      <c r="U463" s="7"/>
      <c r="V463" s="4"/>
      <c r="W463" s="4"/>
      <c r="X463" s="4"/>
      <c r="Y463" s="4"/>
      <c r="Z463" s="4"/>
      <c r="AA463" s="4"/>
      <c r="AB463" s="4"/>
    </row>
    <row r="464" spans="4:28">
      <c r="D464" s="54"/>
      <c r="E464" s="8"/>
      <c r="F464" s="7"/>
      <c r="G464" s="7"/>
      <c r="H464" s="7"/>
      <c r="I464" s="7"/>
      <c r="J464" s="7"/>
      <c r="K464" s="7"/>
      <c r="L464" s="7"/>
      <c r="M464" s="7"/>
      <c r="U464" s="7"/>
      <c r="V464" s="4"/>
      <c r="W464" s="4"/>
      <c r="X464" s="4"/>
      <c r="Y464" s="4"/>
      <c r="Z464" s="4"/>
      <c r="AA464" s="4"/>
      <c r="AB464" s="4"/>
    </row>
    <row r="465" spans="4:28">
      <c r="D465" s="54"/>
      <c r="E465" s="8"/>
      <c r="F465" s="7"/>
      <c r="G465" s="7"/>
      <c r="H465" s="7"/>
      <c r="I465" s="7"/>
      <c r="J465" s="7"/>
      <c r="K465" s="7"/>
      <c r="L465" s="7"/>
      <c r="M465" s="7"/>
      <c r="U465" s="7"/>
      <c r="V465" s="4"/>
      <c r="W465" s="4"/>
      <c r="X465" s="4"/>
      <c r="Y465" s="4"/>
      <c r="Z465" s="4"/>
      <c r="AA465" s="4"/>
      <c r="AB465" s="4"/>
    </row>
    <row r="466" spans="4:28">
      <c r="D466" s="54"/>
      <c r="E466" s="8"/>
      <c r="F466" s="7"/>
      <c r="G466" s="7"/>
      <c r="H466" s="7"/>
      <c r="I466" s="7"/>
      <c r="J466" s="7"/>
      <c r="K466" s="7"/>
      <c r="L466" s="7"/>
      <c r="M466" s="7"/>
      <c r="U466" s="7"/>
      <c r="V466" s="4"/>
      <c r="W466" s="4"/>
      <c r="X466" s="4"/>
      <c r="Y466" s="4"/>
      <c r="Z466" s="4"/>
      <c r="AA466" s="4"/>
      <c r="AB466" s="4"/>
    </row>
    <row r="467" spans="4:28">
      <c r="D467" s="54"/>
      <c r="E467" s="8"/>
      <c r="F467" s="7"/>
      <c r="G467" s="7"/>
      <c r="H467" s="7"/>
      <c r="I467" s="7"/>
      <c r="J467" s="7"/>
      <c r="K467" s="7"/>
      <c r="L467" s="7"/>
      <c r="M467" s="7"/>
      <c r="U467" s="7"/>
      <c r="V467" s="4"/>
      <c r="W467" s="4"/>
      <c r="X467" s="4"/>
      <c r="Y467" s="4"/>
      <c r="Z467" s="4"/>
      <c r="AA467" s="4"/>
      <c r="AB467" s="4"/>
    </row>
    <row r="468" spans="4:28">
      <c r="D468" s="54"/>
      <c r="E468" s="8"/>
      <c r="F468" s="7"/>
      <c r="G468" s="7"/>
      <c r="H468" s="7"/>
      <c r="I468" s="7"/>
      <c r="J468" s="7"/>
      <c r="K468" s="7"/>
      <c r="L468" s="7"/>
      <c r="M468" s="7"/>
      <c r="U468" s="7"/>
      <c r="V468" s="4"/>
      <c r="W468" s="4"/>
      <c r="X468" s="4"/>
      <c r="Y468" s="4"/>
      <c r="Z468" s="4"/>
      <c r="AA468" s="4"/>
      <c r="AB468" s="4"/>
    </row>
    <row r="469" spans="4:28">
      <c r="D469" s="54"/>
      <c r="E469" s="8"/>
      <c r="F469" s="7"/>
      <c r="G469" s="7"/>
      <c r="H469" s="7"/>
      <c r="I469" s="7"/>
      <c r="J469" s="7"/>
      <c r="K469" s="7"/>
      <c r="L469" s="7"/>
      <c r="M469" s="7"/>
      <c r="U469" s="7"/>
      <c r="V469" s="4"/>
      <c r="W469" s="4"/>
      <c r="X469" s="4"/>
      <c r="Y469" s="4"/>
      <c r="Z469" s="4"/>
      <c r="AA469" s="4"/>
      <c r="AB469" s="4"/>
    </row>
    <row r="470" spans="4:28">
      <c r="D470" s="54"/>
      <c r="E470" s="8"/>
      <c r="F470" s="7"/>
      <c r="G470" s="7"/>
      <c r="H470" s="7"/>
      <c r="I470" s="7"/>
      <c r="J470" s="7"/>
      <c r="K470" s="7"/>
      <c r="L470" s="7"/>
      <c r="M470" s="7"/>
      <c r="U470" s="7"/>
      <c r="V470" s="4"/>
      <c r="W470" s="4"/>
      <c r="X470" s="4"/>
      <c r="Y470" s="4"/>
      <c r="Z470" s="4"/>
      <c r="AA470" s="4"/>
      <c r="AB470" s="4"/>
    </row>
    <row r="471" spans="4:28">
      <c r="D471" s="54"/>
      <c r="E471" s="8"/>
      <c r="F471" s="7"/>
      <c r="G471" s="7"/>
      <c r="H471" s="7"/>
      <c r="I471" s="7"/>
      <c r="J471" s="7"/>
      <c r="K471" s="7"/>
      <c r="L471" s="7"/>
      <c r="M471" s="7"/>
      <c r="U471" s="7"/>
      <c r="V471" s="4"/>
      <c r="W471" s="4"/>
      <c r="X471" s="4"/>
      <c r="Y471" s="4"/>
      <c r="Z471" s="4"/>
      <c r="AA471" s="4"/>
      <c r="AB471" s="4"/>
    </row>
    <row r="472" spans="4:28">
      <c r="D472" s="54"/>
      <c r="E472" s="8"/>
      <c r="F472" s="7"/>
      <c r="G472" s="7"/>
      <c r="H472" s="7"/>
      <c r="I472" s="7"/>
      <c r="J472" s="7"/>
      <c r="K472" s="7"/>
      <c r="L472" s="7"/>
      <c r="M472" s="7"/>
      <c r="U472" s="7"/>
      <c r="V472" s="4"/>
      <c r="W472" s="4"/>
      <c r="X472" s="4"/>
      <c r="Y472" s="4"/>
      <c r="Z472" s="4"/>
      <c r="AA472" s="4"/>
      <c r="AB472" s="4"/>
    </row>
    <row r="473" spans="4:28">
      <c r="D473" s="54"/>
      <c r="E473" s="8"/>
      <c r="F473" s="7"/>
      <c r="G473" s="7"/>
      <c r="H473" s="7"/>
      <c r="I473" s="7"/>
      <c r="J473" s="7"/>
      <c r="K473" s="7"/>
      <c r="L473" s="7"/>
      <c r="M473" s="7"/>
      <c r="U473" s="7"/>
      <c r="V473" s="4"/>
      <c r="W473" s="4"/>
      <c r="X473" s="4"/>
      <c r="Y473" s="4"/>
      <c r="Z473" s="4"/>
      <c r="AA473" s="4"/>
      <c r="AB473" s="4"/>
    </row>
    <row r="474" spans="4:28">
      <c r="D474" s="54"/>
      <c r="E474" s="8"/>
      <c r="F474" s="7"/>
      <c r="G474" s="7"/>
      <c r="H474" s="7"/>
      <c r="I474" s="7"/>
      <c r="J474" s="7"/>
      <c r="K474" s="7"/>
      <c r="L474" s="7"/>
      <c r="M474" s="7"/>
      <c r="U474" s="7"/>
      <c r="V474" s="4"/>
      <c r="W474" s="4"/>
      <c r="X474" s="4"/>
      <c r="Y474" s="4"/>
      <c r="Z474" s="4"/>
      <c r="AA474" s="4"/>
      <c r="AB474" s="4"/>
    </row>
    <row r="475" spans="4:28">
      <c r="D475" s="54"/>
      <c r="E475" s="8"/>
      <c r="F475" s="7"/>
      <c r="G475" s="7"/>
      <c r="H475" s="7"/>
      <c r="I475" s="7"/>
      <c r="J475" s="7"/>
      <c r="K475" s="7"/>
      <c r="L475" s="7"/>
      <c r="M475" s="7"/>
      <c r="U475" s="7"/>
      <c r="V475" s="4"/>
      <c r="W475" s="4"/>
      <c r="X475" s="4"/>
      <c r="Y475" s="4"/>
      <c r="Z475" s="4"/>
      <c r="AA475" s="4"/>
      <c r="AB475" s="4"/>
    </row>
    <row r="476" spans="4:28">
      <c r="D476" s="54"/>
      <c r="E476" s="8"/>
      <c r="F476" s="7"/>
      <c r="G476" s="7"/>
      <c r="H476" s="7"/>
      <c r="I476" s="7"/>
      <c r="J476" s="7"/>
      <c r="K476" s="7"/>
      <c r="L476" s="7"/>
      <c r="M476" s="7"/>
      <c r="U476" s="7"/>
      <c r="V476" s="4"/>
      <c r="W476" s="4"/>
      <c r="X476" s="4"/>
      <c r="Y476" s="4"/>
      <c r="Z476" s="4"/>
      <c r="AA476" s="4"/>
      <c r="AB476" s="4"/>
    </row>
    <row r="477" spans="4:28">
      <c r="D477" s="54"/>
      <c r="E477" s="8"/>
      <c r="F477" s="7"/>
      <c r="G477" s="7"/>
      <c r="H477" s="7"/>
      <c r="I477" s="7"/>
      <c r="J477" s="7"/>
      <c r="K477" s="7"/>
      <c r="L477" s="7"/>
      <c r="M477" s="7"/>
      <c r="U477" s="7"/>
      <c r="V477" s="4"/>
      <c r="W477" s="4"/>
      <c r="X477" s="4"/>
      <c r="Y477" s="4"/>
      <c r="Z477" s="4"/>
      <c r="AA477" s="4"/>
      <c r="AB477" s="4"/>
    </row>
    <row r="478" spans="4:28">
      <c r="D478" s="54"/>
      <c r="E478" s="8"/>
      <c r="F478" s="7"/>
      <c r="G478" s="7"/>
      <c r="H478" s="7"/>
      <c r="I478" s="7"/>
      <c r="J478" s="7"/>
      <c r="K478" s="7"/>
      <c r="L478" s="7"/>
      <c r="M478" s="7"/>
      <c r="U478" s="7"/>
      <c r="V478" s="4"/>
      <c r="W478" s="4"/>
      <c r="X478" s="4"/>
      <c r="Y478" s="4"/>
      <c r="Z478" s="4"/>
      <c r="AA478" s="4"/>
      <c r="AB478" s="4"/>
    </row>
    <row r="479" spans="4:28">
      <c r="D479" s="54"/>
      <c r="E479" s="8"/>
      <c r="F479" s="7"/>
      <c r="G479" s="7"/>
      <c r="H479" s="7"/>
      <c r="I479" s="7"/>
      <c r="J479" s="7"/>
      <c r="K479" s="7"/>
      <c r="L479" s="7"/>
      <c r="M479" s="7"/>
      <c r="U479" s="7"/>
      <c r="V479" s="4"/>
      <c r="W479" s="4"/>
      <c r="X479" s="4"/>
      <c r="Y479" s="4"/>
      <c r="Z479" s="4"/>
      <c r="AA479" s="4"/>
      <c r="AB479" s="4"/>
    </row>
    <row r="480" spans="4:28">
      <c r="D480" s="54"/>
      <c r="E480" s="8"/>
      <c r="F480" s="7"/>
      <c r="G480" s="7"/>
      <c r="H480" s="7"/>
      <c r="I480" s="7"/>
      <c r="J480" s="7"/>
      <c r="K480" s="7"/>
      <c r="L480" s="7"/>
      <c r="M480" s="7"/>
      <c r="U480" s="7"/>
      <c r="V480" s="4"/>
      <c r="W480" s="4"/>
      <c r="X480" s="4"/>
      <c r="Y480" s="4"/>
      <c r="Z480" s="4"/>
      <c r="AA480" s="4"/>
      <c r="AB480" s="4"/>
    </row>
    <row r="481" spans="4:28">
      <c r="D481" s="54"/>
      <c r="E481" s="8"/>
      <c r="F481" s="7"/>
      <c r="G481" s="7"/>
      <c r="H481" s="7"/>
      <c r="I481" s="7"/>
      <c r="J481" s="7"/>
      <c r="K481" s="7"/>
      <c r="L481" s="7"/>
      <c r="M481" s="7"/>
      <c r="U481" s="7"/>
      <c r="V481" s="4"/>
      <c r="W481" s="4"/>
      <c r="X481" s="4"/>
      <c r="Y481" s="4"/>
      <c r="Z481" s="4"/>
      <c r="AA481" s="4"/>
      <c r="AB481" s="4"/>
    </row>
    <row r="482" spans="4:28">
      <c r="D482" s="54"/>
      <c r="E482" s="8"/>
      <c r="F482" s="7"/>
      <c r="G482" s="7"/>
      <c r="H482" s="7"/>
      <c r="I482" s="7"/>
      <c r="J482" s="7"/>
      <c r="K482" s="7"/>
      <c r="L482" s="7"/>
      <c r="M482" s="7"/>
      <c r="U482" s="7"/>
      <c r="V482" s="4"/>
      <c r="W482" s="4"/>
      <c r="X482" s="4"/>
      <c r="Y482" s="4"/>
      <c r="Z482" s="4"/>
      <c r="AA482" s="4"/>
      <c r="AB482" s="4"/>
    </row>
    <row r="483" spans="4:28">
      <c r="D483" s="54"/>
      <c r="E483" s="8"/>
      <c r="F483" s="7"/>
      <c r="G483" s="7"/>
      <c r="H483" s="7"/>
      <c r="I483" s="7"/>
      <c r="J483" s="7"/>
      <c r="K483" s="7"/>
      <c r="L483" s="7"/>
      <c r="M483" s="7"/>
      <c r="U483" s="7"/>
      <c r="V483" s="4"/>
      <c r="W483" s="4"/>
      <c r="X483" s="4"/>
      <c r="Y483" s="4"/>
      <c r="Z483" s="4"/>
      <c r="AA483" s="4"/>
      <c r="AB483" s="4"/>
    </row>
    <row r="484" spans="4:28">
      <c r="D484" s="54"/>
      <c r="E484" s="8"/>
      <c r="F484" s="7"/>
      <c r="G484" s="7"/>
      <c r="H484" s="7"/>
      <c r="I484" s="7"/>
      <c r="J484" s="7"/>
      <c r="K484" s="7"/>
      <c r="L484" s="7"/>
      <c r="M484" s="7"/>
      <c r="U484" s="7"/>
      <c r="V484" s="4"/>
      <c r="W484" s="4"/>
      <c r="X484" s="4"/>
      <c r="Y484" s="4"/>
      <c r="Z484" s="4"/>
      <c r="AA484" s="4"/>
      <c r="AB484" s="4"/>
    </row>
    <row r="485" spans="4:28">
      <c r="D485" s="54"/>
      <c r="E485" s="8"/>
      <c r="F485" s="7"/>
      <c r="G485" s="7"/>
      <c r="H485" s="7"/>
      <c r="I485" s="7"/>
      <c r="J485" s="7"/>
      <c r="K485" s="7"/>
      <c r="L485" s="7"/>
      <c r="M485" s="7"/>
      <c r="U485" s="7"/>
      <c r="V485" s="4"/>
      <c r="W485" s="4"/>
      <c r="X485" s="4"/>
      <c r="Y485" s="4"/>
      <c r="Z485" s="4"/>
      <c r="AA485" s="4"/>
      <c r="AB485" s="4"/>
    </row>
    <row r="486" spans="4:28">
      <c r="D486" s="54"/>
      <c r="E486" s="8"/>
      <c r="F486" s="7"/>
      <c r="G486" s="7"/>
      <c r="H486" s="7"/>
      <c r="I486" s="7"/>
      <c r="J486" s="7"/>
      <c r="K486" s="7"/>
      <c r="L486" s="7"/>
      <c r="M486" s="7"/>
      <c r="U486" s="7"/>
      <c r="V486" s="4"/>
      <c r="W486" s="4"/>
      <c r="X486" s="4"/>
      <c r="Y486" s="4"/>
      <c r="Z486" s="4"/>
      <c r="AA486" s="4"/>
      <c r="AB486" s="4"/>
    </row>
    <row r="487" spans="4:28">
      <c r="D487" s="54"/>
      <c r="E487" s="8"/>
      <c r="F487" s="7"/>
      <c r="G487" s="7"/>
      <c r="H487" s="7"/>
      <c r="I487" s="7"/>
      <c r="J487" s="7"/>
      <c r="K487" s="7"/>
      <c r="L487" s="7"/>
      <c r="M487" s="7"/>
      <c r="U487" s="7"/>
      <c r="V487" s="4"/>
      <c r="W487" s="4"/>
      <c r="X487" s="4"/>
      <c r="Y487" s="4"/>
      <c r="Z487" s="4"/>
      <c r="AA487" s="4"/>
      <c r="AB487" s="4"/>
    </row>
    <row r="488" spans="4:28">
      <c r="D488" s="54"/>
      <c r="E488" s="8"/>
      <c r="F488" s="7"/>
      <c r="G488" s="7"/>
      <c r="H488" s="7"/>
      <c r="I488" s="7"/>
      <c r="J488" s="7"/>
      <c r="K488" s="7"/>
      <c r="L488" s="7"/>
      <c r="M488" s="7"/>
      <c r="U488" s="7"/>
      <c r="V488" s="4"/>
      <c r="W488" s="4"/>
      <c r="X488" s="4"/>
      <c r="Y488" s="4"/>
      <c r="Z488" s="4"/>
      <c r="AA488" s="4"/>
      <c r="AB488" s="4"/>
    </row>
    <row r="489" spans="4:28">
      <c r="D489" s="54"/>
      <c r="E489" s="8"/>
      <c r="F489" s="7"/>
      <c r="G489" s="7"/>
      <c r="H489" s="7"/>
      <c r="I489" s="7"/>
      <c r="J489" s="7"/>
      <c r="K489" s="7"/>
      <c r="L489" s="7"/>
      <c r="M489" s="7"/>
      <c r="U489" s="7"/>
      <c r="V489" s="4"/>
      <c r="W489" s="4"/>
      <c r="X489" s="4"/>
      <c r="Y489" s="4"/>
      <c r="Z489" s="4"/>
      <c r="AA489" s="4"/>
      <c r="AB489" s="4"/>
    </row>
    <row r="490" spans="4:28">
      <c r="D490" s="54"/>
      <c r="E490" s="8"/>
      <c r="F490" s="7"/>
      <c r="G490" s="7"/>
      <c r="H490" s="7"/>
      <c r="I490" s="7"/>
      <c r="J490" s="7"/>
      <c r="K490" s="7"/>
      <c r="L490" s="7"/>
      <c r="M490" s="7"/>
      <c r="U490" s="7"/>
      <c r="V490" s="4"/>
      <c r="W490" s="4"/>
      <c r="X490" s="4"/>
      <c r="Y490" s="4"/>
      <c r="Z490" s="4"/>
      <c r="AA490" s="4"/>
      <c r="AB490" s="4"/>
    </row>
    <row r="491" spans="4:28">
      <c r="D491" s="54"/>
      <c r="E491" s="8"/>
      <c r="F491" s="7"/>
      <c r="G491" s="7"/>
      <c r="H491" s="7"/>
      <c r="I491" s="7"/>
      <c r="J491" s="7"/>
      <c r="K491" s="7"/>
      <c r="L491" s="7"/>
      <c r="M491" s="7"/>
      <c r="U491" s="7"/>
      <c r="V491" s="4"/>
      <c r="W491" s="4"/>
      <c r="X491" s="4"/>
      <c r="Y491" s="4"/>
      <c r="Z491" s="4"/>
      <c r="AA491" s="4"/>
      <c r="AB491" s="4"/>
    </row>
    <row r="492" spans="4:28">
      <c r="D492" s="54"/>
      <c r="E492" s="8"/>
      <c r="F492" s="7"/>
      <c r="G492" s="7"/>
      <c r="H492" s="7"/>
      <c r="I492" s="7"/>
      <c r="J492" s="7"/>
      <c r="K492" s="7"/>
      <c r="L492" s="7"/>
      <c r="M492" s="7"/>
      <c r="U492" s="7"/>
      <c r="V492" s="4"/>
      <c r="W492" s="4"/>
      <c r="X492" s="4"/>
      <c r="Y492" s="4"/>
      <c r="Z492" s="4"/>
      <c r="AA492" s="4"/>
      <c r="AB492" s="4"/>
    </row>
    <row r="493" spans="4:28">
      <c r="D493" s="54"/>
      <c r="E493" s="8"/>
      <c r="F493" s="7"/>
      <c r="G493" s="7"/>
      <c r="H493" s="7"/>
      <c r="I493" s="7"/>
      <c r="J493" s="7"/>
      <c r="K493" s="7"/>
      <c r="L493" s="7"/>
      <c r="M493" s="7"/>
      <c r="U493" s="7"/>
      <c r="V493" s="4"/>
      <c r="W493" s="4"/>
      <c r="X493" s="4"/>
      <c r="Y493" s="4"/>
      <c r="Z493" s="4"/>
      <c r="AA493" s="4"/>
      <c r="AB493" s="4"/>
    </row>
    <row r="494" spans="4:28">
      <c r="D494" s="54"/>
      <c r="E494" s="8"/>
      <c r="F494" s="7"/>
      <c r="G494" s="7"/>
      <c r="H494" s="7"/>
      <c r="I494" s="7"/>
      <c r="J494" s="7"/>
      <c r="K494" s="7"/>
      <c r="L494" s="7"/>
      <c r="M494" s="7"/>
      <c r="U494" s="7"/>
      <c r="V494" s="4"/>
      <c r="W494" s="4"/>
      <c r="X494" s="4"/>
      <c r="Y494" s="4"/>
      <c r="Z494" s="4"/>
      <c r="AA494" s="4"/>
      <c r="AB494" s="4"/>
    </row>
    <row r="495" spans="4:28">
      <c r="D495" s="54"/>
      <c r="E495" s="8"/>
      <c r="F495" s="7"/>
      <c r="G495" s="7"/>
      <c r="H495" s="7"/>
      <c r="I495" s="7"/>
      <c r="J495" s="7"/>
      <c r="K495" s="7"/>
      <c r="L495" s="7"/>
      <c r="M495" s="7"/>
      <c r="U495" s="7"/>
      <c r="V495" s="4"/>
      <c r="W495" s="4"/>
      <c r="X495" s="4"/>
      <c r="Y495" s="4"/>
      <c r="Z495" s="4"/>
      <c r="AA495" s="4"/>
      <c r="AB495" s="4"/>
    </row>
    <row r="496" spans="4:28">
      <c r="D496" s="54"/>
      <c r="E496" s="8"/>
      <c r="F496" s="7"/>
      <c r="G496" s="7"/>
      <c r="H496" s="7"/>
      <c r="I496" s="7"/>
      <c r="J496" s="7"/>
      <c r="K496" s="7"/>
      <c r="L496" s="7"/>
      <c r="M496" s="7"/>
      <c r="U496" s="7"/>
      <c r="V496" s="4"/>
      <c r="W496" s="4"/>
      <c r="X496" s="4"/>
      <c r="Y496" s="4"/>
      <c r="Z496" s="4"/>
      <c r="AA496" s="4"/>
      <c r="AB496" s="4"/>
    </row>
    <row r="497" spans="4:28">
      <c r="D497" s="54"/>
      <c r="E497" s="8"/>
      <c r="F497" s="7"/>
      <c r="G497" s="7"/>
      <c r="H497" s="7"/>
      <c r="I497" s="7"/>
      <c r="J497" s="7"/>
      <c r="K497" s="7"/>
      <c r="L497" s="7"/>
      <c r="M497" s="7"/>
      <c r="U497" s="7"/>
      <c r="V497" s="4"/>
      <c r="W497" s="4"/>
      <c r="X497" s="4"/>
      <c r="Y497" s="4"/>
      <c r="Z497" s="4"/>
      <c r="AA497" s="4"/>
      <c r="AB497" s="4"/>
    </row>
    <row r="498" spans="4:28">
      <c r="D498" s="54"/>
      <c r="E498" s="8"/>
      <c r="F498" s="7"/>
      <c r="G498" s="7"/>
      <c r="H498" s="7"/>
      <c r="I498" s="7"/>
      <c r="J498" s="7"/>
      <c r="K498" s="7"/>
      <c r="L498" s="7"/>
      <c r="M498" s="7"/>
      <c r="U498" s="7"/>
      <c r="V498" s="4"/>
      <c r="W498" s="4"/>
      <c r="X498" s="4"/>
      <c r="Y498" s="4"/>
      <c r="Z498" s="4"/>
      <c r="AA498" s="4"/>
      <c r="AB498" s="4"/>
    </row>
    <row r="499" spans="4:28">
      <c r="D499" s="54"/>
      <c r="E499" s="8"/>
      <c r="F499" s="7"/>
      <c r="G499" s="7"/>
      <c r="H499" s="7"/>
      <c r="I499" s="7"/>
      <c r="J499" s="7"/>
      <c r="K499" s="7"/>
      <c r="L499" s="7"/>
      <c r="M499" s="7"/>
      <c r="U499" s="7"/>
      <c r="V499" s="4"/>
      <c r="W499" s="4"/>
      <c r="X499" s="4"/>
      <c r="Y499" s="4"/>
      <c r="Z499" s="4"/>
      <c r="AA499" s="4"/>
      <c r="AB499" s="4"/>
    </row>
    <row r="500" spans="4:28">
      <c r="D500" s="54"/>
      <c r="E500" s="8"/>
      <c r="F500" s="7"/>
      <c r="G500" s="7"/>
      <c r="H500" s="7"/>
      <c r="I500" s="7"/>
      <c r="J500" s="7"/>
      <c r="K500" s="7"/>
      <c r="L500" s="7"/>
      <c r="M500" s="7"/>
      <c r="U500" s="7"/>
      <c r="V500" s="4"/>
      <c r="W500" s="4"/>
      <c r="X500" s="4"/>
      <c r="Y500" s="4"/>
      <c r="Z500" s="4"/>
      <c r="AA500" s="4"/>
      <c r="AB500" s="4"/>
    </row>
    <row r="501" spans="4:28">
      <c r="D501" s="54"/>
      <c r="E501" s="8"/>
      <c r="F501" s="7"/>
      <c r="G501" s="7"/>
      <c r="H501" s="7"/>
      <c r="I501" s="7"/>
      <c r="J501" s="7"/>
      <c r="K501" s="7"/>
      <c r="L501" s="7"/>
      <c r="M501" s="7"/>
      <c r="U501" s="56"/>
      <c r="V501" s="4"/>
      <c r="W501" s="4"/>
      <c r="X501" s="4"/>
      <c r="Y501" s="4"/>
      <c r="Z501" s="4"/>
      <c r="AA501" s="4"/>
      <c r="AB501" s="4"/>
    </row>
    <row r="502" spans="4:28">
      <c r="D502" s="54"/>
      <c r="E502" s="8"/>
      <c r="F502" s="7"/>
      <c r="G502" s="7"/>
      <c r="H502" s="7"/>
      <c r="I502" s="7"/>
      <c r="J502" s="7"/>
      <c r="K502" s="7"/>
      <c r="L502" s="7"/>
      <c r="M502" s="7"/>
      <c r="U502" s="56"/>
      <c r="V502" s="4"/>
      <c r="W502" s="4"/>
      <c r="X502" s="4"/>
      <c r="Y502" s="4"/>
      <c r="Z502" s="4"/>
      <c r="AA502" s="4"/>
      <c r="AB502" s="4"/>
    </row>
    <row r="503" spans="4:28">
      <c r="D503" s="54"/>
      <c r="E503" s="8"/>
      <c r="F503" s="7"/>
      <c r="G503" s="7"/>
      <c r="H503" s="7"/>
      <c r="I503" s="7"/>
      <c r="J503" s="7"/>
      <c r="K503" s="7"/>
      <c r="L503" s="7"/>
      <c r="M503" s="7"/>
      <c r="U503" s="56"/>
      <c r="V503" s="4"/>
      <c r="W503" s="4"/>
      <c r="X503" s="4"/>
      <c r="Y503" s="4"/>
      <c r="Z503" s="4"/>
      <c r="AA503" s="4"/>
      <c r="AB503" s="4"/>
    </row>
    <row r="504" spans="4:28">
      <c r="D504" s="54"/>
      <c r="E504" s="8"/>
      <c r="F504" s="7"/>
      <c r="G504" s="7"/>
      <c r="H504" s="7"/>
      <c r="I504" s="7"/>
      <c r="J504" s="7"/>
      <c r="K504" s="7"/>
      <c r="L504" s="7"/>
      <c r="M504" s="7"/>
      <c r="U504" s="56"/>
      <c r="V504" s="4"/>
      <c r="W504" s="4"/>
      <c r="X504" s="4"/>
      <c r="Y504" s="4"/>
      <c r="Z504" s="4"/>
      <c r="AA504" s="4"/>
      <c r="AB504" s="4"/>
    </row>
    <row r="505" spans="4:28">
      <c r="D505" s="54"/>
      <c r="E505" s="8"/>
      <c r="F505" s="7"/>
      <c r="G505" s="7"/>
      <c r="H505" s="7"/>
      <c r="I505" s="7"/>
      <c r="J505" s="7"/>
      <c r="K505" s="7"/>
      <c r="L505" s="7"/>
      <c r="M505" s="7"/>
      <c r="U505" s="56"/>
      <c r="V505" s="4"/>
      <c r="W505" s="4"/>
      <c r="X505" s="4"/>
      <c r="Y505" s="4"/>
      <c r="Z505" s="4"/>
      <c r="AA505" s="4"/>
      <c r="AB505" s="4"/>
    </row>
    <row r="506" spans="4:28">
      <c r="D506" s="54"/>
      <c r="E506" s="8"/>
      <c r="F506" s="7"/>
      <c r="G506" s="7"/>
      <c r="H506" s="7"/>
      <c r="I506" s="7"/>
      <c r="J506" s="7"/>
      <c r="K506" s="7"/>
      <c r="L506" s="7"/>
      <c r="M506" s="7"/>
      <c r="U506" s="56"/>
      <c r="V506" s="4"/>
      <c r="W506" s="4"/>
      <c r="X506" s="4"/>
      <c r="Y506" s="4"/>
      <c r="Z506" s="4"/>
      <c r="AA506" s="4"/>
      <c r="AB506" s="4"/>
    </row>
    <row r="507" spans="4:28">
      <c r="D507" s="54"/>
      <c r="E507" s="8"/>
      <c r="F507" s="7"/>
      <c r="G507" s="7"/>
      <c r="H507" s="7"/>
      <c r="I507" s="7"/>
      <c r="J507" s="7"/>
      <c r="K507" s="7"/>
      <c r="L507" s="7"/>
      <c r="M507" s="7"/>
      <c r="U507" s="56"/>
      <c r="V507" s="4"/>
      <c r="W507" s="4"/>
      <c r="X507" s="4"/>
      <c r="Y507" s="4"/>
      <c r="Z507" s="4"/>
      <c r="AA507" s="4"/>
      <c r="AB507" s="4"/>
    </row>
    <row r="508" spans="4:28">
      <c r="D508" s="54"/>
      <c r="E508" s="8"/>
      <c r="F508" s="7"/>
      <c r="G508" s="7"/>
      <c r="H508" s="7"/>
      <c r="I508" s="7"/>
      <c r="J508" s="7"/>
      <c r="K508" s="7"/>
      <c r="L508" s="7"/>
      <c r="M508" s="7"/>
      <c r="U508" s="56"/>
      <c r="V508" s="4"/>
      <c r="W508" s="4"/>
      <c r="X508" s="4"/>
      <c r="Y508" s="4"/>
      <c r="Z508" s="4"/>
      <c r="AA508" s="4"/>
      <c r="AB508" s="4"/>
    </row>
    <row r="509" spans="4:28">
      <c r="D509" s="54"/>
      <c r="E509" s="8"/>
      <c r="F509" s="7"/>
      <c r="G509" s="7"/>
      <c r="H509" s="7"/>
      <c r="I509" s="7"/>
      <c r="J509" s="7"/>
      <c r="K509" s="7"/>
      <c r="L509" s="7"/>
      <c r="M509" s="7"/>
      <c r="U509" s="56"/>
      <c r="V509" s="4"/>
      <c r="W509" s="4"/>
      <c r="X509" s="4"/>
      <c r="Y509" s="4"/>
      <c r="Z509" s="4"/>
      <c r="AA509" s="4"/>
      <c r="AB509" s="4"/>
    </row>
    <row r="510" spans="4:28">
      <c r="D510" s="54"/>
      <c r="E510" s="8"/>
      <c r="F510" s="7"/>
      <c r="G510" s="7"/>
      <c r="H510" s="7"/>
      <c r="I510" s="7"/>
      <c r="J510" s="7"/>
      <c r="K510" s="7"/>
      <c r="L510" s="7"/>
      <c r="M510" s="7"/>
      <c r="U510" s="56"/>
      <c r="V510" s="4"/>
      <c r="W510" s="4"/>
      <c r="X510" s="4"/>
      <c r="Y510" s="4"/>
      <c r="Z510" s="4"/>
      <c r="AA510" s="4"/>
      <c r="AB510" s="4"/>
    </row>
    <row r="511" spans="4:28">
      <c r="D511" s="54"/>
      <c r="E511" s="8"/>
      <c r="F511" s="7"/>
      <c r="G511" s="7"/>
      <c r="H511" s="7"/>
      <c r="I511" s="7"/>
      <c r="J511" s="7"/>
      <c r="K511" s="7"/>
      <c r="L511" s="7"/>
      <c r="M511" s="7"/>
      <c r="U511" s="56"/>
      <c r="V511" s="4"/>
      <c r="W511" s="4"/>
      <c r="X511" s="4"/>
      <c r="Y511" s="4"/>
      <c r="Z511" s="4"/>
      <c r="AA511" s="4"/>
      <c r="AB511" s="4"/>
    </row>
    <row r="512" spans="4:28">
      <c r="D512" s="54"/>
      <c r="E512" s="8"/>
      <c r="F512" s="7"/>
      <c r="G512" s="7"/>
      <c r="H512" s="7"/>
      <c r="I512" s="7"/>
      <c r="J512" s="7"/>
      <c r="K512" s="7"/>
      <c r="L512" s="7"/>
      <c r="M512" s="7"/>
      <c r="U512" s="56"/>
      <c r="V512" s="4"/>
      <c r="W512" s="4"/>
      <c r="X512" s="4"/>
      <c r="Y512" s="4"/>
      <c r="Z512" s="4"/>
      <c r="AA512" s="4"/>
      <c r="AB512" s="4"/>
    </row>
    <row r="513" spans="4:28">
      <c r="D513" s="54"/>
      <c r="E513" s="8"/>
      <c r="F513" s="7"/>
      <c r="G513" s="7"/>
      <c r="H513" s="7"/>
      <c r="I513" s="7"/>
      <c r="J513" s="7"/>
      <c r="K513" s="7"/>
      <c r="L513" s="7"/>
      <c r="M513" s="7"/>
      <c r="U513" s="56"/>
      <c r="V513" s="4"/>
      <c r="W513" s="4"/>
      <c r="X513" s="4"/>
      <c r="Y513" s="4"/>
      <c r="Z513" s="4"/>
      <c r="AA513" s="4"/>
      <c r="AB513" s="4"/>
    </row>
    <row r="514" spans="4:28">
      <c r="D514" s="54"/>
      <c r="E514" s="8"/>
      <c r="F514" s="7"/>
      <c r="G514" s="7"/>
      <c r="H514" s="7"/>
      <c r="I514" s="7"/>
      <c r="J514" s="7"/>
      <c r="K514" s="7"/>
      <c r="L514" s="7"/>
      <c r="M514" s="7"/>
      <c r="U514" s="56"/>
      <c r="V514" s="4"/>
      <c r="W514" s="4"/>
      <c r="X514" s="4"/>
      <c r="Y514" s="4"/>
      <c r="Z514" s="4"/>
      <c r="AA514" s="4"/>
      <c r="AB514" s="4"/>
    </row>
    <row r="515" spans="4:28">
      <c r="D515" s="54"/>
      <c r="E515" s="8"/>
      <c r="F515" s="7"/>
      <c r="G515" s="7"/>
      <c r="H515" s="7"/>
      <c r="I515" s="7"/>
      <c r="J515" s="7"/>
      <c r="K515" s="7"/>
      <c r="L515" s="7"/>
      <c r="M515" s="7"/>
      <c r="U515" s="56"/>
      <c r="V515" s="4"/>
      <c r="W515" s="4"/>
      <c r="X515" s="4"/>
      <c r="Y515" s="4"/>
      <c r="Z515" s="4"/>
      <c r="AA515" s="4"/>
      <c r="AB515" s="4"/>
    </row>
    <row r="516" spans="4:28">
      <c r="D516" s="54"/>
      <c r="E516" s="8"/>
      <c r="F516" s="7"/>
      <c r="G516" s="7"/>
      <c r="H516" s="7"/>
      <c r="I516" s="7"/>
      <c r="J516" s="7"/>
      <c r="K516" s="7"/>
      <c r="L516" s="7"/>
      <c r="M516" s="7"/>
      <c r="U516" s="56"/>
      <c r="V516" s="4"/>
      <c r="W516" s="4"/>
      <c r="X516" s="4"/>
      <c r="Y516" s="4"/>
      <c r="Z516" s="4"/>
      <c r="AA516" s="4"/>
      <c r="AB516" s="4"/>
    </row>
    <row r="517" spans="4:28">
      <c r="D517" s="54"/>
      <c r="E517" s="8"/>
      <c r="F517" s="7"/>
      <c r="G517" s="7"/>
      <c r="H517" s="7"/>
      <c r="I517" s="7"/>
      <c r="J517" s="7"/>
      <c r="K517" s="7"/>
      <c r="L517" s="7"/>
      <c r="M517" s="7"/>
      <c r="U517" s="56"/>
      <c r="V517" s="4"/>
      <c r="W517" s="4"/>
      <c r="X517" s="4"/>
      <c r="Y517" s="4"/>
      <c r="Z517" s="4"/>
      <c r="AA517" s="4"/>
      <c r="AB517" s="4"/>
    </row>
    <row r="518" spans="4:28">
      <c r="D518" s="54"/>
      <c r="E518" s="8"/>
      <c r="F518" s="7"/>
      <c r="G518" s="7"/>
      <c r="H518" s="7"/>
      <c r="I518" s="7"/>
      <c r="J518" s="7"/>
      <c r="K518" s="7"/>
      <c r="L518" s="7"/>
      <c r="M518" s="7"/>
      <c r="U518" s="56"/>
      <c r="V518" s="4"/>
      <c r="W518" s="4"/>
      <c r="X518" s="4"/>
      <c r="Y518" s="4"/>
      <c r="Z518" s="4"/>
      <c r="AA518" s="4"/>
      <c r="AB518" s="4"/>
    </row>
    <row r="519" spans="4:28">
      <c r="D519" s="54"/>
      <c r="E519" s="8"/>
      <c r="F519" s="7"/>
      <c r="G519" s="7"/>
      <c r="H519" s="7"/>
      <c r="I519" s="7"/>
      <c r="J519" s="7"/>
      <c r="K519" s="7"/>
      <c r="L519" s="7"/>
      <c r="M519" s="7"/>
      <c r="U519" s="56"/>
      <c r="V519" s="4"/>
      <c r="W519" s="4"/>
      <c r="X519" s="4"/>
      <c r="Y519" s="4"/>
      <c r="Z519" s="4"/>
      <c r="AA519" s="4"/>
      <c r="AB519" s="4"/>
    </row>
    <row r="520" spans="4:28">
      <c r="D520" s="54"/>
      <c r="E520" s="8"/>
      <c r="F520" s="7"/>
      <c r="G520" s="7"/>
      <c r="H520" s="7"/>
      <c r="I520" s="7"/>
      <c r="J520" s="7"/>
      <c r="K520" s="7"/>
      <c r="L520" s="7"/>
      <c r="M520" s="7"/>
      <c r="U520" s="56"/>
      <c r="V520" s="4"/>
      <c r="W520" s="4"/>
      <c r="X520" s="4"/>
      <c r="Y520" s="4"/>
      <c r="Z520" s="4"/>
      <c r="AA520" s="4"/>
      <c r="AB520" s="4"/>
    </row>
    <row r="521" spans="4:28">
      <c r="D521" s="54"/>
      <c r="E521" s="8"/>
      <c r="F521" s="7"/>
      <c r="G521" s="7"/>
      <c r="H521" s="7"/>
      <c r="I521" s="7"/>
      <c r="J521" s="7"/>
      <c r="K521" s="7"/>
      <c r="L521" s="7"/>
      <c r="M521" s="7"/>
      <c r="U521" s="56"/>
      <c r="V521" s="4"/>
      <c r="W521" s="4"/>
      <c r="X521" s="4"/>
      <c r="Y521" s="4"/>
      <c r="Z521" s="4"/>
      <c r="AA521" s="4"/>
      <c r="AB521" s="4"/>
    </row>
    <row r="522" spans="4:28">
      <c r="D522" s="54"/>
      <c r="E522" s="8"/>
      <c r="F522" s="7"/>
      <c r="G522" s="7"/>
      <c r="H522" s="7"/>
      <c r="I522" s="7"/>
      <c r="J522" s="7"/>
      <c r="K522" s="7"/>
      <c r="L522" s="7"/>
      <c r="M522" s="7"/>
      <c r="U522" s="56"/>
      <c r="V522" s="4"/>
      <c r="W522" s="4"/>
      <c r="X522" s="4"/>
      <c r="Y522" s="4"/>
      <c r="Z522" s="4"/>
      <c r="AA522" s="4"/>
      <c r="AB522" s="4"/>
    </row>
    <row r="523" spans="4:28">
      <c r="D523" s="54"/>
      <c r="E523" s="8"/>
      <c r="F523" s="7"/>
      <c r="G523" s="7"/>
      <c r="H523" s="7"/>
      <c r="I523" s="7"/>
      <c r="J523" s="7"/>
      <c r="K523" s="7"/>
      <c r="L523" s="7"/>
      <c r="M523" s="7"/>
      <c r="U523" s="56"/>
      <c r="V523" s="4"/>
      <c r="W523" s="4"/>
      <c r="X523" s="4"/>
      <c r="Y523" s="4"/>
      <c r="Z523" s="4"/>
      <c r="AA523" s="4"/>
      <c r="AB523" s="4"/>
    </row>
    <row r="524" spans="4:28">
      <c r="D524" s="54"/>
      <c r="E524" s="8"/>
      <c r="F524" s="7"/>
      <c r="G524" s="7"/>
      <c r="H524" s="7"/>
      <c r="I524" s="7"/>
      <c r="J524" s="7"/>
      <c r="K524" s="7"/>
      <c r="L524" s="7"/>
      <c r="M524" s="7"/>
      <c r="U524" s="56"/>
      <c r="V524" s="4"/>
      <c r="W524" s="4"/>
      <c r="X524" s="4"/>
      <c r="Y524" s="4"/>
      <c r="Z524" s="4"/>
      <c r="AA524" s="4"/>
      <c r="AB524" s="4"/>
    </row>
    <row r="525" spans="4:28">
      <c r="D525" s="54"/>
      <c r="E525" s="8"/>
      <c r="F525" s="7"/>
      <c r="G525" s="7"/>
      <c r="H525" s="7"/>
      <c r="I525" s="7"/>
      <c r="J525" s="7"/>
      <c r="K525" s="7"/>
      <c r="L525" s="7"/>
      <c r="M525" s="7"/>
      <c r="U525" s="56"/>
      <c r="V525" s="4"/>
      <c r="W525" s="4"/>
      <c r="X525" s="4"/>
      <c r="Y525" s="4"/>
      <c r="Z525" s="4"/>
      <c r="AA525" s="4"/>
      <c r="AB525" s="4"/>
    </row>
    <row r="526" spans="4:28">
      <c r="D526" s="54"/>
      <c r="E526" s="8"/>
      <c r="F526" s="7"/>
      <c r="G526" s="7"/>
      <c r="H526" s="7"/>
      <c r="I526" s="7"/>
      <c r="J526" s="7"/>
      <c r="K526" s="7"/>
      <c r="L526" s="7"/>
      <c r="M526" s="7"/>
      <c r="U526" s="56"/>
      <c r="V526" s="4"/>
      <c r="W526" s="4"/>
      <c r="X526" s="4"/>
      <c r="Y526" s="4"/>
      <c r="Z526" s="4"/>
      <c r="AA526" s="4"/>
      <c r="AB526" s="4"/>
    </row>
    <row r="527" spans="4:28">
      <c r="D527" s="54"/>
      <c r="E527" s="8"/>
      <c r="F527" s="7"/>
      <c r="G527" s="7"/>
      <c r="H527" s="7"/>
      <c r="I527" s="7"/>
      <c r="J527" s="7"/>
      <c r="K527" s="7"/>
      <c r="L527" s="7"/>
      <c r="M527" s="7"/>
      <c r="U527" s="56"/>
      <c r="V527" s="4"/>
      <c r="W527" s="4"/>
      <c r="X527" s="4"/>
      <c r="Y527" s="4"/>
      <c r="Z527" s="4"/>
      <c r="AA527" s="4"/>
      <c r="AB527" s="4"/>
    </row>
    <row r="528" spans="4:28">
      <c r="D528" s="54"/>
      <c r="E528" s="8"/>
      <c r="F528" s="7"/>
      <c r="G528" s="7"/>
      <c r="H528" s="7"/>
      <c r="I528" s="7"/>
      <c r="J528" s="7"/>
      <c r="K528" s="7"/>
      <c r="L528" s="7"/>
      <c r="M528" s="7"/>
      <c r="U528" s="56"/>
      <c r="V528" s="4"/>
      <c r="W528" s="4"/>
      <c r="X528" s="4"/>
      <c r="Y528" s="4"/>
      <c r="Z528" s="4"/>
      <c r="AA528" s="4"/>
      <c r="AB528" s="4"/>
    </row>
    <row r="529" spans="4:28">
      <c r="D529" s="54"/>
      <c r="E529" s="8"/>
      <c r="F529" s="7"/>
      <c r="G529" s="7"/>
      <c r="H529" s="7"/>
      <c r="I529" s="7"/>
      <c r="J529" s="7"/>
      <c r="K529" s="7"/>
      <c r="L529" s="7"/>
      <c r="M529" s="7"/>
      <c r="U529" s="56"/>
      <c r="V529" s="4"/>
      <c r="W529" s="4"/>
      <c r="X529" s="4"/>
      <c r="Y529" s="4"/>
      <c r="Z529" s="4"/>
      <c r="AA529" s="4"/>
      <c r="AB529" s="4"/>
    </row>
    <row r="530" spans="4:28">
      <c r="D530" s="54"/>
      <c r="E530" s="8"/>
      <c r="F530" s="7"/>
      <c r="G530" s="7"/>
      <c r="H530" s="7"/>
      <c r="I530" s="7"/>
      <c r="J530" s="7"/>
      <c r="K530" s="7"/>
      <c r="L530" s="7"/>
      <c r="M530" s="7"/>
      <c r="U530" s="56"/>
      <c r="V530" s="4"/>
      <c r="W530" s="4"/>
      <c r="X530" s="4"/>
      <c r="Y530" s="4"/>
      <c r="Z530" s="4"/>
      <c r="AA530" s="4"/>
      <c r="AB530" s="4"/>
    </row>
    <row r="531" spans="4:28">
      <c r="D531" s="54"/>
      <c r="E531" s="8"/>
      <c r="F531" s="7"/>
      <c r="G531" s="7"/>
      <c r="H531" s="7"/>
      <c r="I531" s="7"/>
      <c r="J531" s="7"/>
      <c r="K531" s="7"/>
      <c r="L531" s="7"/>
      <c r="M531" s="7"/>
      <c r="U531" s="56"/>
      <c r="V531" s="4"/>
      <c r="W531" s="4"/>
      <c r="X531" s="4"/>
      <c r="Y531" s="4"/>
      <c r="Z531" s="4"/>
      <c r="AA531" s="4"/>
      <c r="AB531" s="4"/>
    </row>
    <row r="532" spans="4:28">
      <c r="D532" s="54"/>
      <c r="E532" s="8"/>
      <c r="F532" s="7"/>
      <c r="G532" s="7"/>
      <c r="H532" s="7"/>
      <c r="I532" s="7"/>
      <c r="J532" s="7"/>
      <c r="K532" s="7"/>
      <c r="L532" s="7"/>
      <c r="M532" s="7"/>
      <c r="U532" s="56"/>
      <c r="V532" s="4"/>
      <c r="W532" s="4"/>
      <c r="X532" s="4"/>
      <c r="Y532" s="4"/>
      <c r="Z532" s="4"/>
      <c r="AA532" s="4"/>
      <c r="AB532" s="4"/>
    </row>
    <row r="533" spans="4:28">
      <c r="D533" s="54"/>
      <c r="E533" s="8"/>
      <c r="F533" s="7"/>
      <c r="G533" s="7"/>
      <c r="H533" s="7"/>
      <c r="I533" s="7"/>
      <c r="J533" s="7"/>
      <c r="K533" s="7"/>
      <c r="L533" s="7"/>
      <c r="M533" s="7"/>
      <c r="U533" s="56"/>
      <c r="V533" s="4"/>
      <c r="W533" s="4"/>
      <c r="X533" s="4"/>
      <c r="Y533" s="4"/>
      <c r="Z533" s="4"/>
      <c r="AA533" s="4"/>
      <c r="AB533" s="4"/>
    </row>
    <row r="534" spans="4:28">
      <c r="D534" s="54"/>
      <c r="E534" s="8"/>
      <c r="F534" s="7"/>
      <c r="G534" s="7"/>
      <c r="H534" s="7"/>
      <c r="I534" s="7"/>
      <c r="J534" s="7"/>
      <c r="K534" s="7"/>
      <c r="L534" s="7"/>
      <c r="M534" s="7"/>
      <c r="U534" s="56"/>
      <c r="V534" s="4"/>
      <c r="W534" s="4"/>
      <c r="X534" s="4"/>
      <c r="Y534" s="4"/>
      <c r="Z534" s="4"/>
      <c r="AA534" s="4"/>
      <c r="AB534" s="4"/>
    </row>
    <row r="535" spans="4:28">
      <c r="D535" s="54"/>
      <c r="E535" s="8"/>
      <c r="F535" s="7"/>
      <c r="G535" s="7"/>
      <c r="H535" s="7"/>
      <c r="I535" s="7"/>
      <c r="J535" s="7"/>
      <c r="K535" s="7"/>
      <c r="L535" s="7"/>
      <c r="M535" s="7"/>
      <c r="U535" s="56"/>
      <c r="V535" s="4"/>
      <c r="W535" s="4"/>
      <c r="X535" s="4"/>
      <c r="Y535" s="4"/>
      <c r="Z535" s="4"/>
      <c r="AA535" s="4"/>
      <c r="AB535" s="4"/>
    </row>
    <row r="536" spans="4:28">
      <c r="D536" s="54"/>
      <c r="E536" s="8"/>
      <c r="F536" s="7"/>
      <c r="G536" s="7"/>
      <c r="H536" s="7"/>
      <c r="I536" s="7"/>
      <c r="J536" s="7"/>
      <c r="K536" s="7"/>
      <c r="L536" s="7"/>
      <c r="M536" s="7"/>
      <c r="U536" s="56"/>
      <c r="V536" s="4"/>
      <c r="W536" s="4"/>
      <c r="X536" s="4"/>
      <c r="Y536" s="4"/>
      <c r="Z536" s="4"/>
      <c r="AA536" s="4"/>
      <c r="AB536" s="4"/>
    </row>
    <row r="537" spans="4:28">
      <c r="D537" s="54"/>
      <c r="E537" s="8"/>
      <c r="F537" s="7"/>
      <c r="G537" s="7"/>
      <c r="H537" s="7"/>
      <c r="I537" s="7"/>
      <c r="J537" s="7"/>
      <c r="K537" s="7"/>
      <c r="L537" s="7"/>
      <c r="M537" s="7"/>
      <c r="U537" s="56"/>
      <c r="V537" s="4"/>
      <c r="W537" s="4"/>
      <c r="X537" s="4"/>
      <c r="Y537" s="4"/>
      <c r="Z537" s="4"/>
      <c r="AA537" s="4"/>
      <c r="AB537" s="4"/>
    </row>
    <row r="538" spans="4:28">
      <c r="D538" s="54"/>
      <c r="E538" s="8"/>
      <c r="F538" s="7"/>
      <c r="G538" s="7"/>
      <c r="H538" s="7"/>
      <c r="I538" s="7"/>
      <c r="J538" s="7"/>
      <c r="K538" s="7"/>
      <c r="L538" s="7"/>
      <c r="M538" s="7"/>
      <c r="U538" s="56"/>
      <c r="V538" s="4"/>
      <c r="W538" s="4"/>
      <c r="X538" s="4"/>
      <c r="Y538" s="4"/>
      <c r="Z538" s="4"/>
      <c r="AA538" s="4"/>
      <c r="AB538" s="4"/>
    </row>
    <row r="539" spans="4:28">
      <c r="D539" s="54"/>
      <c r="E539" s="8"/>
      <c r="F539" s="7"/>
      <c r="G539" s="7"/>
      <c r="H539" s="7"/>
      <c r="I539" s="7"/>
      <c r="J539" s="7"/>
      <c r="K539" s="7"/>
      <c r="L539" s="7"/>
      <c r="M539" s="7"/>
      <c r="U539" s="56"/>
      <c r="V539" s="4"/>
      <c r="W539" s="4"/>
      <c r="X539" s="4"/>
      <c r="Y539" s="4"/>
      <c r="Z539" s="4"/>
      <c r="AA539" s="4"/>
      <c r="AB539" s="4"/>
    </row>
    <row r="540" spans="4:28">
      <c r="D540" s="54"/>
      <c r="E540" s="8"/>
      <c r="F540" s="7"/>
      <c r="G540" s="7"/>
      <c r="H540" s="7"/>
      <c r="I540" s="7"/>
      <c r="J540" s="7"/>
      <c r="K540" s="7"/>
      <c r="L540" s="7"/>
      <c r="M540" s="7"/>
      <c r="U540" s="56"/>
      <c r="V540" s="4"/>
      <c r="W540" s="4"/>
      <c r="X540" s="4"/>
      <c r="Y540" s="4"/>
      <c r="Z540" s="4"/>
      <c r="AA540" s="4"/>
      <c r="AB540" s="4"/>
    </row>
    <row r="541" spans="4:28">
      <c r="D541" s="54"/>
      <c r="E541" s="8"/>
      <c r="F541" s="7"/>
      <c r="G541" s="7"/>
      <c r="H541" s="7"/>
      <c r="I541" s="7"/>
      <c r="J541" s="7"/>
      <c r="K541" s="7"/>
      <c r="L541" s="7"/>
      <c r="M541" s="7"/>
      <c r="U541" s="56"/>
      <c r="V541" s="4"/>
      <c r="W541" s="4"/>
      <c r="X541" s="4"/>
      <c r="Y541" s="4"/>
      <c r="Z541" s="4"/>
      <c r="AA541" s="4"/>
      <c r="AB541" s="4"/>
    </row>
    <row r="542" spans="4:28">
      <c r="D542" s="54"/>
      <c r="E542" s="8"/>
      <c r="F542" s="7"/>
      <c r="G542" s="7"/>
      <c r="H542" s="7"/>
      <c r="I542" s="7"/>
      <c r="J542" s="7"/>
      <c r="K542" s="7"/>
      <c r="L542" s="7"/>
      <c r="M542" s="7"/>
      <c r="U542" s="56"/>
      <c r="V542" s="4"/>
      <c r="W542" s="4"/>
      <c r="X542" s="4"/>
      <c r="Y542" s="4"/>
      <c r="Z542" s="4"/>
      <c r="AA542" s="4"/>
      <c r="AB542" s="4"/>
    </row>
    <row r="543" spans="4:28">
      <c r="D543" s="54"/>
      <c r="E543" s="8"/>
      <c r="F543" s="7"/>
      <c r="G543" s="7"/>
      <c r="H543" s="7"/>
      <c r="I543" s="7"/>
      <c r="J543" s="7"/>
      <c r="K543" s="7"/>
      <c r="L543" s="7"/>
      <c r="M543" s="7"/>
      <c r="U543" s="56"/>
      <c r="V543" s="4"/>
      <c r="W543" s="4"/>
      <c r="X543" s="4"/>
      <c r="Y543" s="4"/>
      <c r="Z543" s="4"/>
      <c r="AA543" s="4"/>
      <c r="AB543" s="4"/>
    </row>
    <row r="544" spans="4:28">
      <c r="D544" s="54"/>
      <c r="E544" s="8"/>
      <c r="F544" s="7"/>
      <c r="G544" s="7"/>
      <c r="H544" s="7"/>
      <c r="I544" s="7"/>
      <c r="J544" s="7"/>
      <c r="K544" s="7"/>
      <c r="L544" s="7"/>
      <c r="M544" s="7"/>
      <c r="U544" s="56"/>
      <c r="V544" s="4"/>
      <c r="W544" s="4"/>
      <c r="X544" s="4"/>
      <c r="Y544" s="4"/>
      <c r="Z544" s="4"/>
      <c r="AA544" s="4"/>
      <c r="AB544" s="4"/>
    </row>
    <row r="545" spans="4:28">
      <c r="D545" s="54"/>
      <c r="E545" s="8"/>
      <c r="F545" s="7"/>
      <c r="G545" s="7"/>
      <c r="H545" s="7"/>
      <c r="I545" s="7"/>
      <c r="J545" s="7"/>
      <c r="K545" s="7"/>
      <c r="L545" s="7"/>
      <c r="M545" s="7"/>
      <c r="U545" s="56"/>
      <c r="V545" s="4"/>
      <c r="W545" s="4"/>
      <c r="X545" s="4"/>
      <c r="Y545" s="4"/>
      <c r="Z545" s="4"/>
      <c r="AA545" s="4"/>
      <c r="AB545" s="4"/>
    </row>
    <row r="546" spans="4:28">
      <c r="D546" s="54"/>
      <c r="E546" s="8"/>
      <c r="F546" s="7"/>
      <c r="G546" s="7"/>
      <c r="H546" s="7"/>
      <c r="I546" s="7"/>
      <c r="J546" s="7"/>
      <c r="K546" s="7"/>
      <c r="L546" s="7"/>
      <c r="M546" s="7"/>
      <c r="U546" s="56"/>
      <c r="V546" s="4"/>
      <c r="W546" s="4"/>
      <c r="X546" s="4"/>
      <c r="Y546" s="4"/>
      <c r="Z546" s="4"/>
      <c r="AA546" s="4"/>
      <c r="AB546" s="4"/>
    </row>
    <row r="547" spans="4:28">
      <c r="D547" s="54"/>
      <c r="E547" s="8"/>
      <c r="F547" s="7"/>
      <c r="G547" s="7"/>
      <c r="H547" s="7"/>
      <c r="I547" s="7"/>
      <c r="J547" s="7"/>
      <c r="K547" s="7"/>
      <c r="L547" s="7"/>
      <c r="M547" s="7"/>
      <c r="U547" s="56"/>
      <c r="V547" s="4"/>
      <c r="W547" s="4"/>
      <c r="X547" s="4"/>
      <c r="Y547" s="4"/>
      <c r="Z547" s="4"/>
      <c r="AA547" s="4"/>
      <c r="AB547" s="4"/>
    </row>
    <row r="548" spans="4:28">
      <c r="D548" s="54"/>
      <c r="E548" s="8"/>
      <c r="F548" s="7"/>
      <c r="G548" s="7"/>
      <c r="H548" s="7"/>
      <c r="I548" s="7"/>
      <c r="J548" s="7"/>
      <c r="K548" s="7"/>
      <c r="L548" s="7"/>
      <c r="M548" s="7"/>
      <c r="U548" s="56"/>
      <c r="V548" s="4"/>
      <c r="W548" s="4"/>
      <c r="X548" s="4"/>
      <c r="Y548" s="4"/>
      <c r="Z548" s="4"/>
      <c r="AA548" s="4"/>
      <c r="AB548" s="4"/>
    </row>
    <row r="549" spans="4:28">
      <c r="D549" s="54"/>
      <c r="E549" s="8"/>
      <c r="F549" s="7"/>
      <c r="G549" s="7"/>
      <c r="H549" s="7"/>
      <c r="I549" s="7"/>
      <c r="J549" s="7"/>
      <c r="K549" s="7"/>
      <c r="L549" s="7"/>
      <c r="M549" s="7"/>
      <c r="U549" s="56"/>
      <c r="V549" s="4"/>
      <c r="W549" s="4"/>
      <c r="X549" s="4"/>
      <c r="Y549" s="4"/>
      <c r="Z549" s="4"/>
      <c r="AA549" s="4"/>
      <c r="AB549" s="4"/>
    </row>
    <row r="550" spans="4:28">
      <c r="D550" s="54"/>
      <c r="E550" s="8"/>
      <c r="F550" s="7"/>
      <c r="G550" s="7"/>
      <c r="H550" s="7"/>
      <c r="I550" s="7"/>
      <c r="J550" s="7"/>
      <c r="K550" s="7"/>
      <c r="L550" s="7"/>
      <c r="M550" s="7"/>
      <c r="U550" s="56"/>
      <c r="V550" s="4"/>
      <c r="W550" s="4"/>
      <c r="X550" s="4"/>
      <c r="Y550" s="4"/>
      <c r="Z550" s="4"/>
      <c r="AA550" s="4"/>
      <c r="AB550" s="4"/>
    </row>
    <row r="551" spans="4:28">
      <c r="D551" s="54"/>
      <c r="E551" s="8"/>
      <c r="F551" s="7"/>
      <c r="G551" s="7"/>
      <c r="H551" s="7"/>
      <c r="I551" s="7"/>
      <c r="J551" s="7"/>
      <c r="K551" s="7"/>
      <c r="L551" s="7"/>
      <c r="M551" s="7"/>
      <c r="U551" s="56"/>
      <c r="V551" s="4"/>
      <c r="W551" s="4"/>
      <c r="X551" s="4"/>
      <c r="Y551" s="4"/>
      <c r="Z551" s="4"/>
      <c r="AA551" s="4"/>
      <c r="AB551" s="4"/>
    </row>
    <row r="552" spans="4:28">
      <c r="D552" s="54"/>
      <c r="E552" s="8"/>
      <c r="F552" s="7"/>
      <c r="G552" s="7"/>
      <c r="H552" s="7"/>
      <c r="I552" s="7"/>
      <c r="J552" s="7"/>
      <c r="K552" s="7"/>
      <c r="L552" s="7"/>
      <c r="M552" s="7"/>
      <c r="U552" s="56"/>
      <c r="V552" s="4"/>
      <c r="W552" s="4"/>
      <c r="X552" s="4"/>
      <c r="Y552" s="4"/>
      <c r="Z552" s="4"/>
      <c r="AA552" s="4"/>
      <c r="AB552" s="4"/>
    </row>
    <row r="553" spans="4:28">
      <c r="D553" s="54"/>
      <c r="E553" s="8"/>
      <c r="F553" s="7"/>
      <c r="G553" s="7"/>
      <c r="H553" s="7"/>
      <c r="I553" s="7"/>
      <c r="J553" s="7"/>
      <c r="K553" s="7"/>
      <c r="L553" s="7"/>
      <c r="M553" s="7"/>
      <c r="U553" s="56"/>
      <c r="V553" s="4"/>
      <c r="W553" s="4"/>
      <c r="X553" s="4"/>
      <c r="Y553" s="4"/>
      <c r="Z553" s="4"/>
      <c r="AA553" s="4"/>
      <c r="AB553" s="4"/>
    </row>
    <row r="554" spans="4:28">
      <c r="D554" s="54"/>
      <c r="E554" s="8"/>
      <c r="F554" s="7"/>
      <c r="G554" s="7"/>
      <c r="H554" s="7"/>
      <c r="I554" s="7"/>
      <c r="J554" s="7"/>
      <c r="K554" s="7"/>
      <c r="L554" s="7"/>
      <c r="M554" s="7"/>
      <c r="U554" s="56"/>
      <c r="V554" s="4"/>
      <c r="W554" s="4"/>
      <c r="X554" s="4"/>
      <c r="Y554" s="4"/>
      <c r="Z554" s="4"/>
      <c r="AA554" s="4"/>
      <c r="AB554" s="4"/>
    </row>
    <row r="555" spans="4:28">
      <c r="D555" s="54"/>
      <c r="E555" s="8"/>
      <c r="F555" s="7"/>
      <c r="G555" s="7"/>
      <c r="H555" s="7"/>
      <c r="I555" s="7"/>
      <c r="J555" s="7"/>
      <c r="K555" s="7"/>
      <c r="L555" s="7"/>
      <c r="M555" s="7"/>
      <c r="U555" s="56"/>
      <c r="V555" s="4"/>
      <c r="W555" s="4"/>
      <c r="X555" s="4"/>
      <c r="Y555" s="4"/>
      <c r="Z555" s="4"/>
      <c r="AA555" s="4"/>
      <c r="AB555" s="4"/>
    </row>
    <row r="556" spans="4:28">
      <c r="D556" s="54"/>
      <c r="E556" s="8"/>
      <c r="F556" s="7"/>
      <c r="G556" s="7"/>
      <c r="H556" s="7"/>
      <c r="I556" s="7"/>
      <c r="J556" s="7"/>
      <c r="K556" s="7"/>
      <c r="L556" s="7"/>
      <c r="M556" s="7"/>
      <c r="U556" s="56"/>
      <c r="V556" s="4"/>
      <c r="W556" s="4"/>
      <c r="X556" s="4"/>
      <c r="Y556" s="4"/>
      <c r="Z556" s="4"/>
      <c r="AA556" s="4"/>
      <c r="AB556" s="4"/>
    </row>
    <row r="557" spans="4:28">
      <c r="D557" s="54"/>
      <c r="E557" s="8"/>
      <c r="F557" s="7"/>
      <c r="G557" s="7"/>
      <c r="H557" s="7"/>
      <c r="I557" s="7"/>
      <c r="J557" s="7"/>
      <c r="K557" s="7"/>
      <c r="L557" s="7"/>
      <c r="M557" s="7"/>
      <c r="U557" s="56"/>
      <c r="V557" s="4"/>
      <c r="W557" s="4"/>
      <c r="X557" s="4"/>
      <c r="Y557" s="4"/>
      <c r="Z557" s="4"/>
      <c r="AA557" s="4"/>
      <c r="AB557" s="4"/>
    </row>
    <row r="558" spans="4:28">
      <c r="D558" s="54"/>
      <c r="E558" s="8"/>
      <c r="F558" s="7"/>
      <c r="G558" s="7"/>
      <c r="H558" s="7"/>
      <c r="I558" s="7"/>
      <c r="J558" s="7"/>
      <c r="K558" s="7"/>
      <c r="L558" s="7"/>
      <c r="M558" s="7"/>
      <c r="U558" s="56"/>
      <c r="V558" s="4"/>
      <c r="W558" s="4"/>
      <c r="X558" s="4"/>
      <c r="Y558" s="4"/>
      <c r="Z558" s="4"/>
      <c r="AA558" s="4"/>
      <c r="AB558" s="4"/>
    </row>
    <row r="559" spans="4:28">
      <c r="D559" s="54"/>
      <c r="E559" s="8"/>
      <c r="F559" s="7"/>
      <c r="G559" s="7"/>
      <c r="H559" s="7"/>
      <c r="I559" s="7"/>
      <c r="J559" s="7"/>
      <c r="K559" s="7"/>
      <c r="L559" s="7"/>
      <c r="M559" s="7"/>
      <c r="U559" s="56"/>
      <c r="V559" s="4"/>
      <c r="W559" s="4"/>
      <c r="X559" s="4"/>
      <c r="Y559" s="4"/>
      <c r="Z559" s="4"/>
      <c r="AA559" s="4"/>
      <c r="AB559" s="4"/>
    </row>
    <row r="560" spans="4:28">
      <c r="D560" s="54"/>
      <c r="E560" s="8"/>
      <c r="F560" s="7"/>
      <c r="G560" s="7"/>
      <c r="H560" s="7"/>
      <c r="I560" s="7"/>
      <c r="J560" s="7"/>
      <c r="K560" s="7"/>
      <c r="L560" s="7"/>
      <c r="M560" s="7"/>
      <c r="U560" s="56"/>
      <c r="V560" s="4"/>
      <c r="W560" s="4"/>
      <c r="X560" s="4"/>
      <c r="Y560" s="4"/>
      <c r="Z560" s="4"/>
      <c r="AA560" s="4"/>
      <c r="AB560" s="4"/>
    </row>
    <row r="561" spans="4:28">
      <c r="D561" s="54"/>
      <c r="E561" s="8"/>
      <c r="F561" s="7"/>
      <c r="G561" s="7"/>
      <c r="H561" s="7"/>
      <c r="I561" s="7"/>
      <c r="J561" s="7"/>
      <c r="K561" s="7"/>
      <c r="L561" s="7"/>
      <c r="M561" s="7"/>
      <c r="U561" s="56"/>
      <c r="V561" s="4"/>
      <c r="W561" s="4"/>
      <c r="X561" s="4"/>
      <c r="Y561" s="4"/>
      <c r="Z561" s="4"/>
      <c r="AA561" s="4"/>
      <c r="AB561" s="4"/>
    </row>
    <row r="562" spans="4:28">
      <c r="D562" s="54"/>
      <c r="E562" s="8"/>
      <c r="F562" s="7"/>
      <c r="G562" s="7"/>
      <c r="H562" s="7"/>
      <c r="I562" s="7"/>
      <c r="J562" s="7"/>
      <c r="K562" s="7"/>
      <c r="L562" s="7"/>
      <c r="M562" s="7"/>
      <c r="U562" s="56"/>
      <c r="V562" s="4"/>
      <c r="W562" s="4"/>
      <c r="X562" s="4"/>
      <c r="Y562" s="4"/>
      <c r="Z562" s="4"/>
      <c r="AA562" s="4"/>
      <c r="AB562" s="4"/>
    </row>
    <row r="563" spans="4:28">
      <c r="D563" s="54"/>
      <c r="E563" s="8"/>
      <c r="F563" s="7"/>
      <c r="G563" s="7"/>
      <c r="H563" s="7"/>
      <c r="I563" s="7"/>
      <c r="J563" s="7"/>
      <c r="K563" s="7"/>
      <c r="L563" s="7"/>
      <c r="M563" s="7"/>
      <c r="U563" s="56"/>
      <c r="V563" s="4"/>
      <c r="W563" s="4"/>
      <c r="X563" s="4"/>
      <c r="Y563" s="4"/>
      <c r="Z563" s="4"/>
      <c r="AA563" s="4"/>
      <c r="AB563" s="4"/>
    </row>
    <row r="564" spans="4:28">
      <c r="D564" s="54"/>
      <c r="E564" s="8"/>
      <c r="F564" s="7"/>
      <c r="G564" s="7"/>
      <c r="H564" s="7"/>
      <c r="I564" s="7"/>
      <c r="J564" s="7"/>
      <c r="K564" s="7"/>
      <c r="L564" s="7"/>
      <c r="M564" s="7"/>
      <c r="U564" s="56"/>
      <c r="V564" s="4"/>
      <c r="W564" s="4"/>
      <c r="X564" s="4"/>
      <c r="Y564" s="4"/>
      <c r="Z564" s="4"/>
      <c r="AA564" s="4"/>
      <c r="AB564" s="4"/>
    </row>
    <row r="565" spans="4:28">
      <c r="D565" s="54"/>
      <c r="E565" s="8"/>
      <c r="F565" s="7"/>
      <c r="G565" s="7"/>
      <c r="H565" s="7"/>
      <c r="I565" s="7"/>
      <c r="J565" s="7"/>
      <c r="K565" s="7"/>
      <c r="L565" s="7"/>
      <c r="M565" s="7"/>
      <c r="U565" s="56"/>
      <c r="V565" s="4"/>
      <c r="W565" s="4"/>
      <c r="X565" s="4"/>
      <c r="Y565" s="4"/>
      <c r="Z565" s="4"/>
      <c r="AA565" s="4"/>
      <c r="AB565" s="4"/>
    </row>
    <row r="566" spans="4:28">
      <c r="D566" s="54"/>
      <c r="E566" s="8"/>
      <c r="F566" s="7"/>
      <c r="G566" s="7"/>
      <c r="H566" s="7"/>
      <c r="I566" s="7"/>
      <c r="J566" s="7"/>
      <c r="K566" s="7"/>
      <c r="L566" s="7"/>
      <c r="M566" s="7"/>
      <c r="U566" s="56"/>
      <c r="V566" s="4"/>
      <c r="W566" s="4"/>
      <c r="X566" s="4"/>
      <c r="Y566" s="4"/>
      <c r="Z566" s="4"/>
      <c r="AA566" s="4"/>
      <c r="AB566" s="4"/>
    </row>
    <row r="567" spans="4:28">
      <c r="D567" s="54"/>
      <c r="E567" s="8"/>
      <c r="F567" s="7"/>
      <c r="G567" s="7"/>
      <c r="H567" s="7"/>
      <c r="I567" s="7"/>
      <c r="J567" s="7"/>
      <c r="K567" s="7"/>
      <c r="L567" s="7"/>
      <c r="M567" s="7"/>
      <c r="U567" s="56"/>
      <c r="V567" s="4"/>
      <c r="W567" s="4"/>
      <c r="X567" s="4"/>
      <c r="Y567" s="4"/>
      <c r="Z567" s="4"/>
      <c r="AA567" s="4"/>
      <c r="AB567" s="4"/>
    </row>
    <row r="568" spans="4:28">
      <c r="D568" s="54"/>
      <c r="E568" s="8"/>
      <c r="F568" s="7"/>
      <c r="G568" s="7"/>
      <c r="H568" s="7"/>
      <c r="I568" s="7"/>
      <c r="J568" s="7"/>
      <c r="K568" s="7"/>
      <c r="L568" s="7"/>
      <c r="M568" s="7"/>
      <c r="U568" s="56"/>
      <c r="V568" s="4"/>
      <c r="W568" s="4"/>
      <c r="X568" s="4"/>
      <c r="Y568" s="4"/>
      <c r="Z568" s="4"/>
      <c r="AA568" s="4"/>
      <c r="AB568" s="4"/>
    </row>
    <row r="569" spans="4:28">
      <c r="D569" s="54"/>
      <c r="E569" s="8"/>
      <c r="F569" s="7"/>
      <c r="G569" s="7"/>
      <c r="H569" s="7"/>
      <c r="I569" s="7"/>
      <c r="J569" s="7"/>
      <c r="K569" s="7"/>
      <c r="L569" s="7"/>
      <c r="M569" s="7"/>
      <c r="U569" s="56"/>
      <c r="V569" s="4"/>
      <c r="W569" s="4"/>
      <c r="X569" s="4"/>
      <c r="Y569" s="4"/>
      <c r="Z569" s="4"/>
      <c r="AA569" s="4"/>
      <c r="AB569" s="4"/>
    </row>
    <row r="570" spans="4:28">
      <c r="D570" s="54"/>
      <c r="E570" s="8"/>
      <c r="F570" s="7"/>
      <c r="G570" s="7"/>
      <c r="H570" s="7"/>
      <c r="I570" s="7"/>
      <c r="J570" s="7"/>
      <c r="K570" s="7"/>
      <c r="L570" s="7"/>
      <c r="M570" s="7"/>
      <c r="U570" s="56"/>
      <c r="V570" s="4"/>
      <c r="W570" s="4"/>
      <c r="X570" s="4"/>
      <c r="Y570" s="4"/>
      <c r="Z570" s="4"/>
      <c r="AA570" s="4"/>
      <c r="AB570" s="4"/>
    </row>
    <row r="571" spans="4:28">
      <c r="D571" s="54"/>
      <c r="E571" s="8"/>
      <c r="F571" s="7"/>
      <c r="G571" s="7"/>
      <c r="H571" s="7"/>
      <c r="I571" s="7"/>
      <c r="J571" s="7"/>
      <c r="K571" s="7"/>
      <c r="L571" s="7"/>
      <c r="M571" s="7"/>
      <c r="U571" s="56"/>
      <c r="V571" s="4"/>
      <c r="W571" s="4"/>
      <c r="X571" s="4"/>
      <c r="Y571" s="4"/>
      <c r="Z571" s="4"/>
      <c r="AA571" s="4"/>
      <c r="AB571" s="4"/>
    </row>
    <row r="572" spans="4:28">
      <c r="D572" s="54"/>
      <c r="E572" s="8"/>
      <c r="F572" s="7"/>
      <c r="G572" s="7"/>
      <c r="H572" s="7"/>
      <c r="I572" s="7"/>
      <c r="J572" s="7"/>
      <c r="K572" s="7"/>
      <c r="L572" s="7"/>
      <c r="M572" s="7"/>
      <c r="U572" s="56"/>
      <c r="V572" s="4"/>
      <c r="W572" s="4"/>
      <c r="X572" s="4"/>
      <c r="Y572" s="4"/>
      <c r="Z572" s="4"/>
      <c r="AA572" s="4"/>
      <c r="AB572" s="4"/>
    </row>
    <row r="573" spans="4:28">
      <c r="D573" s="54"/>
      <c r="E573" s="8"/>
      <c r="F573" s="7"/>
      <c r="G573" s="7"/>
      <c r="H573" s="7"/>
      <c r="I573" s="7"/>
      <c r="J573" s="7"/>
      <c r="K573" s="7"/>
      <c r="L573" s="7"/>
      <c r="M573" s="7"/>
      <c r="U573" s="56"/>
      <c r="V573" s="4"/>
      <c r="W573" s="4"/>
      <c r="X573" s="4"/>
      <c r="Y573" s="4"/>
      <c r="Z573" s="4"/>
      <c r="AA573" s="4"/>
      <c r="AB573" s="4"/>
    </row>
    <row r="574" spans="4:28">
      <c r="D574" s="54"/>
      <c r="E574" s="8"/>
      <c r="F574" s="7"/>
      <c r="G574" s="7"/>
      <c r="H574" s="7"/>
      <c r="I574" s="7"/>
      <c r="J574" s="7"/>
      <c r="K574" s="7"/>
      <c r="L574" s="7"/>
      <c r="M574" s="7"/>
      <c r="U574" s="56"/>
      <c r="V574" s="4"/>
      <c r="W574" s="4"/>
      <c r="X574" s="4"/>
      <c r="Y574" s="4"/>
      <c r="Z574" s="4"/>
      <c r="AA574" s="4"/>
      <c r="AB574" s="4"/>
    </row>
    <row r="575" spans="4:28">
      <c r="D575" s="54"/>
      <c r="E575" s="8"/>
      <c r="F575" s="7"/>
      <c r="G575" s="7"/>
      <c r="H575" s="7"/>
      <c r="I575" s="7"/>
      <c r="J575" s="7"/>
      <c r="K575" s="7"/>
      <c r="L575" s="7"/>
      <c r="M575" s="7"/>
      <c r="U575" s="56"/>
      <c r="V575" s="4"/>
      <c r="W575" s="4"/>
      <c r="X575" s="4"/>
      <c r="Y575" s="4"/>
      <c r="Z575" s="4"/>
      <c r="AA575" s="4"/>
      <c r="AB575" s="4"/>
    </row>
    <row r="576" spans="4:28">
      <c r="D576" s="54"/>
      <c r="E576" s="8"/>
      <c r="F576" s="7"/>
      <c r="G576" s="7"/>
      <c r="H576" s="7"/>
      <c r="I576" s="7"/>
      <c r="J576" s="7"/>
      <c r="K576" s="7"/>
      <c r="L576" s="7"/>
      <c r="M576" s="7"/>
      <c r="U576" s="56"/>
      <c r="V576" s="4"/>
      <c r="W576" s="4"/>
      <c r="X576" s="4"/>
      <c r="Y576" s="4"/>
      <c r="Z576" s="4"/>
      <c r="AA576" s="4"/>
      <c r="AB576" s="4"/>
    </row>
    <row r="577" spans="4:28">
      <c r="D577" s="54"/>
      <c r="E577" s="8"/>
      <c r="F577" s="7"/>
      <c r="G577" s="7"/>
      <c r="H577" s="7"/>
      <c r="I577" s="7"/>
      <c r="J577" s="7"/>
      <c r="K577" s="7"/>
      <c r="L577" s="7"/>
      <c r="M577" s="7"/>
      <c r="U577" s="56"/>
      <c r="V577" s="4"/>
      <c r="W577" s="4"/>
      <c r="X577" s="4"/>
      <c r="Y577" s="4"/>
      <c r="Z577" s="4"/>
      <c r="AA577" s="4"/>
      <c r="AB577" s="4"/>
    </row>
    <row r="578" spans="4:28">
      <c r="D578" s="54"/>
      <c r="E578" s="8"/>
      <c r="F578" s="7"/>
      <c r="G578" s="7"/>
      <c r="H578" s="7"/>
      <c r="I578" s="7"/>
      <c r="J578" s="7"/>
      <c r="K578" s="7"/>
      <c r="L578" s="7"/>
      <c r="M578" s="7"/>
      <c r="U578" s="56"/>
      <c r="V578" s="4"/>
      <c r="W578" s="4"/>
      <c r="X578" s="4"/>
      <c r="Y578" s="4"/>
      <c r="Z578" s="4"/>
      <c r="AA578" s="4"/>
      <c r="AB578" s="4"/>
    </row>
    <row r="579" spans="4:28">
      <c r="D579" s="54"/>
      <c r="E579" s="8"/>
      <c r="F579" s="7"/>
      <c r="G579" s="7"/>
      <c r="H579" s="7"/>
      <c r="I579" s="7"/>
      <c r="J579" s="7"/>
      <c r="K579" s="7"/>
      <c r="L579" s="7"/>
      <c r="M579" s="7"/>
      <c r="U579" s="56"/>
      <c r="V579" s="4"/>
      <c r="W579" s="4"/>
      <c r="X579" s="4"/>
      <c r="Y579" s="4"/>
      <c r="Z579" s="4"/>
      <c r="AA579" s="4"/>
      <c r="AB579" s="4"/>
    </row>
    <row r="580" spans="4:28">
      <c r="D580" s="54"/>
      <c r="E580" s="8"/>
      <c r="F580" s="7"/>
      <c r="G580" s="7"/>
      <c r="H580" s="7"/>
      <c r="I580" s="7"/>
      <c r="J580" s="7"/>
      <c r="K580" s="7"/>
      <c r="L580" s="7"/>
      <c r="M580" s="7"/>
      <c r="U580" s="56"/>
      <c r="V580" s="4"/>
      <c r="W580" s="4"/>
      <c r="X580" s="4"/>
      <c r="Y580" s="4"/>
      <c r="Z580" s="4"/>
      <c r="AA580" s="4"/>
      <c r="AB580" s="4"/>
    </row>
    <row r="581" spans="4:28">
      <c r="D581" s="54"/>
      <c r="E581" s="8"/>
      <c r="F581" s="7"/>
      <c r="G581" s="7"/>
      <c r="H581" s="7"/>
      <c r="I581" s="7"/>
      <c r="J581" s="7"/>
      <c r="K581" s="7"/>
      <c r="L581" s="7"/>
      <c r="M581" s="7"/>
      <c r="U581" s="56"/>
      <c r="V581" s="4"/>
      <c r="W581" s="4"/>
      <c r="X581" s="4"/>
      <c r="Y581" s="4"/>
      <c r="Z581" s="4"/>
      <c r="AA581" s="4"/>
      <c r="AB581" s="4"/>
    </row>
    <row r="582" spans="4:28">
      <c r="D582" s="54"/>
      <c r="E582" s="8"/>
      <c r="F582" s="7"/>
      <c r="G582" s="7"/>
      <c r="H582" s="7"/>
      <c r="I582" s="7"/>
      <c r="J582" s="7"/>
      <c r="K582" s="7"/>
      <c r="L582" s="7"/>
      <c r="M582" s="7"/>
      <c r="U582" s="56"/>
      <c r="V582" s="4"/>
      <c r="W582" s="4"/>
      <c r="X582" s="4"/>
      <c r="Y582" s="4"/>
      <c r="Z582" s="4"/>
      <c r="AA582" s="4"/>
      <c r="AB582" s="4"/>
    </row>
    <row r="583" spans="4:28">
      <c r="D583" s="54"/>
      <c r="E583" s="8"/>
      <c r="F583" s="7"/>
      <c r="G583" s="7"/>
      <c r="H583" s="7"/>
      <c r="I583" s="7"/>
      <c r="J583" s="7"/>
      <c r="K583" s="7"/>
      <c r="L583" s="7"/>
      <c r="M583" s="7"/>
      <c r="U583" s="56"/>
      <c r="V583" s="4"/>
      <c r="W583" s="4"/>
      <c r="X583" s="4"/>
      <c r="Y583" s="4"/>
      <c r="Z583" s="4"/>
      <c r="AA583" s="4"/>
      <c r="AB583" s="4"/>
    </row>
    <row r="584" spans="4:28">
      <c r="D584" s="54"/>
      <c r="E584" s="8"/>
      <c r="F584" s="7"/>
      <c r="G584" s="7"/>
      <c r="H584" s="7"/>
      <c r="I584" s="7"/>
      <c r="J584" s="7"/>
      <c r="K584" s="7"/>
      <c r="L584" s="7"/>
      <c r="M584" s="7"/>
      <c r="U584" s="56"/>
      <c r="V584" s="4"/>
      <c r="W584" s="4"/>
      <c r="X584" s="4"/>
      <c r="Y584" s="4"/>
      <c r="Z584" s="4"/>
      <c r="AA584" s="4"/>
      <c r="AB584" s="4"/>
    </row>
    <row r="585" spans="4:28">
      <c r="D585" s="54"/>
      <c r="E585" s="8"/>
      <c r="F585" s="7"/>
      <c r="G585" s="7"/>
      <c r="H585" s="7"/>
      <c r="I585" s="7"/>
      <c r="J585" s="7"/>
      <c r="K585" s="7"/>
      <c r="L585" s="7"/>
      <c r="M585" s="7"/>
      <c r="U585" s="56"/>
      <c r="V585" s="4"/>
      <c r="W585" s="4"/>
      <c r="X585" s="4"/>
      <c r="Y585" s="4"/>
      <c r="Z585" s="4"/>
      <c r="AA585" s="4"/>
      <c r="AB585" s="4"/>
    </row>
    <row r="586" spans="4:28">
      <c r="D586" s="54"/>
      <c r="E586" s="8"/>
      <c r="F586" s="7"/>
      <c r="G586" s="7"/>
      <c r="H586" s="7"/>
      <c r="I586" s="7"/>
      <c r="J586" s="7"/>
      <c r="K586" s="7"/>
      <c r="L586" s="7"/>
      <c r="M586" s="7"/>
      <c r="U586" s="56"/>
      <c r="V586" s="4"/>
      <c r="W586" s="4"/>
      <c r="X586" s="4"/>
      <c r="Y586" s="4"/>
      <c r="Z586" s="4"/>
      <c r="AA586" s="4"/>
      <c r="AB586" s="4"/>
    </row>
    <row r="587" spans="4:28">
      <c r="D587" s="54"/>
      <c r="E587" s="8"/>
      <c r="F587" s="7"/>
      <c r="G587" s="7"/>
      <c r="H587" s="7"/>
      <c r="I587" s="7"/>
      <c r="J587" s="7"/>
      <c r="K587" s="7"/>
      <c r="L587" s="7"/>
      <c r="M587" s="7"/>
      <c r="U587" s="56"/>
      <c r="V587" s="4"/>
      <c r="W587" s="4"/>
      <c r="X587" s="4"/>
      <c r="Y587" s="4"/>
      <c r="Z587" s="4"/>
      <c r="AA587" s="4"/>
      <c r="AB587" s="4"/>
    </row>
    <row r="588" spans="4:28">
      <c r="D588" s="54"/>
      <c r="E588" s="8"/>
      <c r="F588" s="7"/>
      <c r="G588" s="7"/>
      <c r="H588" s="7"/>
      <c r="I588" s="7"/>
      <c r="J588" s="7"/>
      <c r="K588" s="7"/>
      <c r="L588" s="7"/>
      <c r="M588" s="7"/>
      <c r="U588" s="56"/>
      <c r="V588" s="4"/>
      <c r="W588" s="4"/>
      <c r="X588" s="4"/>
      <c r="Y588" s="4"/>
      <c r="Z588" s="4"/>
      <c r="AA588" s="4"/>
      <c r="AB588" s="4"/>
    </row>
    <row r="589" spans="4:28">
      <c r="D589" s="54"/>
      <c r="E589" s="8"/>
      <c r="F589" s="7"/>
      <c r="G589" s="7"/>
      <c r="H589" s="7"/>
      <c r="I589" s="7"/>
      <c r="J589" s="7"/>
      <c r="K589" s="7"/>
      <c r="L589" s="7"/>
      <c r="M589" s="7"/>
      <c r="U589" s="56"/>
      <c r="V589" s="4"/>
      <c r="W589" s="4"/>
      <c r="X589" s="4"/>
      <c r="Y589" s="4"/>
      <c r="Z589" s="4"/>
      <c r="AA589" s="4"/>
      <c r="AB589" s="4"/>
    </row>
    <row r="590" spans="4:28">
      <c r="D590" s="54"/>
      <c r="E590" s="8"/>
      <c r="F590" s="7"/>
      <c r="G590" s="7"/>
      <c r="H590" s="7"/>
      <c r="I590" s="7"/>
      <c r="J590" s="7"/>
      <c r="K590" s="7"/>
      <c r="L590" s="7"/>
      <c r="M590" s="7"/>
      <c r="U590" s="56"/>
      <c r="V590" s="4"/>
      <c r="W590" s="4"/>
      <c r="X590" s="4"/>
      <c r="Y590" s="4"/>
      <c r="Z590" s="4"/>
      <c r="AA590" s="4"/>
      <c r="AB590" s="4"/>
    </row>
    <row r="591" spans="4:28">
      <c r="D591" s="54"/>
      <c r="E591" s="8"/>
      <c r="F591" s="7"/>
      <c r="G591" s="7"/>
      <c r="H591" s="7"/>
      <c r="I591" s="7"/>
      <c r="J591" s="7"/>
      <c r="K591" s="7"/>
      <c r="L591" s="7"/>
      <c r="M591" s="7"/>
      <c r="U591" s="56"/>
      <c r="V591" s="4"/>
      <c r="W591" s="4"/>
      <c r="X591" s="4"/>
      <c r="Y591" s="4"/>
      <c r="Z591" s="4"/>
      <c r="AA591" s="4"/>
      <c r="AB591" s="4"/>
    </row>
    <row r="592" spans="4:28">
      <c r="D592" s="54"/>
      <c r="E592" s="8"/>
      <c r="F592" s="7"/>
      <c r="G592" s="7"/>
      <c r="H592" s="7"/>
      <c r="I592" s="7"/>
      <c r="J592" s="7"/>
      <c r="K592" s="7"/>
      <c r="L592" s="7"/>
      <c r="M592" s="7"/>
      <c r="U592" s="56"/>
      <c r="V592" s="4"/>
      <c r="W592" s="4"/>
      <c r="X592" s="4"/>
      <c r="Y592" s="4"/>
      <c r="Z592" s="4"/>
      <c r="AA592" s="4"/>
      <c r="AB592" s="4"/>
    </row>
    <row r="593" spans="4:28">
      <c r="D593" s="54"/>
      <c r="E593" s="8"/>
      <c r="F593" s="7"/>
      <c r="G593" s="7"/>
      <c r="H593" s="7"/>
      <c r="I593" s="7"/>
      <c r="J593" s="7"/>
      <c r="K593" s="7"/>
      <c r="L593" s="7"/>
      <c r="M593" s="7"/>
      <c r="U593" s="56"/>
      <c r="V593" s="4"/>
      <c r="W593" s="4"/>
      <c r="X593" s="4"/>
      <c r="Y593" s="4"/>
      <c r="Z593" s="4"/>
      <c r="AA593" s="4"/>
      <c r="AB593" s="4"/>
    </row>
    <row r="594" spans="4:28">
      <c r="D594" s="54"/>
      <c r="E594" s="8"/>
      <c r="F594" s="7"/>
      <c r="G594" s="7"/>
      <c r="H594" s="7"/>
      <c r="I594" s="7"/>
      <c r="J594" s="7"/>
      <c r="K594" s="7"/>
      <c r="L594" s="7"/>
      <c r="M594" s="7"/>
      <c r="U594" s="56"/>
      <c r="V594" s="4"/>
      <c r="W594" s="4"/>
      <c r="X594" s="4"/>
      <c r="Y594" s="4"/>
      <c r="Z594" s="4"/>
      <c r="AA594" s="4"/>
      <c r="AB594" s="4"/>
    </row>
    <row r="595" spans="4:28">
      <c r="D595" s="54"/>
      <c r="E595" s="8"/>
      <c r="F595" s="7"/>
      <c r="G595" s="7"/>
      <c r="H595" s="7"/>
      <c r="I595" s="7"/>
      <c r="J595" s="7"/>
      <c r="K595" s="7"/>
      <c r="L595" s="7"/>
      <c r="M595" s="7"/>
      <c r="U595" s="56"/>
      <c r="V595" s="4"/>
      <c r="W595" s="4"/>
      <c r="X595" s="4"/>
      <c r="Y595" s="4"/>
      <c r="Z595" s="4"/>
      <c r="AA595" s="4"/>
      <c r="AB595" s="4"/>
    </row>
    <row r="596" spans="4:28">
      <c r="D596" s="54"/>
      <c r="E596" s="8"/>
      <c r="F596" s="7"/>
      <c r="G596" s="7"/>
      <c r="H596" s="7"/>
      <c r="I596" s="7"/>
      <c r="J596" s="7"/>
      <c r="K596" s="7"/>
      <c r="L596" s="7"/>
      <c r="M596" s="7"/>
      <c r="U596" s="56"/>
      <c r="V596" s="4"/>
      <c r="W596" s="4"/>
      <c r="X596" s="4"/>
      <c r="Y596" s="4"/>
      <c r="Z596" s="4"/>
      <c r="AA596" s="4"/>
      <c r="AB596" s="4"/>
    </row>
    <row r="597" spans="4:28">
      <c r="D597" s="54"/>
      <c r="E597" s="8"/>
      <c r="F597" s="7"/>
      <c r="G597" s="7"/>
      <c r="H597" s="7"/>
      <c r="I597" s="7"/>
      <c r="J597" s="7"/>
      <c r="K597" s="7"/>
      <c r="L597" s="7"/>
      <c r="M597" s="7"/>
      <c r="U597" s="56"/>
      <c r="V597" s="4"/>
      <c r="W597" s="4"/>
      <c r="X597" s="4"/>
      <c r="Y597" s="4"/>
      <c r="Z597" s="4"/>
      <c r="AA597" s="4"/>
      <c r="AB597" s="4"/>
    </row>
    <row r="598" spans="4:28">
      <c r="D598" s="54"/>
      <c r="E598" s="8"/>
      <c r="F598" s="7"/>
      <c r="G598" s="7"/>
      <c r="H598" s="7"/>
      <c r="I598" s="7"/>
      <c r="J598" s="7"/>
      <c r="K598" s="7"/>
      <c r="L598" s="7"/>
      <c r="M598" s="7"/>
      <c r="U598" s="56"/>
      <c r="V598" s="4"/>
      <c r="W598" s="4"/>
      <c r="X598" s="4"/>
      <c r="Y598" s="4"/>
      <c r="Z598" s="4"/>
      <c r="AA598" s="4"/>
      <c r="AB598" s="4"/>
    </row>
    <row r="599" spans="4:28">
      <c r="D599" s="54"/>
      <c r="E599" s="8"/>
      <c r="F599" s="7"/>
      <c r="G599" s="7"/>
      <c r="H599" s="7"/>
      <c r="I599" s="7"/>
      <c r="J599" s="7"/>
      <c r="K599" s="7"/>
      <c r="L599" s="7"/>
      <c r="M599" s="7"/>
      <c r="U599" s="56"/>
      <c r="V599" s="4"/>
      <c r="W599" s="4"/>
      <c r="X599" s="4"/>
      <c r="Y599" s="4"/>
      <c r="Z599" s="4"/>
      <c r="AA599" s="4"/>
      <c r="AB599" s="4"/>
    </row>
    <row r="600" spans="4:28">
      <c r="D600" s="54"/>
      <c r="E600" s="8"/>
      <c r="F600" s="7"/>
      <c r="G600" s="7"/>
      <c r="H600" s="7"/>
      <c r="I600" s="7"/>
      <c r="J600" s="7"/>
      <c r="K600" s="7"/>
      <c r="L600" s="7"/>
      <c r="M600" s="7"/>
      <c r="U600" s="56"/>
      <c r="V600" s="4"/>
      <c r="W600" s="4"/>
      <c r="X600" s="4"/>
      <c r="Y600" s="4"/>
      <c r="Z600" s="4"/>
      <c r="AA600" s="4"/>
      <c r="AB600" s="4"/>
    </row>
    <row r="601" spans="4:28">
      <c r="D601" s="54"/>
      <c r="E601" s="8"/>
      <c r="F601" s="7"/>
      <c r="G601" s="7"/>
      <c r="H601" s="7"/>
      <c r="I601" s="7"/>
      <c r="J601" s="7"/>
      <c r="K601" s="7"/>
      <c r="L601" s="7"/>
      <c r="M601" s="7"/>
      <c r="U601" s="56"/>
      <c r="V601" s="4"/>
      <c r="W601" s="4"/>
      <c r="X601" s="4"/>
      <c r="Y601" s="4"/>
      <c r="Z601" s="4"/>
      <c r="AA601" s="4"/>
      <c r="AB601" s="4"/>
    </row>
    <row r="602" spans="4:28">
      <c r="D602" s="54"/>
      <c r="E602" s="8"/>
      <c r="F602" s="7"/>
      <c r="G602" s="7"/>
      <c r="H602" s="7"/>
      <c r="I602" s="7"/>
      <c r="J602" s="7"/>
      <c r="K602" s="7"/>
      <c r="L602" s="7"/>
      <c r="M602" s="7"/>
      <c r="U602" s="56"/>
      <c r="V602" s="4"/>
      <c r="W602" s="4"/>
      <c r="X602" s="4"/>
      <c r="Y602" s="4"/>
      <c r="Z602" s="4"/>
      <c r="AA602" s="4"/>
      <c r="AB602" s="4"/>
    </row>
    <row r="603" spans="4:28">
      <c r="D603" s="54"/>
      <c r="E603" s="8"/>
      <c r="F603" s="7"/>
      <c r="G603" s="7"/>
      <c r="H603" s="7"/>
      <c r="I603" s="7"/>
      <c r="J603" s="7"/>
      <c r="K603" s="7"/>
      <c r="L603" s="7"/>
      <c r="M603" s="7"/>
      <c r="U603" s="56"/>
      <c r="V603" s="4"/>
      <c r="W603" s="4"/>
      <c r="X603" s="4"/>
      <c r="Y603" s="4"/>
      <c r="Z603" s="4"/>
      <c r="AA603" s="4"/>
      <c r="AB603" s="4"/>
    </row>
    <row r="604" spans="4:28">
      <c r="D604" s="54"/>
      <c r="E604" s="8"/>
      <c r="F604" s="7"/>
      <c r="G604" s="7"/>
      <c r="H604" s="7"/>
      <c r="I604" s="7"/>
      <c r="J604" s="7"/>
      <c r="K604" s="7"/>
      <c r="L604" s="7"/>
      <c r="M604" s="7"/>
      <c r="U604" s="56"/>
      <c r="V604" s="4"/>
      <c r="W604" s="4"/>
      <c r="X604" s="4"/>
      <c r="Y604" s="4"/>
      <c r="Z604" s="4"/>
      <c r="AA604" s="4"/>
      <c r="AB604" s="4"/>
    </row>
    <row r="605" spans="4:28">
      <c r="D605" s="54"/>
      <c r="E605" s="8"/>
      <c r="F605" s="7"/>
      <c r="G605" s="7"/>
      <c r="H605" s="7"/>
      <c r="I605" s="7"/>
      <c r="J605" s="7"/>
      <c r="K605" s="7"/>
      <c r="L605" s="7"/>
      <c r="M605" s="7"/>
      <c r="U605" s="56"/>
      <c r="V605" s="4"/>
      <c r="W605" s="4"/>
      <c r="X605" s="4"/>
      <c r="Y605" s="4"/>
      <c r="Z605" s="4"/>
      <c r="AA605" s="4"/>
      <c r="AB605" s="4"/>
    </row>
    <row r="606" spans="4:28">
      <c r="D606" s="54"/>
      <c r="E606" s="8"/>
      <c r="F606" s="7"/>
      <c r="G606" s="7"/>
      <c r="H606" s="7"/>
      <c r="I606" s="7"/>
      <c r="J606" s="7"/>
      <c r="K606" s="7"/>
      <c r="L606" s="7"/>
      <c r="M606" s="7"/>
      <c r="U606" s="56"/>
      <c r="V606" s="4"/>
      <c r="W606" s="4"/>
      <c r="X606" s="4"/>
      <c r="Y606" s="4"/>
      <c r="Z606" s="4"/>
      <c r="AA606" s="4"/>
      <c r="AB606" s="4"/>
    </row>
    <row r="607" spans="4:28">
      <c r="D607" s="54"/>
      <c r="E607" s="8"/>
      <c r="F607" s="7"/>
      <c r="G607" s="7"/>
      <c r="H607" s="7"/>
      <c r="I607" s="7"/>
      <c r="J607" s="7"/>
      <c r="K607" s="7"/>
      <c r="L607" s="7"/>
      <c r="M607" s="7"/>
      <c r="U607" s="56"/>
      <c r="V607" s="4"/>
      <c r="W607" s="4"/>
      <c r="X607" s="4"/>
      <c r="Y607" s="4"/>
      <c r="Z607" s="4"/>
      <c r="AA607" s="4"/>
      <c r="AB607" s="4"/>
    </row>
    <row r="608" spans="4:28">
      <c r="D608" s="54"/>
      <c r="E608" s="8"/>
      <c r="F608" s="7"/>
      <c r="G608" s="7"/>
      <c r="H608" s="7"/>
      <c r="I608" s="7"/>
      <c r="J608" s="7"/>
      <c r="K608" s="7"/>
      <c r="L608" s="7"/>
      <c r="M608" s="7"/>
      <c r="U608" s="56"/>
      <c r="V608" s="4"/>
      <c r="W608" s="4"/>
      <c r="X608" s="4"/>
      <c r="Y608" s="4"/>
      <c r="Z608" s="4"/>
      <c r="AA608" s="4"/>
      <c r="AB608" s="4"/>
    </row>
    <row r="609" spans="4:28">
      <c r="D609" s="54"/>
      <c r="E609" s="8"/>
      <c r="F609" s="7"/>
      <c r="G609" s="7"/>
      <c r="H609" s="7"/>
      <c r="I609" s="7"/>
      <c r="J609" s="7"/>
      <c r="K609" s="7"/>
      <c r="L609" s="7"/>
      <c r="M609" s="7"/>
      <c r="U609" s="56"/>
      <c r="V609" s="4"/>
      <c r="W609" s="4"/>
      <c r="X609" s="4"/>
      <c r="Y609" s="4"/>
      <c r="Z609" s="4"/>
      <c r="AA609" s="4"/>
      <c r="AB609" s="4"/>
    </row>
    <row r="610" spans="4:28">
      <c r="D610" s="54"/>
      <c r="E610" s="8"/>
      <c r="F610" s="7"/>
      <c r="G610" s="7"/>
      <c r="H610" s="7"/>
      <c r="I610" s="7"/>
      <c r="J610" s="7"/>
      <c r="K610" s="7"/>
      <c r="L610" s="7"/>
      <c r="M610" s="7"/>
      <c r="U610" s="56"/>
      <c r="V610" s="4"/>
      <c r="W610" s="4"/>
      <c r="X610" s="4"/>
      <c r="Y610" s="4"/>
      <c r="Z610" s="4"/>
      <c r="AA610" s="4"/>
      <c r="AB610" s="4"/>
    </row>
    <row r="611" spans="4:28">
      <c r="D611" s="54"/>
      <c r="E611" s="8"/>
      <c r="F611" s="7"/>
      <c r="G611" s="7"/>
      <c r="H611" s="7"/>
      <c r="I611" s="7"/>
      <c r="J611" s="7"/>
      <c r="K611" s="7"/>
      <c r="L611" s="7"/>
      <c r="M611" s="7"/>
      <c r="U611" s="56"/>
      <c r="V611" s="4"/>
      <c r="W611" s="4"/>
      <c r="X611" s="4"/>
      <c r="Y611" s="4"/>
      <c r="Z611" s="4"/>
      <c r="AA611" s="4"/>
      <c r="AB611" s="4"/>
    </row>
    <row r="612" spans="4:28">
      <c r="D612" s="54"/>
      <c r="E612" s="8"/>
      <c r="F612" s="7"/>
      <c r="G612" s="7"/>
      <c r="H612" s="7"/>
      <c r="I612" s="7"/>
      <c r="J612" s="7"/>
      <c r="K612" s="7"/>
      <c r="L612" s="7"/>
      <c r="M612" s="7"/>
      <c r="U612" s="56"/>
      <c r="V612" s="4"/>
      <c r="W612" s="4"/>
      <c r="X612" s="4"/>
      <c r="Y612" s="4"/>
      <c r="Z612" s="4"/>
      <c r="AA612" s="4"/>
      <c r="AB612" s="4"/>
    </row>
    <row r="613" spans="4:28">
      <c r="D613" s="54"/>
      <c r="E613" s="8"/>
      <c r="F613" s="7"/>
      <c r="G613" s="7"/>
      <c r="H613" s="7"/>
      <c r="I613" s="7"/>
      <c r="J613" s="7"/>
      <c r="K613" s="7"/>
      <c r="L613" s="7"/>
      <c r="M613" s="7"/>
      <c r="U613" s="56"/>
      <c r="V613" s="4"/>
      <c r="W613" s="4"/>
      <c r="X613" s="4"/>
      <c r="Y613" s="4"/>
      <c r="Z613" s="4"/>
      <c r="AA613" s="4"/>
      <c r="AB613" s="4"/>
    </row>
    <row r="614" spans="4:28">
      <c r="D614" s="54"/>
      <c r="E614" s="8"/>
      <c r="F614" s="7"/>
      <c r="G614" s="7"/>
      <c r="H614" s="7"/>
      <c r="I614" s="7"/>
      <c r="J614" s="7"/>
      <c r="K614" s="7"/>
      <c r="L614" s="7"/>
      <c r="M614" s="7"/>
      <c r="U614" s="56"/>
      <c r="V614" s="4"/>
      <c r="W614" s="4"/>
      <c r="X614" s="4"/>
      <c r="Y614" s="4"/>
      <c r="Z614" s="4"/>
      <c r="AA614" s="4"/>
      <c r="AB614" s="4"/>
    </row>
    <row r="615" spans="4:28">
      <c r="D615" s="54"/>
      <c r="E615" s="8"/>
      <c r="F615" s="7"/>
      <c r="G615" s="7"/>
      <c r="H615" s="7"/>
      <c r="I615" s="7"/>
      <c r="J615" s="7"/>
      <c r="K615" s="7"/>
      <c r="L615" s="7"/>
      <c r="M615" s="7"/>
      <c r="U615" s="56"/>
      <c r="V615" s="4"/>
      <c r="W615" s="4"/>
      <c r="X615" s="4"/>
      <c r="Y615" s="4"/>
      <c r="Z615" s="4"/>
      <c r="AA615" s="4"/>
      <c r="AB615" s="4"/>
    </row>
    <row r="616" spans="4:28">
      <c r="D616" s="54"/>
      <c r="E616" s="8"/>
      <c r="F616" s="7"/>
      <c r="G616" s="7"/>
      <c r="H616" s="7"/>
      <c r="I616" s="7"/>
      <c r="J616" s="7"/>
      <c r="K616" s="7"/>
      <c r="L616" s="7"/>
      <c r="M616" s="7"/>
      <c r="U616" s="56"/>
      <c r="V616" s="4"/>
      <c r="W616" s="4"/>
      <c r="X616" s="4"/>
      <c r="Y616" s="4"/>
      <c r="Z616" s="4"/>
      <c r="AA616" s="4"/>
      <c r="AB616" s="4"/>
    </row>
    <row r="617" spans="4:28">
      <c r="D617" s="54"/>
      <c r="E617" s="8"/>
      <c r="F617" s="7"/>
      <c r="G617" s="7"/>
      <c r="H617" s="7"/>
      <c r="I617" s="7"/>
      <c r="J617" s="7"/>
      <c r="K617" s="7"/>
      <c r="L617" s="7"/>
      <c r="M617" s="7"/>
      <c r="U617" s="56"/>
      <c r="V617" s="4"/>
      <c r="W617" s="4"/>
      <c r="X617" s="4"/>
      <c r="Y617" s="4"/>
      <c r="Z617" s="4"/>
      <c r="AA617" s="4"/>
      <c r="AB617" s="4"/>
    </row>
    <row r="618" spans="4:28">
      <c r="D618" s="54"/>
      <c r="E618" s="8"/>
      <c r="F618" s="7"/>
      <c r="G618" s="7"/>
      <c r="H618" s="7"/>
      <c r="I618" s="7"/>
      <c r="J618" s="7"/>
      <c r="K618" s="7"/>
      <c r="L618" s="7"/>
      <c r="M618" s="7"/>
      <c r="U618" s="56"/>
      <c r="V618" s="4"/>
      <c r="W618" s="4"/>
      <c r="X618" s="4"/>
      <c r="Y618" s="4"/>
      <c r="Z618" s="4"/>
      <c r="AA618" s="4"/>
      <c r="AB618" s="4"/>
    </row>
    <row r="619" spans="4:28">
      <c r="D619" s="54"/>
      <c r="E619" s="8"/>
      <c r="F619" s="7"/>
      <c r="G619" s="7"/>
      <c r="H619" s="7"/>
      <c r="I619" s="7"/>
      <c r="J619" s="7"/>
      <c r="K619" s="7"/>
      <c r="L619" s="7"/>
      <c r="M619" s="7"/>
      <c r="U619" s="56"/>
      <c r="V619" s="4"/>
      <c r="W619" s="4"/>
      <c r="X619" s="4"/>
      <c r="Y619" s="4"/>
      <c r="Z619" s="4"/>
      <c r="AA619" s="4"/>
      <c r="AB619" s="4"/>
    </row>
    <row r="620" spans="4:28">
      <c r="D620" s="54"/>
      <c r="E620" s="8"/>
      <c r="F620" s="7"/>
      <c r="G620" s="7"/>
      <c r="H620" s="7"/>
      <c r="I620" s="7"/>
      <c r="J620" s="7"/>
      <c r="K620" s="7"/>
      <c r="L620" s="7"/>
      <c r="M620" s="7"/>
      <c r="U620" s="56"/>
      <c r="V620" s="4"/>
      <c r="W620" s="4"/>
      <c r="X620" s="4"/>
      <c r="Y620" s="4"/>
      <c r="Z620" s="4"/>
      <c r="AA620" s="4"/>
      <c r="AB620" s="4"/>
    </row>
    <row r="621" spans="4:28">
      <c r="D621" s="54"/>
      <c r="E621" s="8"/>
      <c r="F621" s="7"/>
      <c r="G621" s="7"/>
      <c r="H621" s="7"/>
      <c r="I621" s="7"/>
      <c r="J621" s="7"/>
      <c r="K621" s="7"/>
      <c r="L621" s="7"/>
      <c r="M621" s="7"/>
      <c r="U621" s="56"/>
      <c r="V621" s="4"/>
      <c r="W621" s="4"/>
      <c r="X621" s="4"/>
      <c r="Y621" s="4"/>
      <c r="Z621" s="4"/>
      <c r="AA621" s="4"/>
      <c r="AB621" s="4"/>
    </row>
    <row r="622" spans="4:28">
      <c r="D622" s="54"/>
      <c r="E622" s="8"/>
      <c r="F622" s="7"/>
      <c r="G622" s="7"/>
      <c r="H622" s="7"/>
      <c r="I622" s="7"/>
      <c r="J622" s="7"/>
      <c r="K622" s="7"/>
      <c r="L622" s="7"/>
      <c r="M622" s="7"/>
      <c r="U622" s="56"/>
      <c r="V622" s="4"/>
      <c r="W622" s="4"/>
      <c r="X622" s="4"/>
      <c r="Y622" s="4"/>
      <c r="Z622" s="4"/>
      <c r="AA622" s="4"/>
      <c r="AB622" s="4"/>
    </row>
    <row r="623" spans="4:28">
      <c r="D623" s="54"/>
      <c r="E623" s="8"/>
      <c r="F623" s="7"/>
      <c r="G623" s="7"/>
      <c r="H623" s="7"/>
      <c r="I623" s="7"/>
      <c r="J623" s="7"/>
      <c r="K623" s="7"/>
      <c r="L623" s="7"/>
      <c r="M623" s="7"/>
      <c r="U623" s="56"/>
      <c r="V623" s="4"/>
      <c r="W623" s="4"/>
      <c r="X623" s="4"/>
      <c r="Y623" s="4"/>
      <c r="Z623" s="4"/>
      <c r="AA623" s="4"/>
      <c r="AB623" s="4"/>
    </row>
    <row r="624" spans="4:28">
      <c r="D624" s="54"/>
      <c r="E624" s="8"/>
      <c r="F624" s="7"/>
      <c r="G624" s="7"/>
      <c r="H624" s="7"/>
      <c r="I624" s="7"/>
      <c r="J624" s="7"/>
      <c r="K624" s="7"/>
      <c r="L624" s="7"/>
      <c r="M624" s="7"/>
      <c r="U624" s="56"/>
      <c r="V624" s="4"/>
      <c r="W624" s="4"/>
      <c r="X624" s="4"/>
      <c r="Y624" s="4"/>
      <c r="Z624" s="4"/>
      <c r="AA624" s="4"/>
      <c r="AB624" s="4"/>
    </row>
    <row r="625" spans="4:28">
      <c r="D625" s="54"/>
      <c r="E625" s="8"/>
      <c r="F625" s="7"/>
      <c r="G625" s="7"/>
      <c r="H625" s="7"/>
      <c r="I625" s="7"/>
      <c r="J625" s="7"/>
      <c r="K625" s="7"/>
      <c r="L625" s="7"/>
      <c r="M625" s="7"/>
      <c r="U625" s="56"/>
      <c r="V625" s="4"/>
      <c r="W625" s="4"/>
      <c r="X625" s="4"/>
      <c r="Y625" s="4"/>
      <c r="Z625" s="4"/>
      <c r="AA625" s="4"/>
      <c r="AB625" s="4"/>
    </row>
    <row r="626" spans="4:28">
      <c r="D626" s="54"/>
      <c r="E626" s="8"/>
      <c r="F626" s="7"/>
      <c r="G626" s="7"/>
      <c r="H626" s="7"/>
      <c r="I626" s="7"/>
      <c r="J626" s="7"/>
      <c r="K626" s="7"/>
      <c r="L626" s="7"/>
      <c r="M626" s="7"/>
      <c r="U626" s="56"/>
      <c r="V626" s="4"/>
      <c r="W626" s="4"/>
      <c r="X626" s="4"/>
      <c r="Y626" s="4"/>
      <c r="Z626" s="4"/>
      <c r="AA626" s="4"/>
      <c r="AB626" s="4"/>
    </row>
    <row r="627" spans="4:28">
      <c r="E627" s="8"/>
      <c r="F627" s="7"/>
      <c r="G627" s="7"/>
      <c r="H627" s="7"/>
      <c r="I627" s="7"/>
      <c r="J627" s="7"/>
      <c r="K627" s="7"/>
      <c r="L627" s="7"/>
      <c r="M627" s="7"/>
      <c r="U627" s="56"/>
      <c r="V627" s="4"/>
      <c r="W627" s="4"/>
      <c r="X627" s="4"/>
      <c r="Y627" s="4"/>
      <c r="Z627" s="4"/>
      <c r="AA627" s="4"/>
      <c r="AB627" s="4"/>
    </row>
    <row r="628" spans="4:28">
      <c r="E628" s="8"/>
      <c r="F628" s="7"/>
      <c r="G628" s="7"/>
      <c r="H628" s="7"/>
      <c r="I628" s="7"/>
      <c r="J628" s="7"/>
      <c r="K628" s="7"/>
      <c r="L628" s="7"/>
      <c r="M628" s="7"/>
      <c r="U628" s="56"/>
      <c r="V628" s="4"/>
      <c r="W628" s="4"/>
      <c r="X628" s="4"/>
      <c r="Y628" s="4"/>
      <c r="Z628" s="4"/>
      <c r="AA628" s="4"/>
      <c r="AB628" s="4"/>
    </row>
    <row r="629" spans="4:28">
      <c r="E629" s="8"/>
      <c r="F629" s="7"/>
      <c r="G629" s="7"/>
      <c r="H629" s="7"/>
      <c r="I629" s="7"/>
      <c r="J629" s="7"/>
      <c r="K629" s="7"/>
      <c r="L629" s="7"/>
      <c r="M629" s="7"/>
      <c r="U629" s="56"/>
      <c r="V629" s="4"/>
      <c r="W629" s="4"/>
      <c r="X629" s="4"/>
      <c r="Y629" s="4"/>
      <c r="Z629" s="4"/>
      <c r="AA629" s="4"/>
      <c r="AB629" s="4"/>
    </row>
    <row r="630" spans="4:28">
      <c r="E630" s="8"/>
      <c r="F630" s="7"/>
      <c r="G630" s="7"/>
      <c r="H630" s="7"/>
      <c r="I630" s="7"/>
      <c r="J630" s="7"/>
      <c r="K630" s="7"/>
      <c r="L630" s="7"/>
      <c r="M630" s="7"/>
      <c r="U630" s="56"/>
      <c r="V630" s="4"/>
      <c r="W630" s="4"/>
      <c r="X630" s="4"/>
      <c r="Y630" s="4"/>
      <c r="Z630" s="4"/>
      <c r="AA630" s="4"/>
      <c r="AB630" s="4"/>
    </row>
    <row r="631" spans="4:28">
      <c r="E631" s="8"/>
      <c r="F631" s="7"/>
      <c r="G631" s="7"/>
      <c r="H631" s="7"/>
      <c r="I631" s="7"/>
      <c r="J631" s="7"/>
      <c r="K631" s="7"/>
      <c r="L631" s="7"/>
      <c r="M631" s="7"/>
      <c r="U631" s="56"/>
      <c r="V631" s="4"/>
      <c r="W631" s="4"/>
      <c r="X631" s="4"/>
      <c r="Y631" s="4"/>
      <c r="Z631" s="4"/>
      <c r="AA631" s="4"/>
      <c r="AB631" s="4"/>
    </row>
    <row r="632" spans="4:28">
      <c r="E632" s="8"/>
      <c r="F632" s="7"/>
      <c r="G632" s="7"/>
      <c r="H632" s="7"/>
      <c r="I632" s="7"/>
      <c r="J632" s="7"/>
      <c r="K632" s="7"/>
      <c r="L632" s="7"/>
      <c r="M632" s="7"/>
      <c r="U632" s="56"/>
      <c r="V632" s="4"/>
      <c r="W632" s="4"/>
      <c r="X632" s="4"/>
      <c r="Y632" s="4"/>
      <c r="Z632" s="4"/>
      <c r="AA632" s="4"/>
      <c r="AB632" s="4"/>
    </row>
    <row r="633" spans="4:28">
      <c r="E633" s="8"/>
      <c r="F633" s="7"/>
      <c r="G633" s="7"/>
      <c r="H633" s="7"/>
      <c r="I633" s="7"/>
      <c r="J633" s="7"/>
      <c r="K633" s="7"/>
      <c r="L633" s="7"/>
      <c r="M633" s="7"/>
      <c r="U633" s="56"/>
      <c r="V633" s="4"/>
      <c r="W633" s="4"/>
      <c r="X633" s="4"/>
      <c r="Y633" s="4"/>
      <c r="Z633" s="4"/>
      <c r="AA633" s="4"/>
      <c r="AB633" s="4"/>
    </row>
    <row r="634" spans="4:28">
      <c r="E634" s="8"/>
      <c r="F634" s="7"/>
      <c r="G634" s="7"/>
      <c r="H634" s="7"/>
      <c r="I634" s="7"/>
      <c r="J634" s="7"/>
      <c r="K634" s="7"/>
      <c r="L634" s="7"/>
      <c r="M634" s="7"/>
      <c r="U634" s="56"/>
      <c r="V634" s="4"/>
      <c r="W634" s="4"/>
      <c r="X634" s="4"/>
      <c r="Y634" s="4"/>
      <c r="Z634" s="4"/>
      <c r="AA634" s="4"/>
      <c r="AB634" s="4"/>
    </row>
    <row r="635" spans="4:28">
      <c r="E635" s="8"/>
      <c r="F635" s="7"/>
      <c r="G635" s="7"/>
      <c r="H635" s="7"/>
      <c r="I635" s="7"/>
      <c r="J635" s="7"/>
      <c r="K635" s="7"/>
      <c r="L635" s="7"/>
      <c r="M635" s="7"/>
      <c r="U635" s="56"/>
      <c r="V635" s="4"/>
      <c r="W635" s="4"/>
      <c r="X635" s="4"/>
      <c r="Y635" s="4"/>
      <c r="Z635" s="4"/>
      <c r="AA635" s="4"/>
      <c r="AB635" s="4"/>
    </row>
    <row r="636" spans="4:28">
      <c r="E636" s="8"/>
      <c r="F636" s="7"/>
      <c r="G636" s="7"/>
      <c r="H636" s="7"/>
      <c r="I636" s="7"/>
      <c r="J636" s="7"/>
      <c r="K636" s="7"/>
      <c r="L636" s="7"/>
      <c r="M636" s="7"/>
      <c r="U636" s="56"/>
      <c r="V636" s="4"/>
      <c r="W636" s="4"/>
      <c r="X636" s="4"/>
      <c r="Y636" s="4"/>
      <c r="Z636" s="4"/>
      <c r="AA636" s="4"/>
      <c r="AB636" s="4"/>
    </row>
    <row r="637" spans="4:28">
      <c r="E637" s="8"/>
      <c r="F637" s="7"/>
      <c r="G637" s="7"/>
      <c r="H637" s="7"/>
      <c r="I637" s="7"/>
      <c r="J637" s="7"/>
      <c r="K637" s="7"/>
      <c r="L637" s="7"/>
      <c r="M637" s="7"/>
      <c r="U637" s="56"/>
      <c r="V637" s="4"/>
      <c r="W637" s="4"/>
      <c r="X637" s="4"/>
      <c r="Y637" s="4"/>
      <c r="Z637" s="4"/>
      <c r="AA637" s="4"/>
      <c r="AB637" s="4"/>
    </row>
    <row r="638" spans="4:28">
      <c r="E638" s="8"/>
      <c r="F638" s="7"/>
      <c r="G638" s="7"/>
      <c r="H638" s="7"/>
      <c r="I638" s="7"/>
      <c r="J638" s="7"/>
      <c r="K638" s="7"/>
      <c r="L638" s="7"/>
      <c r="M638" s="7"/>
      <c r="U638" s="56"/>
      <c r="V638" s="4"/>
      <c r="W638" s="4"/>
      <c r="X638" s="4"/>
      <c r="Y638" s="4"/>
      <c r="Z638" s="4"/>
      <c r="AA638" s="4"/>
      <c r="AB638" s="4"/>
    </row>
    <row r="639" spans="4:28">
      <c r="E639" s="8"/>
      <c r="F639" s="7"/>
      <c r="G639" s="7"/>
      <c r="H639" s="7"/>
      <c r="I639" s="7"/>
      <c r="J639" s="7"/>
      <c r="K639" s="7"/>
      <c r="L639" s="7"/>
      <c r="M639" s="7"/>
      <c r="U639" s="56"/>
      <c r="V639" s="4"/>
      <c r="W639" s="4"/>
      <c r="X639" s="4"/>
      <c r="Y639" s="4"/>
      <c r="Z639" s="4"/>
      <c r="AA639" s="4"/>
      <c r="AB639" s="4"/>
    </row>
    <row r="640" spans="4:28">
      <c r="E640" s="8"/>
      <c r="F640" s="7"/>
      <c r="G640" s="7"/>
      <c r="H640" s="7"/>
      <c r="I640" s="7"/>
      <c r="J640" s="7"/>
      <c r="K640" s="7"/>
      <c r="L640" s="7"/>
      <c r="M640" s="7"/>
      <c r="U640" s="56"/>
      <c r="V640" s="4"/>
      <c r="W640" s="4"/>
      <c r="X640" s="4"/>
      <c r="Y640" s="4"/>
      <c r="Z640" s="4"/>
      <c r="AA640" s="4"/>
      <c r="AB640" s="4"/>
    </row>
    <row r="641" spans="5:28" customFormat="1">
      <c r="E641" s="8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56"/>
      <c r="V641" s="4"/>
      <c r="W641" s="4"/>
      <c r="X641" s="4"/>
      <c r="Y641" s="4"/>
      <c r="Z641" s="4"/>
      <c r="AA641" s="4"/>
      <c r="AB641" s="4"/>
    </row>
    <row r="642" spans="5:28" customFormat="1">
      <c r="E642" s="8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56"/>
      <c r="V642" s="4"/>
      <c r="W642" s="4"/>
      <c r="X642" s="4"/>
      <c r="Y642" s="4"/>
      <c r="Z642" s="4"/>
      <c r="AA642" s="4"/>
      <c r="AB642" s="4"/>
    </row>
    <row r="643" spans="5:28" customFormat="1">
      <c r="E643" s="8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56"/>
      <c r="V643" s="4"/>
      <c r="W643" s="4"/>
      <c r="X643" s="4"/>
      <c r="Y643" s="4"/>
      <c r="Z643" s="4"/>
      <c r="AA643" s="4"/>
      <c r="AB643" s="4"/>
    </row>
    <row r="644" spans="5:28" customFormat="1">
      <c r="E644" s="8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56"/>
      <c r="V644" s="4"/>
      <c r="W644" s="4"/>
      <c r="X644" s="4"/>
      <c r="Y644" s="4"/>
      <c r="Z644" s="4"/>
      <c r="AA644" s="4"/>
      <c r="AB644" s="4"/>
    </row>
    <row r="645" spans="5:28" customFormat="1">
      <c r="E645" s="8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56"/>
      <c r="V645" s="4"/>
      <c r="W645" s="4"/>
      <c r="X645" s="4"/>
      <c r="Y645" s="4"/>
      <c r="Z645" s="4"/>
      <c r="AA645" s="4"/>
      <c r="AB645" s="4"/>
    </row>
    <row r="646" spans="5:28" customFormat="1">
      <c r="E646" s="8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56"/>
      <c r="V646" s="4"/>
      <c r="W646" s="4"/>
      <c r="X646" s="4"/>
      <c r="Y646" s="4"/>
      <c r="Z646" s="4"/>
      <c r="AA646" s="4"/>
      <c r="AB646" s="4"/>
    </row>
    <row r="647" spans="5:28" customFormat="1">
      <c r="E647" s="8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56"/>
      <c r="V647" s="4"/>
      <c r="W647" s="4"/>
      <c r="X647" s="4"/>
      <c r="Y647" s="4"/>
      <c r="Z647" s="4"/>
      <c r="AA647" s="4"/>
      <c r="AB647" s="4"/>
    </row>
    <row r="648" spans="5:28" customFormat="1">
      <c r="E648" s="8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56"/>
      <c r="V648" s="4"/>
      <c r="W648" s="4"/>
      <c r="X648" s="4"/>
      <c r="Y648" s="4"/>
      <c r="Z648" s="4"/>
      <c r="AA648" s="4"/>
      <c r="AB648" s="4"/>
    </row>
    <row r="649" spans="5:28" customFormat="1">
      <c r="E649" s="8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56"/>
      <c r="V649" s="4"/>
      <c r="W649" s="4"/>
      <c r="X649" s="4"/>
      <c r="Y649" s="4"/>
      <c r="Z649" s="4"/>
      <c r="AA649" s="4"/>
      <c r="AB649" s="4"/>
    </row>
    <row r="650" spans="5:28" customFormat="1">
      <c r="E650" s="8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56"/>
      <c r="V650" s="4"/>
      <c r="W650" s="4"/>
      <c r="X650" s="4"/>
      <c r="Y650" s="4"/>
      <c r="Z650" s="4"/>
      <c r="AA650" s="4"/>
      <c r="AB650" s="4"/>
    </row>
    <row r="651" spans="5:28" customFormat="1">
      <c r="E651" s="8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56"/>
      <c r="V651" s="4"/>
      <c r="W651" s="4"/>
      <c r="X651" s="4"/>
      <c r="Y651" s="4"/>
      <c r="Z651" s="4"/>
      <c r="AA651" s="4"/>
      <c r="AB651" s="4"/>
    </row>
    <row r="652" spans="5:28" customFormat="1">
      <c r="E652" s="8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56"/>
      <c r="V652" s="4"/>
      <c r="W652" s="4"/>
      <c r="X652" s="4"/>
      <c r="Y652" s="4"/>
      <c r="Z652" s="4"/>
      <c r="AA652" s="4"/>
      <c r="AB652" s="4"/>
    </row>
    <row r="653" spans="5:28" customFormat="1">
      <c r="E653" s="8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56"/>
      <c r="V653" s="4"/>
      <c r="W653" s="4"/>
      <c r="X653" s="4"/>
      <c r="Y653" s="4"/>
      <c r="Z653" s="4"/>
      <c r="AA653" s="4"/>
      <c r="AB653" s="4"/>
    </row>
    <row r="654" spans="5:28" customFormat="1">
      <c r="E654" s="8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56"/>
      <c r="V654" s="4"/>
      <c r="W654" s="4"/>
      <c r="X654" s="4"/>
      <c r="Y654" s="4"/>
      <c r="Z654" s="4"/>
      <c r="AA654" s="4"/>
      <c r="AB654" s="4"/>
    </row>
    <row r="655" spans="5:28" customFormat="1">
      <c r="E655" s="8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56"/>
      <c r="V655" s="4"/>
      <c r="W655" s="4"/>
      <c r="X655" s="4"/>
      <c r="Y655" s="4"/>
      <c r="Z655" s="4"/>
      <c r="AA655" s="4"/>
      <c r="AB655" s="4"/>
    </row>
    <row r="656" spans="5:28" customFormat="1">
      <c r="E656" s="8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56"/>
      <c r="V656" s="4"/>
      <c r="W656" s="4"/>
      <c r="X656" s="4"/>
      <c r="Y656" s="4"/>
      <c r="Z656" s="4"/>
      <c r="AA656" s="4"/>
      <c r="AB656" s="4"/>
    </row>
    <row r="657" spans="5:28" customFormat="1">
      <c r="E657" s="8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56"/>
      <c r="V657" s="4"/>
      <c r="W657" s="4"/>
      <c r="X657" s="4"/>
      <c r="Y657" s="4"/>
      <c r="Z657" s="4"/>
      <c r="AA657" s="4"/>
      <c r="AB657" s="4"/>
    </row>
    <row r="658" spans="5:28" customFormat="1">
      <c r="E658" s="8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56"/>
      <c r="V658" s="4"/>
      <c r="W658" s="4"/>
      <c r="X658" s="4"/>
      <c r="Y658" s="4"/>
      <c r="Z658" s="4"/>
      <c r="AA658" s="4"/>
      <c r="AB658" s="4"/>
    </row>
    <row r="659" spans="5:28" customFormat="1">
      <c r="E659" s="8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56"/>
      <c r="V659" s="4"/>
      <c r="W659" s="4"/>
      <c r="X659" s="4"/>
      <c r="Y659" s="4"/>
      <c r="Z659" s="4"/>
      <c r="AA659" s="4"/>
      <c r="AB659" s="4"/>
    </row>
    <row r="660" spans="5:28" customFormat="1">
      <c r="E660" s="8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56"/>
      <c r="V660" s="4"/>
      <c r="W660" s="4"/>
      <c r="X660" s="4"/>
      <c r="Y660" s="4"/>
      <c r="Z660" s="4"/>
      <c r="AA660" s="4"/>
      <c r="AB660" s="4"/>
    </row>
    <row r="661" spans="5:28" customFormat="1">
      <c r="E661" s="8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56"/>
      <c r="V661" s="4"/>
      <c r="W661" s="4"/>
      <c r="X661" s="4"/>
      <c r="Y661" s="4"/>
      <c r="Z661" s="4"/>
      <c r="AA661" s="4"/>
      <c r="AB661" s="4"/>
    </row>
    <row r="662" spans="5:28" customFormat="1">
      <c r="E662" s="8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56"/>
      <c r="V662" s="4"/>
      <c r="W662" s="4"/>
      <c r="X662" s="4"/>
      <c r="Y662" s="4"/>
      <c r="Z662" s="4"/>
      <c r="AA662" s="4"/>
      <c r="AB662" s="4"/>
    </row>
    <row r="663" spans="5:28" customFormat="1">
      <c r="E663" s="8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56"/>
      <c r="V663" s="4"/>
      <c r="W663" s="4"/>
      <c r="X663" s="4"/>
      <c r="Y663" s="4"/>
      <c r="Z663" s="4"/>
      <c r="AA663" s="4"/>
      <c r="AB663" s="4"/>
    </row>
    <row r="664" spans="5:28" customFormat="1">
      <c r="E664" s="8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56"/>
      <c r="V664" s="4"/>
      <c r="W664" s="4"/>
      <c r="X664" s="4"/>
      <c r="Y664" s="4"/>
      <c r="Z664" s="4"/>
      <c r="AA664" s="4"/>
      <c r="AB664" s="4"/>
    </row>
    <row r="665" spans="5:28" customFormat="1">
      <c r="E665" s="8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56"/>
      <c r="V665" s="4"/>
      <c r="W665" s="4"/>
      <c r="X665" s="4"/>
      <c r="Y665" s="4"/>
      <c r="Z665" s="4"/>
      <c r="AA665" s="4"/>
      <c r="AB665" s="4"/>
    </row>
    <row r="666" spans="5:28" customFormat="1">
      <c r="E666" s="8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56"/>
      <c r="V666" s="4"/>
      <c r="W666" s="4"/>
      <c r="X666" s="4"/>
      <c r="Y666" s="4"/>
      <c r="Z666" s="4"/>
      <c r="AA666" s="4"/>
      <c r="AB666" s="4"/>
    </row>
    <row r="667" spans="5:28" customFormat="1">
      <c r="E667" s="8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56"/>
      <c r="V667" s="4"/>
      <c r="W667" s="4"/>
      <c r="X667" s="4"/>
      <c r="Y667" s="4"/>
      <c r="Z667" s="4"/>
      <c r="AA667" s="4"/>
      <c r="AB667" s="4"/>
    </row>
    <row r="668" spans="5:28" customFormat="1">
      <c r="E668" s="8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56"/>
      <c r="V668" s="4"/>
      <c r="W668" s="4"/>
      <c r="X668" s="4"/>
      <c r="Y668" s="4"/>
      <c r="Z668" s="4"/>
      <c r="AA668" s="4"/>
      <c r="AB668" s="4"/>
    </row>
    <row r="669" spans="5:28" customFormat="1">
      <c r="E669" s="8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56"/>
      <c r="V669" s="4"/>
      <c r="W669" s="4"/>
      <c r="X669" s="4"/>
      <c r="Y669" s="4"/>
      <c r="Z669" s="4"/>
      <c r="AA669" s="4"/>
      <c r="AB669" s="4"/>
    </row>
    <row r="670" spans="5:28" customFormat="1">
      <c r="E670" s="8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56"/>
      <c r="V670" s="4"/>
      <c r="W670" s="4"/>
      <c r="X670" s="4"/>
      <c r="Y670" s="4"/>
      <c r="Z670" s="4"/>
      <c r="AA670" s="4"/>
      <c r="AB670" s="4"/>
    </row>
    <row r="671" spans="5:28" customFormat="1">
      <c r="E671" s="8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56"/>
      <c r="V671" s="4"/>
      <c r="W671" s="4"/>
      <c r="X671" s="4"/>
      <c r="Y671" s="4"/>
      <c r="Z671" s="4"/>
      <c r="AA671" s="4"/>
      <c r="AB671" s="4"/>
    </row>
    <row r="672" spans="5:28" customFormat="1">
      <c r="E672" s="8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56"/>
      <c r="V672" s="4"/>
      <c r="W672" s="4"/>
      <c r="X672" s="4"/>
      <c r="Y672" s="4"/>
      <c r="Z672" s="4"/>
      <c r="AA672" s="4"/>
      <c r="AB672" s="4"/>
    </row>
    <row r="673" spans="5:28" customFormat="1">
      <c r="E673" s="8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56"/>
      <c r="V673" s="4"/>
      <c r="W673" s="4"/>
      <c r="X673" s="4"/>
      <c r="Y673" s="4"/>
      <c r="Z673" s="4"/>
      <c r="AA673" s="4"/>
      <c r="AB673" s="4"/>
    </row>
    <row r="674" spans="5:28" customFormat="1">
      <c r="E674" s="8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56"/>
      <c r="V674" s="4"/>
      <c r="W674" s="4"/>
      <c r="X674" s="4"/>
      <c r="Y674" s="4"/>
      <c r="Z674" s="4"/>
      <c r="AA674" s="4"/>
      <c r="AB674" s="4"/>
    </row>
    <row r="675" spans="5:28" customFormat="1">
      <c r="E675" s="8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56"/>
      <c r="V675" s="4"/>
      <c r="W675" s="4"/>
      <c r="X675" s="4"/>
      <c r="Y675" s="4"/>
      <c r="Z675" s="4"/>
      <c r="AA675" s="4"/>
      <c r="AB675" s="4"/>
    </row>
    <row r="676" spans="5:28" customFormat="1">
      <c r="E676" s="8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56"/>
      <c r="V676" s="4"/>
      <c r="W676" s="4"/>
      <c r="X676" s="4"/>
      <c r="Y676" s="4"/>
      <c r="Z676" s="4"/>
      <c r="AA676" s="4"/>
      <c r="AB676" s="4"/>
    </row>
    <row r="677" spans="5:28" customFormat="1">
      <c r="E677" s="8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56"/>
      <c r="V677" s="4"/>
      <c r="W677" s="4"/>
      <c r="X677" s="4"/>
      <c r="Y677" s="4"/>
      <c r="Z677" s="4"/>
      <c r="AA677" s="4"/>
      <c r="AB677" s="4"/>
    </row>
    <row r="678" spans="5:28" customFormat="1">
      <c r="E678" s="8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56"/>
      <c r="V678" s="4"/>
      <c r="W678" s="4"/>
      <c r="X678" s="4"/>
      <c r="Y678" s="4"/>
      <c r="Z678" s="4"/>
      <c r="AA678" s="4"/>
      <c r="AB678" s="4"/>
    </row>
    <row r="679" spans="5:28" customFormat="1">
      <c r="E679" s="8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56"/>
      <c r="V679" s="4"/>
      <c r="W679" s="4"/>
      <c r="X679" s="4"/>
      <c r="Y679" s="4"/>
      <c r="Z679" s="4"/>
      <c r="AA679" s="4"/>
      <c r="AB679" s="4"/>
    </row>
    <row r="680" spans="5:28" customFormat="1">
      <c r="E680" s="8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56"/>
      <c r="V680" s="4"/>
      <c r="W680" s="4"/>
      <c r="X680" s="4"/>
      <c r="Y680" s="4"/>
      <c r="Z680" s="4"/>
      <c r="AA680" s="4"/>
      <c r="AB680" s="4"/>
    </row>
    <row r="681" spans="5:28" customFormat="1">
      <c r="E681" s="8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56"/>
      <c r="V681" s="4"/>
      <c r="W681" s="4"/>
      <c r="X681" s="4"/>
      <c r="Y681" s="4"/>
      <c r="Z681" s="4"/>
      <c r="AA681" s="4"/>
      <c r="AB681" s="4"/>
    </row>
    <row r="682" spans="5:28" customFormat="1">
      <c r="E682" s="8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56"/>
      <c r="V682" s="4"/>
      <c r="W682" s="4"/>
      <c r="X682" s="4"/>
      <c r="Y682" s="4"/>
      <c r="Z682" s="4"/>
      <c r="AA682" s="4"/>
      <c r="AB682" s="4"/>
    </row>
    <row r="683" spans="5:28" customFormat="1">
      <c r="E683" s="8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56"/>
      <c r="V683" s="4"/>
      <c r="W683" s="4"/>
      <c r="X683" s="4"/>
      <c r="Y683" s="4"/>
      <c r="Z683" s="4"/>
      <c r="AA683" s="4"/>
      <c r="AB683" s="4"/>
    </row>
    <row r="684" spans="5:28" customFormat="1">
      <c r="E684" s="8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56"/>
      <c r="V684" s="4"/>
      <c r="W684" s="4"/>
      <c r="X684" s="4"/>
      <c r="Y684" s="4"/>
      <c r="Z684" s="4"/>
      <c r="AA684" s="4"/>
      <c r="AB684" s="4"/>
    </row>
    <row r="685" spans="5:28" customFormat="1">
      <c r="E685" s="8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56"/>
      <c r="V685" s="4"/>
      <c r="W685" s="4"/>
      <c r="X685" s="4"/>
      <c r="Y685" s="4"/>
      <c r="Z685" s="4"/>
      <c r="AA685" s="4"/>
      <c r="AB685" s="4"/>
    </row>
    <row r="686" spans="5:28" customFormat="1">
      <c r="E686" s="8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56"/>
      <c r="V686" s="4"/>
      <c r="W686" s="4"/>
      <c r="X686" s="4"/>
      <c r="Y686" s="4"/>
      <c r="Z686" s="4"/>
      <c r="AA686" s="4"/>
      <c r="AB686" s="4"/>
    </row>
    <row r="687" spans="5:28" customFormat="1">
      <c r="E687" s="8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56"/>
      <c r="V687" s="4"/>
      <c r="W687" s="4"/>
      <c r="X687" s="4"/>
      <c r="Y687" s="4"/>
      <c r="Z687" s="4"/>
      <c r="AA687" s="4"/>
      <c r="AB687" s="4"/>
    </row>
    <row r="688" spans="5:28" customFormat="1">
      <c r="E688" s="8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56"/>
      <c r="V688" s="4"/>
      <c r="W688" s="4"/>
      <c r="X688" s="4"/>
      <c r="Y688" s="4"/>
      <c r="Z688" s="4"/>
      <c r="AA688" s="4"/>
      <c r="AB688" s="4"/>
    </row>
    <row r="689" spans="5:28" customFormat="1">
      <c r="E689" s="8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56"/>
      <c r="V689" s="4"/>
      <c r="W689" s="4"/>
      <c r="X689" s="4"/>
      <c r="Y689" s="4"/>
      <c r="Z689" s="4"/>
      <c r="AA689" s="4"/>
      <c r="AB689" s="4"/>
    </row>
    <row r="690" spans="5:28" customFormat="1">
      <c r="E690" s="8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56"/>
      <c r="V690" s="4"/>
      <c r="W690" s="4"/>
      <c r="X690" s="4"/>
      <c r="Y690" s="4"/>
      <c r="Z690" s="4"/>
      <c r="AA690" s="4"/>
      <c r="AB690" s="4"/>
    </row>
    <row r="691" spans="5:28" customFormat="1">
      <c r="E691" s="8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56"/>
      <c r="V691" s="4"/>
      <c r="W691" s="4"/>
      <c r="X691" s="4"/>
      <c r="Y691" s="4"/>
      <c r="Z691" s="4"/>
      <c r="AA691" s="4"/>
      <c r="AB691" s="4"/>
    </row>
    <row r="692" spans="5:28" customFormat="1">
      <c r="E692" s="8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56"/>
      <c r="V692" s="4"/>
      <c r="W692" s="4"/>
      <c r="X692" s="4"/>
      <c r="Y692" s="4"/>
      <c r="Z692" s="4"/>
      <c r="AA692" s="4"/>
      <c r="AB692" s="4"/>
    </row>
    <row r="693" spans="5:28" customFormat="1">
      <c r="E693" s="8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56"/>
      <c r="V693" s="4"/>
      <c r="W693" s="4"/>
      <c r="X693" s="4"/>
      <c r="Y693" s="4"/>
      <c r="Z693" s="4"/>
      <c r="AA693" s="4"/>
      <c r="AB693" s="4"/>
    </row>
    <row r="694" spans="5:28" customFormat="1">
      <c r="E694" s="8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56"/>
      <c r="V694" s="4"/>
      <c r="W694" s="4"/>
      <c r="X694" s="4"/>
      <c r="Y694" s="4"/>
      <c r="Z694" s="4"/>
      <c r="AA694" s="4"/>
      <c r="AB694" s="4"/>
    </row>
    <row r="695" spans="5:28" customFormat="1">
      <c r="E695" s="8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56"/>
      <c r="V695" s="4"/>
      <c r="W695" s="4"/>
      <c r="X695" s="4"/>
      <c r="Y695" s="4"/>
      <c r="Z695" s="4"/>
      <c r="AA695" s="4"/>
      <c r="AB695" s="4"/>
    </row>
    <row r="696" spans="5:28" customFormat="1">
      <c r="E696" s="8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56"/>
      <c r="V696" s="4"/>
      <c r="W696" s="4"/>
      <c r="X696" s="4"/>
      <c r="Y696" s="4"/>
      <c r="Z696" s="4"/>
      <c r="AA696" s="4"/>
      <c r="AB696" s="4"/>
    </row>
    <row r="697" spans="5:28" customFormat="1">
      <c r="E697" s="8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56"/>
      <c r="V697" s="4"/>
      <c r="W697" s="4"/>
      <c r="X697" s="4"/>
      <c r="Y697" s="4"/>
      <c r="Z697" s="4"/>
      <c r="AA697" s="4"/>
      <c r="AB697" s="4"/>
    </row>
    <row r="698" spans="5:28" customFormat="1">
      <c r="E698" s="8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56"/>
      <c r="V698" s="4"/>
      <c r="W698" s="4"/>
      <c r="X698" s="4"/>
      <c r="Y698" s="4"/>
      <c r="Z698" s="4"/>
      <c r="AA698" s="4"/>
      <c r="AB698" s="4"/>
    </row>
    <row r="699" spans="5:28" customFormat="1">
      <c r="E699" s="8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56"/>
      <c r="V699" s="4"/>
      <c r="W699" s="4"/>
      <c r="X699" s="4"/>
      <c r="Y699" s="4"/>
      <c r="Z699" s="4"/>
      <c r="AA699" s="4"/>
      <c r="AB699" s="4"/>
    </row>
    <row r="700" spans="5:28" customFormat="1">
      <c r="E700" s="8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56"/>
      <c r="V700" s="4"/>
      <c r="W700" s="4"/>
      <c r="X700" s="4"/>
      <c r="Y700" s="4"/>
      <c r="Z700" s="4"/>
      <c r="AA700" s="4"/>
      <c r="AB700" s="4"/>
    </row>
    <row r="701" spans="5:28" customFormat="1">
      <c r="E701" s="8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56"/>
      <c r="V701" s="4"/>
      <c r="W701" s="4"/>
      <c r="X701" s="4"/>
      <c r="Y701" s="4"/>
      <c r="Z701" s="4"/>
      <c r="AA701" s="4"/>
      <c r="AB701" s="4"/>
    </row>
    <row r="702" spans="5:28" customFormat="1">
      <c r="E702" s="8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56"/>
      <c r="V702" s="4"/>
      <c r="W702" s="4"/>
      <c r="X702" s="4"/>
      <c r="Y702" s="4"/>
      <c r="Z702" s="4"/>
      <c r="AA702" s="4"/>
      <c r="AB702" s="4"/>
    </row>
    <row r="703" spans="5:28" customFormat="1">
      <c r="E703" s="8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56"/>
      <c r="V703" s="4"/>
      <c r="W703" s="4"/>
      <c r="X703" s="4"/>
      <c r="Y703" s="4"/>
      <c r="Z703" s="4"/>
      <c r="AA703" s="4"/>
      <c r="AB703" s="4"/>
    </row>
    <row r="704" spans="5:28" customFormat="1">
      <c r="E704" s="8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56"/>
      <c r="V704" s="4"/>
      <c r="W704" s="4"/>
      <c r="X704" s="4"/>
      <c r="Y704" s="4"/>
      <c r="Z704" s="4"/>
      <c r="AA704" s="4"/>
      <c r="AB704" s="4"/>
    </row>
    <row r="705" spans="5:28" customFormat="1">
      <c r="E705" s="8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56"/>
      <c r="V705" s="4"/>
      <c r="W705" s="4"/>
      <c r="X705" s="4"/>
      <c r="Y705" s="4"/>
      <c r="Z705" s="4"/>
      <c r="AA705" s="4"/>
      <c r="AB705" s="4"/>
    </row>
    <row r="706" spans="5:28" customFormat="1">
      <c r="E706" s="8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56"/>
      <c r="V706" s="4"/>
      <c r="W706" s="4"/>
      <c r="X706" s="4"/>
      <c r="Y706" s="4"/>
      <c r="Z706" s="4"/>
      <c r="AA706" s="4"/>
      <c r="AB706" s="4"/>
    </row>
    <row r="707" spans="5:28" customFormat="1">
      <c r="E707" s="8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56"/>
      <c r="V707" s="4"/>
      <c r="W707" s="4"/>
      <c r="X707" s="4"/>
      <c r="Y707" s="4"/>
      <c r="Z707" s="4"/>
      <c r="AA707" s="4"/>
      <c r="AB707" s="4"/>
    </row>
    <row r="708" spans="5:28" customFormat="1">
      <c r="E708" s="8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56"/>
      <c r="V708" s="4"/>
      <c r="W708" s="4"/>
      <c r="X708" s="4"/>
      <c r="Y708" s="4"/>
      <c r="Z708" s="4"/>
      <c r="AA708" s="4"/>
      <c r="AB708" s="4"/>
    </row>
    <row r="709" spans="5:28" customFormat="1">
      <c r="E709" s="8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56"/>
      <c r="V709" s="4"/>
      <c r="W709" s="4"/>
      <c r="X709" s="4"/>
      <c r="Y709" s="4"/>
      <c r="Z709" s="4"/>
      <c r="AA709" s="4"/>
      <c r="AB709" s="4"/>
    </row>
    <row r="710" spans="5:28" customFormat="1">
      <c r="E710" s="8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56"/>
      <c r="V710" s="4"/>
      <c r="W710" s="4"/>
      <c r="X710" s="4"/>
      <c r="Y710" s="4"/>
      <c r="Z710" s="4"/>
      <c r="AA710" s="4"/>
      <c r="AB710" s="4"/>
    </row>
    <row r="711" spans="5:28" customFormat="1">
      <c r="E711" s="8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56"/>
      <c r="V711" s="4"/>
      <c r="W711" s="4"/>
      <c r="X711" s="4"/>
      <c r="Y711" s="4"/>
      <c r="Z711" s="4"/>
      <c r="AA711" s="4"/>
      <c r="AB711" s="4"/>
    </row>
    <row r="712" spans="5:28" customFormat="1">
      <c r="E712" s="8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56"/>
      <c r="V712" s="4"/>
      <c r="W712" s="4"/>
      <c r="X712" s="4"/>
      <c r="Y712" s="4"/>
      <c r="Z712" s="4"/>
      <c r="AA712" s="4"/>
      <c r="AB712" s="4"/>
    </row>
    <row r="713" spans="5:28" customFormat="1">
      <c r="E713" s="8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56"/>
      <c r="V713" s="4"/>
      <c r="W713" s="4"/>
      <c r="X713" s="4"/>
      <c r="Y713" s="4"/>
      <c r="Z713" s="4"/>
      <c r="AA713" s="4"/>
      <c r="AB713" s="4"/>
    </row>
    <row r="714" spans="5:28" customFormat="1">
      <c r="E714" s="8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56"/>
      <c r="V714" s="4"/>
      <c r="W714" s="4"/>
      <c r="X714" s="4"/>
      <c r="Y714" s="4"/>
      <c r="Z714" s="4"/>
      <c r="AA714" s="4"/>
      <c r="AB714" s="4"/>
    </row>
    <row r="715" spans="5:28" customFormat="1">
      <c r="E715" s="8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56"/>
      <c r="V715" s="4"/>
      <c r="W715" s="4"/>
      <c r="X715" s="4"/>
      <c r="Y715" s="4"/>
      <c r="Z715" s="4"/>
      <c r="AA715" s="4"/>
      <c r="AB715" s="4"/>
    </row>
    <row r="716" spans="5:28" customFormat="1">
      <c r="E716" s="8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56"/>
      <c r="V716" s="4"/>
      <c r="W716" s="4"/>
      <c r="X716" s="4"/>
      <c r="Y716" s="4"/>
      <c r="Z716" s="4"/>
      <c r="AA716" s="4"/>
      <c r="AB716" s="4"/>
    </row>
    <row r="717" spans="5:28" customFormat="1">
      <c r="E717" s="8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56"/>
      <c r="V717" s="4"/>
      <c r="W717" s="4"/>
      <c r="X717" s="4"/>
      <c r="Y717" s="4"/>
      <c r="Z717" s="4"/>
      <c r="AA717" s="4"/>
      <c r="AB717" s="4"/>
    </row>
    <row r="718" spans="5:28" customFormat="1">
      <c r="E718" s="8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56"/>
      <c r="V718" s="4"/>
      <c r="W718" s="4"/>
      <c r="X718" s="4"/>
      <c r="Y718" s="4"/>
      <c r="Z718" s="4"/>
      <c r="AA718" s="4"/>
      <c r="AB718" s="4"/>
    </row>
    <row r="719" spans="5:28" customFormat="1">
      <c r="E719" s="8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56"/>
      <c r="V719" s="4"/>
      <c r="W719" s="4"/>
      <c r="X719" s="4"/>
      <c r="Y719" s="4"/>
      <c r="Z719" s="4"/>
      <c r="AA719" s="4"/>
      <c r="AB719" s="4"/>
    </row>
    <row r="720" spans="5:28" customFormat="1">
      <c r="E720" s="8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56"/>
      <c r="V720" s="4"/>
      <c r="W720" s="4"/>
      <c r="X720" s="4"/>
      <c r="Y720" s="4"/>
      <c r="Z720" s="4"/>
      <c r="AA720" s="4"/>
      <c r="AB720" s="4"/>
    </row>
    <row r="721" spans="5:28" customFormat="1">
      <c r="E721" s="8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56"/>
      <c r="V721" s="4"/>
      <c r="W721" s="4"/>
      <c r="X721" s="4"/>
      <c r="Y721" s="4"/>
      <c r="Z721" s="4"/>
      <c r="AA721" s="4"/>
      <c r="AB721" s="4"/>
    </row>
    <row r="722" spans="5:28" customFormat="1">
      <c r="E722" s="8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56"/>
      <c r="V722" s="4"/>
      <c r="W722" s="4"/>
      <c r="X722" s="4"/>
      <c r="Y722" s="4"/>
      <c r="Z722" s="4"/>
      <c r="AA722" s="4"/>
      <c r="AB722" s="4"/>
    </row>
    <row r="723" spans="5:28" customFormat="1">
      <c r="E723" s="8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56"/>
      <c r="V723" s="4"/>
      <c r="W723" s="4"/>
      <c r="X723" s="4"/>
      <c r="Y723" s="4"/>
      <c r="Z723" s="4"/>
      <c r="AA723" s="4"/>
      <c r="AB723" s="4"/>
    </row>
    <row r="724" spans="5:28" customFormat="1">
      <c r="E724" s="8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56"/>
      <c r="V724" s="4"/>
      <c r="W724" s="4"/>
      <c r="X724" s="4"/>
      <c r="Y724" s="4"/>
      <c r="Z724" s="4"/>
      <c r="AA724" s="4"/>
      <c r="AB724" s="4"/>
    </row>
    <row r="725" spans="5:28" customFormat="1">
      <c r="E725" s="8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56"/>
      <c r="V725" s="4"/>
      <c r="W725" s="4"/>
      <c r="X725" s="4"/>
      <c r="Y725" s="4"/>
      <c r="Z725" s="4"/>
      <c r="AA725" s="4"/>
      <c r="AB725" s="4"/>
    </row>
    <row r="726" spans="5:28" customFormat="1">
      <c r="E726" s="8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56"/>
      <c r="V726" s="4"/>
      <c r="W726" s="4"/>
      <c r="X726" s="4"/>
      <c r="Y726" s="4"/>
      <c r="Z726" s="4"/>
      <c r="AA726" s="4"/>
      <c r="AB726" s="4"/>
    </row>
    <row r="727" spans="5:28" customFormat="1">
      <c r="E727" s="8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56"/>
      <c r="V727" s="4"/>
      <c r="W727" s="4"/>
      <c r="X727" s="4"/>
      <c r="Y727" s="4"/>
      <c r="Z727" s="4"/>
      <c r="AA727" s="4"/>
      <c r="AB727" s="4"/>
    </row>
    <row r="728" spans="5:28" customFormat="1">
      <c r="E728" s="8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56"/>
      <c r="V728" s="4"/>
      <c r="W728" s="4"/>
      <c r="X728" s="4"/>
      <c r="Y728" s="4"/>
      <c r="Z728" s="4"/>
      <c r="AA728" s="4"/>
      <c r="AB728" s="4"/>
    </row>
    <row r="729" spans="5:28" customFormat="1">
      <c r="E729" s="8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56"/>
      <c r="V729" s="4"/>
      <c r="W729" s="4"/>
      <c r="X729" s="4"/>
      <c r="Y729" s="4"/>
      <c r="Z729" s="4"/>
      <c r="AA729" s="4"/>
      <c r="AB729" s="4"/>
    </row>
    <row r="730" spans="5:28" customFormat="1">
      <c r="E730" s="8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56"/>
      <c r="V730" s="4"/>
      <c r="W730" s="4"/>
      <c r="X730" s="4"/>
      <c r="Y730" s="4"/>
      <c r="Z730" s="4"/>
      <c r="AA730" s="4"/>
      <c r="AB730" s="4"/>
    </row>
    <row r="731" spans="5:28" customFormat="1">
      <c r="E731" s="8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56"/>
      <c r="V731" s="4"/>
      <c r="W731" s="4"/>
      <c r="X731" s="4"/>
      <c r="Y731" s="4"/>
      <c r="Z731" s="4"/>
      <c r="AA731" s="4"/>
      <c r="AB731" s="4"/>
    </row>
    <row r="732" spans="5:28" customFormat="1">
      <c r="E732" s="8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56"/>
      <c r="V732" s="4"/>
      <c r="W732" s="4"/>
      <c r="X732" s="4"/>
      <c r="Y732" s="4"/>
      <c r="Z732" s="4"/>
      <c r="AA732" s="4"/>
      <c r="AB732" s="4"/>
    </row>
    <row r="733" spans="5:28" customFormat="1">
      <c r="E733" s="8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56"/>
      <c r="V733" s="4"/>
      <c r="W733" s="4"/>
      <c r="X733" s="4"/>
      <c r="Y733" s="4"/>
      <c r="Z733" s="4"/>
      <c r="AA733" s="4"/>
      <c r="AB733" s="4"/>
    </row>
    <row r="734" spans="5:28" customFormat="1">
      <c r="E734" s="8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56"/>
      <c r="V734" s="4"/>
      <c r="W734" s="4"/>
      <c r="X734" s="4"/>
      <c r="Y734" s="4"/>
      <c r="Z734" s="4"/>
      <c r="AA734" s="4"/>
      <c r="AB734" s="4"/>
    </row>
    <row r="735" spans="5:28" customFormat="1">
      <c r="E735" s="8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56"/>
      <c r="V735" s="4"/>
      <c r="W735" s="4"/>
      <c r="X735" s="4"/>
      <c r="Y735" s="4"/>
      <c r="Z735" s="4"/>
      <c r="AA735" s="4"/>
      <c r="AB735" s="4"/>
    </row>
    <row r="736" spans="5:28" customFormat="1">
      <c r="E736" s="8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56"/>
      <c r="V736" s="4"/>
      <c r="W736" s="4"/>
      <c r="X736" s="4"/>
      <c r="Y736" s="4"/>
      <c r="Z736" s="4"/>
      <c r="AA736" s="4"/>
      <c r="AB736" s="4"/>
    </row>
    <row r="737" spans="5:28" customFormat="1">
      <c r="E737" s="8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56"/>
      <c r="V737" s="4"/>
      <c r="W737" s="4"/>
      <c r="X737" s="4"/>
      <c r="Y737" s="4"/>
      <c r="Z737" s="4"/>
      <c r="AA737" s="4"/>
      <c r="AB737" s="4"/>
    </row>
    <row r="738" spans="5:28" customFormat="1">
      <c r="E738" s="8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56"/>
      <c r="V738" s="4"/>
      <c r="W738" s="4"/>
      <c r="X738" s="4"/>
      <c r="Y738" s="4"/>
      <c r="Z738" s="4"/>
      <c r="AA738" s="4"/>
      <c r="AB738" s="4"/>
    </row>
    <row r="739" spans="5:28" customFormat="1">
      <c r="E739" s="8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56"/>
      <c r="V739" s="4"/>
      <c r="W739" s="4"/>
      <c r="X739" s="4"/>
      <c r="Y739" s="4"/>
      <c r="Z739" s="4"/>
      <c r="AA739" s="4"/>
      <c r="AB739" s="4"/>
    </row>
    <row r="740" spans="5:28" customFormat="1">
      <c r="E740" s="8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56"/>
      <c r="V740" s="4"/>
      <c r="W740" s="4"/>
      <c r="X740" s="4"/>
      <c r="Y740" s="4"/>
      <c r="Z740" s="4"/>
      <c r="AA740" s="4"/>
      <c r="AB740" s="4"/>
    </row>
    <row r="741" spans="5:28" customFormat="1">
      <c r="E741" s="8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56"/>
      <c r="V741" s="4"/>
      <c r="W741" s="4"/>
      <c r="X741" s="4"/>
      <c r="Y741" s="4"/>
      <c r="Z741" s="4"/>
      <c r="AA741" s="4"/>
      <c r="AB741" s="4"/>
    </row>
    <row r="742" spans="5:28" customFormat="1">
      <c r="E742" s="8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56"/>
      <c r="V742" s="4"/>
      <c r="W742" s="4"/>
      <c r="X742" s="4"/>
      <c r="Y742" s="4"/>
      <c r="Z742" s="4"/>
      <c r="AA742" s="4"/>
      <c r="AB742" s="4"/>
    </row>
    <row r="743" spans="5:28" customFormat="1">
      <c r="E743" s="8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56"/>
      <c r="V743" s="4"/>
      <c r="W743" s="4"/>
      <c r="X743" s="4"/>
      <c r="Y743" s="4"/>
      <c r="Z743" s="4"/>
      <c r="AA743" s="4"/>
      <c r="AB743" s="4"/>
    </row>
    <row r="744" spans="5:28" customFormat="1">
      <c r="E744" s="8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56"/>
      <c r="V744" s="4"/>
      <c r="W744" s="4"/>
      <c r="X744" s="4"/>
      <c r="Y744" s="4"/>
      <c r="Z744" s="4"/>
      <c r="AA744" s="4"/>
      <c r="AB744" s="4"/>
    </row>
    <row r="745" spans="5:28" customFormat="1">
      <c r="E745" s="8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56"/>
      <c r="V745" s="4"/>
      <c r="W745" s="4"/>
      <c r="X745" s="4"/>
      <c r="Y745" s="4"/>
      <c r="Z745" s="4"/>
      <c r="AA745" s="4"/>
      <c r="AB745" s="4"/>
    </row>
    <row r="746" spans="5:28" customFormat="1">
      <c r="E746" s="8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56"/>
      <c r="V746" s="4"/>
      <c r="W746" s="4"/>
      <c r="X746" s="4"/>
      <c r="Y746" s="4"/>
      <c r="Z746" s="4"/>
      <c r="AA746" s="4"/>
      <c r="AB746" s="4"/>
    </row>
    <row r="747" spans="5:28" customFormat="1">
      <c r="E747" s="8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56"/>
      <c r="V747" s="4"/>
      <c r="W747" s="4"/>
      <c r="X747" s="4"/>
      <c r="Y747" s="4"/>
      <c r="Z747" s="4"/>
      <c r="AA747" s="4"/>
      <c r="AB747" s="4"/>
    </row>
    <row r="748" spans="5:28" customFormat="1">
      <c r="E748" s="8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56"/>
      <c r="V748" s="4"/>
      <c r="W748" s="4"/>
      <c r="X748" s="4"/>
      <c r="Y748" s="4"/>
      <c r="Z748" s="4"/>
      <c r="AA748" s="4"/>
      <c r="AB748" s="4"/>
    </row>
    <row r="749" spans="5:28" customFormat="1">
      <c r="E749" s="8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56"/>
      <c r="V749" s="4"/>
      <c r="W749" s="4"/>
      <c r="X749" s="4"/>
      <c r="Y749" s="4"/>
      <c r="Z749" s="4"/>
      <c r="AA749" s="4"/>
      <c r="AB749" s="4"/>
    </row>
    <row r="750" spans="5:28" customFormat="1">
      <c r="E750" s="8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56"/>
      <c r="V750" s="4"/>
      <c r="W750" s="4"/>
      <c r="X750" s="4"/>
      <c r="Y750" s="4"/>
      <c r="Z750" s="4"/>
      <c r="AA750" s="4"/>
      <c r="AB750" s="4"/>
    </row>
    <row r="751" spans="5:28" customFormat="1">
      <c r="E751" s="8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56"/>
      <c r="V751" s="4"/>
      <c r="W751" s="4"/>
      <c r="X751" s="4"/>
      <c r="Y751" s="4"/>
      <c r="Z751" s="4"/>
      <c r="AA751" s="4"/>
      <c r="AB751" s="4"/>
    </row>
    <row r="752" spans="5:28" customFormat="1">
      <c r="E752" s="8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56"/>
      <c r="V752" s="4"/>
      <c r="W752" s="4"/>
      <c r="X752" s="4"/>
      <c r="Y752" s="4"/>
      <c r="Z752" s="4"/>
      <c r="AA752" s="4"/>
      <c r="AB752" s="4"/>
    </row>
    <row r="753" spans="5:28" customFormat="1">
      <c r="E753" s="8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56"/>
      <c r="V753" s="4"/>
      <c r="W753" s="4"/>
      <c r="X753" s="4"/>
      <c r="Y753" s="4"/>
      <c r="Z753" s="4"/>
      <c r="AA753" s="4"/>
      <c r="AB753" s="4"/>
    </row>
    <row r="754" spans="5:28" customFormat="1">
      <c r="E754" s="8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56"/>
      <c r="V754" s="4"/>
      <c r="W754" s="4"/>
      <c r="X754" s="4"/>
      <c r="Y754" s="4"/>
      <c r="Z754" s="4"/>
      <c r="AA754" s="4"/>
      <c r="AB754" s="4"/>
    </row>
    <row r="755" spans="5:28" customFormat="1">
      <c r="E755" s="8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56"/>
      <c r="V755" s="4"/>
      <c r="W755" s="4"/>
      <c r="X755" s="4"/>
      <c r="Y755" s="4"/>
      <c r="Z755" s="4"/>
      <c r="AA755" s="4"/>
      <c r="AB755" s="4"/>
    </row>
    <row r="756" spans="5:28" customFormat="1">
      <c r="E756" s="8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56"/>
      <c r="V756" s="4"/>
      <c r="W756" s="4"/>
      <c r="X756" s="4"/>
      <c r="Y756" s="4"/>
      <c r="Z756" s="4"/>
      <c r="AA756" s="4"/>
      <c r="AB756" s="4"/>
    </row>
    <row r="757" spans="5:28" customFormat="1">
      <c r="E757" s="8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56"/>
      <c r="V757" s="4"/>
      <c r="W757" s="4"/>
      <c r="X757" s="4"/>
      <c r="Y757" s="4"/>
      <c r="Z757" s="4"/>
      <c r="AA757" s="4"/>
      <c r="AB757" s="4"/>
    </row>
    <row r="758" spans="5:28" customFormat="1">
      <c r="E758" s="8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56"/>
      <c r="V758" s="4"/>
      <c r="W758" s="4"/>
      <c r="X758" s="4"/>
      <c r="Y758" s="4"/>
      <c r="Z758" s="4"/>
      <c r="AA758" s="4"/>
      <c r="AB758" s="4"/>
    </row>
    <row r="759" spans="5:28" customFormat="1">
      <c r="E759" s="8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56"/>
      <c r="V759" s="4"/>
      <c r="W759" s="4"/>
      <c r="X759" s="4"/>
      <c r="Y759" s="4"/>
      <c r="Z759" s="4"/>
      <c r="AA759" s="4"/>
      <c r="AB759" s="4"/>
    </row>
    <row r="760" spans="5:28" customFormat="1">
      <c r="E760" s="8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56"/>
      <c r="V760" s="4"/>
      <c r="W760" s="4"/>
      <c r="X760" s="4"/>
      <c r="Y760" s="4"/>
      <c r="Z760" s="4"/>
      <c r="AA760" s="4"/>
      <c r="AB760" s="4"/>
    </row>
    <row r="761" spans="5:28" customFormat="1">
      <c r="E761" s="8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56"/>
      <c r="V761" s="4"/>
      <c r="W761" s="4"/>
      <c r="X761" s="4"/>
      <c r="Y761" s="4"/>
      <c r="Z761" s="4"/>
      <c r="AA761" s="4"/>
      <c r="AB761" s="4"/>
    </row>
    <row r="762" spans="5:28" customFormat="1">
      <c r="E762" s="8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56"/>
      <c r="V762" s="4"/>
      <c r="W762" s="4"/>
      <c r="X762" s="4"/>
      <c r="Y762" s="4"/>
      <c r="Z762" s="4"/>
      <c r="AA762" s="4"/>
      <c r="AB762" s="4"/>
    </row>
    <row r="763" spans="5:28" customFormat="1">
      <c r="E763" s="8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56"/>
      <c r="V763" s="4"/>
      <c r="W763" s="4"/>
      <c r="X763" s="4"/>
      <c r="Y763" s="4"/>
      <c r="Z763" s="4"/>
      <c r="AA763" s="4"/>
      <c r="AB763" s="4"/>
    </row>
    <row r="764" spans="5:28" customFormat="1">
      <c r="E764" s="8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56"/>
      <c r="V764" s="4"/>
      <c r="W764" s="4"/>
      <c r="X764" s="4"/>
      <c r="Y764" s="4"/>
      <c r="Z764" s="4"/>
      <c r="AA764" s="4"/>
      <c r="AB764" s="4"/>
    </row>
    <row r="765" spans="5:28" customFormat="1">
      <c r="E765" s="8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56"/>
      <c r="V765" s="4"/>
      <c r="W765" s="4"/>
      <c r="X765" s="4"/>
      <c r="Y765" s="4"/>
      <c r="Z765" s="4"/>
      <c r="AA765" s="4"/>
      <c r="AB765" s="4"/>
    </row>
    <row r="766" spans="5:28" customFormat="1">
      <c r="E766" s="8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56"/>
      <c r="V766" s="4"/>
      <c r="W766" s="4"/>
      <c r="X766" s="4"/>
      <c r="Y766" s="4"/>
      <c r="Z766" s="4"/>
      <c r="AA766" s="4"/>
      <c r="AB766" s="4"/>
    </row>
    <row r="767" spans="5:28" customFormat="1">
      <c r="E767" s="8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56"/>
      <c r="V767" s="4"/>
      <c r="W767" s="4"/>
      <c r="X767" s="4"/>
      <c r="Y767" s="4"/>
      <c r="Z767" s="4"/>
      <c r="AA767" s="4"/>
      <c r="AB767" s="4"/>
    </row>
    <row r="768" spans="5:28" customFormat="1">
      <c r="E768" s="8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56"/>
      <c r="V768" s="4"/>
      <c r="W768" s="4"/>
      <c r="X768" s="4"/>
      <c r="Y768" s="4"/>
      <c r="Z768" s="4"/>
      <c r="AA768" s="4"/>
      <c r="AB768" s="4"/>
    </row>
    <row r="769" spans="5:28" customFormat="1">
      <c r="E769" s="8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56"/>
      <c r="V769" s="4"/>
      <c r="W769" s="4"/>
      <c r="X769" s="4"/>
      <c r="Y769" s="4"/>
      <c r="Z769" s="4"/>
      <c r="AA769" s="4"/>
      <c r="AB769" s="4"/>
    </row>
    <row r="770" spans="5:28" customFormat="1">
      <c r="E770" s="8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56"/>
      <c r="V770" s="4"/>
      <c r="W770" s="4"/>
      <c r="X770" s="4"/>
      <c r="Y770" s="4"/>
      <c r="Z770" s="4"/>
      <c r="AA770" s="4"/>
      <c r="AB770" s="4"/>
    </row>
    <row r="771" spans="5:28" customFormat="1">
      <c r="E771" s="8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56"/>
      <c r="V771" s="4"/>
      <c r="W771" s="4"/>
      <c r="X771" s="4"/>
      <c r="Y771" s="4"/>
      <c r="Z771" s="4"/>
      <c r="AA771" s="4"/>
      <c r="AB771" s="4"/>
    </row>
    <row r="772" spans="5:28" customFormat="1">
      <c r="E772" s="8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56"/>
      <c r="V772" s="4"/>
      <c r="W772" s="4"/>
      <c r="X772" s="4"/>
      <c r="Y772" s="4"/>
      <c r="Z772" s="4"/>
      <c r="AA772" s="4"/>
      <c r="AB772" s="4"/>
    </row>
    <row r="773" spans="5:28" customFormat="1">
      <c r="E773" s="8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56"/>
      <c r="V773" s="4"/>
      <c r="W773" s="4"/>
      <c r="X773" s="4"/>
      <c r="Y773" s="4"/>
      <c r="Z773" s="4"/>
      <c r="AA773" s="4"/>
      <c r="AB773" s="4"/>
    </row>
    <row r="774" spans="5:28" customFormat="1">
      <c r="E774" s="8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56"/>
      <c r="V774" s="4"/>
      <c r="W774" s="4"/>
      <c r="X774" s="4"/>
      <c r="Y774" s="4"/>
      <c r="Z774" s="4"/>
      <c r="AA774" s="4"/>
      <c r="AB774" s="4"/>
    </row>
    <row r="775" spans="5:28" customFormat="1">
      <c r="E775" s="8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56"/>
      <c r="V775" s="4"/>
      <c r="W775" s="4"/>
      <c r="X775" s="4"/>
      <c r="Y775" s="4"/>
      <c r="Z775" s="4"/>
      <c r="AA775" s="4"/>
      <c r="AB775" s="4"/>
    </row>
    <row r="776" spans="5:28" customFormat="1">
      <c r="E776" s="8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56"/>
      <c r="V776" s="4"/>
      <c r="W776" s="4"/>
      <c r="X776" s="4"/>
      <c r="Y776" s="4"/>
      <c r="Z776" s="4"/>
      <c r="AA776" s="4"/>
      <c r="AB776" s="4"/>
    </row>
    <row r="777" spans="5:28" customFormat="1">
      <c r="E777" s="8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56"/>
      <c r="V777" s="4"/>
      <c r="W777" s="4"/>
      <c r="X777" s="4"/>
      <c r="Y777" s="4"/>
      <c r="Z777" s="4"/>
      <c r="AA777" s="4"/>
      <c r="AB777" s="4"/>
    </row>
    <row r="778" spans="5:28" customFormat="1">
      <c r="E778" s="8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56"/>
      <c r="V778" s="4"/>
      <c r="W778" s="4"/>
      <c r="X778" s="4"/>
      <c r="Y778" s="4"/>
      <c r="Z778" s="4"/>
      <c r="AA778" s="4"/>
      <c r="AB778" s="4"/>
    </row>
    <row r="779" spans="5:28" customFormat="1">
      <c r="E779" s="8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56"/>
      <c r="V779" s="4"/>
      <c r="W779" s="4"/>
      <c r="X779" s="4"/>
      <c r="Y779" s="4"/>
      <c r="Z779" s="4"/>
      <c r="AA779" s="4"/>
      <c r="AB779" s="4"/>
    </row>
    <row r="780" spans="5:28" customFormat="1">
      <c r="E780" s="8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56"/>
      <c r="V780" s="4"/>
      <c r="W780" s="4"/>
      <c r="X780" s="4"/>
      <c r="Y780" s="4"/>
      <c r="Z780" s="4"/>
      <c r="AA780" s="4"/>
      <c r="AB780" s="4"/>
    </row>
    <row r="781" spans="5:28" customFormat="1">
      <c r="E781" s="8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56"/>
      <c r="V781" s="4"/>
      <c r="W781" s="4"/>
      <c r="X781" s="4"/>
      <c r="Y781" s="4"/>
      <c r="Z781" s="4"/>
      <c r="AA781" s="4"/>
      <c r="AB781" s="4"/>
    </row>
    <row r="782" spans="5:28" customFormat="1">
      <c r="E782" s="8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56"/>
      <c r="V782" s="4"/>
      <c r="W782" s="4"/>
      <c r="X782" s="4"/>
      <c r="Y782" s="4"/>
      <c r="Z782" s="4"/>
      <c r="AA782" s="4"/>
      <c r="AB782" s="4"/>
    </row>
    <row r="783" spans="5:28" customFormat="1">
      <c r="E783" s="8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56"/>
      <c r="V783" s="4"/>
      <c r="W783" s="4"/>
      <c r="X783" s="4"/>
      <c r="Y783" s="4"/>
      <c r="Z783" s="4"/>
      <c r="AA783" s="4"/>
      <c r="AB783" s="4"/>
    </row>
    <row r="784" spans="5:28" customFormat="1">
      <c r="E784" s="8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56"/>
      <c r="V784" s="4"/>
      <c r="W784" s="4"/>
      <c r="X784" s="4"/>
      <c r="Y784" s="4"/>
      <c r="Z784" s="4"/>
      <c r="AA784" s="4"/>
      <c r="AB784" s="4"/>
    </row>
    <row r="785" spans="5:28" customFormat="1">
      <c r="E785" s="8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56"/>
      <c r="V785" s="4"/>
      <c r="W785" s="4"/>
      <c r="X785" s="4"/>
      <c r="Y785" s="4"/>
      <c r="Z785" s="4"/>
      <c r="AA785" s="4"/>
      <c r="AB785" s="4"/>
    </row>
    <row r="786" spans="5:28" customFormat="1">
      <c r="E786" s="8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56"/>
      <c r="V786" s="4"/>
      <c r="W786" s="4"/>
      <c r="X786" s="4"/>
      <c r="Y786" s="4"/>
      <c r="Z786" s="4"/>
      <c r="AA786" s="4"/>
      <c r="AB786" s="4"/>
    </row>
    <row r="787" spans="5:28" customFormat="1">
      <c r="E787" s="8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56"/>
      <c r="V787" s="4"/>
      <c r="W787" s="4"/>
      <c r="X787" s="4"/>
      <c r="Y787" s="4"/>
      <c r="Z787" s="4"/>
      <c r="AA787" s="4"/>
      <c r="AB787" s="4"/>
    </row>
    <row r="788" spans="5:28" customFormat="1">
      <c r="E788" s="8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56"/>
      <c r="V788" s="4"/>
      <c r="W788" s="4"/>
      <c r="X788" s="4"/>
      <c r="Y788" s="4"/>
      <c r="Z788" s="4"/>
      <c r="AA788" s="4"/>
      <c r="AB788" s="4"/>
    </row>
    <row r="789" spans="5:28" customFormat="1">
      <c r="E789" s="8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56"/>
      <c r="V789" s="4"/>
      <c r="W789" s="4"/>
      <c r="X789" s="4"/>
      <c r="Y789" s="4"/>
      <c r="Z789" s="4"/>
      <c r="AA789" s="4"/>
      <c r="AB789" s="4"/>
    </row>
    <row r="790" spans="5:28" customFormat="1">
      <c r="E790" s="8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56"/>
      <c r="V790" s="4"/>
      <c r="W790" s="4"/>
      <c r="X790" s="4"/>
      <c r="Y790" s="4"/>
      <c r="Z790" s="4"/>
      <c r="AA790" s="4"/>
      <c r="AB790" s="4"/>
    </row>
    <row r="791" spans="5:28" customFormat="1">
      <c r="E791" s="8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56"/>
      <c r="V791" s="4"/>
      <c r="W791" s="4"/>
      <c r="X791" s="4"/>
      <c r="Y791" s="4"/>
      <c r="Z791" s="4"/>
      <c r="AA791" s="4"/>
      <c r="AB791" s="4"/>
    </row>
    <row r="792" spans="5:28" customFormat="1">
      <c r="E792" s="8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56"/>
      <c r="V792" s="4"/>
      <c r="W792" s="4"/>
      <c r="X792" s="4"/>
      <c r="Y792" s="4"/>
      <c r="Z792" s="4"/>
      <c r="AA792" s="4"/>
      <c r="AB792" s="4"/>
    </row>
    <row r="793" spans="5:28" customFormat="1">
      <c r="E793" s="8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56"/>
      <c r="V793" s="4"/>
      <c r="W793" s="4"/>
      <c r="X793" s="4"/>
      <c r="Y793" s="4"/>
      <c r="Z793" s="4"/>
      <c r="AA793" s="4"/>
      <c r="AB793" s="4"/>
    </row>
    <row r="794" spans="5:28" customFormat="1">
      <c r="E794" s="8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56"/>
      <c r="V794" s="4"/>
      <c r="W794" s="4"/>
      <c r="X794" s="4"/>
      <c r="Y794" s="4"/>
      <c r="Z794" s="4"/>
      <c r="AA794" s="4"/>
      <c r="AB794" s="4"/>
    </row>
    <row r="795" spans="5:28" customFormat="1">
      <c r="E795" s="8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56"/>
      <c r="V795" s="4"/>
      <c r="W795" s="4"/>
      <c r="X795" s="4"/>
      <c r="Y795" s="4"/>
      <c r="Z795" s="4"/>
      <c r="AA795" s="4"/>
      <c r="AB795" s="4"/>
    </row>
    <row r="796" spans="5:28" customFormat="1">
      <c r="E796" s="8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56"/>
      <c r="V796" s="4"/>
      <c r="W796" s="4"/>
      <c r="X796" s="4"/>
      <c r="Y796" s="4"/>
      <c r="Z796" s="4"/>
      <c r="AA796" s="4"/>
      <c r="AB796" s="4"/>
    </row>
    <row r="797" spans="5:28" customFormat="1">
      <c r="E797" s="8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56"/>
      <c r="V797" s="4"/>
      <c r="W797" s="4"/>
      <c r="X797" s="4"/>
      <c r="Y797" s="4"/>
      <c r="Z797" s="4"/>
      <c r="AA797" s="4"/>
      <c r="AB797" s="4"/>
    </row>
    <row r="798" spans="5:28" customFormat="1">
      <c r="E798" s="8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56"/>
      <c r="V798" s="4"/>
      <c r="W798" s="4"/>
      <c r="X798" s="4"/>
      <c r="Y798" s="4"/>
      <c r="Z798" s="4"/>
      <c r="AA798" s="4"/>
      <c r="AB798" s="4"/>
    </row>
    <row r="799" spans="5:28" customFormat="1">
      <c r="E799" s="8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56"/>
      <c r="V799" s="4"/>
      <c r="W799" s="4"/>
      <c r="X799" s="4"/>
      <c r="Y799" s="4"/>
      <c r="Z799" s="4"/>
      <c r="AA799" s="4"/>
      <c r="AB799" s="4"/>
    </row>
    <row r="800" spans="5:28" customFormat="1">
      <c r="E800" s="8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56"/>
      <c r="V800" s="4"/>
      <c r="W800" s="4"/>
      <c r="X800" s="4"/>
      <c r="Y800" s="4"/>
      <c r="Z800" s="4"/>
      <c r="AA800" s="4"/>
      <c r="AB800" s="4"/>
    </row>
    <row r="801" spans="5:28" customFormat="1">
      <c r="E801" s="8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56"/>
      <c r="V801" s="4"/>
      <c r="W801" s="4"/>
      <c r="X801" s="4"/>
      <c r="Y801" s="4"/>
      <c r="Z801" s="4"/>
      <c r="AA801" s="4"/>
      <c r="AB801" s="4"/>
    </row>
    <row r="802" spans="5:28" customFormat="1">
      <c r="E802" s="8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56"/>
      <c r="V802" s="4"/>
      <c r="W802" s="4"/>
      <c r="X802" s="4"/>
      <c r="Y802" s="4"/>
      <c r="Z802" s="4"/>
      <c r="AA802" s="4"/>
      <c r="AB802" s="4"/>
    </row>
    <row r="803" spans="5:28" customFormat="1">
      <c r="E803" s="8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56"/>
      <c r="V803" s="4"/>
      <c r="W803" s="4"/>
      <c r="X803" s="4"/>
      <c r="Y803" s="4"/>
      <c r="Z803" s="4"/>
      <c r="AA803" s="4"/>
      <c r="AB803" s="4"/>
    </row>
    <row r="804" spans="5:28" customFormat="1">
      <c r="E804" s="8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56"/>
      <c r="V804" s="4"/>
      <c r="W804" s="4"/>
      <c r="X804" s="4"/>
      <c r="Y804" s="4"/>
      <c r="Z804" s="4"/>
      <c r="AA804" s="4"/>
      <c r="AB804" s="4"/>
    </row>
    <row r="805" spans="5:28" customFormat="1">
      <c r="E805" s="8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56"/>
      <c r="V805" s="4"/>
      <c r="W805" s="4"/>
      <c r="X805" s="4"/>
      <c r="Y805" s="4"/>
      <c r="Z805" s="4"/>
      <c r="AA805" s="4"/>
      <c r="AB805" s="4"/>
    </row>
    <row r="806" spans="5:28" customFormat="1">
      <c r="E806" s="8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56"/>
      <c r="V806" s="4"/>
      <c r="W806" s="4"/>
      <c r="X806" s="4"/>
      <c r="Y806" s="4"/>
      <c r="Z806" s="4"/>
      <c r="AA806" s="4"/>
      <c r="AB806" s="4"/>
    </row>
    <row r="807" spans="5:28" customFormat="1">
      <c r="E807" s="8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56"/>
      <c r="V807" s="4"/>
      <c r="W807" s="4"/>
      <c r="X807" s="4"/>
      <c r="Y807" s="4"/>
      <c r="Z807" s="4"/>
      <c r="AA807" s="4"/>
      <c r="AB807" s="4"/>
    </row>
    <row r="808" spans="5:28" customFormat="1">
      <c r="E808" s="8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56"/>
      <c r="V808" s="4"/>
      <c r="W808" s="4"/>
      <c r="X808" s="4"/>
      <c r="Y808" s="4"/>
      <c r="Z808" s="4"/>
      <c r="AA808" s="4"/>
      <c r="AB808" s="4"/>
    </row>
    <row r="809" spans="5:28" customFormat="1">
      <c r="E809" s="8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56"/>
      <c r="V809" s="4"/>
      <c r="W809" s="4"/>
      <c r="X809" s="4"/>
      <c r="Y809" s="4"/>
      <c r="Z809" s="4"/>
      <c r="AA809" s="4"/>
      <c r="AB809" s="4"/>
    </row>
    <row r="810" spans="5:28" customFormat="1">
      <c r="E810" s="8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56"/>
      <c r="V810" s="4"/>
      <c r="W810" s="4"/>
      <c r="X810" s="4"/>
      <c r="Y810" s="4"/>
      <c r="Z810" s="4"/>
      <c r="AA810" s="4"/>
      <c r="AB810" s="4"/>
    </row>
    <row r="811" spans="5:28" customFormat="1">
      <c r="E811" s="8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56"/>
      <c r="V811" s="4"/>
      <c r="W811" s="4"/>
      <c r="X811" s="4"/>
      <c r="Y811" s="4"/>
      <c r="Z811" s="4"/>
      <c r="AA811" s="4"/>
      <c r="AB811" s="4"/>
    </row>
    <row r="812" spans="5:28" customFormat="1">
      <c r="E812" s="8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56"/>
      <c r="V812" s="4"/>
      <c r="W812" s="4"/>
      <c r="X812" s="4"/>
      <c r="Y812" s="4"/>
      <c r="Z812" s="4"/>
      <c r="AA812" s="4"/>
      <c r="AB812" s="4"/>
    </row>
    <row r="813" spans="5:28" customFormat="1">
      <c r="E813" s="8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56"/>
      <c r="V813" s="4"/>
      <c r="W813" s="4"/>
      <c r="X813" s="4"/>
      <c r="Y813" s="4"/>
      <c r="Z813" s="4"/>
      <c r="AA813" s="4"/>
      <c r="AB813" s="4"/>
    </row>
    <row r="814" spans="5:28" customFormat="1">
      <c r="E814" s="8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56"/>
      <c r="V814" s="4"/>
      <c r="W814" s="4"/>
      <c r="X814" s="4"/>
      <c r="Y814" s="4"/>
      <c r="Z814" s="4"/>
      <c r="AA814" s="4"/>
      <c r="AB814" s="4"/>
    </row>
    <row r="815" spans="5:28" customFormat="1">
      <c r="E815" s="8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56"/>
      <c r="V815" s="4"/>
      <c r="W815" s="4"/>
      <c r="X815" s="4"/>
      <c r="Y815" s="4"/>
      <c r="Z815" s="4"/>
      <c r="AA815" s="4"/>
      <c r="AB815" s="4"/>
    </row>
    <row r="816" spans="5:28" customFormat="1">
      <c r="E816" s="8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56"/>
      <c r="V816" s="4"/>
      <c r="W816" s="4"/>
      <c r="X816" s="4"/>
      <c r="Y816" s="4"/>
      <c r="Z816" s="4"/>
      <c r="AA816" s="4"/>
      <c r="AB816" s="4"/>
    </row>
    <row r="817" spans="5:28" customFormat="1">
      <c r="E817" s="8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56"/>
      <c r="V817" s="4"/>
      <c r="W817" s="4"/>
      <c r="X817" s="4"/>
      <c r="Y817" s="4"/>
      <c r="Z817" s="4"/>
      <c r="AA817" s="4"/>
      <c r="AB817" s="4"/>
    </row>
    <row r="818" spans="5:28" customFormat="1">
      <c r="E818" s="8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56"/>
      <c r="V818" s="4"/>
      <c r="W818" s="4"/>
      <c r="X818" s="4"/>
      <c r="Y818" s="4"/>
      <c r="Z818" s="4"/>
      <c r="AA818" s="4"/>
      <c r="AB818" s="4"/>
    </row>
    <row r="819" spans="5:28" customFormat="1">
      <c r="E819" s="8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56"/>
      <c r="V819" s="4"/>
      <c r="W819" s="4"/>
      <c r="X819" s="4"/>
      <c r="Y819" s="4"/>
      <c r="Z819" s="4"/>
      <c r="AA819" s="4"/>
      <c r="AB819" s="4"/>
    </row>
    <row r="820" spans="5:28" customFormat="1">
      <c r="E820" s="8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56"/>
      <c r="V820" s="4"/>
      <c r="W820" s="4"/>
      <c r="X820" s="4"/>
      <c r="Y820" s="4"/>
      <c r="Z820" s="4"/>
      <c r="AA820" s="4"/>
      <c r="AB820" s="4"/>
    </row>
    <row r="821" spans="5:28" customFormat="1">
      <c r="E821" s="8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56"/>
      <c r="V821" s="4"/>
      <c r="W821" s="4"/>
      <c r="X821" s="4"/>
      <c r="Y821" s="4"/>
      <c r="Z821" s="4"/>
      <c r="AA821" s="4"/>
      <c r="AB821" s="4"/>
    </row>
    <row r="822" spans="5:28" customFormat="1">
      <c r="E822" s="8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56"/>
      <c r="V822" s="4"/>
      <c r="W822" s="4"/>
      <c r="X822" s="4"/>
      <c r="Y822" s="4"/>
      <c r="Z822" s="4"/>
      <c r="AA822" s="4"/>
      <c r="AB822" s="4"/>
    </row>
    <row r="823" spans="5:28" customFormat="1">
      <c r="E823" s="8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56"/>
      <c r="V823" s="4"/>
      <c r="W823" s="4"/>
      <c r="X823" s="4"/>
      <c r="Y823" s="4"/>
      <c r="Z823" s="4"/>
      <c r="AA823" s="4"/>
      <c r="AB823" s="4"/>
    </row>
    <row r="824" spans="5:28" customFormat="1">
      <c r="E824" s="8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56"/>
      <c r="V824" s="4"/>
      <c r="W824" s="4"/>
      <c r="X824" s="4"/>
      <c r="Y824" s="4"/>
      <c r="Z824" s="4"/>
      <c r="AA824" s="4"/>
      <c r="AB824" s="4"/>
    </row>
    <row r="825" spans="5:28" customFormat="1">
      <c r="E825" s="8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56"/>
      <c r="V825" s="4"/>
      <c r="W825" s="4"/>
      <c r="X825" s="4"/>
      <c r="Y825" s="4"/>
      <c r="Z825" s="4"/>
      <c r="AA825" s="4"/>
      <c r="AB825" s="4"/>
    </row>
    <row r="826" spans="5:28" customFormat="1">
      <c r="E826" s="8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56"/>
      <c r="V826" s="4"/>
      <c r="W826" s="4"/>
      <c r="X826" s="4"/>
      <c r="Y826" s="4"/>
      <c r="Z826" s="4"/>
      <c r="AA826" s="4"/>
      <c r="AB826" s="4"/>
    </row>
    <row r="827" spans="5:28" customFormat="1">
      <c r="E827" s="8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56"/>
      <c r="V827" s="4"/>
      <c r="W827" s="4"/>
      <c r="X827" s="4"/>
      <c r="Y827" s="4"/>
      <c r="Z827" s="4"/>
      <c r="AA827" s="4"/>
      <c r="AB827" s="4"/>
    </row>
    <row r="828" spans="5:28" customFormat="1">
      <c r="E828" s="8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56"/>
      <c r="V828" s="4"/>
      <c r="W828" s="4"/>
      <c r="X828" s="4"/>
      <c r="Y828" s="4"/>
      <c r="Z828" s="4"/>
      <c r="AA828" s="4"/>
      <c r="AB828" s="4"/>
    </row>
    <row r="829" spans="5:28" customFormat="1">
      <c r="E829" s="8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56"/>
      <c r="V829" s="4"/>
      <c r="W829" s="4"/>
      <c r="X829" s="4"/>
      <c r="Y829" s="4"/>
      <c r="Z829" s="4"/>
      <c r="AA829" s="4"/>
      <c r="AB829" s="4"/>
    </row>
    <row r="830" spans="5:28" customFormat="1">
      <c r="E830" s="8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56"/>
      <c r="V830" s="4"/>
      <c r="W830" s="4"/>
      <c r="X830" s="4"/>
      <c r="Y830" s="4"/>
      <c r="Z830" s="4"/>
      <c r="AA830" s="4"/>
      <c r="AB830" s="4"/>
    </row>
    <row r="831" spans="5:28" customFormat="1">
      <c r="E831" s="8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56"/>
      <c r="V831" s="4"/>
      <c r="W831" s="4"/>
      <c r="X831" s="4"/>
      <c r="Y831" s="4"/>
      <c r="Z831" s="4"/>
      <c r="AA831" s="4"/>
      <c r="AB831" s="4"/>
    </row>
    <row r="832" spans="5:28" customFormat="1">
      <c r="E832" s="8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56"/>
      <c r="V832" s="4"/>
      <c r="W832" s="4"/>
      <c r="X832" s="4"/>
      <c r="Y832" s="4"/>
      <c r="Z832" s="4"/>
      <c r="AA832" s="4"/>
      <c r="AB832" s="4"/>
    </row>
    <row r="833" spans="5:28" customFormat="1">
      <c r="E833" s="8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56"/>
      <c r="V833" s="4"/>
      <c r="W833" s="4"/>
      <c r="X833" s="4"/>
      <c r="Y833" s="4"/>
      <c r="Z833" s="4"/>
      <c r="AA833" s="4"/>
      <c r="AB833" s="4"/>
    </row>
    <row r="834" spans="5:28" customFormat="1">
      <c r="E834" s="8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56"/>
      <c r="V834" s="4"/>
      <c r="W834" s="4"/>
      <c r="X834" s="4"/>
      <c r="Y834" s="4"/>
      <c r="Z834" s="4"/>
      <c r="AA834" s="4"/>
      <c r="AB834" s="4"/>
    </row>
    <row r="835" spans="5:28" customFormat="1">
      <c r="E835" s="8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56"/>
      <c r="V835" s="4"/>
      <c r="W835" s="4"/>
      <c r="X835" s="4"/>
      <c r="Y835" s="4"/>
      <c r="Z835" s="4"/>
      <c r="AA835" s="4"/>
      <c r="AB835" s="4"/>
    </row>
    <row r="836" spans="5:28" customFormat="1">
      <c r="E836" s="8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56"/>
      <c r="V836" s="4"/>
      <c r="W836" s="4"/>
      <c r="X836" s="4"/>
      <c r="Y836" s="4"/>
      <c r="Z836" s="4"/>
      <c r="AA836" s="4"/>
      <c r="AB836" s="4"/>
    </row>
    <row r="837" spans="5:28" customFormat="1">
      <c r="E837" s="8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56"/>
      <c r="V837" s="4"/>
      <c r="W837" s="4"/>
      <c r="X837" s="4"/>
      <c r="Y837" s="4"/>
      <c r="Z837" s="4"/>
      <c r="AA837" s="4"/>
      <c r="AB837" s="4"/>
    </row>
    <row r="838" spans="5:28" customFormat="1">
      <c r="E838" s="8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56"/>
      <c r="V838" s="4"/>
      <c r="W838" s="4"/>
      <c r="X838" s="4"/>
      <c r="Y838" s="4"/>
      <c r="Z838" s="4"/>
      <c r="AA838" s="4"/>
      <c r="AB838" s="4"/>
    </row>
    <row r="839" spans="5:28" customFormat="1">
      <c r="E839" s="8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56"/>
      <c r="V839" s="4"/>
      <c r="W839" s="4"/>
      <c r="X839" s="4"/>
      <c r="Y839" s="4"/>
      <c r="Z839" s="4"/>
      <c r="AA839" s="4"/>
      <c r="AB839" s="4"/>
    </row>
    <row r="840" spans="5:28" customFormat="1">
      <c r="E840" s="8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56"/>
      <c r="V840" s="4"/>
      <c r="W840" s="4"/>
      <c r="X840" s="4"/>
      <c r="Y840" s="4"/>
      <c r="Z840" s="4"/>
      <c r="AA840" s="4"/>
      <c r="AB840" s="4"/>
    </row>
    <row r="841" spans="5:28" customFormat="1">
      <c r="E841" s="8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56"/>
      <c r="V841" s="4"/>
      <c r="W841" s="4"/>
      <c r="X841" s="4"/>
      <c r="Y841" s="4"/>
      <c r="Z841" s="4"/>
      <c r="AA841" s="4"/>
      <c r="AB841" s="4"/>
    </row>
    <row r="842" spans="5:28" customFormat="1">
      <c r="E842" s="8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56"/>
      <c r="V842" s="4"/>
      <c r="W842" s="4"/>
      <c r="X842" s="4"/>
      <c r="Y842" s="4"/>
      <c r="Z842" s="4"/>
      <c r="AA842" s="4"/>
      <c r="AB842" s="4"/>
    </row>
    <row r="843" spans="5:28" customFormat="1">
      <c r="E843" s="8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56"/>
      <c r="V843" s="4"/>
      <c r="W843" s="4"/>
      <c r="X843" s="4"/>
      <c r="Y843" s="4"/>
      <c r="Z843" s="4"/>
      <c r="AA843" s="4"/>
      <c r="AB843" s="4"/>
    </row>
    <row r="844" spans="5:28" customFormat="1">
      <c r="E844" s="8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56"/>
      <c r="V844" s="4"/>
      <c r="W844" s="4"/>
      <c r="X844" s="4"/>
      <c r="Y844" s="4"/>
      <c r="Z844" s="4"/>
      <c r="AA844" s="4"/>
      <c r="AB844" s="4"/>
    </row>
    <row r="845" spans="5:28" customFormat="1">
      <c r="E845" s="8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56"/>
      <c r="V845" s="4"/>
      <c r="W845" s="4"/>
      <c r="X845" s="4"/>
      <c r="Y845" s="4"/>
      <c r="Z845" s="4"/>
      <c r="AA845" s="4"/>
      <c r="AB845" s="4"/>
    </row>
    <row r="846" spans="5:28" customFormat="1">
      <c r="E846" s="8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56"/>
      <c r="V846" s="4"/>
      <c r="W846" s="4"/>
      <c r="X846" s="4"/>
      <c r="Y846" s="4"/>
      <c r="Z846" s="4"/>
      <c r="AA846" s="4"/>
      <c r="AB846" s="4"/>
    </row>
    <row r="847" spans="5:28" customFormat="1">
      <c r="E847" s="8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56"/>
      <c r="V847" s="4"/>
      <c r="W847" s="4"/>
      <c r="X847" s="4"/>
      <c r="Y847" s="4"/>
      <c r="Z847" s="4"/>
      <c r="AA847" s="4"/>
      <c r="AB847" s="4"/>
    </row>
    <row r="848" spans="5:28" customFormat="1">
      <c r="E848" s="8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56"/>
      <c r="V848" s="4"/>
      <c r="W848" s="4"/>
      <c r="X848" s="4"/>
      <c r="Y848" s="4"/>
      <c r="Z848" s="4"/>
      <c r="AA848" s="4"/>
      <c r="AB848" s="4"/>
    </row>
    <row r="849" spans="5:28" customFormat="1">
      <c r="E849" s="8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56"/>
      <c r="V849" s="4"/>
      <c r="W849" s="4"/>
      <c r="X849" s="4"/>
      <c r="Y849" s="4"/>
      <c r="Z849" s="4"/>
      <c r="AA849" s="4"/>
      <c r="AB849" s="4"/>
    </row>
    <row r="850" spans="5:28" customFormat="1">
      <c r="E850" s="8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56"/>
      <c r="V850" s="4"/>
      <c r="W850" s="4"/>
      <c r="X850" s="4"/>
      <c r="Y850" s="4"/>
      <c r="Z850" s="4"/>
      <c r="AA850" s="4"/>
      <c r="AB850" s="4"/>
    </row>
    <row r="851" spans="5:28" customFormat="1">
      <c r="E851" s="8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56"/>
      <c r="V851" s="4"/>
      <c r="W851" s="4"/>
      <c r="X851" s="4"/>
      <c r="Y851" s="4"/>
      <c r="Z851" s="4"/>
      <c r="AA851" s="4"/>
      <c r="AB851" s="4"/>
    </row>
    <row r="852" spans="5:28" customFormat="1">
      <c r="E852" s="8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56"/>
      <c r="V852" s="4"/>
      <c r="W852" s="4"/>
      <c r="X852" s="4"/>
      <c r="Y852" s="4"/>
      <c r="Z852" s="4"/>
      <c r="AA852" s="4"/>
      <c r="AB852" s="4"/>
    </row>
    <row r="853" spans="5:28" customFormat="1">
      <c r="E853" s="8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56"/>
      <c r="V853" s="4"/>
      <c r="W853" s="4"/>
      <c r="X853" s="4"/>
      <c r="Y853" s="4"/>
      <c r="Z853" s="4"/>
      <c r="AA853" s="4"/>
      <c r="AB853" s="4"/>
    </row>
    <row r="854" spans="5:28" customFormat="1">
      <c r="E854" s="8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56"/>
      <c r="V854" s="4"/>
      <c r="W854" s="4"/>
      <c r="X854" s="4"/>
      <c r="Y854" s="4"/>
      <c r="Z854" s="4"/>
      <c r="AA854" s="4"/>
      <c r="AB854" s="4"/>
    </row>
    <row r="855" spans="5:28" customFormat="1">
      <c r="E855" s="8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56"/>
      <c r="V855" s="4"/>
      <c r="W855" s="4"/>
      <c r="X855" s="4"/>
      <c r="Y855" s="4"/>
      <c r="Z855" s="4"/>
      <c r="AA855" s="4"/>
      <c r="AB855" s="4"/>
    </row>
    <row r="856" spans="5:28" customFormat="1">
      <c r="E856" s="8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56"/>
      <c r="V856" s="4"/>
      <c r="W856" s="4"/>
      <c r="X856" s="4"/>
      <c r="Y856" s="4"/>
      <c r="Z856" s="4"/>
      <c r="AA856" s="4"/>
      <c r="AB856" s="4"/>
    </row>
    <row r="857" spans="5:28" customFormat="1">
      <c r="E857" s="8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56"/>
      <c r="V857" s="4"/>
      <c r="W857" s="4"/>
      <c r="X857" s="4"/>
      <c r="Y857" s="4"/>
      <c r="Z857" s="4"/>
      <c r="AA857" s="4"/>
      <c r="AB857" s="4"/>
    </row>
    <row r="858" spans="5:28" customFormat="1">
      <c r="E858" s="8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56"/>
      <c r="V858" s="4"/>
      <c r="W858" s="4"/>
      <c r="X858" s="4"/>
      <c r="Y858" s="4"/>
      <c r="Z858" s="4"/>
      <c r="AA858" s="4"/>
      <c r="AB858" s="4"/>
    </row>
    <row r="859" spans="5:28" customFormat="1">
      <c r="E859" s="8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56"/>
      <c r="V859" s="4"/>
      <c r="W859" s="4"/>
      <c r="X859" s="4"/>
      <c r="Y859" s="4"/>
      <c r="Z859" s="4"/>
      <c r="AA859" s="4"/>
      <c r="AB859" s="4"/>
    </row>
    <row r="860" spans="5:28" customFormat="1">
      <c r="E860" s="8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56"/>
      <c r="V860" s="4"/>
      <c r="W860" s="4"/>
      <c r="X860" s="4"/>
      <c r="Y860" s="4"/>
      <c r="Z860" s="4"/>
      <c r="AA860" s="4"/>
      <c r="AB860" s="4"/>
    </row>
    <row r="861" spans="5:28" customFormat="1">
      <c r="E861" s="8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56"/>
      <c r="V861" s="4"/>
      <c r="W861" s="4"/>
      <c r="X861" s="4"/>
      <c r="Y861" s="4"/>
      <c r="Z861" s="4"/>
      <c r="AA861" s="4"/>
      <c r="AB861" s="4"/>
    </row>
    <row r="862" spans="5:28" customFormat="1">
      <c r="E862" s="8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56"/>
      <c r="V862" s="4"/>
      <c r="W862" s="4"/>
      <c r="X862" s="4"/>
      <c r="Y862" s="4"/>
      <c r="Z862" s="4"/>
      <c r="AA862" s="4"/>
      <c r="AB862" s="4"/>
    </row>
    <row r="863" spans="5:28" customFormat="1">
      <c r="E863" s="8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56"/>
      <c r="V863" s="4"/>
      <c r="W863" s="4"/>
      <c r="X863" s="4"/>
      <c r="Y863" s="4"/>
      <c r="Z863" s="4"/>
      <c r="AA863" s="4"/>
      <c r="AB863" s="4"/>
    </row>
    <row r="864" spans="5:28" customFormat="1">
      <c r="E864" s="8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56"/>
      <c r="V864" s="4"/>
      <c r="W864" s="4"/>
      <c r="X864" s="4"/>
      <c r="Y864" s="4"/>
      <c r="Z864" s="4"/>
      <c r="AA864" s="4"/>
      <c r="AB864" s="4"/>
    </row>
    <row r="865" spans="5:28" customFormat="1">
      <c r="E865" s="8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56"/>
      <c r="V865" s="4"/>
      <c r="W865" s="4"/>
      <c r="X865" s="4"/>
      <c r="Y865" s="4"/>
      <c r="Z865" s="4"/>
      <c r="AA865" s="4"/>
      <c r="AB865" s="4"/>
    </row>
    <row r="866" spans="5:28" customFormat="1">
      <c r="E866" s="8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56"/>
      <c r="V866" s="4"/>
      <c r="W866" s="4"/>
      <c r="X866" s="4"/>
      <c r="Y866" s="4"/>
      <c r="Z866" s="4"/>
      <c r="AA866" s="4"/>
      <c r="AB866" s="4"/>
    </row>
    <row r="867" spans="5:28" customFormat="1">
      <c r="E867" s="8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56"/>
      <c r="V867" s="4"/>
      <c r="W867" s="4"/>
      <c r="X867" s="4"/>
      <c r="Y867" s="4"/>
      <c r="Z867" s="4"/>
      <c r="AA867" s="4"/>
      <c r="AB867" s="4"/>
    </row>
    <row r="868" spans="5:28" customFormat="1">
      <c r="E868" s="8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56"/>
      <c r="V868" s="4"/>
      <c r="W868" s="4"/>
      <c r="X868" s="4"/>
      <c r="Y868" s="4"/>
      <c r="Z868" s="4"/>
      <c r="AA868" s="4"/>
      <c r="AB868" s="4"/>
    </row>
    <row r="869" spans="5:28" customFormat="1">
      <c r="E869" s="8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56"/>
      <c r="V869" s="4"/>
      <c r="W869" s="4"/>
      <c r="X869" s="4"/>
      <c r="Y869" s="4"/>
      <c r="Z869" s="4"/>
      <c r="AA869" s="4"/>
      <c r="AB869" s="4"/>
    </row>
    <row r="870" spans="5:28" customFormat="1">
      <c r="E870" s="8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56"/>
      <c r="V870" s="4"/>
      <c r="W870" s="4"/>
      <c r="X870" s="4"/>
      <c r="Y870" s="4"/>
      <c r="Z870" s="4"/>
      <c r="AA870" s="4"/>
      <c r="AB870" s="4"/>
    </row>
    <row r="871" spans="5:28" customFormat="1">
      <c r="E871" s="8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56"/>
      <c r="V871" s="4"/>
      <c r="W871" s="4"/>
      <c r="X871" s="4"/>
      <c r="Y871" s="4"/>
      <c r="Z871" s="4"/>
      <c r="AA871" s="4"/>
      <c r="AB871" s="4"/>
    </row>
    <row r="872" spans="5:28" customFormat="1">
      <c r="E872" s="8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56"/>
      <c r="V872" s="4"/>
      <c r="W872" s="4"/>
      <c r="X872" s="4"/>
      <c r="Y872" s="4"/>
      <c r="Z872" s="4"/>
      <c r="AA872" s="4"/>
      <c r="AB872" s="4"/>
    </row>
    <row r="873" spans="5:28" customFormat="1">
      <c r="E873" s="8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56"/>
      <c r="V873" s="4"/>
      <c r="W873" s="4"/>
      <c r="X873" s="4"/>
      <c r="Y873" s="4"/>
      <c r="Z873" s="4"/>
      <c r="AA873" s="4"/>
      <c r="AB873" s="4"/>
    </row>
    <row r="874" spans="5:28" customFormat="1">
      <c r="E874" s="8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56"/>
      <c r="V874" s="4"/>
      <c r="W874" s="4"/>
      <c r="X874" s="4"/>
      <c r="Y874" s="4"/>
      <c r="Z874" s="4"/>
      <c r="AA874" s="4"/>
      <c r="AB874" s="4"/>
    </row>
    <row r="875" spans="5:28" customFormat="1">
      <c r="E875" s="8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56"/>
      <c r="V875" s="4"/>
      <c r="W875" s="4"/>
      <c r="X875" s="4"/>
      <c r="Y875" s="4"/>
      <c r="Z875" s="4"/>
      <c r="AA875" s="4"/>
      <c r="AB875" s="4"/>
    </row>
    <row r="876" spans="5:28" customFormat="1">
      <c r="E876" s="8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56"/>
      <c r="V876" s="4"/>
      <c r="W876" s="4"/>
      <c r="X876" s="4"/>
      <c r="Y876" s="4"/>
      <c r="Z876" s="4"/>
      <c r="AA876" s="4"/>
      <c r="AB876" s="4"/>
    </row>
    <row r="877" spans="5:28" customFormat="1">
      <c r="E877" s="8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56"/>
      <c r="V877" s="4"/>
      <c r="W877" s="4"/>
      <c r="X877" s="4"/>
      <c r="Y877" s="4"/>
      <c r="Z877" s="4"/>
      <c r="AA877" s="4"/>
      <c r="AB877" s="4"/>
    </row>
    <row r="878" spans="5:28" customFormat="1">
      <c r="E878" s="8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56"/>
      <c r="V878" s="4"/>
      <c r="W878" s="4"/>
      <c r="X878" s="4"/>
      <c r="Y878" s="4"/>
      <c r="Z878" s="4"/>
      <c r="AA878" s="4"/>
      <c r="AB878" s="4"/>
    </row>
    <row r="879" spans="5:28" customFormat="1">
      <c r="E879" s="5"/>
      <c r="F879" s="6"/>
      <c r="G879" s="6"/>
      <c r="H879" s="6"/>
      <c r="I879" s="6"/>
      <c r="J879" s="6"/>
      <c r="K879" s="6"/>
      <c r="L879" s="6"/>
      <c r="M879" s="6"/>
      <c r="N879" s="7"/>
      <c r="O879" s="7"/>
      <c r="P879" s="7"/>
      <c r="Q879" s="7"/>
      <c r="R879" s="7"/>
      <c r="S879" s="7"/>
      <c r="T879" s="7"/>
      <c r="U879" s="56"/>
      <c r="V879" s="4"/>
      <c r="W879" s="4"/>
      <c r="X879" s="4"/>
      <c r="Y879" s="4"/>
      <c r="Z879" s="4"/>
      <c r="AA879" s="4"/>
      <c r="AB879" s="4"/>
    </row>
    <row r="880" spans="5:28" customFormat="1">
      <c r="E880" s="5"/>
      <c r="F880" s="6"/>
      <c r="G880" s="6"/>
      <c r="H880" s="6"/>
      <c r="I880" s="6"/>
      <c r="J880" s="6"/>
      <c r="K880" s="6"/>
      <c r="L880" s="6"/>
      <c r="M880" s="6"/>
      <c r="N880" s="7"/>
      <c r="O880" s="7"/>
      <c r="P880" s="7"/>
      <c r="Q880" s="7"/>
      <c r="R880" s="7"/>
      <c r="S880" s="7"/>
      <c r="T880" s="7"/>
      <c r="U880" s="56"/>
      <c r="V880" s="4"/>
      <c r="W880" s="4"/>
      <c r="X880" s="4"/>
      <c r="Y880" s="4"/>
      <c r="Z880" s="4"/>
      <c r="AA880" s="4"/>
      <c r="AB880" s="4"/>
    </row>
    <row r="881" spans="21:28" customFormat="1">
      <c r="U881" s="56"/>
      <c r="V881" s="4"/>
      <c r="W881" s="4"/>
      <c r="X881" s="4"/>
      <c r="Y881" s="4"/>
      <c r="Z881" s="4"/>
      <c r="AA881" s="4"/>
      <c r="AB881" s="4"/>
    </row>
    <row r="882" spans="21:28" customFormat="1">
      <c r="U882" s="56"/>
      <c r="V882" s="4"/>
      <c r="W882" s="4"/>
      <c r="X882" s="4"/>
      <c r="Y882" s="4"/>
      <c r="Z882" s="4"/>
      <c r="AA882" s="4"/>
      <c r="AB882" s="4"/>
    </row>
    <row r="883" spans="21:28" customFormat="1">
      <c r="U883" s="56"/>
      <c r="V883" s="4"/>
      <c r="W883" s="4"/>
      <c r="X883" s="4"/>
      <c r="Y883" s="4"/>
      <c r="Z883" s="4"/>
      <c r="AA883" s="4"/>
      <c r="AB883" s="4"/>
    </row>
    <row r="884" spans="21:28" customFormat="1">
      <c r="U884" s="56"/>
      <c r="V884" s="4"/>
      <c r="W884" s="4"/>
      <c r="X884" s="4"/>
      <c r="Y884" s="4"/>
      <c r="Z884" s="4"/>
      <c r="AA884" s="4"/>
      <c r="AB884" s="4"/>
    </row>
    <row r="885" spans="21:28" customFormat="1">
      <c r="U885" s="56"/>
      <c r="V885" s="4"/>
      <c r="W885" s="4"/>
      <c r="X885" s="4"/>
      <c r="Y885" s="4"/>
      <c r="Z885" s="4"/>
      <c r="AA885" s="4"/>
      <c r="AB885" s="4"/>
    </row>
    <row r="886" spans="21:28" customFormat="1">
      <c r="U886" s="56"/>
      <c r="V886" s="4"/>
      <c r="W886" s="4"/>
      <c r="X886" s="4"/>
      <c r="Y886" s="4"/>
      <c r="Z886" s="4"/>
      <c r="AA886" s="4"/>
      <c r="AB886" s="4"/>
    </row>
    <row r="887" spans="21:28" customFormat="1">
      <c r="U887" s="56"/>
      <c r="V887" s="4"/>
      <c r="W887" s="4"/>
      <c r="X887" s="4"/>
      <c r="Y887" s="4"/>
      <c r="Z887" s="4"/>
      <c r="AA887" s="4"/>
      <c r="AB887" s="4"/>
    </row>
    <row r="888" spans="21:28" customFormat="1">
      <c r="U888" s="56"/>
      <c r="V888" s="4"/>
      <c r="W888" s="4"/>
      <c r="X888" s="4"/>
      <c r="Y888" s="4"/>
      <c r="Z888" s="4"/>
      <c r="AA888" s="4"/>
      <c r="AB888" s="4"/>
    </row>
    <row r="889" spans="21:28" customFormat="1">
      <c r="U889" s="56"/>
      <c r="V889" s="4"/>
      <c r="W889" s="4"/>
      <c r="X889" s="4"/>
      <c r="Y889" s="4"/>
      <c r="Z889" s="4"/>
      <c r="AA889" s="4"/>
      <c r="AB889" s="4"/>
    </row>
    <row r="890" spans="21:28" customFormat="1">
      <c r="U890" s="56"/>
      <c r="V890" s="4"/>
      <c r="W890" s="4"/>
      <c r="X890" s="4"/>
      <c r="Y890" s="4"/>
      <c r="Z890" s="4"/>
      <c r="AA890" s="4"/>
      <c r="AB890" s="4"/>
    </row>
    <row r="891" spans="21:28" customFormat="1">
      <c r="U891" s="56"/>
      <c r="V891" s="4"/>
      <c r="W891" s="4"/>
      <c r="X891" s="4"/>
      <c r="Y891" s="4"/>
      <c r="Z891" s="4"/>
      <c r="AA891" s="4"/>
      <c r="AB891" s="4"/>
    </row>
    <row r="892" spans="21:28" customFormat="1">
      <c r="U892" s="56"/>
      <c r="V892" s="4"/>
      <c r="W892" s="4"/>
      <c r="X892" s="4"/>
      <c r="Y892" s="4"/>
      <c r="Z892" s="4"/>
      <c r="AA892" s="4"/>
      <c r="AB892" s="4"/>
    </row>
    <row r="893" spans="21:28" customFormat="1">
      <c r="U893" s="56"/>
      <c r="V893" s="4"/>
      <c r="W893" s="4"/>
      <c r="X893" s="4"/>
      <c r="Y893" s="4"/>
      <c r="Z893" s="4"/>
      <c r="AA893" s="4"/>
      <c r="AB893" s="4"/>
    </row>
    <row r="894" spans="21:28" customFormat="1">
      <c r="U894" s="56"/>
      <c r="V894" s="4"/>
      <c r="W894" s="4"/>
      <c r="X894" s="4"/>
      <c r="Y894" s="4"/>
      <c r="Z894" s="4"/>
      <c r="AA894" s="4"/>
      <c r="AB894" s="4"/>
    </row>
    <row r="895" spans="21:28" customFormat="1">
      <c r="U895" s="56"/>
      <c r="V895" s="4"/>
      <c r="W895" s="4"/>
      <c r="X895" s="4"/>
      <c r="Y895" s="4"/>
      <c r="Z895" s="4"/>
      <c r="AA895" s="4"/>
      <c r="AB895" s="4"/>
    </row>
    <row r="896" spans="21:28" customFormat="1">
      <c r="U896" s="56"/>
      <c r="V896" s="4"/>
      <c r="W896" s="4"/>
      <c r="X896" s="4"/>
      <c r="Y896" s="4"/>
      <c r="Z896" s="4"/>
      <c r="AA896" s="4"/>
      <c r="AB896" s="4"/>
    </row>
    <row r="897" spans="21:28" customFormat="1">
      <c r="U897" s="56"/>
      <c r="V897" s="4"/>
      <c r="W897" s="4"/>
      <c r="X897" s="4"/>
      <c r="Y897" s="4"/>
      <c r="Z897" s="4"/>
      <c r="AA897" s="4"/>
      <c r="AB897" s="4"/>
    </row>
    <row r="898" spans="21:28" customFormat="1">
      <c r="U898" s="56"/>
      <c r="V898" s="4"/>
      <c r="W898" s="4"/>
      <c r="X898" s="4"/>
      <c r="Y898" s="4"/>
      <c r="Z898" s="4"/>
      <c r="AA898" s="4"/>
      <c r="AB898" s="4"/>
    </row>
    <row r="899" spans="21:28" customFormat="1">
      <c r="U899" s="56"/>
      <c r="V899" s="4"/>
      <c r="W899" s="4"/>
      <c r="X899" s="4"/>
      <c r="Y899" s="4"/>
      <c r="Z899" s="4"/>
      <c r="AA899" s="4"/>
      <c r="AB899" s="4"/>
    </row>
    <row r="900" spans="21:28" customFormat="1">
      <c r="U900" s="56"/>
      <c r="V900" s="4"/>
      <c r="W900" s="4"/>
      <c r="X900" s="4"/>
      <c r="Y900" s="4"/>
      <c r="Z900" s="4"/>
      <c r="AA900" s="4"/>
      <c r="AB900" s="4"/>
    </row>
    <row r="901" spans="21:28" customFormat="1">
      <c r="U901" s="56"/>
      <c r="V901" s="4"/>
      <c r="W901" s="4"/>
      <c r="X901" s="4"/>
      <c r="Y901" s="4"/>
      <c r="Z901" s="4"/>
      <c r="AA901" s="4"/>
      <c r="AB901" s="4"/>
    </row>
    <row r="902" spans="21:28" customFormat="1">
      <c r="U902" s="56"/>
      <c r="V902" s="4"/>
      <c r="W902" s="4"/>
      <c r="X902" s="4"/>
      <c r="Y902" s="4"/>
      <c r="Z902" s="4"/>
      <c r="AA902" s="4"/>
      <c r="AB902" s="4"/>
    </row>
    <row r="903" spans="21:28" customFormat="1">
      <c r="U903" s="56"/>
      <c r="V903" s="4"/>
      <c r="W903" s="4"/>
      <c r="X903" s="4"/>
      <c r="Y903" s="4"/>
      <c r="Z903" s="4"/>
      <c r="AA903" s="4"/>
      <c r="AB903" s="4"/>
    </row>
    <row r="904" spans="21:28" customFormat="1">
      <c r="U904" s="56"/>
      <c r="V904" s="4"/>
      <c r="W904" s="4"/>
      <c r="X904" s="4"/>
      <c r="Y904" s="4"/>
      <c r="Z904" s="4"/>
      <c r="AA904" s="4"/>
      <c r="AB904" s="4"/>
    </row>
    <row r="905" spans="21:28" customFormat="1">
      <c r="U905" s="56"/>
      <c r="V905" s="4"/>
      <c r="W905" s="4"/>
      <c r="X905" s="4"/>
      <c r="Y905" s="4"/>
      <c r="Z905" s="4"/>
      <c r="AA905" s="4"/>
      <c r="AB905" s="4"/>
    </row>
    <row r="906" spans="21:28" customFormat="1">
      <c r="U906" s="56"/>
      <c r="V906" s="4"/>
      <c r="W906" s="4"/>
      <c r="X906" s="4"/>
      <c r="Y906" s="4"/>
      <c r="Z906" s="4"/>
      <c r="AA906" s="4"/>
      <c r="AB906" s="4"/>
    </row>
    <row r="907" spans="21:28" customFormat="1">
      <c r="U907" s="56"/>
      <c r="V907" s="4"/>
      <c r="W907" s="4"/>
      <c r="X907" s="4"/>
      <c r="Y907" s="4"/>
      <c r="Z907" s="4"/>
      <c r="AA907" s="4"/>
      <c r="AB907" s="4"/>
    </row>
    <row r="908" spans="21:28" customFormat="1">
      <c r="U908" s="56"/>
      <c r="V908" s="4"/>
      <c r="W908" s="4"/>
      <c r="X908" s="4"/>
      <c r="Y908" s="4"/>
      <c r="Z908" s="4"/>
      <c r="AA908" s="4"/>
      <c r="AB908" s="4"/>
    </row>
    <row r="909" spans="21:28" customFormat="1">
      <c r="U909" s="56"/>
      <c r="V909" s="4"/>
      <c r="W909" s="4"/>
      <c r="X909" s="4"/>
      <c r="Y909" s="4"/>
      <c r="Z909" s="4"/>
      <c r="AA909" s="4"/>
      <c r="AB909" s="4"/>
    </row>
    <row r="910" spans="21:28" customFormat="1">
      <c r="U910" s="56"/>
      <c r="V910" s="4"/>
      <c r="W910" s="4"/>
      <c r="X910" s="4"/>
      <c r="Y910" s="4"/>
      <c r="Z910" s="4"/>
      <c r="AA910" s="4"/>
      <c r="AB910" s="4"/>
    </row>
    <row r="911" spans="21:28" customFormat="1">
      <c r="U911" s="56"/>
      <c r="V911" s="4"/>
      <c r="W911" s="4"/>
      <c r="X911" s="4"/>
      <c r="Y911" s="4"/>
      <c r="Z911" s="4"/>
      <c r="AA911" s="4"/>
      <c r="AB911" s="4"/>
    </row>
    <row r="912" spans="21:28" customFormat="1">
      <c r="U912" s="56"/>
      <c r="V912" s="4"/>
      <c r="W912" s="4"/>
      <c r="X912" s="4"/>
      <c r="Y912" s="4"/>
      <c r="Z912" s="4"/>
      <c r="AA912" s="4"/>
      <c r="AB912" s="4"/>
    </row>
    <row r="913" spans="21:28" customFormat="1">
      <c r="U913" s="56"/>
      <c r="V913" s="4"/>
      <c r="W913" s="4"/>
      <c r="X913" s="4"/>
      <c r="Y913" s="4"/>
      <c r="Z913" s="4"/>
      <c r="AA913" s="4"/>
      <c r="AB913" s="4"/>
    </row>
    <row r="914" spans="21:28" customFormat="1">
      <c r="U914" s="56"/>
      <c r="V914" s="4"/>
      <c r="W914" s="4"/>
      <c r="X914" s="4"/>
      <c r="Y914" s="4"/>
      <c r="Z914" s="4"/>
      <c r="AA914" s="4"/>
      <c r="AB914" s="4"/>
    </row>
    <row r="915" spans="21:28" customFormat="1">
      <c r="U915" s="56"/>
      <c r="V915" s="4"/>
      <c r="W915" s="4"/>
      <c r="X915" s="4"/>
      <c r="Y915" s="4"/>
      <c r="Z915" s="4"/>
      <c r="AA915" s="4"/>
      <c r="AB915" s="4"/>
    </row>
    <row r="916" spans="21:28" customFormat="1">
      <c r="U916" s="56"/>
      <c r="V916" s="4"/>
      <c r="W916" s="4"/>
      <c r="X916" s="4"/>
      <c r="Y916" s="4"/>
      <c r="Z916" s="4"/>
      <c r="AA916" s="4"/>
      <c r="AB916" s="4"/>
    </row>
    <row r="917" spans="21:28" customFormat="1">
      <c r="U917" s="56"/>
      <c r="V917" s="4"/>
      <c r="W917" s="4"/>
      <c r="X917" s="4"/>
      <c r="Y917" s="4"/>
      <c r="Z917" s="4"/>
      <c r="AA917" s="4"/>
      <c r="AB917" s="4"/>
    </row>
    <row r="918" spans="21:28" customFormat="1">
      <c r="U918" s="56"/>
      <c r="V918" s="4"/>
      <c r="W918" s="4"/>
      <c r="X918" s="4"/>
      <c r="Y918" s="4"/>
      <c r="Z918" s="4"/>
      <c r="AA918" s="4"/>
      <c r="AB918" s="4"/>
    </row>
    <row r="919" spans="21:28" customFormat="1">
      <c r="U919" s="56"/>
      <c r="V919" s="4"/>
      <c r="W919" s="4"/>
      <c r="X919" s="4"/>
      <c r="Y919" s="4"/>
      <c r="Z919" s="4"/>
      <c r="AA919" s="4"/>
      <c r="AB919" s="4"/>
    </row>
    <row r="920" spans="21:28" customFormat="1">
      <c r="U920" s="56"/>
      <c r="V920" s="4"/>
      <c r="W920" s="4"/>
      <c r="X920" s="4"/>
      <c r="Y920" s="4"/>
      <c r="Z920" s="4"/>
      <c r="AA920" s="4"/>
      <c r="AB920" s="4"/>
    </row>
    <row r="921" spans="21:28" customFormat="1">
      <c r="U921" s="56"/>
      <c r="V921" s="4"/>
      <c r="W921" s="4"/>
      <c r="X921" s="4"/>
      <c r="Y921" s="4"/>
      <c r="Z921" s="4"/>
      <c r="AA921" s="4"/>
      <c r="AB921" s="4"/>
    </row>
    <row r="922" spans="21:28" customFormat="1">
      <c r="U922" s="56"/>
      <c r="V922" s="4"/>
      <c r="W922" s="4"/>
      <c r="X922" s="4"/>
      <c r="Y922" s="4"/>
      <c r="Z922" s="4"/>
      <c r="AA922" s="4"/>
      <c r="AB922" s="4"/>
    </row>
    <row r="923" spans="21:28" customFormat="1">
      <c r="U923" s="56"/>
      <c r="V923" s="4"/>
      <c r="W923" s="4"/>
      <c r="X923" s="4"/>
      <c r="Y923" s="4"/>
      <c r="Z923" s="4"/>
      <c r="AA923" s="4"/>
      <c r="AB923" s="4"/>
    </row>
    <row r="924" spans="21:28" customFormat="1">
      <c r="U924" s="56"/>
      <c r="V924" s="4"/>
      <c r="W924" s="4"/>
      <c r="X924" s="4"/>
      <c r="Y924" s="4"/>
      <c r="Z924" s="4"/>
      <c r="AA924" s="4"/>
      <c r="AB924" s="4"/>
    </row>
    <row r="925" spans="21:28" customFormat="1">
      <c r="U925" s="56"/>
      <c r="V925" s="4"/>
      <c r="W925" s="4"/>
      <c r="X925" s="4"/>
      <c r="Y925" s="4"/>
      <c r="Z925" s="4"/>
      <c r="AA925" s="4"/>
      <c r="AB925" s="4"/>
    </row>
    <row r="926" spans="21:28" customFormat="1">
      <c r="U926" s="56"/>
      <c r="V926" s="4"/>
      <c r="W926" s="4"/>
      <c r="X926" s="4"/>
      <c r="Y926" s="4"/>
      <c r="Z926" s="4"/>
      <c r="AA926" s="4"/>
      <c r="AB926" s="4"/>
    </row>
    <row r="927" spans="21:28" customFormat="1">
      <c r="U927" s="56"/>
      <c r="V927" s="4"/>
      <c r="W927" s="4"/>
      <c r="X927" s="4"/>
      <c r="Y927" s="4"/>
      <c r="Z927" s="4"/>
      <c r="AA927" s="4"/>
      <c r="AB927" s="4"/>
    </row>
    <row r="928" spans="21:28" customFormat="1">
      <c r="U928" s="56"/>
      <c r="V928" s="4"/>
      <c r="W928" s="4"/>
      <c r="X928" s="4"/>
      <c r="Y928" s="4"/>
      <c r="Z928" s="4"/>
      <c r="AA928" s="4"/>
      <c r="AB928" s="4"/>
    </row>
    <row r="929" spans="21:28" customFormat="1">
      <c r="U929" s="56"/>
      <c r="V929" s="4"/>
      <c r="W929" s="4"/>
      <c r="X929" s="4"/>
      <c r="Y929" s="4"/>
      <c r="Z929" s="4"/>
      <c r="AA929" s="4"/>
      <c r="AB929" s="4"/>
    </row>
    <row r="930" spans="21:28" customFormat="1">
      <c r="U930" s="56"/>
      <c r="V930" s="4"/>
      <c r="W930" s="4"/>
      <c r="X930" s="4"/>
      <c r="Y930" s="4"/>
      <c r="Z930" s="4"/>
      <c r="AA930" s="4"/>
      <c r="AB930" s="4"/>
    </row>
    <row r="931" spans="21:28" customFormat="1">
      <c r="U931" s="56"/>
      <c r="V931" s="4"/>
      <c r="W931" s="4"/>
      <c r="X931" s="4"/>
      <c r="Y931" s="4"/>
      <c r="Z931" s="4"/>
      <c r="AA931" s="4"/>
      <c r="AB931" s="4"/>
    </row>
    <row r="932" spans="21:28" customFormat="1">
      <c r="U932" s="56"/>
      <c r="V932" s="4"/>
      <c r="W932" s="4"/>
      <c r="X932" s="4"/>
      <c r="Y932" s="4"/>
      <c r="Z932" s="4"/>
      <c r="AA932" s="4"/>
      <c r="AB932" s="4"/>
    </row>
    <row r="933" spans="21:28" customFormat="1">
      <c r="U933" s="56"/>
      <c r="V933" s="4"/>
      <c r="W933" s="4"/>
      <c r="X933" s="4"/>
      <c r="Y933" s="4"/>
      <c r="Z933" s="4"/>
      <c r="AA933" s="4"/>
      <c r="AB933" s="4"/>
    </row>
    <row r="934" spans="21:28" customFormat="1">
      <c r="U934" s="56"/>
      <c r="V934" s="4"/>
      <c r="W934" s="4"/>
      <c r="X934" s="4"/>
      <c r="Y934" s="4"/>
      <c r="Z934" s="4"/>
      <c r="AA934" s="4"/>
      <c r="AB934" s="4"/>
    </row>
    <row r="935" spans="21:28" customFormat="1">
      <c r="U935" s="56"/>
      <c r="V935" s="4"/>
      <c r="W935" s="4"/>
      <c r="X935" s="4"/>
      <c r="Y935" s="4"/>
      <c r="Z935" s="4"/>
      <c r="AA935" s="4"/>
      <c r="AB935" s="4"/>
    </row>
    <row r="936" spans="21:28" customFormat="1">
      <c r="U936" s="56"/>
      <c r="V936" s="4"/>
      <c r="W936" s="4"/>
      <c r="X936" s="4"/>
      <c r="Y936" s="4"/>
      <c r="Z936" s="4"/>
      <c r="AA936" s="4"/>
      <c r="AB936" s="4"/>
    </row>
    <row r="937" spans="21:28" customFormat="1">
      <c r="U937" s="56"/>
      <c r="V937" s="4"/>
      <c r="W937" s="4"/>
      <c r="X937" s="4"/>
      <c r="Y937" s="4"/>
      <c r="Z937" s="4"/>
      <c r="AA937" s="4"/>
      <c r="AB937" s="4"/>
    </row>
    <row r="938" spans="21:28" customFormat="1">
      <c r="U938" s="56"/>
      <c r="V938" s="4"/>
      <c r="W938" s="4"/>
      <c r="X938" s="4"/>
      <c r="Y938" s="4"/>
      <c r="Z938" s="4"/>
      <c r="AA938" s="4"/>
      <c r="AB938" s="4"/>
    </row>
    <row r="939" spans="21:28" customFormat="1">
      <c r="U939" s="56"/>
      <c r="V939" s="4"/>
      <c r="W939" s="4"/>
      <c r="X939" s="4"/>
      <c r="Y939" s="4"/>
      <c r="Z939" s="4"/>
      <c r="AA939" s="4"/>
      <c r="AB939" s="4"/>
    </row>
    <row r="940" spans="21:28" customFormat="1">
      <c r="U940" s="56"/>
      <c r="V940" s="4"/>
      <c r="W940" s="4"/>
      <c r="X940" s="4"/>
      <c r="Y940" s="4"/>
      <c r="Z940" s="4"/>
      <c r="AA940" s="4"/>
      <c r="AB940" s="4"/>
    </row>
    <row r="941" spans="21:28" customFormat="1">
      <c r="U941" s="56"/>
      <c r="V941" s="4"/>
      <c r="W941" s="4"/>
      <c r="X941" s="4"/>
      <c r="Y941" s="4"/>
      <c r="Z941" s="4"/>
      <c r="AA941" s="4"/>
      <c r="AB941" s="4"/>
    </row>
    <row r="942" spans="21:28" customFormat="1">
      <c r="U942" s="56"/>
      <c r="V942" s="4"/>
      <c r="W942" s="4"/>
      <c r="X942" s="4"/>
      <c r="Y942" s="4"/>
      <c r="Z942" s="4"/>
      <c r="AA942" s="4"/>
      <c r="AB942" s="4"/>
    </row>
    <row r="943" spans="21:28" customFormat="1">
      <c r="U943" s="56"/>
      <c r="V943" s="4"/>
      <c r="W943" s="4"/>
      <c r="X943" s="4"/>
      <c r="Y943" s="4"/>
      <c r="Z943" s="4"/>
      <c r="AA943" s="4"/>
      <c r="AB943" s="4"/>
    </row>
    <row r="944" spans="21:28" customFormat="1">
      <c r="U944" s="56"/>
      <c r="V944" s="4"/>
      <c r="W944" s="4"/>
      <c r="X944" s="4"/>
      <c r="Y944" s="4"/>
      <c r="Z944" s="4"/>
      <c r="AA944" s="4"/>
      <c r="AB944" s="4"/>
    </row>
    <row r="945" spans="21:28" customFormat="1">
      <c r="U945" s="56"/>
      <c r="V945" s="4"/>
      <c r="W945" s="4"/>
      <c r="X945" s="4"/>
      <c r="Y945" s="4"/>
      <c r="Z945" s="4"/>
      <c r="AA945" s="4"/>
      <c r="AB945" s="4"/>
    </row>
    <row r="946" spans="21:28" customFormat="1">
      <c r="U946" s="56"/>
      <c r="V946" s="4"/>
      <c r="W946" s="4"/>
      <c r="X946" s="4"/>
      <c r="Y946" s="4"/>
      <c r="Z946" s="4"/>
      <c r="AA946" s="4"/>
      <c r="AB946" s="4"/>
    </row>
    <row r="947" spans="21:28" customFormat="1">
      <c r="U947" s="56"/>
      <c r="V947" s="4"/>
      <c r="W947" s="4"/>
      <c r="X947" s="4"/>
      <c r="Y947" s="4"/>
      <c r="Z947" s="4"/>
      <c r="AA947" s="4"/>
      <c r="AB947" s="4"/>
    </row>
    <row r="948" spans="21:28" customFormat="1">
      <c r="U948" s="56"/>
      <c r="V948" s="4"/>
      <c r="W948" s="4"/>
      <c r="X948" s="4"/>
      <c r="Y948" s="4"/>
      <c r="Z948" s="4"/>
      <c r="AA948" s="4"/>
      <c r="AB948" s="4"/>
    </row>
    <row r="949" spans="21:28" customFormat="1">
      <c r="U949" s="56"/>
      <c r="V949" s="4"/>
      <c r="W949" s="4"/>
      <c r="X949" s="4"/>
      <c r="Y949" s="4"/>
      <c r="Z949" s="4"/>
      <c r="AA949" s="4"/>
      <c r="AB949" s="4"/>
    </row>
    <row r="950" spans="21:28" customFormat="1">
      <c r="U950" s="56"/>
      <c r="V950" s="4"/>
      <c r="W950" s="4"/>
      <c r="X950" s="4"/>
      <c r="Y950" s="4"/>
      <c r="Z950" s="4"/>
      <c r="AA950" s="4"/>
      <c r="AB950" s="4"/>
    </row>
    <row r="951" spans="21:28" customFormat="1">
      <c r="U951" s="56"/>
      <c r="V951" s="4"/>
      <c r="W951" s="4"/>
      <c r="X951" s="4"/>
      <c r="Y951" s="4"/>
      <c r="Z951" s="4"/>
      <c r="AA951" s="4"/>
      <c r="AB951" s="4"/>
    </row>
    <row r="952" spans="21:28" customFormat="1">
      <c r="U952" s="56"/>
      <c r="V952" s="4"/>
      <c r="W952" s="4"/>
      <c r="X952" s="4"/>
      <c r="Y952" s="4"/>
      <c r="Z952" s="4"/>
      <c r="AA952" s="4"/>
      <c r="AB952" s="4"/>
    </row>
    <row r="953" spans="21:28" customFormat="1">
      <c r="U953" s="56"/>
      <c r="V953" s="4"/>
      <c r="W953" s="4"/>
      <c r="X953" s="4"/>
      <c r="Y953" s="4"/>
      <c r="Z953" s="4"/>
      <c r="AA953" s="4"/>
      <c r="AB953" s="4"/>
    </row>
    <row r="954" spans="21:28" customFormat="1">
      <c r="U954" s="56"/>
      <c r="V954" s="4"/>
      <c r="W954" s="4"/>
      <c r="X954" s="4"/>
      <c r="Y954" s="4"/>
      <c r="Z954" s="4"/>
      <c r="AA954" s="4"/>
      <c r="AB954" s="4"/>
    </row>
    <row r="955" spans="21:28" customFormat="1">
      <c r="U955" s="56"/>
      <c r="V955" s="4"/>
      <c r="W955" s="4"/>
      <c r="X955" s="4"/>
      <c r="Y955" s="4"/>
      <c r="Z955" s="4"/>
      <c r="AA955" s="4"/>
      <c r="AB955" s="4"/>
    </row>
    <row r="956" spans="21:28" customFormat="1">
      <c r="U956" s="56"/>
      <c r="V956" s="4"/>
      <c r="W956" s="4"/>
      <c r="X956" s="4"/>
      <c r="Y956" s="4"/>
      <c r="Z956" s="4"/>
      <c r="AA956" s="4"/>
      <c r="AB956" s="4"/>
    </row>
    <row r="957" spans="21:28" customFormat="1">
      <c r="U957" s="56"/>
      <c r="V957" s="4"/>
      <c r="W957" s="4"/>
      <c r="X957" s="4"/>
      <c r="Y957" s="4"/>
      <c r="Z957" s="4"/>
      <c r="AA957" s="4"/>
      <c r="AB957" s="4"/>
    </row>
    <row r="958" spans="21:28" customFormat="1">
      <c r="U958" s="56"/>
      <c r="V958" s="4"/>
      <c r="W958" s="4"/>
      <c r="X958" s="4"/>
      <c r="Y958" s="4"/>
      <c r="Z958" s="4"/>
      <c r="AA958" s="4"/>
      <c r="AB958" s="4"/>
    </row>
    <row r="959" spans="21:28" customFormat="1">
      <c r="U959" s="56"/>
      <c r="V959" s="4"/>
      <c r="W959" s="4"/>
      <c r="X959" s="4"/>
      <c r="Y959" s="4"/>
      <c r="Z959" s="4"/>
      <c r="AA959" s="4"/>
      <c r="AB959" s="4"/>
    </row>
    <row r="960" spans="21:28" customFormat="1">
      <c r="U960" s="56"/>
      <c r="V960" s="4"/>
      <c r="W960" s="4"/>
      <c r="X960" s="4"/>
      <c r="Y960" s="4"/>
      <c r="Z960" s="4"/>
      <c r="AA960" s="4"/>
      <c r="AB960" s="4"/>
    </row>
    <row r="961" spans="21:28" customFormat="1">
      <c r="U961" s="56"/>
      <c r="V961" s="4"/>
      <c r="W961" s="4"/>
      <c r="X961" s="4"/>
      <c r="Y961" s="4"/>
      <c r="Z961" s="4"/>
      <c r="AA961" s="4"/>
      <c r="AB961" s="4"/>
    </row>
    <row r="962" spans="21:28" customFormat="1">
      <c r="U962" s="56"/>
      <c r="V962" s="4"/>
      <c r="W962" s="4"/>
      <c r="X962" s="4"/>
      <c r="Y962" s="4"/>
      <c r="Z962" s="4"/>
      <c r="AA962" s="4"/>
      <c r="AB962" s="4"/>
    </row>
    <row r="963" spans="21:28" customFormat="1">
      <c r="U963" s="56"/>
      <c r="V963" s="4"/>
      <c r="W963" s="4"/>
      <c r="X963" s="4"/>
      <c r="Y963" s="4"/>
      <c r="Z963" s="4"/>
      <c r="AA963" s="4"/>
      <c r="AB963" s="4"/>
    </row>
    <row r="964" spans="21:28" customFormat="1">
      <c r="U964" s="56"/>
      <c r="V964" s="4"/>
      <c r="W964" s="4"/>
      <c r="X964" s="4"/>
      <c r="Y964" s="4"/>
      <c r="Z964" s="4"/>
      <c r="AA964" s="4"/>
      <c r="AB964" s="4"/>
    </row>
    <row r="965" spans="21:28" customFormat="1">
      <c r="U965" s="56"/>
      <c r="V965" s="4"/>
      <c r="W965" s="4"/>
      <c r="X965" s="4"/>
      <c r="Y965" s="4"/>
      <c r="Z965" s="4"/>
      <c r="AA965" s="4"/>
      <c r="AB965" s="4"/>
    </row>
    <row r="966" spans="21:28" customFormat="1">
      <c r="U966" s="56"/>
      <c r="V966" s="4"/>
      <c r="W966" s="4"/>
      <c r="X966" s="4"/>
      <c r="Y966" s="4"/>
      <c r="Z966" s="4"/>
      <c r="AA966" s="4"/>
      <c r="AB966" s="4"/>
    </row>
    <row r="967" spans="21:28" customFormat="1">
      <c r="U967" s="56"/>
      <c r="V967" s="4"/>
      <c r="W967" s="4"/>
      <c r="X967" s="4"/>
      <c r="Y967" s="4"/>
      <c r="Z967" s="4"/>
      <c r="AA967" s="4"/>
      <c r="AB967" s="4"/>
    </row>
    <row r="968" spans="21:28" customFormat="1">
      <c r="U968" s="56"/>
      <c r="V968" s="4"/>
      <c r="W968" s="4"/>
      <c r="X968" s="4"/>
      <c r="Y968" s="4"/>
      <c r="Z968" s="4"/>
      <c r="AA968" s="4"/>
      <c r="AB968" s="4"/>
    </row>
    <row r="969" spans="21:28" customFormat="1">
      <c r="U969" s="56"/>
      <c r="V969" s="4"/>
      <c r="W969" s="4"/>
      <c r="X969" s="4"/>
      <c r="Y969" s="4"/>
      <c r="Z969" s="4"/>
      <c r="AA969" s="4"/>
      <c r="AB969" s="4"/>
    </row>
    <row r="970" spans="21:28" customFormat="1">
      <c r="U970" s="56"/>
      <c r="V970" s="4"/>
      <c r="W970" s="4"/>
      <c r="X970" s="4"/>
      <c r="Y970" s="4"/>
      <c r="Z970" s="4"/>
      <c r="AA970" s="4"/>
      <c r="AB970" s="4"/>
    </row>
    <row r="971" spans="21:28" customFormat="1">
      <c r="U971" s="56"/>
      <c r="V971" s="4"/>
      <c r="W971" s="4"/>
      <c r="X971" s="4"/>
      <c r="Y971" s="4"/>
      <c r="Z971" s="4"/>
      <c r="AA971" s="4"/>
      <c r="AB971" s="4"/>
    </row>
    <row r="972" spans="21:28" customFormat="1">
      <c r="U972" s="56"/>
      <c r="V972" s="4"/>
      <c r="W972" s="4"/>
      <c r="X972" s="4"/>
      <c r="Y972" s="4"/>
      <c r="Z972" s="4"/>
      <c r="AA972" s="4"/>
      <c r="AB972" s="4"/>
    </row>
    <row r="973" spans="21:28" customFormat="1">
      <c r="U973" s="56"/>
      <c r="V973" s="4"/>
      <c r="W973" s="4"/>
      <c r="X973" s="4"/>
      <c r="Y973" s="4"/>
      <c r="Z973" s="4"/>
      <c r="AA973" s="4"/>
      <c r="AB973" s="4"/>
    </row>
    <row r="974" spans="21:28" customFormat="1">
      <c r="U974" s="56"/>
      <c r="V974" s="4"/>
      <c r="W974" s="4"/>
      <c r="X974" s="4"/>
      <c r="Y974" s="4"/>
      <c r="Z974" s="4"/>
      <c r="AA974" s="4"/>
      <c r="AB974" s="4"/>
    </row>
    <row r="975" spans="21:28" customFormat="1">
      <c r="U975" s="56"/>
      <c r="V975" s="4"/>
      <c r="W975" s="4"/>
      <c r="X975" s="4"/>
      <c r="Y975" s="4"/>
      <c r="Z975" s="4"/>
      <c r="AA975" s="4"/>
      <c r="AB975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1:AI592"/>
  <sheetViews>
    <sheetView topLeftCell="A28" zoomScale="75" zoomScaleNormal="75" workbookViewId="0">
      <selection activeCell="G18" sqref="G18"/>
    </sheetView>
  </sheetViews>
  <sheetFormatPr defaultRowHeight="15"/>
  <cols>
    <col min="1" max="1" width="8.42578125" customWidth="1"/>
    <col min="2" max="2" width="31.85546875" style="5" customWidth="1"/>
    <col min="3" max="3" width="15.5703125" style="6" customWidth="1"/>
    <col min="4" max="4" width="18.85546875" style="6" customWidth="1"/>
    <col min="5" max="5" width="19.5703125" style="6" customWidth="1"/>
    <col min="6" max="6" width="13.85546875" style="6" bestFit="1" customWidth="1"/>
    <col min="7" max="7" width="13.85546875" style="35" customWidth="1"/>
    <col min="8" max="9" width="13.5703125" style="6" customWidth="1"/>
    <col min="10" max="10" width="13" style="6" customWidth="1"/>
    <col min="11" max="11" width="13.140625" style="6" customWidth="1"/>
    <col min="12" max="13" width="9.140625" style="7"/>
    <col min="14" max="14" width="12" style="7" customWidth="1"/>
    <col min="16" max="16" width="9.28515625" bestFit="1" customWidth="1"/>
    <col min="29" max="29" width="9.140625" style="4"/>
    <col min="30" max="30" width="14.42578125" style="4" customWidth="1"/>
    <col min="31" max="31" width="13.42578125" style="4" bestFit="1" customWidth="1"/>
    <col min="32" max="34" width="9.140625" style="4"/>
    <col min="35" max="35" width="10.5703125" style="4" customWidth="1"/>
  </cols>
  <sheetData>
    <row r="1" spans="2:26" s="51" customFormat="1" ht="18.75">
      <c r="B1" s="123" t="s">
        <v>12</v>
      </c>
      <c r="C1" s="124"/>
      <c r="D1" s="124"/>
      <c r="E1" s="124"/>
      <c r="F1" s="124"/>
      <c r="G1" s="142"/>
      <c r="H1" s="124"/>
      <c r="I1" s="124"/>
      <c r="J1" s="124"/>
      <c r="K1" s="124"/>
      <c r="L1" s="143"/>
      <c r="M1" s="143"/>
      <c r="N1" s="143"/>
    </row>
    <row r="2" spans="2:26">
      <c r="B2" s="5" t="s">
        <v>14</v>
      </c>
      <c r="C2" s="6">
        <v>10</v>
      </c>
      <c r="F2" s="50" t="s">
        <v>131</v>
      </c>
    </row>
    <row r="3" spans="2:26">
      <c r="B3" s="5" t="s">
        <v>13</v>
      </c>
      <c r="C3" s="6">
        <v>1</v>
      </c>
      <c r="F3" s="49" t="str">
        <f t="array" aca="1" ref="F3" ca="1">model_save_scoring_code(B5,F2)</f>
        <v>Scoring code of woeXcontYcontModel is successfully saved to C:\GML\scoring_code.c</v>
      </c>
      <c r="P3" s="30" t="s">
        <v>9</v>
      </c>
      <c r="U3" s="31" t="s">
        <v>8</v>
      </c>
      <c r="V3" s="30" t="s">
        <v>7</v>
      </c>
    </row>
    <row r="4" spans="2:26">
      <c r="B4" s="5" t="s">
        <v>6</v>
      </c>
      <c r="C4" s="6">
        <v>4</v>
      </c>
      <c r="F4" s="49"/>
      <c r="P4" s="28" t="s">
        <v>5</v>
      </c>
      <c r="Q4" s="27" t="s">
        <v>4</v>
      </c>
      <c r="R4" s="27" t="s">
        <v>3</v>
      </c>
      <c r="S4" s="27" t="s">
        <v>2</v>
      </c>
      <c r="T4" s="26" t="s">
        <v>1</v>
      </c>
      <c r="V4" s="28" t="str">
        <f t="array" aca="1" ref="V4:Z14" ca="1">woe_transform(B5, P4:T14)</f>
        <v>wPLongProfit</v>
      </c>
      <c r="W4" s="27" t="str">
        <f ca="1"/>
        <v>wPShortProfit</v>
      </c>
      <c r="X4" s="27" t="str">
        <f ca="1"/>
        <v>wMACD</v>
      </c>
      <c r="Y4" s="27" t="str">
        <f ca="1"/>
        <v>wRSI</v>
      </c>
      <c r="Z4" s="26" t="str">
        <f ca="1"/>
        <v>wSTOCHD</v>
      </c>
    </row>
    <row r="5" spans="2:26">
      <c r="B5" s="25" t="str">
        <f t="array" aca="1" ref="B5:K237" ca="1">woe_xcont_ycont(data!B1:Z1001, data!CX1:CX1001, C2, C3,C4)</f>
        <v>woeXcontYcontModel-&gt;97928248</v>
      </c>
      <c r="C5" s="24" t="str">
        <f ca="1"/>
        <v/>
      </c>
      <c r="D5" s="24" t="str">
        <f ca="1"/>
        <v/>
      </c>
      <c r="E5" s="24" t="str">
        <f ca="1"/>
        <v/>
      </c>
      <c r="F5" s="24" t="str">
        <f ca="1"/>
        <v/>
      </c>
      <c r="G5" s="48" t="str">
        <f ca="1"/>
        <v/>
      </c>
      <c r="H5" s="24" t="str">
        <f ca="1"/>
        <v/>
      </c>
      <c r="I5" s="24" t="str">
        <f ca="1"/>
        <v/>
      </c>
      <c r="J5" s="24" t="str">
        <f ca="1"/>
        <v/>
      </c>
      <c r="K5" s="23" t="str">
        <f ca="1"/>
        <v/>
      </c>
      <c r="P5" s="20">
        <v>960.04127210000001</v>
      </c>
      <c r="Q5" s="19">
        <v>1048.3934690000001</v>
      </c>
      <c r="R5" s="19">
        <v>-0.78602042400000005</v>
      </c>
      <c r="S5" s="19">
        <v>46.241659030000001</v>
      </c>
      <c r="T5" s="18">
        <v>41.844545959999998</v>
      </c>
      <c r="V5" s="47">
        <f ca="1"/>
        <v>0.18</v>
      </c>
      <c r="W5" s="46">
        <f ca="1"/>
        <v>0.15333333333333335</v>
      </c>
      <c r="X5" s="46">
        <f ca="1"/>
        <v>9.6666666666666665E-2</v>
      </c>
      <c r="Y5" s="46">
        <f ca="1"/>
        <v>0.124</v>
      </c>
      <c r="Z5" s="45">
        <f ca="1"/>
        <v>0.12285714285714286</v>
      </c>
    </row>
    <row r="6" spans="2:26">
      <c r="B6" s="14" t="str">
        <f ca="1"/>
        <v/>
      </c>
      <c r="C6" s="13" t="str">
        <f ca="1"/>
        <v/>
      </c>
      <c r="D6" s="13" t="str">
        <f ca="1"/>
        <v/>
      </c>
      <c r="E6" s="13" t="str">
        <f ca="1"/>
        <v/>
      </c>
      <c r="F6" s="13" t="str">
        <f ca="1"/>
        <v/>
      </c>
      <c r="G6" s="38" t="str">
        <f ca="1"/>
        <v/>
      </c>
      <c r="H6" s="13" t="str">
        <f ca="1"/>
        <v/>
      </c>
      <c r="I6" s="13" t="str">
        <f ca="1"/>
        <v/>
      </c>
      <c r="J6" s="13" t="str">
        <f ca="1"/>
        <v/>
      </c>
      <c r="K6" s="12" t="str">
        <f ca="1"/>
        <v/>
      </c>
      <c r="P6" s="20">
        <v>1015.186096</v>
      </c>
      <c r="Q6" s="19">
        <v>984.81390450000004</v>
      </c>
      <c r="R6" s="19">
        <v>3.5796396000000001E-2</v>
      </c>
      <c r="S6" s="19">
        <v>52.713256090000002</v>
      </c>
      <c r="T6" s="18">
        <v>32.086167799999998</v>
      </c>
      <c r="V6" s="47">
        <f ca="1"/>
        <v>0.13714285714285715</v>
      </c>
      <c r="W6" s="46">
        <f ca="1"/>
        <v>0.13333333333333333</v>
      </c>
      <c r="X6" s="46">
        <f ca="1"/>
        <v>0.15500000000000003</v>
      </c>
      <c r="Y6" s="46">
        <f ca="1"/>
        <v>0.124</v>
      </c>
      <c r="Z6" s="45">
        <f ca="1"/>
        <v>0.12285714285714286</v>
      </c>
    </row>
    <row r="7" spans="2:26">
      <c r="B7" s="22" t="str">
        <f ca="1"/>
        <v>Summary of Importance of Variables</v>
      </c>
      <c r="C7" s="13" t="str">
        <f ca="1"/>
        <v/>
      </c>
      <c r="D7" s="13" t="str">
        <f ca="1"/>
        <v/>
      </c>
      <c r="E7" s="13" t="str">
        <f ca="1"/>
        <v/>
      </c>
      <c r="F7" s="13" t="str">
        <f ca="1"/>
        <v/>
      </c>
      <c r="G7" s="38" t="str">
        <f ca="1"/>
        <v/>
      </c>
      <c r="H7" s="13" t="str">
        <f ca="1"/>
        <v/>
      </c>
      <c r="I7" s="13" t="str">
        <f ca="1"/>
        <v/>
      </c>
      <c r="J7" s="13" t="str">
        <f ca="1"/>
        <v/>
      </c>
      <c r="K7" s="12" t="str">
        <f ca="1"/>
        <v/>
      </c>
      <c r="P7" s="20">
        <v>957.71773010000004</v>
      </c>
      <c r="Q7" s="19">
        <v>1042.814529</v>
      </c>
      <c r="R7" s="19">
        <v>-0.61302352299999996</v>
      </c>
      <c r="S7" s="19">
        <v>44.817440679999997</v>
      </c>
      <c r="T7" s="18">
        <v>44.22851077</v>
      </c>
      <c r="V7" s="47">
        <f ca="1"/>
        <v>0.18</v>
      </c>
      <c r="W7" s="46">
        <f ca="1"/>
        <v>0.15333333333333335</v>
      </c>
      <c r="X7" s="46">
        <f ca="1"/>
        <v>9.6666666666666665E-2</v>
      </c>
      <c r="Y7" s="46">
        <f ca="1"/>
        <v>0.16</v>
      </c>
      <c r="Z7" s="45">
        <f ca="1"/>
        <v>0.12285714285714286</v>
      </c>
    </row>
    <row r="8" spans="2:26">
      <c r="B8" s="14" t="str">
        <f ca="1"/>
        <v/>
      </c>
      <c r="C8" s="13" t="str">
        <f ca="1"/>
        <v/>
      </c>
      <c r="D8" s="13" t="str">
        <f ca="1"/>
        <v/>
      </c>
      <c r="E8" s="13" t="str">
        <f ca="1"/>
        <v/>
      </c>
      <c r="F8" s="13" t="str">
        <f ca="1"/>
        <v/>
      </c>
      <c r="G8" s="38" t="str">
        <f ca="1"/>
        <v/>
      </c>
      <c r="H8" s="13" t="str">
        <f ca="1"/>
        <v/>
      </c>
      <c r="I8" s="13" t="str">
        <f ca="1"/>
        <v/>
      </c>
      <c r="J8" s="13" t="str">
        <f ca="1"/>
        <v/>
      </c>
      <c r="K8" s="12" t="str">
        <f ca="1"/>
        <v/>
      </c>
      <c r="P8" s="20">
        <v>1061.052862</v>
      </c>
      <c r="Q8" s="19">
        <v>933.85310240000001</v>
      </c>
      <c r="R8" s="19">
        <v>0.26858873500000002</v>
      </c>
      <c r="S8" s="19">
        <v>61.18097349</v>
      </c>
      <c r="T8" s="18">
        <v>79.023842209999998</v>
      </c>
      <c r="V8" s="47">
        <f ca="1"/>
        <v>0.13714285714285715</v>
      </c>
      <c r="W8" s="46">
        <f ca="1"/>
        <v>0.15666666666666668</v>
      </c>
      <c r="X8" s="46">
        <f ca="1"/>
        <v>0.11</v>
      </c>
      <c r="Y8" s="46">
        <f ca="1"/>
        <v>0.15666666666666668</v>
      </c>
      <c r="Z8" s="45">
        <f ca="1"/>
        <v>0.12285714285714286</v>
      </c>
    </row>
    <row r="9" spans="2:26">
      <c r="B9" s="14" t="str">
        <f ca="1"/>
        <v>#</v>
      </c>
      <c r="C9" s="13" t="str">
        <f ca="1"/>
        <v>Variable</v>
      </c>
      <c r="D9" s="13" t="str">
        <f ca="1"/>
        <v>R-Square</v>
      </c>
      <c r="E9" s="13" t="str">
        <f ca="1"/>
        <v>Correlation-Square</v>
      </c>
      <c r="F9" s="13" t="str">
        <f ca="1"/>
        <v>Avg</v>
      </c>
      <c r="G9" s="38" t="str">
        <f ca="1"/>
        <v>Stdev</v>
      </c>
      <c r="H9" s="13" t="str">
        <f ca="1"/>
        <v>Min</v>
      </c>
      <c r="I9" s="13" t="str">
        <f ca="1"/>
        <v>Max</v>
      </c>
      <c r="J9" s="13" t="str">
        <f ca="1"/>
        <v/>
      </c>
      <c r="K9" s="12" t="str">
        <f ca="1"/>
        <v/>
      </c>
      <c r="P9" s="20">
        <v>995.34271539999997</v>
      </c>
      <c r="Q9" s="19">
        <v>1004.657285</v>
      </c>
      <c r="R9" s="19">
        <v>-0.39392149399999998</v>
      </c>
      <c r="S9" s="19">
        <v>52.761264869999998</v>
      </c>
      <c r="T9" s="18">
        <v>23.664763700000002</v>
      </c>
      <c r="V9" s="47">
        <f ca="1"/>
        <v>0.13714285714285715</v>
      </c>
      <c r="W9" s="46">
        <f ca="1"/>
        <v>0.11</v>
      </c>
      <c r="X9" s="46">
        <f ca="1"/>
        <v>9.6666666666666665E-2</v>
      </c>
      <c r="Y9" s="46">
        <f ca="1"/>
        <v>0.124</v>
      </c>
      <c r="Z9" s="45">
        <f ca="1"/>
        <v>0.21</v>
      </c>
    </row>
    <row r="10" spans="2:26">
      <c r="B10" s="14">
        <f ca="1"/>
        <v>1</v>
      </c>
      <c r="C10" s="13" t="str">
        <f ca="1"/>
        <v>PLongProfit</v>
      </c>
      <c r="D10" s="40">
        <f ca="1"/>
        <v>5.3792504135921427E-3</v>
      </c>
      <c r="E10" s="40">
        <f ca="1"/>
        <v>3.7546815558970963E-4</v>
      </c>
      <c r="F10" s="40">
        <f ca="1"/>
        <v>1010.0332369914</v>
      </c>
      <c r="G10" s="40">
        <f ca="1"/>
        <v>40.194387859141209</v>
      </c>
      <c r="H10" s="40">
        <f ca="1"/>
        <v>930.2309381</v>
      </c>
      <c r="I10" s="40">
        <f ca="1"/>
        <v>1159.914712</v>
      </c>
      <c r="J10" s="13" t="str">
        <f ca="1"/>
        <v/>
      </c>
      <c r="K10" s="12" t="str">
        <f ca="1"/>
        <v/>
      </c>
      <c r="P10" s="20">
        <v>969.84265830000004</v>
      </c>
      <c r="Q10" s="19">
        <v>1010.676502</v>
      </c>
      <c r="R10" s="19">
        <v>-0.26852634600000003</v>
      </c>
      <c r="S10" s="19">
        <v>53.781921619999999</v>
      </c>
      <c r="T10" s="18">
        <v>57.898063839999999</v>
      </c>
      <c r="V10" s="47">
        <f ca="1"/>
        <v>0.1</v>
      </c>
      <c r="W10" s="46">
        <f ca="1"/>
        <v>0.15333333333333335</v>
      </c>
      <c r="X10" s="46">
        <f ca="1"/>
        <v>9.6666666666666665E-2</v>
      </c>
      <c r="Y10" s="46">
        <f ca="1"/>
        <v>0.124</v>
      </c>
      <c r="Z10" s="45">
        <f ca="1"/>
        <v>0.12285714285714286</v>
      </c>
    </row>
    <row r="11" spans="2:26">
      <c r="B11" s="14">
        <f ca="1"/>
        <v>2</v>
      </c>
      <c r="C11" s="13" t="str">
        <f ca="1"/>
        <v>PShortProfit</v>
      </c>
      <c r="D11" s="40">
        <f ca="1"/>
        <v>1.7991360642083819E-3</v>
      </c>
      <c r="E11" s="40">
        <f ca="1"/>
        <v>1.5108969493787439E-4</v>
      </c>
      <c r="F11" s="40">
        <f ca="1"/>
        <v>990.77351330679926</v>
      </c>
      <c r="G11" s="40">
        <f ca="1"/>
        <v>31.696168260972311</v>
      </c>
      <c r="H11" s="40">
        <f ca="1"/>
        <v>926.3009849</v>
      </c>
      <c r="I11" s="40">
        <f ca="1"/>
        <v>1146.387342</v>
      </c>
      <c r="J11" s="13" t="str">
        <f ca="1"/>
        <v/>
      </c>
      <c r="K11" s="12" t="str">
        <f ca="1"/>
        <v/>
      </c>
      <c r="P11" s="20">
        <v>1039.8312570000001</v>
      </c>
      <c r="Q11" s="19">
        <v>957.11404619999996</v>
      </c>
      <c r="R11" s="19">
        <v>3.3448917000000002E-2</v>
      </c>
      <c r="S11" s="19">
        <v>58.764613449999999</v>
      </c>
      <c r="T11" s="18">
        <v>68.856176160000004</v>
      </c>
      <c r="V11" s="47">
        <f ca="1"/>
        <v>0.13714285714285715</v>
      </c>
      <c r="W11" s="46">
        <f ca="1"/>
        <v>0.15666666666666668</v>
      </c>
      <c r="X11" s="46">
        <f ca="1"/>
        <v>0.15500000000000003</v>
      </c>
      <c r="Y11" s="46">
        <f ca="1"/>
        <v>0.19</v>
      </c>
      <c r="Z11" s="45">
        <f ca="1"/>
        <v>0.12285714285714286</v>
      </c>
    </row>
    <row r="12" spans="2:26">
      <c r="B12" s="14">
        <f ca="1"/>
        <v>3</v>
      </c>
      <c r="C12" s="13" t="str">
        <f ca="1"/>
        <v>MACD</v>
      </c>
      <c r="D12" s="40">
        <f ca="1"/>
        <v>1.3714548881843838E-2</v>
      </c>
      <c r="E12" s="40">
        <f ca="1"/>
        <v>7.9293793253508928E-6</v>
      </c>
      <c r="F12" s="40">
        <f ca="1"/>
        <v>-5.0899548000000116E-4</v>
      </c>
      <c r="G12" s="40">
        <f ca="1"/>
        <v>0.18566804432685943</v>
      </c>
      <c r="H12" s="40">
        <f ca="1"/>
        <v>-1.4107362990000001</v>
      </c>
      <c r="I12" s="40">
        <f ca="1"/>
        <v>1.088168823</v>
      </c>
      <c r="J12" s="13" t="str">
        <f ca="1"/>
        <v/>
      </c>
      <c r="K12" s="12" t="str">
        <f ca="1"/>
        <v/>
      </c>
      <c r="P12" s="20">
        <v>1040.1378279999999</v>
      </c>
      <c r="Q12" s="19">
        <v>976.10903900000005</v>
      </c>
      <c r="R12" s="19">
        <v>0.29024698599999998</v>
      </c>
      <c r="S12" s="19">
        <v>63.391936970000003</v>
      </c>
      <c r="T12" s="18">
        <v>75.293140890000004</v>
      </c>
      <c r="V12" s="47">
        <f ca="1"/>
        <v>0.13714285714285715</v>
      </c>
      <c r="W12" s="46">
        <f ca="1"/>
        <v>0.13333333333333333</v>
      </c>
      <c r="X12" s="46">
        <f ca="1"/>
        <v>0.11</v>
      </c>
      <c r="Y12" s="46">
        <f ca="1"/>
        <v>0.15666666666666668</v>
      </c>
      <c r="Z12" s="45">
        <f ca="1"/>
        <v>0.12285714285714286</v>
      </c>
    </row>
    <row r="13" spans="2:26">
      <c r="B13" s="14">
        <f ca="1"/>
        <v>4</v>
      </c>
      <c r="C13" s="13" t="str">
        <f ca="1"/>
        <v>RSI</v>
      </c>
      <c r="D13" s="40">
        <f ca="1"/>
        <v>3.898185065784235E-3</v>
      </c>
      <c r="E13" s="40">
        <f ca="1"/>
        <v>3.0883616203849476E-4</v>
      </c>
      <c r="F13" s="40">
        <f ca="1"/>
        <v>55.206308033980051</v>
      </c>
      <c r="G13" s="40">
        <f ca="1"/>
        <v>6.8510442885731972</v>
      </c>
      <c r="H13" s="40">
        <f ca="1"/>
        <v>38.302734110000003</v>
      </c>
      <c r="I13" s="40">
        <f ca="1"/>
        <v>78.722114340000005</v>
      </c>
      <c r="J13" s="13" t="str">
        <f ca="1"/>
        <v/>
      </c>
      <c r="K13" s="12" t="str">
        <f ca="1"/>
        <v/>
      </c>
      <c r="P13" s="20">
        <v>1</v>
      </c>
      <c r="Q13" s="19">
        <v>968.22533280000005</v>
      </c>
      <c r="R13" s="19">
        <v>2.0109035000000001E-2</v>
      </c>
      <c r="S13" s="19">
        <v>61.196157939999999</v>
      </c>
      <c r="T13" s="18">
        <v>39.376686650000003</v>
      </c>
      <c r="V13" s="47">
        <f ca="1"/>
        <v>0.18</v>
      </c>
      <c r="W13" s="46">
        <f ca="1"/>
        <v>0.15666666666666668</v>
      </c>
      <c r="X13" s="46">
        <f ca="1"/>
        <v>0.15500000000000003</v>
      </c>
      <c r="Y13" s="46">
        <f ca="1"/>
        <v>0.15666666666666668</v>
      </c>
      <c r="Z13" s="45">
        <f ca="1"/>
        <v>0.12285714285714286</v>
      </c>
    </row>
    <row r="14" spans="2:26">
      <c r="B14" s="14">
        <f ca="1"/>
        <v>5</v>
      </c>
      <c r="C14" s="13" t="str">
        <f ca="1"/>
        <v>STOCHD</v>
      </c>
      <c r="D14" s="40">
        <f ca="1"/>
        <v>1.1966784387286024E-2</v>
      </c>
      <c r="E14" s="40">
        <f ca="1"/>
        <v>4.7248777737030122E-8</v>
      </c>
      <c r="F14" s="40">
        <f ca="1"/>
        <v>58.490050866268881</v>
      </c>
      <c r="G14" s="40">
        <f ca="1"/>
        <v>23.905773041704883</v>
      </c>
      <c r="H14" s="40">
        <f ca="1"/>
        <v>-1.6300000000000001E-13</v>
      </c>
      <c r="I14" s="40">
        <f ca="1"/>
        <v>100</v>
      </c>
      <c r="J14" s="13" t="str">
        <f ca="1"/>
        <v/>
      </c>
      <c r="K14" s="12" t="str">
        <f ca="1"/>
        <v/>
      </c>
      <c r="P14" s="17">
        <v>1000000</v>
      </c>
      <c r="Q14" s="16">
        <v>993.99619410000003</v>
      </c>
      <c r="R14" s="16">
        <v>8.8239137999999995E-2</v>
      </c>
      <c r="S14" s="16">
        <v>51.748062429999997</v>
      </c>
      <c r="T14" s="15">
        <v>86.345162250000001</v>
      </c>
      <c r="V14" s="44">
        <f ca="1"/>
        <v>0.2</v>
      </c>
      <c r="W14" s="43">
        <f ca="1"/>
        <v>0.11</v>
      </c>
      <c r="X14" s="43">
        <f ca="1"/>
        <v>0.15500000000000003</v>
      </c>
      <c r="Y14" s="43">
        <f ca="1"/>
        <v>0.124</v>
      </c>
      <c r="Z14" s="42">
        <f ca="1"/>
        <v>0.23</v>
      </c>
    </row>
    <row r="15" spans="2:26">
      <c r="B15" s="14">
        <f ca="1"/>
        <v>6</v>
      </c>
      <c r="C15" s="13" t="str">
        <f ca="1"/>
        <v>AD</v>
      </c>
      <c r="D15" s="40">
        <f ca="1"/>
        <v>1.8582230889650407E-2</v>
      </c>
      <c r="E15" s="40">
        <f ca="1"/>
        <v>1.1755092114375488E-3</v>
      </c>
      <c r="F15" s="40">
        <f ca="1"/>
        <v>8.8956860392999974E-4</v>
      </c>
      <c r="G15" s="40">
        <f ca="1"/>
        <v>3.1876591612197573E-2</v>
      </c>
      <c r="H15" s="40">
        <f ca="1"/>
        <v>-0.96654297499999997</v>
      </c>
      <c r="I15" s="40">
        <f ca="1"/>
        <v>0.14703381500000001</v>
      </c>
      <c r="J15" s="13" t="str">
        <f ca="1"/>
        <v/>
      </c>
      <c r="K15" s="12" t="str">
        <f ca="1"/>
        <v/>
      </c>
    </row>
    <row r="16" spans="2:26">
      <c r="B16" s="14">
        <f ca="1"/>
        <v>7</v>
      </c>
      <c r="C16" s="13" t="str">
        <f ca="1"/>
        <v>ATR</v>
      </c>
      <c r="D16" s="40">
        <f ca="1"/>
        <v>1.6151510804349466E-2</v>
      </c>
      <c r="E16" s="40">
        <f ca="1"/>
        <v>7.9912736043518725E-3</v>
      </c>
      <c r="F16" s="40">
        <f ca="1"/>
        <v>0.51836828590099981</v>
      </c>
      <c r="G16" s="40">
        <f ca="1"/>
        <v>0.52272239874461168</v>
      </c>
      <c r="H16" s="40">
        <f ca="1"/>
        <v>7.1971070999999998E-2</v>
      </c>
      <c r="I16" s="40">
        <f ca="1"/>
        <v>3.4580869660000002</v>
      </c>
      <c r="J16" s="13" t="str">
        <f ca="1"/>
        <v/>
      </c>
      <c r="K16" s="12" t="str">
        <f ca="1"/>
        <v/>
      </c>
    </row>
    <row r="17" spans="2:35">
      <c r="B17" s="14">
        <f ca="1"/>
        <v>8</v>
      </c>
      <c r="C17" s="13" t="str">
        <f ca="1"/>
        <v>CCI</v>
      </c>
      <c r="D17" s="40">
        <f ca="1"/>
        <v>6.0362053052175207E-3</v>
      </c>
      <c r="E17" s="40">
        <f ca="1"/>
        <v>9.2488062763771556E-4</v>
      </c>
      <c r="F17" s="40">
        <f ca="1"/>
        <v>40.925332197365989</v>
      </c>
      <c r="G17" s="40">
        <f ca="1"/>
        <v>109.15881677569456</v>
      </c>
      <c r="H17" s="40">
        <f ca="1"/>
        <v>-274.86187849999999</v>
      </c>
      <c r="I17" s="40">
        <f ca="1"/>
        <v>314.83913330000001</v>
      </c>
      <c r="J17" s="13" t="str">
        <f ca="1"/>
        <v/>
      </c>
      <c r="K17" s="12" t="str">
        <f ca="1"/>
        <v/>
      </c>
      <c r="AC17"/>
      <c r="AD17"/>
      <c r="AE17"/>
      <c r="AF17"/>
      <c r="AG17"/>
      <c r="AH17"/>
      <c r="AI17"/>
    </row>
    <row r="18" spans="2:35">
      <c r="B18" s="14">
        <f ca="1"/>
        <v>9</v>
      </c>
      <c r="C18" s="13" t="str">
        <f ca="1"/>
        <v>UltOsc</v>
      </c>
      <c r="D18" s="40">
        <f ca="1"/>
        <v>3.7696734702089992E-3</v>
      </c>
      <c r="E18" s="40">
        <f ca="1"/>
        <v>2.421894841092188E-4</v>
      </c>
      <c r="F18" s="40">
        <f ca="1"/>
        <v>54.86833012045998</v>
      </c>
      <c r="G18" s="40">
        <f ca="1"/>
        <v>10.594464197756011</v>
      </c>
      <c r="H18" s="40">
        <f ca="1"/>
        <v>17.640751770000001</v>
      </c>
      <c r="I18" s="40">
        <f ca="1"/>
        <v>84.057619250000002</v>
      </c>
      <c r="J18" s="13" t="str">
        <f ca="1"/>
        <v/>
      </c>
      <c r="K18" s="12" t="str">
        <f ca="1"/>
        <v/>
      </c>
      <c r="O18" s="4"/>
      <c r="P18" s="4"/>
      <c r="Q18" s="4"/>
      <c r="R18" s="4"/>
      <c r="S18" s="4"/>
      <c r="T18" s="4"/>
      <c r="U18" s="4"/>
      <c r="V18" s="4"/>
      <c r="W18" s="4"/>
      <c r="X18" s="4"/>
      <c r="AB18" t="s">
        <v>0</v>
      </c>
      <c r="AC18"/>
      <c r="AD18"/>
      <c r="AE18"/>
      <c r="AF18"/>
      <c r="AG18"/>
      <c r="AH18"/>
      <c r="AI18"/>
    </row>
    <row r="19" spans="2:35">
      <c r="B19" s="14">
        <f ca="1"/>
        <v>10</v>
      </c>
      <c r="C19" s="13" t="str">
        <f ca="1"/>
        <v>TII</v>
      </c>
      <c r="D19" s="40">
        <f ca="1"/>
        <v>1.1907686230179118E-2</v>
      </c>
      <c r="E19" s="40">
        <f ca="1"/>
        <v>4.4653245263880044E-4</v>
      </c>
      <c r="F19" s="40">
        <f ca="1"/>
        <v>71.976547469631015</v>
      </c>
      <c r="G19" s="40">
        <f ca="1"/>
        <v>37.232170491451797</v>
      </c>
      <c r="H19" s="40">
        <f ca="1"/>
        <v>-8.7000000000000003E-13</v>
      </c>
      <c r="I19" s="40">
        <f ca="1"/>
        <v>100</v>
      </c>
      <c r="J19" s="13" t="str">
        <f ca="1"/>
        <v/>
      </c>
      <c r="K19" s="12" t="str">
        <f ca="1"/>
        <v/>
      </c>
      <c r="O19" s="4"/>
      <c r="P19" s="4"/>
      <c r="Q19" s="4"/>
      <c r="R19" s="4"/>
      <c r="S19" s="4"/>
      <c r="T19" s="4"/>
      <c r="U19" s="4"/>
      <c r="V19" s="4"/>
      <c r="W19" s="4"/>
      <c r="X19" s="4"/>
      <c r="AB19" s="41" t="s">
        <v>0</v>
      </c>
      <c r="AC19"/>
      <c r="AD19"/>
      <c r="AE19"/>
      <c r="AF19"/>
      <c r="AG19"/>
      <c r="AH19"/>
      <c r="AI19"/>
    </row>
    <row r="20" spans="2:35">
      <c r="B20" s="14">
        <f ca="1"/>
        <v>11</v>
      </c>
      <c r="C20" s="13" t="str">
        <f ca="1"/>
        <v>TrendTII</v>
      </c>
      <c r="D20" s="40">
        <f ca="1"/>
        <v>7.6721852865504949E-3</v>
      </c>
      <c r="E20" s="40">
        <f ca="1"/>
        <v>1.386911309882829E-3</v>
      </c>
      <c r="F20" s="40">
        <f ca="1"/>
        <v>-0.30329739612600043</v>
      </c>
      <c r="G20" s="40">
        <f ca="1"/>
        <v>3.1148951715966788</v>
      </c>
      <c r="H20" s="40">
        <f ca="1"/>
        <v>-12.43341633</v>
      </c>
      <c r="I20" s="40">
        <f ca="1"/>
        <v>10.709499060000001</v>
      </c>
      <c r="J20" s="13" t="str">
        <f ca="1"/>
        <v/>
      </c>
      <c r="K20" s="12" t="str">
        <f ca="1"/>
        <v/>
      </c>
      <c r="O20" s="4"/>
      <c r="P20" s="4"/>
      <c r="Q20" s="4"/>
      <c r="R20" s="4"/>
      <c r="S20" s="4"/>
      <c r="T20" s="4"/>
      <c r="U20" s="4"/>
      <c r="V20" s="4"/>
      <c r="W20" s="4"/>
      <c r="X20" s="4"/>
      <c r="AB20" s="41"/>
      <c r="AC20"/>
      <c r="AD20"/>
      <c r="AE20"/>
      <c r="AF20"/>
      <c r="AG20"/>
      <c r="AH20"/>
      <c r="AI20"/>
    </row>
    <row r="21" spans="2:35">
      <c r="B21" s="14">
        <f ca="1"/>
        <v>12</v>
      </c>
      <c r="C21" s="13" t="str">
        <f ca="1"/>
        <v>StdDev</v>
      </c>
      <c r="D21" s="40">
        <f ca="1"/>
        <v>1.7484657050843115E-2</v>
      </c>
      <c r="E21" s="40">
        <f ca="1"/>
        <v>4.3406334739901839E-3</v>
      </c>
      <c r="F21" s="40">
        <f ca="1"/>
        <v>8.709302320000006E-3</v>
      </c>
      <c r="G21" s="40">
        <f ca="1"/>
        <v>1.7709644093797197E-3</v>
      </c>
      <c r="H21" s="40">
        <f ca="1"/>
        <v>3.8403790000000001E-3</v>
      </c>
      <c r="I21" s="40">
        <f ca="1"/>
        <v>1.1494341999999999E-2</v>
      </c>
      <c r="J21" s="13" t="str">
        <f ca="1"/>
        <v/>
      </c>
      <c r="K21" s="12" t="str">
        <f ca="1"/>
        <v/>
      </c>
      <c r="O21" s="4"/>
      <c r="P21" s="4"/>
      <c r="Q21" s="4"/>
      <c r="R21" s="4"/>
      <c r="S21" s="4"/>
      <c r="T21" s="4"/>
      <c r="U21" s="4"/>
      <c r="V21" s="4"/>
      <c r="W21" s="4"/>
      <c r="X21" s="4"/>
      <c r="AB21" s="41"/>
      <c r="AC21"/>
      <c r="AD21"/>
      <c r="AE21"/>
      <c r="AF21"/>
      <c r="AG21"/>
      <c r="AH21"/>
      <c r="AI21"/>
    </row>
    <row r="22" spans="2:35">
      <c r="B22" s="14">
        <f ca="1"/>
        <v>13</v>
      </c>
      <c r="C22" s="13" t="str">
        <f ca="1"/>
        <v>Corr</v>
      </c>
      <c r="D22" s="40">
        <f ca="1"/>
        <v>3.2388399458630805E-2</v>
      </c>
      <c r="E22" s="40">
        <f ca="1"/>
        <v>2.210008160332444E-2</v>
      </c>
      <c r="F22" s="40">
        <f ca="1"/>
        <v>0.62897975027500064</v>
      </c>
      <c r="G22" s="40">
        <f ca="1"/>
        <v>0.25001086661733418</v>
      </c>
      <c r="H22" s="40">
        <f ca="1"/>
        <v>-0.31383932799999997</v>
      </c>
      <c r="I22" s="40">
        <f ca="1"/>
        <v>1</v>
      </c>
      <c r="J22" s="13" t="str">
        <f ca="1"/>
        <v/>
      </c>
      <c r="K22" s="12" t="str">
        <f ca="1"/>
        <v/>
      </c>
      <c r="O22" s="4"/>
      <c r="P22" s="4"/>
      <c r="Q22" s="4"/>
      <c r="R22" s="4"/>
      <c r="S22" s="4"/>
      <c r="T22" s="4"/>
      <c r="U22" s="4"/>
      <c r="V22" s="4"/>
      <c r="W22" s="4"/>
      <c r="X22" s="4"/>
      <c r="AB22" s="41"/>
      <c r="AC22"/>
      <c r="AD22"/>
      <c r="AE22"/>
      <c r="AF22"/>
      <c r="AG22"/>
      <c r="AH22"/>
      <c r="AI22"/>
    </row>
    <row r="23" spans="2:35">
      <c r="B23" s="14">
        <f ca="1"/>
        <v>14</v>
      </c>
      <c r="C23" s="13" t="str">
        <f ca="1"/>
        <v>DIM</v>
      </c>
      <c r="D23" s="40">
        <f ca="1"/>
        <v>1.180673702125897E-2</v>
      </c>
      <c r="E23" s="40">
        <f ca="1"/>
        <v>1.2380118070824409E-4</v>
      </c>
      <c r="F23" s="40">
        <f ca="1"/>
        <v>22.062792721840982</v>
      </c>
      <c r="G23" s="40">
        <f ca="1"/>
        <v>4.9894922240248603</v>
      </c>
      <c r="H23" s="40">
        <f ca="1"/>
        <v>9.4841147009999993</v>
      </c>
      <c r="I23" s="40">
        <f ca="1"/>
        <v>42.384410840000001</v>
      </c>
      <c r="J23" s="13" t="str">
        <f ca="1"/>
        <v/>
      </c>
      <c r="K23" s="12" t="str">
        <f ca="1"/>
        <v/>
      </c>
      <c r="O23" s="4"/>
      <c r="P23" s="4"/>
      <c r="Q23" s="4"/>
      <c r="R23" s="4"/>
      <c r="S23" s="4"/>
      <c r="T23" s="4"/>
      <c r="U23" s="4"/>
      <c r="V23" s="4"/>
      <c r="W23" s="4"/>
      <c r="X23" s="4"/>
      <c r="AB23" s="41"/>
      <c r="AC23"/>
      <c r="AD23"/>
      <c r="AE23"/>
      <c r="AF23"/>
      <c r="AG23"/>
      <c r="AH23"/>
      <c r="AI23"/>
    </row>
    <row r="24" spans="2:35">
      <c r="B24" s="14">
        <f ca="1"/>
        <v>15</v>
      </c>
      <c r="C24" s="13" t="str">
        <f ca="1"/>
        <v>FastK</v>
      </c>
      <c r="D24" s="40">
        <f ca="1"/>
        <v>5.2798989001100662E-3</v>
      </c>
      <c r="E24" s="40">
        <f ca="1"/>
        <v>2.1154094646606632E-3</v>
      </c>
      <c r="F24" s="40">
        <f ca="1"/>
        <v>0.29938738808399984</v>
      </c>
      <c r="G24" s="40">
        <f ca="1"/>
        <v>0.57363527681300119</v>
      </c>
      <c r="H24" s="40">
        <f ca="1"/>
        <v>-2.0138174040000001</v>
      </c>
      <c r="I24" s="40">
        <f ca="1"/>
        <v>5.0673395389999998</v>
      </c>
      <c r="J24" s="13" t="str">
        <f ca="1"/>
        <v/>
      </c>
      <c r="K24" s="12" t="str">
        <f ca="1"/>
        <v/>
      </c>
      <c r="O24" s="4"/>
      <c r="P24" s="4"/>
      <c r="Q24" s="4"/>
      <c r="R24" s="4"/>
      <c r="S24" s="4"/>
      <c r="T24" s="4"/>
      <c r="U24" s="4"/>
      <c r="V24" s="4"/>
      <c r="W24" s="4"/>
      <c r="X24" s="4"/>
      <c r="AB24" s="41"/>
      <c r="AC24"/>
      <c r="AD24"/>
      <c r="AE24"/>
      <c r="AF24"/>
      <c r="AG24"/>
      <c r="AH24"/>
      <c r="AI24"/>
    </row>
    <row r="25" spans="2:35">
      <c r="B25" s="14">
        <f ca="1"/>
        <v>16</v>
      </c>
      <c r="C25" s="13" t="str">
        <f ca="1"/>
        <v>aspy5_5</v>
      </c>
      <c r="D25" s="40">
        <f ca="1"/>
        <v>1.3277893077002162E-2</v>
      </c>
      <c r="E25" s="40">
        <f ca="1"/>
        <v>1.177166894314136E-5</v>
      </c>
      <c r="F25" s="40">
        <f ca="1"/>
        <v>0.80665660711299902</v>
      </c>
      <c r="G25" s="40">
        <f ca="1"/>
        <v>2.2054214375688863</v>
      </c>
      <c r="H25" s="40">
        <f ca="1"/>
        <v>-4.5323423490000003</v>
      </c>
      <c r="I25" s="40">
        <f ca="1"/>
        <v>5.4569669359999997</v>
      </c>
      <c r="J25" s="13" t="str">
        <f ca="1"/>
        <v/>
      </c>
      <c r="K25" s="12" t="str">
        <f ca="1"/>
        <v/>
      </c>
      <c r="O25" s="4"/>
      <c r="P25" s="4"/>
      <c r="Q25" s="4"/>
      <c r="R25" s="4"/>
      <c r="S25" s="4"/>
      <c r="T25" s="4"/>
      <c r="U25" s="4"/>
      <c r="V25" s="4"/>
      <c r="W25" s="4"/>
      <c r="X25" s="4"/>
      <c r="AB25" s="41"/>
      <c r="AC25"/>
      <c r="AD25"/>
      <c r="AE25"/>
      <c r="AF25"/>
      <c r="AG25"/>
      <c r="AH25"/>
      <c r="AI25"/>
    </row>
    <row r="26" spans="2:35">
      <c r="B26" s="14">
        <f ca="1"/>
        <v>17</v>
      </c>
      <c r="C26" s="13" t="str">
        <f ca="1"/>
        <v>aspy5_30</v>
      </c>
      <c r="D26" s="40">
        <f ca="1"/>
        <v>2.5389870443604447E-2</v>
      </c>
      <c r="E26" s="40">
        <f ca="1"/>
        <v>4.5219965534426494E-4</v>
      </c>
      <c r="F26" s="40">
        <f ca="1"/>
        <v>0.521039406456001</v>
      </c>
      <c r="G26" s="40">
        <f ca="1"/>
        <v>1.312098176357503</v>
      </c>
      <c r="H26" s="40">
        <f ca="1"/>
        <v>-2.560392979</v>
      </c>
      <c r="I26" s="40">
        <f ca="1"/>
        <v>3.2794154980000001</v>
      </c>
      <c r="J26" s="13" t="str">
        <f ca="1"/>
        <v/>
      </c>
      <c r="K26" s="12" t="str">
        <f ca="1"/>
        <v/>
      </c>
      <c r="O26" s="4"/>
      <c r="P26" s="4"/>
      <c r="Q26" s="4"/>
      <c r="R26" s="4"/>
      <c r="S26" s="4"/>
      <c r="T26" s="4"/>
      <c r="U26" s="4"/>
      <c r="V26" s="4"/>
      <c r="W26" s="4"/>
      <c r="X26" s="4"/>
      <c r="AB26" s="41"/>
      <c r="AC26"/>
      <c r="AD26"/>
      <c r="AE26"/>
      <c r="AF26"/>
      <c r="AG26"/>
      <c r="AH26"/>
      <c r="AI26"/>
    </row>
    <row r="27" spans="2:35">
      <c r="B27" s="14">
        <f ca="1"/>
        <v>18</v>
      </c>
      <c r="C27" s="13" t="str">
        <f ca="1"/>
        <v>aspy5_50</v>
      </c>
      <c r="D27" s="40">
        <f ca="1"/>
        <v>3.3094482801174038E-2</v>
      </c>
      <c r="E27" s="40">
        <f ca="1"/>
        <v>1.0450541498418656E-3</v>
      </c>
      <c r="F27" s="40">
        <f ca="1"/>
        <v>1.0390576725130014</v>
      </c>
      <c r="G27" s="40">
        <f ca="1"/>
        <v>1.7840796381328294</v>
      </c>
      <c r="H27" s="40">
        <f ca="1"/>
        <v>-2.9792848790000002</v>
      </c>
      <c r="I27" s="40">
        <f ca="1"/>
        <v>5.1850550430000002</v>
      </c>
      <c r="J27" s="13" t="str">
        <f ca="1"/>
        <v/>
      </c>
      <c r="K27" s="12" t="str">
        <f ca="1"/>
        <v/>
      </c>
      <c r="O27" s="4"/>
      <c r="P27" s="4"/>
      <c r="Q27" s="4"/>
      <c r="R27" s="4"/>
      <c r="S27" s="4"/>
      <c r="T27" s="4"/>
      <c r="U27" s="4"/>
      <c r="V27" s="4"/>
      <c r="W27" s="4"/>
      <c r="X27" s="4"/>
      <c r="AB27" s="41"/>
      <c r="AC27"/>
      <c r="AD27"/>
      <c r="AE27"/>
      <c r="AF27"/>
      <c r="AG27"/>
      <c r="AH27"/>
      <c r="AI27"/>
    </row>
    <row r="28" spans="2:35">
      <c r="B28" s="14">
        <f ca="1"/>
        <v>19</v>
      </c>
      <c r="C28" s="13" t="str">
        <f ca="1"/>
        <v>aspy15_30</v>
      </c>
      <c r="D28" s="40">
        <f ca="1"/>
        <v>2.4212866745101133E-2</v>
      </c>
      <c r="E28" s="40">
        <f ca="1"/>
        <v>3.4654275547681075E-4</v>
      </c>
      <c r="F28" s="40">
        <f ca="1"/>
        <v>0.33925144672300023</v>
      </c>
      <c r="G28" s="40">
        <f ca="1"/>
        <v>0.83661540771329601</v>
      </c>
      <c r="H28" s="40">
        <f ca="1"/>
        <v>-1.5356851380000001</v>
      </c>
      <c r="I28" s="40">
        <f ca="1"/>
        <v>2.2199611199999998</v>
      </c>
      <c r="J28" s="13" t="str">
        <f ca="1"/>
        <v/>
      </c>
      <c r="K28" s="12" t="str">
        <f ca="1"/>
        <v/>
      </c>
      <c r="O28" s="4"/>
      <c r="P28" s="4"/>
      <c r="Q28" s="4"/>
      <c r="R28" s="4"/>
      <c r="S28" s="4"/>
      <c r="T28" s="4"/>
      <c r="U28" s="4"/>
      <c r="V28" s="4"/>
      <c r="W28" s="4"/>
      <c r="X28" s="4"/>
      <c r="AB28" s="41"/>
      <c r="AC28"/>
      <c r="AD28"/>
      <c r="AE28"/>
      <c r="AF28"/>
      <c r="AG28"/>
      <c r="AH28"/>
      <c r="AI28"/>
    </row>
    <row r="29" spans="2:35">
      <c r="B29" s="14">
        <f ca="1"/>
        <v>20</v>
      </c>
      <c r="C29" s="13" t="str">
        <f ca="1"/>
        <v>aspy50_200</v>
      </c>
      <c r="D29" s="40">
        <f ca="1"/>
        <v>4.4388322892325062E-2</v>
      </c>
      <c r="E29" s="40">
        <f ca="1"/>
        <v>2.3163199104965543E-3</v>
      </c>
      <c r="F29" s="40">
        <f ca="1"/>
        <v>2.3999874627010076</v>
      </c>
      <c r="G29" s="40">
        <f ca="1"/>
        <v>2.9291838147472755</v>
      </c>
      <c r="H29" s="40">
        <f ca="1"/>
        <v>-5.0469622019999996</v>
      </c>
      <c r="I29" s="40">
        <f ca="1"/>
        <v>8.2790424849999997</v>
      </c>
      <c r="J29" s="13" t="str">
        <f ca="1"/>
        <v/>
      </c>
      <c r="K29" s="12" t="str">
        <f ca="1"/>
        <v/>
      </c>
      <c r="O29" s="4"/>
      <c r="P29" s="4"/>
      <c r="Q29" s="4"/>
      <c r="R29" s="4"/>
      <c r="S29" s="4"/>
      <c r="T29" s="4"/>
      <c r="U29" s="4"/>
      <c r="V29" s="4"/>
      <c r="W29" s="4"/>
      <c r="X29" s="4"/>
      <c r="AC29"/>
      <c r="AD29"/>
      <c r="AE29"/>
      <c r="AF29"/>
      <c r="AG29"/>
      <c r="AH29"/>
      <c r="AI29"/>
    </row>
    <row r="30" spans="2:35">
      <c r="B30" s="14">
        <f ca="1"/>
        <v>21</v>
      </c>
      <c r="C30" s="13" t="str">
        <f ca="1"/>
        <v>B_2</v>
      </c>
      <c r="D30" s="40">
        <f ca="1"/>
        <v>9.6732013453962977E-3</v>
      </c>
      <c r="E30" s="40">
        <f ca="1"/>
        <v>1.3551339126480343E-3</v>
      </c>
      <c r="F30" s="40">
        <f ca="1"/>
        <v>9.7933177774999963E-2</v>
      </c>
      <c r="G30" s="40">
        <f ca="1"/>
        <v>0.56530266805839391</v>
      </c>
      <c r="H30" s="40">
        <f ca="1"/>
        <v>-1</v>
      </c>
      <c r="I30" s="40">
        <f ca="1"/>
        <v>1</v>
      </c>
      <c r="J30" s="13" t="str">
        <f ca="1"/>
        <v/>
      </c>
      <c r="K30" s="12" t="str">
        <f ca="1"/>
        <v/>
      </c>
      <c r="O30" s="4"/>
      <c r="P30" s="4"/>
      <c r="Q30" s="4"/>
      <c r="R30" s="4"/>
      <c r="S30" s="4"/>
      <c r="T30" s="4"/>
      <c r="U30" s="4"/>
      <c r="V30" s="4"/>
      <c r="W30" s="4"/>
      <c r="X30" s="4"/>
      <c r="AC30"/>
      <c r="AD30"/>
      <c r="AE30"/>
      <c r="AF30"/>
      <c r="AG30"/>
      <c r="AH30"/>
      <c r="AI30"/>
    </row>
    <row r="31" spans="2:35">
      <c r="B31" s="14">
        <f ca="1"/>
        <v>22</v>
      </c>
      <c r="C31" s="13" t="str">
        <f ca="1"/>
        <v>BI_2</v>
      </c>
      <c r="D31" s="40">
        <f ca="1"/>
        <v>8.2787184781357558E-3</v>
      </c>
      <c r="E31" s="40">
        <f ca="1"/>
        <v>1.1889720150184875E-3</v>
      </c>
      <c r="F31" s="40">
        <f ca="1"/>
        <v>0.12360658078599999</v>
      </c>
      <c r="G31" s="40">
        <f ca="1"/>
        <v>0.55245536948865526</v>
      </c>
      <c r="H31" s="40">
        <f ca="1"/>
        <v>-1</v>
      </c>
      <c r="I31" s="40">
        <f ca="1"/>
        <v>1</v>
      </c>
      <c r="J31" s="13" t="str">
        <f ca="1"/>
        <v/>
      </c>
      <c r="K31" s="12" t="str">
        <f ca="1"/>
        <v/>
      </c>
      <c r="O31" s="4"/>
      <c r="P31" s="4"/>
      <c r="Q31" s="4"/>
      <c r="R31" s="4"/>
      <c r="S31" s="4"/>
      <c r="T31" s="4"/>
      <c r="U31" s="4"/>
      <c r="V31" s="4"/>
      <c r="W31" s="4"/>
      <c r="X31" s="4"/>
      <c r="AC31"/>
      <c r="AD31"/>
      <c r="AE31"/>
      <c r="AF31"/>
      <c r="AG31"/>
      <c r="AH31"/>
      <c r="AI31"/>
    </row>
    <row r="32" spans="2:35">
      <c r="B32" s="14">
        <f ca="1"/>
        <v>23</v>
      </c>
      <c r="C32" s="13" t="str">
        <f ca="1"/>
        <v>PRCEMA</v>
      </c>
      <c r="D32" s="40">
        <f ca="1"/>
        <v>8.2793096128791922E-3</v>
      </c>
      <c r="E32" s="40">
        <f ca="1"/>
        <v>1.246760761993926E-3</v>
      </c>
      <c r="F32" s="40">
        <f ca="1"/>
        <v>1.4195006447650009</v>
      </c>
      <c r="G32" s="40">
        <f ca="1"/>
        <v>3.4292724369532506</v>
      </c>
      <c r="H32" s="40">
        <f ca="1"/>
        <v>-9.1990679140000005</v>
      </c>
      <c r="I32" s="40">
        <f ca="1"/>
        <v>12.938965550000001</v>
      </c>
      <c r="J32" s="13" t="str">
        <f ca="1"/>
        <v/>
      </c>
      <c r="K32" s="12" t="str">
        <f ca="1"/>
        <v/>
      </c>
      <c r="O32" s="4"/>
      <c r="P32" s="4"/>
      <c r="Q32" s="4"/>
      <c r="R32" s="4"/>
      <c r="S32" s="4"/>
      <c r="T32" s="4"/>
      <c r="U32" s="4"/>
      <c r="V32" s="4"/>
      <c r="W32" s="4"/>
      <c r="X32" s="4"/>
      <c r="AC32"/>
      <c r="AD32"/>
      <c r="AE32"/>
      <c r="AF32"/>
      <c r="AG32"/>
      <c r="AH32"/>
      <c r="AI32"/>
    </row>
    <row r="33" spans="2:35">
      <c r="B33" s="14">
        <f ca="1"/>
        <v>24</v>
      </c>
      <c r="C33" s="13" t="str">
        <f ca="1"/>
        <v>MomClose</v>
      </c>
      <c r="D33" s="40">
        <f ca="1"/>
        <v>4.5581114200076616E-3</v>
      </c>
      <c r="E33" s="40">
        <f ca="1"/>
        <v>1.5247099326285114E-6</v>
      </c>
      <c r="F33" s="40">
        <f ca="1"/>
        <v>0.10727600000000011</v>
      </c>
      <c r="G33" s="40">
        <f ca="1"/>
        <v>0.62298328090581923</v>
      </c>
      <c r="H33" s="40">
        <f ca="1"/>
        <v>-5.0553333330000001</v>
      </c>
      <c r="I33" s="40">
        <f ca="1"/>
        <v>3.717666667</v>
      </c>
      <c r="J33" s="13" t="str">
        <f ca="1"/>
        <v/>
      </c>
      <c r="K33" s="12" t="str">
        <f ca="1"/>
        <v/>
      </c>
      <c r="O33" s="4"/>
      <c r="P33" s="4"/>
      <c r="Q33" s="4"/>
      <c r="R33" s="4"/>
      <c r="S33" s="4"/>
      <c r="T33" s="4"/>
      <c r="U33" s="4"/>
      <c r="V33" s="4"/>
      <c r="W33" s="4"/>
      <c r="X33" s="4"/>
      <c r="AC33"/>
      <c r="AD33"/>
      <c r="AE33"/>
      <c r="AF33"/>
      <c r="AG33"/>
      <c r="AH33"/>
      <c r="AI33"/>
    </row>
    <row r="34" spans="2:35">
      <c r="B34" s="14">
        <f ca="1"/>
        <v>25</v>
      </c>
      <c r="C34" s="13" t="str">
        <f ca="1"/>
        <v>MomHigh</v>
      </c>
      <c r="D34" s="40">
        <f ca="1"/>
        <v>3.7910805800241321E-3</v>
      </c>
      <c r="E34" s="40">
        <f ca="1"/>
        <v>4.7675010209531022E-5</v>
      </c>
      <c r="F34" s="40">
        <f ca="1"/>
        <v>0.11218066666200005</v>
      </c>
      <c r="G34" s="40">
        <f ca="1"/>
        <v>0.57284811446267192</v>
      </c>
      <c r="H34" s="40">
        <f ca="1"/>
        <v>-4.1216666670000004</v>
      </c>
      <c r="I34" s="40">
        <f ca="1"/>
        <v>3.56</v>
      </c>
      <c r="J34" s="13" t="str">
        <f ca="1"/>
        <v/>
      </c>
      <c r="K34" s="12" t="str">
        <f ca="1"/>
        <v/>
      </c>
      <c r="O34" s="4"/>
      <c r="P34" s="4"/>
      <c r="Q34" s="4"/>
      <c r="R34" s="4"/>
      <c r="S34" s="4"/>
      <c r="T34" s="4"/>
      <c r="U34" s="4"/>
      <c r="V34" s="4"/>
      <c r="W34" s="4"/>
      <c r="X34" s="4"/>
      <c r="AC34"/>
      <c r="AD34"/>
      <c r="AE34"/>
      <c r="AF34"/>
      <c r="AG34"/>
      <c r="AH34"/>
      <c r="AI34"/>
    </row>
    <row r="35" spans="2:35">
      <c r="B35" s="14" t="str">
        <f ca="1"/>
        <v/>
      </c>
      <c r="C35" s="13" t="str">
        <f ca="1"/>
        <v/>
      </c>
      <c r="D35" s="13" t="str">
        <f ca="1"/>
        <v/>
      </c>
      <c r="E35" s="13" t="str">
        <f ca="1"/>
        <v/>
      </c>
      <c r="F35" s="13" t="str">
        <f ca="1"/>
        <v/>
      </c>
      <c r="G35" s="38" t="str">
        <f ca="1"/>
        <v/>
      </c>
      <c r="H35" s="13" t="str">
        <f ca="1"/>
        <v/>
      </c>
      <c r="I35" s="13" t="str">
        <f ca="1"/>
        <v/>
      </c>
      <c r="J35" s="13" t="str">
        <f ca="1"/>
        <v/>
      </c>
      <c r="K35" s="12" t="str">
        <f ca="1"/>
        <v/>
      </c>
      <c r="O35" s="4"/>
      <c r="P35" s="4"/>
      <c r="Q35" s="4"/>
      <c r="R35" s="4"/>
      <c r="S35" s="4"/>
      <c r="T35" s="4"/>
      <c r="U35" s="4"/>
      <c r="V35" s="4"/>
      <c r="W35" s="4"/>
      <c r="X35" s="4"/>
      <c r="AC35"/>
      <c r="AD35"/>
      <c r="AE35"/>
      <c r="AF35"/>
      <c r="AG35"/>
      <c r="AH35"/>
      <c r="AI35"/>
    </row>
    <row r="36" spans="2:35">
      <c r="B36" s="14" t="str">
        <f ca="1"/>
        <v>Weight of Evidence</v>
      </c>
      <c r="C36" s="13" t="str">
        <f ca="1"/>
        <v/>
      </c>
      <c r="D36" s="13" t="str">
        <f ca="1"/>
        <v/>
      </c>
      <c r="E36" s="13" t="str">
        <f ca="1"/>
        <v/>
      </c>
      <c r="F36" s="13" t="str">
        <f ca="1"/>
        <v/>
      </c>
      <c r="G36" s="38" t="str">
        <f ca="1"/>
        <v/>
      </c>
      <c r="H36" s="13" t="str">
        <f ca="1"/>
        <v/>
      </c>
      <c r="I36" s="13" t="str">
        <f ca="1"/>
        <v/>
      </c>
      <c r="J36" s="13" t="str">
        <f ca="1"/>
        <v/>
      </c>
      <c r="K36" s="12" t="str">
        <f ca="1"/>
        <v/>
      </c>
      <c r="N36" s="39"/>
      <c r="O36" s="4"/>
      <c r="P36" s="4"/>
      <c r="Q36" s="4"/>
      <c r="R36" s="4"/>
      <c r="S36" s="4"/>
      <c r="T36" s="4"/>
      <c r="U36" s="4"/>
      <c r="V36" s="4"/>
      <c r="W36" s="4"/>
      <c r="X36" s="4"/>
      <c r="AC36"/>
      <c r="AD36"/>
      <c r="AE36"/>
      <c r="AF36"/>
      <c r="AG36"/>
      <c r="AH36"/>
      <c r="AI36"/>
    </row>
    <row r="37" spans="2:35">
      <c r="B37" s="14" t="str">
        <f ca="1"/>
        <v>PLongProfit</v>
      </c>
      <c r="C37" s="13" t="str">
        <f ca="1"/>
        <v/>
      </c>
      <c r="D37" s="13" t="str">
        <f ca="1"/>
        <v/>
      </c>
      <c r="E37" s="13" t="str">
        <f ca="1"/>
        <v/>
      </c>
      <c r="F37" s="13" t="str">
        <f ca="1"/>
        <v/>
      </c>
      <c r="G37" s="38" t="str">
        <f ca="1"/>
        <v/>
      </c>
      <c r="H37" s="13" t="str">
        <f ca="1"/>
        <v/>
      </c>
      <c r="I37" s="13" t="str">
        <f ca="1"/>
        <v/>
      </c>
      <c r="J37" s="13" t="str">
        <f ca="1"/>
        <v/>
      </c>
      <c r="K37" s="12" t="str">
        <f ca="1"/>
        <v/>
      </c>
      <c r="N37" s="39"/>
      <c r="O37" s="4"/>
      <c r="P37" s="4"/>
      <c r="Q37" s="4"/>
      <c r="R37" s="4"/>
      <c r="S37" s="4"/>
      <c r="T37" s="4"/>
      <c r="U37" s="4"/>
      <c r="V37" s="4"/>
      <c r="W37" s="4"/>
      <c r="X37" s="4"/>
      <c r="AC37"/>
      <c r="AD37"/>
      <c r="AE37"/>
      <c r="AF37"/>
      <c r="AG37"/>
      <c r="AH37"/>
      <c r="AI37"/>
    </row>
    <row r="38" spans="2:35">
      <c r="B38" s="14" t="str">
        <f ca="1"/>
        <v>#</v>
      </c>
      <c r="C38" s="13" t="str">
        <f ca="1"/>
        <v>xmin</v>
      </c>
      <c r="D38" s="13" t="str">
        <f ca="1"/>
        <v>xmax</v>
      </c>
      <c r="E38" s="13" t="str">
        <f ca="1"/>
        <v>#Total</v>
      </c>
      <c r="F38" s="13" t="str">
        <f ca="1"/>
        <v>%Cum_n</v>
      </c>
      <c r="G38" s="38" t="str">
        <f ca="1"/>
        <v>Ymean</v>
      </c>
      <c r="H38" s="13" t="str">
        <f ca="1"/>
        <v>Ystd</v>
      </c>
      <c r="I38" s="13" t="str">
        <f ca="1"/>
        <v>%Cum_Y</v>
      </c>
      <c r="J38" s="13" t="str">
        <f ca="1"/>
        <v>Lift</v>
      </c>
      <c r="K38" s="12" t="str">
        <f ca="1"/>
        <v>R-Square</v>
      </c>
      <c r="N38" s="39"/>
      <c r="O38" s="4"/>
      <c r="P38" s="4"/>
      <c r="Q38" s="4"/>
      <c r="R38" s="4"/>
      <c r="S38" s="4"/>
      <c r="T38" s="4"/>
      <c r="U38" s="4"/>
      <c r="V38" s="4"/>
      <c r="W38" s="4"/>
      <c r="X38" s="4"/>
      <c r="AC38"/>
      <c r="AD38"/>
      <c r="AE38"/>
      <c r="AF38"/>
      <c r="AG38"/>
      <c r="AH38"/>
      <c r="AI38"/>
    </row>
    <row r="39" spans="2:35">
      <c r="B39" s="14">
        <f ca="1"/>
        <v>1</v>
      </c>
      <c r="C39" s="13">
        <f ca="1"/>
        <v>930.2309381</v>
      </c>
      <c r="D39" s="13">
        <f ca="1"/>
        <v>962.47605469999996</v>
      </c>
      <c r="E39" s="13">
        <f ca="1"/>
        <v>100</v>
      </c>
      <c r="F39" s="13">
        <f ca="1"/>
        <v>0.1</v>
      </c>
      <c r="G39" s="38">
        <f ca="1"/>
        <v>0.18</v>
      </c>
      <c r="H39" s="13">
        <f ca="1"/>
        <v>0.3861229196653691</v>
      </c>
      <c r="I39" s="13">
        <f ca="1"/>
        <v>0.125</v>
      </c>
      <c r="J39" s="13">
        <f ca="1"/>
        <v>125</v>
      </c>
      <c r="K39" s="12" t="str">
        <f ca="1"/>
        <v/>
      </c>
      <c r="N39" s="39"/>
      <c r="O39" s="4"/>
      <c r="P39" s="4"/>
      <c r="Q39" s="4"/>
      <c r="R39" s="4"/>
      <c r="S39" s="4"/>
      <c r="T39" s="4"/>
      <c r="U39" s="4"/>
      <c r="V39" s="4"/>
      <c r="W39" s="4"/>
      <c r="X39" s="4"/>
      <c r="AC39"/>
      <c r="AD39"/>
      <c r="AE39"/>
      <c r="AF39"/>
      <c r="AG39"/>
      <c r="AH39"/>
      <c r="AI39"/>
    </row>
    <row r="40" spans="2:35">
      <c r="B40" s="14">
        <f ca="1"/>
        <v>2</v>
      </c>
      <c r="C40" s="13">
        <f ca="1"/>
        <v>962.47605469999996</v>
      </c>
      <c r="D40" s="13">
        <f ca="1"/>
        <v>970.32018900000003</v>
      </c>
      <c r="E40" s="13">
        <f ca="1"/>
        <v>100</v>
      </c>
      <c r="F40" s="13">
        <f ca="1"/>
        <v>0.2</v>
      </c>
      <c r="G40" s="38">
        <f ca="1"/>
        <v>0.1</v>
      </c>
      <c r="H40" s="13">
        <f ca="1"/>
        <v>0.30151134457776363</v>
      </c>
      <c r="I40" s="13">
        <f ca="1"/>
        <v>0.19444444444444445</v>
      </c>
      <c r="J40" s="13">
        <f ca="1"/>
        <v>69.444444444444457</v>
      </c>
      <c r="K40" s="12" t="str">
        <f ca="1"/>
        <v/>
      </c>
      <c r="N40" s="39"/>
      <c r="O40" s="4"/>
      <c r="P40" s="4"/>
      <c r="Q40" s="4"/>
      <c r="R40" s="4"/>
      <c r="S40" s="4"/>
      <c r="T40" s="4"/>
      <c r="U40" s="4"/>
      <c r="V40" s="4"/>
      <c r="W40" s="4"/>
      <c r="X40" s="4"/>
      <c r="AC40"/>
      <c r="AD40"/>
      <c r="AE40"/>
      <c r="AF40"/>
      <c r="AG40"/>
      <c r="AH40"/>
      <c r="AI40"/>
    </row>
    <row r="41" spans="2:35">
      <c r="B41" s="14">
        <f ca="1"/>
        <v>3</v>
      </c>
      <c r="C41" s="13">
        <f ca="1"/>
        <v>970.32018900000003</v>
      </c>
      <c r="D41" s="13">
        <f ca="1"/>
        <v>1064.692982</v>
      </c>
      <c r="E41" s="13">
        <f ca="1"/>
        <v>700</v>
      </c>
      <c r="F41" s="13">
        <f ca="1"/>
        <v>0.9</v>
      </c>
      <c r="G41" s="38">
        <f ca="1"/>
        <v>0.13714285714285715</v>
      </c>
      <c r="H41" s="13">
        <f ca="1"/>
        <v>0.34572537637392631</v>
      </c>
      <c r="I41" s="13">
        <f ca="1"/>
        <v>0.86111111111111116</v>
      </c>
      <c r="J41" s="13">
        <f ca="1"/>
        <v>95.238095238095255</v>
      </c>
      <c r="K41" s="12" t="str">
        <f ca="1"/>
        <v/>
      </c>
      <c r="N41" s="39"/>
      <c r="O41" s="4"/>
      <c r="P41" s="4"/>
      <c r="Q41" s="4"/>
      <c r="R41" s="4"/>
      <c r="S41" s="4"/>
      <c r="T41" s="4"/>
      <c r="U41" s="4"/>
      <c r="V41" s="4"/>
      <c r="W41" s="4"/>
      <c r="X41" s="4"/>
      <c r="AC41"/>
      <c r="AD41"/>
      <c r="AE41"/>
      <c r="AF41"/>
      <c r="AG41"/>
      <c r="AH41"/>
      <c r="AI41"/>
    </row>
    <row r="42" spans="2:35">
      <c r="B42" s="14">
        <f ca="1"/>
        <v>4</v>
      </c>
      <c r="C42" s="13">
        <f ca="1"/>
        <v>1064.692982</v>
      </c>
      <c r="D42" s="13">
        <f ca="1"/>
        <v>1159.914712</v>
      </c>
      <c r="E42" s="13">
        <f ca="1"/>
        <v>100</v>
      </c>
      <c r="F42" s="13">
        <f ca="1"/>
        <v>1</v>
      </c>
      <c r="G42" s="38">
        <f ca="1"/>
        <v>0.2</v>
      </c>
      <c r="H42" s="13">
        <f ca="1"/>
        <v>0.40201512610368484</v>
      </c>
      <c r="I42" s="13">
        <f ca="1"/>
        <v>1</v>
      </c>
      <c r="J42" s="13">
        <f ca="1"/>
        <v>138.88888888888891</v>
      </c>
      <c r="K42" s="12" t="str">
        <f ca="1"/>
        <v/>
      </c>
      <c r="N42" s="39"/>
      <c r="O42" s="4"/>
      <c r="P42" s="4"/>
      <c r="Q42" s="4"/>
      <c r="R42" s="4"/>
      <c r="S42" s="4"/>
      <c r="T42" s="4"/>
      <c r="U42" s="4"/>
      <c r="V42" s="4"/>
      <c r="W42" s="4"/>
      <c r="X42" s="4"/>
      <c r="AC42"/>
      <c r="AD42"/>
      <c r="AE42"/>
      <c r="AF42"/>
      <c r="AG42"/>
      <c r="AH42"/>
      <c r="AI42"/>
    </row>
    <row r="43" spans="2:35">
      <c r="B43" s="14" t="str">
        <f ca="1"/>
        <v>Total</v>
      </c>
      <c r="C43" s="13">
        <f ca="1"/>
        <v>930.2309381</v>
      </c>
      <c r="D43" s="13">
        <f ca="1"/>
        <v>1159.914712</v>
      </c>
      <c r="E43" s="13">
        <f ca="1"/>
        <v>1000</v>
      </c>
      <c r="F43" s="13">
        <f ca="1"/>
        <v>1</v>
      </c>
      <c r="G43" s="38">
        <f ca="1"/>
        <v>0.14399999999999999</v>
      </c>
      <c r="H43" s="13">
        <f ca="1"/>
        <v>0.35284494548676126</v>
      </c>
      <c r="I43" s="13">
        <f ca="1"/>
        <v>1</v>
      </c>
      <c r="J43" s="13">
        <f ca="1"/>
        <v>100</v>
      </c>
      <c r="K43" s="12">
        <f ca="1"/>
        <v>5.3792504135921427E-3</v>
      </c>
      <c r="N43" s="39"/>
      <c r="O43" s="4"/>
      <c r="P43" s="4"/>
      <c r="Q43" s="4"/>
      <c r="R43" s="4"/>
      <c r="S43" s="4"/>
      <c r="T43" s="4"/>
      <c r="U43" s="4"/>
      <c r="V43" s="4"/>
      <c r="W43" s="4"/>
      <c r="X43" s="4"/>
      <c r="AC43"/>
      <c r="AD43"/>
      <c r="AE43"/>
      <c r="AF43"/>
      <c r="AG43"/>
      <c r="AH43"/>
      <c r="AI43"/>
    </row>
    <row r="44" spans="2:35">
      <c r="B44" s="14" t="str">
        <f ca="1"/>
        <v/>
      </c>
      <c r="C44" s="13" t="str">
        <f ca="1"/>
        <v/>
      </c>
      <c r="D44" s="13" t="str">
        <f ca="1"/>
        <v/>
      </c>
      <c r="E44" s="13" t="str">
        <f ca="1"/>
        <v/>
      </c>
      <c r="F44" s="13" t="str">
        <f ca="1"/>
        <v/>
      </c>
      <c r="G44" s="38" t="str">
        <f ca="1"/>
        <v/>
      </c>
      <c r="H44" s="13" t="str">
        <f ca="1"/>
        <v/>
      </c>
      <c r="I44" s="13" t="str">
        <f ca="1"/>
        <v/>
      </c>
      <c r="J44" s="13" t="str">
        <f ca="1"/>
        <v/>
      </c>
      <c r="K44" s="12" t="str">
        <f ca="1"/>
        <v/>
      </c>
      <c r="N44" s="39"/>
      <c r="O44" s="4"/>
      <c r="P44" s="4"/>
      <c r="Q44" s="4"/>
      <c r="R44" s="4"/>
      <c r="S44" s="4"/>
      <c r="T44" s="4"/>
      <c r="U44" s="4"/>
      <c r="V44" s="4"/>
      <c r="W44" s="4"/>
      <c r="X44" s="4"/>
      <c r="AC44"/>
      <c r="AD44"/>
      <c r="AE44"/>
      <c r="AF44"/>
      <c r="AG44"/>
      <c r="AH44"/>
      <c r="AI44"/>
    </row>
    <row r="45" spans="2:35">
      <c r="B45" s="14" t="str">
        <f ca="1"/>
        <v>PShortProfit</v>
      </c>
      <c r="C45" s="13" t="str">
        <f ca="1"/>
        <v/>
      </c>
      <c r="D45" s="13" t="str">
        <f ca="1"/>
        <v/>
      </c>
      <c r="E45" s="13" t="str">
        <f ca="1"/>
        <v/>
      </c>
      <c r="F45" s="13" t="str">
        <f ca="1"/>
        <v/>
      </c>
      <c r="G45" s="38" t="str">
        <f ca="1"/>
        <v/>
      </c>
      <c r="H45" s="13" t="str">
        <f ca="1"/>
        <v/>
      </c>
      <c r="I45" s="13" t="str">
        <f ca="1"/>
        <v/>
      </c>
      <c r="J45" s="13" t="str">
        <f ca="1"/>
        <v/>
      </c>
      <c r="K45" s="12" t="str">
        <f ca="1"/>
        <v/>
      </c>
      <c r="N45" s="39"/>
      <c r="AC45"/>
      <c r="AD45"/>
      <c r="AE45"/>
      <c r="AF45"/>
      <c r="AG45"/>
      <c r="AH45"/>
      <c r="AI45"/>
    </row>
    <row r="46" spans="2:35">
      <c r="B46" s="14" t="str">
        <f ca="1"/>
        <v>#</v>
      </c>
      <c r="C46" s="13" t="str">
        <f ca="1"/>
        <v>xmin</v>
      </c>
      <c r="D46" s="13" t="str">
        <f ca="1"/>
        <v>xmax</v>
      </c>
      <c r="E46" s="13" t="str">
        <f ca="1"/>
        <v>#Total</v>
      </c>
      <c r="F46" s="13" t="str">
        <f ca="1"/>
        <v>%Cum_n</v>
      </c>
      <c r="G46" s="38" t="str">
        <f ca="1"/>
        <v>Ymean</v>
      </c>
      <c r="H46" s="13" t="str">
        <f ca="1"/>
        <v>Ystd</v>
      </c>
      <c r="I46" s="13" t="str">
        <f ca="1"/>
        <v>%Cum_Y</v>
      </c>
      <c r="J46" s="13" t="str">
        <f ca="1"/>
        <v>Lift</v>
      </c>
      <c r="K46" s="12" t="str">
        <f ca="1"/>
        <v>R-Square</v>
      </c>
      <c r="AC46"/>
      <c r="AD46"/>
      <c r="AE46"/>
      <c r="AF46"/>
      <c r="AG46"/>
      <c r="AH46"/>
      <c r="AI46"/>
    </row>
    <row r="47" spans="2:35">
      <c r="B47" s="14">
        <f ca="1"/>
        <v>1</v>
      </c>
      <c r="C47" s="13">
        <f ca="1"/>
        <v>926.3009849</v>
      </c>
      <c r="D47" s="13">
        <f ca="1"/>
        <v>969.14445999999998</v>
      </c>
      <c r="E47" s="13">
        <f ca="1"/>
        <v>300</v>
      </c>
      <c r="F47" s="13">
        <f ca="1"/>
        <v>0.3</v>
      </c>
      <c r="G47" s="38">
        <f ca="1"/>
        <v>0.15666666666666668</v>
      </c>
      <c r="H47" s="13">
        <f ca="1"/>
        <v>0.36531523216972334</v>
      </c>
      <c r="I47" s="13">
        <f ca="1"/>
        <v>0.32638888888888884</v>
      </c>
      <c r="J47" s="13">
        <f ca="1"/>
        <v>108.79629629629629</v>
      </c>
      <c r="K47" s="12" t="str">
        <f ca="1"/>
        <v/>
      </c>
      <c r="AC47"/>
      <c r="AD47"/>
      <c r="AE47"/>
      <c r="AF47"/>
      <c r="AG47"/>
      <c r="AH47"/>
      <c r="AI47"/>
    </row>
    <row r="48" spans="2:35">
      <c r="B48" s="14">
        <f ca="1"/>
        <v>2</v>
      </c>
      <c r="C48" s="13">
        <f ca="1"/>
        <v>969.14445999999998</v>
      </c>
      <c r="D48" s="13">
        <f ca="1"/>
        <v>993.80804950000004</v>
      </c>
      <c r="E48" s="13">
        <f ca="1"/>
        <v>300</v>
      </c>
      <c r="F48" s="13">
        <f ca="1"/>
        <v>0.6</v>
      </c>
      <c r="G48" s="38">
        <f ca="1"/>
        <v>0.13333333333333333</v>
      </c>
      <c r="H48" s="13">
        <f ca="1"/>
        <v>0.341640920439163</v>
      </c>
      <c r="I48" s="13">
        <f ca="1"/>
        <v>0.60416666666666652</v>
      </c>
      <c r="J48" s="13">
        <f ca="1"/>
        <v>92.592592592592581</v>
      </c>
      <c r="K48" s="12" t="str">
        <f ca="1"/>
        <v/>
      </c>
      <c r="AC48"/>
      <c r="AD48"/>
      <c r="AE48"/>
      <c r="AF48"/>
      <c r="AG48"/>
      <c r="AH48"/>
      <c r="AI48"/>
    </row>
    <row r="49" spans="2:35">
      <c r="B49" s="14">
        <f ca="1"/>
        <v>3</v>
      </c>
      <c r="C49" s="13">
        <f ca="1"/>
        <v>993.80804950000004</v>
      </c>
      <c r="D49" s="13">
        <f ca="1"/>
        <v>1005.293551</v>
      </c>
      <c r="E49" s="13">
        <f ca="1"/>
        <v>100</v>
      </c>
      <c r="F49" s="13">
        <f ca="1"/>
        <v>0.7</v>
      </c>
      <c r="G49" s="38">
        <f ca="1"/>
        <v>0.11</v>
      </c>
      <c r="H49" s="13">
        <f ca="1"/>
        <v>0.31446603773522014</v>
      </c>
      <c r="I49" s="13">
        <f ca="1"/>
        <v>0.68055555555555547</v>
      </c>
      <c r="J49" s="13">
        <f ca="1"/>
        <v>76.388888888888886</v>
      </c>
      <c r="K49" s="12" t="str">
        <f ca="1"/>
        <v/>
      </c>
      <c r="L49"/>
      <c r="M49"/>
      <c r="N49"/>
      <c r="AC49"/>
      <c r="AD49"/>
      <c r="AE49"/>
      <c r="AF49"/>
      <c r="AG49"/>
      <c r="AH49"/>
      <c r="AI49"/>
    </row>
    <row r="50" spans="2:35">
      <c r="B50" s="14">
        <f ca="1"/>
        <v>4</v>
      </c>
      <c r="C50" s="13">
        <f ca="1"/>
        <v>1005.293551</v>
      </c>
      <c r="D50" s="13">
        <f ca="1"/>
        <v>1146.387342</v>
      </c>
      <c r="E50" s="13">
        <f ca="1"/>
        <v>300</v>
      </c>
      <c r="F50" s="13">
        <f ca="1"/>
        <v>1</v>
      </c>
      <c r="G50" s="38">
        <f ca="1"/>
        <v>0.15333333333333335</v>
      </c>
      <c r="H50" s="13">
        <f ca="1"/>
        <v>0.36211964836313387</v>
      </c>
      <c r="I50" s="13">
        <f ca="1"/>
        <v>0.99999999999999989</v>
      </c>
      <c r="J50" s="13">
        <f ca="1"/>
        <v>106.48148148148148</v>
      </c>
      <c r="K50" s="12" t="str">
        <f ca="1"/>
        <v/>
      </c>
      <c r="L50"/>
      <c r="M50"/>
      <c r="N50"/>
      <c r="AC50"/>
      <c r="AD50"/>
      <c r="AE50"/>
      <c r="AF50"/>
      <c r="AG50"/>
      <c r="AH50"/>
      <c r="AI50"/>
    </row>
    <row r="51" spans="2:35">
      <c r="B51" s="14" t="str">
        <f ca="1"/>
        <v>Total</v>
      </c>
      <c r="C51" s="13">
        <f ca="1"/>
        <v>926.3009849</v>
      </c>
      <c r="D51" s="13">
        <f ca="1"/>
        <v>1146.387342</v>
      </c>
      <c r="E51" s="13">
        <f ca="1"/>
        <v>1000</v>
      </c>
      <c r="F51" s="13">
        <f ca="1"/>
        <v>1</v>
      </c>
      <c r="G51" s="38">
        <f ca="1"/>
        <v>0.14400000000000002</v>
      </c>
      <c r="H51" s="13">
        <f ca="1"/>
        <v>0.35285152971214684</v>
      </c>
      <c r="I51" s="13">
        <f ca="1"/>
        <v>1</v>
      </c>
      <c r="J51" s="13">
        <f ca="1"/>
        <v>100</v>
      </c>
      <c r="K51" s="12">
        <f ca="1"/>
        <v>1.7991360642083819E-3</v>
      </c>
      <c r="L51"/>
      <c r="M51"/>
      <c r="N51"/>
      <c r="AC51"/>
      <c r="AD51"/>
      <c r="AE51"/>
      <c r="AF51"/>
      <c r="AG51"/>
      <c r="AH51"/>
      <c r="AI51"/>
    </row>
    <row r="52" spans="2:35">
      <c r="B52" s="14" t="str">
        <f ca="1"/>
        <v/>
      </c>
      <c r="C52" s="13" t="str">
        <f ca="1"/>
        <v/>
      </c>
      <c r="D52" s="13" t="str">
        <f ca="1"/>
        <v/>
      </c>
      <c r="E52" s="13" t="str">
        <f ca="1"/>
        <v/>
      </c>
      <c r="F52" s="13" t="str">
        <f ca="1"/>
        <v/>
      </c>
      <c r="G52" s="38" t="str">
        <f ca="1"/>
        <v/>
      </c>
      <c r="H52" s="13" t="str">
        <f ca="1"/>
        <v/>
      </c>
      <c r="I52" s="13" t="str">
        <f ca="1"/>
        <v/>
      </c>
      <c r="J52" s="13" t="str">
        <f ca="1"/>
        <v/>
      </c>
      <c r="K52" s="12" t="str">
        <f ca="1"/>
        <v/>
      </c>
      <c r="L52"/>
      <c r="M52"/>
      <c r="N52"/>
      <c r="AC52"/>
      <c r="AD52"/>
      <c r="AE52"/>
      <c r="AF52"/>
      <c r="AG52"/>
      <c r="AH52"/>
      <c r="AI52"/>
    </row>
    <row r="53" spans="2:35">
      <c r="B53" s="14" t="str">
        <f ca="1"/>
        <v>MACD</v>
      </c>
      <c r="C53" s="13" t="str">
        <f ca="1"/>
        <v/>
      </c>
      <c r="D53" s="13" t="str">
        <f ca="1"/>
        <v/>
      </c>
      <c r="E53" s="13" t="str">
        <f ca="1"/>
        <v/>
      </c>
      <c r="F53" s="13" t="str">
        <f ca="1"/>
        <v/>
      </c>
      <c r="G53" s="38" t="str">
        <f ca="1"/>
        <v/>
      </c>
      <c r="H53" s="13" t="str">
        <f ca="1"/>
        <v/>
      </c>
      <c r="I53" s="13" t="str">
        <f ca="1"/>
        <v/>
      </c>
      <c r="J53" s="13" t="str">
        <f ca="1"/>
        <v/>
      </c>
      <c r="K53" s="12" t="str">
        <f ca="1"/>
        <v/>
      </c>
      <c r="L53"/>
      <c r="M53"/>
      <c r="N53"/>
      <c r="AC53"/>
      <c r="AD53"/>
      <c r="AE53"/>
      <c r="AF53"/>
      <c r="AG53"/>
      <c r="AH53"/>
      <c r="AI53"/>
    </row>
    <row r="54" spans="2:35">
      <c r="B54" s="14" t="str">
        <f ca="1"/>
        <v>#</v>
      </c>
      <c r="C54" s="13" t="str">
        <f ca="1"/>
        <v>xmin</v>
      </c>
      <c r="D54" s="13" t="str">
        <f ca="1"/>
        <v>xmax</v>
      </c>
      <c r="E54" s="13" t="str">
        <f ca="1"/>
        <v>#Total</v>
      </c>
      <c r="F54" s="13" t="str">
        <f ca="1"/>
        <v>%Cum_n</v>
      </c>
      <c r="G54" s="38" t="str">
        <f ca="1"/>
        <v>Ymean</v>
      </c>
      <c r="H54" s="13" t="str">
        <f ca="1"/>
        <v>Ystd</v>
      </c>
      <c r="I54" s="13" t="str">
        <f ca="1"/>
        <v>%Cum_Y</v>
      </c>
      <c r="J54" s="13" t="str">
        <f ca="1"/>
        <v>Lift</v>
      </c>
      <c r="K54" s="12" t="str">
        <f ca="1"/>
        <v>R-Square</v>
      </c>
      <c r="L54"/>
      <c r="M54"/>
      <c r="N54"/>
      <c r="AC54"/>
      <c r="AD54"/>
      <c r="AE54"/>
      <c r="AF54"/>
      <c r="AG54"/>
      <c r="AH54"/>
      <c r="AI54"/>
    </row>
    <row r="55" spans="2:35">
      <c r="B55" s="14">
        <f ca="1"/>
        <v>1</v>
      </c>
      <c r="C55" s="13">
        <f ca="1"/>
        <v>-1.4107362990000001</v>
      </c>
      <c r="D55" s="13">
        <f ca="1"/>
        <v>-4.2182437000000003E-2</v>
      </c>
      <c r="E55" s="13">
        <f ca="1"/>
        <v>300</v>
      </c>
      <c r="F55" s="13">
        <f ca="1"/>
        <v>0.3</v>
      </c>
      <c r="G55" s="38">
        <f ca="1"/>
        <v>9.6666666666666665E-2</v>
      </c>
      <c r="H55" s="13">
        <f ca="1"/>
        <v>0.29698938297975164</v>
      </c>
      <c r="I55" s="13">
        <f ca="1"/>
        <v>0.2013888888888889</v>
      </c>
      <c r="J55" s="13">
        <f ca="1"/>
        <v>67.129629629629633</v>
      </c>
      <c r="K55" s="12" t="str">
        <f ca="1"/>
        <v/>
      </c>
      <c r="L55"/>
      <c r="M55"/>
      <c r="N55"/>
      <c r="AC55"/>
      <c r="AD55"/>
      <c r="AE55"/>
      <c r="AF55"/>
      <c r="AG55"/>
      <c r="AH55"/>
      <c r="AI55"/>
    </row>
    <row r="56" spans="2:35">
      <c r="B56" s="14">
        <f ca="1"/>
        <v>2</v>
      </c>
      <c r="C56" s="13">
        <f ca="1"/>
        <v>-4.2182437000000003E-2</v>
      </c>
      <c r="D56" s="13">
        <f ca="1"/>
        <v>7.5277440000000003E-3</v>
      </c>
      <c r="E56" s="13">
        <f ca="1"/>
        <v>200</v>
      </c>
      <c r="F56" s="13">
        <f ca="1"/>
        <v>0.5</v>
      </c>
      <c r="G56" s="38">
        <f ca="1"/>
        <v>0.21000000000000002</v>
      </c>
      <c r="H56" s="13">
        <f ca="1"/>
        <v>0.40935894698265418</v>
      </c>
      <c r="I56" s="13">
        <f ca="1"/>
        <v>0.49305555555555558</v>
      </c>
      <c r="J56" s="13">
        <f ca="1"/>
        <v>145.83333333333337</v>
      </c>
      <c r="K56" s="12" t="str">
        <f ca="1"/>
        <v/>
      </c>
      <c r="L56"/>
      <c r="M56"/>
      <c r="N56"/>
      <c r="AC56"/>
      <c r="AD56"/>
      <c r="AE56"/>
      <c r="AF56"/>
      <c r="AG56"/>
      <c r="AH56"/>
      <c r="AI56"/>
    </row>
    <row r="57" spans="2:35">
      <c r="B57" s="14">
        <f ca="1"/>
        <v>3</v>
      </c>
      <c r="C57" s="13">
        <f ca="1"/>
        <v>7.5277440000000003E-3</v>
      </c>
      <c r="D57" s="13">
        <f ca="1"/>
        <v>0.14445391199999999</v>
      </c>
      <c r="E57" s="13">
        <f ca="1"/>
        <v>400</v>
      </c>
      <c r="F57" s="13">
        <f ca="1"/>
        <v>0.9</v>
      </c>
      <c r="G57" s="38">
        <f ca="1"/>
        <v>0.15500000000000003</v>
      </c>
      <c r="H57" s="13">
        <f ca="1"/>
        <v>0.36372615684291548</v>
      </c>
      <c r="I57" s="13">
        <f ca="1"/>
        <v>0.92361111111111116</v>
      </c>
      <c r="J57" s="13">
        <f ca="1"/>
        <v>107.63888888888891</v>
      </c>
      <c r="K57" s="12" t="str">
        <f ca="1"/>
        <v/>
      </c>
      <c r="L57"/>
      <c r="M57"/>
      <c r="N57"/>
      <c r="AC57"/>
      <c r="AD57"/>
      <c r="AE57"/>
      <c r="AF57"/>
      <c r="AG57"/>
      <c r="AH57"/>
      <c r="AI57"/>
    </row>
    <row r="58" spans="2:35">
      <c r="B58" s="14">
        <f ca="1"/>
        <v>4</v>
      </c>
      <c r="C58" s="13">
        <f ca="1"/>
        <v>0.14445391199999999</v>
      </c>
      <c r="D58" s="13">
        <f ca="1"/>
        <v>1.088168823</v>
      </c>
      <c r="E58" s="13">
        <f ca="1"/>
        <v>100</v>
      </c>
      <c r="F58" s="13">
        <f ca="1"/>
        <v>1</v>
      </c>
      <c r="G58" s="38">
        <f ca="1"/>
        <v>0.11</v>
      </c>
      <c r="H58" s="13">
        <f ca="1"/>
        <v>0.31446603773522014</v>
      </c>
      <c r="I58" s="13">
        <f ca="1"/>
        <v>1</v>
      </c>
      <c r="J58" s="13">
        <f ca="1"/>
        <v>76.3888888888889</v>
      </c>
      <c r="K58" s="12" t="str">
        <f ca="1"/>
        <v/>
      </c>
      <c r="L58"/>
      <c r="M58"/>
      <c r="N58"/>
      <c r="AC58"/>
      <c r="AD58"/>
      <c r="AE58"/>
      <c r="AF58"/>
      <c r="AG58"/>
      <c r="AH58"/>
      <c r="AI58"/>
    </row>
    <row r="59" spans="2:35">
      <c r="B59" s="14" t="str">
        <f ca="1"/>
        <v>Total</v>
      </c>
      <c r="C59" s="13">
        <f ca="1"/>
        <v>-1.4107362990000001</v>
      </c>
      <c r="D59" s="13">
        <f ca="1"/>
        <v>1.088168823</v>
      </c>
      <c r="E59" s="13">
        <f ca="1"/>
        <v>1000</v>
      </c>
      <c r="F59" s="13">
        <f ca="1"/>
        <v>1</v>
      </c>
      <c r="G59" s="38">
        <f ca="1"/>
        <v>0.14399999999999999</v>
      </c>
      <c r="H59" s="13">
        <f ca="1"/>
        <v>0.35283234923496831</v>
      </c>
      <c r="I59" s="13">
        <f ca="1"/>
        <v>1</v>
      </c>
      <c r="J59" s="13">
        <f ca="1"/>
        <v>100</v>
      </c>
      <c r="K59" s="12">
        <f ca="1"/>
        <v>1.3714548881843838E-2</v>
      </c>
      <c r="L59"/>
      <c r="M59"/>
      <c r="N59"/>
      <c r="AC59"/>
      <c r="AD59"/>
      <c r="AE59"/>
      <c r="AF59"/>
      <c r="AG59"/>
      <c r="AH59"/>
      <c r="AI59"/>
    </row>
    <row r="60" spans="2:35">
      <c r="B60" s="14" t="str">
        <f ca="1"/>
        <v/>
      </c>
      <c r="C60" s="13" t="str">
        <f ca="1"/>
        <v/>
      </c>
      <c r="D60" s="13" t="str">
        <f ca="1"/>
        <v/>
      </c>
      <c r="E60" s="13" t="str">
        <f ca="1"/>
        <v/>
      </c>
      <c r="F60" s="13" t="str">
        <f ca="1"/>
        <v/>
      </c>
      <c r="G60" s="38" t="str">
        <f ca="1"/>
        <v/>
      </c>
      <c r="H60" s="13" t="str">
        <f ca="1"/>
        <v/>
      </c>
      <c r="I60" s="13" t="str">
        <f ca="1"/>
        <v/>
      </c>
      <c r="J60" s="13" t="str">
        <f ca="1"/>
        <v/>
      </c>
      <c r="K60" s="12" t="str">
        <f ca="1"/>
        <v/>
      </c>
      <c r="L60"/>
      <c r="M60"/>
      <c r="N60"/>
      <c r="AC60"/>
      <c r="AD60"/>
      <c r="AE60"/>
      <c r="AF60"/>
      <c r="AG60"/>
      <c r="AH60"/>
      <c r="AI60"/>
    </row>
    <row r="61" spans="2:35">
      <c r="B61" s="14" t="str">
        <f ca="1"/>
        <v>RSI</v>
      </c>
      <c r="C61" s="13" t="str">
        <f ca="1"/>
        <v/>
      </c>
      <c r="D61" s="13" t="str">
        <f ca="1"/>
        <v/>
      </c>
      <c r="E61" s="13" t="str">
        <f ca="1"/>
        <v/>
      </c>
      <c r="F61" s="13" t="str">
        <f ca="1"/>
        <v/>
      </c>
      <c r="G61" s="38" t="str">
        <f ca="1"/>
        <v/>
      </c>
      <c r="H61" s="13" t="str">
        <f ca="1"/>
        <v/>
      </c>
      <c r="I61" s="13" t="str">
        <f ca="1"/>
        <v/>
      </c>
      <c r="J61" s="13" t="str">
        <f ca="1"/>
        <v/>
      </c>
      <c r="K61" s="12" t="str">
        <f ca="1"/>
        <v/>
      </c>
      <c r="L61"/>
      <c r="M61"/>
      <c r="N61"/>
      <c r="AC61"/>
      <c r="AD61"/>
      <c r="AE61"/>
      <c r="AF61"/>
      <c r="AG61"/>
      <c r="AH61"/>
      <c r="AI61"/>
    </row>
    <row r="62" spans="2:35">
      <c r="B62" s="14" t="str">
        <f ca="1"/>
        <v>#</v>
      </c>
      <c r="C62" s="13" t="str">
        <f ca="1"/>
        <v>xmin</v>
      </c>
      <c r="D62" s="13" t="str">
        <f ca="1"/>
        <v>xmax</v>
      </c>
      <c r="E62" s="13" t="str">
        <f ca="1"/>
        <v>#Total</v>
      </c>
      <c r="F62" s="13" t="str">
        <f ca="1"/>
        <v>%Cum_n</v>
      </c>
      <c r="G62" s="38" t="str">
        <f ca="1"/>
        <v>Ymean</v>
      </c>
      <c r="H62" s="13" t="str">
        <f ca="1"/>
        <v>Ystd</v>
      </c>
      <c r="I62" s="13" t="str">
        <f ca="1"/>
        <v>%Cum_Y</v>
      </c>
      <c r="J62" s="13" t="str">
        <f ca="1"/>
        <v>Lift</v>
      </c>
      <c r="K62" s="12" t="str">
        <f ca="1"/>
        <v>R-Square</v>
      </c>
      <c r="L62"/>
      <c r="M62"/>
      <c r="N62"/>
      <c r="AC62"/>
      <c r="AD62"/>
      <c r="AE62"/>
      <c r="AF62"/>
      <c r="AG62"/>
      <c r="AH62"/>
      <c r="AI62"/>
    </row>
    <row r="63" spans="2:35">
      <c r="B63" s="14">
        <f ca="1"/>
        <v>1</v>
      </c>
      <c r="C63" s="13">
        <f ca="1"/>
        <v>38.302734110000003</v>
      </c>
      <c r="D63" s="13">
        <f ca="1"/>
        <v>46.165962</v>
      </c>
      <c r="E63" s="13">
        <f ca="1"/>
        <v>100</v>
      </c>
      <c r="F63" s="13">
        <f ca="1"/>
        <v>0.1</v>
      </c>
      <c r="G63" s="38">
        <f ca="1"/>
        <v>0.16</v>
      </c>
      <c r="H63" s="13">
        <f ca="1"/>
        <v>0.36845294917747062</v>
      </c>
      <c r="I63" s="13">
        <f ca="1"/>
        <v>0.11111111111111112</v>
      </c>
      <c r="J63" s="13">
        <f ca="1"/>
        <v>111.11111111111113</v>
      </c>
      <c r="K63" s="12" t="str">
        <f ca="1"/>
        <v/>
      </c>
      <c r="L63"/>
      <c r="M63"/>
      <c r="N63"/>
      <c r="AC63"/>
      <c r="AD63"/>
      <c r="AE63"/>
      <c r="AF63"/>
      <c r="AG63"/>
      <c r="AH63"/>
      <c r="AI63"/>
    </row>
    <row r="64" spans="2:35">
      <c r="B64" s="14">
        <f ca="1"/>
        <v>2</v>
      </c>
      <c r="C64" s="13">
        <f ca="1"/>
        <v>46.165962</v>
      </c>
      <c r="D64" s="13">
        <f ca="1"/>
        <v>57.219097869999999</v>
      </c>
      <c r="E64" s="13">
        <f ca="1"/>
        <v>500</v>
      </c>
      <c r="F64" s="13">
        <f ca="1"/>
        <v>0.6</v>
      </c>
      <c r="G64" s="38">
        <f ca="1"/>
        <v>0.124</v>
      </c>
      <c r="H64" s="13">
        <f ca="1"/>
        <v>0.33123911836519782</v>
      </c>
      <c r="I64" s="13">
        <f ca="1"/>
        <v>0.54166666666666663</v>
      </c>
      <c r="J64" s="13">
        <f ca="1"/>
        <v>86.111111111111114</v>
      </c>
      <c r="K64" s="12" t="str">
        <f ca="1"/>
        <v/>
      </c>
      <c r="L64"/>
      <c r="M64"/>
      <c r="N64"/>
      <c r="AC64"/>
      <c r="AD64"/>
      <c r="AE64"/>
      <c r="AF64"/>
      <c r="AG64"/>
      <c r="AH64"/>
      <c r="AI64"/>
    </row>
    <row r="65" spans="2:35">
      <c r="B65" s="14">
        <f ca="1"/>
        <v>3</v>
      </c>
      <c r="C65" s="13">
        <f ca="1"/>
        <v>57.219097869999999</v>
      </c>
      <c r="D65" s="13">
        <f ca="1"/>
        <v>58.801079110000003</v>
      </c>
      <c r="E65" s="13">
        <f ca="1"/>
        <v>100</v>
      </c>
      <c r="F65" s="13">
        <f ca="1"/>
        <v>0.7</v>
      </c>
      <c r="G65" s="38">
        <f ca="1"/>
        <v>0.19</v>
      </c>
      <c r="H65" s="13">
        <f ca="1"/>
        <v>0.39427724440366257</v>
      </c>
      <c r="I65" s="13">
        <f ca="1"/>
        <v>0.67361111111111116</v>
      </c>
      <c r="J65" s="13">
        <f ca="1"/>
        <v>131.94444444444446</v>
      </c>
      <c r="K65" s="12" t="str">
        <f ca="1"/>
        <v/>
      </c>
      <c r="L65"/>
      <c r="M65"/>
      <c r="N65"/>
      <c r="AC65"/>
      <c r="AD65"/>
      <c r="AE65"/>
      <c r="AF65"/>
      <c r="AG65"/>
      <c r="AH65"/>
      <c r="AI65"/>
    </row>
    <row r="66" spans="2:35">
      <c r="B66" s="14">
        <f ca="1"/>
        <v>4</v>
      </c>
      <c r="C66" s="13">
        <f ca="1"/>
        <v>58.801079110000003</v>
      </c>
      <c r="D66" s="13">
        <f ca="1"/>
        <v>78.722114340000005</v>
      </c>
      <c r="E66" s="13">
        <f ca="1"/>
        <v>300</v>
      </c>
      <c r="F66" s="13">
        <f ca="1"/>
        <v>1</v>
      </c>
      <c r="G66" s="38">
        <f ca="1"/>
        <v>0.15666666666666668</v>
      </c>
      <c r="H66" s="13">
        <f ca="1"/>
        <v>0.36531338882372222</v>
      </c>
      <c r="I66" s="13">
        <f ca="1"/>
        <v>1</v>
      </c>
      <c r="J66" s="13">
        <f ca="1"/>
        <v>108.7962962962963</v>
      </c>
      <c r="K66" s="12" t="str">
        <f ca="1"/>
        <v/>
      </c>
      <c r="L66"/>
      <c r="M66"/>
      <c r="N66"/>
      <c r="AC66"/>
      <c r="AD66"/>
      <c r="AE66"/>
      <c r="AF66"/>
      <c r="AG66"/>
      <c r="AH66"/>
      <c r="AI66"/>
    </row>
    <row r="67" spans="2:35">
      <c r="B67" s="14" t="str">
        <f ca="1"/>
        <v>Total</v>
      </c>
      <c r="C67" s="13">
        <f ca="1"/>
        <v>38.302734110000003</v>
      </c>
      <c r="D67" s="13">
        <f ca="1"/>
        <v>78.722114340000005</v>
      </c>
      <c r="E67" s="13">
        <f ca="1"/>
        <v>1000</v>
      </c>
      <c r="F67" s="13">
        <f ca="1"/>
        <v>1</v>
      </c>
      <c r="G67" s="38">
        <f ca="1"/>
        <v>0.14399999999999999</v>
      </c>
      <c r="H67" s="13">
        <f ca="1"/>
        <v>0.35284895329075844</v>
      </c>
      <c r="I67" s="13">
        <f ca="1"/>
        <v>1</v>
      </c>
      <c r="J67" s="13">
        <f ca="1"/>
        <v>100</v>
      </c>
      <c r="K67" s="12">
        <f ca="1"/>
        <v>3.898185065784235E-3</v>
      </c>
      <c r="L67"/>
      <c r="M67"/>
      <c r="N67"/>
      <c r="AC67"/>
      <c r="AD67"/>
      <c r="AE67"/>
      <c r="AF67"/>
      <c r="AG67"/>
      <c r="AH67"/>
      <c r="AI67"/>
    </row>
    <row r="68" spans="2:35">
      <c r="B68" s="14" t="str">
        <f ca="1"/>
        <v/>
      </c>
      <c r="C68" s="13" t="str">
        <f ca="1"/>
        <v/>
      </c>
      <c r="D68" s="13" t="str">
        <f ca="1"/>
        <v/>
      </c>
      <c r="E68" s="13" t="str">
        <f ca="1"/>
        <v/>
      </c>
      <c r="F68" s="13" t="str">
        <f ca="1"/>
        <v/>
      </c>
      <c r="G68" s="38" t="str">
        <f ca="1"/>
        <v/>
      </c>
      <c r="H68" s="13" t="str">
        <f ca="1"/>
        <v/>
      </c>
      <c r="I68" s="13" t="str">
        <f ca="1"/>
        <v/>
      </c>
      <c r="J68" s="13" t="str">
        <f ca="1"/>
        <v/>
      </c>
      <c r="K68" s="12" t="str">
        <f ca="1"/>
        <v/>
      </c>
      <c r="L68"/>
      <c r="M68"/>
      <c r="N68"/>
      <c r="AC68"/>
      <c r="AD68"/>
      <c r="AE68"/>
      <c r="AF68"/>
      <c r="AG68"/>
      <c r="AH68"/>
      <c r="AI68"/>
    </row>
    <row r="69" spans="2:35">
      <c r="B69" s="14" t="str">
        <f ca="1"/>
        <v>STOCHD</v>
      </c>
      <c r="C69" s="13" t="str">
        <f ca="1"/>
        <v/>
      </c>
      <c r="D69" s="13" t="str">
        <f ca="1"/>
        <v/>
      </c>
      <c r="E69" s="13" t="str">
        <f ca="1"/>
        <v/>
      </c>
      <c r="F69" s="13" t="str">
        <f ca="1"/>
        <v/>
      </c>
      <c r="G69" s="38" t="str">
        <f ca="1"/>
        <v/>
      </c>
      <c r="H69" s="13" t="str">
        <f ca="1"/>
        <v/>
      </c>
      <c r="I69" s="13" t="str">
        <f ca="1"/>
        <v/>
      </c>
      <c r="J69" s="13" t="str">
        <f ca="1"/>
        <v/>
      </c>
      <c r="K69" s="12" t="str">
        <f ca="1"/>
        <v/>
      </c>
      <c r="L69"/>
      <c r="M69"/>
      <c r="N69"/>
      <c r="AC69"/>
      <c r="AD69"/>
      <c r="AE69"/>
      <c r="AF69"/>
      <c r="AG69"/>
      <c r="AH69"/>
      <c r="AI69"/>
    </row>
    <row r="70" spans="2:35">
      <c r="B70" s="14" t="str">
        <f ca="1"/>
        <v>#</v>
      </c>
      <c r="C70" s="13" t="str">
        <f ca="1"/>
        <v>xmin</v>
      </c>
      <c r="D70" s="13" t="str">
        <f ca="1"/>
        <v>xmax</v>
      </c>
      <c r="E70" s="13" t="str">
        <f ca="1"/>
        <v>#Total</v>
      </c>
      <c r="F70" s="13" t="str">
        <f ca="1"/>
        <v>%Cum_n</v>
      </c>
      <c r="G70" s="38" t="str">
        <f ca="1"/>
        <v>Ymean</v>
      </c>
      <c r="H70" s="13" t="str">
        <f ca="1"/>
        <v>Ystd</v>
      </c>
      <c r="I70" s="13" t="str">
        <f ca="1"/>
        <v>%Cum_Y</v>
      </c>
      <c r="J70" s="13" t="str">
        <f ca="1"/>
        <v>Lift</v>
      </c>
      <c r="K70" s="12" t="str">
        <f ca="1"/>
        <v>R-Square</v>
      </c>
      <c r="L70"/>
      <c r="M70"/>
      <c r="N70"/>
      <c r="AC70"/>
      <c r="AD70"/>
      <c r="AE70"/>
      <c r="AF70"/>
      <c r="AG70"/>
      <c r="AH70"/>
      <c r="AI70"/>
    </row>
    <row r="71" spans="2:35">
      <c r="B71" s="14">
        <f ca="1"/>
        <v>1</v>
      </c>
      <c r="C71" s="13">
        <f ca="1"/>
        <v>-1.6300000000000001E-13</v>
      </c>
      <c r="D71" s="13">
        <f ca="1"/>
        <v>23.809523810000002</v>
      </c>
      <c r="E71" s="13">
        <f ca="1"/>
        <v>100</v>
      </c>
      <c r="F71" s="13">
        <f ca="1"/>
        <v>0.1</v>
      </c>
      <c r="G71" s="38">
        <f ca="1"/>
        <v>0.21</v>
      </c>
      <c r="H71" s="13">
        <f ca="1"/>
        <v>0.40936018074033237</v>
      </c>
      <c r="I71" s="13">
        <f ca="1"/>
        <v>0.14583333333333331</v>
      </c>
      <c r="J71" s="13">
        <f ca="1"/>
        <v>145.83333333333334</v>
      </c>
      <c r="K71" s="12" t="str">
        <f ca="1"/>
        <v/>
      </c>
      <c r="L71"/>
      <c r="M71"/>
      <c r="N71"/>
      <c r="AC71"/>
      <c r="AD71"/>
      <c r="AE71"/>
      <c r="AF71"/>
      <c r="AG71"/>
      <c r="AH71"/>
      <c r="AI71"/>
    </row>
    <row r="72" spans="2:35">
      <c r="B72" s="14">
        <f ca="1"/>
        <v>2</v>
      </c>
      <c r="C72" s="13">
        <f ca="1"/>
        <v>23.809523810000002</v>
      </c>
      <c r="D72" s="13">
        <f ca="1"/>
        <v>82.140352930000006</v>
      </c>
      <c r="E72" s="13">
        <f ca="1"/>
        <v>700</v>
      </c>
      <c r="F72" s="13">
        <f ca="1"/>
        <v>0.8</v>
      </c>
      <c r="G72" s="38">
        <f ca="1"/>
        <v>0.12285714285714286</v>
      </c>
      <c r="H72" s="13">
        <f ca="1"/>
        <v>0.3299126275018871</v>
      </c>
      <c r="I72" s="13">
        <f ca="1"/>
        <v>0.74305555555555558</v>
      </c>
      <c r="J72" s="13">
        <f ca="1"/>
        <v>85.317460317460331</v>
      </c>
      <c r="K72" s="12" t="str">
        <f ca="1"/>
        <v/>
      </c>
      <c r="L72"/>
      <c r="M72"/>
      <c r="N72"/>
      <c r="AC72"/>
      <c r="AD72"/>
      <c r="AE72"/>
      <c r="AF72"/>
      <c r="AG72"/>
      <c r="AH72"/>
      <c r="AI72"/>
    </row>
    <row r="73" spans="2:35">
      <c r="B73" s="14">
        <f ca="1"/>
        <v>3</v>
      </c>
      <c r="C73" s="13">
        <f ca="1"/>
        <v>82.140352930000006</v>
      </c>
      <c r="D73" s="13">
        <f ca="1"/>
        <v>87.362884109999996</v>
      </c>
      <c r="E73" s="13">
        <f ca="1"/>
        <v>100</v>
      </c>
      <c r="F73" s="13">
        <f ca="1"/>
        <v>0.9</v>
      </c>
      <c r="G73" s="38">
        <f ca="1"/>
        <v>0.23</v>
      </c>
      <c r="H73" s="13">
        <f ca="1"/>
        <v>0.4229525846816507</v>
      </c>
      <c r="I73" s="13">
        <f ca="1"/>
        <v>0.90277777777777779</v>
      </c>
      <c r="J73" s="13">
        <f ca="1"/>
        <v>159.72222222222223</v>
      </c>
      <c r="K73" s="12" t="str">
        <f ca="1"/>
        <v/>
      </c>
      <c r="L73"/>
      <c r="M73"/>
      <c r="N73"/>
      <c r="AC73"/>
      <c r="AD73"/>
      <c r="AE73"/>
      <c r="AF73"/>
      <c r="AG73"/>
      <c r="AH73"/>
      <c r="AI73"/>
    </row>
    <row r="74" spans="2:35">
      <c r="B74" s="14">
        <f ca="1"/>
        <v>4</v>
      </c>
      <c r="C74" s="13">
        <f ca="1"/>
        <v>87.362884109999996</v>
      </c>
      <c r="D74" s="13">
        <f ca="1"/>
        <v>100</v>
      </c>
      <c r="E74" s="13">
        <f ca="1"/>
        <v>100</v>
      </c>
      <c r="F74" s="13">
        <f ca="1"/>
        <v>1</v>
      </c>
      <c r="G74" s="38">
        <f ca="1"/>
        <v>0.14000000000000001</v>
      </c>
      <c r="H74" s="13">
        <f ca="1"/>
        <v>0.34873508801977698</v>
      </c>
      <c r="I74" s="13">
        <f ca="1"/>
        <v>1</v>
      </c>
      <c r="J74" s="13">
        <f ca="1"/>
        <v>97.222222222222243</v>
      </c>
      <c r="K74" s="12" t="str">
        <f ca="1"/>
        <v/>
      </c>
      <c r="L74"/>
      <c r="M74"/>
      <c r="N74"/>
      <c r="AC74"/>
      <c r="AD74"/>
      <c r="AE74"/>
      <c r="AF74"/>
      <c r="AG74"/>
      <c r="AH74"/>
      <c r="AI74"/>
    </row>
    <row r="75" spans="2:35">
      <c r="B75" s="14" t="str">
        <f ca="1"/>
        <v>Total</v>
      </c>
      <c r="C75" s="13">
        <f ca="1"/>
        <v>-1.6300000000000001E-13</v>
      </c>
      <c r="D75" s="13">
        <f ca="1"/>
        <v>100</v>
      </c>
      <c r="E75" s="13">
        <f ca="1"/>
        <v>1000</v>
      </c>
      <c r="F75" s="13">
        <f ca="1"/>
        <v>1</v>
      </c>
      <c r="G75" s="38">
        <f ca="1"/>
        <v>0.14399999999999999</v>
      </c>
      <c r="H75" s="13">
        <f ca="1"/>
        <v>0.35282776866827581</v>
      </c>
      <c r="I75" s="13">
        <f ca="1"/>
        <v>1</v>
      </c>
      <c r="J75" s="13">
        <f ca="1"/>
        <v>100</v>
      </c>
      <c r="K75" s="12">
        <f ca="1"/>
        <v>1.1966784387286024E-2</v>
      </c>
      <c r="L75"/>
      <c r="M75"/>
      <c r="N75"/>
      <c r="AC75"/>
      <c r="AD75"/>
      <c r="AE75"/>
      <c r="AF75"/>
      <c r="AG75"/>
      <c r="AH75"/>
      <c r="AI75"/>
    </row>
    <row r="76" spans="2:35">
      <c r="B76" s="14" t="str">
        <f ca="1"/>
        <v/>
      </c>
      <c r="C76" s="13" t="str">
        <f ca="1"/>
        <v/>
      </c>
      <c r="D76" s="13" t="str">
        <f ca="1"/>
        <v/>
      </c>
      <c r="E76" s="13" t="str">
        <f ca="1"/>
        <v/>
      </c>
      <c r="F76" s="13" t="str">
        <f ca="1"/>
        <v/>
      </c>
      <c r="G76" s="38" t="str">
        <f ca="1"/>
        <v/>
      </c>
      <c r="H76" s="13" t="str">
        <f ca="1"/>
        <v/>
      </c>
      <c r="I76" s="13" t="str">
        <f ca="1"/>
        <v/>
      </c>
      <c r="J76" s="13" t="str">
        <f ca="1"/>
        <v/>
      </c>
      <c r="K76" s="12" t="str">
        <f ca="1"/>
        <v/>
      </c>
      <c r="L76"/>
      <c r="M76"/>
      <c r="N76"/>
      <c r="AC76"/>
      <c r="AD76"/>
      <c r="AE76"/>
      <c r="AF76"/>
      <c r="AG76"/>
      <c r="AH76"/>
      <c r="AI76"/>
    </row>
    <row r="77" spans="2:35">
      <c r="B77" s="14" t="str">
        <f ca="1"/>
        <v>AD</v>
      </c>
      <c r="C77" s="13" t="str">
        <f ca="1"/>
        <v/>
      </c>
      <c r="D77" s="13" t="str">
        <f ca="1"/>
        <v/>
      </c>
      <c r="E77" s="13" t="str">
        <f ca="1"/>
        <v/>
      </c>
      <c r="F77" s="13" t="str">
        <f ca="1"/>
        <v/>
      </c>
      <c r="G77" s="38" t="str">
        <f ca="1"/>
        <v/>
      </c>
      <c r="H77" s="13" t="str">
        <f ca="1"/>
        <v/>
      </c>
      <c r="I77" s="13" t="str">
        <f ca="1"/>
        <v/>
      </c>
      <c r="J77" s="13" t="str">
        <f ca="1"/>
        <v/>
      </c>
      <c r="K77" s="12" t="str">
        <f ca="1"/>
        <v/>
      </c>
      <c r="L77"/>
      <c r="M77"/>
      <c r="N77"/>
      <c r="AC77"/>
      <c r="AD77"/>
      <c r="AE77"/>
      <c r="AF77"/>
      <c r="AG77"/>
      <c r="AH77"/>
      <c r="AI77"/>
    </row>
    <row r="78" spans="2:35">
      <c r="B78" s="14" t="str">
        <f ca="1"/>
        <v>#</v>
      </c>
      <c r="C78" s="13" t="str">
        <f ca="1"/>
        <v>xmin</v>
      </c>
      <c r="D78" s="13" t="str">
        <f ca="1"/>
        <v>xmax</v>
      </c>
      <c r="E78" s="13" t="str">
        <f ca="1"/>
        <v>#Total</v>
      </c>
      <c r="F78" s="13" t="str">
        <f ca="1"/>
        <v>%Cum_n</v>
      </c>
      <c r="G78" s="38" t="str">
        <f ca="1"/>
        <v>Ymean</v>
      </c>
      <c r="H78" s="13" t="str">
        <f ca="1"/>
        <v>Ystd</v>
      </c>
      <c r="I78" s="13" t="str">
        <f ca="1"/>
        <v>%Cum_Y</v>
      </c>
      <c r="J78" s="13" t="str">
        <f ca="1"/>
        <v>Lift</v>
      </c>
      <c r="K78" s="12" t="str">
        <f ca="1"/>
        <v>R-Square</v>
      </c>
      <c r="L78"/>
      <c r="M78"/>
      <c r="N78"/>
      <c r="AC78"/>
      <c r="AD78"/>
      <c r="AE78"/>
      <c r="AF78"/>
      <c r="AG78"/>
      <c r="AH78"/>
      <c r="AI78"/>
    </row>
    <row r="79" spans="2:35">
      <c r="B79" s="14">
        <f ca="1"/>
        <v>1</v>
      </c>
      <c r="C79" s="13">
        <f ca="1"/>
        <v>-0.96654297499999997</v>
      </c>
      <c r="D79" s="13">
        <f ca="1"/>
        <v>-6.2900000000000003E-7</v>
      </c>
      <c r="E79" s="13">
        <f ca="1"/>
        <v>100</v>
      </c>
      <c r="F79" s="13">
        <f ca="1"/>
        <v>0.1</v>
      </c>
      <c r="G79" s="38">
        <f ca="1"/>
        <v>0.19</v>
      </c>
      <c r="H79" s="13">
        <f ca="1"/>
        <v>0.39427724440366257</v>
      </c>
      <c r="I79" s="13">
        <f ca="1"/>
        <v>0.13194444444444445</v>
      </c>
      <c r="J79" s="13">
        <f ca="1"/>
        <v>131.94444444444446</v>
      </c>
      <c r="K79" s="12" t="str">
        <f ca="1"/>
        <v/>
      </c>
      <c r="L79"/>
      <c r="M79"/>
      <c r="N79"/>
      <c r="AC79"/>
      <c r="AD79"/>
      <c r="AE79"/>
      <c r="AF79"/>
      <c r="AG79"/>
      <c r="AH79"/>
      <c r="AI79"/>
    </row>
    <row r="80" spans="2:35">
      <c r="B80" s="14">
        <f ca="1"/>
        <v>2</v>
      </c>
      <c r="C80" s="13">
        <f ca="1"/>
        <v>-6.2900000000000003E-7</v>
      </c>
      <c r="D80" s="13">
        <f ca="1"/>
        <v>9.7499999999999998E-6</v>
      </c>
      <c r="E80" s="13">
        <f ca="1"/>
        <v>199</v>
      </c>
      <c r="F80" s="13">
        <f ca="1"/>
        <v>0.29899999999999999</v>
      </c>
      <c r="G80" s="38">
        <f ca="1"/>
        <v>0.10050251256281408</v>
      </c>
      <c r="H80" s="13">
        <f ca="1"/>
        <v>0.30219126445953642</v>
      </c>
      <c r="I80" s="13">
        <f ca="1"/>
        <v>0.27083333333333331</v>
      </c>
      <c r="J80" s="13">
        <f ca="1"/>
        <v>69.793411501954225</v>
      </c>
      <c r="K80" s="12" t="str">
        <f ca="1"/>
        <v/>
      </c>
      <c r="L80"/>
      <c r="M80"/>
      <c r="N80"/>
      <c r="AC80"/>
      <c r="AD80"/>
      <c r="AE80"/>
      <c r="AF80"/>
      <c r="AG80"/>
      <c r="AH80"/>
      <c r="AI80"/>
    </row>
    <row r="81" spans="2:35">
      <c r="B81" s="14">
        <f ca="1"/>
        <v>3</v>
      </c>
      <c r="C81" s="13">
        <f ca="1"/>
        <v>9.7499999999999998E-6</v>
      </c>
      <c r="D81" s="13">
        <f ca="1"/>
        <v>2.4000000000000001E-5</v>
      </c>
      <c r="E81" s="13">
        <f ca="1"/>
        <v>101</v>
      </c>
      <c r="F81" s="13">
        <f ca="1"/>
        <v>0.4</v>
      </c>
      <c r="G81" s="38">
        <f ca="1"/>
        <v>2.9702970297029702E-2</v>
      </c>
      <c r="H81" s="13">
        <f ca="1"/>
        <v>0.17061333737750137</v>
      </c>
      <c r="I81" s="13">
        <f ca="1"/>
        <v>0.29166666666666669</v>
      </c>
      <c r="J81" s="13">
        <f ca="1"/>
        <v>20.627062706270628</v>
      </c>
      <c r="K81" s="12" t="str">
        <f ca="1"/>
        <v/>
      </c>
      <c r="L81"/>
      <c r="M81"/>
      <c r="N81"/>
      <c r="AC81"/>
      <c r="AD81"/>
      <c r="AE81"/>
      <c r="AF81"/>
      <c r="AG81"/>
      <c r="AH81"/>
      <c r="AI81"/>
    </row>
    <row r="82" spans="2:35">
      <c r="B82" s="14">
        <f ca="1"/>
        <v>4</v>
      </c>
      <c r="C82" s="13">
        <f ca="1"/>
        <v>2.4000000000000001E-5</v>
      </c>
      <c r="D82" s="13">
        <f ca="1"/>
        <v>0.14703381500000001</v>
      </c>
      <c r="E82" s="13">
        <f ca="1"/>
        <v>600</v>
      </c>
      <c r="F82" s="13">
        <f ca="1"/>
        <v>1</v>
      </c>
      <c r="G82" s="38">
        <f ca="1"/>
        <v>0.16999999999999998</v>
      </c>
      <c r="H82" s="13">
        <f ca="1"/>
        <v>0.37751624934367861</v>
      </c>
      <c r="I82" s="13">
        <f ca="1"/>
        <v>0.99999999999999989</v>
      </c>
      <c r="J82" s="13">
        <f ca="1"/>
        <v>118.05555555555556</v>
      </c>
      <c r="K82" s="12" t="str">
        <f ca="1"/>
        <v/>
      </c>
      <c r="L82"/>
      <c r="M82"/>
      <c r="N82"/>
      <c r="AC82"/>
      <c r="AD82"/>
      <c r="AE82"/>
      <c r="AF82"/>
      <c r="AG82"/>
      <c r="AH82"/>
      <c r="AI82"/>
    </row>
    <row r="83" spans="2:35">
      <c r="B83" s="14" t="str">
        <f ca="1"/>
        <v>Total</v>
      </c>
      <c r="C83" s="13">
        <f ca="1"/>
        <v>-0.96654297499999997</v>
      </c>
      <c r="D83" s="13">
        <f ca="1"/>
        <v>0.14703381500000001</v>
      </c>
      <c r="E83" s="13">
        <f ca="1"/>
        <v>1000</v>
      </c>
      <c r="F83" s="13">
        <f ca="1"/>
        <v>1</v>
      </c>
      <c r="G83" s="38">
        <f ca="1"/>
        <v>0.14399999999999999</v>
      </c>
      <c r="H83" s="13">
        <f ca="1"/>
        <v>0.35282051714934048</v>
      </c>
      <c r="I83" s="13">
        <f ca="1"/>
        <v>1</v>
      </c>
      <c r="J83" s="13">
        <f ca="1"/>
        <v>100</v>
      </c>
      <c r="K83" s="12">
        <f ca="1"/>
        <v>1.8582230889650407E-2</v>
      </c>
      <c r="L83"/>
      <c r="M83"/>
      <c r="N83"/>
      <c r="AC83"/>
      <c r="AD83"/>
      <c r="AE83"/>
      <c r="AF83"/>
      <c r="AG83"/>
      <c r="AH83"/>
      <c r="AI83"/>
    </row>
    <row r="84" spans="2:35">
      <c r="B84" s="14" t="str">
        <f ca="1"/>
        <v/>
      </c>
      <c r="C84" s="13" t="str">
        <f ca="1"/>
        <v/>
      </c>
      <c r="D84" s="13" t="str">
        <f ca="1"/>
        <v/>
      </c>
      <c r="E84" s="13" t="str">
        <f ca="1"/>
        <v/>
      </c>
      <c r="F84" s="13" t="str">
        <f ca="1"/>
        <v/>
      </c>
      <c r="G84" s="38" t="str">
        <f ca="1"/>
        <v/>
      </c>
      <c r="H84" s="13" t="str">
        <f ca="1"/>
        <v/>
      </c>
      <c r="I84" s="13" t="str">
        <f ca="1"/>
        <v/>
      </c>
      <c r="J84" s="13" t="str">
        <f ca="1"/>
        <v/>
      </c>
      <c r="K84" s="12" t="str">
        <f ca="1"/>
        <v/>
      </c>
      <c r="L84"/>
      <c r="M84"/>
      <c r="N84"/>
      <c r="AC84"/>
      <c r="AD84"/>
      <c r="AE84"/>
      <c r="AF84"/>
      <c r="AG84"/>
      <c r="AH84"/>
      <c r="AI84"/>
    </row>
    <row r="85" spans="2:35">
      <c r="B85" s="14" t="str">
        <f ca="1"/>
        <v>ATR</v>
      </c>
      <c r="C85" s="13" t="str">
        <f ca="1"/>
        <v/>
      </c>
      <c r="D85" s="13" t="str">
        <f ca="1"/>
        <v/>
      </c>
      <c r="E85" s="13" t="str">
        <f ca="1"/>
        <v/>
      </c>
      <c r="F85" s="13" t="str">
        <f ca="1"/>
        <v/>
      </c>
      <c r="G85" s="38" t="str">
        <f ca="1"/>
        <v/>
      </c>
      <c r="H85" s="13" t="str">
        <f ca="1"/>
        <v/>
      </c>
      <c r="I85" s="13" t="str">
        <f ca="1"/>
        <v/>
      </c>
      <c r="J85" s="13" t="str">
        <f ca="1"/>
        <v/>
      </c>
      <c r="K85" s="12" t="str">
        <f ca="1"/>
        <v/>
      </c>
      <c r="L85"/>
      <c r="M85"/>
      <c r="N85"/>
      <c r="AC85"/>
      <c r="AD85"/>
      <c r="AE85"/>
      <c r="AF85"/>
      <c r="AG85"/>
      <c r="AH85"/>
      <c r="AI85"/>
    </row>
    <row r="86" spans="2:35">
      <c r="B86" s="14" t="str">
        <f ca="1"/>
        <v>#</v>
      </c>
      <c r="C86" s="13" t="str">
        <f ca="1"/>
        <v>xmin</v>
      </c>
      <c r="D86" s="13" t="str">
        <f ca="1"/>
        <v>xmax</v>
      </c>
      <c r="E86" s="13" t="str">
        <f ca="1"/>
        <v>#Total</v>
      </c>
      <c r="F86" s="13" t="str">
        <f ca="1"/>
        <v>%Cum_n</v>
      </c>
      <c r="G86" s="38" t="str">
        <f ca="1"/>
        <v>Ymean</v>
      </c>
      <c r="H86" s="13" t="str">
        <f ca="1"/>
        <v>Ystd</v>
      </c>
      <c r="I86" s="13" t="str">
        <f ca="1"/>
        <v>%Cum_Y</v>
      </c>
      <c r="J86" s="13" t="str">
        <f ca="1"/>
        <v>Lift</v>
      </c>
      <c r="K86" s="12" t="str">
        <f ca="1"/>
        <v>R-Square</v>
      </c>
      <c r="L86"/>
      <c r="M86"/>
      <c r="N86"/>
      <c r="AC86"/>
      <c r="AD86"/>
      <c r="AE86"/>
      <c r="AF86"/>
      <c r="AG86"/>
      <c r="AH86"/>
      <c r="AI86"/>
    </row>
    <row r="87" spans="2:35">
      <c r="B87" s="14">
        <f ca="1"/>
        <v>1</v>
      </c>
      <c r="C87" s="13">
        <f ca="1"/>
        <v>7.1971070999999998E-2</v>
      </c>
      <c r="D87" s="13">
        <f ca="1"/>
        <v>0.20015669999999999</v>
      </c>
      <c r="E87" s="13">
        <f ca="1"/>
        <v>200</v>
      </c>
      <c r="F87" s="13">
        <f ca="1"/>
        <v>0.2</v>
      </c>
      <c r="G87" s="38">
        <f ca="1"/>
        <v>0.215</v>
      </c>
      <c r="H87" s="13">
        <f ca="1"/>
        <v>0.41289168731586912</v>
      </c>
      <c r="I87" s="13">
        <f ca="1"/>
        <v>0.2986111111111111</v>
      </c>
      <c r="J87" s="13">
        <f ca="1"/>
        <v>149.30555555555557</v>
      </c>
      <c r="K87" s="12" t="str">
        <f ca="1"/>
        <v/>
      </c>
      <c r="L87"/>
      <c r="M87"/>
      <c r="N87"/>
      <c r="AC87"/>
      <c r="AD87"/>
      <c r="AE87"/>
      <c r="AF87"/>
      <c r="AG87"/>
      <c r="AH87"/>
      <c r="AI87"/>
    </row>
    <row r="88" spans="2:35">
      <c r="B88" s="14">
        <f ca="1"/>
        <v>2</v>
      </c>
      <c r="C88" s="13">
        <f ca="1"/>
        <v>0.20015669999999999</v>
      </c>
      <c r="D88" s="13">
        <f ca="1"/>
        <v>0.72148036699999996</v>
      </c>
      <c r="E88" s="13">
        <f ca="1"/>
        <v>600</v>
      </c>
      <c r="F88" s="13">
        <f ca="1"/>
        <v>0.8</v>
      </c>
      <c r="G88" s="38">
        <f ca="1"/>
        <v>0.14166666666666666</v>
      </c>
      <c r="H88" s="13">
        <f ca="1"/>
        <v>0.35046253708348041</v>
      </c>
      <c r="I88" s="13">
        <f ca="1"/>
        <v>0.88888888888888884</v>
      </c>
      <c r="J88" s="13">
        <f ca="1"/>
        <v>98.379629629629633</v>
      </c>
      <c r="K88" s="12" t="str">
        <f ca="1"/>
        <v/>
      </c>
      <c r="L88"/>
      <c r="M88"/>
      <c r="N88"/>
      <c r="AC88"/>
      <c r="AD88"/>
      <c r="AE88"/>
      <c r="AF88"/>
      <c r="AG88"/>
      <c r="AH88"/>
      <c r="AI88"/>
    </row>
    <row r="89" spans="2:35">
      <c r="B89" s="14">
        <f ca="1"/>
        <v>3</v>
      </c>
      <c r="C89" s="13">
        <f ca="1"/>
        <v>0.72148036699999996</v>
      </c>
      <c r="D89" s="13">
        <f ca="1"/>
        <v>1.3097772940000001</v>
      </c>
      <c r="E89" s="13">
        <f ca="1"/>
        <v>100</v>
      </c>
      <c r="F89" s="13">
        <f ca="1"/>
        <v>0.9</v>
      </c>
      <c r="G89" s="38">
        <f ca="1"/>
        <v>0.05</v>
      </c>
      <c r="H89" s="13">
        <f ca="1"/>
        <v>0.21904291355759031</v>
      </c>
      <c r="I89" s="13">
        <f ca="1"/>
        <v>0.92361111111111116</v>
      </c>
      <c r="J89" s="13">
        <f ca="1"/>
        <v>34.722222222222229</v>
      </c>
      <c r="K89" s="12" t="str">
        <f ca="1"/>
        <v/>
      </c>
      <c r="L89"/>
      <c r="M89"/>
      <c r="N89"/>
      <c r="AC89"/>
      <c r="AD89"/>
      <c r="AE89"/>
      <c r="AF89"/>
      <c r="AG89"/>
      <c r="AH89"/>
      <c r="AI89"/>
    </row>
    <row r="90" spans="2:35">
      <c r="B90" s="14">
        <f ca="1"/>
        <v>4</v>
      </c>
      <c r="C90" s="13">
        <f ca="1"/>
        <v>1.3097772940000001</v>
      </c>
      <c r="D90" s="13">
        <f ca="1"/>
        <v>3.4580869660000002</v>
      </c>
      <c r="E90" s="13">
        <f ca="1"/>
        <v>100</v>
      </c>
      <c r="F90" s="13">
        <f ca="1"/>
        <v>1</v>
      </c>
      <c r="G90" s="38">
        <f ca="1"/>
        <v>0.11</v>
      </c>
      <c r="H90" s="13">
        <f ca="1"/>
        <v>0.31446603773522014</v>
      </c>
      <c r="I90" s="13">
        <f ca="1"/>
        <v>1</v>
      </c>
      <c r="J90" s="13">
        <f ca="1"/>
        <v>76.3888888888889</v>
      </c>
      <c r="K90" s="12" t="str">
        <f ca="1"/>
        <v/>
      </c>
      <c r="L90"/>
      <c r="M90"/>
      <c r="N90"/>
      <c r="AC90"/>
      <c r="AD90"/>
      <c r="AE90"/>
      <c r="AF90"/>
      <c r="AG90"/>
      <c r="AH90"/>
      <c r="AI90"/>
    </row>
    <row r="91" spans="2:35">
      <c r="B91" s="14" t="str">
        <f ca="1"/>
        <v>Total</v>
      </c>
      <c r="C91" s="13">
        <f ca="1"/>
        <v>7.1971070999999998E-2</v>
      </c>
      <c r="D91" s="13">
        <f ca="1"/>
        <v>3.4580869660000002</v>
      </c>
      <c r="E91" s="13">
        <f ca="1"/>
        <v>1000</v>
      </c>
      <c r="F91" s="13">
        <f ca="1"/>
        <v>1</v>
      </c>
      <c r="G91" s="38">
        <f ca="1"/>
        <v>0.14399999999999999</v>
      </c>
      <c r="H91" s="13">
        <f ca="1"/>
        <v>0.35282834124236445</v>
      </c>
      <c r="I91" s="13">
        <f ca="1"/>
        <v>1</v>
      </c>
      <c r="J91" s="13">
        <f ca="1"/>
        <v>100</v>
      </c>
      <c r="K91" s="12">
        <f ca="1"/>
        <v>1.6151510804349466E-2</v>
      </c>
      <c r="L91"/>
      <c r="M91"/>
      <c r="N91"/>
      <c r="AC91"/>
      <c r="AD91"/>
      <c r="AE91"/>
      <c r="AF91"/>
      <c r="AG91"/>
      <c r="AH91"/>
      <c r="AI91"/>
    </row>
    <row r="92" spans="2:35">
      <c r="B92" s="14" t="str">
        <f ca="1"/>
        <v/>
      </c>
      <c r="C92" s="13" t="str">
        <f ca="1"/>
        <v/>
      </c>
      <c r="D92" s="13" t="str">
        <f ca="1"/>
        <v/>
      </c>
      <c r="E92" s="13" t="str">
        <f ca="1"/>
        <v/>
      </c>
      <c r="F92" s="13" t="str">
        <f ca="1"/>
        <v/>
      </c>
      <c r="G92" s="38" t="str">
        <f ca="1"/>
        <v/>
      </c>
      <c r="H92" s="13" t="str">
        <f ca="1"/>
        <v/>
      </c>
      <c r="I92" s="13" t="str">
        <f ca="1"/>
        <v/>
      </c>
      <c r="J92" s="13" t="str">
        <f ca="1"/>
        <v/>
      </c>
      <c r="K92" s="12" t="str">
        <f ca="1"/>
        <v/>
      </c>
      <c r="L92"/>
      <c r="M92"/>
      <c r="N92"/>
      <c r="AC92"/>
      <c r="AD92"/>
      <c r="AE92"/>
      <c r="AF92"/>
      <c r="AG92"/>
      <c r="AH92"/>
      <c r="AI92"/>
    </row>
    <row r="93" spans="2:35">
      <c r="B93" s="14" t="str">
        <f ca="1"/>
        <v>CCI</v>
      </c>
      <c r="C93" s="13" t="str">
        <f ca="1"/>
        <v/>
      </c>
      <c r="D93" s="13" t="str">
        <f ca="1"/>
        <v/>
      </c>
      <c r="E93" s="13" t="str">
        <f ca="1"/>
        <v/>
      </c>
      <c r="F93" s="13" t="str">
        <f ca="1"/>
        <v/>
      </c>
      <c r="G93" s="38" t="str">
        <f ca="1"/>
        <v/>
      </c>
      <c r="H93" s="13" t="str">
        <f ca="1"/>
        <v/>
      </c>
      <c r="I93" s="13" t="str">
        <f ca="1"/>
        <v/>
      </c>
      <c r="J93" s="13" t="str">
        <f ca="1"/>
        <v/>
      </c>
      <c r="K93" s="12" t="str">
        <f ca="1"/>
        <v/>
      </c>
      <c r="L93"/>
      <c r="M93"/>
      <c r="N93"/>
      <c r="AC93"/>
      <c r="AD93"/>
      <c r="AE93"/>
      <c r="AF93"/>
      <c r="AG93"/>
      <c r="AH93"/>
      <c r="AI93"/>
    </row>
    <row r="94" spans="2:35">
      <c r="B94" s="14" t="str">
        <f ca="1"/>
        <v>#</v>
      </c>
      <c r="C94" s="13" t="str">
        <f ca="1"/>
        <v>xmin</v>
      </c>
      <c r="D94" s="13" t="str">
        <f ca="1"/>
        <v>xmax</v>
      </c>
      <c r="E94" s="13" t="str">
        <f ca="1"/>
        <v>#Total</v>
      </c>
      <c r="F94" s="13" t="str">
        <f ca="1"/>
        <v>%Cum_n</v>
      </c>
      <c r="G94" s="38" t="str">
        <f ca="1"/>
        <v>Ymean</v>
      </c>
      <c r="H94" s="13" t="str">
        <f ca="1"/>
        <v>Ystd</v>
      </c>
      <c r="I94" s="13" t="str">
        <f ca="1"/>
        <v>%Cum_Y</v>
      </c>
      <c r="J94" s="13" t="str">
        <f ca="1"/>
        <v>Lift</v>
      </c>
      <c r="K94" s="12" t="str">
        <f ca="1"/>
        <v>R-Square</v>
      </c>
      <c r="L94"/>
      <c r="M94"/>
      <c r="N94"/>
      <c r="AC94"/>
      <c r="AD94"/>
      <c r="AE94"/>
      <c r="AF94"/>
      <c r="AG94"/>
      <c r="AH94"/>
      <c r="AI94"/>
    </row>
    <row r="95" spans="2:35">
      <c r="B95" s="14">
        <f ca="1"/>
        <v>1</v>
      </c>
      <c r="C95" s="13">
        <f ca="1"/>
        <v>-274.86187849999999</v>
      </c>
      <c r="D95" s="13">
        <f ca="1"/>
        <v>30.23549513</v>
      </c>
      <c r="E95" s="13">
        <f ca="1"/>
        <v>400</v>
      </c>
      <c r="F95" s="13">
        <f ca="1"/>
        <v>0.4</v>
      </c>
      <c r="G95" s="38">
        <f ca="1"/>
        <v>0.14250000000000002</v>
      </c>
      <c r="H95" s="13">
        <f ca="1"/>
        <v>0.35132011144691205</v>
      </c>
      <c r="I95" s="13">
        <f ca="1"/>
        <v>0.39583333333333331</v>
      </c>
      <c r="J95" s="13">
        <f ca="1"/>
        <v>98.958333333333329</v>
      </c>
      <c r="K95" s="12" t="str">
        <f ca="1"/>
        <v/>
      </c>
      <c r="L95"/>
      <c r="M95"/>
      <c r="N95"/>
      <c r="AC95"/>
      <c r="AD95"/>
      <c r="AE95"/>
      <c r="AF95"/>
      <c r="AG95"/>
      <c r="AH95"/>
      <c r="AI95"/>
    </row>
    <row r="96" spans="2:35">
      <c r="B96" s="14">
        <f ca="1"/>
        <v>2</v>
      </c>
      <c r="C96" s="13">
        <f ca="1"/>
        <v>30.23549513</v>
      </c>
      <c r="D96" s="13">
        <f ca="1"/>
        <v>61.577393499999999</v>
      </c>
      <c r="E96" s="13">
        <f ca="1"/>
        <v>100</v>
      </c>
      <c r="F96" s="13">
        <f ca="1"/>
        <v>0.5</v>
      </c>
      <c r="G96" s="38">
        <f ca="1"/>
        <v>7.0000000000000007E-2</v>
      </c>
      <c r="H96" s="13">
        <f ca="1"/>
        <v>0.25643239997624279</v>
      </c>
      <c r="I96" s="13">
        <f ca="1"/>
        <v>0.44444444444444442</v>
      </c>
      <c r="J96" s="13">
        <f ca="1"/>
        <v>48.611111111111107</v>
      </c>
      <c r="K96" s="12" t="str">
        <f ca="1"/>
        <v/>
      </c>
      <c r="L96"/>
      <c r="M96"/>
      <c r="N96"/>
      <c r="AC96"/>
      <c r="AD96"/>
      <c r="AE96"/>
      <c r="AF96"/>
      <c r="AG96"/>
      <c r="AH96"/>
      <c r="AI96"/>
    </row>
    <row r="97" spans="2:35">
      <c r="B97" s="14">
        <f ca="1"/>
        <v>3</v>
      </c>
      <c r="C97" s="13">
        <f ca="1"/>
        <v>61.577393499999999</v>
      </c>
      <c r="D97" s="13">
        <f ca="1"/>
        <v>113.8132296</v>
      </c>
      <c r="E97" s="13">
        <f ca="1"/>
        <v>200</v>
      </c>
      <c r="F97" s="13">
        <f ca="1"/>
        <v>0.7</v>
      </c>
      <c r="G97" s="38">
        <f ca="1"/>
        <v>0.14500000000000002</v>
      </c>
      <c r="H97" s="13">
        <f ca="1"/>
        <v>0.35387430000216208</v>
      </c>
      <c r="I97" s="13">
        <f ca="1"/>
        <v>0.64583333333333337</v>
      </c>
      <c r="J97" s="13">
        <f ca="1"/>
        <v>100.69444444444444</v>
      </c>
      <c r="K97" s="12" t="str">
        <f ca="1"/>
        <v/>
      </c>
      <c r="L97"/>
      <c r="M97"/>
      <c r="N97"/>
      <c r="AC97"/>
      <c r="AD97"/>
      <c r="AE97"/>
      <c r="AF97"/>
      <c r="AG97"/>
      <c r="AH97"/>
      <c r="AI97"/>
    </row>
    <row r="98" spans="2:35">
      <c r="B98" s="14">
        <f ca="1"/>
        <v>4</v>
      </c>
      <c r="C98" s="13">
        <f ca="1"/>
        <v>113.8132296</v>
      </c>
      <c r="D98" s="13">
        <f ca="1"/>
        <v>314.83913330000001</v>
      </c>
      <c r="E98" s="13">
        <f ca="1"/>
        <v>300</v>
      </c>
      <c r="F98" s="13">
        <f ca="1"/>
        <v>1</v>
      </c>
      <c r="G98" s="38">
        <f ca="1"/>
        <v>0.17</v>
      </c>
      <c r="H98" s="13">
        <f ca="1"/>
        <v>0.37751714122565599</v>
      </c>
      <c r="I98" s="13">
        <f ca="1"/>
        <v>0.99999999999999989</v>
      </c>
      <c r="J98" s="13">
        <f ca="1"/>
        <v>118.05555555555556</v>
      </c>
      <c r="K98" s="12" t="str">
        <f ca="1"/>
        <v/>
      </c>
      <c r="L98"/>
      <c r="M98"/>
      <c r="N98"/>
      <c r="AC98"/>
      <c r="AD98"/>
      <c r="AE98"/>
      <c r="AF98"/>
      <c r="AG98"/>
      <c r="AH98"/>
      <c r="AI98"/>
    </row>
    <row r="99" spans="2:35">
      <c r="B99" s="14" t="str">
        <f ca="1"/>
        <v>Total</v>
      </c>
      <c r="C99" s="13">
        <f ca="1"/>
        <v>-274.86187849999999</v>
      </c>
      <c r="D99" s="13">
        <f ca="1"/>
        <v>314.83913330000001</v>
      </c>
      <c r="E99" s="13">
        <f ca="1"/>
        <v>1000</v>
      </c>
      <c r="F99" s="13">
        <f ca="1"/>
        <v>1</v>
      </c>
      <c r="G99" s="38">
        <f ca="1"/>
        <v>0.14400000000000002</v>
      </c>
      <c r="H99" s="13">
        <f ca="1"/>
        <v>0.35284380039154362</v>
      </c>
      <c r="I99" s="13">
        <f ca="1"/>
        <v>1</v>
      </c>
      <c r="J99" s="13">
        <f ca="1"/>
        <v>100</v>
      </c>
      <c r="K99" s="12">
        <f ca="1"/>
        <v>6.0362053052175207E-3</v>
      </c>
      <c r="L99"/>
      <c r="M99"/>
      <c r="N99"/>
      <c r="AC99"/>
      <c r="AD99"/>
      <c r="AE99"/>
      <c r="AF99"/>
      <c r="AG99"/>
      <c r="AH99"/>
      <c r="AI99"/>
    </row>
    <row r="100" spans="2:35">
      <c r="B100" s="14" t="str">
        <f ca="1"/>
        <v/>
      </c>
      <c r="C100" s="13" t="str">
        <f ca="1"/>
        <v/>
      </c>
      <c r="D100" s="13" t="str">
        <f ca="1"/>
        <v/>
      </c>
      <c r="E100" s="13" t="str">
        <f ca="1"/>
        <v/>
      </c>
      <c r="F100" s="13" t="str">
        <f ca="1"/>
        <v/>
      </c>
      <c r="G100" s="38" t="str">
        <f ca="1"/>
        <v/>
      </c>
      <c r="H100" s="13" t="str">
        <f ca="1"/>
        <v/>
      </c>
      <c r="I100" s="13" t="str">
        <f ca="1"/>
        <v/>
      </c>
      <c r="J100" s="13" t="str">
        <f ca="1"/>
        <v/>
      </c>
      <c r="K100" s="12" t="str">
        <f ca="1"/>
        <v/>
      </c>
      <c r="L100"/>
      <c r="M100"/>
      <c r="N100"/>
      <c r="AC100"/>
      <c r="AD100"/>
      <c r="AE100"/>
      <c r="AF100"/>
      <c r="AG100"/>
      <c r="AH100"/>
      <c r="AI100"/>
    </row>
    <row r="101" spans="2:35">
      <c r="B101" s="14" t="str">
        <f ca="1"/>
        <v>UltOsc</v>
      </c>
      <c r="C101" s="13" t="str">
        <f ca="1"/>
        <v/>
      </c>
      <c r="D101" s="13" t="str">
        <f ca="1"/>
        <v/>
      </c>
      <c r="E101" s="13" t="str">
        <f ca="1"/>
        <v/>
      </c>
      <c r="F101" s="13" t="str">
        <f ca="1"/>
        <v/>
      </c>
      <c r="G101" s="38" t="str">
        <f ca="1"/>
        <v/>
      </c>
      <c r="H101" s="13" t="str">
        <f ca="1"/>
        <v/>
      </c>
      <c r="I101" s="13" t="str">
        <f ca="1"/>
        <v/>
      </c>
      <c r="J101" s="13" t="str">
        <f ca="1"/>
        <v/>
      </c>
      <c r="K101" s="12" t="str">
        <f ca="1"/>
        <v/>
      </c>
      <c r="L101"/>
      <c r="M101"/>
      <c r="N101"/>
      <c r="AC101"/>
      <c r="AD101"/>
      <c r="AE101"/>
      <c r="AF101"/>
      <c r="AG101"/>
      <c r="AH101"/>
      <c r="AI101"/>
    </row>
    <row r="102" spans="2:35">
      <c r="B102" s="14" t="str">
        <f ca="1"/>
        <v>#</v>
      </c>
      <c r="C102" s="13" t="str">
        <f ca="1"/>
        <v>xmin</v>
      </c>
      <c r="D102" s="13" t="str">
        <f ca="1"/>
        <v>xmax</v>
      </c>
      <c r="E102" s="13" t="str">
        <f ca="1"/>
        <v>#Total</v>
      </c>
      <c r="F102" s="13" t="str">
        <f ca="1"/>
        <v>%Cum_n</v>
      </c>
      <c r="G102" s="38" t="str">
        <f ca="1"/>
        <v>Ymean</v>
      </c>
      <c r="H102" s="13" t="str">
        <f ca="1"/>
        <v>Ystd</v>
      </c>
      <c r="I102" s="13" t="str">
        <f ca="1"/>
        <v>%Cum_Y</v>
      </c>
      <c r="J102" s="13" t="str">
        <f ca="1"/>
        <v>Lift</v>
      </c>
      <c r="K102" s="12" t="str">
        <f ca="1"/>
        <v>R-Square</v>
      </c>
      <c r="L102"/>
      <c r="M102"/>
      <c r="N102"/>
      <c r="AC102"/>
      <c r="AD102"/>
      <c r="AE102"/>
      <c r="AF102"/>
      <c r="AG102"/>
      <c r="AH102"/>
      <c r="AI102"/>
    </row>
    <row r="103" spans="2:35">
      <c r="B103" s="14">
        <f ca="1"/>
        <v>1</v>
      </c>
      <c r="C103" s="13">
        <f ca="1"/>
        <v>17.640751770000001</v>
      </c>
      <c r="D103" s="13">
        <f ca="1"/>
        <v>40.537643279999998</v>
      </c>
      <c r="E103" s="13">
        <f ca="1"/>
        <v>100</v>
      </c>
      <c r="F103" s="13">
        <f ca="1"/>
        <v>0.1</v>
      </c>
      <c r="G103" s="38">
        <f ca="1"/>
        <v>0.12</v>
      </c>
      <c r="H103" s="13">
        <f ca="1"/>
        <v>0.32659863237109044</v>
      </c>
      <c r="I103" s="13">
        <f ca="1"/>
        <v>8.3333333333333315E-2</v>
      </c>
      <c r="J103" s="13">
        <f ca="1"/>
        <v>83.333333333333314</v>
      </c>
      <c r="K103" s="12" t="str">
        <f ca="1"/>
        <v/>
      </c>
      <c r="L103"/>
      <c r="M103"/>
      <c r="N103"/>
      <c r="AC103"/>
      <c r="AD103"/>
      <c r="AE103"/>
      <c r="AF103"/>
      <c r="AG103"/>
      <c r="AH103"/>
      <c r="AI103"/>
    </row>
    <row r="104" spans="2:35">
      <c r="B104" s="14">
        <f ca="1"/>
        <v>2</v>
      </c>
      <c r="C104" s="13">
        <f ca="1"/>
        <v>40.537643279999998</v>
      </c>
      <c r="D104" s="13">
        <f ca="1"/>
        <v>45.461394579999997</v>
      </c>
      <c r="E104" s="13">
        <f ca="1"/>
        <v>100</v>
      </c>
      <c r="F104" s="13">
        <f ca="1"/>
        <v>0.2</v>
      </c>
      <c r="G104" s="38">
        <f ca="1"/>
        <v>0.2</v>
      </c>
      <c r="H104" s="13">
        <f ca="1"/>
        <v>0.40201512610368484</v>
      </c>
      <c r="I104" s="13">
        <f ca="1"/>
        <v>0.22222222222222218</v>
      </c>
      <c r="J104" s="13">
        <f ca="1"/>
        <v>138.88888888888889</v>
      </c>
      <c r="K104" s="12" t="str">
        <f ca="1"/>
        <v/>
      </c>
      <c r="L104"/>
      <c r="M104"/>
      <c r="N104"/>
      <c r="AC104"/>
      <c r="AD104"/>
      <c r="AE104"/>
      <c r="AF104"/>
      <c r="AG104"/>
      <c r="AH104"/>
      <c r="AI104"/>
    </row>
    <row r="105" spans="2:35">
      <c r="B105" s="14">
        <f ca="1"/>
        <v>3</v>
      </c>
      <c r="C105" s="13">
        <f ca="1"/>
        <v>45.461394579999997</v>
      </c>
      <c r="D105" s="13">
        <f ca="1"/>
        <v>55.472090809999997</v>
      </c>
      <c r="E105" s="13">
        <f ca="1"/>
        <v>300</v>
      </c>
      <c r="F105" s="13">
        <f ca="1"/>
        <v>0.5</v>
      </c>
      <c r="G105" s="38">
        <f ca="1"/>
        <v>0.12666666666666668</v>
      </c>
      <c r="H105" s="13">
        <f ca="1"/>
        <v>0.33426838548590493</v>
      </c>
      <c r="I105" s="13">
        <f ca="1"/>
        <v>0.48611111111111105</v>
      </c>
      <c r="J105" s="13">
        <f ca="1"/>
        <v>87.962962962962962</v>
      </c>
      <c r="K105" s="12" t="str">
        <f ca="1"/>
        <v/>
      </c>
      <c r="L105"/>
      <c r="M105"/>
      <c r="N105"/>
      <c r="AC105"/>
      <c r="AD105"/>
      <c r="AE105"/>
      <c r="AF105"/>
      <c r="AG105"/>
      <c r="AH105"/>
      <c r="AI105"/>
    </row>
    <row r="106" spans="2:35">
      <c r="B106" s="14">
        <f ca="1"/>
        <v>4</v>
      </c>
      <c r="C106" s="13">
        <f ca="1"/>
        <v>55.472090809999997</v>
      </c>
      <c r="D106" s="13">
        <f ca="1"/>
        <v>84.057619250000002</v>
      </c>
      <c r="E106" s="13">
        <f ca="1"/>
        <v>500</v>
      </c>
      <c r="F106" s="13">
        <f ca="1"/>
        <v>1</v>
      </c>
      <c r="G106" s="38">
        <f ca="1"/>
        <v>0.14800000000000002</v>
      </c>
      <c r="H106" s="13">
        <f ca="1"/>
        <v>0.35688698944108793</v>
      </c>
      <c r="I106" s="13">
        <f ca="1"/>
        <v>0.99999999999999989</v>
      </c>
      <c r="J106" s="13">
        <f ca="1"/>
        <v>102.77777777777779</v>
      </c>
      <c r="K106" s="12" t="str">
        <f ca="1"/>
        <v/>
      </c>
      <c r="L106"/>
      <c r="M106"/>
      <c r="N106"/>
      <c r="AC106"/>
      <c r="AD106"/>
      <c r="AE106"/>
      <c r="AF106"/>
      <c r="AG106"/>
      <c r="AH106"/>
      <c r="AI106"/>
    </row>
    <row r="107" spans="2:35">
      <c r="B107" s="14" t="str">
        <f ca="1"/>
        <v>Total</v>
      </c>
      <c r="C107" s="13">
        <f ca="1"/>
        <v>17.640751770000001</v>
      </c>
      <c r="D107" s="13">
        <f ca="1"/>
        <v>84.057619250000002</v>
      </c>
      <c r="E107" s="13">
        <f ca="1"/>
        <v>1000</v>
      </c>
      <c r="F107" s="13">
        <f ca="1"/>
        <v>1</v>
      </c>
      <c r="G107" s="38">
        <f ca="1"/>
        <v>0.14400000000000002</v>
      </c>
      <c r="H107" s="13">
        <f ca="1"/>
        <v>0.35284895329075844</v>
      </c>
      <c r="I107" s="13">
        <f ca="1"/>
        <v>1</v>
      </c>
      <c r="J107" s="13">
        <f ca="1"/>
        <v>100</v>
      </c>
      <c r="K107" s="12">
        <f ca="1"/>
        <v>3.7696734702089992E-3</v>
      </c>
      <c r="L107"/>
      <c r="M107"/>
      <c r="N107"/>
      <c r="AC107"/>
      <c r="AD107"/>
      <c r="AE107"/>
      <c r="AF107"/>
      <c r="AG107"/>
      <c r="AH107"/>
      <c r="AI107"/>
    </row>
    <row r="108" spans="2:35">
      <c r="B108" s="14" t="str">
        <f ca="1"/>
        <v/>
      </c>
      <c r="C108" s="13" t="str">
        <f ca="1"/>
        <v/>
      </c>
      <c r="D108" s="13" t="str">
        <f ca="1"/>
        <v/>
      </c>
      <c r="E108" s="13" t="str">
        <f ca="1"/>
        <v/>
      </c>
      <c r="F108" s="13" t="str">
        <f ca="1"/>
        <v/>
      </c>
      <c r="G108" s="38" t="str">
        <f ca="1"/>
        <v/>
      </c>
      <c r="H108" s="13" t="str">
        <f ca="1"/>
        <v/>
      </c>
      <c r="I108" s="13" t="str">
        <f ca="1"/>
        <v/>
      </c>
      <c r="J108" s="13" t="str">
        <f ca="1"/>
        <v/>
      </c>
      <c r="K108" s="12" t="str">
        <f ca="1"/>
        <v/>
      </c>
      <c r="L108"/>
      <c r="M108"/>
      <c r="N108"/>
      <c r="AC108"/>
      <c r="AD108"/>
      <c r="AE108"/>
      <c r="AF108"/>
      <c r="AG108"/>
      <c r="AH108"/>
      <c r="AI108"/>
    </row>
    <row r="109" spans="2:35">
      <c r="B109" s="14" t="str">
        <f ca="1"/>
        <v>TII</v>
      </c>
      <c r="C109" s="13" t="str">
        <f ca="1"/>
        <v/>
      </c>
      <c r="D109" s="13" t="str">
        <f ca="1"/>
        <v/>
      </c>
      <c r="E109" s="13" t="str">
        <f ca="1"/>
        <v/>
      </c>
      <c r="F109" s="13" t="str">
        <f ca="1"/>
        <v/>
      </c>
      <c r="G109" s="38" t="str">
        <f ca="1"/>
        <v/>
      </c>
      <c r="H109" s="13" t="str">
        <f ca="1"/>
        <v/>
      </c>
      <c r="I109" s="13" t="str">
        <f ca="1"/>
        <v/>
      </c>
      <c r="J109" s="13" t="str">
        <f ca="1"/>
        <v/>
      </c>
      <c r="K109" s="12" t="str">
        <f ca="1"/>
        <v/>
      </c>
      <c r="L109"/>
      <c r="M109"/>
      <c r="N109"/>
      <c r="AC109"/>
      <c r="AD109"/>
      <c r="AE109"/>
      <c r="AF109"/>
      <c r="AG109"/>
      <c r="AH109"/>
      <c r="AI109"/>
    </row>
    <row r="110" spans="2:35">
      <c r="B110" s="14" t="str">
        <f ca="1"/>
        <v>#</v>
      </c>
      <c r="C110" s="13" t="str">
        <f ca="1"/>
        <v>xmin</v>
      </c>
      <c r="D110" s="13" t="str">
        <f ca="1"/>
        <v>xmax</v>
      </c>
      <c r="E110" s="13" t="str">
        <f ca="1"/>
        <v>#Total</v>
      </c>
      <c r="F110" s="13" t="str">
        <f ca="1"/>
        <v>%Cum_n</v>
      </c>
      <c r="G110" s="38" t="str">
        <f ca="1"/>
        <v>Ymean</v>
      </c>
      <c r="H110" s="13" t="str">
        <f ca="1"/>
        <v>Ystd</v>
      </c>
      <c r="I110" s="13" t="str">
        <f ca="1"/>
        <v>%Cum_Y</v>
      </c>
      <c r="J110" s="13" t="str">
        <f ca="1"/>
        <v>Lift</v>
      </c>
      <c r="K110" s="12" t="str">
        <f ca="1"/>
        <v>R-Square</v>
      </c>
      <c r="L110"/>
      <c r="M110"/>
      <c r="N110"/>
      <c r="AC110"/>
      <c r="AD110"/>
      <c r="AE110"/>
      <c r="AF110"/>
      <c r="AG110"/>
      <c r="AH110"/>
      <c r="AI110"/>
    </row>
    <row r="111" spans="2:35">
      <c r="B111" s="14">
        <f ca="1"/>
        <v>1</v>
      </c>
      <c r="C111" s="13">
        <f ca="1"/>
        <v>-8.7000000000000003E-13</v>
      </c>
      <c r="D111" s="13">
        <f ca="1"/>
        <v>3.1234195159999998</v>
      </c>
      <c r="E111" s="13">
        <f ca="1"/>
        <v>100</v>
      </c>
      <c r="F111" s="13">
        <f ca="1"/>
        <v>0.1</v>
      </c>
      <c r="G111" s="38">
        <f ca="1"/>
        <v>0.19</v>
      </c>
      <c r="H111" s="13">
        <f ca="1"/>
        <v>0.39427724440366257</v>
      </c>
      <c r="I111" s="13">
        <f ca="1"/>
        <v>0.13194444444444445</v>
      </c>
      <c r="J111" s="13">
        <f ca="1"/>
        <v>131.94444444444446</v>
      </c>
      <c r="K111" s="12" t="str">
        <f ca="1"/>
        <v/>
      </c>
      <c r="L111"/>
      <c r="M111"/>
      <c r="N111"/>
      <c r="AC111"/>
      <c r="AD111"/>
      <c r="AE111"/>
      <c r="AF111"/>
      <c r="AG111"/>
      <c r="AH111"/>
      <c r="AI111"/>
    </row>
    <row r="112" spans="2:35">
      <c r="B112" s="14">
        <f ca="1"/>
        <v>2</v>
      </c>
      <c r="C112" s="13">
        <f ca="1"/>
        <v>3.1234195159999998</v>
      </c>
      <c r="D112" s="13">
        <f ca="1"/>
        <v>58.47230321</v>
      </c>
      <c r="E112" s="13">
        <f ca="1"/>
        <v>200</v>
      </c>
      <c r="F112" s="13">
        <f ca="1"/>
        <v>0.3</v>
      </c>
      <c r="G112" s="38">
        <f ca="1"/>
        <v>0.15000000000000002</v>
      </c>
      <c r="H112" s="13">
        <f ca="1"/>
        <v>0.35886465190073874</v>
      </c>
      <c r="I112" s="13">
        <f ca="1"/>
        <v>0.34027777777777779</v>
      </c>
      <c r="J112" s="13">
        <f ca="1"/>
        <v>104.16666666666669</v>
      </c>
      <c r="K112" s="12" t="str">
        <f ca="1"/>
        <v/>
      </c>
      <c r="L112"/>
      <c r="M112"/>
      <c r="N112"/>
      <c r="AC112"/>
      <c r="AD112"/>
      <c r="AE112"/>
      <c r="AF112"/>
      <c r="AG112"/>
      <c r="AH112"/>
      <c r="AI112"/>
    </row>
    <row r="113" spans="2:35">
      <c r="B113" s="14">
        <f ca="1"/>
        <v>3</v>
      </c>
      <c r="C113" s="13">
        <f ca="1"/>
        <v>58.47230321</v>
      </c>
      <c r="D113" s="13">
        <f ca="1"/>
        <v>99.957383340000007</v>
      </c>
      <c r="E113" s="13">
        <f ca="1"/>
        <v>313</v>
      </c>
      <c r="F113" s="13">
        <f ca="1"/>
        <v>0.61299999999999999</v>
      </c>
      <c r="G113" s="38">
        <f ca="1"/>
        <v>8.9456869009584661E-2</v>
      </c>
      <c r="H113" s="13">
        <f ca="1"/>
        <v>0.28721484284575016</v>
      </c>
      <c r="I113" s="13">
        <f ca="1"/>
        <v>0.53472222222222221</v>
      </c>
      <c r="J113" s="13">
        <f ca="1"/>
        <v>62.12282570110046</v>
      </c>
      <c r="K113" s="12" t="str">
        <f ca="1"/>
        <v/>
      </c>
      <c r="L113"/>
      <c r="M113"/>
      <c r="N113"/>
      <c r="AC113"/>
      <c r="AD113"/>
      <c r="AE113"/>
      <c r="AF113"/>
      <c r="AG113"/>
      <c r="AH113"/>
      <c r="AI113"/>
    </row>
    <row r="114" spans="2:35">
      <c r="B114" s="14">
        <f ca="1"/>
        <v>4</v>
      </c>
      <c r="C114" s="13">
        <f ca="1"/>
        <v>99.957383340000007</v>
      </c>
      <c r="D114" s="13">
        <f ca="1"/>
        <v>100</v>
      </c>
      <c r="E114" s="13">
        <f ca="1"/>
        <v>387</v>
      </c>
      <c r="F114" s="13">
        <f ca="1"/>
        <v>1</v>
      </c>
      <c r="G114" s="38">
        <f ca="1"/>
        <v>0.1731266149870801</v>
      </c>
      <c r="H114" s="13">
        <f ca="1"/>
        <v>0.37884647934429722</v>
      </c>
      <c r="I114" s="13">
        <f ca="1"/>
        <v>1</v>
      </c>
      <c r="J114" s="13">
        <f ca="1"/>
        <v>120.22681596325008</v>
      </c>
      <c r="K114" s="12" t="str">
        <f ca="1"/>
        <v/>
      </c>
      <c r="L114"/>
      <c r="M114"/>
      <c r="N114"/>
      <c r="AC114"/>
      <c r="AD114"/>
      <c r="AE114"/>
      <c r="AF114"/>
      <c r="AG114"/>
      <c r="AH114"/>
      <c r="AI114"/>
    </row>
    <row r="115" spans="2:35">
      <c r="B115" s="14" t="str">
        <f ca="1"/>
        <v>Total</v>
      </c>
      <c r="C115" s="13">
        <f ca="1"/>
        <v>-8.7000000000000003E-13</v>
      </c>
      <c r="D115" s="13">
        <f ca="1"/>
        <v>100</v>
      </c>
      <c r="E115" s="13">
        <f ca="1"/>
        <v>1000</v>
      </c>
      <c r="F115" s="13">
        <f ca="1"/>
        <v>1</v>
      </c>
      <c r="G115" s="38">
        <f ca="1"/>
        <v>0.14399999999999999</v>
      </c>
      <c r="H115" s="13">
        <f ca="1"/>
        <v>0.35234166621624058</v>
      </c>
      <c r="I115" s="13">
        <f ca="1"/>
        <v>1</v>
      </c>
      <c r="J115" s="13">
        <f ca="1"/>
        <v>100</v>
      </c>
      <c r="K115" s="12">
        <f ca="1"/>
        <v>1.1907686230179118E-2</v>
      </c>
      <c r="L115"/>
      <c r="M115"/>
      <c r="N115"/>
      <c r="AC115"/>
      <c r="AD115"/>
      <c r="AE115"/>
      <c r="AF115"/>
      <c r="AG115"/>
      <c r="AH115"/>
      <c r="AI115"/>
    </row>
    <row r="116" spans="2:35">
      <c r="B116" s="14" t="str">
        <f ca="1"/>
        <v/>
      </c>
      <c r="C116" s="13" t="str">
        <f ca="1"/>
        <v/>
      </c>
      <c r="D116" s="13" t="str">
        <f ca="1"/>
        <v/>
      </c>
      <c r="E116" s="13" t="str">
        <f ca="1"/>
        <v/>
      </c>
      <c r="F116" s="13" t="str">
        <f ca="1"/>
        <v/>
      </c>
      <c r="G116" s="38" t="str">
        <f ca="1"/>
        <v/>
      </c>
      <c r="H116" s="13" t="str">
        <f ca="1"/>
        <v/>
      </c>
      <c r="I116" s="13" t="str">
        <f ca="1"/>
        <v/>
      </c>
      <c r="J116" s="13" t="str">
        <f ca="1"/>
        <v/>
      </c>
      <c r="K116" s="12" t="str">
        <f ca="1"/>
        <v/>
      </c>
      <c r="L116"/>
      <c r="M116"/>
      <c r="N116"/>
      <c r="AC116"/>
      <c r="AD116"/>
      <c r="AE116"/>
      <c r="AF116"/>
      <c r="AG116"/>
      <c r="AH116"/>
      <c r="AI116"/>
    </row>
    <row r="117" spans="2:35">
      <c r="B117" s="14" t="str">
        <f ca="1"/>
        <v>TrendTII</v>
      </c>
      <c r="C117" s="13" t="str">
        <f ca="1"/>
        <v/>
      </c>
      <c r="D117" s="13" t="str">
        <f ca="1"/>
        <v/>
      </c>
      <c r="E117" s="13" t="str">
        <f ca="1"/>
        <v/>
      </c>
      <c r="F117" s="13" t="str">
        <f ca="1"/>
        <v/>
      </c>
      <c r="G117" s="38" t="str">
        <f ca="1"/>
        <v/>
      </c>
      <c r="H117" s="13" t="str">
        <f ca="1"/>
        <v/>
      </c>
      <c r="I117" s="13" t="str">
        <f ca="1"/>
        <v/>
      </c>
      <c r="J117" s="13" t="str">
        <f ca="1"/>
        <v/>
      </c>
      <c r="K117" s="12" t="str">
        <f ca="1"/>
        <v/>
      </c>
      <c r="L117"/>
      <c r="M117"/>
      <c r="N117"/>
      <c r="AC117"/>
      <c r="AD117"/>
      <c r="AE117"/>
      <c r="AF117"/>
      <c r="AG117"/>
      <c r="AH117"/>
      <c r="AI117"/>
    </row>
    <row r="118" spans="2:35">
      <c r="B118" s="14" t="str">
        <f ca="1"/>
        <v>#</v>
      </c>
      <c r="C118" s="13" t="str">
        <f ca="1"/>
        <v>xmin</v>
      </c>
      <c r="D118" s="13" t="str">
        <f ca="1"/>
        <v>xmax</v>
      </c>
      <c r="E118" s="13" t="str">
        <f ca="1"/>
        <v>#Total</v>
      </c>
      <c r="F118" s="13" t="str">
        <f ca="1"/>
        <v>%Cum_n</v>
      </c>
      <c r="G118" s="38" t="str">
        <f ca="1"/>
        <v>Ymean</v>
      </c>
      <c r="H118" s="13" t="str">
        <f ca="1"/>
        <v>Ystd</v>
      </c>
      <c r="I118" s="13" t="str">
        <f ca="1"/>
        <v>%Cum_Y</v>
      </c>
      <c r="J118" s="13" t="str">
        <f ca="1"/>
        <v>Lift</v>
      </c>
      <c r="K118" s="12" t="str">
        <f ca="1"/>
        <v>R-Square</v>
      </c>
      <c r="L118"/>
      <c r="M118"/>
      <c r="N118"/>
      <c r="AC118"/>
      <c r="AD118"/>
      <c r="AE118"/>
      <c r="AF118"/>
      <c r="AG118"/>
      <c r="AH118"/>
      <c r="AI118"/>
    </row>
    <row r="119" spans="2:35">
      <c r="B119" s="14">
        <f ca="1"/>
        <v>1</v>
      </c>
      <c r="C119" s="13">
        <f ca="1"/>
        <v>-12.43341633</v>
      </c>
      <c r="D119" s="13">
        <f ca="1"/>
        <v>-1.4649199770000001</v>
      </c>
      <c r="E119" s="13">
        <f ca="1"/>
        <v>200</v>
      </c>
      <c r="F119" s="13">
        <f ca="1"/>
        <v>0.2</v>
      </c>
      <c r="G119" s="38">
        <f ca="1"/>
        <v>9.5000000000000001E-2</v>
      </c>
      <c r="H119" s="13">
        <f ca="1"/>
        <v>0.29469167246154382</v>
      </c>
      <c r="I119" s="13">
        <f ca="1"/>
        <v>0.13194444444444445</v>
      </c>
      <c r="J119" s="13">
        <f ca="1"/>
        <v>65.972222222222229</v>
      </c>
      <c r="K119" s="12" t="str">
        <f ca="1"/>
        <v/>
      </c>
      <c r="L119"/>
      <c r="M119"/>
      <c r="N119"/>
      <c r="AC119"/>
      <c r="AD119"/>
      <c r="AE119"/>
      <c r="AF119"/>
      <c r="AG119"/>
      <c r="AH119"/>
      <c r="AI119"/>
    </row>
    <row r="120" spans="2:35">
      <c r="B120" s="14">
        <f ca="1"/>
        <v>2</v>
      </c>
      <c r="C120" s="13">
        <f ca="1"/>
        <v>-1.4649199770000001</v>
      </c>
      <c r="D120" s="13">
        <f ca="1"/>
        <v>-7.4500000000000003E-17</v>
      </c>
      <c r="E120" s="13">
        <f ca="1"/>
        <v>273</v>
      </c>
      <c r="F120" s="13">
        <f ca="1"/>
        <v>0.47299999999999998</v>
      </c>
      <c r="G120" s="38">
        <f ca="1"/>
        <v>0.14652014652014653</v>
      </c>
      <c r="H120" s="13">
        <f ca="1"/>
        <v>0.35557365278323638</v>
      </c>
      <c r="I120" s="13">
        <f ca="1"/>
        <v>0.40972222222222221</v>
      </c>
      <c r="J120" s="13">
        <f ca="1"/>
        <v>101.75010175010176</v>
      </c>
      <c r="K120" s="12" t="str">
        <f ca="1"/>
        <v/>
      </c>
      <c r="L120"/>
      <c r="M120"/>
      <c r="N120"/>
      <c r="AC120"/>
      <c r="AD120"/>
      <c r="AE120"/>
      <c r="AF120"/>
      <c r="AG120"/>
      <c r="AH120"/>
      <c r="AI120"/>
    </row>
    <row r="121" spans="2:35">
      <c r="B121" s="14">
        <f ca="1"/>
        <v>3</v>
      </c>
      <c r="C121" s="13">
        <f ca="1"/>
        <v>-7.4500000000000003E-17</v>
      </c>
      <c r="D121" s="13">
        <f ca="1"/>
        <v>0.24374778699999999</v>
      </c>
      <c r="E121" s="13">
        <f ca="1"/>
        <v>327</v>
      </c>
      <c r="F121" s="13">
        <f ca="1"/>
        <v>0.8</v>
      </c>
      <c r="G121" s="38">
        <f ca="1"/>
        <v>0.18042813455657492</v>
      </c>
      <c r="H121" s="13">
        <f ca="1"/>
        <v>0.38629704806337051</v>
      </c>
      <c r="I121" s="13">
        <f ca="1"/>
        <v>0.81944444444444442</v>
      </c>
      <c r="J121" s="13">
        <f ca="1"/>
        <v>125.29731566428815</v>
      </c>
      <c r="K121" s="12" t="str">
        <f ca="1"/>
        <v/>
      </c>
      <c r="L121"/>
      <c r="M121"/>
      <c r="N121"/>
      <c r="AC121"/>
      <c r="AD121"/>
      <c r="AE121"/>
      <c r="AF121"/>
      <c r="AG121"/>
      <c r="AH121"/>
      <c r="AI121"/>
    </row>
    <row r="122" spans="2:35">
      <c r="B122" s="14">
        <f ca="1"/>
        <v>4</v>
      </c>
      <c r="C122" s="13">
        <f ca="1"/>
        <v>0.24374778699999999</v>
      </c>
      <c r="D122" s="13">
        <f ca="1"/>
        <v>10.709499060000001</v>
      </c>
      <c r="E122" s="13">
        <f ca="1"/>
        <v>200</v>
      </c>
      <c r="F122" s="13">
        <f ca="1"/>
        <v>1</v>
      </c>
      <c r="G122" s="38">
        <f ca="1"/>
        <v>0.13</v>
      </c>
      <c r="H122" s="13">
        <f ca="1"/>
        <v>0.33799169196650952</v>
      </c>
      <c r="I122" s="13">
        <f ca="1"/>
        <v>1</v>
      </c>
      <c r="J122" s="13">
        <f ca="1"/>
        <v>90.277777777777786</v>
      </c>
      <c r="K122" s="12" t="str">
        <f ca="1"/>
        <v/>
      </c>
      <c r="L122"/>
      <c r="M122"/>
      <c r="N122"/>
      <c r="AC122"/>
      <c r="AD122"/>
      <c r="AE122"/>
      <c r="AF122"/>
      <c r="AG122"/>
      <c r="AH122"/>
      <c r="AI122"/>
    </row>
    <row r="123" spans="2:35">
      <c r="B123" s="14" t="str">
        <f ca="1"/>
        <v>Total</v>
      </c>
      <c r="C123" s="13">
        <f ca="1"/>
        <v>-12.43341633</v>
      </c>
      <c r="D123" s="13">
        <f ca="1"/>
        <v>10.709499060000001</v>
      </c>
      <c r="E123" s="13">
        <f ca="1"/>
        <v>1000</v>
      </c>
      <c r="F123" s="13">
        <f ca="1"/>
        <v>1</v>
      </c>
      <c r="G123" s="38">
        <f ca="1"/>
        <v>0.14399999999999999</v>
      </c>
      <c r="H123" s="13">
        <f ca="1"/>
        <v>0.35282317631227461</v>
      </c>
      <c r="I123" s="13">
        <f ca="1"/>
        <v>1</v>
      </c>
      <c r="J123" s="13">
        <f ca="1"/>
        <v>100</v>
      </c>
      <c r="K123" s="12">
        <f ca="1"/>
        <v>7.6721852865504949E-3</v>
      </c>
      <c r="L123"/>
      <c r="M123"/>
      <c r="N123"/>
      <c r="AC123"/>
      <c r="AD123"/>
      <c r="AE123"/>
      <c r="AF123"/>
      <c r="AG123"/>
      <c r="AH123"/>
      <c r="AI123"/>
    </row>
    <row r="124" spans="2:35">
      <c r="B124" s="14" t="str">
        <f ca="1"/>
        <v/>
      </c>
      <c r="C124" s="13" t="str">
        <f ca="1"/>
        <v/>
      </c>
      <c r="D124" s="13" t="str">
        <f ca="1"/>
        <v/>
      </c>
      <c r="E124" s="13" t="str">
        <f ca="1"/>
        <v/>
      </c>
      <c r="F124" s="13" t="str">
        <f ca="1"/>
        <v/>
      </c>
      <c r="G124" s="38" t="str">
        <f ca="1"/>
        <v/>
      </c>
      <c r="H124" s="13" t="str">
        <f ca="1"/>
        <v/>
      </c>
      <c r="I124" s="13" t="str">
        <f ca="1"/>
        <v/>
      </c>
      <c r="J124" s="13" t="str">
        <f ca="1"/>
        <v/>
      </c>
      <c r="K124" s="12" t="str">
        <f ca="1"/>
        <v/>
      </c>
      <c r="L124"/>
      <c r="M124"/>
      <c r="N124"/>
      <c r="AC124"/>
      <c r="AD124"/>
      <c r="AE124"/>
      <c r="AF124"/>
      <c r="AG124"/>
      <c r="AH124"/>
      <c r="AI124"/>
    </row>
    <row r="125" spans="2:35">
      <c r="B125" s="14" t="str">
        <f ca="1"/>
        <v>StdDev</v>
      </c>
      <c r="C125" s="13" t="str">
        <f ca="1"/>
        <v/>
      </c>
      <c r="D125" s="13" t="str">
        <f ca="1"/>
        <v/>
      </c>
      <c r="E125" s="13" t="str">
        <f ca="1"/>
        <v/>
      </c>
      <c r="F125" s="13" t="str">
        <f ca="1"/>
        <v/>
      </c>
      <c r="G125" s="38" t="str">
        <f ca="1"/>
        <v/>
      </c>
      <c r="H125" s="13" t="str">
        <f ca="1"/>
        <v/>
      </c>
      <c r="I125" s="13" t="str">
        <f ca="1"/>
        <v/>
      </c>
      <c r="J125" s="13" t="str">
        <f ca="1"/>
        <v/>
      </c>
      <c r="K125" s="12" t="str">
        <f ca="1"/>
        <v/>
      </c>
      <c r="L125"/>
      <c r="M125"/>
      <c r="N125"/>
      <c r="AC125"/>
      <c r="AD125"/>
      <c r="AE125"/>
      <c r="AF125"/>
      <c r="AG125"/>
      <c r="AH125"/>
      <c r="AI125"/>
    </row>
    <row r="126" spans="2:35">
      <c r="B126" s="14" t="str">
        <f ca="1"/>
        <v>#</v>
      </c>
      <c r="C126" s="13" t="str">
        <f ca="1"/>
        <v>xmin</v>
      </c>
      <c r="D126" s="13" t="str">
        <f ca="1"/>
        <v>xmax</v>
      </c>
      <c r="E126" s="13" t="str">
        <f ca="1"/>
        <v>#Total</v>
      </c>
      <c r="F126" s="13" t="str">
        <f ca="1"/>
        <v>%Cum_n</v>
      </c>
      <c r="G126" s="38" t="str">
        <f ca="1"/>
        <v>Ymean</v>
      </c>
      <c r="H126" s="13" t="str">
        <f ca="1"/>
        <v>Ystd</v>
      </c>
      <c r="I126" s="13" t="str">
        <f ca="1"/>
        <v>%Cum_Y</v>
      </c>
      <c r="J126" s="13" t="str">
        <f ca="1"/>
        <v>Lift</v>
      </c>
      <c r="K126" s="12" t="str">
        <f ca="1"/>
        <v>R-Square</v>
      </c>
      <c r="L126"/>
      <c r="M126"/>
      <c r="N126"/>
      <c r="AC126"/>
      <c r="AD126"/>
      <c r="AE126"/>
      <c r="AF126"/>
      <c r="AG126"/>
      <c r="AH126"/>
      <c r="AI126"/>
    </row>
    <row r="127" spans="2:35">
      <c r="B127" s="14">
        <f ca="1"/>
        <v>1</v>
      </c>
      <c r="C127" s="13">
        <f ca="1"/>
        <v>3.8403790000000001E-3</v>
      </c>
      <c r="D127" s="13">
        <f ca="1"/>
        <v>7.0677159999999999E-3</v>
      </c>
      <c r="E127" s="13">
        <f ca="1"/>
        <v>200</v>
      </c>
      <c r="F127" s="13">
        <f ca="1"/>
        <v>0.2</v>
      </c>
      <c r="G127" s="38">
        <f ca="1"/>
        <v>0.08</v>
      </c>
      <c r="H127" s="13">
        <f ca="1"/>
        <v>0.27265251500654447</v>
      </c>
      <c r="I127" s="13">
        <f ca="1"/>
        <v>0.11111111111111109</v>
      </c>
      <c r="J127" s="13">
        <f ca="1"/>
        <v>55.55555555555555</v>
      </c>
      <c r="K127" s="12" t="str">
        <f ca="1"/>
        <v/>
      </c>
      <c r="L127"/>
      <c r="M127"/>
      <c r="N127"/>
      <c r="AC127"/>
      <c r="AD127"/>
      <c r="AE127"/>
      <c r="AF127"/>
      <c r="AG127"/>
      <c r="AH127"/>
      <c r="AI127"/>
    </row>
    <row r="128" spans="2:35">
      <c r="B128" s="14">
        <f ca="1"/>
        <v>2</v>
      </c>
      <c r="C128" s="13">
        <f ca="1"/>
        <v>7.0677159999999999E-3</v>
      </c>
      <c r="D128" s="13">
        <f ca="1"/>
        <v>9.4472649999999998E-3</v>
      </c>
      <c r="E128" s="13">
        <f ca="1"/>
        <v>400</v>
      </c>
      <c r="F128" s="13">
        <f ca="1"/>
        <v>0.6</v>
      </c>
      <c r="G128" s="38">
        <f ca="1"/>
        <v>0.17750000000000002</v>
      </c>
      <c r="H128" s="13">
        <f ca="1"/>
        <v>0.38399753063705183</v>
      </c>
      <c r="I128" s="13">
        <f ca="1"/>
        <v>0.60416666666666663</v>
      </c>
      <c r="J128" s="13">
        <f ca="1"/>
        <v>123.26388888888889</v>
      </c>
      <c r="K128" s="12" t="str">
        <f ca="1"/>
        <v/>
      </c>
      <c r="L128"/>
      <c r="M128"/>
      <c r="N128"/>
      <c r="AC128"/>
      <c r="AD128"/>
      <c r="AE128"/>
      <c r="AF128"/>
      <c r="AG128"/>
      <c r="AH128"/>
      <c r="AI128"/>
    </row>
    <row r="129" spans="2:35">
      <c r="B129" s="14">
        <f ca="1"/>
        <v>3</v>
      </c>
      <c r="C129" s="13">
        <f ca="1"/>
        <v>9.4472649999999998E-3</v>
      </c>
      <c r="D129" s="13">
        <f ca="1"/>
        <v>9.9649730000000002E-3</v>
      </c>
      <c r="E129" s="13">
        <f ca="1"/>
        <v>100</v>
      </c>
      <c r="F129" s="13">
        <f ca="1"/>
        <v>0.7</v>
      </c>
      <c r="G129" s="38">
        <f ca="1"/>
        <v>0.06</v>
      </c>
      <c r="H129" s="13">
        <f ca="1"/>
        <v>0.23868325657594203</v>
      </c>
      <c r="I129" s="13">
        <f ca="1"/>
        <v>0.64583333333333326</v>
      </c>
      <c r="J129" s="13">
        <f ca="1"/>
        <v>41.666666666666657</v>
      </c>
      <c r="K129" s="12" t="str">
        <f ca="1"/>
        <v/>
      </c>
      <c r="L129"/>
      <c r="M129"/>
      <c r="N129"/>
      <c r="AC129"/>
      <c r="AD129"/>
      <c r="AE129"/>
      <c r="AF129"/>
      <c r="AG129"/>
      <c r="AH129"/>
      <c r="AI129"/>
    </row>
    <row r="130" spans="2:35">
      <c r="B130" s="14">
        <f ca="1"/>
        <v>4</v>
      </c>
      <c r="C130" s="13">
        <f ca="1"/>
        <v>9.9649730000000002E-3</v>
      </c>
      <c r="D130" s="13">
        <f ca="1"/>
        <v>1.1494341999999999E-2</v>
      </c>
      <c r="E130" s="13">
        <f ca="1"/>
        <v>300</v>
      </c>
      <c r="F130" s="13">
        <f ca="1"/>
        <v>1</v>
      </c>
      <c r="G130" s="38">
        <f ca="1"/>
        <v>0.17</v>
      </c>
      <c r="H130" s="13">
        <f ca="1"/>
        <v>0.3775251680686369</v>
      </c>
      <c r="I130" s="13">
        <f ca="1"/>
        <v>0.99999999999999989</v>
      </c>
      <c r="J130" s="13">
        <f ca="1"/>
        <v>118.05555555555556</v>
      </c>
      <c r="K130" s="12" t="str">
        <f ca="1"/>
        <v/>
      </c>
      <c r="L130"/>
      <c r="M130"/>
      <c r="N130"/>
      <c r="AC130"/>
      <c r="AD130"/>
      <c r="AE130"/>
      <c r="AF130"/>
      <c r="AG130"/>
      <c r="AH130"/>
      <c r="AI130"/>
    </row>
    <row r="131" spans="2:35">
      <c r="B131" s="14" t="str">
        <f ca="1"/>
        <v>Total</v>
      </c>
      <c r="C131" s="13">
        <f ca="1"/>
        <v>3.8403790000000001E-3</v>
      </c>
      <c r="D131" s="13">
        <f ca="1"/>
        <v>1.1494341999999999E-2</v>
      </c>
      <c r="E131" s="13">
        <f ca="1"/>
        <v>1000</v>
      </c>
      <c r="F131" s="13">
        <f ca="1"/>
        <v>1</v>
      </c>
      <c r="G131" s="38">
        <f ca="1"/>
        <v>0.14400000000000002</v>
      </c>
      <c r="H131" s="13">
        <f ca="1"/>
        <v>0.3528180347665999</v>
      </c>
      <c r="I131" s="13">
        <f ca="1"/>
        <v>1</v>
      </c>
      <c r="J131" s="13">
        <f ca="1"/>
        <v>100</v>
      </c>
      <c r="K131" s="12">
        <f ca="1"/>
        <v>1.7484657050843115E-2</v>
      </c>
      <c r="L131"/>
      <c r="M131"/>
      <c r="N131"/>
      <c r="AC131"/>
      <c r="AD131"/>
      <c r="AE131"/>
      <c r="AF131"/>
      <c r="AG131"/>
      <c r="AH131"/>
      <c r="AI131"/>
    </row>
    <row r="132" spans="2:35">
      <c r="B132" s="14" t="str">
        <f ca="1"/>
        <v/>
      </c>
      <c r="C132" s="13" t="str">
        <f ca="1"/>
        <v/>
      </c>
      <c r="D132" s="13" t="str">
        <f ca="1"/>
        <v/>
      </c>
      <c r="E132" s="13" t="str">
        <f ca="1"/>
        <v/>
      </c>
      <c r="F132" s="13" t="str">
        <f ca="1"/>
        <v/>
      </c>
      <c r="G132" s="38" t="str">
        <f ca="1"/>
        <v/>
      </c>
      <c r="H132" s="13" t="str">
        <f ca="1"/>
        <v/>
      </c>
      <c r="I132" s="13" t="str">
        <f ca="1"/>
        <v/>
      </c>
      <c r="J132" s="13" t="str">
        <f ca="1"/>
        <v/>
      </c>
      <c r="K132" s="12" t="str">
        <f ca="1"/>
        <v/>
      </c>
      <c r="L132"/>
      <c r="M132"/>
      <c r="N132"/>
      <c r="AC132"/>
      <c r="AD132"/>
      <c r="AE132"/>
      <c r="AF132"/>
      <c r="AG132"/>
      <c r="AH132"/>
      <c r="AI132"/>
    </row>
    <row r="133" spans="2:35">
      <c r="B133" s="14" t="str">
        <f ca="1"/>
        <v>Corr</v>
      </c>
      <c r="C133" s="13" t="str">
        <f ca="1"/>
        <v/>
      </c>
      <c r="D133" s="13" t="str">
        <f ca="1"/>
        <v/>
      </c>
      <c r="E133" s="13" t="str">
        <f ca="1"/>
        <v/>
      </c>
      <c r="F133" s="13" t="str">
        <f ca="1"/>
        <v/>
      </c>
      <c r="G133" s="38" t="str">
        <f ca="1"/>
        <v/>
      </c>
      <c r="H133" s="13" t="str">
        <f ca="1"/>
        <v/>
      </c>
      <c r="I133" s="13" t="str">
        <f ca="1"/>
        <v/>
      </c>
      <c r="J133" s="13" t="str">
        <f ca="1"/>
        <v/>
      </c>
      <c r="K133" s="12" t="str">
        <f ca="1"/>
        <v/>
      </c>
      <c r="L133"/>
      <c r="M133"/>
      <c r="N133"/>
      <c r="AC133"/>
      <c r="AD133"/>
      <c r="AE133"/>
      <c r="AF133"/>
      <c r="AG133"/>
      <c r="AH133"/>
      <c r="AI133"/>
    </row>
    <row r="134" spans="2:35">
      <c r="B134" s="14" t="str">
        <f ca="1"/>
        <v>#</v>
      </c>
      <c r="C134" s="13" t="str">
        <f ca="1"/>
        <v>xmin</v>
      </c>
      <c r="D134" s="13" t="str">
        <f ca="1"/>
        <v>xmax</v>
      </c>
      <c r="E134" s="13" t="str">
        <f ca="1"/>
        <v>#Total</v>
      </c>
      <c r="F134" s="13" t="str">
        <f ca="1"/>
        <v>%Cum_n</v>
      </c>
      <c r="G134" s="38" t="str">
        <f ca="1"/>
        <v>Ymean</v>
      </c>
      <c r="H134" s="13" t="str">
        <f ca="1"/>
        <v>Ystd</v>
      </c>
      <c r="I134" s="13" t="str">
        <f ca="1"/>
        <v>%Cum_Y</v>
      </c>
      <c r="J134" s="13" t="str">
        <f ca="1"/>
        <v>Lift</v>
      </c>
      <c r="K134" s="12" t="str">
        <f ca="1"/>
        <v>R-Square</v>
      </c>
      <c r="L134"/>
      <c r="M134"/>
      <c r="N134"/>
      <c r="AC134"/>
      <c r="AD134"/>
      <c r="AE134"/>
      <c r="AF134"/>
      <c r="AG134"/>
      <c r="AH134"/>
      <c r="AI134"/>
    </row>
    <row r="135" spans="2:35">
      <c r="B135" s="14">
        <f ca="1"/>
        <v>1</v>
      </c>
      <c r="C135" s="13">
        <f ca="1"/>
        <v>-0.31383932799999997</v>
      </c>
      <c r="D135" s="13">
        <f ca="1"/>
        <v>0.65217264500000005</v>
      </c>
      <c r="E135" s="13">
        <f ca="1"/>
        <v>500</v>
      </c>
      <c r="F135" s="13">
        <f ca="1"/>
        <v>0.5</v>
      </c>
      <c r="G135" s="38">
        <f ca="1"/>
        <v>0.20199999999999999</v>
      </c>
      <c r="H135" s="13">
        <f ca="1"/>
        <v>0.40350765078548911</v>
      </c>
      <c r="I135" s="13">
        <f ca="1"/>
        <v>0.70138888888888884</v>
      </c>
      <c r="J135" s="13">
        <f ca="1"/>
        <v>140.27777777777777</v>
      </c>
      <c r="K135" s="12" t="str">
        <f ca="1"/>
        <v/>
      </c>
      <c r="L135"/>
      <c r="M135"/>
      <c r="N135"/>
      <c r="AC135"/>
      <c r="AD135"/>
      <c r="AE135"/>
      <c r="AF135"/>
      <c r="AG135"/>
      <c r="AH135"/>
      <c r="AI135"/>
    </row>
    <row r="136" spans="2:35">
      <c r="B136" s="14">
        <f ca="1"/>
        <v>2</v>
      </c>
      <c r="C136" s="13">
        <f ca="1"/>
        <v>0.65217264500000005</v>
      </c>
      <c r="D136" s="13">
        <f ca="1"/>
        <v>0.79800589899999996</v>
      </c>
      <c r="E136" s="13">
        <f ca="1"/>
        <v>200</v>
      </c>
      <c r="F136" s="13">
        <f ca="1"/>
        <v>0.7</v>
      </c>
      <c r="G136" s="38">
        <f ca="1"/>
        <v>8.4999999999999992E-2</v>
      </c>
      <c r="H136" s="13">
        <f ca="1"/>
        <v>0.28028619933088667</v>
      </c>
      <c r="I136" s="13">
        <f ca="1"/>
        <v>0.81944444444444431</v>
      </c>
      <c r="J136" s="13">
        <f ca="1"/>
        <v>59.027777777777779</v>
      </c>
      <c r="K136" s="12" t="str">
        <f ca="1"/>
        <v/>
      </c>
      <c r="L136"/>
      <c r="M136"/>
      <c r="N136"/>
      <c r="AC136"/>
      <c r="AD136"/>
      <c r="AE136"/>
      <c r="AF136"/>
      <c r="AG136"/>
      <c r="AH136"/>
      <c r="AI136"/>
    </row>
    <row r="137" spans="2:35">
      <c r="B137" s="14">
        <f ca="1"/>
        <v>3</v>
      </c>
      <c r="C137" s="13">
        <f ca="1"/>
        <v>0.79800589899999996</v>
      </c>
      <c r="D137" s="13">
        <f ca="1"/>
        <v>0.86834733500000005</v>
      </c>
      <c r="E137" s="13">
        <f ca="1"/>
        <v>100</v>
      </c>
      <c r="F137" s="13">
        <f ca="1"/>
        <v>0.8</v>
      </c>
      <c r="G137" s="38">
        <f ca="1"/>
        <v>0.02</v>
      </c>
      <c r="H137" s="13">
        <f ca="1"/>
        <v>0.14070529413628968</v>
      </c>
      <c r="I137" s="13">
        <f ca="1"/>
        <v>0.83333333333333326</v>
      </c>
      <c r="J137" s="13">
        <f ca="1"/>
        <v>13.888888888888891</v>
      </c>
      <c r="K137" s="12" t="str">
        <f ca="1"/>
        <v/>
      </c>
      <c r="L137"/>
      <c r="M137"/>
      <c r="N137"/>
      <c r="AC137"/>
      <c r="AD137"/>
      <c r="AE137"/>
      <c r="AF137"/>
      <c r="AG137"/>
      <c r="AH137"/>
      <c r="AI137"/>
    </row>
    <row r="138" spans="2:35">
      <c r="B138" s="14">
        <f ca="1"/>
        <v>4</v>
      </c>
      <c r="C138" s="13">
        <f ca="1"/>
        <v>0.86834733500000005</v>
      </c>
      <c r="D138" s="13">
        <f ca="1"/>
        <v>1</v>
      </c>
      <c r="E138" s="13">
        <f ca="1"/>
        <v>200</v>
      </c>
      <c r="F138" s="13">
        <f ca="1"/>
        <v>1</v>
      </c>
      <c r="G138" s="38">
        <f ca="1"/>
        <v>0.12</v>
      </c>
      <c r="H138" s="13">
        <f ca="1"/>
        <v>0.32654295740423345</v>
      </c>
      <c r="I138" s="13">
        <f ca="1"/>
        <v>0.99999999999999989</v>
      </c>
      <c r="J138" s="13">
        <f ca="1"/>
        <v>83.333333333333343</v>
      </c>
      <c r="K138" s="12" t="str">
        <f ca="1"/>
        <v/>
      </c>
      <c r="L138"/>
      <c r="M138"/>
      <c r="N138"/>
      <c r="AC138"/>
      <c r="AD138"/>
      <c r="AE138"/>
      <c r="AF138"/>
      <c r="AG138"/>
      <c r="AH138"/>
      <c r="AI138"/>
    </row>
    <row r="139" spans="2:35">
      <c r="B139" s="14" t="str">
        <f ca="1"/>
        <v>Total</v>
      </c>
      <c r="C139" s="13">
        <f ca="1"/>
        <v>-0.31383932799999997</v>
      </c>
      <c r="D139" s="13">
        <f ca="1"/>
        <v>1</v>
      </c>
      <c r="E139" s="13">
        <f ca="1"/>
        <v>1000</v>
      </c>
      <c r="F139" s="13">
        <f ca="1"/>
        <v>1</v>
      </c>
      <c r="G139" s="38">
        <f ca="1"/>
        <v>0.14399999999999999</v>
      </c>
      <c r="H139" s="13">
        <f ca="1"/>
        <v>0.35278625457086815</v>
      </c>
      <c r="I139" s="13">
        <f ca="1"/>
        <v>1</v>
      </c>
      <c r="J139" s="13">
        <f ca="1"/>
        <v>100</v>
      </c>
      <c r="K139" s="12">
        <f ca="1"/>
        <v>3.2388399458630805E-2</v>
      </c>
      <c r="L139"/>
      <c r="M139"/>
      <c r="N139"/>
      <c r="AC139"/>
      <c r="AD139"/>
      <c r="AE139"/>
      <c r="AF139"/>
      <c r="AG139"/>
      <c r="AH139"/>
      <c r="AI139"/>
    </row>
    <row r="140" spans="2:35">
      <c r="B140" s="14" t="str">
        <f ca="1"/>
        <v/>
      </c>
      <c r="C140" s="13" t="str">
        <f ca="1"/>
        <v/>
      </c>
      <c r="D140" s="13" t="str">
        <f ca="1"/>
        <v/>
      </c>
      <c r="E140" s="13" t="str">
        <f ca="1"/>
        <v/>
      </c>
      <c r="F140" s="13" t="str">
        <f ca="1"/>
        <v/>
      </c>
      <c r="G140" s="38" t="str">
        <f ca="1"/>
        <v/>
      </c>
      <c r="H140" s="13" t="str">
        <f ca="1"/>
        <v/>
      </c>
      <c r="I140" s="13" t="str">
        <f ca="1"/>
        <v/>
      </c>
      <c r="J140" s="13" t="str">
        <f ca="1"/>
        <v/>
      </c>
      <c r="K140" s="12" t="str">
        <f ca="1"/>
        <v/>
      </c>
      <c r="L140"/>
      <c r="M140"/>
      <c r="N140"/>
      <c r="AC140"/>
      <c r="AD140"/>
      <c r="AE140"/>
      <c r="AF140"/>
      <c r="AG140"/>
      <c r="AH140"/>
      <c r="AI140"/>
    </row>
    <row r="141" spans="2:35">
      <c r="B141" s="14" t="str">
        <f ca="1"/>
        <v>DIM</v>
      </c>
      <c r="C141" s="13" t="str">
        <f ca="1"/>
        <v/>
      </c>
      <c r="D141" s="13" t="str">
        <f ca="1"/>
        <v/>
      </c>
      <c r="E141" s="13" t="str">
        <f ca="1"/>
        <v/>
      </c>
      <c r="F141" s="13" t="str">
        <f ca="1"/>
        <v/>
      </c>
      <c r="G141" s="38" t="str">
        <f ca="1"/>
        <v/>
      </c>
      <c r="H141" s="13" t="str">
        <f ca="1"/>
        <v/>
      </c>
      <c r="I141" s="13" t="str">
        <f ca="1"/>
        <v/>
      </c>
      <c r="J141" s="13" t="str">
        <f ca="1"/>
        <v/>
      </c>
      <c r="K141" s="12" t="str">
        <f ca="1"/>
        <v/>
      </c>
      <c r="L141"/>
      <c r="M141"/>
      <c r="N141"/>
      <c r="AC141"/>
      <c r="AD141"/>
      <c r="AE141"/>
      <c r="AF141"/>
      <c r="AG141"/>
      <c r="AH141"/>
      <c r="AI141"/>
    </row>
    <row r="142" spans="2:35">
      <c r="B142" s="14" t="str">
        <f ca="1"/>
        <v>#</v>
      </c>
      <c r="C142" s="13" t="str">
        <f ca="1"/>
        <v>xmin</v>
      </c>
      <c r="D142" s="13" t="str">
        <f ca="1"/>
        <v>xmax</v>
      </c>
      <c r="E142" s="13" t="str">
        <f ca="1"/>
        <v>#Total</v>
      </c>
      <c r="F142" s="13" t="str">
        <f ca="1"/>
        <v>%Cum_n</v>
      </c>
      <c r="G142" s="38" t="str">
        <f ca="1"/>
        <v>Ymean</v>
      </c>
      <c r="H142" s="13" t="str">
        <f ca="1"/>
        <v>Ystd</v>
      </c>
      <c r="I142" s="13" t="str">
        <f ca="1"/>
        <v>%Cum_Y</v>
      </c>
      <c r="J142" s="13" t="str">
        <f ca="1"/>
        <v>Lift</v>
      </c>
      <c r="K142" s="12" t="str">
        <f ca="1"/>
        <v>R-Square</v>
      </c>
      <c r="L142"/>
      <c r="M142"/>
      <c r="N142"/>
      <c r="AC142"/>
      <c r="AD142"/>
      <c r="AE142"/>
      <c r="AF142"/>
      <c r="AG142"/>
      <c r="AH142"/>
      <c r="AI142"/>
    </row>
    <row r="143" spans="2:35">
      <c r="B143" s="14">
        <f ca="1"/>
        <v>1</v>
      </c>
      <c r="C143" s="13">
        <f ca="1"/>
        <v>9.4841147009999993</v>
      </c>
      <c r="D143" s="13">
        <f ca="1"/>
        <v>17.818457209999998</v>
      </c>
      <c r="E143" s="13">
        <f ca="1"/>
        <v>200</v>
      </c>
      <c r="F143" s="13">
        <f ca="1"/>
        <v>0.2</v>
      </c>
      <c r="G143" s="38">
        <f ca="1"/>
        <v>0.1</v>
      </c>
      <c r="H143" s="13">
        <f ca="1"/>
        <v>0.30150464425121298</v>
      </c>
      <c r="I143" s="13">
        <f ca="1"/>
        <v>0.1388888888888889</v>
      </c>
      <c r="J143" s="13">
        <f ca="1"/>
        <v>69.444444444444457</v>
      </c>
      <c r="K143" s="12" t="str">
        <f ca="1"/>
        <v/>
      </c>
      <c r="L143"/>
      <c r="M143"/>
      <c r="N143"/>
      <c r="AC143"/>
      <c r="AD143"/>
      <c r="AE143"/>
      <c r="AF143"/>
      <c r="AG143"/>
      <c r="AH143"/>
      <c r="AI143"/>
    </row>
    <row r="144" spans="2:35">
      <c r="B144" s="14">
        <f ca="1"/>
        <v>2</v>
      </c>
      <c r="C144" s="13">
        <f ca="1"/>
        <v>17.818457209999998</v>
      </c>
      <c r="D144" s="13">
        <f ca="1"/>
        <v>23.19874622</v>
      </c>
      <c r="E144" s="13">
        <f ca="1"/>
        <v>400</v>
      </c>
      <c r="F144" s="13">
        <f ca="1"/>
        <v>0.6</v>
      </c>
      <c r="G144" s="38">
        <f ca="1"/>
        <v>0.1875</v>
      </c>
      <c r="H144" s="13">
        <f ca="1"/>
        <v>0.39227201768490427</v>
      </c>
      <c r="I144" s="13">
        <f ca="1"/>
        <v>0.65972222222222221</v>
      </c>
      <c r="J144" s="13">
        <f ca="1"/>
        <v>130.20833333333334</v>
      </c>
      <c r="K144" s="12" t="str">
        <f ca="1"/>
        <v/>
      </c>
      <c r="L144"/>
      <c r="M144"/>
      <c r="N144"/>
      <c r="AC144"/>
      <c r="AD144"/>
      <c r="AE144"/>
      <c r="AF144"/>
      <c r="AG144"/>
      <c r="AH144"/>
      <c r="AI144"/>
    </row>
    <row r="145" spans="2:35">
      <c r="B145" s="14">
        <f ca="1"/>
        <v>3</v>
      </c>
      <c r="C145" s="13">
        <f ca="1"/>
        <v>23.19874622</v>
      </c>
      <c r="D145" s="13">
        <f ca="1"/>
        <v>24.25046266</v>
      </c>
      <c r="E145" s="13">
        <f ca="1"/>
        <v>100</v>
      </c>
      <c r="F145" s="13">
        <f ca="1"/>
        <v>0.7</v>
      </c>
      <c r="G145" s="38">
        <f ca="1"/>
        <v>0.09</v>
      </c>
      <c r="H145" s="13">
        <f ca="1"/>
        <v>0.28762349126466136</v>
      </c>
      <c r="I145" s="13">
        <f ca="1"/>
        <v>0.72222222222222221</v>
      </c>
      <c r="J145" s="13">
        <f ca="1"/>
        <v>62.5</v>
      </c>
      <c r="K145" s="12" t="str">
        <f ca="1"/>
        <v/>
      </c>
      <c r="L145"/>
      <c r="M145"/>
      <c r="N145"/>
      <c r="AC145"/>
      <c r="AD145"/>
      <c r="AE145"/>
      <c r="AF145"/>
      <c r="AG145"/>
      <c r="AH145"/>
      <c r="AI145"/>
    </row>
    <row r="146" spans="2:35">
      <c r="B146" s="14">
        <f ca="1"/>
        <v>4</v>
      </c>
      <c r="C146" s="13">
        <f ca="1"/>
        <v>24.25046266</v>
      </c>
      <c r="D146" s="13">
        <f ca="1"/>
        <v>42.384410840000001</v>
      </c>
      <c r="E146" s="13">
        <f ca="1"/>
        <v>300</v>
      </c>
      <c r="F146" s="13">
        <f ca="1"/>
        <v>1</v>
      </c>
      <c r="G146" s="38">
        <f ca="1"/>
        <v>0.13333333333333333</v>
      </c>
      <c r="H146" s="13">
        <f ca="1"/>
        <v>0.34164584809695187</v>
      </c>
      <c r="I146" s="13">
        <f ca="1"/>
        <v>1</v>
      </c>
      <c r="J146" s="13">
        <f ca="1"/>
        <v>92.592592592592595</v>
      </c>
      <c r="K146" s="12" t="str">
        <f ca="1"/>
        <v/>
      </c>
      <c r="L146"/>
      <c r="M146"/>
      <c r="N146"/>
      <c r="AC146"/>
      <c r="AD146"/>
      <c r="AE146"/>
      <c r="AF146"/>
      <c r="AG146"/>
      <c r="AH146"/>
      <c r="AI146"/>
    </row>
    <row r="147" spans="2:35">
      <c r="B147" s="14" t="str">
        <f ca="1"/>
        <v>Total</v>
      </c>
      <c r="C147" s="13">
        <f ca="1"/>
        <v>9.4841147009999993</v>
      </c>
      <c r="D147" s="13">
        <f ca="1"/>
        <v>42.384410840000001</v>
      </c>
      <c r="E147" s="13">
        <f ca="1"/>
        <v>1000</v>
      </c>
      <c r="F147" s="13">
        <f ca="1"/>
        <v>1</v>
      </c>
      <c r="G147" s="38">
        <f ca="1"/>
        <v>0.14399999999999999</v>
      </c>
      <c r="H147" s="13">
        <f ca="1"/>
        <v>0.35283292180162368</v>
      </c>
      <c r="I147" s="13">
        <f ca="1"/>
        <v>1</v>
      </c>
      <c r="J147" s="13">
        <f ca="1"/>
        <v>100</v>
      </c>
      <c r="K147" s="12">
        <f ca="1"/>
        <v>1.180673702125897E-2</v>
      </c>
      <c r="L147"/>
      <c r="M147"/>
      <c r="N147"/>
      <c r="AC147"/>
      <c r="AD147"/>
      <c r="AE147"/>
      <c r="AF147"/>
      <c r="AG147"/>
      <c r="AH147"/>
      <c r="AI147"/>
    </row>
    <row r="148" spans="2:35">
      <c r="B148" s="14" t="str">
        <f ca="1"/>
        <v/>
      </c>
      <c r="C148" s="13" t="str">
        <f ca="1"/>
        <v/>
      </c>
      <c r="D148" s="13" t="str">
        <f ca="1"/>
        <v/>
      </c>
      <c r="E148" s="13" t="str">
        <f ca="1"/>
        <v/>
      </c>
      <c r="F148" s="13" t="str">
        <f ca="1"/>
        <v/>
      </c>
      <c r="G148" s="38" t="str">
        <f ca="1"/>
        <v/>
      </c>
      <c r="H148" s="13" t="str">
        <f ca="1"/>
        <v/>
      </c>
      <c r="I148" s="13" t="str">
        <f ca="1"/>
        <v/>
      </c>
      <c r="J148" s="13" t="str">
        <f ca="1"/>
        <v/>
      </c>
      <c r="K148" s="12" t="str">
        <f ca="1"/>
        <v/>
      </c>
      <c r="L148"/>
      <c r="M148"/>
      <c r="N148"/>
      <c r="AC148"/>
      <c r="AD148"/>
      <c r="AE148"/>
      <c r="AF148"/>
      <c r="AG148"/>
      <c r="AH148"/>
      <c r="AI148"/>
    </row>
    <row r="149" spans="2:35">
      <c r="B149" s="14" t="str">
        <f ca="1"/>
        <v>FastK</v>
      </c>
      <c r="C149" s="13" t="str">
        <f ca="1"/>
        <v/>
      </c>
      <c r="D149" s="13" t="str">
        <f ca="1"/>
        <v/>
      </c>
      <c r="E149" s="13" t="str">
        <f ca="1"/>
        <v/>
      </c>
      <c r="F149" s="13" t="str">
        <f ca="1"/>
        <v/>
      </c>
      <c r="G149" s="38" t="str">
        <f ca="1"/>
        <v/>
      </c>
      <c r="H149" s="13" t="str">
        <f ca="1"/>
        <v/>
      </c>
      <c r="I149" s="13" t="str">
        <f ca="1"/>
        <v/>
      </c>
      <c r="J149" s="13" t="str">
        <f ca="1"/>
        <v/>
      </c>
      <c r="K149" s="12" t="str">
        <f ca="1"/>
        <v/>
      </c>
      <c r="L149"/>
      <c r="M149"/>
      <c r="N149"/>
      <c r="AC149"/>
      <c r="AD149"/>
      <c r="AE149"/>
      <c r="AF149"/>
      <c r="AG149"/>
      <c r="AH149"/>
      <c r="AI149"/>
    </row>
    <row r="150" spans="2:35">
      <c r="B150" s="14" t="str">
        <f ca="1"/>
        <v>#</v>
      </c>
      <c r="C150" s="13" t="str">
        <f ca="1"/>
        <v>xmin</v>
      </c>
      <c r="D150" s="13" t="str">
        <f ca="1"/>
        <v>xmax</v>
      </c>
      <c r="E150" s="13" t="str">
        <f ca="1"/>
        <v>#Total</v>
      </c>
      <c r="F150" s="13" t="str">
        <f ca="1"/>
        <v>%Cum_n</v>
      </c>
      <c r="G150" s="38" t="str">
        <f ca="1"/>
        <v>Ymean</v>
      </c>
      <c r="H150" s="13" t="str">
        <f ca="1"/>
        <v>Ystd</v>
      </c>
      <c r="I150" s="13" t="str">
        <f ca="1"/>
        <v>%Cum_Y</v>
      </c>
      <c r="J150" s="13" t="str">
        <f ca="1"/>
        <v>Lift</v>
      </c>
      <c r="K150" s="12" t="str">
        <f ca="1"/>
        <v>R-Square</v>
      </c>
      <c r="L150"/>
      <c r="M150"/>
      <c r="N150"/>
      <c r="AC150"/>
      <c r="AD150"/>
      <c r="AE150"/>
      <c r="AF150"/>
      <c r="AG150"/>
      <c r="AH150"/>
      <c r="AI150"/>
    </row>
    <row r="151" spans="2:35">
      <c r="B151" s="14">
        <f ca="1"/>
        <v>1</v>
      </c>
      <c r="C151" s="13">
        <f ca="1"/>
        <v>-2.0138174040000001</v>
      </c>
      <c r="D151" s="13">
        <f ca="1"/>
        <v>0.19923777400000001</v>
      </c>
      <c r="E151" s="13">
        <f ca="1"/>
        <v>500</v>
      </c>
      <c r="F151" s="13">
        <f ca="1"/>
        <v>0.5</v>
      </c>
      <c r="G151" s="38">
        <f ca="1"/>
        <v>0.15</v>
      </c>
      <c r="H151" s="13">
        <f ca="1"/>
        <v>0.3588612742292126</v>
      </c>
      <c r="I151" s="13">
        <f ca="1"/>
        <v>0.52083333333333326</v>
      </c>
      <c r="J151" s="13">
        <f ca="1"/>
        <v>104.16666666666667</v>
      </c>
      <c r="K151" s="12" t="str">
        <f ca="1"/>
        <v/>
      </c>
      <c r="L151"/>
      <c r="M151"/>
      <c r="N151"/>
      <c r="AC151"/>
      <c r="AD151"/>
      <c r="AE151"/>
      <c r="AF151"/>
      <c r="AG151"/>
      <c r="AH151"/>
      <c r="AI151"/>
    </row>
    <row r="152" spans="2:35">
      <c r="B152" s="14">
        <f ca="1"/>
        <v>2</v>
      </c>
      <c r="C152" s="13">
        <f ca="1"/>
        <v>0.19923777400000001</v>
      </c>
      <c r="D152" s="13">
        <f ca="1"/>
        <v>0.28596772399999998</v>
      </c>
      <c r="E152" s="13">
        <f ca="1"/>
        <v>100</v>
      </c>
      <c r="F152" s="13">
        <f ca="1"/>
        <v>0.6</v>
      </c>
      <c r="G152" s="38">
        <f ca="1"/>
        <v>0.2</v>
      </c>
      <c r="H152" s="13">
        <f ca="1"/>
        <v>0.40201512610368484</v>
      </c>
      <c r="I152" s="13">
        <f ca="1"/>
        <v>0.65972222222222221</v>
      </c>
      <c r="J152" s="13">
        <f ca="1"/>
        <v>138.88888888888891</v>
      </c>
      <c r="K152" s="12" t="str">
        <f ca="1"/>
        <v/>
      </c>
      <c r="L152"/>
      <c r="M152"/>
      <c r="N152"/>
      <c r="AC152"/>
      <c r="AD152"/>
      <c r="AE152"/>
      <c r="AF152"/>
      <c r="AG152"/>
      <c r="AH152"/>
      <c r="AI152"/>
    </row>
    <row r="153" spans="2:35">
      <c r="B153" s="14">
        <f ca="1"/>
        <v>3</v>
      </c>
      <c r="C153" s="13">
        <f ca="1"/>
        <v>0.28596772399999998</v>
      </c>
      <c r="D153" s="13">
        <f ca="1"/>
        <v>0.93076262300000001</v>
      </c>
      <c r="E153" s="13">
        <f ca="1"/>
        <v>300</v>
      </c>
      <c r="F153" s="13">
        <f ca="1"/>
        <v>0.9</v>
      </c>
      <c r="G153" s="38">
        <f ca="1"/>
        <v>0.13333333333333333</v>
      </c>
      <c r="H153" s="13">
        <f ca="1"/>
        <v>0.34163796381037381</v>
      </c>
      <c r="I153" s="13">
        <f ca="1"/>
        <v>0.9375</v>
      </c>
      <c r="J153" s="13">
        <f ca="1"/>
        <v>92.592592592592595</v>
      </c>
      <c r="K153" s="12" t="str">
        <f ca="1"/>
        <v/>
      </c>
      <c r="L153"/>
      <c r="M153"/>
      <c r="N153"/>
      <c r="AC153"/>
      <c r="AD153"/>
      <c r="AE153"/>
      <c r="AF153"/>
      <c r="AG153"/>
      <c r="AH153"/>
      <c r="AI153"/>
    </row>
    <row r="154" spans="2:35">
      <c r="B154" s="14">
        <f ca="1"/>
        <v>4</v>
      </c>
      <c r="C154" s="13">
        <f ca="1"/>
        <v>0.93076262300000001</v>
      </c>
      <c r="D154" s="13">
        <f ca="1"/>
        <v>5.0673395389999998</v>
      </c>
      <c r="E154" s="13">
        <f ca="1"/>
        <v>100</v>
      </c>
      <c r="F154" s="13">
        <f ca="1"/>
        <v>1</v>
      </c>
      <c r="G154" s="38">
        <f ca="1"/>
        <v>0.09</v>
      </c>
      <c r="H154" s="13">
        <f ca="1"/>
        <v>0.28762349126466136</v>
      </c>
      <c r="I154" s="13">
        <f ca="1"/>
        <v>1</v>
      </c>
      <c r="J154" s="13">
        <f ca="1"/>
        <v>62.5</v>
      </c>
      <c r="K154" s="12" t="str">
        <f ca="1"/>
        <v/>
      </c>
      <c r="L154"/>
      <c r="M154"/>
      <c r="N154"/>
      <c r="AC154"/>
      <c r="AD154"/>
      <c r="AE154"/>
      <c r="AF154"/>
      <c r="AG154"/>
      <c r="AH154"/>
      <c r="AI154"/>
    </row>
    <row r="155" spans="2:35">
      <c r="B155" s="14" t="str">
        <f ca="1"/>
        <v>Total</v>
      </c>
      <c r="C155" s="13">
        <f ca="1"/>
        <v>-2.0138174040000001</v>
      </c>
      <c r="D155" s="13">
        <f ca="1"/>
        <v>5.0673395389999998</v>
      </c>
      <c r="E155" s="13">
        <f ca="1"/>
        <v>1000</v>
      </c>
      <c r="F155" s="13">
        <f ca="1"/>
        <v>1</v>
      </c>
      <c r="G155" s="38">
        <f ca="1"/>
        <v>0.14399999999999999</v>
      </c>
      <c r="H155" s="13">
        <f ca="1"/>
        <v>0.35284179646597041</v>
      </c>
      <c r="I155" s="13">
        <f ca="1"/>
        <v>1</v>
      </c>
      <c r="J155" s="13">
        <f ca="1"/>
        <v>100</v>
      </c>
      <c r="K155" s="12">
        <f ca="1"/>
        <v>5.2798989001100662E-3</v>
      </c>
      <c r="L155"/>
      <c r="M155"/>
      <c r="N155"/>
      <c r="AC155"/>
      <c r="AD155"/>
      <c r="AE155"/>
      <c r="AF155"/>
      <c r="AG155"/>
      <c r="AH155"/>
      <c r="AI155"/>
    </row>
    <row r="156" spans="2:35">
      <c r="B156" s="14" t="str">
        <f ca="1"/>
        <v/>
      </c>
      <c r="C156" s="13" t="str">
        <f ca="1"/>
        <v/>
      </c>
      <c r="D156" s="13" t="str">
        <f ca="1"/>
        <v/>
      </c>
      <c r="E156" s="13" t="str">
        <f ca="1"/>
        <v/>
      </c>
      <c r="F156" s="13" t="str">
        <f ca="1"/>
        <v/>
      </c>
      <c r="G156" s="38" t="str">
        <f ca="1"/>
        <v/>
      </c>
      <c r="H156" s="13" t="str">
        <f ca="1"/>
        <v/>
      </c>
      <c r="I156" s="13" t="str">
        <f ca="1"/>
        <v/>
      </c>
      <c r="J156" s="13" t="str">
        <f ca="1"/>
        <v/>
      </c>
      <c r="K156" s="12" t="str">
        <f ca="1"/>
        <v/>
      </c>
      <c r="L156"/>
      <c r="M156"/>
      <c r="N156"/>
      <c r="AC156"/>
      <c r="AD156"/>
      <c r="AE156"/>
      <c r="AF156"/>
      <c r="AG156"/>
      <c r="AH156"/>
      <c r="AI156"/>
    </row>
    <row r="157" spans="2:35">
      <c r="B157" s="14" t="str">
        <f ca="1"/>
        <v>aspy5_5</v>
      </c>
      <c r="C157" s="13" t="str">
        <f ca="1"/>
        <v/>
      </c>
      <c r="D157" s="13" t="str">
        <f ca="1"/>
        <v/>
      </c>
      <c r="E157" s="13" t="str">
        <f ca="1"/>
        <v/>
      </c>
      <c r="F157" s="13" t="str">
        <f ca="1"/>
        <v/>
      </c>
      <c r="G157" s="38" t="str">
        <f ca="1"/>
        <v/>
      </c>
      <c r="H157" s="13" t="str">
        <f ca="1"/>
        <v/>
      </c>
      <c r="I157" s="13" t="str">
        <f ca="1"/>
        <v/>
      </c>
      <c r="J157" s="13" t="str">
        <f ca="1"/>
        <v/>
      </c>
      <c r="K157" s="12" t="str">
        <f ca="1"/>
        <v/>
      </c>
      <c r="L157"/>
      <c r="M157"/>
      <c r="N157"/>
      <c r="AC157"/>
      <c r="AD157"/>
      <c r="AE157"/>
      <c r="AF157"/>
      <c r="AG157"/>
      <c r="AH157"/>
      <c r="AI157"/>
    </row>
    <row r="158" spans="2:35">
      <c r="B158" s="14" t="str">
        <f ca="1"/>
        <v>#</v>
      </c>
      <c r="C158" s="13" t="str">
        <f ca="1"/>
        <v>xmin</v>
      </c>
      <c r="D158" s="13" t="str">
        <f ca="1"/>
        <v>xmax</v>
      </c>
      <c r="E158" s="13" t="str">
        <f ca="1"/>
        <v>#Total</v>
      </c>
      <c r="F158" s="13" t="str">
        <f ca="1"/>
        <v>%Cum_n</v>
      </c>
      <c r="G158" s="38" t="str">
        <f ca="1"/>
        <v>Ymean</v>
      </c>
      <c r="H158" s="13" t="str">
        <f ca="1"/>
        <v>Ystd</v>
      </c>
      <c r="I158" s="13" t="str">
        <f ca="1"/>
        <v>%Cum_Y</v>
      </c>
      <c r="J158" s="13" t="str">
        <f ca="1"/>
        <v>Lift</v>
      </c>
      <c r="K158" s="12" t="str">
        <f ca="1"/>
        <v>R-Square</v>
      </c>
      <c r="L158"/>
      <c r="M158"/>
      <c r="N158"/>
      <c r="AC158"/>
      <c r="AD158"/>
      <c r="AE158"/>
      <c r="AF158"/>
      <c r="AG158"/>
      <c r="AH158"/>
      <c r="AI158"/>
    </row>
    <row r="159" spans="2:35">
      <c r="B159" s="14">
        <f ca="1"/>
        <v>1</v>
      </c>
      <c r="C159" s="13">
        <f ca="1"/>
        <v>-4.5323423490000003</v>
      </c>
      <c r="D159" s="13">
        <f ca="1"/>
        <v>-1.14621583</v>
      </c>
      <c r="E159" s="13">
        <f ca="1"/>
        <v>200</v>
      </c>
      <c r="F159" s="13">
        <f ca="1"/>
        <v>0.2</v>
      </c>
      <c r="G159" s="38">
        <f ca="1"/>
        <v>0.1</v>
      </c>
      <c r="H159" s="13">
        <f ca="1"/>
        <v>0.30149944019208658</v>
      </c>
      <c r="I159" s="13">
        <f ca="1"/>
        <v>0.13888888888888887</v>
      </c>
      <c r="J159" s="13">
        <f ca="1"/>
        <v>69.444444444444443</v>
      </c>
      <c r="K159" s="12" t="str">
        <f ca="1"/>
        <v/>
      </c>
      <c r="L159"/>
      <c r="M159"/>
      <c r="N159"/>
      <c r="AC159"/>
      <c r="AD159"/>
      <c r="AE159"/>
      <c r="AF159"/>
      <c r="AG159"/>
      <c r="AH159"/>
      <c r="AI159"/>
    </row>
    <row r="160" spans="2:35">
      <c r="B160" s="14">
        <f ca="1"/>
        <v>2</v>
      </c>
      <c r="C160" s="13">
        <f ca="1"/>
        <v>-1.14621583</v>
      </c>
      <c r="D160" s="13">
        <f ca="1"/>
        <v>2.2032379639999999</v>
      </c>
      <c r="E160" s="13">
        <f ca="1"/>
        <v>500</v>
      </c>
      <c r="F160" s="13">
        <f ca="1"/>
        <v>0.7</v>
      </c>
      <c r="G160" s="38">
        <f ca="1"/>
        <v>0.18000000000000002</v>
      </c>
      <c r="H160" s="13">
        <f ca="1"/>
        <v>0.38610472211805452</v>
      </c>
      <c r="I160" s="13">
        <f ca="1"/>
        <v>0.76388888888888884</v>
      </c>
      <c r="J160" s="13">
        <f ca="1"/>
        <v>125</v>
      </c>
      <c r="K160" s="12" t="str">
        <f ca="1"/>
        <v/>
      </c>
      <c r="L160"/>
      <c r="M160"/>
      <c r="N160"/>
      <c r="AC160"/>
      <c r="AD160"/>
      <c r="AE160"/>
      <c r="AF160"/>
      <c r="AG160"/>
      <c r="AH160"/>
      <c r="AI160"/>
    </row>
    <row r="161" spans="2:35">
      <c r="B161" s="14">
        <f ca="1"/>
        <v>3</v>
      </c>
      <c r="C161" s="13">
        <f ca="1"/>
        <v>2.2032379639999999</v>
      </c>
      <c r="D161" s="13">
        <f ca="1"/>
        <v>2.7430477</v>
      </c>
      <c r="E161" s="13">
        <f ca="1"/>
        <v>94</v>
      </c>
      <c r="F161" s="13">
        <f ca="1"/>
        <v>0.79400000000000004</v>
      </c>
      <c r="G161" s="38">
        <f ca="1"/>
        <v>6.3829787234042548E-2</v>
      </c>
      <c r="H161" s="13">
        <f ca="1"/>
        <v>0.24576020475855118</v>
      </c>
      <c r="I161" s="13">
        <f ca="1"/>
        <v>0.80555555555555547</v>
      </c>
      <c r="J161" s="13">
        <f ca="1"/>
        <v>44.326241134751761</v>
      </c>
      <c r="K161" s="12" t="str">
        <f ca="1"/>
        <v/>
      </c>
      <c r="L161"/>
      <c r="M161"/>
      <c r="N161"/>
      <c r="AC161"/>
      <c r="AD161"/>
      <c r="AE161"/>
      <c r="AF161"/>
      <c r="AG161"/>
      <c r="AH161"/>
      <c r="AI161"/>
    </row>
    <row r="162" spans="2:35">
      <c r="B162" s="14">
        <f ca="1"/>
        <v>4</v>
      </c>
      <c r="C162" s="13">
        <f ca="1"/>
        <v>2.7430477</v>
      </c>
      <c r="D162" s="13">
        <f ca="1"/>
        <v>5.4569669359999997</v>
      </c>
      <c r="E162" s="13">
        <f ca="1"/>
        <v>206</v>
      </c>
      <c r="F162" s="13">
        <f ca="1"/>
        <v>1</v>
      </c>
      <c r="G162" s="38">
        <f ca="1"/>
        <v>0.13592233009708737</v>
      </c>
      <c r="H162" s="13">
        <f ca="1"/>
        <v>0.34436408850792483</v>
      </c>
      <c r="I162" s="13">
        <f ca="1"/>
        <v>0.99999999999999989</v>
      </c>
      <c r="J162" s="13">
        <f ca="1"/>
        <v>94.39050701186622</v>
      </c>
      <c r="K162" s="12" t="str">
        <f ca="1"/>
        <v/>
      </c>
      <c r="L162"/>
      <c r="M162"/>
      <c r="N162"/>
      <c r="AC162"/>
      <c r="AD162"/>
      <c r="AE162"/>
      <c r="AF162"/>
      <c r="AG162"/>
      <c r="AH162"/>
      <c r="AI162"/>
    </row>
    <row r="163" spans="2:35">
      <c r="B163" s="14" t="str">
        <f ca="1"/>
        <v>Total</v>
      </c>
      <c r="C163" s="13">
        <f ca="1"/>
        <v>-4.5323423490000003</v>
      </c>
      <c r="D163" s="13">
        <f ca="1"/>
        <v>5.4569669359999997</v>
      </c>
      <c r="E163" s="13">
        <f ca="1"/>
        <v>1000</v>
      </c>
      <c r="F163" s="13">
        <f ca="1"/>
        <v>1</v>
      </c>
      <c r="G163" s="38">
        <f ca="1"/>
        <v>0.14400000000000002</v>
      </c>
      <c r="H163" s="13">
        <f ca="1"/>
        <v>0.35281422714032085</v>
      </c>
      <c r="I163" s="13">
        <f ca="1"/>
        <v>1</v>
      </c>
      <c r="J163" s="13">
        <f ca="1"/>
        <v>100</v>
      </c>
      <c r="K163" s="12">
        <f ca="1"/>
        <v>1.3277893077002162E-2</v>
      </c>
      <c r="L163"/>
      <c r="M163"/>
      <c r="N163"/>
      <c r="AC163"/>
      <c r="AD163"/>
      <c r="AE163"/>
      <c r="AF163"/>
      <c r="AG163"/>
      <c r="AH163"/>
      <c r="AI163"/>
    </row>
    <row r="164" spans="2:35">
      <c r="B164" s="14" t="str">
        <f ca="1"/>
        <v/>
      </c>
      <c r="C164" s="13" t="str">
        <f ca="1"/>
        <v/>
      </c>
      <c r="D164" s="13" t="str">
        <f ca="1"/>
        <v/>
      </c>
      <c r="E164" s="13" t="str">
        <f ca="1"/>
        <v/>
      </c>
      <c r="F164" s="13" t="str">
        <f ca="1"/>
        <v/>
      </c>
      <c r="G164" s="38" t="str">
        <f ca="1"/>
        <v/>
      </c>
      <c r="H164" s="13" t="str">
        <f ca="1"/>
        <v/>
      </c>
      <c r="I164" s="13" t="str">
        <f ca="1"/>
        <v/>
      </c>
      <c r="J164" s="13" t="str">
        <f ca="1"/>
        <v/>
      </c>
      <c r="K164" s="12" t="str">
        <f ca="1"/>
        <v/>
      </c>
      <c r="L164"/>
      <c r="M164"/>
      <c r="N164"/>
      <c r="AC164"/>
      <c r="AD164"/>
      <c r="AE164"/>
      <c r="AF164"/>
      <c r="AG164"/>
      <c r="AH164"/>
      <c r="AI164"/>
    </row>
    <row r="165" spans="2:35">
      <c r="B165" s="14" t="str">
        <f ca="1"/>
        <v>aspy5_30</v>
      </c>
      <c r="C165" s="13" t="str">
        <f ca="1"/>
        <v/>
      </c>
      <c r="D165" s="13" t="str">
        <f ca="1"/>
        <v/>
      </c>
      <c r="E165" s="13" t="str">
        <f ca="1"/>
        <v/>
      </c>
      <c r="F165" s="13" t="str">
        <f ca="1"/>
        <v/>
      </c>
      <c r="G165" s="38" t="str">
        <f ca="1"/>
        <v/>
      </c>
      <c r="H165" s="13" t="str">
        <f ca="1"/>
        <v/>
      </c>
      <c r="I165" s="13" t="str">
        <f ca="1"/>
        <v/>
      </c>
      <c r="J165" s="13" t="str">
        <f ca="1"/>
        <v/>
      </c>
      <c r="K165" s="12" t="str">
        <f ca="1"/>
        <v/>
      </c>
      <c r="L165"/>
      <c r="M165"/>
      <c r="N165"/>
      <c r="AC165"/>
      <c r="AD165"/>
      <c r="AE165"/>
      <c r="AF165"/>
      <c r="AG165"/>
      <c r="AH165"/>
      <c r="AI165"/>
    </row>
    <row r="166" spans="2:35">
      <c r="B166" s="14" t="str">
        <f ca="1"/>
        <v>#</v>
      </c>
      <c r="C166" s="13" t="str">
        <f ca="1"/>
        <v>xmin</v>
      </c>
      <c r="D166" s="13" t="str">
        <f ca="1"/>
        <v>xmax</v>
      </c>
      <c r="E166" s="13" t="str">
        <f ca="1"/>
        <v>#Total</v>
      </c>
      <c r="F166" s="13" t="str">
        <f ca="1"/>
        <v>%Cum_n</v>
      </c>
      <c r="G166" s="38" t="str">
        <f ca="1"/>
        <v>Ymean</v>
      </c>
      <c r="H166" s="13" t="str">
        <f ca="1"/>
        <v>Ystd</v>
      </c>
      <c r="I166" s="13" t="str">
        <f ca="1"/>
        <v>%Cum_Y</v>
      </c>
      <c r="J166" s="13" t="str">
        <f ca="1"/>
        <v>Lift</v>
      </c>
      <c r="K166" s="12" t="str">
        <f ca="1"/>
        <v>R-Square</v>
      </c>
      <c r="L166"/>
      <c r="M166"/>
      <c r="N166"/>
      <c r="AC166"/>
      <c r="AD166"/>
      <c r="AE166"/>
      <c r="AF166"/>
      <c r="AG166"/>
      <c r="AH166"/>
      <c r="AI166"/>
    </row>
    <row r="167" spans="2:35">
      <c r="B167" s="14">
        <f ca="1"/>
        <v>1</v>
      </c>
      <c r="C167" s="13">
        <f ca="1"/>
        <v>-2.560392979</v>
      </c>
      <c r="D167" s="13">
        <f ca="1"/>
        <v>-0.83121440700000004</v>
      </c>
      <c r="E167" s="13">
        <f ca="1"/>
        <v>201</v>
      </c>
      <c r="F167" s="13">
        <f ca="1"/>
        <v>0.20100000000000001</v>
      </c>
      <c r="G167" s="38">
        <f ca="1"/>
        <v>8.45771144278607E-2</v>
      </c>
      <c r="H167" s="13">
        <f ca="1"/>
        <v>0.27964683244503441</v>
      </c>
      <c r="I167" s="13">
        <f ca="1"/>
        <v>0.11805555555555557</v>
      </c>
      <c r="J167" s="13">
        <f ca="1"/>
        <v>58.734107241569937</v>
      </c>
      <c r="K167" s="12" t="str">
        <f ca="1"/>
        <v/>
      </c>
      <c r="L167"/>
      <c r="M167"/>
      <c r="N167"/>
      <c r="AC167"/>
      <c r="AD167"/>
      <c r="AE167"/>
      <c r="AF167"/>
      <c r="AG167"/>
      <c r="AH167"/>
      <c r="AI167"/>
    </row>
    <row r="168" spans="2:35">
      <c r="B168" s="14">
        <f ca="1"/>
        <v>2</v>
      </c>
      <c r="C168" s="13">
        <f ca="1"/>
        <v>-0.83121440700000004</v>
      </c>
      <c r="D168" s="13">
        <f ca="1"/>
        <v>-0.266708628</v>
      </c>
      <c r="E168" s="13">
        <f ca="1"/>
        <v>96</v>
      </c>
      <c r="F168" s="13">
        <f ca="1"/>
        <v>0.29699999999999999</v>
      </c>
      <c r="G168" s="38">
        <f ca="1"/>
        <v>0.29166666666666669</v>
      </c>
      <c r="H168" s="13">
        <f ca="1"/>
        <v>0.4569156703644135</v>
      </c>
      <c r="I168" s="13">
        <f ca="1"/>
        <v>0.3125</v>
      </c>
      <c r="J168" s="13">
        <f ca="1"/>
        <v>202.54629629629633</v>
      </c>
      <c r="K168" s="12" t="str">
        <f ca="1"/>
        <v/>
      </c>
      <c r="L168"/>
      <c r="M168"/>
      <c r="N168"/>
      <c r="AC168"/>
      <c r="AD168"/>
      <c r="AE168"/>
      <c r="AF168"/>
      <c r="AG168"/>
      <c r="AH168"/>
      <c r="AI168"/>
    </row>
    <row r="169" spans="2:35">
      <c r="B169" s="14">
        <f ca="1"/>
        <v>3</v>
      </c>
      <c r="C169" s="13">
        <f ca="1"/>
        <v>-0.266708628</v>
      </c>
      <c r="D169" s="13">
        <f ca="1"/>
        <v>0.53749513100000001</v>
      </c>
      <c r="E169" s="13">
        <f ca="1"/>
        <v>207</v>
      </c>
      <c r="F169" s="13">
        <f ca="1"/>
        <v>0.504</v>
      </c>
      <c r="G169" s="38">
        <f ca="1"/>
        <v>0.10628019323671498</v>
      </c>
      <c r="H169" s="13">
        <f ca="1"/>
        <v>0.30969463226815963</v>
      </c>
      <c r="I169" s="13">
        <f ca="1"/>
        <v>0.46527777777777779</v>
      </c>
      <c r="J169" s="13">
        <f ca="1"/>
        <v>73.805689747718745</v>
      </c>
      <c r="K169" s="12" t="str">
        <f ca="1"/>
        <v/>
      </c>
      <c r="L169"/>
      <c r="M169"/>
      <c r="N169"/>
      <c r="AC169"/>
      <c r="AD169"/>
      <c r="AE169"/>
      <c r="AF169"/>
      <c r="AG169"/>
      <c r="AH169"/>
      <c r="AI169"/>
    </row>
    <row r="170" spans="2:35">
      <c r="B170" s="14">
        <f ca="1"/>
        <v>4</v>
      </c>
      <c r="C170" s="13">
        <f ca="1"/>
        <v>0.53749513100000001</v>
      </c>
      <c r="D170" s="13">
        <f ca="1"/>
        <v>3.2794154980000001</v>
      </c>
      <c r="E170" s="13">
        <f ca="1"/>
        <v>496</v>
      </c>
      <c r="F170" s="13">
        <f ca="1"/>
        <v>1</v>
      </c>
      <c r="G170" s="38">
        <f ca="1"/>
        <v>0.15524193548387094</v>
      </c>
      <c r="H170" s="13">
        <f ca="1"/>
        <v>0.36393674014783239</v>
      </c>
      <c r="I170" s="13">
        <f ca="1"/>
        <v>0.99999999999999989</v>
      </c>
      <c r="J170" s="13">
        <f ca="1"/>
        <v>107.80689964157705</v>
      </c>
      <c r="K170" s="12" t="str">
        <f ca="1"/>
        <v/>
      </c>
      <c r="L170"/>
      <c r="M170"/>
      <c r="N170"/>
      <c r="AC170"/>
      <c r="AD170"/>
      <c r="AE170"/>
      <c r="AF170"/>
      <c r="AG170"/>
      <c r="AH170"/>
      <c r="AI170"/>
    </row>
    <row r="171" spans="2:35">
      <c r="B171" s="14" t="str">
        <f ca="1"/>
        <v>Total</v>
      </c>
      <c r="C171" s="13">
        <f ca="1"/>
        <v>-2.560392979</v>
      </c>
      <c r="D171" s="13">
        <f ca="1"/>
        <v>3.2794154980000001</v>
      </c>
      <c r="E171" s="13">
        <f ca="1"/>
        <v>1000</v>
      </c>
      <c r="F171" s="13">
        <f ca="1"/>
        <v>1</v>
      </c>
      <c r="G171" s="38">
        <f ca="1"/>
        <v>0.14399999999999999</v>
      </c>
      <c r="H171" s="13">
        <f ca="1"/>
        <v>0.35280271074369396</v>
      </c>
      <c r="I171" s="13">
        <f ca="1"/>
        <v>1</v>
      </c>
      <c r="J171" s="13">
        <f ca="1"/>
        <v>100</v>
      </c>
      <c r="K171" s="12">
        <f ca="1"/>
        <v>2.5389870443604447E-2</v>
      </c>
      <c r="L171"/>
      <c r="M171"/>
      <c r="N171"/>
      <c r="AC171"/>
      <c r="AD171"/>
      <c r="AE171"/>
      <c r="AF171"/>
      <c r="AG171"/>
      <c r="AH171"/>
      <c r="AI171"/>
    </row>
    <row r="172" spans="2:35">
      <c r="B172" s="14" t="str">
        <f ca="1"/>
        <v/>
      </c>
      <c r="C172" s="13" t="str">
        <f ca="1"/>
        <v/>
      </c>
      <c r="D172" s="13" t="str">
        <f ca="1"/>
        <v/>
      </c>
      <c r="E172" s="13" t="str">
        <f ca="1"/>
        <v/>
      </c>
      <c r="F172" s="13" t="str">
        <f ca="1"/>
        <v/>
      </c>
      <c r="G172" s="38" t="str">
        <f ca="1"/>
        <v/>
      </c>
      <c r="H172" s="13" t="str">
        <f ca="1"/>
        <v/>
      </c>
      <c r="I172" s="13" t="str">
        <f ca="1"/>
        <v/>
      </c>
      <c r="J172" s="13" t="str">
        <f ca="1"/>
        <v/>
      </c>
      <c r="K172" s="12" t="str">
        <f ca="1"/>
        <v/>
      </c>
      <c r="L172"/>
      <c r="M172"/>
      <c r="N172"/>
      <c r="AC172"/>
      <c r="AD172"/>
      <c r="AE172"/>
      <c r="AF172"/>
      <c r="AG172"/>
      <c r="AH172"/>
      <c r="AI172"/>
    </row>
    <row r="173" spans="2:35">
      <c r="B173" s="14" t="str">
        <f ca="1"/>
        <v>aspy5_50</v>
      </c>
      <c r="C173" s="13" t="str">
        <f ca="1"/>
        <v/>
      </c>
      <c r="D173" s="13" t="str">
        <f ca="1"/>
        <v/>
      </c>
      <c r="E173" s="13" t="str">
        <f ca="1"/>
        <v/>
      </c>
      <c r="F173" s="13" t="str">
        <f ca="1"/>
        <v/>
      </c>
      <c r="G173" s="38" t="str">
        <f ca="1"/>
        <v/>
      </c>
      <c r="H173" s="13" t="str">
        <f ca="1"/>
        <v/>
      </c>
      <c r="I173" s="13" t="str">
        <f ca="1"/>
        <v/>
      </c>
      <c r="J173" s="13" t="str">
        <f ca="1"/>
        <v/>
      </c>
      <c r="K173" s="12" t="str">
        <f ca="1"/>
        <v/>
      </c>
      <c r="L173"/>
      <c r="M173"/>
      <c r="N173"/>
      <c r="AC173"/>
      <c r="AD173"/>
      <c r="AE173"/>
      <c r="AF173"/>
      <c r="AG173"/>
      <c r="AH173"/>
      <c r="AI173"/>
    </row>
    <row r="174" spans="2:35">
      <c r="B174" s="14" t="str">
        <f ca="1"/>
        <v>#</v>
      </c>
      <c r="C174" s="13" t="str">
        <f ca="1"/>
        <v>xmin</v>
      </c>
      <c r="D174" s="13" t="str">
        <f ca="1"/>
        <v>xmax</v>
      </c>
      <c r="E174" s="13" t="str">
        <f ca="1"/>
        <v>#Total</v>
      </c>
      <c r="F174" s="13" t="str">
        <f ca="1"/>
        <v>%Cum_n</v>
      </c>
      <c r="G174" s="38" t="str">
        <f ca="1"/>
        <v>Ymean</v>
      </c>
      <c r="H174" s="13" t="str">
        <f ca="1"/>
        <v>Ystd</v>
      </c>
      <c r="I174" s="13" t="str">
        <f ca="1"/>
        <v>%Cum_Y</v>
      </c>
      <c r="J174" s="13" t="str">
        <f ca="1"/>
        <v>Lift</v>
      </c>
      <c r="K174" s="12" t="str">
        <f ca="1"/>
        <v>R-Square</v>
      </c>
      <c r="L174"/>
      <c r="M174"/>
      <c r="N174"/>
      <c r="AC174"/>
      <c r="AD174"/>
      <c r="AE174"/>
      <c r="AF174"/>
      <c r="AG174"/>
      <c r="AH174"/>
      <c r="AI174"/>
    </row>
    <row r="175" spans="2:35">
      <c r="B175" s="14">
        <f ca="1"/>
        <v>1</v>
      </c>
      <c r="C175" s="13">
        <f ca="1"/>
        <v>-2.9792848790000002</v>
      </c>
      <c r="D175" s="13">
        <f ca="1"/>
        <v>-0.68415017899999997</v>
      </c>
      <c r="E175" s="13">
        <f ca="1"/>
        <v>201</v>
      </c>
      <c r="F175" s="13">
        <f ca="1"/>
        <v>0.20100000000000001</v>
      </c>
      <c r="G175" s="38">
        <f ca="1"/>
        <v>0.12437810945273632</v>
      </c>
      <c r="H175" s="13">
        <f ca="1"/>
        <v>0.3316664711280814</v>
      </c>
      <c r="I175" s="13">
        <f ca="1"/>
        <v>0.1736111111111111</v>
      </c>
      <c r="J175" s="13">
        <f ca="1"/>
        <v>86.37368711995579</v>
      </c>
      <c r="K175" s="12" t="str">
        <f ca="1"/>
        <v/>
      </c>
      <c r="L175"/>
      <c r="M175"/>
      <c r="N175"/>
      <c r="AC175"/>
      <c r="AD175"/>
      <c r="AE175"/>
      <c r="AF175"/>
      <c r="AG175"/>
      <c r="AH175"/>
      <c r="AI175"/>
    </row>
    <row r="176" spans="2:35">
      <c r="B176" s="14">
        <f ca="1"/>
        <v>2</v>
      </c>
      <c r="C176" s="13">
        <f ca="1"/>
        <v>-0.68415017899999997</v>
      </c>
      <c r="D176" s="13">
        <f ca="1"/>
        <v>0.122197085</v>
      </c>
      <c r="E176" s="13">
        <f ca="1"/>
        <v>96</v>
      </c>
      <c r="F176" s="13">
        <f ca="1"/>
        <v>0.29699999999999999</v>
      </c>
      <c r="G176" s="38">
        <f ca="1"/>
        <v>4.1666666666666664E-2</v>
      </c>
      <c r="H176" s="13">
        <f ca="1"/>
        <v>0.20087527770480482</v>
      </c>
      <c r="I176" s="13">
        <f ca="1"/>
        <v>0.2013888888888889</v>
      </c>
      <c r="J176" s="13">
        <f ca="1"/>
        <v>28.935185185185187</v>
      </c>
      <c r="K176" s="12" t="str">
        <f ca="1"/>
        <v/>
      </c>
      <c r="L176"/>
      <c r="M176"/>
      <c r="N176"/>
      <c r="AC176"/>
      <c r="AD176"/>
      <c r="AE176"/>
      <c r="AF176"/>
      <c r="AG176"/>
      <c r="AH176"/>
      <c r="AI176"/>
    </row>
    <row r="177" spans="2:35">
      <c r="B177" s="14">
        <f ca="1"/>
        <v>3</v>
      </c>
      <c r="C177" s="13">
        <f ca="1"/>
        <v>0.122197085</v>
      </c>
      <c r="D177" s="13">
        <f ca="1"/>
        <v>1.057153961</v>
      </c>
      <c r="E177" s="13">
        <f ca="1"/>
        <v>202</v>
      </c>
      <c r="F177" s="13">
        <f ca="1"/>
        <v>0.499</v>
      </c>
      <c r="G177" s="38">
        <f ca="1"/>
        <v>0.26237623762376233</v>
      </c>
      <c r="H177" s="13">
        <f ca="1"/>
        <v>0.4421210990663843</v>
      </c>
      <c r="I177" s="13">
        <f ca="1"/>
        <v>0.56944444444444442</v>
      </c>
      <c r="J177" s="13">
        <f ca="1"/>
        <v>182.20572057205717</v>
      </c>
      <c r="K177" s="12" t="str">
        <f ca="1"/>
        <v/>
      </c>
      <c r="L177"/>
      <c r="M177"/>
      <c r="N177"/>
      <c r="AC177"/>
      <c r="AD177"/>
      <c r="AE177"/>
      <c r="AF177"/>
      <c r="AG177"/>
      <c r="AH177"/>
      <c r="AI177"/>
    </row>
    <row r="178" spans="2:35">
      <c r="B178" s="14">
        <f ca="1"/>
        <v>4</v>
      </c>
      <c r="C178" s="13">
        <f ca="1"/>
        <v>1.057153961</v>
      </c>
      <c r="D178" s="13">
        <f ca="1"/>
        <v>5.1850550430000002</v>
      </c>
      <c r="E178" s="13">
        <f ca="1"/>
        <v>501</v>
      </c>
      <c r="F178" s="13">
        <f ca="1"/>
        <v>1</v>
      </c>
      <c r="G178" s="38">
        <f ca="1"/>
        <v>0.12375249500998005</v>
      </c>
      <c r="H178" s="13">
        <f ca="1"/>
        <v>0.33092480819262998</v>
      </c>
      <c r="I178" s="13">
        <f ca="1"/>
        <v>0.99999999999999989</v>
      </c>
      <c r="J178" s="13">
        <f ca="1"/>
        <v>85.939232645819487</v>
      </c>
      <c r="K178" s="12" t="str">
        <f ca="1"/>
        <v/>
      </c>
      <c r="L178"/>
      <c r="M178"/>
      <c r="N178"/>
      <c r="AC178"/>
      <c r="AD178"/>
      <c r="AE178"/>
      <c r="AF178"/>
      <c r="AG178"/>
      <c r="AH178"/>
      <c r="AI178"/>
    </row>
    <row r="179" spans="2:35">
      <c r="B179" s="14" t="str">
        <f ca="1"/>
        <v>Total</v>
      </c>
      <c r="C179" s="13">
        <f ca="1"/>
        <v>-2.9792848790000002</v>
      </c>
      <c r="D179" s="13">
        <f ca="1"/>
        <v>5.1850550430000002</v>
      </c>
      <c r="E179" s="13">
        <f ca="1"/>
        <v>1000</v>
      </c>
      <c r="F179" s="13">
        <f ca="1"/>
        <v>1</v>
      </c>
      <c r="G179" s="38">
        <f ca="1"/>
        <v>0.14399999999999999</v>
      </c>
      <c r="H179" s="13">
        <f ca="1"/>
        <v>0.35277926825158767</v>
      </c>
      <c r="I179" s="13">
        <f ca="1"/>
        <v>1</v>
      </c>
      <c r="J179" s="13">
        <f ca="1"/>
        <v>100</v>
      </c>
      <c r="K179" s="12">
        <f ca="1"/>
        <v>3.3094482801174038E-2</v>
      </c>
      <c r="L179"/>
      <c r="M179"/>
      <c r="N179"/>
      <c r="AC179"/>
      <c r="AD179"/>
      <c r="AE179"/>
      <c r="AF179"/>
      <c r="AG179"/>
      <c r="AH179"/>
      <c r="AI179"/>
    </row>
    <row r="180" spans="2:35">
      <c r="B180" s="14" t="str">
        <f ca="1"/>
        <v/>
      </c>
      <c r="C180" s="13" t="str">
        <f ca="1"/>
        <v/>
      </c>
      <c r="D180" s="13" t="str">
        <f ca="1"/>
        <v/>
      </c>
      <c r="E180" s="13" t="str">
        <f ca="1"/>
        <v/>
      </c>
      <c r="F180" s="13" t="str">
        <f ca="1"/>
        <v/>
      </c>
      <c r="G180" s="38" t="str">
        <f ca="1"/>
        <v/>
      </c>
      <c r="H180" s="13" t="str">
        <f ca="1"/>
        <v/>
      </c>
      <c r="I180" s="13" t="str">
        <f ca="1"/>
        <v/>
      </c>
      <c r="J180" s="13" t="str">
        <f ca="1"/>
        <v/>
      </c>
      <c r="K180" s="12" t="str">
        <f ca="1"/>
        <v/>
      </c>
      <c r="L180"/>
      <c r="M180"/>
      <c r="N180"/>
      <c r="AC180"/>
      <c r="AD180"/>
      <c r="AE180"/>
      <c r="AF180"/>
      <c r="AG180"/>
      <c r="AH180"/>
      <c r="AI180"/>
    </row>
    <row r="181" spans="2:35">
      <c r="B181" s="14" t="str">
        <f ca="1"/>
        <v>aspy15_30</v>
      </c>
      <c r="C181" s="13" t="str">
        <f ca="1"/>
        <v/>
      </c>
      <c r="D181" s="13" t="str">
        <f ca="1"/>
        <v/>
      </c>
      <c r="E181" s="13" t="str">
        <f ca="1"/>
        <v/>
      </c>
      <c r="F181" s="13" t="str">
        <f ca="1"/>
        <v/>
      </c>
      <c r="G181" s="38" t="str">
        <f ca="1"/>
        <v/>
      </c>
      <c r="H181" s="13" t="str">
        <f ca="1"/>
        <v/>
      </c>
      <c r="I181" s="13" t="str">
        <f ca="1"/>
        <v/>
      </c>
      <c r="J181" s="13" t="str">
        <f ca="1"/>
        <v/>
      </c>
      <c r="K181" s="12" t="str">
        <f ca="1"/>
        <v/>
      </c>
      <c r="L181"/>
      <c r="M181"/>
      <c r="N181"/>
      <c r="AC181"/>
      <c r="AD181"/>
      <c r="AE181"/>
      <c r="AF181"/>
      <c r="AG181"/>
      <c r="AH181"/>
      <c r="AI181"/>
    </row>
    <row r="182" spans="2:35">
      <c r="B182" s="14" t="str">
        <f ca="1"/>
        <v>#</v>
      </c>
      <c r="C182" s="13" t="str">
        <f ca="1"/>
        <v>xmin</v>
      </c>
      <c r="D182" s="13" t="str">
        <f ca="1"/>
        <v>xmax</v>
      </c>
      <c r="E182" s="13" t="str">
        <f ca="1"/>
        <v>#Total</v>
      </c>
      <c r="F182" s="13" t="str">
        <f ca="1"/>
        <v>%Cum_n</v>
      </c>
      <c r="G182" s="38" t="str">
        <f ca="1"/>
        <v>Ymean</v>
      </c>
      <c r="H182" s="13" t="str">
        <f ca="1"/>
        <v>Ystd</v>
      </c>
      <c r="I182" s="13" t="str">
        <f ca="1"/>
        <v>%Cum_Y</v>
      </c>
      <c r="J182" s="13" t="str">
        <f ca="1"/>
        <v>Lift</v>
      </c>
      <c r="K182" s="12" t="str">
        <f ca="1"/>
        <v>R-Square</v>
      </c>
      <c r="L182"/>
      <c r="M182"/>
      <c r="N182"/>
      <c r="AC182"/>
      <c r="AD182"/>
      <c r="AE182"/>
      <c r="AF182"/>
      <c r="AG182"/>
      <c r="AH182"/>
      <c r="AI182"/>
    </row>
    <row r="183" spans="2:35">
      <c r="B183" s="14">
        <f ca="1"/>
        <v>1</v>
      </c>
      <c r="C183" s="13">
        <f ca="1"/>
        <v>-1.5356851380000001</v>
      </c>
      <c r="D183" s="13">
        <f ca="1"/>
        <v>0.146537367</v>
      </c>
      <c r="E183" s="13">
        <f ca="1"/>
        <v>401</v>
      </c>
      <c r="F183" s="13">
        <f ca="1"/>
        <v>0.40100000000000002</v>
      </c>
      <c r="G183" s="38">
        <f ca="1"/>
        <v>0.12967581047381546</v>
      </c>
      <c r="H183" s="13">
        <f ca="1"/>
        <v>0.33760943291120615</v>
      </c>
      <c r="I183" s="13">
        <f ca="1"/>
        <v>0.36111111111111105</v>
      </c>
      <c r="J183" s="13">
        <f ca="1"/>
        <v>90.052646162371843</v>
      </c>
      <c r="K183" s="12" t="str">
        <f ca="1"/>
        <v/>
      </c>
      <c r="L183"/>
      <c r="M183"/>
      <c r="N183"/>
      <c r="AC183"/>
      <c r="AD183"/>
      <c r="AE183"/>
      <c r="AF183"/>
      <c r="AG183"/>
      <c r="AH183"/>
      <c r="AI183"/>
    </row>
    <row r="184" spans="2:35">
      <c r="B184" s="14">
        <f ca="1"/>
        <v>2</v>
      </c>
      <c r="C184" s="13">
        <f ca="1"/>
        <v>0.146537367</v>
      </c>
      <c r="D184" s="13">
        <f ca="1"/>
        <v>0.32926396699999999</v>
      </c>
      <c r="E184" s="13">
        <f ca="1"/>
        <v>98</v>
      </c>
      <c r="F184" s="13">
        <f ca="1"/>
        <v>0.499</v>
      </c>
      <c r="G184" s="38">
        <f ca="1"/>
        <v>0.30612244897959184</v>
      </c>
      <c r="H184" s="13">
        <f ca="1"/>
        <v>0.46325080079725872</v>
      </c>
      <c r="I184" s="13">
        <f ca="1"/>
        <v>0.56944444444444431</v>
      </c>
      <c r="J184" s="13">
        <f ca="1"/>
        <v>212.58503401360542</v>
      </c>
      <c r="K184" s="12" t="str">
        <f ca="1"/>
        <v/>
      </c>
      <c r="L184"/>
      <c r="M184"/>
      <c r="N184"/>
      <c r="AC184"/>
      <c r="AD184"/>
      <c r="AE184"/>
      <c r="AF184"/>
      <c r="AG184"/>
      <c r="AH184"/>
      <c r="AI184"/>
    </row>
    <row r="185" spans="2:35">
      <c r="B185" s="14">
        <f ca="1"/>
        <v>3</v>
      </c>
      <c r="C185" s="13">
        <f ca="1"/>
        <v>0.32926396699999999</v>
      </c>
      <c r="D185" s="13">
        <f ca="1"/>
        <v>0.87165968100000002</v>
      </c>
      <c r="E185" s="13">
        <f ca="1"/>
        <v>200</v>
      </c>
      <c r="F185" s="13">
        <f ca="1"/>
        <v>0.69899999999999995</v>
      </c>
      <c r="G185" s="38">
        <f ca="1"/>
        <v>0.14499999999999999</v>
      </c>
      <c r="H185" s="13">
        <f ca="1"/>
        <v>0.35388233010364201</v>
      </c>
      <c r="I185" s="13">
        <f ca="1"/>
        <v>0.77083333333333315</v>
      </c>
      <c r="J185" s="13">
        <f ca="1"/>
        <v>100.69444444444443</v>
      </c>
      <c r="K185" s="12" t="str">
        <f ca="1"/>
        <v/>
      </c>
      <c r="L185"/>
      <c r="M185"/>
      <c r="N185"/>
      <c r="AC185"/>
      <c r="AD185"/>
      <c r="AE185"/>
      <c r="AF185"/>
      <c r="AG185"/>
      <c r="AH185"/>
      <c r="AI185"/>
    </row>
    <row r="186" spans="2:35">
      <c r="B186" s="14">
        <f ca="1"/>
        <v>4</v>
      </c>
      <c r="C186" s="13">
        <f ca="1"/>
        <v>0.87165968100000002</v>
      </c>
      <c r="D186" s="13">
        <f ca="1"/>
        <v>2.2199611199999998</v>
      </c>
      <c r="E186" s="13">
        <f ca="1"/>
        <v>301</v>
      </c>
      <c r="F186" s="13">
        <f ca="1"/>
        <v>1</v>
      </c>
      <c r="G186" s="38">
        <f ca="1"/>
        <v>0.10963455149501662</v>
      </c>
      <c r="H186" s="13">
        <f ca="1"/>
        <v>0.31397108119399059</v>
      </c>
      <c r="I186" s="13">
        <f ca="1"/>
        <v>0.99999999999999978</v>
      </c>
      <c r="J186" s="13">
        <f ca="1"/>
        <v>76.135105204872644</v>
      </c>
      <c r="K186" s="12" t="str">
        <f ca="1"/>
        <v/>
      </c>
      <c r="L186"/>
      <c r="M186"/>
      <c r="N186"/>
      <c r="AC186"/>
      <c r="AD186"/>
      <c r="AE186"/>
      <c r="AF186"/>
      <c r="AG186"/>
      <c r="AH186"/>
      <c r="AI186"/>
    </row>
    <row r="187" spans="2:35">
      <c r="B187" s="14" t="str">
        <f ca="1"/>
        <v>Total</v>
      </c>
      <c r="C187" s="13">
        <f ca="1"/>
        <v>-1.5356851380000001</v>
      </c>
      <c r="D187" s="13">
        <f ca="1"/>
        <v>2.2199611199999998</v>
      </c>
      <c r="E187" s="13">
        <f ca="1"/>
        <v>1000</v>
      </c>
      <c r="F187" s="13">
        <f ca="1"/>
        <v>1</v>
      </c>
      <c r="G187" s="38">
        <f ca="1"/>
        <v>0.14400000000000002</v>
      </c>
      <c r="H187" s="13">
        <f ca="1"/>
        <v>0.35280190752522034</v>
      </c>
      <c r="I187" s="13">
        <f ca="1"/>
        <v>1</v>
      </c>
      <c r="J187" s="13">
        <f ca="1"/>
        <v>100</v>
      </c>
      <c r="K187" s="12">
        <f ca="1"/>
        <v>2.4212866745101133E-2</v>
      </c>
      <c r="L187"/>
      <c r="M187"/>
      <c r="N187"/>
      <c r="AC187"/>
      <c r="AD187"/>
      <c r="AE187"/>
      <c r="AF187"/>
      <c r="AG187"/>
      <c r="AH187"/>
      <c r="AI187"/>
    </row>
    <row r="188" spans="2:35">
      <c r="B188" s="14" t="str">
        <f ca="1"/>
        <v/>
      </c>
      <c r="C188" s="13" t="str">
        <f ca="1"/>
        <v/>
      </c>
      <c r="D188" s="13" t="str">
        <f ca="1"/>
        <v/>
      </c>
      <c r="E188" s="13" t="str">
        <f ca="1"/>
        <v/>
      </c>
      <c r="F188" s="13" t="str">
        <f ca="1"/>
        <v/>
      </c>
      <c r="G188" s="38" t="str">
        <f ca="1"/>
        <v/>
      </c>
      <c r="H188" s="13" t="str">
        <f ca="1"/>
        <v/>
      </c>
      <c r="I188" s="13" t="str">
        <f ca="1"/>
        <v/>
      </c>
      <c r="J188" s="13" t="str">
        <f ca="1"/>
        <v/>
      </c>
      <c r="K188" s="12" t="str">
        <f ca="1"/>
        <v/>
      </c>
      <c r="L188"/>
      <c r="M188"/>
      <c r="N188"/>
      <c r="AC188"/>
      <c r="AD188"/>
      <c r="AE188"/>
      <c r="AF188"/>
      <c r="AG188"/>
      <c r="AH188"/>
      <c r="AI188"/>
    </row>
    <row r="189" spans="2:35">
      <c r="B189" s="14" t="str">
        <f ca="1"/>
        <v>aspy50_200</v>
      </c>
      <c r="C189" s="13" t="str">
        <f ca="1"/>
        <v/>
      </c>
      <c r="D189" s="13" t="str">
        <f ca="1"/>
        <v/>
      </c>
      <c r="E189" s="13" t="str">
        <f ca="1"/>
        <v/>
      </c>
      <c r="F189" s="13" t="str">
        <f ca="1"/>
        <v/>
      </c>
      <c r="G189" s="38" t="str">
        <f ca="1"/>
        <v/>
      </c>
      <c r="H189" s="13" t="str">
        <f ca="1"/>
        <v/>
      </c>
      <c r="I189" s="13" t="str">
        <f ca="1"/>
        <v/>
      </c>
      <c r="J189" s="13" t="str">
        <f ca="1"/>
        <v/>
      </c>
      <c r="K189" s="12" t="str">
        <f ca="1"/>
        <v/>
      </c>
      <c r="L189"/>
      <c r="M189"/>
      <c r="N189"/>
      <c r="AC189"/>
      <c r="AD189"/>
      <c r="AE189"/>
      <c r="AF189"/>
      <c r="AG189"/>
      <c r="AH189"/>
      <c r="AI189"/>
    </row>
    <row r="190" spans="2:35">
      <c r="B190" s="14" t="str">
        <f ca="1"/>
        <v>#</v>
      </c>
      <c r="C190" s="13" t="str">
        <f ca="1"/>
        <v>xmin</v>
      </c>
      <c r="D190" s="13" t="str">
        <f ca="1"/>
        <v>xmax</v>
      </c>
      <c r="E190" s="13" t="str">
        <f ca="1"/>
        <v>#Total</v>
      </c>
      <c r="F190" s="13" t="str">
        <f ca="1"/>
        <v>%Cum_n</v>
      </c>
      <c r="G190" s="38" t="str">
        <f ca="1"/>
        <v>Ymean</v>
      </c>
      <c r="H190" s="13" t="str">
        <f ca="1"/>
        <v>Ystd</v>
      </c>
      <c r="I190" s="13" t="str">
        <f ca="1"/>
        <v>%Cum_Y</v>
      </c>
      <c r="J190" s="13" t="str">
        <f ca="1"/>
        <v>Lift</v>
      </c>
      <c r="K190" s="12" t="str">
        <f ca="1"/>
        <v>R-Square</v>
      </c>
      <c r="L190"/>
      <c r="M190"/>
      <c r="N190"/>
      <c r="AC190"/>
      <c r="AD190"/>
      <c r="AE190"/>
      <c r="AF190"/>
      <c r="AG190"/>
      <c r="AH190"/>
      <c r="AI190"/>
    </row>
    <row r="191" spans="2:35">
      <c r="B191" s="14">
        <f ca="1"/>
        <v>1</v>
      </c>
      <c r="C191" s="13">
        <f ca="1"/>
        <v>-5.0469622019999996</v>
      </c>
      <c r="D191" s="13">
        <f ca="1"/>
        <v>-1.643082417</v>
      </c>
      <c r="E191" s="13">
        <f ca="1"/>
        <v>99</v>
      </c>
      <c r="F191" s="13">
        <f ca="1"/>
        <v>9.9000000000000005E-2</v>
      </c>
      <c r="G191" s="38">
        <f ca="1"/>
        <v>5.0505050505050504E-2</v>
      </c>
      <c r="H191" s="13">
        <f ca="1"/>
        <v>0.22009911374694652</v>
      </c>
      <c r="I191" s="13">
        <f ca="1"/>
        <v>3.4722222222222224E-2</v>
      </c>
      <c r="J191" s="13">
        <f ca="1"/>
        <v>35.072951739618411</v>
      </c>
      <c r="K191" s="12" t="str">
        <f ca="1"/>
        <v/>
      </c>
      <c r="L191"/>
      <c r="M191"/>
      <c r="N191"/>
      <c r="AC191"/>
      <c r="AD191"/>
      <c r="AE191"/>
      <c r="AF191"/>
      <c r="AG191"/>
      <c r="AH191"/>
      <c r="AI191"/>
    </row>
    <row r="192" spans="2:35">
      <c r="B192" s="14">
        <f ca="1"/>
        <v>2</v>
      </c>
      <c r="C192" s="13">
        <f ca="1"/>
        <v>-1.643082417</v>
      </c>
      <c r="D192" s="13">
        <f ca="1"/>
        <v>-0.36430110100000002</v>
      </c>
      <c r="E192" s="13">
        <f ca="1"/>
        <v>94</v>
      </c>
      <c r="F192" s="13">
        <f ca="1"/>
        <v>0.193</v>
      </c>
      <c r="G192" s="38">
        <f ca="1"/>
        <v>0.1702127659574468</v>
      </c>
      <c r="H192" s="13">
        <f ca="1"/>
        <v>0.37783474433782072</v>
      </c>
      <c r="I192" s="13">
        <f ca="1"/>
        <v>0.14583333333333334</v>
      </c>
      <c r="J192" s="13">
        <f ca="1"/>
        <v>118.2033096926714</v>
      </c>
      <c r="K192" s="12" t="str">
        <f ca="1"/>
        <v/>
      </c>
      <c r="L192"/>
      <c r="M192"/>
      <c r="N192"/>
      <c r="AC192"/>
      <c r="AD192"/>
      <c r="AE192"/>
      <c r="AF192"/>
      <c r="AG192"/>
      <c r="AH192"/>
      <c r="AI192"/>
    </row>
    <row r="193" spans="2:35">
      <c r="B193" s="14">
        <f ca="1"/>
        <v>3</v>
      </c>
      <c r="C193" s="13">
        <f ca="1"/>
        <v>-0.36430110100000002</v>
      </c>
      <c r="D193" s="13">
        <f ca="1"/>
        <v>1.555595938</v>
      </c>
      <c r="E193" s="13">
        <f ca="1"/>
        <v>202</v>
      </c>
      <c r="F193" s="13">
        <f ca="1"/>
        <v>0.39500000000000002</v>
      </c>
      <c r="G193" s="38">
        <f ca="1"/>
        <v>0.28217821782178215</v>
      </c>
      <c r="H193" s="13">
        <f ca="1"/>
        <v>0.45230209310434832</v>
      </c>
      <c r="I193" s="13">
        <f ca="1"/>
        <v>0.54166666666666663</v>
      </c>
      <c r="J193" s="13">
        <f ca="1"/>
        <v>195.95709570957095</v>
      </c>
      <c r="K193" s="12" t="str">
        <f ca="1"/>
        <v/>
      </c>
      <c r="L193"/>
      <c r="M193"/>
      <c r="N193"/>
      <c r="AC193"/>
      <c r="AD193"/>
      <c r="AE193"/>
      <c r="AF193"/>
      <c r="AG193"/>
      <c r="AH193"/>
      <c r="AI193"/>
    </row>
    <row r="194" spans="2:35">
      <c r="B194" s="14">
        <f ca="1"/>
        <v>4</v>
      </c>
      <c r="C194" s="13">
        <f ca="1"/>
        <v>1.555595938</v>
      </c>
      <c r="D194" s="13">
        <f ca="1"/>
        <v>8.2790424849999997</v>
      </c>
      <c r="E194" s="13">
        <f ca="1"/>
        <v>605</v>
      </c>
      <c r="F194" s="13">
        <f ca="1"/>
        <v>1</v>
      </c>
      <c r="G194" s="38">
        <f ca="1"/>
        <v>0.10909090909090909</v>
      </c>
      <c r="H194" s="13">
        <f ca="1"/>
        <v>0.31330066977339377</v>
      </c>
      <c r="I194" s="13">
        <f ca="1"/>
        <v>1</v>
      </c>
      <c r="J194" s="13">
        <f ca="1"/>
        <v>75.757575757575765</v>
      </c>
      <c r="K194" s="12" t="str">
        <f ca="1"/>
        <v/>
      </c>
      <c r="L194"/>
      <c r="M194"/>
      <c r="N194"/>
      <c r="AC194"/>
      <c r="AD194"/>
      <c r="AE194"/>
      <c r="AF194"/>
      <c r="AG194"/>
      <c r="AH194"/>
      <c r="AI194"/>
    </row>
    <row r="195" spans="2:35">
      <c r="B195" s="14" t="str">
        <f ca="1"/>
        <v>Total</v>
      </c>
      <c r="C195" s="13">
        <f ca="1"/>
        <v>-5.0469622019999996</v>
      </c>
      <c r="D195" s="13">
        <f ca="1"/>
        <v>8.2790424849999997</v>
      </c>
      <c r="E195" s="13">
        <f ca="1"/>
        <v>1000</v>
      </c>
      <c r="F195" s="13">
        <f ca="1"/>
        <v>1</v>
      </c>
      <c r="G195" s="38">
        <f ca="1"/>
        <v>0.14399999999999999</v>
      </c>
      <c r="H195" s="13">
        <f ca="1"/>
        <v>0.35277347482284893</v>
      </c>
      <c r="I195" s="13">
        <f ca="1"/>
        <v>1</v>
      </c>
      <c r="J195" s="13">
        <f ca="1"/>
        <v>100</v>
      </c>
      <c r="K195" s="12">
        <f ca="1"/>
        <v>4.4388322892325062E-2</v>
      </c>
      <c r="L195"/>
      <c r="M195"/>
      <c r="N195"/>
      <c r="AC195"/>
      <c r="AD195"/>
      <c r="AE195"/>
      <c r="AF195"/>
      <c r="AG195"/>
      <c r="AH195"/>
      <c r="AI195"/>
    </row>
    <row r="196" spans="2:35">
      <c r="B196" s="14" t="str">
        <f ca="1"/>
        <v/>
      </c>
      <c r="C196" s="13" t="str">
        <f ca="1"/>
        <v/>
      </c>
      <c r="D196" s="13" t="str">
        <f ca="1"/>
        <v/>
      </c>
      <c r="E196" s="13" t="str">
        <f ca="1"/>
        <v/>
      </c>
      <c r="F196" s="13" t="str">
        <f ca="1"/>
        <v/>
      </c>
      <c r="G196" s="38" t="str">
        <f ca="1"/>
        <v/>
      </c>
      <c r="H196" s="13" t="str">
        <f ca="1"/>
        <v/>
      </c>
      <c r="I196" s="13" t="str">
        <f ca="1"/>
        <v/>
      </c>
      <c r="J196" s="13" t="str">
        <f ca="1"/>
        <v/>
      </c>
      <c r="K196" s="12" t="str">
        <f ca="1"/>
        <v/>
      </c>
      <c r="L196"/>
      <c r="M196"/>
      <c r="N196"/>
      <c r="AC196"/>
      <c r="AD196"/>
      <c r="AE196"/>
      <c r="AF196"/>
      <c r="AG196"/>
      <c r="AH196"/>
      <c r="AI196"/>
    </row>
    <row r="197" spans="2:35">
      <c r="B197" s="14" t="str">
        <f ca="1"/>
        <v>B_2</v>
      </c>
      <c r="C197" s="13" t="str">
        <f ca="1"/>
        <v/>
      </c>
      <c r="D197" s="13" t="str">
        <f ca="1"/>
        <v/>
      </c>
      <c r="E197" s="13" t="str">
        <f ca="1"/>
        <v/>
      </c>
      <c r="F197" s="13" t="str">
        <f ca="1"/>
        <v/>
      </c>
      <c r="G197" s="38" t="str">
        <f ca="1"/>
        <v/>
      </c>
      <c r="H197" s="13" t="str">
        <f ca="1"/>
        <v/>
      </c>
      <c r="I197" s="13" t="str">
        <f ca="1"/>
        <v/>
      </c>
      <c r="J197" s="13" t="str">
        <f ca="1"/>
        <v/>
      </c>
      <c r="K197" s="12" t="str">
        <f ca="1"/>
        <v/>
      </c>
      <c r="L197"/>
      <c r="M197"/>
      <c r="N197"/>
      <c r="AC197"/>
      <c r="AD197"/>
      <c r="AE197"/>
      <c r="AF197"/>
      <c r="AG197"/>
      <c r="AH197"/>
      <c r="AI197"/>
    </row>
    <row r="198" spans="2:35">
      <c r="B198" s="14" t="str">
        <f ca="1"/>
        <v>#</v>
      </c>
      <c r="C198" s="13" t="str">
        <f ca="1"/>
        <v>xmin</v>
      </c>
      <c r="D198" s="13" t="str">
        <f ca="1"/>
        <v>xmax</v>
      </c>
      <c r="E198" s="13" t="str">
        <f ca="1"/>
        <v>#Total</v>
      </c>
      <c r="F198" s="13" t="str">
        <f ca="1"/>
        <v>%Cum_n</v>
      </c>
      <c r="G198" s="38" t="str">
        <f ca="1"/>
        <v>Ymean</v>
      </c>
      <c r="H198" s="13" t="str">
        <f ca="1"/>
        <v>Ystd</v>
      </c>
      <c r="I198" s="13" t="str">
        <f ca="1"/>
        <v>%Cum_Y</v>
      </c>
      <c r="J198" s="13" t="str">
        <f ca="1"/>
        <v>Lift</v>
      </c>
      <c r="K198" s="12" t="str">
        <f ca="1"/>
        <v>R-Square</v>
      </c>
      <c r="L198"/>
      <c r="M198"/>
      <c r="N198"/>
      <c r="AC198"/>
      <c r="AD198"/>
      <c r="AE198"/>
      <c r="AF198"/>
      <c r="AG198"/>
      <c r="AH198"/>
      <c r="AI198"/>
    </row>
    <row r="199" spans="2:35">
      <c r="B199" s="14">
        <f ca="1"/>
        <v>1</v>
      </c>
      <c r="C199" s="13">
        <f ca="1"/>
        <v>-1</v>
      </c>
      <c r="D199" s="13">
        <f ca="1"/>
        <v>0.133333333</v>
      </c>
      <c r="E199" s="13">
        <f ca="1"/>
        <v>500</v>
      </c>
      <c r="F199" s="13">
        <f ca="1"/>
        <v>0.5</v>
      </c>
      <c r="G199" s="38">
        <f ca="1"/>
        <v>0.12000000000000001</v>
      </c>
      <c r="H199" s="13">
        <f ca="1"/>
        <v>0.3265893538690538</v>
      </c>
      <c r="I199" s="13">
        <f ca="1"/>
        <v>0.41666666666666663</v>
      </c>
      <c r="J199" s="13">
        <f ca="1"/>
        <v>83.333333333333329</v>
      </c>
      <c r="K199" s="12" t="str">
        <f ca="1"/>
        <v/>
      </c>
      <c r="L199"/>
      <c r="M199"/>
      <c r="N199"/>
      <c r="AC199"/>
      <c r="AD199"/>
      <c r="AE199"/>
      <c r="AF199"/>
      <c r="AG199"/>
      <c r="AH199"/>
      <c r="AI199"/>
    </row>
    <row r="200" spans="2:35">
      <c r="B200" s="14">
        <f ca="1"/>
        <v>2</v>
      </c>
      <c r="C200" s="13">
        <f ca="1"/>
        <v>0.133333333</v>
      </c>
      <c r="D200" s="13">
        <f ca="1"/>
        <v>0.5</v>
      </c>
      <c r="E200" s="13">
        <f ca="1"/>
        <v>205</v>
      </c>
      <c r="F200" s="13">
        <f ca="1"/>
        <v>0.70499999999999996</v>
      </c>
      <c r="G200" s="38">
        <f ca="1"/>
        <v>0.1951219512195122</v>
      </c>
      <c r="H200" s="13">
        <f ca="1"/>
        <v>0.39824073463545628</v>
      </c>
      <c r="I200" s="13">
        <f ca="1"/>
        <v>0.69444444444444442</v>
      </c>
      <c r="J200" s="13">
        <f ca="1"/>
        <v>135.50135501355012</v>
      </c>
      <c r="K200" s="12" t="str">
        <f ca="1"/>
        <v/>
      </c>
      <c r="L200"/>
      <c r="M200"/>
      <c r="N200"/>
      <c r="AC200"/>
      <c r="AD200"/>
      <c r="AE200"/>
      <c r="AF200"/>
      <c r="AG200"/>
      <c r="AH200"/>
      <c r="AI200"/>
    </row>
    <row r="201" spans="2:35">
      <c r="B201" s="14">
        <f ca="1"/>
        <v>3</v>
      </c>
      <c r="C201" s="13">
        <f ca="1"/>
        <v>0.5</v>
      </c>
      <c r="D201" s="13">
        <f ca="1"/>
        <v>0.65714285699999997</v>
      </c>
      <c r="E201" s="13">
        <f ca="1"/>
        <v>93</v>
      </c>
      <c r="F201" s="13">
        <f ca="1"/>
        <v>0.79800000000000004</v>
      </c>
      <c r="G201" s="38">
        <f ca="1"/>
        <v>9.6774193548387094E-2</v>
      </c>
      <c r="H201" s="13">
        <f ca="1"/>
        <v>0.29725249584033764</v>
      </c>
      <c r="I201" s="13">
        <f ca="1"/>
        <v>0.75694444444444442</v>
      </c>
      <c r="J201" s="13">
        <f ca="1"/>
        <v>67.204301075268802</v>
      </c>
      <c r="K201" s="12" t="str">
        <f ca="1"/>
        <v/>
      </c>
      <c r="L201"/>
      <c r="M201"/>
      <c r="N201"/>
      <c r="AC201"/>
      <c r="AD201"/>
      <c r="AE201"/>
      <c r="AF201"/>
      <c r="AG201"/>
      <c r="AH201"/>
      <c r="AI201"/>
    </row>
    <row r="202" spans="2:35">
      <c r="B202" s="14">
        <f ca="1"/>
        <v>4</v>
      </c>
      <c r="C202" s="13">
        <f ca="1"/>
        <v>0.65714285699999997</v>
      </c>
      <c r="D202" s="13">
        <f ca="1"/>
        <v>1</v>
      </c>
      <c r="E202" s="13">
        <f ca="1"/>
        <v>202</v>
      </c>
      <c r="F202" s="13">
        <f ca="1"/>
        <v>1</v>
      </c>
      <c r="G202" s="38">
        <f ca="1"/>
        <v>0.17326732673267328</v>
      </c>
      <c r="H202" s="13">
        <f ca="1"/>
        <v>0.38036250435010133</v>
      </c>
      <c r="I202" s="13">
        <f ca="1"/>
        <v>0.99999999999999989</v>
      </c>
      <c r="J202" s="13">
        <f ca="1"/>
        <v>120.32453245324533</v>
      </c>
      <c r="K202" s="12" t="str">
        <f ca="1"/>
        <v/>
      </c>
      <c r="L202"/>
      <c r="M202"/>
      <c r="N202"/>
      <c r="AC202"/>
      <c r="AD202"/>
      <c r="AE202"/>
      <c r="AF202"/>
      <c r="AG202"/>
      <c r="AH202"/>
      <c r="AI202"/>
    </row>
    <row r="203" spans="2:35">
      <c r="B203" s="14" t="str">
        <f ca="1"/>
        <v>Total</v>
      </c>
      <c r="C203" s="13">
        <f ca="1"/>
        <v>-1</v>
      </c>
      <c r="D203" s="13">
        <f ca="1"/>
        <v>1</v>
      </c>
      <c r="E203" s="13">
        <f ca="1"/>
        <v>1000</v>
      </c>
      <c r="F203" s="13">
        <f ca="1"/>
        <v>1</v>
      </c>
      <c r="G203" s="38">
        <f ca="1"/>
        <v>0.14400000000000002</v>
      </c>
      <c r="H203" s="13">
        <f ca="1"/>
        <v>0.35282926427912698</v>
      </c>
      <c r="I203" s="13">
        <f ca="1"/>
        <v>1</v>
      </c>
      <c r="J203" s="13">
        <f ca="1"/>
        <v>100</v>
      </c>
      <c r="K203" s="12">
        <f ca="1"/>
        <v>9.6732013453962977E-3</v>
      </c>
      <c r="L203"/>
      <c r="M203"/>
      <c r="N203"/>
      <c r="AC203"/>
      <c r="AD203"/>
      <c r="AE203"/>
      <c r="AF203"/>
      <c r="AG203"/>
      <c r="AH203"/>
      <c r="AI203"/>
    </row>
    <row r="204" spans="2:35">
      <c r="B204" s="14" t="str">
        <f ca="1"/>
        <v/>
      </c>
      <c r="C204" s="13" t="str">
        <f ca="1"/>
        <v/>
      </c>
      <c r="D204" s="13" t="str">
        <f ca="1"/>
        <v/>
      </c>
      <c r="E204" s="13" t="str">
        <f ca="1"/>
        <v/>
      </c>
      <c r="F204" s="13" t="str">
        <f ca="1"/>
        <v/>
      </c>
      <c r="G204" s="38" t="str">
        <f ca="1"/>
        <v/>
      </c>
      <c r="H204" s="13" t="str">
        <f ca="1"/>
        <v/>
      </c>
      <c r="I204" s="13" t="str">
        <f ca="1"/>
        <v/>
      </c>
      <c r="J204" s="13" t="str">
        <f ca="1"/>
        <v/>
      </c>
      <c r="K204" s="12" t="str">
        <f ca="1"/>
        <v/>
      </c>
      <c r="L204"/>
      <c r="M204"/>
      <c r="N204"/>
      <c r="AC204"/>
      <c r="AD204"/>
      <c r="AE204"/>
      <c r="AF204"/>
      <c r="AG204"/>
      <c r="AH204"/>
      <c r="AI204"/>
    </row>
    <row r="205" spans="2:35">
      <c r="B205" s="14" t="str">
        <f ca="1"/>
        <v>BI_2</v>
      </c>
      <c r="C205" s="13" t="str">
        <f ca="1"/>
        <v/>
      </c>
      <c r="D205" s="13" t="str">
        <f ca="1"/>
        <v/>
      </c>
      <c r="E205" s="13" t="str">
        <f ca="1"/>
        <v/>
      </c>
      <c r="F205" s="13" t="str">
        <f ca="1"/>
        <v/>
      </c>
      <c r="G205" s="38" t="str">
        <f ca="1"/>
        <v/>
      </c>
      <c r="H205" s="13" t="str">
        <f ca="1"/>
        <v/>
      </c>
      <c r="I205" s="13" t="str">
        <f ca="1"/>
        <v/>
      </c>
      <c r="J205" s="13" t="str">
        <f ca="1"/>
        <v/>
      </c>
      <c r="K205" s="12" t="str">
        <f ca="1"/>
        <v/>
      </c>
      <c r="L205"/>
      <c r="M205"/>
      <c r="N205"/>
      <c r="AC205"/>
      <c r="AD205"/>
      <c r="AE205"/>
      <c r="AF205"/>
      <c r="AG205"/>
      <c r="AH205"/>
      <c r="AI205"/>
    </row>
    <row r="206" spans="2:35">
      <c r="B206" s="14" t="str">
        <f ca="1"/>
        <v>#</v>
      </c>
      <c r="C206" s="13" t="str">
        <f ca="1"/>
        <v>xmin</v>
      </c>
      <c r="D206" s="13" t="str">
        <f ca="1"/>
        <v>xmax</v>
      </c>
      <c r="E206" s="13" t="str">
        <f ca="1"/>
        <v>#Total</v>
      </c>
      <c r="F206" s="13" t="str">
        <f ca="1"/>
        <v>%Cum_n</v>
      </c>
      <c r="G206" s="38" t="str">
        <f ca="1"/>
        <v>Ymean</v>
      </c>
      <c r="H206" s="13" t="str">
        <f ca="1"/>
        <v>Ystd</v>
      </c>
      <c r="I206" s="13" t="str">
        <f ca="1"/>
        <v>%Cum_Y</v>
      </c>
      <c r="J206" s="13" t="str">
        <f ca="1"/>
        <v>Lift</v>
      </c>
      <c r="K206" s="12" t="str">
        <f ca="1"/>
        <v>R-Square</v>
      </c>
      <c r="L206"/>
      <c r="M206"/>
      <c r="N206"/>
      <c r="AC206"/>
      <c r="AD206"/>
      <c r="AE206"/>
      <c r="AF206"/>
      <c r="AG206"/>
      <c r="AH206"/>
      <c r="AI206"/>
    </row>
    <row r="207" spans="2:35">
      <c r="B207" s="14">
        <f ca="1"/>
        <v>1</v>
      </c>
      <c r="C207" s="13">
        <f ca="1"/>
        <v>-1</v>
      </c>
      <c r="D207" s="13">
        <f ca="1"/>
        <v>-0.67018100000000003</v>
      </c>
      <c r="E207" s="13">
        <f ca="1"/>
        <v>100</v>
      </c>
      <c r="F207" s="13">
        <f ca="1"/>
        <v>0.1</v>
      </c>
      <c r="G207" s="38">
        <f ca="1"/>
        <v>0.18</v>
      </c>
      <c r="H207" s="13">
        <f ca="1"/>
        <v>0.3861229196653691</v>
      </c>
      <c r="I207" s="13">
        <f ca="1"/>
        <v>0.125</v>
      </c>
      <c r="J207" s="13">
        <f ca="1"/>
        <v>125</v>
      </c>
      <c r="K207" s="12" t="str">
        <f ca="1"/>
        <v/>
      </c>
      <c r="L207"/>
      <c r="M207"/>
      <c r="N207"/>
      <c r="AC207"/>
      <c r="AD207"/>
      <c r="AE207"/>
      <c r="AF207"/>
      <c r="AG207"/>
      <c r="AH207"/>
      <c r="AI207"/>
    </row>
    <row r="208" spans="2:35">
      <c r="B208" s="14">
        <f ca="1"/>
        <v>2</v>
      </c>
      <c r="C208" s="13">
        <f ca="1"/>
        <v>-0.67018100000000003</v>
      </c>
      <c r="D208" s="13">
        <f ca="1"/>
        <v>-2.5390270999999999E-2</v>
      </c>
      <c r="E208" s="13">
        <f ca="1"/>
        <v>300</v>
      </c>
      <c r="F208" s="13">
        <f ca="1"/>
        <v>0.4</v>
      </c>
      <c r="G208" s="38">
        <f ca="1"/>
        <v>0.1</v>
      </c>
      <c r="H208" s="13">
        <f ca="1"/>
        <v>0.30150799443310072</v>
      </c>
      <c r="I208" s="13">
        <f ca="1"/>
        <v>0.33333333333333337</v>
      </c>
      <c r="J208" s="13">
        <f ca="1"/>
        <v>69.444444444444457</v>
      </c>
      <c r="K208" s="12" t="str">
        <f ca="1"/>
        <v/>
      </c>
      <c r="L208"/>
      <c r="M208"/>
      <c r="N208"/>
      <c r="AC208"/>
      <c r="AD208"/>
      <c r="AE208"/>
      <c r="AF208"/>
      <c r="AG208"/>
      <c r="AH208"/>
      <c r="AI208"/>
    </row>
    <row r="209" spans="2:35">
      <c r="B209" s="14">
        <f ca="1"/>
        <v>3</v>
      </c>
      <c r="C209" s="13">
        <f ca="1"/>
        <v>-2.5390270999999999E-2</v>
      </c>
      <c r="D209" s="13">
        <f ca="1"/>
        <v>0.51501730099999998</v>
      </c>
      <c r="E209" s="13">
        <f ca="1"/>
        <v>300</v>
      </c>
      <c r="F209" s="13">
        <f ca="1"/>
        <v>0.7</v>
      </c>
      <c r="G209" s="38">
        <f ca="1"/>
        <v>0.14333333333333334</v>
      </c>
      <c r="H209" s="13">
        <f ca="1"/>
        <v>0.35217553780410332</v>
      </c>
      <c r="I209" s="13">
        <f ca="1"/>
        <v>0.63194444444444442</v>
      </c>
      <c r="J209" s="13">
        <f ca="1"/>
        <v>99.537037037037052</v>
      </c>
      <c r="K209" s="12" t="str">
        <f ca="1"/>
        <v/>
      </c>
      <c r="L209"/>
      <c r="M209"/>
      <c r="N209"/>
      <c r="AC209"/>
      <c r="AD209"/>
      <c r="AE209"/>
      <c r="AF209"/>
      <c r="AG209"/>
      <c r="AH209"/>
      <c r="AI209"/>
    </row>
    <row r="210" spans="2:35">
      <c r="B210" s="14">
        <f ca="1"/>
        <v>4</v>
      </c>
      <c r="C210" s="13">
        <f ca="1"/>
        <v>0.51501730099999998</v>
      </c>
      <c r="D210" s="13">
        <f ca="1"/>
        <v>1</v>
      </c>
      <c r="E210" s="13">
        <f ca="1"/>
        <v>300</v>
      </c>
      <c r="F210" s="13">
        <f ca="1"/>
        <v>1</v>
      </c>
      <c r="G210" s="38">
        <f ca="1"/>
        <v>0.17666666666666667</v>
      </c>
      <c r="H210" s="13">
        <f ca="1"/>
        <v>0.3833003938416864</v>
      </c>
      <c r="I210" s="13">
        <f ca="1"/>
        <v>1</v>
      </c>
      <c r="J210" s="13">
        <f ca="1"/>
        <v>122.68518518518519</v>
      </c>
      <c r="K210" s="12" t="str">
        <f ca="1"/>
        <v/>
      </c>
      <c r="L210"/>
      <c r="M210"/>
      <c r="N210"/>
      <c r="AC210"/>
      <c r="AD210"/>
      <c r="AE210"/>
      <c r="AF210"/>
      <c r="AG210"/>
      <c r="AH210"/>
      <c r="AI210"/>
    </row>
    <row r="211" spans="2:35">
      <c r="B211" s="14" t="str">
        <f ca="1"/>
        <v>Total</v>
      </c>
      <c r="C211" s="13">
        <f ca="1"/>
        <v>-1</v>
      </c>
      <c r="D211" s="13">
        <f ca="1"/>
        <v>1</v>
      </c>
      <c r="E211" s="13">
        <f ca="1"/>
        <v>1000</v>
      </c>
      <c r="F211" s="13">
        <f ca="1"/>
        <v>1</v>
      </c>
      <c r="G211" s="38">
        <f ca="1"/>
        <v>0.14399999999999999</v>
      </c>
      <c r="H211" s="13">
        <f ca="1"/>
        <v>0.35283979252901615</v>
      </c>
      <c r="I211" s="13">
        <f ca="1"/>
        <v>1</v>
      </c>
      <c r="J211" s="13">
        <f ca="1"/>
        <v>100</v>
      </c>
      <c r="K211" s="12">
        <f ca="1"/>
        <v>8.2787184781357558E-3</v>
      </c>
      <c r="L211"/>
      <c r="M211"/>
      <c r="N211"/>
      <c r="AC211"/>
      <c r="AD211"/>
      <c r="AE211"/>
      <c r="AF211"/>
      <c r="AG211"/>
      <c r="AH211"/>
      <c r="AI211"/>
    </row>
    <row r="212" spans="2:35">
      <c r="B212" s="14" t="str">
        <f ca="1"/>
        <v/>
      </c>
      <c r="C212" s="13" t="str">
        <f ca="1"/>
        <v/>
      </c>
      <c r="D212" s="13" t="str">
        <f ca="1"/>
        <v/>
      </c>
      <c r="E212" s="13" t="str">
        <f ca="1"/>
        <v/>
      </c>
      <c r="F212" s="13" t="str">
        <f ca="1"/>
        <v/>
      </c>
      <c r="G212" s="38" t="str">
        <f ca="1"/>
        <v/>
      </c>
      <c r="H212" s="13" t="str">
        <f ca="1"/>
        <v/>
      </c>
      <c r="I212" s="13" t="str">
        <f ca="1"/>
        <v/>
      </c>
      <c r="J212" s="13" t="str">
        <f ca="1"/>
        <v/>
      </c>
      <c r="K212" s="12" t="str">
        <f ca="1"/>
        <v/>
      </c>
      <c r="L212"/>
      <c r="M212"/>
      <c r="N212"/>
      <c r="AC212"/>
      <c r="AD212"/>
      <c r="AE212"/>
      <c r="AF212"/>
      <c r="AG212"/>
      <c r="AH212"/>
      <c r="AI212"/>
    </row>
    <row r="213" spans="2:35">
      <c r="B213" s="14" t="str">
        <f ca="1"/>
        <v>PRCEMA</v>
      </c>
      <c r="C213" s="13" t="str">
        <f ca="1"/>
        <v/>
      </c>
      <c r="D213" s="13" t="str">
        <f ca="1"/>
        <v/>
      </c>
      <c r="E213" s="13" t="str">
        <f ca="1"/>
        <v/>
      </c>
      <c r="F213" s="13" t="str">
        <f ca="1"/>
        <v/>
      </c>
      <c r="G213" s="38" t="str">
        <f ca="1"/>
        <v/>
      </c>
      <c r="H213" s="13" t="str">
        <f ca="1"/>
        <v/>
      </c>
      <c r="I213" s="13" t="str">
        <f ca="1"/>
        <v/>
      </c>
      <c r="J213" s="13" t="str">
        <f ca="1"/>
        <v/>
      </c>
      <c r="K213" s="12" t="str">
        <f ca="1"/>
        <v/>
      </c>
      <c r="L213"/>
      <c r="M213"/>
      <c r="N213"/>
      <c r="AC213"/>
      <c r="AD213"/>
      <c r="AE213"/>
      <c r="AF213"/>
      <c r="AG213"/>
      <c r="AH213"/>
      <c r="AI213"/>
    </row>
    <row r="214" spans="2:35">
      <c r="B214" s="14" t="str">
        <f ca="1"/>
        <v>#</v>
      </c>
      <c r="C214" s="13" t="str">
        <f ca="1"/>
        <v>xmin</v>
      </c>
      <c r="D214" s="13" t="str">
        <f ca="1"/>
        <v>xmax</v>
      </c>
      <c r="E214" s="13" t="str">
        <f ca="1"/>
        <v>#Total</v>
      </c>
      <c r="F214" s="13" t="str">
        <f ca="1"/>
        <v>%Cum_n</v>
      </c>
      <c r="G214" s="38" t="str">
        <f ca="1"/>
        <v>Ymean</v>
      </c>
      <c r="H214" s="13" t="str">
        <f ca="1"/>
        <v>Ystd</v>
      </c>
      <c r="I214" s="13" t="str">
        <f ca="1"/>
        <v>%Cum_Y</v>
      </c>
      <c r="J214" s="13" t="str">
        <f ca="1"/>
        <v>Lift</v>
      </c>
      <c r="K214" s="12" t="str">
        <f ca="1"/>
        <v>R-Square</v>
      </c>
      <c r="L214"/>
      <c r="M214"/>
      <c r="N214"/>
      <c r="AC214"/>
      <c r="AD214"/>
      <c r="AE214"/>
      <c r="AF214"/>
      <c r="AG214"/>
      <c r="AH214"/>
      <c r="AI214"/>
    </row>
    <row r="215" spans="2:35">
      <c r="B215" s="14">
        <f ca="1"/>
        <v>1</v>
      </c>
      <c r="C215" s="13">
        <f ca="1"/>
        <v>-9.1990679140000005</v>
      </c>
      <c r="D215" s="13">
        <f ca="1"/>
        <v>-0.35908585799999998</v>
      </c>
      <c r="E215" s="13">
        <f ca="1"/>
        <v>300</v>
      </c>
      <c r="F215" s="13">
        <f ca="1"/>
        <v>0.3</v>
      </c>
      <c r="G215" s="38">
        <f ca="1"/>
        <v>0.12000000000000001</v>
      </c>
      <c r="H215" s="13">
        <f ca="1"/>
        <v>0.3265852300057559</v>
      </c>
      <c r="I215" s="13">
        <f ca="1"/>
        <v>0.25</v>
      </c>
      <c r="J215" s="13">
        <f ca="1"/>
        <v>83.333333333333343</v>
      </c>
      <c r="K215" s="12" t="str">
        <f ca="1"/>
        <v/>
      </c>
      <c r="L215"/>
      <c r="M215"/>
      <c r="N215"/>
      <c r="AC215"/>
      <c r="AD215"/>
      <c r="AE215"/>
      <c r="AF215"/>
      <c r="AG215"/>
      <c r="AH215"/>
      <c r="AI215"/>
    </row>
    <row r="216" spans="2:35">
      <c r="B216" s="14">
        <f ca="1"/>
        <v>2</v>
      </c>
      <c r="C216" s="13">
        <f ca="1"/>
        <v>-0.35908585799999998</v>
      </c>
      <c r="D216" s="13">
        <f ca="1"/>
        <v>0.57606983300000003</v>
      </c>
      <c r="E216" s="13">
        <f ca="1"/>
        <v>100</v>
      </c>
      <c r="F216" s="13">
        <f ca="1"/>
        <v>0.4</v>
      </c>
      <c r="G216" s="38">
        <f ca="1"/>
        <v>0.2</v>
      </c>
      <c r="H216" s="13">
        <f ca="1"/>
        <v>0.40201512610368484</v>
      </c>
      <c r="I216" s="13">
        <f ca="1"/>
        <v>0.3888888888888889</v>
      </c>
      <c r="J216" s="13">
        <f ca="1"/>
        <v>138.88888888888891</v>
      </c>
      <c r="K216" s="12" t="str">
        <f ca="1"/>
        <v/>
      </c>
      <c r="L216"/>
      <c r="M216"/>
      <c r="N216"/>
      <c r="AC216"/>
      <c r="AD216"/>
      <c r="AE216"/>
      <c r="AF216"/>
      <c r="AG216"/>
      <c r="AH216"/>
      <c r="AI216"/>
    </row>
    <row r="217" spans="2:35">
      <c r="B217" s="14">
        <f ca="1"/>
        <v>3</v>
      </c>
      <c r="C217" s="13">
        <f ca="1"/>
        <v>0.57606983300000003</v>
      </c>
      <c r="D217" s="13">
        <f ca="1"/>
        <v>3.2513600359999999</v>
      </c>
      <c r="E217" s="13">
        <f ca="1"/>
        <v>300</v>
      </c>
      <c r="F217" s="13">
        <f ca="1"/>
        <v>0.7</v>
      </c>
      <c r="G217" s="38">
        <f ca="1"/>
        <v>0.11666666666666667</v>
      </c>
      <c r="H217" s="13">
        <f ca="1"/>
        <v>0.32262496600056961</v>
      </c>
      <c r="I217" s="13">
        <f ca="1"/>
        <v>0.63194444444444442</v>
      </c>
      <c r="J217" s="13">
        <f ca="1"/>
        <v>81.018518518518519</v>
      </c>
      <c r="K217" s="12" t="str">
        <f ca="1"/>
        <v/>
      </c>
      <c r="L217"/>
      <c r="M217"/>
      <c r="N217"/>
      <c r="AC217"/>
      <c r="AD217"/>
      <c r="AE217"/>
      <c r="AF217"/>
      <c r="AG217"/>
      <c r="AH217"/>
      <c r="AI217"/>
    </row>
    <row r="218" spans="2:35">
      <c r="B218" s="14">
        <f ca="1"/>
        <v>4</v>
      </c>
      <c r="C218" s="13">
        <f ca="1"/>
        <v>3.2513600359999999</v>
      </c>
      <c r="D218" s="13">
        <f ca="1"/>
        <v>12.938965550000001</v>
      </c>
      <c r="E218" s="13">
        <f ca="1"/>
        <v>300</v>
      </c>
      <c r="F218" s="13">
        <f ca="1"/>
        <v>1</v>
      </c>
      <c r="G218" s="38">
        <f ca="1"/>
        <v>0.17666666666666667</v>
      </c>
      <c r="H218" s="13">
        <f ca="1"/>
        <v>0.3832810680223811</v>
      </c>
      <c r="I218" s="13">
        <f ca="1"/>
        <v>1</v>
      </c>
      <c r="J218" s="13">
        <f ca="1"/>
        <v>122.68518518518519</v>
      </c>
      <c r="K218" s="12" t="str">
        <f ca="1"/>
        <v/>
      </c>
      <c r="L218"/>
      <c r="M218"/>
      <c r="N218"/>
      <c r="AC218"/>
      <c r="AD218"/>
      <c r="AE218"/>
      <c r="AF218"/>
      <c r="AG218"/>
      <c r="AH218"/>
      <c r="AI218"/>
    </row>
    <row r="219" spans="2:35">
      <c r="B219" s="14" t="str">
        <f ca="1"/>
        <v>Total</v>
      </c>
      <c r="C219" s="13">
        <f ca="1"/>
        <v>-9.1990679140000005</v>
      </c>
      <c r="D219" s="13">
        <f ca="1"/>
        <v>12.938965550000001</v>
      </c>
      <c r="E219" s="13">
        <f ca="1"/>
        <v>1000</v>
      </c>
      <c r="F219" s="13">
        <f ca="1"/>
        <v>1</v>
      </c>
      <c r="G219" s="38">
        <f ca="1"/>
        <v>0.14399999999999999</v>
      </c>
      <c r="H219" s="13">
        <f ca="1"/>
        <v>0.35282719609325797</v>
      </c>
      <c r="I219" s="13">
        <f ca="1"/>
        <v>1</v>
      </c>
      <c r="J219" s="13">
        <f ca="1"/>
        <v>100</v>
      </c>
      <c r="K219" s="12">
        <f ca="1"/>
        <v>8.2793096128791922E-3</v>
      </c>
      <c r="L219"/>
      <c r="M219"/>
      <c r="N219"/>
      <c r="AC219"/>
      <c r="AD219"/>
      <c r="AE219"/>
      <c r="AF219"/>
      <c r="AG219"/>
      <c r="AH219"/>
      <c r="AI219"/>
    </row>
    <row r="220" spans="2:35">
      <c r="B220" s="14" t="str">
        <f ca="1"/>
        <v/>
      </c>
      <c r="C220" s="13" t="str">
        <f ca="1"/>
        <v/>
      </c>
      <c r="D220" s="13" t="str">
        <f ca="1"/>
        <v/>
      </c>
      <c r="E220" s="13" t="str">
        <f ca="1"/>
        <v/>
      </c>
      <c r="F220" s="13" t="str">
        <f ca="1"/>
        <v/>
      </c>
      <c r="G220" s="38" t="str">
        <f ca="1"/>
        <v/>
      </c>
      <c r="H220" s="13" t="str">
        <f ca="1"/>
        <v/>
      </c>
      <c r="I220" s="13" t="str">
        <f ca="1"/>
        <v/>
      </c>
      <c r="J220" s="13" t="str">
        <f ca="1"/>
        <v/>
      </c>
      <c r="K220" s="12" t="str">
        <f ca="1"/>
        <v/>
      </c>
      <c r="L220"/>
      <c r="M220"/>
      <c r="N220"/>
      <c r="AC220"/>
      <c r="AD220"/>
      <c r="AE220"/>
      <c r="AF220"/>
      <c r="AG220"/>
      <c r="AH220"/>
      <c r="AI220"/>
    </row>
    <row r="221" spans="2:35">
      <c r="B221" s="14" t="str">
        <f ca="1"/>
        <v>MomClose</v>
      </c>
      <c r="C221" s="13" t="str">
        <f ca="1"/>
        <v/>
      </c>
      <c r="D221" s="13" t="str">
        <f ca="1"/>
        <v/>
      </c>
      <c r="E221" s="13" t="str">
        <f ca="1"/>
        <v/>
      </c>
      <c r="F221" s="13" t="str">
        <f ca="1"/>
        <v/>
      </c>
      <c r="G221" s="38" t="str">
        <f ca="1"/>
        <v/>
      </c>
      <c r="H221" s="13" t="str">
        <f ca="1"/>
        <v/>
      </c>
      <c r="I221" s="13" t="str">
        <f ca="1"/>
        <v/>
      </c>
      <c r="J221" s="13" t="str">
        <f ca="1"/>
        <v/>
      </c>
      <c r="K221" s="12" t="str">
        <f ca="1"/>
        <v/>
      </c>
      <c r="L221"/>
      <c r="M221"/>
      <c r="N221"/>
      <c r="AC221"/>
      <c r="AD221"/>
      <c r="AE221"/>
      <c r="AF221"/>
      <c r="AG221"/>
      <c r="AH221"/>
      <c r="AI221"/>
    </row>
    <row r="222" spans="2:35">
      <c r="B222" s="14" t="str">
        <f ca="1"/>
        <v>#</v>
      </c>
      <c r="C222" s="13" t="str">
        <f ca="1"/>
        <v>xmin</v>
      </c>
      <c r="D222" s="13" t="str">
        <f ca="1"/>
        <v>xmax</v>
      </c>
      <c r="E222" s="13" t="str">
        <f ca="1"/>
        <v>#Total</v>
      </c>
      <c r="F222" s="13" t="str">
        <f ca="1"/>
        <v>%Cum_n</v>
      </c>
      <c r="G222" s="38" t="str">
        <f ca="1"/>
        <v>Ymean</v>
      </c>
      <c r="H222" s="13" t="str">
        <f ca="1"/>
        <v>Ystd</v>
      </c>
      <c r="I222" s="13" t="str">
        <f ca="1"/>
        <v>%Cum_Y</v>
      </c>
      <c r="J222" s="13" t="str">
        <f ca="1"/>
        <v>Lift</v>
      </c>
      <c r="K222" s="12" t="str">
        <f ca="1"/>
        <v>R-Square</v>
      </c>
      <c r="L222"/>
      <c r="M222"/>
      <c r="N222"/>
      <c r="AC222"/>
      <c r="AD222"/>
      <c r="AE222"/>
      <c r="AF222"/>
      <c r="AG222"/>
      <c r="AH222"/>
      <c r="AI222"/>
    </row>
    <row r="223" spans="2:35">
      <c r="B223" s="14">
        <f ca="1"/>
        <v>1</v>
      </c>
      <c r="C223" s="13">
        <f ca="1"/>
        <v>-5.0553333330000001</v>
      </c>
      <c r="D223" s="13">
        <f ca="1"/>
        <v>-0.32266666700000002</v>
      </c>
      <c r="E223" s="13">
        <f ca="1"/>
        <v>99</v>
      </c>
      <c r="F223" s="13">
        <f ca="1"/>
        <v>9.9000000000000005E-2</v>
      </c>
      <c r="G223" s="38">
        <f ca="1"/>
        <v>0.12121212121212122</v>
      </c>
      <c r="H223" s="13">
        <f ca="1"/>
        <v>0.32803456987831398</v>
      </c>
      <c r="I223" s="13">
        <f ca="1"/>
        <v>8.3333333333333343E-2</v>
      </c>
      <c r="J223" s="13">
        <f ca="1"/>
        <v>84.17508417508418</v>
      </c>
      <c r="K223" s="12" t="str">
        <f ca="1"/>
        <v/>
      </c>
      <c r="L223"/>
      <c r="M223"/>
      <c r="N223"/>
      <c r="AC223"/>
      <c r="AD223"/>
      <c r="AE223"/>
      <c r="AF223"/>
      <c r="AG223"/>
      <c r="AH223"/>
      <c r="AI223"/>
    </row>
    <row r="224" spans="2:35">
      <c r="B224" s="14">
        <f ca="1"/>
        <v>2</v>
      </c>
      <c r="C224" s="13">
        <f ca="1"/>
        <v>-0.32266666700000002</v>
      </c>
      <c r="D224" s="13">
        <f ca="1"/>
        <v>0.15866666700000001</v>
      </c>
      <c r="E224" s="13">
        <f ca="1"/>
        <v>501</v>
      </c>
      <c r="F224" s="13">
        <f ca="1"/>
        <v>0.6</v>
      </c>
      <c r="G224" s="38">
        <f ca="1"/>
        <v>0.15169660678642713</v>
      </c>
      <c r="H224" s="13">
        <f ca="1"/>
        <v>0.36052365189196178</v>
      </c>
      <c r="I224" s="13">
        <f ca="1"/>
        <v>0.61111111111111105</v>
      </c>
      <c r="J224" s="13">
        <f ca="1"/>
        <v>105.34486582390774</v>
      </c>
      <c r="K224" s="12" t="str">
        <f ca="1"/>
        <v/>
      </c>
      <c r="L224"/>
      <c r="M224"/>
      <c r="N224"/>
      <c r="AC224"/>
      <c r="AD224"/>
      <c r="AE224"/>
      <c r="AF224"/>
      <c r="AG224"/>
      <c r="AH224"/>
      <c r="AI224"/>
    </row>
    <row r="225" spans="2:35">
      <c r="B225" s="14">
        <f ca="1"/>
        <v>3</v>
      </c>
      <c r="C225" s="13">
        <f ca="1"/>
        <v>0.15866666700000001</v>
      </c>
      <c r="D225" s="13">
        <f ca="1"/>
        <v>0.227333333</v>
      </c>
      <c r="E225" s="13">
        <f ca="1"/>
        <v>100</v>
      </c>
      <c r="F225" s="13">
        <f ca="1"/>
        <v>0.7</v>
      </c>
      <c r="G225" s="38">
        <f ca="1"/>
        <v>0.08</v>
      </c>
      <c r="H225" s="13">
        <f ca="1"/>
        <v>0.27265992434429071</v>
      </c>
      <c r="I225" s="13">
        <f ca="1"/>
        <v>0.66666666666666652</v>
      </c>
      <c r="J225" s="13">
        <f ca="1"/>
        <v>55.555555555555564</v>
      </c>
      <c r="K225" s="12" t="str">
        <f ca="1"/>
        <v/>
      </c>
      <c r="L225"/>
      <c r="M225"/>
      <c r="N225"/>
      <c r="AC225"/>
      <c r="AD225"/>
      <c r="AE225"/>
      <c r="AF225"/>
      <c r="AG225"/>
      <c r="AH225"/>
      <c r="AI225"/>
    </row>
    <row r="226" spans="2:35">
      <c r="B226" s="14">
        <f ca="1"/>
        <v>4</v>
      </c>
      <c r="C226" s="13">
        <f ca="1"/>
        <v>0.227333333</v>
      </c>
      <c r="D226" s="13">
        <f ca="1"/>
        <v>3.717666667</v>
      </c>
      <c r="E226" s="13">
        <f ca="1"/>
        <v>300</v>
      </c>
      <c r="F226" s="13">
        <f ca="1"/>
        <v>1</v>
      </c>
      <c r="G226" s="38">
        <f ca="1"/>
        <v>0.16</v>
      </c>
      <c r="H226" s="13">
        <f ca="1"/>
        <v>0.36845203535453885</v>
      </c>
      <c r="I226" s="13">
        <f ca="1"/>
        <v>0.99999999999999989</v>
      </c>
      <c r="J226" s="13">
        <f ca="1"/>
        <v>111.11111111111113</v>
      </c>
      <c r="K226" s="12" t="str">
        <f ca="1"/>
        <v/>
      </c>
      <c r="L226"/>
      <c r="M226"/>
      <c r="N226"/>
      <c r="AC226"/>
      <c r="AD226"/>
      <c r="AE226"/>
      <c r="AF226"/>
      <c r="AG226"/>
      <c r="AH226"/>
      <c r="AI226"/>
    </row>
    <row r="227" spans="2:35">
      <c r="B227" s="14" t="str">
        <f ca="1"/>
        <v>Total</v>
      </c>
      <c r="C227" s="13">
        <f ca="1"/>
        <v>-5.0553333330000001</v>
      </c>
      <c r="D227" s="13">
        <f ca="1"/>
        <v>3.717666667</v>
      </c>
      <c r="E227" s="13">
        <f ca="1"/>
        <v>1000</v>
      </c>
      <c r="F227" s="13">
        <f ca="1"/>
        <v>1</v>
      </c>
      <c r="G227" s="38">
        <f ca="1"/>
        <v>0.14399999999999999</v>
      </c>
      <c r="H227" s="13">
        <f ca="1"/>
        <v>0.35284641421806967</v>
      </c>
      <c r="I227" s="13">
        <f ca="1"/>
        <v>1</v>
      </c>
      <c r="J227" s="13">
        <f ca="1"/>
        <v>100</v>
      </c>
      <c r="K227" s="12">
        <f ca="1"/>
        <v>4.5581114200076616E-3</v>
      </c>
      <c r="L227"/>
      <c r="M227"/>
      <c r="N227"/>
      <c r="AC227"/>
      <c r="AD227"/>
      <c r="AE227"/>
      <c r="AF227"/>
      <c r="AG227"/>
      <c r="AH227"/>
      <c r="AI227"/>
    </row>
    <row r="228" spans="2:35">
      <c r="B228" s="14" t="str">
        <f ca="1"/>
        <v/>
      </c>
      <c r="C228" s="13" t="str">
        <f ca="1"/>
        <v/>
      </c>
      <c r="D228" s="13" t="str">
        <f ca="1"/>
        <v/>
      </c>
      <c r="E228" s="13" t="str">
        <f ca="1"/>
        <v/>
      </c>
      <c r="F228" s="13" t="str">
        <f ca="1"/>
        <v/>
      </c>
      <c r="G228" s="38" t="str">
        <f ca="1"/>
        <v/>
      </c>
      <c r="H228" s="13" t="str">
        <f ca="1"/>
        <v/>
      </c>
      <c r="I228" s="13" t="str">
        <f ca="1"/>
        <v/>
      </c>
      <c r="J228" s="13" t="str">
        <f ca="1"/>
        <v/>
      </c>
      <c r="K228" s="12" t="str">
        <f ca="1"/>
        <v/>
      </c>
      <c r="L228"/>
      <c r="M228"/>
      <c r="N228"/>
      <c r="AC228"/>
      <c r="AD228"/>
      <c r="AE228"/>
      <c r="AF228"/>
      <c r="AG228"/>
      <c r="AH228"/>
      <c r="AI228"/>
    </row>
    <row r="229" spans="2:35">
      <c r="B229" s="14" t="str">
        <f ca="1"/>
        <v>MomHigh</v>
      </c>
      <c r="C229" s="13" t="str">
        <f ca="1"/>
        <v/>
      </c>
      <c r="D229" s="13" t="str">
        <f ca="1"/>
        <v/>
      </c>
      <c r="E229" s="13" t="str">
        <f ca="1"/>
        <v/>
      </c>
      <c r="F229" s="13" t="str">
        <f ca="1"/>
        <v/>
      </c>
      <c r="G229" s="38" t="str">
        <f ca="1"/>
        <v/>
      </c>
      <c r="H229" s="13" t="str">
        <f ca="1"/>
        <v/>
      </c>
      <c r="I229" s="13" t="str">
        <f ca="1"/>
        <v/>
      </c>
      <c r="J229" s="13" t="str">
        <f ca="1"/>
        <v/>
      </c>
      <c r="K229" s="12" t="str">
        <f ca="1"/>
        <v/>
      </c>
      <c r="L229"/>
      <c r="M229"/>
      <c r="N229"/>
      <c r="AC229"/>
      <c r="AD229"/>
      <c r="AE229"/>
      <c r="AF229"/>
      <c r="AG229"/>
      <c r="AH229"/>
      <c r="AI229"/>
    </row>
    <row r="230" spans="2:35">
      <c r="B230" s="14" t="str">
        <f ca="1"/>
        <v>#</v>
      </c>
      <c r="C230" s="13" t="str">
        <f ca="1"/>
        <v>xmin</v>
      </c>
      <c r="D230" s="13" t="str">
        <f ca="1"/>
        <v>xmax</v>
      </c>
      <c r="E230" s="13" t="str">
        <f ca="1"/>
        <v>#Total</v>
      </c>
      <c r="F230" s="13" t="str">
        <f ca="1"/>
        <v>%Cum_n</v>
      </c>
      <c r="G230" s="38" t="str">
        <f ca="1"/>
        <v>Ymean</v>
      </c>
      <c r="H230" s="13" t="str">
        <f ca="1"/>
        <v>Ystd</v>
      </c>
      <c r="I230" s="13" t="str">
        <f ca="1"/>
        <v>%Cum_Y</v>
      </c>
      <c r="J230" s="13" t="str">
        <f ca="1"/>
        <v>Lift</v>
      </c>
      <c r="K230" s="12" t="str">
        <f ca="1"/>
        <v>R-Square</v>
      </c>
      <c r="L230"/>
      <c r="M230"/>
      <c r="N230"/>
      <c r="AC230"/>
      <c r="AD230"/>
      <c r="AE230"/>
      <c r="AF230"/>
      <c r="AG230"/>
      <c r="AH230"/>
      <c r="AI230"/>
    </row>
    <row r="231" spans="2:35">
      <c r="B231" s="14">
        <f ca="1"/>
        <v>1</v>
      </c>
      <c r="C231" s="13">
        <f ca="1"/>
        <v>-4.1216666670000004</v>
      </c>
      <c r="D231" s="13">
        <f ca="1"/>
        <v>-0.30299999999999999</v>
      </c>
      <c r="E231" s="13">
        <f ca="1"/>
        <v>100</v>
      </c>
      <c r="F231" s="13">
        <f ca="1"/>
        <v>0.1</v>
      </c>
      <c r="G231" s="38">
        <f ca="1"/>
        <v>0.11</v>
      </c>
      <c r="H231" s="13">
        <f ca="1"/>
        <v>0.31446603773522014</v>
      </c>
      <c r="I231" s="13">
        <f ca="1"/>
        <v>7.6388888888888867E-2</v>
      </c>
      <c r="J231" s="13">
        <f ca="1"/>
        <v>76.388888888888886</v>
      </c>
      <c r="K231" s="12" t="str">
        <f ca="1"/>
        <v/>
      </c>
      <c r="L231"/>
      <c r="M231"/>
      <c r="N231"/>
      <c r="AC231"/>
      <c r="AD231"/>
      <c r="AE231"/>
      <c r="AF231"/>
      <c r="AG231"/>
      <c r="AH231"/>
      <c r="AI231"/>
    </row>
    <row r="232" spans="2:35">
      <c r="B232" s="14">
        <f ca="1"/>
        <v>2</v>
      </c>
      <c r="C232" s="13">
        <f ca="1"/>
        <v>-0.30299999999999999</v>
      </c>
      <c r="D232" s="13">
        <f ca="1"/>
        <v>-0.114</v>
      </c>
      <c r="E232" s="13">
        <f ca="1"/>
        <v>100</v>
      </c>
      <c r="F232" s="13">
        <f ca="1"/>
        <v>0.2</v>
      </c>
      <c r="G232" s="38">
        <f ca="1"/>
        <v>0.2</v>
      </c>
      <c r="H232" s="13">
        <f ca="1"/>
        <v>0.40201512610368484</v>
      </c>
      <c r="I232" s="13">
        <f ca="1"/>
        <v>0.21527777777777773</v>
      </c>
      <c r="J232" s="13">
        <f ca="1"/>
        <v>138.88888888888889</v>
      </c>
      <c r="K232" s="12" t="str">
        <f ca="1"/>
        <v/>
      </c>
      <c r="L232"/>
      <c r="M232"/>
      <c r="N232"/>
      <c r="AC232"/>
      <c r="AD232"/>
      <c r="AE232"/>
      <c r="AF232"/>
      <c r="AG232"/>
      <c r="AH232"/>
      <c r="AI232"/>
    </row>
    <row r="233" spans="2:35">
      <c r="B233" s="14">
        <f ca="1"/>
        <v>3</v>
      </c>
      <c r="C233" s="13">
        <f ca="1"/>
        <v>-0.114</v>
      </c>
      <c r="D233" s="13">
        <f ca="1"/>
        <v>0.231333333</v>
      </c>
      <c r="E233" s="13">
        <f ca="1"/>
        <v>500</v>
      </c>
      <c r="F233" s="13">
        <f ca="1"/>
        <v>0.7</v>
      </c>
      <c r="G233" s="38">
        <f ca="1"/>
        <v>0.13600000000000001</v>
      </c>
      <c r="H233" s="13">
        <f ca="1"/>
        <v>0.3445115222896436</v>
      </c>
      <c r="I233" s="13">
        <f ca="1"/>
        <v>0.68749999999999989</v>
      </c>
      <c r="J233" s="13">
        <f ca="1"/>
        <v>94.444444444444443</v>
      </c>
      <c r="K233" s="12" t="str">
        <f ca="1"/>
        <v/>
      </c>
      <c r="L233"/>
      <c r="M233"/>
      <c r="N233"/>
      <c r="AC233"/>
      <c r="AD233"/>
      <c r="AE233"/>
      <c r="AF233"/>
      <c r="AG233"/>
      <c r="AH233"/>
      <c r="AI233"/>
    </row>
    <row r="234" spans="2:35">
      <c r="B234" s="14">
        <f ca="1"/>
        <v>4</v>
      </c>
      <c r="C234" s="13">
        <f ca="1"/>
        <v>0.231333333</v>
      </c>
      <c r="D234" s="13">
        <f ca="1"/>
        <v>3.56</v>
      </c>
      <c r="E234" s="13">
        <f ca="1"/>
        <v>300</v>
      </c>
      <c r="F234" s="13">
        <f ca="1"/>
        <v>1</v>
      </c>
      <c r="G234" s="38">
        <f ca="1"/>
        <v>0.15000000000000002</v>
      </c>
      <c r="H234" s="13">
        <f ca="1"/>
        <v>0.35886934305845264</v>
      </c>
      <c r="I234" s="13">
        <f ca="1"/>
        <v>0.99999999999999989</v>
      </c>
      <c r="J234" s="13">
        <f ca="1"/>
        <v>104.16666666666667</v>
      </c>
      <c r="K234" s="12" t="str">
        <f ca="1"/>
        <v/>
      </c>
      <c r="L234"/>
      <c r="M234"/>
      <c r="N234"/>
      <c r="AC234"/>
      <c r="AD234"/>
      <c r="AE234"/>
      <c r="AF234"/>
      <c r="AG234"/>
      <c r="AH234"/>
      <c r="AI234"/>
    </row>
    <row r="235" spans="2:35">
      <c r="B235" s="14" t="str">
        <f ca="1"/>
        <v>Total</v>
      </c>
      <c r="C235" s="13">
        <f ca="1"/>
        <v>-4.1216666670000004</v>
      </c>
      <c r="D235" s="13">
        <f ca="1"/>
        <v>3.56</v>
      </c>
      <c r="E235" s="13">
        <f ca="1"/>
        <v>1000</v>
      </c>
      <c r="F235" s="13">
        <f ca="1"/>
        <v>1</v>
      </c>
      <c r="G235" s="38">
        <f ca="1"/>
        <v>0.14400000000000002</v>
      </c>
      <c r="H235" s="13">
        <f ca="1"/>
        <v>0.35284948797161442</v>
      </c>
      <c r="I235" s="13">
        <f ca="1"/>
        <v>1</v>
      </c>
      <c r="J235" s="13">
        <f ca="1"/>
        <v>100</v>
      </c>
      <c r="K235" s="12">
        <f ca="1"/>
        <v>3.7910805800241321E-3</v>
      </c>
      <c r="L235"/>
      <c r="M235"/>
      <c r="N235"/>
      <c r="AC235"/>
      <c r="AD235"/>
      <c r="AE235"/>
      <c r="AF235"/>
      <c r="AG235"/>
      <c r="AH235"/>
      <c r="AI235"/>
    </row>
    <row r="236" spans="2:35">
      <c r="B236" s="14" t="str">
        <f ca="1"/>
        <v/>
      </c>
      <c r="C236" s="13" t="str">
        <f ca="1"/>
        <v/>
      </c>
      <c r="D236" s="13" t="str">
        <f ca="1"/>
        <v/>
      </c>
      <c r="E236" s="13" t="str">
        <f ca="1"/>
        <v/>
      </c>
      <c r="F236" s="13" t="str">
        <f ca="1"/>
        <v/>
      </c>
      <c r="G236" s="38" t="str">
        <f ca="1"/>
        <v/>
      </c>
      <c r="H236" s="13" t="str">
        <f ca="1"/>
        <v/>
      </c>
      <c r="I236" s="13" t="str">
        <f ca="1"/>
        <v/>
      </c>
      <c r="J236" s="13" t="str">
        <f ca="1"/>
        <v/>
      </c>
      <c r="K236" s="12" t="str">
        <f ca="1"/>
        <v/>
      </c>
      <c r="L236"/>
      <c r="M236"/>
      <c r="N236"/>
      <c r="AC236"/>
      <c r="AD236"/>
      <c r="AE236"/>
      <c r="AF236"/>
      <c r="AG236"/>
      <c r="AH236"/>
      <c r="AI236"/>
    </row>
    <row r="237" spans="2:35">
      <c r="B237" s="14" t="str">
        <f ca="1"/>
        <v>End of output: Weight of Evidence</v>
      </c>
      <c r="C237" s="13" t="str">
        <f ca="1"/>
        <v/>
      </c>
      <c r="D237" s="13" t="str">
        <f ca="1"/>
        <v/>
      </c>
      <c r="E237" s="13" t="str">
        <f ca="1"/>
        <v/>
      </c>
      <c r="F237" s="13" t="str">
        <f ca="1"/>
        <v/>
      </c>
      <c r="G237" s="38" t="str">
        <f ca="1"/>
        <v/>
      </c>
      <c r="H237" s="13" t="str">
        <f ca="1"/>
        <v/>
      </c>
      <c r="I237" s="13" t="str">
        <f ca="1"/>
        <v/>
      </c>
      <c r="J237" s="13" t="str">
        <f ca="1"/>
        <v/>
      </c>
      <c r="K237" s="12" t="str">
        <f ca="1"/>
        <v/>
      </c>
      <c r="L237"/>
      <c r="M237"/>
      <c r="N237"/>
      <c r="AC237"/>
      <c r="AD237"/>
      <c r="AE237"/>
      <c r="AF237"/>
      <c r="AG237"/>
      <c r="AH237"/>
      <c r="AI237"/>
    </row>
    <row r="238" spans="2:35">
      <c r="B238" s="14"/>
      <c r="C238" s="13"/>
      <c r="D238" s="13"/>
      <c r="E238" s="13"/>
      <c r="F238" s="13"/>
      <c r="G238" s="38"/>
      <c r="H238" s="13"/>
      <c r="I238" s="13"/>
      <c r="J238" s="13"/>
      <c r="K238" s="12"/>
      <c r="L238"/>
      <c r="M238"/>
      <c r="N238"/>
      <c r="AC238"/>
      <c r="AD238"/>
      <c r="AE238"/>
      <c r="AF238"/>
      <c r="AG238"/>
      <c r="AH238"/>
      <c r="AI238"/>
    </row>
    <row r="239" spans="2:35">
      <c r="B239" s="14"/>
      <c r="C239" s="13"/>
      <c r="D239" s="13"/>
      <c r="E239" s="13"/>
      <c r="F239" s="13"/>
      <c r="G239" s="38"/>
      <c r="H239" s="13"/>
      <c r="I239" s="13"/>
      <c r="J239" s="13"/>
      <c r="K239" s="12"/>
      <c r="L239"/>
      <c r="M239"/>
      <c r="N239"/>
      <c r="AC239"/>
      <c r="AD239"/>
      <c r="AE239"/>
      <c r="AF239"/>
      <c r="AG239"/>
      <c r="AH239"/>
      <c r="AI239"/>
    </row>
    <row r="240" spans="2:35">
      <c r="B240" s="14"/>
      <c r="C240" s="13"/>
      <c r="D240" s="13"/>
      <c r="E240" s="13"/>
      <c r="F240" s="13"/>
      <c r="G240" s="38"/>
      <c r="H240" s="13"/>
      <c r="I240" s="13"/>
      <c r="J240" s="13"/>
      <c r="K240" s="12"/>
      <c r="L240"/>
      <c r="M240"/>
      <c r="N240"/>
      <c r="AC240"/>
      <c r="AD240"/>
      <c r="AE240"/>
      <c r="AF240"/>
      <c r="AG240"/>
      <c r="AH240"/>
      <c r="AI240"/>
    </row>
    <row r="241" spans="2:35">
      <c r="B241" s="14"/>
      <c r="C241" s="13"/>
      <c r="D241" s="13"/>
      <c r="E241" s="13"/>
      <c r="F241" s="13"/>
      <c r="G241" s="38"/>
      <c r="H241" s="13"/>
      <c r="I241" s="13"/>
      <c r="J241" s="13"/>
      <c r="K241" s="12"/>
      <c r="L241"/>
      <c r="M241"/>
      <c r="N241"/>
      <c r="AC241"/>
      <c r="AD241"/>
      <c r="AE241"/>
      <c r="AF241"/>
      <c r="AG241"/>
      <c r="AH241"/>
      <c r="AI241"/>
    </row>
    <row r="242" spans="2:35">
      <c r="B242" s="14"/>
      <c r="C242" s="13"/>
      <c r="D242" s="13"/>
      <c r="E242" s="13"/>
      <c r="F242" s="13"/>
      <c r="G242" s="38"/>
      <c r="H242" s="13"/>
      <c r="I242" s="13"/>
      <c r="J242" s="13"/>
      <c r="K242" s="12"/>
      <c r="L242"/>
      <c r="M242"/>
      <c r="N242"/>
      <c r="AC242"/>
      <c r="AD242"/>
      <c r="AE242"/>
      <c r="AF242"/>
      <c r="AG242"/>
      <c r="AH242"/>
      <c r="AI242"/>
    </row>
    <row r="243" spans="2:35">
      <c r="B243" s="14"/>
      <c r="C243" s="13"/>
      <c r="D243" s="13"/>
      <c r="E243" s="13"/>
      <c r="F243" s="13"/>
      <c r="G243" s="38"/>
      <c r="H243" s="13"/>
      <c r="I243" s="13"/>
      <c r="J243" s="13"/>
      <c r="K243" s="12"/>
      <c r="L243"/>
      <c r="M243"/>
      <c r="N243"/>
      <c r="AC243"/>
      <c r="AD243"/>
      <c r="AE243"/>
      <c r="AF243"/>
      <c r="AG243"/>
      <c r="AH243"/>
      <c r="AI243"/>
    </row>
    <row r="244" spans="2:35">
      <c r="B244" s="14"/>
      <c r="C244" s="13"/>
      <c r="D244" s="13"/>
      <c r="E244" s="13"/>
      <c r="F244" s="13"/>
      <c r="G244" s="38"/>
      <c r="H244" s="13"/>
      <c r="I244" s="13"/>
      <c r="J244" s="13"/>
      <c r="K244" s="12"/>
      <c r="L244"/>
      <c r="M244"/>
      <c r="N244"/>
      <c r="AC244"/>
      <c r="AD244"/>
      <c r="AE244"/>
      <c r="AF244"/>
      <c r="AG244"/>
      <c r="AH244"/>
      <c r="AI244"/>
    </row>
    <row r="245" spans="2:35">
      <c r="B245" s="14"/>
      <c r="C245" s="13"/>
      <c r="D245" s="13"/>
      <c r="E245" s="13"/>
      <c r="F245" s="13"/>
      <c r="G245" s="38"/>
      <c r="H245" s="13"/>
      <c r="I245" s="13"/>
      <c r="J245" s="13"/>
      <c r="K245" s="12"/>
      <c r="L245"/>
      <c r="M245"/>
      <c r="N245"/>
      <c r="AC245"/>
      <c r="AD245"/>
      <c r="AE245"/>
      <c r="AF245"/>
      <c r="AG245"/>
      <c r="AH245"/>
      <c r="AI245"/>
    </row>
    <row r="246" spans="2:35">
      <c r="B246" s="14"/>
      <c r="C246" s="13"/>
      <c r="D246" s="13"/>
      <c r="E246" s="13"/>
      <c r="F246" s="13"/>
      <c r="G246" s="38"/>
      <c r="H246" s="13"/>
      <c r="I246" s="13"/>
      <c r="J246" s="13"/>
      <c r="K246" s="12"/>
      <c r="L246"/>
      <c r="M246"/>
      <c r="N246"/>
      <c r="AC246"/>
      <c r="AD246"/>
      <c r="AE246"/>
      <c r="AF246"/>
      <c r="AG246"/>
      <c r="AH246"/>
      <c r="AI246"/>
    </row>
    <row r="247" spans="2:35">
      <c r="B247" s="14"/>
      <c r="C247" s="13"/>
      <c r="D247" s="13"/>
      <c r="E247" s="13"/>
      <c r="F247" s="13"/>
      <c r="G247" s="38"/>
      <c r="H247" s="13"/>
      <c r="I247" s="13"/>
      <c r="J247" s="13"/>
      <c r="K247" s="12"/>
      <c r="L247"/>
      <c r="M247"/>
      <c r="N247"/>
      <c r="AC247"/>
      <c r="AD247"/>
      <c r="AE247"/>
      <c r="AF247"/>
      <c r="AG247"/>
      <c r="AH247"/>
      <c r="AI247"/>
    </row>
    <row r="248" spans="2:35">
      <c r="B248" s="14"/>
      <c r="C248" s="13"/>
      <c r="D248" s="13"/>
      <c r="E248" s="13"/>
      <c r="F248" s="13"/>
      <c r="G248" s="38"/>
      <c r="H248" s="13"/>
      <c r="I248" s="13"/>
      <c r="J248" s="13"/>
      <c r="K248" s="12"/>
      <c r="L248"/>
      <c r="M248"/>
      <c r="N248"/>
      <c r="AC248"/>
      <c r="AD248"/>
      <c r="AE248"/>
      <c r="AF248"/>
      <c r="AG248"/>
      <c r="AH248"/>
      <c r="AI248"/>
    </row>
    <row r="249" spans="2:35">
      <c r="B249" s="14"/>
      <c r="C249" s="13"/>
      <c r="D249" s="13"/>
      <c r="E249" s="13"/>
      <c r="F249" s="13"/>
      <c r="G249" s="38"/>
      <c r="H249" s="13"/>
      <c r="I249" s="13"/>
      <c r="J249" s="13"/>
      <c r="K249" s="12"/>
      <c r="L249"/>
      <c r="M249"/>
      <c r="N249"/>
      <c r="AC249"/>
      <c r="AD249"/>
      <c r="AE249"/>
      <c r="AF249"/>
      <c r="AG249"/>
      <c r="AH249"/>
      <c r="AI249"/>
    </row>
    <row r="250" spans="2:35">
      <c r="B250" s="14"/>
      <c r="C250" s="13"/>
      <c r="D250" s="13"/>
      <c r="E250" s="13"/>
      <c r="F250" s="13"/>
      <c r="G250" s="38"/>
      <c r="H250" s="13"/>
      <c r="I250" s="13"/>
      <c r="J250" s="13"/>
      <c r="K250" s="12"/>
      <c r="L250"/>
      <c r="M250"/>
      <c r="N250"/>
      <c r="AC250"/>
      <c r="AD250"/>
      <c r="AE250"/>
      <c r="AF250"/>
      <c r="AG250"/>
      <c r="AH250"/>
      <c r="AI250"/>
    </row>
    <row r="251" spans="2:35">
      <c r="B251" s="14"/>
      <c r="C251" s="13"/>
      <c r="D251" s="13"/>
      <c r="E251" s="13"/>
      <c r="F251" s="13"/>
      <c r="G251" s="38"/>
      <c r="H251" s="13"/>
      <c r="I251" s="13"/>
      <c r="J251" s="13"/>
      <c r="K251" s="12"/>
      <c r="L251"/>
      <c r="M251"/>
      <c r="N251"/>
      <c r="AC251"/>
      <c r="AD251"/>
      <c r="AE251"/>
      <c r="AF251"/>
      <c r="AG251"/>
      <c r="AH251"/>
      <c r="AI251"/>
    </row>
    <row r="252" spans="2:35">
      <c r="B252" s="14"/>
      <c r="C252" s="13"/>
      <c r="D252" s="13"/>
      <c r="E252" s="13"/>
      <c r="F252" s="13"/>
      <c r="G252" s="38"/>
      <c r="H252" s="13"/>
      <c r="I252" s="13"/>
      <c r="J252" s="13"/>
      <c r="K252" s="12"/>
      <c r="L252"/>
      <c r="M252"/>
      <c r="N252"/>
      <c r="AC252"/>
      <c r="AD252"/>
      <c r="AE252"/>
      <c r="AF252"/>
      <c r="AG252"/>
      <c r="AH252"/>
      <c r="AI252"/>
    </row>
    <row r="253" spans="2:35">
      <c r="B253" s="14"/>
      <c r="C253" s="13"/>
      <c r="D253" s="13"/>
      <c r="E253" s="13"/>
      <c r="F253" s="13"/>
      <c r="G253" s="38"/>
      <c r="H253" s="13"/>
      <c r="I253" s="13"/>
      <c r="J253" s="13"/>
      <c r="K253" s="12"/>
      <c r="L253"/>
      <c r="M253"/>
      <c r="N253"/>
      <c r="AC253"/>
      <c r="AD253"/>
      <c r="AE253"/>
      <c r="AF253"/>
      <c r="AG253"/>
      <c r="AH253"/>
      <c r="AI253"/>
    </row>
    <row r="254" spans="2:35">
      <c r="B254" s="14"/>
      <c r="C254" s="13"/>
      <c r="D254" s="13"/>
      <c r="E254" s="13"/>
      <c r="F254" s="13"/>
      <c r="G254" s="38"/>
      <c r="H254" s="13"/>
      <c r="I254" s="13"/>
      <c r="J254" s="13"/>
      <c r="K254" s="12"/>
      <c r="L254"/>
      <c r="M254"/>
      <c r="N254"/>
      <c r="AC254"/>
      <c r="AD254"/>
      <c r="AE254"/>
      <c r="AF254"/>
      <c r="AG254"/>
      <c r="AH254"/>
      <c r="AI254"/>
    </row>
    <row r="255" spans="2:35">
      <c r="B255" s="14"/>
      <c r="C255" s="13"/>
      <c r="D255" s="13"/>
      <c r="E255" s="13"/>
      <c r="F255" s="13"/>
      <c r="G255" s="38"/>
      <c r="H255" s="13"/>
      <c r="I255" s="13"/>
      <c r="J255" s="13"/>
      <c r="K255" s="12"/>
      <c r="L255"/>
      <c r="M255"/>
      <c r="N255"/>
      <c r="AC255"/>
      <c r="AD255"/>
      <c r="AE255"/>
      <c r="AF255"/>
      <c r="AG255"/>
      <c r="AH255"/>
      <c r="AI255"/>
    </row>
    <row r="256" spans="2:35">
      <c r="B256" s="14"/>
      <c r="C256" s="13"/>
      <c r="D256" s="13"/>
      <c r="E256" s="13"/>
      <c r="F256" s="13"/>
      <c r="G256" s="38"/>
      <c r="H256" s="13"/>
      <c r="I256" s="13"/>
      <c r="J256" s="13"/>
      <c r="K256" s="12"/>
      <c r="L256"/>
      <c r="M256"/>
      <c r="N256"/>
      <c r="AC256"/>
      <c r="AD256"/>
      <c r="AE256"/>
      <c r="AF256"/>
      <c r="AG256"/>
      <c r="AH256"/>
      <c r="AI256"/>
    </row>
    <row r="257" spans="2:35">
      <c r="B257" s="14"/>
      <c r="C257" s="13"/>
      <c r="D257" s="13"/>
      <c r="E257" s="13"/>
      <c r="F257" s="13"/>
      <c r="G257" s="38"/>
      <c r="H257" s="13"/>
      <c r="I257" s="13"/>
      <c r="J257" s="13"/>
      <c r="K257" s="12"/>
      <c r="L257"/>
      <c r="M257"/>
      <c r="N257"/>
      <c r="AC257"/>
      <c r="AD257"/>
      <c r="AE257"/>
      <c r="AF257"/>
      <c r="AG257"/>
      <c r="AH257"/>
      <c r="AI257"/>
    </row>
    <row r="258" spans="2:35">
      <c r="B258" s="14"/>
      <c r="C258" s="13"/>
      <c r="D258" s="13"/>
      <c r="E258" s="13"/>
      <c r="F258" s="13"/>
      <c r="G258" s="38"/>
      <c r="H258" s="13"/>
      <c r="I258" s="13"/>
      <c r="J258" s="13"/>
      <c r="K258" s="12"/>
      <c r="L258"/>
      <c r="M258"/>
      <c r="N258"/>
      <c r="AC258"/>
      <c r="AD258"/>
      <c r="AE258"/>
      <c r="AF258"/>
      <c r="AG258"/>
      <c r="AH258"/>
      <c r="AI258"/>
    </row>
    <row r="259" spans="2:35">
      <c r="B259" s="14"/>
      <c r="C259" s="13"/>
      <c r="D259" s="13"/>
      <c r="E259" s="13"/>
      <c r="F259" s="13"/>
      <c r="G259" s="38"/>
      <c r="H259" s="13"/>
      <c r="I259" s="13"/>
      <c r="J259" s="13"/>
      <c r="K259" s="12"/>
      <c r="L259"/>
      <c r="M259"/>
      <c r="N259"/>
      <c r="AC259"/>
      <c r="AD259"/>
      <c r="AE259"/>
      <c r="AF259"/>
      <c r="AG259"/>
      <c r="AH259"/>
      <c r="AI259"/>
    </row>
    <row r="260" spans="2:35">
      <c r="B260" s="14"/>
      <c r="C260" s="13"/>
      <c r="D260" s="13"/>
      <c r="E260" s="13"/>
      <c r="F260" s="13"/>
      <c r="G260" s="38"/>
      <c r="H260" s="13"/>
      <c r="I260" s="13"/>
      <c r="J260" s="13"/>
      <c r="K260" s="12"/>
      <c r="L260"/>
      <c r="M260"/>
      <c r="N260"/>
      <c r="AC260"/>
      <c r="AD260"/>
      <c r="AE260"/>
      <c r="AF260"/>
      <c r="AG260"/>
      <c r="AH260"/>
      <c r="AI260"/>
    </row>
    <row r="261" spans="2:35">
      <c r="B261" s="14"/>
      <c r="C261" s="13"/>
      <c r="D261" s="13"/>
      <c r="E261" s="13"/>
      <c r="F261" s="13"/>
      <c r="G261" s="38"/>
      <c r="H261" s="13"/>
      <c r="I261" s="13"/>
      <c r="J261" s="13"/>
      <c r="K261" s="12"/>
      <c r="L261"/>
      <c r="M261"/>
      <c r="N261"/>
      <c r="AC261"/>
      <c r="AD261"/>
      <c r="AE261"/>
      <c r="AF261"/>
      <c r="AG261"/>
      <c r="AH261"/>
      <c r="AI261"/>
    </row>
    <row r="262" spans="2:35">
      <c r="B262" s="14"/>
      <c r="C262" s="13"/>
      <c r="D262" s="13"/>
      <c r="E262" s="13"/>
      <c r="F262" s="13"/>
      <c r="G262" s="38"/>
      <c r="H262" s="13"/>
      <c r="I262" s="13"/>
      <c r="J262" s="13"/>
      <c r="K262" s="12"/>
      <c r="L262"/>
      <c r="M262"/>
      <c r="N262"/>
      <c r="AC262"/>
      <c r="AD262"/>
      <c r="AE262"/>
      <c r="AF262"/>
      <c r="AG262"/>
      <c r="AH262"/>
      <c r="AI262"/>
    </row>
    <row r="263" spans="2:35">
      <c r="B263" s="14"/>
      <c r="C263" s="13"/>
      <c r="D263" s="13"/>
      <c r="E263" s="13"/>
      <c r="F263" s="13"/>
      <c r="G263" s="38"/>
      <c r="H263" s="13"/>
      <c r="I263" s="13"/>
      <c r="J263" s="13"/>
      <c r="K263" s="12"/>
      <c r="L263"/>
      <c r="M263"/>
      <c r="N263"/>
      <c r="AC263"/>
      <c r="AD263"/>
      <c r="AE263"/>
      <c r="AF263"/>
      <c r="AG263"/>
      <c r="AH263"/>
      <c r="AI263"/>
    </row>
    <row r="264" spans="2:35">
      <c r="B264" s="14"/>
      <c r="C264" s="13"/>
      <c r="D264" s="13"/>
      <c r="E264" s="13"/>
      <c r="F264" s="13"/>
      <c r="G264" s="38"/>
      <c r="H264" s="13"/>
      <c r="I264" s="13"/>
      <c r="J264" s="13"/>
      <c r="K264" s="12"/>
      <c r="L264"/>
      <c r="M264"/>
      <c r="N264"/>
      <c r="AC264"/>
      <c r="AD264"/>
      <c r="AE264"/>
      <c r="AF264"/>
      <c r="AG264"/>
      <c r="AH264"/>
      <c r="AI264"/>
    </row>
    <row r="265" spans="2:35">
      <c r="B265" s="14"/>
      <c r="C265" s="13"/>
      <c r="D265" s="13"/>
      <c r="E265" s="13"/>
      <c r="F265" s="13"/>
      <c r="G265" s="38"/>
      <c r="H265" s="13"/>
      <c r="I265" s="13"/>
      <c r="J265" s="13"/>
      <c r="K265" s="12"/>
      <c r="L265"/>
      <c r="M265"/>
      <c r="N265"/>
      <c r="AC265"/>
      <c r="AD265"/>
      <c r="AE265"/>
      <c r="AF265"/>
      <c r="AG265"/>
      <c r="AH265"/>
      <c r="AI265"/>
    </row>
    <row r="266" spans="2:35">
      <c r="B266" s="14"/>
      <c r="C266" s="13"/>
      <c r="D266" s="13"/>
      <c r="E266" s="13"/>
      <c r="F266" s="13"/>
      <c r="G266" s="38"/>
      <c r="H266" s="13"/>
      <c r="I266" s="13"/>
      <c r="J266" s="13"/>
      <c r="K266" s="12"/>
      <c r="L266"/>
      <c r="M266"/>
      <c r="N266"/>
      <c r="AC266"/>
      <c r="AD266"/>
      <c r="AE266"/>
      <c r="AF266"/>
      <c r="AG266"/>
      <c r="AH266"/>
      <c r="AI266"/>
    </row>
    <row r="267" spans="2:35">
      <c r="B267" s="14"/>
      <c r="C267" s="13"/>
      <c r="D267" s="13"/>
      <c r="E267" s="13"/>
      <c r="F267" s="13"/>
      <c r="G267" s="38"/>
      <c r="H267" s="13"/>
      <c r="I267" s="13"/>
      <c r="J267" s="13"/>
      <c r="K267" s="12"/>
      <c r="L267"/>
      <c r="M267"/>
      <c r="N267"/>
      <c r="AC267"/>
      <c r="AD267"/>
      <c r="AE267"/>
      <c r="AF267"/>
      <c r="AG267"/>
      <c r="AH267"/>
      <c r="AI267"/>
    </row>
    <row r="268" spans="2:35">
      <c r="B268" s="14"/>
      <c r="C268" s="13"/>
      <c r="D268" s="13"/>
      <c r="E268" s="13"/>
      <c r="F268" s="13"/>
      <c r="G268" s="38"/>
      <c r="H268" s="13"/>
      <c r="I268" s="13"/>
      <c r="J268" s="13"/>
      <c r="K268" s="12"/>
      <c r="L268"/>
      <c r="M268"/>
      <c r="N268"/>
      <c r="AC268"/>
      <c r="AD268"/>
      <c r="AE268"/>
      <c r="AF268"/>
      <c r="AG268"/>
      <c r="AH268"/>
      <c r="AI268"/>
    </row>
    <row r="269" spans="2:35">
      <c r="B269" s="14"/>
      <c r="C269" s="13"/>
      <c r="D269" s="13"/>
      <c r="E269" s="13"/>
      <c r="F269" s="13"/>
      <c r="G269" s="38"/>
      <c r="H269" s="13"/>
      <c r="I269" s="13"/>
      <c r="J269" s="13"/>
      <c r="K269" s="12"/>
      <c r="L269"/>
      <c r="M269"/>
      <c r="N269"/>
      <c r="AC269"/>
      <c r="AD269"/>
      <c r="AE269"/>
      <c r="AF269"/>
      <c r="AG269"/>
      <c r="AH269"/>
      <c r="AI269"/>
    </row>
    <row r="270" spans="2:35">
      <c r="B270" s="14"/>
      <c r="C270" s="13"/>
      <c r="D270" s="13"/>
      <c r="E270" s="13"/>
      <c r="F270" s="13"/>
      <c r="G270" s="38"/>
      <c r="H270" s="13"/>
      <c r="I270" s="13"/>
      <c r="J270" s="13"/>
      <c r="K270" s="12"/>
      <c r="L270"/>
      <c r="M270"/>
      <c r="N270"/>
      <c r="AC270"/>
      <c r="AD270"/>
      <c r="AE270"/>
      <c r="AF270"/>
      <c r="AG270"/>
      <c r="AH270"/>
      <c r="AI270"/>
    </row>
    <row r="271" spans="2:35">
      <c r="B271" s="14"/>
      <c r="C271" s="13"/>
      <c r="D271" s="13"/>
      <c r="E271" s="13"/>
      <c r="F271" s="13"/>
      <c r="G271" s="38"/>
      <c r="H271" s="13"/>
      <c r="I271" s="13"/>
      <c r="J271" s="13"/>
      <c r="K271" s="12"/>
      <c r="L271"/>
      <c r="M271"/>
      <c r="N271"/>
      <c r="AC271"/>
      <c r="AD271"/>
      <c r="AE271"/>
      <c r="AF271"/>
      <c r="AG271"/>
      <c r="AH271"/>
      <c r="AI271"/>
    </row>
    <row r="272" spans="2:35">
      <c r="B272" s="14"/>
      <c r="C272" s="13"/>
      <c r="D272" s="13"/>
      <c r="E272" s="13"/>
      <c r="F272" s="13"/>
      <c r="G272" s="38"/>
      <c r="H272" s="13"/>
      <c r="I272" s="13"/>
      <c r="J272" s="13"/>
      <c r="K272" s="12"/>
      <c r="L272"/>
      <c r="M272"/>
      <c r="N272"/>
      <c r="AC272"/>
      <c r="AD272"/>
      <c r="AE272"/>
      <c r="AF272"/>
      <c r="AG272"/>
      <c r="AH272"/>
      <c r="AI272"/>
    </row>
    <row r="273" spans="2:35">
      <c r="B273" s="14"/>
      <c r="C273" s="13"/>
      <c r="D273" s="13"/>
      <c r="E273" s="13"/>
      <c r="F273" s="13"/>
      <c r="G273" s="38"/>
      <c r="H273" s="13"/>
      <c r="I273" s="13"/>
      <c r="J273" s="13"/>
      <c r="K273" s="12"/>
      <c r="L273"/>
      <c r="M273"/>
      <c r="N273"/>
      <c r="AC273"/>
      <c r="AD273"/>
      <c r="AE273"/>
      <c r="AF273"/>
      <c r="AG273"/>
      <c r="AH273"/>
      <c r="AI273"/>
    </row>
    <row r="274" spans="2:35">
      <c r="B274" s="14"/>
      <c r="C274" s="13"/>
      <c r="D274" s="13"/>
      <c r="E274" s="13"/>
      <c r="F274" s="13"/>
      <c r="G274" s="38"/>
      <c r="H274" s="13"/>
      <c r="I274" s="13"/>
      <c r="J274" s="13"/>
      <c r="K274" s="12"/>
      <c r="L274"/>
      <c r="M274"/>
      <c r="N274"/>
      <c r="AC274"/>
      <c r="AD274"/>
      <c r="AE274"/>
      <c r="AF274"/>
      <c r="AG274"/>
      <c r="AH274"/>
      <c r="AI274"/>
    </row>
    <row r="275" spans="2:35">
      <c r="B275" s="14"/>
      <c r="C275" s="13"/>
      <c r="D275" s="13"/>
      <c r="E275" s="13"/>
      <c r="F275" s="13"/>
      <c r="G275" s="38"/>
      <c r="H275" s="13"/>
      <c r="I275" s="13"/>
      <c r="J275" s="13"/>
      <c r="K275" s="12"/>
      <c r="L275"/>
      <c r="M275"/>
      <c r="N275"/>
      <c r="AC275"/>
      <c r="AD275"/>
      <c r="AE275"/>
      <c r="AF275"/>
      <c r="AG275"/>
      <c r="AH275"/>
      <c r="AI275"/>
    </row>
    <row r="276" spans="2:35">
      <c r="B276" s="14"/>
      <c r="C276" s="13"/>
      <c r="D276" s="13"/>
      <c r="E276" s="13"/>
      <c r="F276" s="13"/>
      <c r="G276" s="38"/>
      <c r="H276" s="13"/>
      <c r="I276" s="13"/>
      <c r="J276" s="13"/>
      <c r="K276" s="12"/>
      <c r="L276"/>
      <c r="M276"/>
      <c r="N276"/>
      <c r="AC276"/>
      <c r="AD276"/>
      <c r="AE276"/>
      <c r="AF276"/>
      <c r="AG276"/>
      <c r="AH276"/>
      <c r="AI276"/>
    </row>
    <row r="277" spans="2:35">
      <c r="B277" s="14"/>
      <c r="C277" s="13"/>
      <c r="D277" s="13"/>
      <c r="E277" s="13"/>
      <c r="F277" s="13"/>
      <c r="G277" s="38"/>
      <c r="H277" s="13"/>
      <c r="I277" s="13"/>
      <c r="J277" s="13"/>
      <c r="K277" s="12"/>
      <c r="L277"/>
      <c r="M277"/>
      <c r="N277"/>
      <c r="AC277"/>
      <c r="AD277"/>
      <c r="AE277"/>
      <c r="AF277"/>
      <c r="AG277"/>
      <c r="AH277"/>
      <c r="AI277"/>
    </row>
    <row r="278" spans="2:35">
      <c r="B278" s="14"/>
      <c r="C278" s="13"/>
      <c r="D278" s="13"/>
      <c r="E278" s="13"/>
      <c r="F278" s="13"/>
      <c r="G278" s="38"/>
      <c r="H278" s="13"/>
      <c r="I278" s="13"/>
      <c r="J278" s="13"/>
      <c r="K278" s="12"/>
      <c r="L278"/>
      <c r="M278"/>
      <c r="N278"/>
      <c r="AC278"/>
      <c r="AD278"/>
      <c r="AE278"/>
      <c r="AF278"/>
      <c r="AG278"/>
      <c r="AH278"/>
      <c r="AI278"/>
    </row>
    <row r="279" spans="2:35">
      <c r="B279" s="14"/>
      <c r="C279" s="13"/>
      <c r="D279" s="13"/>
      <c r="E279" s="13"/>
      <c r="F279" s="13"/>
      <c r="G279" s="38"/>
      <c r="H279" s="13"/>
      <c r="I279" s="13"/>
      <c r="J279" s="13"/>
      <c r="K279" s="12"/>
      <c r="L279"/>
      <c r="M279"/>
      <c r="N279"/>
      <c r="AC279"/>
      <c r="AD279"/>
      <c r="AE279"/>
      <c r="AF279"/>
      <c r="AG279"/>
      <c r="AH279"/>
      <c r="AI279"/>
    </row>
    <row r="280" spans="2:35">
      <c r="B280" s="14"/>
      <c r="C280" s="13"/>
      <c r="D280" s="13"/>
      <c r="E280" s="13"/>
      <c r="F280" s="13"/>
      <c r="G280" s="38"/>
      <c r="H280" s="13"/>
      <c r="I280" s="13"/>
      <c r="J280" s="13"/>
      <c r="K280" s="12"/>
      <c r="L280"/>
      <c r="M280"/>
      <c r="N280"/>
      <c r="AC280"/>
      <c r="AD280"/>
      <c r="AE280"/>
      <c r="AF280"/>
      <c r="AG280"/>
      <c r="AH280"/>
      <c r="AI280"/>
    </row>
    <row r="281" spans="2:35">
      <c r="B281" s="14"/>
      <c r="C281" s="13"/>
      <c r="D281" s="13"/>
      <c r="E281" s="13"/>
      <c r="F281" s="13"/>
      <c r="G281" s="38"/>
      <c r="H281" s="13"/>
      <c r="I281" s="13"/>
      <c r="J281" s="13"/>
      <c r="K281" s="12"/>
      <c r="L281"/>
      <c r="M281"/>
      <c r="N281"/>
      <c r="AC281"/>
      <c r="AD281"/>
      <c r="AE281"/>
      <c r="AF281"/>
      <c r="AG281"/>
      <c r="AH281"/>
      <c r="AI281"/>
    </row>
    <row r="282" spans="2:35">
      <c r="B282" s="14"/>
      <c r="C282" s="13"/>
      <c r="D282" s="13"/>
      <c r="E282" s="13"/>
      <c r="F282" s="13"/>
      <c r="G282" s="38"/>
      <c r="H282" s="13"/>
      <c r="I282" s="13"/>
      <c r="J282" s="13"/>
      <c r="K282" s="12"/>
      <c r="L282"/>
      <c r="M282"/>
      <c r="N282"/>
      <c r="AC282"/>
      <c r="AD282"/>
      <c r="AE282"/>
      <c r="AF282"/>
      <c r="AG282"/>
      <c r="AH282"/>
      <c r="AI282"/>
    </row>
    <row r="283" spans="2:35">
      <c r="B283" s="14"/>
      <c r="C283" s="13"/>
      <c r="D283" s="13"/>
      <c r="E283" s="13"/>
      <c r="F283" s="13"/>
      <c r="G283" s="38"/>
      <c r="H283" s="13"/>
      <c r="I283" s="13"/>
      <c r="J283" s="13"/>
      <c r="K283" s="12"/>
      <c r="L283"/>
      <c r="M283"/>
      <c r="N283"/>
      <c r="AC283"/>
      <c r="AD283"/>
      <c r="AE283"/>
      <c r="AF283"/>
      <c r="AG283"/>
      <c r="AH283"/>
      <c r="AI283"/>
    </row>
    <row r="284" spans="2:35">
      <c r="B284" s="14"/>
      <c r="C284" s="13"/>
      <c r="D284" s="13"/>
      <c r="E284" s="13"/>
      <c r="F284" s="13"/>
      <c r="G284" s="38"/>
      <c r="H284" s="13"/>
      <c r="I284" s="13"/>
      <c r="J284" s="13"/>
      <c r="K284" s="12"/>
      <c r="L284"/>
      <c r="M284"/>
      <c r="N284"/>
      <c r="AC284"/>
      <c r="AD284"/>
      <c r="AE284"/>
      <c r="AF284"/>
      <c r="AG284"/>
      <c r="AH284"/>
      <c r="AI284"/>
    </row>
    <row r="285" spans="2:35">
      <c r="B285" s="14"/>
      <c r="C285" s="13"/>
      <c r="D285" s="13"/>
      <c r="E285" s="13"/>
      <c r="F285" s="13"/>
      <c r="G285" s="38"/>
      <c r="H285" s="13"/>
      <c r="I285" s="13"/>
      <c r="J285" s="13"/>
      <c r="K285" s="12"/>
      <c r="L285"/>
      <c r="M285"/>
      <c r="N285"/>
      <c r="AC285"/>
      <c r="AD285"/>
      <c r="AE285"/>
      <c r="AF285"/>
      <c r="AG285"/>
      <c r="AH285"/>
      <c r="AI285"/>
    </row>
    <row r="286" spans="2:35">
      <c r="B286" s="14"/>
      <c r="C286" s="13"/>
      <c r="D286" s="13"/>
      <c r="E286" s="13"/>
      <c r="F286" s="13"/>
      <c r="G286" s="38"/>
      <c r="H286" s="13"/>
      <c r="I286" s="13"/>
      <c r="J286" s="13"/>
      <c r="K286" s="12"/>
      <c r="L286"/>
      <c r="M286"/>
      <c r="N286"/>
      <c r="AC286"/>
      <c r="AD286"/>
      <c r="AE286"/>
      <c r="AF286"/>
      <c r="AG286"/>
      <c r="AH286"/>
      <c r="AI286"/>
    </row>
    <row r="287" spans="2:35">
      <c r="B287" s="14"/>
      <c r="C287" s="13"/>
      <c r="D287" s="13"/>
      <c r="E287" s="13"/>
      <c r="F287" s="13"/>
      <c r="G287" s="38"/>
      <c r="H287" s="13"/>
      <c r="I287" s="13"/>
      <c r="J287" s="13"/>
      <c r="K287" s="12"/>
      <c r="L287"/>
      <c r="M287"/>
      <c r="N287"/>
      <c r="AC287"/>
      <c r="AD287"/>
      <c r="AE287"/>
      <c r="AF287"/>
      <c r="AG287"/>
      <c r="AH287"/>
      <c r="AI287"/>
    </row>
    <row r="288" spans="2:35">
      <c r="B288" s="14"/>
      <c r="C288" s="13"/>
      <c r="D288" s="13"/>
      <c r="E288" s="13"/>
      <c r="F288" s="13"/>
      <c r="G288" s="38"/>
      <c r="H288" s="13"/>
      <c r="I288" s="13"/>
      <c r="J288" s="13"/>
      <c r="K288" s="12"/>
      <c r="L288"/>
      <c r="M288"/>
      <c r="N288"/>
      <c r="AC288"/>
      <c r="AD288"/>
      <c r="AE288"/>
      <c r="AF288"/>
      <c r="AG288"/>
      <c r="AH288"/>
      <c r="AI288"/>
    </row>
    <row r="289" spans="2:35">
      <c r="B289" s="14"/>
      <c r="C289" s="13"/>
      <c r="D289" s="13"/>
      <c r="E289" s="13"/>
      <c r="F289" s="13"/>
      <c r="G289" s="38"/>
      <c r="H289" s="13"/>
      <c r="I289" s="13"/>
      <c r="J289" s="13"/>
      <c r="K289" s="12"/>
      <c r="L289"/>
      <c r="M289"/>
      <c r="N289"/>
      <c r="AC289"/>
      <c r="AD289"/>
      <c r="AE289"/>
      <c r="AF289"/>
      <c r="AG289"/>
      <c r="AH289"/>
      <c r="AI289"/>
    </row>
    <row r="290" spans="2:35">
      <c r="B290" s="14"/>
      <c r="C290" s="13"/>
      <c r="D290" s="13"/>
      <c r="E290" s="13"/>
      <c r="F290" s="13"/>
      <c r="G290" s="38"/>
      <c r="H290" s="13"/>
      <c r="I290" s="13"/>
      <c r="J290" s="13"/>
      <c r="K290" s="12"/>
      <c r="L290"/>
      <c r="M290"/>
      <c r="N290"/>
      <c r="AC290"/>
      <c r="AD290"/>
      <c r="AE290"/>
      <c r="AF290"/>
      <c r="AG290"/>
      <c r="AH290"/>
      <c r="AI290"/>
    </row>
    <row r="291" spans="2:35">
      <c r="B291" s="14"/>
      <c r="C291" s="13"/>
      <c r="D291" s="13"/>
      <c r="E291" s="13"/>
      <c r="F291" s="13"/>
      <c r="G291" s="38"/>
      <c r="H291" s="13"/>
      <c r="I291" s="13"/>
      <c r="J291" s="13"/>
      <c r="K291" s="12"/>
      <c r="L291"/>
      <c r="M291"/>
      <c r="N291"/>
      <c r="AC291"/>
      <c r="AD291"/>
      <c r="AE291"/>
      <c r="AF291"/>
      <c r="AG291"/>
      <c r="AH291"/>
      <c r="AI291"/>
    </row>
    <row r="292" spans="2:35">
      <c r="B292" s="14"/>
      <c r="C292" s="13"/>
      <c r="D292" s="13"/>
      <c r="E292" s="13"/>
      <c r="F292" s="13"/>
      <c r="G292" s="38"/>
      <c r="H292" s="13"/>
      <c r="I292" s="13"/>
      <c r="J292" s="13"/>
      <c r="K292" s="12"/>
      <c r="L292"/>
      <c r="M292"/>
      <c r="N292"/>
      <c r="AC292"/>
      <c r="AD292"/>
      <c r="AE292"/>
      <c r="AF292"/>
      <c r="AG292"/>
      <c r="AH292"/>
      <c r="AI292"/>
    </row>
    <row r="293" spans="2:35">
      <c r="B293" s="14"/>
      <c r="C293" s="13"/>
      <c r="D293" s="13"/>
      <c r="E293" s="13"/>
      <c r="F293" s="13"/>
      <c r="G293" s="38"/>
      <c r="H293" s="13"/>
      <c r="I293" s="13"/>
      <c r="J293" s="13"/>
      <c r="K293" s="12"/>
      <c r="L293"/>
      <c r="M293"/>
      <c r="N293"/>
      <c r="AC293"/>
      <c r="AD293"/>
      <c r="AE293"/>
      <c r="AF293"/>
      <c r="AG293"/>
      <c r="AH293"/>
      <c r="AI293"/>
    </row>
    <row r="294" spans="2:35">
      <c r="B294" s="14"/>
      <c r="C294" s="13"/>
      <c r="D294" s="13"/>
      <c r="E294" s="13"/>
      <c r="F294" s="13"/>
      <c r="G294" s="38"/>
      <c r="H294" s="13"/>
      <c r="I294" s="13"/>
      <c r="J294" s="13"/>
      <c r="K294" s="12"/>
      <c r="L294"/>
      <c r="M294"/>
      <c r="N294"/>
      <c r="AC294"/>
      <c r="AD294"/>
      <c r="AE294"/>
      <c r="AF294"/>
      <c r="AG294"/>
      <c r="AH294"/>
      <c r="AI294"/>
    </row>
    <row r="295" spans="2:35">
      <c r="B295" s="14"/>
      <c r="C295" s="13"/>
      <c r="D295" s="13"/>
      <c r="E295" s="13"/>
      <c r="F295" s="13"/>
      <c r="G295" s="38"/>
      <c r="H295" s="13"/>
      <c r="I295" s="13"/>
      <c r="J295" s="13"/>
      <c r="K295" s="12"/>
      <c r="L295"/>
      <c r="M295"/>
      <c r="N295"/>
      <c r="AC295"/>
      <c r="AD295"/>
      <c r="AE295"/>
      <c r="AF295"/>
      <c r="AG295"/>
      <c r="AH295"/>
      <c r="AI295"/>
    </row>
    <row r="296" spans="2:35">
      <c r="B296" s="14"/>
      <c r="C296" s="13"/>
      <c r="D296" s="13"/>
      <c r="E296" s="13"/>
      <c r="F296" s="13"/>
      <c r="G296" s="38"/>
      <c r="H296" s="13"/>
      <c r="I296" s="13"/>
      <c r="J296" s="13"/>
      <c r="K296" s="12"/>
      <c r="L296"/>
      <c r="M296"/>
      <c r="N296"/>
      <c r="AC296"/>
      <c r="AD296"/>
      <c r="AE296"/>
      <c r="AF296"/>
      <c r="AG296"/>
      <c r="AH296"/>
      <c r="AI296"/>
    </row>
    <row r="297" spans="2:35">
      <c r="B297" s="14"/>
      <c r="C297" s="13"/>
      <c r="D297" s="13"/>
      <c r="E297" s="13"/>
      <c r="F297" s="13"/>
      <c r="G297" s="38"/>
      <c r="H297" s="13"/>
      <c r="I297" s="13"/>
      <c r="J297" s="13"/>
      <c r="K297" s="12"/>
      <c r="L297"/>
      <c r="M297"/>
      <c r="N297"/>
      <c r="AC297"/>
      <c r="AD297"/>
      <c r="AE297"/>
      <c r="AF297"/>
      <c r="AG297"/>
      <c r="AH297"/>
      <c r="AI297"/>
    </row>
    <row r="298" spans="2:35">
      <c r="B298" s="14"/>
      <c r="C298" s="13"/>
      <c r="D298" s="13"/>
      <c r="E298" s="13"/>
      <c r="F298" s="13"/>
      <c r="G298" s="38"/>
      <c r="H298" s="13"/>
      <c r="I298" s="13"/>
      <c r="J298" s="13"/>
      <c r="K298" s="12"/>
      <c r="L298"/>
      <c r="M298"/>
      <c r="N298"/>
      <c r="AC298"/>
      <c r="AD298"/>
      <c r="AE298"/>
      <c r="AF298"/>
      <c r="AG298"/>
      <c r="AH298"/>
      <c r="AI298"/>
    </row>
    <row r="299" spans="2:35">
      <c r="B299" s="14"/>
      <c r="C299" s="13"/>
      <c r="D299" s="13"/>
      <c r="E299" s="13"/>
      <c r="F299" s="13"/>
      <c r="G299" s="38"/>
      <c r="H299" s="13"/>
      <c r="I299" s="13"/>
      <c r="J299" s="13"/>
      <c r="K299" s="12"/>
      <c r="L299"/>
      <c r="M299"/>
      <c r="N299"/>
      <c r="AC299"/>
      <c r="AD299"/>
      <c r="AE299"/>
      <c r="AF299"/>
      <c r="AG299"/>
      <c r="AH299"/>
      <c r="AI299"/>
    </row>
    <row r="300" spans="2:35">
      <c r="B300" s="14"/>
      <c r="C300" s="13"/>
      <c r="D300" s="13"/>
      <c r="E300" s="13"/>
      <c r="F300" s="13"/>
      <c r="G300" s="38"/>
      <c r="H300" s="13"/>
      <c r="I300" s="13"/>
      <c r="J300" s="13"/>
      <c r="K300" s="12"/>
      <c r="L300"/>
      <c r="M300"/>
      <c r="N300"/>
      <c r="AC300"/>
      <c r="AD300"/>
      <c r="AE300"/>
      <c r="AF300"/>
      <c r="AG300"/>
      <c r="AH300"/>
      <c r="AI300"/>
    </row>
    <row r="301" spans="2:35">
      <c r="B301" s="14"/>
      <c r="C301" s="13"/>
      <c r="D301" s="13"/>
      <c r="E301" s="13"/>
      <c r="F301" s="13"/>
      <c r="G301" s="38"/>
      <c r="H301" s="13"/>
      <c r="I301" s="13"/>
      <c r="J301" s="13"/>
      <c r="K301" s="12"/>
      <c r="L301"/>
      <c r="M301"/>
      <c r="N301"/>
      <c r="AC301"/>
      <c r="AD301"/>
      <c r="AE301"/>
      <c r="AF301"/>
      <c r="AG301"/>
      <c r="AH301"/>
      <c r="AI301"/>
    </row>
    <row r="302" spans="2:35">
      <c r="B302" s="14"/>
      <c r="C302" s="13"/>
      <c r="D302" s="13"/>
      <c r="E302" s="13"/>
      <c r="F302" s="13"/>
      <c r="G302" s="38"/>
      <c r="H302" s="13"/>
      <c r="I302" s="13"/>
      <c r="J302" s="13"/>
      <c r="K302" s="12"/>
      <c r="L302"/>
      <c r="M302"/>
      <c r="N302"/>
      <c r="AC302"/>
      <c r="AD302"/>
      <c r="AE302"/>
      <c r="AF302"/>
      <c r="AG302"/>
      <c r="AH302"/>
      <c r="AI302"/>
    </row>
    <row r="303" spans="2:35">
      <c r="B303" s="14"/>
      <c r="C303" s="13"/>
      <c r="D303" s="13"/>
      <c r="E303" s="13"/>
      <c r="F303" s="13"/>
      <c r="G303" s="38"/>
      <c r="H303" s="13"/>
      <c r="I303" s="13"/>
      <c r="J303" s="13"/>
      <c r="K303" s="12"/>
      <c r="L303"/>
      <c r="M303"/>
      <c r="N303"/>
      <c r="AC303"/>
      <c r="AD303"/>
      <c r="AE303"/>
      <c r="AF303"/>
      <c r="AG303"/>
      <c r="AH303"/>
      <c r="AI303"/>
    </row>
    <row r="304" spans="2:35">
      <c r="B304" s="14"/>
      <c r="C304" s="13"/>
      <c r="D304" s="13"/>
      <c r="E304" s="13"/>
      <c r="F304" s="13"/>
      <c r="G304" s="38"/>
      <c r="H304" s="13"/>
      <c r="I304" s="13"/>
      <c r="J304" s="13"/>
      <c r="K304" s="12"/>
      <c r="L304"/>
      <c r="M304"/>
      <c r="N304"/>
      <c r="AC304"/>
      <c r="AD304"/>
      <c r="AE304"/>
      <c r="AF304"/>
      <c r="AG304"/>
      <c r="AH304"/>
      <c r="AI304"/>
    </row>
    <row r="305" spans="2:35">
      <c r="B305" s="14"/>
      <c r="C305" s="13"/>
      <c r="D305" s="13"/>
      <c r="E305" s="13"/>
      <c r="F305" s="13"/>
      <c r="G305" s="38"/>
      <c r="H305" s="13"/>
      <c r="I305" s="13"/>
      <c r="J305" s="13"/>
      <c r="K305" s="12"/>
      <c r="L305"/>
      <c r="M305"/>
      <c r="N305"/>
      <c r="AC305"/>
      <c r="AD305"/>
      <c r="AE305"/>
      <c r="AF305"/>
      <c r="AG305"/>
      <c r="AH305"/>
      <c r="AI305"/>
    </row>
    <row r="306" spans="2:35">
      <c r="B306" s="14"/>
      <c r="C306" s="13"/>
      <c r="D306" s="13"/>
      <c r="E306" s="13"/>
      <c r="F306" s="13"/>
      <c r="G306" s="38"/>
      <c r="H306" s="13"/>
      <c r="I306" s="13"/>
      <c r="J306" s="13"/>
      <c r="K306" s="12"/>
      <c r="L306"/>
      <c r="M306"/>
      <c r="N306"/>
      <c r="AC306"/>
      <c r="AD306"/>
      <c r="AE306"/>
      <c r="AF306"/>
      <c r="AG306"/>
      <c r="AH306"/>
      <c r="AI306"/>
    </row>
    <row r="307" spans="2:35">
      <c r="B307" s="14"/>
      <c r="C307" s="13"/>
      <c r="D307" s="13"/>
      <c r="E307" s="13"/>
      <c r="F307" s="13"/>
      <c r="G307" s="38"/>
      <c r="H307" s="13"/>
      <c r="I307" s="13"/>
      <c r="J307" s="13"/>
      <c r="K307" s="12"/>
      <c r="L307"/>
      <c r="M307"/>
      <c r="N307"/>
      <c r="AC307"/>
      <c r="AD307"/>
      <c r="AE307"/>
      <c r="AF307"/>
      <c r="AG307"/>
      <c r="AH307"/>
      <c r="AI307"/>
    </row>
    <row r="308" spans="2:35">
      <c r="B308" s="14"/>
      <c r="C308" s="13"/>
      <c r="D308" s="13"/>
      <c r="E308" s="13"/>
      <c r="F308" s="13"/>
      <c r="G308" s="38"/>
      <c r="H308" s="13"/>
      <c r="I308" s="13"/>
      <c r="J308" s="13"/>
      <c r="K308" s="12"/>
      <c r="L308"/>
      <c r="M308"/>
      <c r="N308"/>
      <c r="AC308"/>
      <c r="AD308"/>
      <c r="AE308"/>
      <c r="AF308"/>
      <c r="AG308"/>
      <c r="AH308"/>
      <c r="AI308"/>
    </row>
    <row r="309" spans="2:35">
      <c r="B309" s="14"/>
      <c r="C309" s="13"/>
      <c r="D309" s="13"/>
      <c r="E309" s="13"/>
      <c r="F309" s="13"/>
      <c r="G309" s="38"/>
      <c r="H309" s="13"/>
      <c r="I309" s="13"/>
      <c r="J309" s="13"/>
      <c r="K309" s="12"/>
      <c r="L309"/>
      <c r="M309"/>
      <c r="N309"/>
      <c r="AC309"/>
      <c r="AD309"/>
      <c r="AE309"/>
      <c r="AF309"/>
      <c r="AG309"/>
      <c r="AH309"/>
      <c r="AI309"/>
    </row>
    <row r="310" spans="2:35">
      <c r="B310" s="14"/>
      <c r="C310" s="13"/>
      <c r="D310" s="13"/>
      <c r="E310" s="13"/>
      <c r="F310" s="13"/>
      <c r="G310" s="38"/>
      <c r="H310" s="13"/>
      <c r="I310" s="13"/>
      <c r="J310" s="13"/>
      <c r="K310" s="12"/>
      <c r="L310"/>
      <c r="M310"/>
      <c r="N310"/>
      <c r="AC310"/>
      <c r="AD310"/>
      <c r="AE310"/>
      <c r="AF310"/>
      <c r="AG310"/>
      <c r="AH310"/>
      <c r="AI310"/>
    </row>
    <row r="311" spans="2:35">
      <c r="B311" s="14"/>
      <c r="C311" s="13"/>
      <c r="D311" s="13"/>
      <c r="E311" s="13"/>
      <c r="F311" s="13"/>
      <c r="G311" s="38"/>
      <c r="H311" s="13"/>
      <c r="I311" s="13"/>
      <c r="J311" s="13"/>
      <c r="K311" s="12"/>
      <c r="L311"/>
      <c r="M311"/>
      <c r="N311"/>
      <c r="AC311"/>
      <c r="AD311"/>
      <c r="AE311"/>
      <c r="AF311"/>
      <c r="AG311"/>
      <c r="AH311"/>
      <c r="AI311"/>
    </row>
    <row r="312" spans="2:35">
      <c r="B312" s="14"/>
      <c r="C312" s="13"/>
      <c r="D312" s="13"/>
      <c r="E312" s="13"/>
      <c r="F312" s="13"/>
      <c r="G312" s="38"/>
      <c r="H312" s="13"/>
      <c r="I312" s="13"/>
      <c r="J312" s="13"/>
      <c r="K312" s="12"/>
      <c r="L312"/>
      <c r="M312"/>
      <c r="N312"/>
      <c r="AC312"/>
      <c r="AD312"/>
      <c r="AE312"/>
      <c r="AF312"/>
      <c r="AG312"/>
      <c r="AH312"/>
      <c r="AI312"/>
    </row>
    <row r="313" spans="2:35">
      <c r="B313" s="14"/>
      <c r="C313" s="13"/>
      <c r="D313" s="13"/>
      <c r="E313" s="13"/>
      <c r="F313" s="13"/>
      <c r="G313" s="38"/>
      <c r="H313" s="13"/>
      <c r="I313" s="13"/>
      <c r="J313" s="13"/>
      <c r="K313" s="12"/>
      <c r="L313"/>
      <c r="M313"/>
      <c r="N313"/>
      <c r="AC313"/>
      <c r="AD313"/>
      <c r="AE313"/>
      <c r="AF313"/>
      <c r="AG313"/>
      <c r="AH313"/>
      <c r="AI313"/>
    </row>
    <row r="314" spans="2:35">
      <c r="B314" s="14"/>
      <c r="C314" s="13"/>
      <c r="D314" s="13"/>
      <c r="E314" s="13"/>
      <c r="F314" s="13"/>
      <c r="G314" s="38"/>
      <c r="H314" s="13"/>
      <c r="I314" s="13"/>
      <c r="J314" s="13"/>
      <c r="K314" s="12"/>
      <c r="L314"/>
      <c r="M314"/>
      <c r="N314"/>
      <c r="AC314"/>
      <c r="AD314"/>
      <c r="AE314"/>
      <c r="AF314"/>
      <c r="AG314"/>
      <c r="AH314"/>
      <c r="AI314"/>
    </row>
    <row r="315" spans="2:35">
      <c r="B315" s="14"/>
      <c r="C315" s="13"/>
      <c r="D315" s="13"/>
      <c r="E315" s="13"/>
      <c r="F315" s="13"/>
      <c r="G315" s="38"/>
      <c r="H315" s="13"/>
      <c r="I315" s="13"/>
      <c r="J315" s="13"/>
      <c r="K315" s="12"/>
      <c r="L315"/>
      <c r="M315"/>
      <c r="N315"/>
      <c r="AC315"/>
      <c r="AD315"/>
      <c r="AE315"/>
      <c r="AF315"/>
      <c r="AG315"/>
      <c r="AH315"/>
      <c r="AI315"/>
    </row>
    <row r="316" spans="2:35">
      <c r="B316" s="14"/>
      <c r="C316" s="13"/>
      <c r="D316" s="13"/>
      <c r="E316" s="13"/>
      <c r="F316" s="13"/>
      <c r="G316" s="38"/>
      <c r="H316" s="13"/>
      <c r="I316" s="13"/>
      <c r="J316" s="13"/>
      <c r="K316" s="12"/>
      <c r="L316"/>
      <c r="M316"/>
      <c r="N316"/>
      <c r="AC316"/>
      <c r="AD316"/>
      <c r="AE316"/>
      <c r="AF316"/>
      <c r="AG316"/>
      <c r="AH316"/>
      <c r="AI316"/>
    </row>
    <row r="317" spans="2:35">
      <c r="B317" s="14"/>
      <c r="C317" s="13"/>
      <c r="D317" s="13"/>
      <c r="E317" s="13"/>
      <c r="F317" s="13"/>
      <c r="G317" s="38"/>
      <c r="H317" s="13"/>
      <c r="I317" s="13"/>
      <c r="J317" s="13"/>
      <c r="K317" s="12"/>
      <c r="L317"/>
      <c r="M317"/>
      <c r="N317"/>
      <c r="AC317"/>
      <c r="AD317"/>
      <c r="AE317"/>
      <c r="AF317"/>
      <c r="AG317"/>
      <c r="AH317"/>
      <c r="AI317"/>
    </row>
    <row r="318" spans="2:35">
      <c r="B318" s="14"/>
      <c r="C318" s="13"/>
      <c r="D318" s="13"/>
      <c r="E318" s="13"/>
      <c r="F318" s="13"/>
      <c r="G318" s="38"/>
      <c r="H318" s="13"/>
      <c r="I318" s="13"/>
      <c r="J318" s="13"/>
      <c r="K318" s="12"/>
      <c r="L318"/>
      <c r="M318"/>
      <c r="N318"/>
      <c r="AC318"/>
      <c r="AD318"/>
      <c r="AE318"/>
      <c r="AF318"/>
      <c r="AG318"/>
      <c r="AH318"/>
      <c r="AI318"/>
    </row>
    <row r="319" spans="2:35">
      <c r="B319" s="14"/>
      <c r="C319" s="13"/>
      <c r="D319" s="13"/>
      <c r="E319" s="13"/>
      <c r="F319" s="13"/>
      <c r="G319" s="38"/>
      <c r="H319" s="13"/>
      <c r="I319" s="13"/>
      <c r="J319" s="13"/>
      <c r="K319" s="12"/>
      <c r="L319"/>
      <c r="M319"/>
      <c r="N319"/>
      <c r="AC319"/>
      <c r="AD319"/>
      <c r="AE319"/>
      <c r="AF319"/>
      <c r="AG319"/>
      <c r="AH319"/>
      <c r="AI319"/>
    </row>
    <row r="320" spans="2:35">
      <c r="B320" s="14"/>
      <c r="C320" s="13"/>
      <c r="D320" s="13"/>
      <c r="E320" s="13"/>
      <c r="F320" s="13"/>
      <c r="G320" s="38"/>
      <c r="H320" s="13"/>
      <c r="I320" s="13"/>
      <c r="J320" s="13"/>
      <c r="K320" s="12"/>
      <c r="L320"/>
      <c r="M320"/>
      <c r="N320"/>
      <c r="AC320"/>
      <c r="AD320"/>
      <c r="AE320"/>
      <c r="AF320"/>
      <c r="AG320"/>
      <c r="AH320"/>
      <c r="AI320"/>
    </row>
    <row r="321" spans="2:35">
      <c r="B321" s="14"/>
      <c r="C321" s="13"/>
      <c r="D321" s="13"/>
      <c r="E321" s="13"/>
      <c r="F321" s="13"/>
      <c r="G321" s="38"/>
      <c r="H321" s="13"/>
      <c r="I321" s="13"/>
      <c r="J321" s="13"/>
      <c r="K321" s="12"/>
      <c r="L321"/>
      <c r="M321"/>
      <c r="N321"/>
      <c r="AC321"/>
      <c r="AD321"/>
      <c r="AE321"/>
      <c r="AF321"/>
      <c r="AG321"/>
      <c r="AH321"/>
      <c r="AI321"/>
    </row>
    <row r="322" spans="2:35">
      <c r="B322" s="14"/>
      <c r="C322" s="13"/>
      <c r="D322" s="13"/>
      <c r="E322" s="13"/>
      <c r="F322" s="13"/>
      <c r="G322" s="38"/>
      <c r="H322" s="13"/>
      <c r="I322" s="13"/>
      <c r="J322" s="13"/>
      <c r="K322" s="12"/>
      <c r="L322"/>
      <c r="M322"/>
      <c r="N322"/>
      <c r="AC322"/>
      <c r="AD322"/>
      <c r="AE322"/>
      <c r="AF322"/>
      <c r="AG322"/>
      <c r="AH322"/>
      <c r="AI322"/>
    </row>
    <row r="323" spans="2:35">
      <c r="B323" s="14"/>
      <c r="C323" s="13"/>
      <c r="D323" s="13"/>
      <c r="E323" s="13"/>
      <c r="F323" s="13"/>
      <c r="G323" s="38"/>
      <c r="H323" s="13"/>
      <c r="I323" s="13"/>
      <c r="J323" s="13"/>
      <c r="K323" s="12"/>
      <c r="L323"/>
      <c r="M323"/>
      <c r="N323"/>
      <c r="AC323"/>
      <c r="AD323"/>
      <c r="AE323"/>
      <c r="AF323"/>
      <c r="AG323"/>
      <c r="AH323"/>
      <c r="AI323"/>
    </row>
    <row r="324" spans="2:35">
      <c r="B324" s="14"/>
      <c r="C324" s="13"/>
      <c r="D324" s="13"/>
      <c r="E324" s="13"/>
      <c r="F324" s="13"/>
      <c r="G324" s="38"/>
      <c r="H324" s="13"/>
      <c r="I324" s="13"/>
      <c r="J324" s="13"/>
      <c r="K324" s="12"/>
      <c r="L324"/>
      <c r="M324"/>
      <c r="N324"/>
      <c r="AC324"/>
      <c r="AD324"/>
      <c r="AE324"/>
      <c r="AF324"/>
      <c r="AG324"/>
      <c r="AH324"/>
      <c r="AI324"/>
    </row>
    <row r="325" spans="2:35">
      <c r="B325" s="14"/>
      <c r="C325" s="13"/>
      <c r="D325" s="13"/>
      <c r="E325" s="13"/>
      <c r="F325" s="13"/>
      <c r="G325" s="38"/>
      <c r="H325" s="13"/>
      <c r="I325" s="13"/>
      <c r="J325" s="13"/>
      <c r="K325" s="12"/>
      <c r="L325"/>
      <c r="M325"/>
      <c r="N325"/>
      <c r="AC325"/>
      <c r="AD325"/>
      <c r="AE325"/>
      <c r="AF325"/>
      <c r="AG325"/>
      <c r="AH325"/>
      <c r="AI325"/>
    </row>
    <row r="326" spans="2:35">
      <c r="B326" s="14"/>
      <c r="C326" s="13"/>
      <c r="D326" s="13"/>
      <c r="E326" s="13"/>
      <c r="F326" s="13"/>
      <c r="G326" s="38"/>
      <c r="H326" s="13"/>
      <c r="I326" s="13"/>
      <c r="J326" s="13"/>
      <c r="K326" s="12"/>
      <c r="L326"/>
      <c r="M326"/>
      <c r="N326"/>
      <c r="AC326"/>
      <c r="AD326"/>
      <c r="AE326"/>
      <c r="AF326"/>
      <c r="AG326"/>
      <c r="AH326"/>
      <c r="AI326"/>
    </row>
    <row r="327" spans="2:35">
      <c r="B327" s="14"/>
      <c r="C327" s="13"/>
      <c r="D327" s="13"/>
      <c r="E327" s="13"/>
      <c r="F327" s="13"/>
      <c r="G327" s="38"/>
      <c r="H327" s="13"/>
      <c r="I327" s="13"/>
      <c r="J327" s="13"/>
      <c r="K327" s="12"/>
      <c r="L327"/>
      <c r="M327"/>
      <c r="N327"/>
      <c r="AC327"/>
      <c r="AD327"/>
      <c r="AE327"/>
      <c r="AF327"/>
      <c r="AG327"/>
      <c r="AH327"/>
      <c r="AI327"/>
    </row>
    <row r="328" spans="2:35">
      <c r="B328" s="14"/>
      <c r="C328" s="13"/>
      <c r="D328" s="13"/>
      <c r="E328" s="13"/>
      <c r="F328" s="13"/>
      <c r="G328" s="38"/>
      <c r="H328" s="13"/>
      <c r="I328" s="13"/>
      <c r="J328" s="13"/>
      <c r="K328" s="12"/>
      <c r="L328"/>
      <c r="M328"/>
      <c r="N328"/>
      <c r="AC328"/>
      <c r="AD328"/>
      <c r="AE328"/>
      <c r="AF328"/>
      <c r="AG328"/>
      <c r="AH328"/>
      <c r="AI328"/>
    </row>
    <row r="329" spans="2:35">
      <c r="B329" s="14"/>
      <c r="C329" s="13"/>
      <c r="D329" s="13"/>
      <c r="E329" s="13"/>
      <c r="F329" s="13"/>
      <c r="G329" s="38"/>
      <c r="H329" s="13"/>
      <c r="I329" s="13"/>
      <c r="J329" s="13"/>
      <c r="K329" s="12"/>
      <c r="L329"/>
      <c r="M329"/>
      <c r="N329"/>
      <c r="AC329"/>
      <c r="AD329"/>
      <c r="AE329"/>
      <c r="AF329"/>
      <c r="AG329"/>
      <c r="AH329"/>
      <c r="AI329"/>
    </row>
    <row r="330" spans="2:35">
      <c r="B330" s="14"/>
      <c r="C330" s="13"/>
      <c r="D330" s="13"/>
      <c r="E330" s="13"/>
      <c r="F330" s="13"/>
      <c r="G330" s="38"/>
      <c r="H330" s="13"/>
      <c r="I330" s="13"/>
      <c r="J330" s="13"/>
      <c r="K330" s="12"/>
      <c r="L330"/>
      <c r="M330"/>
      <c r="N330"/>
      <c r="AC330"/>
      <c r="AD330"/>
      <c r="AE330"/>
      <c r="AF330"/>
      <c r="AG330"/>
      <c r="AH330"/>
      <c r="AI330"/>
    </row>
    <row r="331" spans="2:35">
      <c r="B331" s="14"/>
      <c r="C331" s="13"/>
      <c r="D331" s="13"/>
      <c r="E331" s="13"/>
      <c r="F331" s="13"/>
      <c r="G331" s="38"/>
      <c r="H331" s="13"/>
      <c r="I331" s="13"/>
      <c r="J331" s="13"/>
      <c r="K331" s="12"/>
      <c r="L331"/>
      <c r="M331"/>
      <c r="N331"/>
      <c r="AC331"/>
      <c r="AD331"/>
      <c r="AE331"/>
      <c r="AF331"/>
      <c r="AG331"/>
      <c r="AH331"/>
      <c r="AI331"/>
    </row>
    <row r="332" spans="2:35">
      <c r="B332" s="14"/>
      <c r="C332" s="13"/>
      <c r="D332" s="13"/>
      <c r="E332" s="13"/>
      <c r="F332" s="13"/>
      <c r="G332" s="38"/>
      <c r="H332" s="13"/>
      <c r="I332" s="13"/>
      <c r="J332" s="13"/>
      <c r="K332" s="12"/>
      <c r="L332"/>
      <c r="M332"/>
      <c r="N332"/>
      <c r="AC332"/>
      <c r="AD332"/>
      <c r="AE332"/>
      <c r="AF332"/>
      <c r="AG332"/>
      <c r="AH332"/>
      <c r="AI332"/>
    </row>
    <row r="333" spans="2:35">
      <c r="B333" s="14"/>
      <c r="C333" s="13"/>
      <c r="D333" s="13"/>
      <c r="E333" s="13"/>
      <c r="F333" s="13"/>
      <c r="G333" s="38"/>
      <c r="H333" s="13"/>
      <c r="I333" s="13"/>
      <c r="J333" s="13"/>
      <c r="K333" s="12"/>
      <c r="L333"/>
      <c r="M333"/>
      <c r="N333"/>
      <c r="AC333"/>
      <c r="AD333"/>
      <c r="AE333"/>
      <c r="AF333"/>
      <c r="AG333"/>
      <c r="AH333"/>
      <c r="AI333"/>
    </row>
    <row r="334" spans="2:35">
      <c r="B334" s="14"/>
      <c r="C334" s="13"/>
      <c r="D334" s="13"/>
      <c r="E334" s="13"/>
      <c r="F334" s="13"/>
      <c r="G334" s="38"/>
      <c r="H334" s="13"/>
      <c r="I334" s="13"/>
      <c r="J334" s="13"/>
      <c r="K334" s="12"/>
      <c r="L334"/>
      <c r="M334"/>
      <c r="N334"/>
      <c r="AC334"/>
      <c r="AD334"/>
      <c r="AE334"/>
      <c r="AF334"/>
      <c r="AG334"/>
      <c r="AH334"/>
      <c r="AI334"/>
    </row>
    <row r="335" spans="2:35">
      <c r="B335" s="14"/>
      <c r="C335" s="13"/>
      <c r="D335" s="13"/>
      <c r="E335" s="13"/>
      <c r="F335" s="13"/>
      <c r="G335" s="38"/>
      <c r="H335" s="13"/>
      <c r="I335" s="13"/>
      <c r="J335" s="13"/>
      <c r="K335" s="12"/>
      <c r="L335"/>
      <c r="M335"/>
      <c r="N335"/>
      <c r="AC335"/>
      <c r="AD335"/>
      <c r="AE335"/>
      <c r="AF335"/>
      <c r="AG335"/>
      <c r="AH335"/>
      <c r="AI335"/>
    </row>
    <row r="336" spans="2:35">
      <c r="B336" s="14"/>
      <c r="C336" s="13"/>
      <c r="D336" s="13"/>
      <c r="E336" s="13"/>
      <c r="F336" s="13"/>
      <c r="G336" s="38"/>
      <c r="H336" s="13"/>
      <c r="I336" s="13"/>
      <c r="J336" s="13"/>
      <c r="K336" s="12"/>
      <c r="L336"/>
      <c r="M336"/>
      <c r="N336"/>
      <c r="AC336"/>
      <c r="AD336"/>
      <c r="AE336"/>
      <c r="AF336"/>
      <c r="AG336"/>
      <c r="AH336"/>
      <c r="AI336"/>
    </row>
    <row r="337" spans="2:35">
      <c r="B337" s="14"/>
      <c r="C337" s="13"/>
      <c r="D337" s="13"/>
      <c r="E337" s="13"/>
      <c r="F337" s="13"/>
      <c r="G337" s="38"/>
      <c r="H337" s="13"/>
      <c r="I337" s="13"/>
      <c r="J337" s="13"/>
      <c r="K337" s="12"/>
      <c r="L337"/>
      <c r="M337"/>
      <c r="N337"/>
      <c r="AC337"/>
      <c r="AD337"/>
      <c r="AE337"/>
      <c r="AF337"/>
      <c r="AG337"/>
      <c r="AH337"/>
      <c r="AI337"/>
    </row>
    <row r="338" spans="2:35">
      <c r="B338" s="14"/>
      <c r="C338" s="13"/>
      <c r="D338" s="13"/>
      <c r="E338" s="13"/>
      <c r="F338" s="13"/>
      <c r="G338" s="38"/>
      <c r="H338" s="13"/>
      <c r="I338" s="13"/>
      <c r="J338" s="13"/>
      <c r="K338" s="12"/>
      <c r="L338"/>
      <c r="M338"/>
      <c r="N338"/>
      <c r="AC338"/>
      <c r="AD338"/>
      <c r="AE338"/>
      <c r="AF338"/>
      <c r="AG338"/>
      <c r="AH338"/>
      <c r="AI338"/>
    </row>
    <row r="339" spans="2:35">
      <c r="B339" s="14"/>
      <c r="C339" s="13"/>
      <c r="D339" s="13"/>
      <c r="E339" s="13"/>
      <c r="F339" s="13"/>
      <c r="G339" s="38"/>
      <c r="H339" s="13"/>
      <c r="I339" s="13"/>
      <c r="J339" s="13"/>
      <c r="K339" s="12"/>
      <c r="L339"/>
      <c r="M339"/>
      <c r="N339"/>
      <c r="AC339"/>
      <c r="AD339"/>
      <c r="AE339"/>
      <c r="AF339"/>
      <c r="AG339"/>
      <c r="AH339"/>
      <c r="AI339"/>
    </row>
    <row r="340" spans="2:35">
      <c r="B340" s="14"/>
      <c r="C340" s="13"/>
      <c r="D340" s="13"/>
      <c r="E340" s="13"/>
      <c r="F340" s="13"/>
      <c r="G340" s="38"/>
      <c r="H340" s="13"/>
      <c r="I340" s="13"/>
      <c r="J340" s="13"/>
      <c r="K340" s="12"/>
      <c r="L340"/>
      <c r="M340"/>
      <c r="N340"/>
      <c r="AC340"/>
      <c r="AD340"/>
      <c r="AE340"/>
      <c r="AF340"/>
      <c r="AG340"/>
      <c r="AH340"/>
      <c r="AI340"/>
    </row>
    <row r="341" spans="2:35">
      <c r="B341" s="14"/>
      <c r="C341" s="13"/>
      <c r="D341" s="13"/>
      <c r="E341" s="13"/>
      <c r="F341" s="13"/>
      <c r="G341" s="38"/>
      <c r="H341" s="13"/>
      <c r="I341" s="13"/>
      <c r="J341" s="13"/>
      <c r="K341" s="12"/>
      <c r="L341"/>
      <c r="M341"/>
      <c r="N341"/>
      <c r="AC341"/>
      <c r="AD341"/>
      <c r="AE341"/>
      <c r="AF341"/>
      <c r="AG341"/>
      <c r="AH341"/>
      <c r="AI341"/>
    </row>
    <row r="342" spans="2:35">
      <c r="B342" s="14"/>
      <c r="C342" s="13"/>
      <c r="D342" s="13"/>
      <c r="E342" s="13"/>
      <c r="F342" s="13"/>
      <c r="G342" s="38"/>
      <c r="H342" s="13"/>
      <c r="I342" s="13"/>
      <c r="J342" s="13"/>
      <c r="K342" s="12"/>
      <c r="L342"/>
      <c r="M342"/>
      <c r="N342"/>
      <c r="AC342"/>
      <c r="AD342"/>
      <c r="AE342"/>
      <c r="AF342"/>
      <c r="AG342"/>
      <c r="AH342"/>
      <c r="AI342"/>
    </row>
    <row r="343" spans="2:35">
      <c r="B343" s="14"/>
      <c r="C343" s="13"/>
      <c r="D343" s="13"/>
      <c r="E343" s="13"/>
      <c r="F343" s="13"/>
      <c r="G343" s="38"/>
      <c r="H343" s="13"/>
      <c r="I343" s="13"/>
      <c r="J343" s="13"/>
      <c r="K343" s="12"/>
      <c r="L343"/>
      <c r="M343"/>
      <c r="N343"/>
      <c r="AC343"/>
      <c r="AD343"/>
      <c r="AE343"/>
      <c r="AF343"/>
      <c r="AG343"/>
      <c r="AH343"/>
      <c r="AI343"/>
    </row>
    <row r="344" spans="2:35">
      <c r="B344" s="14"/>
      <c r="C344" s="13"/>
      <c r="D344" s="13"/>
      <c r="E344" s="13"/>
      <c r="F344" s="13"/>
      <c r="G344" s="38"/>
      <c r="H344" s="13"/>
      <c r="I344" s="13"/>
      <c r="J344" s="13"/>
      <c r="K344" s="12"/>
      <c r="L344"/>
      <c r="M344"/>
      <c r="N344"/>
      <c r="AC344"/>
      <c r="AD344"/>
      <c r="AE344"/>
      <c r="AF344"/>
      <c r="AG344"/>
      <c r="AH344"/>
      <c r="AI344"/>
    </row>
    <row r="345" spans="2:35">
      <c r="B345" s="14"/>
      <c r="C345" s="13"/>
      <c r="D345" s="13"/>
      <c r="E345" s="13"/>
      <c r="F345" s="13"/>
      <c r="G345" s="38"/>
      <c r="H345" s="13"/>
      <c r="I345" s="13"/>
      <c r="J345" s="13"/>
      <c r="K345" s="12"/>
      <c r="L345"/>
      <c r="M345"/>
      <c r="N345"/>
      <c r="AC345"/>
      <c r="AD345"/>
      <c r="AE345"/>
      <c r="AF345"/>
      <c r="AG345"/>
      <c r="AH345"/>
      <c r="AI345"/>
    </row>
    <row r="346" spans="2:35">
      <c r="B346" s="14"/>
      <c r="C346" s="13"/>
      <c r="D346" s="13"/>
      <c r="E346" s="13"/>
      <c r="F346" s="13"/>
      <c r="G346" s="38"/>
      <c r="H346" s="13"/>
      <c r="I346" s="13"/>
      <c r="J346" s="13"/>
      <c r="K346" s="12"/>
      <c r="L346"/>
      <c r="M346"/>
      <c r="N346"/>
      <c r="AC346"/>
      <c r="AD346"/>
      <c r="AE346"/>
      <c r="AF346"/>
      <c r="AG346"/>
      <c r="AH346"/>
      <c r="AI346"/>
    </row>
    <row r="347" spans="2:35">
      <c r="B347" s="14"/>
      <c r="C347" s="13"/>
      <c r="D347" s="13"/>
      <c r="E347" s="13"/>
      <c r="F347" s="13"/>
      <c r="G347" s="38"/>
      <c r="H347" s="13"/>
      <c r="I347" s="13"/>
      <c r="J347" s="13"/>
      <c r="K347" s="12"/>
      <c r="L347"/>
      <c r="M347"/>
      <c r="N347"/>
      <c r="AC347"/>
      <c r="AD347"/>
      <c r="AE347"/>
      <c r="AF347"/>
      <c r="AG347"/>
      <c r="AH347"/>
      <c r="AI347"/>
    </row>
    <row r="348" spans="2:35">
      <c r="B348" s="14"/>
      <c r="C348" s="13"/>
      <c r="D348" s="13"/>
      <c r="E348" s="13"/>
      <c r="F348" s="13"/>
      <c r="G348" s="38"/>
      <c r="H348" s="13"/>
      <c r="I348" s="13"/>
      <c r="J348" s="13"/>
      <c r="K348" s="12"/>
      <c r="L348"/>
      <c r="M348"/>
      <c r="N348"/>
      <c r="AC348"/>
      <c r="AD348"/>
      <c r="AE348"/>
      <c r="AF348"/>
      <c r="AG348"/>
      <c r="AH348"/>
      <c r="AI348"/>
    </row>
    <row r="349" spans="2:35">
      <c r="B349" s="14"/>
      <c r="C349" s="13"/>
      <c r="D349" s="13"/>
      <c r="E349" s="13"/>
      <c r="F349" s="13"/>
      <c r="G349" s="38"/>
      <c r="H349" s="13"/>
      <c r="I349" s="13"/>
      <c r="J349" s="13"/>
      <c r="K349" s="12"/>
      <c r="L349"/>
      <c r="M349"/>
      <c r="N349"/>
      <c r="AC349"/>
      <c r="AD349"/>
      <c r="AE349"/>
      <c r="AF349"/>
      <c r="AG349"/>
      <c r="AH349"/>
      <c r="AI349"/>
    </row>
    <row r="350" spans="2:35">
      <c r="B350" s="14"/>
      <c r="C350" s="13"/>
      <c r="D350" s="13"/>
      <c r="E350" s="13"/>
      <c r="F350" s="13"/>
      <c r="G350" s="38"/>
      <c r="H350" s="13"/>
      <c r="I350" s="13"/>
      <c r="J350" s="13"/>
      <c r="K350" s="12"/>
      <c r="L350"/>
      <c r="M350"/>
      <c r="N350"/>
      <c r="AC350"/>
      <c r="AD350"/>
      <c r="AE350"/>
      <c r="AF350"/>
      <c r="AG350"/>
      <c r="AH350"/>
      <c r="AI350"/>
    </row>
    <row r="351" spans="2:35">
      <c r="B351" s="14"/>
      <c r="C351" s="13"/>
      <c r="D351" s="13"/>
      <c r="E351" s="13"/>
      <c r="F351" s="13"/>
      <c r="G351" s="38"/>
      <c r="H351" s="13"/>
      <c r="I351" s="13"/>
      <c r="J351" s="13"/>
      <c r="K351" s="12"/>
      <c r="L351"/>
      <c r="M351"/>
      <c r="N351"/>
      <c r="AC351"/>
      <c r="AD351"/>
      <c r="AE351"/>
      <c r="AF351"/>
      <c r="AG351"/>
      <c r="AH351"/>
      <c r="AI351"/>
    </row>
    <row r="352" spans="2:35">
      <c r="B352" s="14"/>
      <c r="C352" s="13"/>
      <c r="D352" s="13"/>
      <c r="E352" s="13"/>
      <c r="F352" s="13"/>
      <c r="G352" s="38"/>
      <c r="H352" s="13"/>
      <c r="I352" s="13"/>
      <c r="J352" s="13"/>
      <c r="K352" s="12"/>
      <c r="L352"/>
      <c r="M352"/>
      <c r="N352"/>
      <c r="AC352"/>
      <c r="AD352"/>
      <c r="AE352"/>
      <c r="AF352"/>
      <c r="AG352"/>
      <c r="AH352"/>
      <c r="AI352"/>
    </row>
    <row r="353" spans="2:35">
      <c r="B353" s="14"/>
      <c r="C353" s="13"/>
      <c r="D353" s="13"/>
      <c r="E353" s="13"/>
      <c r="F353" s="13"/>
      <c r="G353" s="38"/>
      <c r="H353" s="13"/>
      <c r="I353" s="13"/>
      <c r="J353" s="13"/>
      <c r="K353" s="12"/>
      <c r="L353"/>
      <c r="M353"/>
      <c r="N353"/>
      <c r="AC353"/>
      <c r="AD353"/>
      <c r="AE353"/>
      <c r="AF353"/>
      <c r="AG353"/>
      <c r="AH353"/>
      <c r="AI353"/>
    </row>
    <row r="354" spans="2:35">
      <c r="B354" s="14"/>
      <c r="C354" s="13"/>
      <c r="D354" s="13"/>
      <c r="E354" s="13"/>
      <c r="F354" s="13"/>
      <c r="G354" s="38"/>
      <c r="H354" s="13"/>
      <c r="I354" s="13"/>
      <c r="J354" s="13"/>
      <c r="K354" s="12"/>
      <c r="L354"/>
      <c r="M354"/>
      <c r="N354"/>
      <c r="AC354"/>
      <c r="AD354"/>
      <c r="AE354"/>
      <c r="AF354"/>
      <c r="AG354"/>
      <c r="AH354"/>
      <c r="AI354"/>
    </row>
    <row r="355" spans="2:35">
      <c r="B355" s="14"/>
      <c r="C355" s="13"/>
      <c r="D355" s="13"/>
      <c r="E355" s="13"/>
      <c r="F355" s="13"/>
      <c r="G355" s="38"/>
      <c r="H355" s="13"/>
      <c r="I355" s="13"/>
      <c r="J355" s="13"/>
      <c r="K355" s="12"/>
      <c r="L355"/>
      <c r="M355"/>
      <c r="N355"/>
      <c r="AC355"/>
      <c r="AD355"/>
      <c r="AE355"/>
      <c r="AF355"/>
      <c r="AG355"/>
      <c r="AH355"/>
      <c r="AI355"/>
    </row>
    <row r="356" spans="2:35">
      <c r="B356" s="14"/>
      <c r="C356" s="13"/>
      <c r="D356" s="13"/>
      <c r="E356" s="13"/>
      <c r="F356" s="13"/>
      <c r="G356" s="38"/>
      <c r="H356" s="13"/>
      <c r="I356" s="13"/>
      <c r="J356" s="13"/>
      <c r="K356" s="12"/>
      <c r="L356"/>
      <c r="M356"/>
      <c r="N356"/>
      <c r="AC356"/>
      <c r="AD356"/>
      <c r="AE356"/>
      <c r="AF356"/>
      <c r="AG356"/>
      <c r="AH356"/>
      <c r="AI356"/>
    </row>
    <row r="357" spans="2:35">
      <c r="B357" s="14"/>
      <c r="C357" s="13"/>
      <c r="D357" s="13"/>
      <c r="E357" s="13"/>
      <c r="F357" s="13"/>
      <c r="G357" s="38"/>
      <c r="H357" s="13"/>
      <c r="I357" s="13"/>
      <c r="J357" s="13"/>
      <c r="K357" s="12"/>
      <c r="L357"/>
      <c r="M357"/>
      <c r="N357"/>
      <c r="AC357"/>
      <c r="AD357"/>
      <c r="AE357"/>
      <c r="AF357"/>
      <c r="AG357"/>
      <c r="AH357"/>
      <c r="AI357"/>
    </row>
    <row r="358" spans="2:35">
      <c r="B358" s="14"/>
      <c r="C358" s="13"/>
      <c r="D358" s="13"/>
      <c r="E358" s="13"/>
      <c r="F358" s="13"/>
      <c r="G358" s="38"/>
      <c r="H358" s="13"/>
      <c r="I358" s="13"/>
      <c r="J358" s="13"/>
      <c r="K358" s="12"/>
      <c r="L358"/>
      <c r="M358"/>
      <c r="N358"/>
      <c r="AC358"/>
      <c r="AD358"/>
      <c r="AE358"/>
      <c r="AF358"/>
      <c r="AG358"/>
      <c r="AH358"/>
      <c r="AI358"/>
    </row>
    <row r="359" spans="2:35">
      <c r="B359" s="14"/>
      <c r="C359" s="13"/>
      <c r="D359" s="13"/>
      <c r="E359" s="13"/>
      <c r="F359" s="13"/>
      <c r="G359" s="38"/>
      <c r="H359" s="13"/>
      <c r="I359" s="13"/>
      <c r="J359" s="13"/>
      <c r="K359" s="12"/>
      <c r="L359"/>
      <c r="M359"/>
      <c r="N359"/>
      <c r="AC359"/>
      <c r="AD359"/>
      <c r="AE359"/>
      <c r="AF359"/>
      <c r="AG359"/>
      <c r="AH359"/>
      <c r="AI359"/>
    </row>
    <row r="360" spans="2:35">
      <c r="B360" s="14"/>
      <c r="C360" s="13"/>
      <c r="D360" s="13"/>
      <c r="E360" s="13"/>
      <c r="F360" s="13"/>
      <c r="G360" s="38"/>
      <c r="H360" s="13"/>
      <c r="I360" s="13"/>
      <c r="J360" s="13"/>
      <c r="K360" s="12"/>
      <c r="L360"/>
      <c r="M360"/>
      <c r="N360"/>
      <c r="AC360"/>
      <c r="AD360"/>
      <c r="AE360"/>
      <c r="AF360"/>
      <c r="AG360"/>
      <c r="AH360"/>
      <c r="AI360"/>
    </row>
    <row r="361" spans="2:35">
      <c r="B361" s="14"/>
      <c r="C361" s="13"/>
      <c r="D361" s="13"/>
      <c r="E361" s="13"/>
      <c r="F361" s="13"/>
      <c r="G361" s="38"/>
      <c r="H361" s="13"/>
      <c r="I361" s="13"/>
      <c r="J361" s="13"/>
      <c r="K361" s="12"/>
      <c r="L361"/>
      <c r="M361"/>
      <c r="N361"/>
      <c r="AC361"/>
      <c r="AD361"/>
      <c r="AE361"/>
      <c r="AF361"/>
      <c r="AG361"/>
      <c r="AH361"/>
      <c r="AI361"/>
    </row>
    <row r="362" spans="2:35">
      <c r="B362" s="14"/>
      <c r="C362" s="13"/>
      <c r="D362" s="13"/>
      <c r="E362" s="13"/>
      <c r="F362" s="13"/>
      <c r="G362" s="38"/>
      <c r="H362" s="13"/>
      <c r="I362" s="13"/>
      <c r="J362" s="13"/>
      <c r="K362" s="12"/>
      <c r="L362"/>
      <c r="M362"/>
      <c r="N362"/>
      <c r="AC362"/>
      <c r="AD362"/>
      <c r="AE362"/>
      <c r="AF362"/>
      <c r="AG362"/>
      <c r="AH362"/>
      <c r="AI362"/>
    </row>
    <row r="363" spans="2:35">
      <c r="B363" s="14"/>
      <c r="C363" s="13"/>
      <c r="D363" s="13"/>
      <c r="E363" s="13"/>
      <c r="F363" s="13"/>
      <c r="G363" s="38"/>
      <c r="H363" s="13"/>
      <c r="I363" s="13"/>
      <c r="J363" s="13"/>
      <c r="K363" s="12"/>
      <c r="L363"/>
      <c r="M363"/>
      <c r="N363"/>
      <c r="AC363"/>
      <c r="AD363"/>
      <c r="AE363"/>
      <c r="AF363"/>
      <c r="AG363"/>
      <c r="AH363"/>
      <c r="AI363"/>
    </row>
    <row r="364" spans="2:35">
      <c r="B364" s="14"/>
      <c r="C364" s="13"/>
      <c r="D364" s="13"/>
      <c r="E364" s="13"/>
      <c r="F364" s="13"/>
      <c r="G364" s="38"/>
      <c r="H364" s="13"/>
      <c r="I364" s="13"/>
      <c r="J364" s="13"/>
      <c r="K364" s="12"/>
      <c r="L364"/>
      <c r="M364"/>
      <c r="N364"/>
      <c r="AC364"/>
      <c r="AD364"/>
      <c r="AE364"/>
      <c r="AF364"/>
      <c r="AG364"/>
      <c r="AH364"/>
      <c r="AI364"/>
    </row>
    <row r="365" spans="2:35">
      <c r="B365" s="14"/>
      <c r="C365" s="13"/>
      <c r="D365" s="13"/>
      <c r="E365" s="13"/>
      <c r="F365" s="13"/>
      <c r="G365" s="38"/>
      <c r="H365" s="13"/>
      <c r="I365" s="13"/>
      <c r="J365" s="13"/>
      <c r="K365" s="12"/>
      <c r="L365"/>
      <c r="M365"/>
      <c r="N365"/>
      <c r="AC365"/>
      <c r="AD365"/>
      <c r="AE365"/>
      <c r="AF365"/>
      <c r="AG365"/>
      <c r="AH365"/>
      <c r="AI365"/>
    </row>
    <row r="366" spans="2:35">
      <c r="B366" s="14"/>
      <c r="C366" s="13"/>
      <c r="D366" s="13"/>
      <c r="E366" s="13"/>
      <c r="F366" s="13"/>
      <c r="G366" s="38"/>
      <c r="H366" s="13"/>
      <c r="I366" s="13"/>
      <c r="J366" s="13"/>
      <c r="K366" s="12"/>
      <c r="L366"/>
      <c r="M366"/>
      <c r="N366"/>
      <c r="AC366"/>
      <c r="AD366"/>
      <c r="AE366"/>
      <c r="AF366"/>
      <c r="AG366"/>
      <c r="AH366"/>
      <c r="AI366"/>
    </row>
    <row r="367" spans="2:35">
      <c r="B367" s="14"/>
      <c r="C367" s="13"/>
      <c r="D367" s="13"/>
      <c r="E367" s="13"/>
      <c r="F367" s="13"/>
      <c r="G367" s="38"/>
      <c r="H367" s="13"/>
      <c r="I367" s="13"/>
      <c r="J367" s="13"/>
      <c r="K367" s="12"/>
      <c r="L367"/>
      <c r="M367"/>
      <c r="N367"/>
      <c r="AC367"/>
      <c r="AD367"/>
      <c r="AE367"/>
      <c r="AF367"/>
      <c r="AG367"/>
      <c r="AH367"/>
      <c r="AI367"/>
    </row>
    <row r="368" spans="2:35">
      <c r="B368" s="14"/>
      <c r="C368" s="13"/>
      <c r="D368" s="13"/>
      <c r="E368" s="13"/>
      <c r="F368" s="13"/>
      <c r="G368" s="38"/>
      <c r="H368" s="13"/>
      <c r="I368" s="13"/>
      <c r="J368" s="13"/>
      <c r="K368" s="12"/>
      <c r="L368"/>
      <c r="M368"/>
      <c r="N368"/>
      <c r="AC368"/>
      <c r="AD368"/>
      <c r="AE368"/>
      <c r="AF368"/>
      <c r="AG368"/>
      <c r="AH368"/>
      <c r="AI368"/>
    </row>
    <row r="369" spans="2:35">
      <c r="B369" s="14"/>
      <c r="C369" s="13"/>
      <c r="D369" s="13"/>
      <c r="E369" s="13"/>
      <c r="F369" s="13"/>
      <c r="G369" s="38"/>
      <c r="H369" s="13"/>
      <c r="I369" s="13"/>
      <c r="J369" s="13"/>
      <c r="K369" s="12"/>
      <c r="L369"/>
      <c r="M369"/>
      <c r="N369"/>
      <c r="AC369"/>
      <c r="AD369"/>
      <c r="AE369"/>
      <c r="AF369"/>
      <c r="AG369"/>
      <c r="AH369"/>
      <c r="AI369"/>
    </row>
    <row r="370" spans="2:35">
      <c r="B370" s="14"/>
      <c r="C370" s="13"/>
      <c r="D370" s="13"/>
      <c r="E370" s="13"/>
      <c r="F370" s="13"/>
      <c r="G370" s="38"/>
      <c r="H370" s="13"/>
      <c r="I370" s="13"/>
      <c r="J370" s="13"/>
      <c r="K370" s="12"/>
      <c r="L370"/>
      <c r="M370"/>
      <c r="N370"/>
      <c r="AC370"/>
      <c r="AD370"/>
      <c r="AE370"/>
      <c r="AF370"/>
      <c r="AG370"/>
      <c r="AH370"/>
      <c r="AI370"/>
    </row>
    <row r="371" spans="2:35">
      <c r="B371" s="14"/>
      <c r="C371" s="13"/>
      <c r="D371" s="13"/>
      <c r="E371" s="13"/>
      <c r="F371" s="13"/>
      <c r="G371" s="38"/>
      <c r="H371" s="13"/>
      <c r="I371" s="13"/>
      <c r="J371" s="13"/>
      <c r="K371" s="12"/>
      <c r="L371"/>
      <c r="M371"/>
      <c r="N371"/>
      <c r="AC371"/>
      <c r="AD371"/>
      <c r="AE371"/>
      <c r="AF371"/>
      <c r="AG371"/>
      <c r="AH371"/>
      <c r="AI371"/>
    </row>
    <row r="372" spans="2:35">
      <c r="B372" s="14"/>
      <c r="C372" s="13"/>
      <c r="D372" s="13"/>
      <c r="E372" s="13"/>
      <c r="F372" s="13"/>
      <c r="G372" s="38"/>
      <c r="H372" s="13"/>
      <c r="I372" s="13"/>
      <c r="J372" s="13"/>
      <c r="K372" s="12"/>
      <c r="L372"/>
      <c r="M372"/>
      <c r="N372"/>
      <c r="AC372"/>
      <c r="AD372"/>
      <c r="AE372"/>
      <c r="AF372"/>
      <c r="AG372"/>
      <c r="AH372"/>
      <c r="AI372"/>
    </row>
    <row r="373" spans="2:35">
      <c r="B373" s="14"/>
      <c r="C373" s="13"/>
      <c r="D373" s="13"/>
      <c r="E373" s="13"/>
      <c r="F373" s="13"/>
      <c r="G373" s="38"/>
      <c r="H373" s="13"/>
      <c r="I373" s="13"/>
      <c r="J373" s="13"/>
      <c r="K373" s="12"/>
      <c r="L373"/>
      <c r="M373"/>
      <c r="N373"/>
      <c r="AC373"/>
      <c r="AD373"/>
      <c r="AE373"/>
      <c r="AF373"/>
      <c r="AG373"/>
      <c r="AH373"/>
      <c r="AI373"/>
    </row>
    <row r="374" spans="2:35">
      <c r="B374" s="14"/>
      <c r="C374" s="13"/>
      <c r="D374" s="13"/>
      <c r="E374" s="13"/>
      <c r="F374" s="13"/>
      <c r="G374" s="38"/>
      <c r="H374" s="13"/>
      <c r="I374" s="13"/>
      <c r="J374" s="13"/>
      <c r="K374" s="12"/>
      <c r="L374"/>
      <c r="M374"/>
      <c r="N374"/>
      <c r="AC374"/>
      <c r="AD374"/>
      <c r="AE374"/>
      <c r="AF374"/>
      <c r="AG374"/>
      <c r="AH374"/>
      <c r="AI374"/>
    </row>
    <row r="375" spans="2:35">
      <c r="B375" s="14"/>
      <c r="C375" s="13"/>
      <c r="D375" s="13"/>
      <c r="E375" s="13"/>
      <c r="F375" s="13"/>
      <c r="G375" s="38"/>
      <c r="H375" s="13"/>
      <c r="I375" s="13"/>
      <c r="J375" s="13"/>
      <c r="K375" s="12"/>
      <c r="L375"/>
      <c r="M375"/>
      <c r="N375"/>
      <c r="AC375"/>
      <c r="AD375"/>
      <c r="AE375"/>
      <c r="AF375"/>
      <c r="AG375"/>
      <c r="AH375"/>
      <c r="AI375"/>
    </row>
    <row r="376" spans="2:35">
      <c r="B376" s="14"/>
      <c r="C376" s="13"/>
      <c r="D376" s="13"/>
      <c r="E376" s="13"/>
      <c r="F376" s="13"/>
      <c r="G376" s="38"/>
      <c r="H376" s="13"/>
      <c r="I376" s="13"/>
      <c r="J376" s="13"/>
      <c r="K376" s="12"/>
      <c r="L376"/>
      <c r="M376"/>
      <c r="N376"/>
      <c r="AC376"/>
      <c r="AD376"/>
      <c r="AE376"/>
      <c r="AF376"/>
      <c r="AG376"/>
      <c r="AH376"/>
      <c r="AI376"/>
    </row>
    <row r="377" spans="2:35">
      <c r="B377" s="14"/>
      <c r="C377" s="13"/>
      <c r="D377" s="13"/>
      <c r="E377" s="13"/>
      <c r="F377" s="13"/>
      <c r="G377" s="38"/>
      <c r="H377" s="13"/>
      <c r="I377" s="13"/>
      <c r="J377" s="13"/>
      <c r="K377" s="12"/>
      <c r="L377"/>
      <c r="M377"/>
      <c r="N377"/>
      <c r="AC377"/>
      <c r="AD377"/>
      <c r="AE377"/>
      <c r="AF377"/>
      <c r="AG377"/>
      <c r="AH377"/>
      <c r="AI377"/>
    </row>
    <row r="378" spans="2:35">
      <c r="B378" s="14"/>
      <c r="C378" s="13"/>
      <c r="D378" s="13"/>
      <c r="E378" s="13"/>
      <c r="F378" s="13"/>
      <c r="G378" s="38"/>
      <c r="H378" s="13"/>
      <c r="I378" s="13"/>
      <c r="J378" s="13"/>
      <c r="K378" s="12"/>
      <c r="L378"/>
      <c r="M378"/>
      <c r="N378"/>
      <c r="AC378"/>
      <c r="AD378"/>
      <c r="AE378"/>
      <c r="AF378"/>
      <c r="AG378"/>
      <c r="AH378"/>
      <c r="AI378"/>
    </row>
    <row r="379" spans="2:35">
      <c r="B379" s="14"/>
      <c r="C379" s="13"/>
      <c r="D379" s="13"/>
      <c r="E379" s="13"/>
      <c r="F379" s="13"/>
      <c r="G379" s="38"/>
      <c r="H379" s="13"/>
      <c r="I379" s="13"/>
      <c r="J379" s="13"/>
      <c r="K379" s="12"/>
      <c r="L379"/>
      <c r="M379"/>
      <c r="N379"/>
      <c r="AC379"/>
      <c r="AD379"/>
      <c r="AE379"/>
      <c r="AF379"/>
      <c r="AG379"/>
      <c r="AH379"/>
      <c r="AI379"/>
    </row>
    <row r="380" spans="2:35">
      <c r="B380" s="14"/>
      <c r="C380" s="13"/>
      <c r="D380" s="13"/>
      <c r="E380" s="13"/>
      <c r="F380" s="13"/>
      <c r="G380" s="38"/>
      <c r="H380" s="13"/>
      <c r="I380" s="13"/>
      <c r="J380" s="13"/>
      <c r="K380" s="12"/>
      <c r="L380"/>
      <c r="M380"/>
      <c r="N380"/>
      <c r="AC380"/>
      <c r="AD380"/>
      <c r="AE380"/>
      <c r="AF380"/>
      <c r="AG380"/>
      <c r="AH380"/>
      <c r="AI380"/>
    </row>
    <row r="381" spans="2:35">
      <c r="B381" s="14"/>
      <c r="C381" s="13"/>
      <c r="D381" s="13"/>
      <c r="E381" s="13"/>
      <c r="F381" s="13"/>
      <c r="G381" s="38"/>
      <c r="H381" s="13"/>
      <c r="I381" s="13"/>
      <c r="J381" s="13"/>
      <c r="K381" s="12"/>
      <c r="L381"/>
      <c r="M381"/>
      <c r="N381"/>
      <c r="AC381"/>
      <c r="AD381"/>
      <c r="AE381"/>
      <c r="AF381"/>
      <c r="AG381"/>
      <c r="AH381"/>
      <c r="AI381"/>
    </row>
    <row r="382" spans="2:35">
      <c r="B382" s="14"/>
      <c r="C382" s="13"/>
      <c r="D382" s="13"/>
      <c r="E382" s="13"/>
      <c r="F382" s="13"/>
      <c r="G382" s="38"/>
      <c r="H382" s="13"/>
      <c r="I382" s="13"/>
      <c r="J382" s="13"/>
      <c r="K382" s="12"/>
      <c r="L382"/>
      <c r="M382"/>
      <c r="N382"/>
      <c r="AC382"/>
      <c r="AD382"/>
      <c r="AE382"/>
      <c r="AF382"/>
      <c r="AG382"/>
      <c r="AH382"/>
      <c r="AI382"/>
    </row>
    <row r="383" spans="2:35">
      <c r="B383" s="14"/>
      <c r="C383" s="13"/>
      <c r="D383" s="13"/>
      <c r="E383" s="13"/>
      <c r="F383" s="13"/>
      <c r="G383" s="38"/>
      <c r="H383" s="13"/>
      <c r="I383" s="13"/>
      <c r="J383" s="13"/>
      <c r="K383" s="12"/>
      <c r="L383"/>
      <c r="M383"/>
      <c r="N383"/>
      <c r="AC383"/>
      <c r="AD383"/>
      <c r="AE383"/>
      <c r="AF383"/>
      <c r="AG383"/>
      <c r="AH383"/>
      <c r="AI383"/>
    </row>
    <row r="384" spans="2:35">
      <c r="B384" s="14"/>
      <c r="C384" s="13"/>
      <c r="D384" s="13"/>
      <c r="E384" s="13"/>
      <c r="F384" s="13"/>
      <c r="G384" s="38"/>
      <c r="H384" s="13"/>
      <c r="I384" s="13"/>
      <c r="J384" s="13"/>
      <c r="K384" s="12"/>
      <c r="L384"/>
      <c r="M384"/>
      <c r="N384"/>
      <c r="AC384"/>
      <c r="AD384"/>
      <c r="AE384"/>
      <c r="AF384"/>
      <c r="AG384"/>
      <c r="AH384"/>
      <c r="AI384"/>
    </row>
    <row r="385" spans="2:35">
      <c r="B385" s="11"/>
      <c r="C385" s="10"/>
      <c r="D385" s="10"/>
      <c r="E385" s="10"/>
      <c r="F385" s="10"/>
      <c r="G385" s="37"/>
      <c r="H385" s="10"/>
      <c r="I385" s="10"/>
      <c r="J385" s="10"/>
      <c r="K385" s="9"/>
      <c r="L385"/>
      <c r="M385"/>
      <c r="N385"/>
      <c r="AC385"/>
      <c r="AD385"/>
      <c r="AE385"/>
      <c r="AF385"/>
      <c r="AG385"/>
      <c r="AH385"/>
      <c r="AI385"/>
    </row>
    <row r="386" spans="2:35">
      <c r="B386" s="8"/>
      <c r="C386" s="7"/>
      <c r="D386" s="7"/>
      <c r="E386" s="7"/>
      <c r="F386" s="7"/>
      <c r="G386" s="36"/>
      <c r="H386" s="7"/>
      <c r="I386" s="7"/>
      <c r="J386" s="7"/>
      <c r="K386" s="7"/>
      <c r="L386"/>
      <c r="M386"/>
      <c r="N386"/>
      <c r="AC386"/>
      <c r="AD386"/>
      <c r="AE386"/>
      <c r="AF386"/>
      <c r="AG386"/>
      <c r="AH386"/>
      <c r="AI386"/>
    </row>
    <row r="387" spans="2:35">
      <c r="B387" s="8"/>
      <c r="C387" s="7"/>
      <c r="D387" s="7"/>
      <c r="E387" s="7"/>
      <c r="F387" s="7"/>
      <c r="G387" s="36"/>
      <c r="H387" s="7"/>
      <c r="I387" s="7"/>
      <c r="J387" s="7"/>
      <c r="K387" s="7"/>
      <c r="L387"/>
      <c r="M387"/>
      <c r="N387"/>
      <c r="AC387"/>
      <c r="AD387"/>
      <c r="AE387"/>
      <c r="AF387"/>
      <c r="AG387"/>
      <c r="AH387"/>
      <c r="AI387"/>
    </row>
    <row r="388" spans="2:35">
      <c r="B388" s="8"/>
      <c r="C388" s="7"/>
      <c r="D388" s="7"/>
      <c r="E388" s="7"/>
      <c r="F388" s="7"/>
      <c r="G388" s="36"/>
      <c r="H388" s="7"/>
      <c r="I388" s="7"/>
      <c r="J388" s="7"/>
      <c r="K388" s="7"/>
      <c r="L388"/>
      <c r="M388"/>
      <c r="N388"/>
      <c r="AC388"/>
      <c r="AD388"/>
      <c r="AE388"/>
      <c r="AF388"/>
      <c r="AG388"/>
      <c r="AH388"/>
      <c r="AI388"/>
    </row>
    <row r="389" spans="2:35">
      <c r="B389" s="8"/>
      <c r="C389" s="7"/>
      <c r="D389" s="7"/>
      <c r="E389" s="7"/>
      <c r="F389" s="7"/>
      <c r="G389" s="36"/>
      <c r="H389" s="7"/>
      <c r="I389" s="7"/>
      <c r="J389" s="7"/>
      <c r="K389" s="7"/>
      <c r="L389"/>
      <c r="M389"/>
      <c r="N389"/>
      <c r="AC389"/>
      <c r="AD389"/>
      <c r="AE389"/>
      <c r="AF389"/>
      <c r="AG389"/>
      <c r="AH389"/>
      <c r="AI389"/>
    </row>
    <row r="390" spans="2:35">
      <c r="B390" s="8"/>
      <c r="C390" s="7"/>
      <c r="D390" s="7"/>
      <c r="E390" s="7"/>
      <c r="F390" s="7"/>
      <c r="G390" s="36"/>
      <c r="H390" s="7"/>
      <c r="I390" s="7"/>
      <c r="J390" s="7"/>
      <c r="K390" s="7"/>
      <c r="L390"/>
      <c r="M390"/>
      <c r="N390"/>
      <c r="AC390"/>
      <c r="AD390"/>
      <c r="AE390"/>
      <c r="AF390"/>
      <c r="AG390"/>
      <c r="AH390"/>
      <c r="AI390"/>
    </row>
    <row r="391" spans="2:35">
      <c r="B391" s="8"/>
      <c r="C391" s="7"/>
      <c r="D391" s="7"/>
      <c r="E391" s="7"/>
      <c r="F391" s="7"/>
      <c r="G391" s="36"/>
      <c r="H391" s="7"/>
      <c r="I391" s="7"/>
      <c r="J391" s="7"/>
      <c r="K391" s="7"/>
      <c r="L391"/>
      <c r="M391"/>
      <c r="N391"/>
      <c r="AC391"/>
      <c r="AD391"/>
      <c r="AE391"/>
      <c r="AF391"/>
      <c r="AG391"/>
      <c r="AH391"/>
      <c r="AI391"/>
    </row>
    <row r="392" spans="2:35">
      <c r="B392" s="8"/>
      <c r="C392" s="7"/>
      <c r="D392" s="7"/>
      <c r="E392" s="7"/>
      <c r="F392" s="7"/>
      <c r="G392" s="36"/>
      <c r="H392" s="7"/>
      <c r="I392" s="7"/>
      <c r="J392" s="7"/>
      <c r="K392" s="7"/>
      <c r="L392"/>
      <c r="M392"/>
      <c r="N392"/>
      <c r="AC392"/>
      <c r="AD392"/>
      <c r="AE392"/>
      <c r="AF392"/>
      <c r="AG392"/>
      <c r="AH392"/>
      <c r="AI392"/>
    </row>
    <row r="393" spans="2:35">
      <c r="B393" s="8"/>
      <c r="C393" s="7"/>
      <c r="D393" s="7"/>
      <c r="E393" s="7"/>
      <c r="F393" s="7"/>
      <c r="G393" s="36"/>
      <c r="H393" s="7"/>
      <c r="I393" s="7"/>
      <c r="J393" s="7"/>
      <c r="K393" s="7"/>
      <c r="L393"/>
      <c r="M393"/>
      <c r="N393"/>
      <c r="AC393"/>
      <c r="AD393"/>
      <c r="AE393"/>
      <c r="AF393"/>
      <c r="AG393"/>
      <c r="AH393"/>
      <c r="AI393"/>
    </row>
    <row r="394" spans="2:35">
      <c r="B394" s="8"/>
      <c r="C394" s="7"/>
      <c r="D394" s="7"/>
      <c r="E394" s="7"/>
      <c r="F394" s="7"/>
      <c r="G394" s="36"/>
      <c r="H394" s="7"/>
      <c r="I394" s="7"/>
      <c r="J394" s="7"/>
      <c r="K394" s="7"/>
      <c r="L394"/>
      <c r="M394"/>
      <c r="N394"/>
      <c r="AC394"/>
      <c r="AD394"/>
      <c r="AE394"/>
      <c r="AF394"/>
      <c r="AG394"/>
      <c r="AH394"/>
      <c r="AI394"/>
    </row>
    <row r="395" spans="2:35">
      <c r="B395" s="8"/>
      <c r="C395" s="7"/>
      <c r="D395" s="7"/>
      <c r="E395" s="7"/>
      <c r="F395" s="7"/>
      <c r="G395" s="36"/>
      <c r="H395" s="7"/>
      <c r="I395" s="7"/>
      <c r="J395" s="7"/>
      <c r="K395" s="7"/>
      <c r="L395"/>
      <c r="M395"/>
      <c r="N395"/>
      <c r="AC395"/>
      <c r="AD395"/>
      <c r="AE395"/>
      <c r="AF395"/>
      <c r="AG395"/>
      <c r="AH395"/>
      <c r="AI395"/>
    </row>
    <row r="396" spans="2:35">
      <c r="B396" s="8"/>
      <c r="C396" s="7"/>
      <c r="D396" s="7"/>
      <c r="E396" s="7"/>
      <c r="F396" s="7"/>
      <c r="G396" s="36"/>
      <c r="H396" s="7"/>
      <c r="I396" s="7"/>
      <c r="J396" s="7"/>
      <c r="K396" s="7"/>
      <c r="L396"/>
      <c r="M396"/>
      <c r="N396"/>
      <c r="AC396"/>
      <c r="AD396"/>
      <c r="AE396"/>
      <c r="AF396"/>
      <c r="AG396"/>
      <c r="AH396"/>
      <c r="AI396"/>
    </row>
    <row r="397" spans="2:35">
      <c r="B397" s="8"/>
      <c r="C397" s="7"/>
      <c r="D397" s="7"/>
      <c r="E397" s="7"/>
      <c r="F397" s="7"/>
      <c r="G397" s="36"/>
      <c r="H397" s="7"/>
      <c r="I397" s="7"/>
      <c r="J397" s="7"/>
      <c r="K397" s="7"/>
      <c r="L397"/>
      <c r="M397"/>
      <c r="N397"/>
      <c r="AC397"/>
      <c r="AD397"/>
      <c r="AE397"/>
      <c r="AF397"/>
      <c r="AG397"/>
      <c r="AH397"/>
      <c r="AI397"/>
    </row>
    <row r="398" spans="2:35">
      <c r="B398" s="8"/>
      <c r="C398" s="7"/>
      <c r="D398" s="7"/>
      <c r="E398" s="7"/>
      <c r="F398" s="7"/>
      <c r="G398" s="36"/>
      <c r="H398" s="7"/>
      <c r="I398" s="7"/>
      <c r="J398" s="7"/>
      <c r="K398" s="7"/>
      <c r="L398"/>
      <c r="M398"/>
      <c r="N398"/>
      <c r="AC398"/>
      <c r="AD398"/>
      <c r="AE398"/>
      <c r="AF398"/>
      <c r="AG398"/>
      <c r="AH398"/>
      <c r="AI398"/>
    </row>
    <row r="399" spans="2:35">
      <c r="B399" s="8"/>
      <c r="C399" s="7"/>
      <c r="D399" s="7"/>
      <c r="E399" s="7"/>
      <c r="F399" s="7"/>
      <c r="G399" s="36"/>
      <c r="H399" s="7"/>
      <c r="I399" s="7"/>
      <c r="J399" s="7"/>
      <c r="K399" s="7"/>
      <c r="L399"/>
      <c r="M399"/>
      <c r="N399"/>
      <c r="AC399"/>
      <c r="AD399"/>
      <c r="AE399"/>
      <c r="AF399"/>
      <c r="AG399"/>
      <c r="AH399"/>
      <c r="AI399"/>
    </row>
    <row r="400" spans="2:35">
      <c r="B400" s="8"/>
      <c r="C400" s="7"/>
      <c r="D400" s="7"/>
      <c r="E400" s="7"/>
      <c r="F400" s="7"/>
      <c r="G400" s="36"/>
      <c r="H400" s="7"/>
      <c r="I400" s="7"/>
      <c r="J400" s="7"/>
      <c r="K400" s="7"/>
      <c r="L400"/>
      <c r="M400"/>
      <c r="N400"/>
      <c r="AC400"/>
      <c r="AD400"/>
      <c r="AE400"/>
      <c r="AF400"/>
      <c r="AG400"/>
      <c r="AH400"/>
      <c r="AI400"/>
    </row>
    <row r="401" spans="2:35">
      <c r="B401" s="8"/>
      <c r="C401" s="7"/>
      <c r="D401" s="7"/>
      <c r="E401" s="7"/>
      <c r="F401" s="7"/>
      <c r="G401" s="36"/>
      <c r="H401" s="7"/>
      <c r="I401" s="7"/>
      <c r="J401" s="7"/>
      <c r="K401" s="7"/>
      <c r="L401"/>
      <c r="M401"/>
      <c r="N401"/>
      <c r="AC401"/>
      <c r="AD401"/>
      <c r="AE401"/>
      <c r="AF401"/>
      <c r="AG401"/>
      <c r="AH401"/>
      <c r="AI401"/>
    </row>
    <row r="402" spans="2:35">
      <c r="B402" s="8"/>
      <c r="C402" s="7"/>
      <c r="D402" s="7"/>
      <c r="E402" s="7"/>
      <c r="F402" s="7"/>
      <c r="G402" s="36"/>
      <c r="H402" s="7"/>
      <c r="I402" s="7"/>
      <c r="J402" s="7"/>
      <c r="K402" s="7"/>
      <c r="L402"/>
      <c r="M402"/>
      <c r="N402"/>
      <c r="AC402"/>
      <c r="AD402"/>
      <c r="AE402"/>
      <c r="AF402"/>
      <c r="AG402"/>
      <c r="AH402"/>
      <c r="AI402"/>
    </row>
    <row r="403" spans="2:35">
      <c r="B403" s="8"/>
      <c r="C403" s="7"/>
      <c r="D403" s="7"/>
      <c r="E403" s="7"/>
      <c r="F403" s="7"/>
      <c r="G403" s="36"/>
      <c r="H403" s="7"/>
      <c r="I403" s="7"/>
      <c r="J403" s="7"/>
      <c r="K403" s="7"/>
      <c r="L403"/>
      <c r="M403"/>
      <c r="N403"/>
      <c r="AC403"/>
      <c r="AD403"/>
      <c r="AE403"/>
      <c r="AF403"/>
      <c r="AG403"/>
      <c r="AH403"/>
      <c r="AI403"/>
    </row>
    <row r="404" spans="2:35">
      <c r="B404" s="8"/>
      <c r="C404" s="7"/>
      <c r="D404" s="7"/>
      <c r="E404" s="7"/>
      <c r="F404" s="7"/>
      <c r="G404" s="36"/>
      <c r="H404" s="7"/>
      <c r="I404" s="7"/>
      <c r="J404" s="7"/>
      <c r="K404" s="7"/>
      <c r="L404"/>
      <c r="M404"/>
      <c r="N404"/>
      <c r="AC404"/>
      <c r="AD404"/>
      <c r="AE404"/>
      <c r="AF404"/>
      <c r="AG404"/>
      <c r="AH404"/>
      <c r="AI404"/>
    </row>
    <row r="405" spans="2:35">
      <c r="B405" s="8"/>
      <c r="C405" s="7"/>
      <c r="D405" s="7"/>
      <c r="E405" s="7"/>
      <c r="F405" s="7"/>
      <c r="G405" s="36"/>
      <c r="H405" s="7"/>
      <c r="I405" s="7"/>
      <c r="J405" s="7"/>
      <c r="K405" s="7"/>
      <c r="L405"/>
      <c r="M405"/>
      <c r="N405"/>
      <c r="AC405"/>
      <c r="AD405"/>
      <c r="AE405"/>
      <c r="AF405"/>
      <c r="AG405"/>
      <c r="AH405"/>
      <c r="AI405"/>
    </row>
    <row r="406" spans="2:35">
      <c r="B406" s="8"/>
      <c r="C406" s="7"/>
      <c r="D406" s="7"/>
      <c r="E406" s="7"/>
      <c r="F406" s="7"/>
      <c r="G406" s="36"/>
      <c r="H406" s="7"/>
      <c r="I406" s="7"/>
      <c r="J406" s="7"/>
      <c r="K406" s="7"/>
      <c r="L406"/>
      <c r="M406"/>
      <c r="N406"/>
      <c r="AC406"/>
      <c r="AD406"/>
      <c r="AE406"/>
      <c r="AF406"/>
      <c r="AG406"/>
      <c r="AH406"/>
      <c r="AI406"/>
    </row>
    <row r="407" spans="2:35">
      <c r="B407" s="8"/>
      <c r="C407" s="7"/>
      <c r="D407" s="7"/>
      <c r="E407" s="7"/>
      <c r="F407" s="7"/>
      <c r="G407" s="36"/>
      <c r="H407" s="7"/>
      <c r="I407" s="7"/>
      <c r="J407" s="7"/>
      <c r="K407" s="7"/>
      <c r="L407"/>
      <c r="M407"/>
      <c r="N407"/>
      <c r="AC407"/>
      <c r="AD407"/>
      <c r="AE407"/>
      <c r="AF407"/>
      <c r="AG407"/>
      <c r="AH407"/>
      <c r="AI407"/>
    </row>
    <row r="408" spans="2:35">
      <c r="B408" s="8"/>
      <c r="C408" s="7"/>
      <c r="D408" s="7"/>
      <c r="E408" s="7"/>
      <c r="F408" s="7"/>
      <c r="G408" s="36"/>
      <c r="H408" s="7"/>
      <c r="I408" s="7"/>
      <c r="J408" s="7"/>
      <c r="K408" s="7"/>
      <c r="L408"/>
      <c r="M408"/>
      <c r="N408"/>
      <c r="AC408"/>
      <c r="AD408"/>
      <c r="AE408"/>
      <c r="AF408"/>
      <c r="AG408"/>
      <c r="AH408"/>
      <c r="AI408"/>
    </row>
    <row r="409" spans="2:35">
      <c r="B409" s="8"/>
      <c r="C409" s="7"/>
      <c r="D409" s="7"/>
      <c r="E409" s="7"/>
      <c r="F409" s="7"/>
      <c r="G409" s="36"/>
      <c r="H409" s="7"/>
      <c r="I409" s="7"/>
      <c r="J409" s="7"/>
      <c r="K409" s="7"/>
      <c r="L409"/>
      <c r="M409"/>
      <c r="N409"/>
      <c r="AC409"/>
      <c r="AD409"/>
      <c r="AE409"/>
      <c r="AF409"/>
      <c r="AG409"/>
      <c r="AH409"/>
      <c r="AI409"/>
    </row>
    <row r="410" spans="2:35">
      <c r="B410" s="8"/>
      <c r="C410" s="7"/>
      <c r="D410" s="7"/>
      <c r="E410" s="7"/>
      <c r="F410" s="7"/>
      <c r="G410" s="36"/>
      <c r="H410" s="7"/>
      <c r="I410" s="7"/>
      <c r="J410" s="7"/>
      <c r="K410" s="7"/>
      <c r="L410"/>
      <c r="M410"/>
      <c r="N410"/>
      <c r="AC410"/>
      <c r="AD410"/>
      <c r="AE410"/>
      <c r="AF410"/>
      <c r="AG410"/>
      <c r="AH410"/>
      <c r="AI410"/>
    </row>
    <row r="411" spans="2:35">
      <c r="B411" s="8"/>
      <c r="C411" s="7"/>
      <c r="D411" s="7"/>
      <c r="E411" s="7"/>
      <c r="F411" s="7"/>
      <c r="G411" s="36"/>
      <c r="H411" s="7"/>
      <c r="I411" s="7"/>
      <c r="J411" s="7"/>
      <c r="K411" s="7"/>
      <c r="L411"/>
      <c r="M411"/>
      <c r="N411"/>
      <c r="AC411"/>
      <c r="AD411"/>
      <c r="AE411"/>
      <c r="AF411"/>
      <c r="AG411"/>
      <c r="AH411"/>
      <c r="AI411"/>
    </row>
    <row r="412" spans="2:35">
      <c r="B412" s="8"/>
      <c r="C412" s="7"/>
      <c r="D412" s="7"/>
      <c r="E412" s="7"/>
      <c r="F412" s="7"/>
      <c r="G412" s="36"/>
      <c r="H412" s="7"/>
      <c r="I412" s="7"/>
      <c r="J412" s="7"/>
      <c r="K412" s="7"/>
      <c r="L412"/>
      <c r="M412"/>
      <c r="N412"/>
      <c r="AC412"/>
      <c r="AD412"/>
      <c r="AE412"/>
      <c r="AF412"/>
      <c r="AG412"/>
      <c r="AH412"/>
      <c r="AI412"/>
    </row>
    <row r="413" spans="2:35">
      <c r="B413" s="8"/>
      <c r="C413" s="7"/>
      <c r="D413" s="7"/>
      <c r="E413" s="7"/>
      <c r="F413" s="7"/>
      <c r="G413" s="36"/>
      <c r="H413" s="7"/>
      <c r="I413" s="7"/>
      <c r="J413" s="7"/>
      <c r="K413" s="7"/>
      <c r="L413"/>
      <c r="M413"/>
      <c r="N413"/>
      <c r="AC413"/>
      <c r="AD413"/>
      <c r="AE413"/>
      <c r="AF413"/>
      <c r="AG413"/>
      <c r="AH413"/>
      <c r="AI413"/>
    </row>
    <row r="414" spans="2:35">
      <c r="B414" s="8"/>
      <c r="C414" s="7"/>
      <c r="D414" s="7"/>
      <c r="E414" s="7"/>
      <c r="F414" s="7"/>
      <c r="G414" s="36"/>
      <c r="H414" s="7"/>
      <c r="I414" s="7"/>
      <c r="J414" s="7"/>
      <c r="K414" s="7"/>
      <c r="L414"/>
      <c r="M414"/>
      <c r="N414"/>
      <c r="AC414"/>
      <c r="AD414"/>
      <c r="AE414"/>
      <c r="AF414"/>
      <c r="AG414"/>
      <c r="AH414"/>
      <c r="AI414"/>
    </row>
    <row r="415" spans="2:35">
      <c r="B415" s="8"/>
      <c r="C415" s="7"/>
      <c r="D415" s="7"/>
      <c r="E415" s="7"/>
      <c r="F415" s="7"/>
      <c r="G415" s="36"/>
      <c r="H415" s="7"/>
      <c r="I415" s="7"/>
      <c r="J415" s="7"/>
      <c r="K415" s="7"/>
      <c r="L415"/>
      <c r="M415"/>
      <c r="N415"/>
      <c r="AC415"/>
      <c r="AD415"/>
      <c r="AE415"/>
      <c r="AF415"/>
      <c r="AG415"/>
      <c r="AH415"/>
      <c r="AI415"/>
    </row>
    <row r="416" spans="2:35">
      <c r="B416" s="8"/>
      <c r="C416" s="7"/>
      <c r="D416" s="7"/>
      <c r="E416" s="7"/>
      <c r="F416" s="7"/>
      <c r="G416" s="36"/>
      <c r="H416" s="7"/>
      <c r="I416" s="7"/>
      <c r="J416" s="7"/>
      <c r="K416" s="7"/>
      <c r="L416"/>
      <c r="M416"/>
      <c r="N416"/>
      <c r="AC416"/>
      <c r="AD416"/>
      <c r="AE416"/>
      <c r="AF416"/>
      <c r="AG416"/>
      <c r="AH416"/>
      <c r="AI416"/>
    </row>
    <row r="417" spans="2:35">
      <c r="B417" s="8"/>
      <c r="C417" s="7"/>
      <c r="D417" s="7"/>
      <c r="E417" s="7"/>
      <c r="F417" s="7"/>
      <c r="G417" s="36"/>
      <c r="H417" s="7"/>
      <c r="I417" s="7"/>
      <c r="J417" s="7"/>
      <c r="K417" s="7"/>
      <c r="L417"/>
      <c r="M417"/>
      <c r="N417"/>
      <c r="AC417"/>
      <c r="AD417"/>
      <c r="AE417"/>
      <c r="AF417"/>
      <c r="AG417"/>
      <c r="AH417"/>
      <c r="AI417"/>
    </row>
    <row r="418" spans="2:35">
      <c r="B418" s="8"/>
      <c r="C418" s="7"/>
      <c r="D418" s="7"/>
      <c r="E418" s="7"/>
      <c r="F418" s="7"/>
      <c r="G418" s="36"/>
      <c r="H418" s="7"/>
      <c r="I418" s="7"/>
      <c r="J418" s="7"/>
      <c r="K418" s="7"/>
      <c r="L418"/>
      <c r="M418"/>
      <c r="N418"/>
      <c r="AC418"/>
      <c r="AD418"/>
      <c r="AE418"/>
      <c r="AF418"/>
      <c r="AG418"/>
      <c r="AH418"/>
      <c r="AI418"/>
    </row>
    <row r="419" spans="2:35">
      <c r="B419" s="8"/>
      <c r="C419" s="7"/>
      <c r="D419" s="7"/>
      <c r="E419" s="7"/>
      <c r="F419" s="7"/>
      <c r="G419" s="36"/>
      <c r="H419" s="7"/>
      <c r="I419" s="7"/>
      <c r="J419" s="7"/>
      <c r="K419" s="7"/>
      <c r="L419"/>
      <c r="M419"/>
      <c r="N419"/>
      <c r="AC419"/>
      <c r="AD419"/>
      <c r="AE419"/>
      <c r="AF419"/>
      <c r="AG419"/>
      <c r="AH419"/>
      <c r="AI419"/>
    </row>
    <row r="420" spans="2:35">
      <c r="B420" s="8"/>
      <c r="C420" s="7"/>
      <c r="D420" s="7"/>
      <c r="E420" s="7"/>
      <c r="F420" s="7"/>
      <c r="G420" s="36"/>
      <c r="H420" s="7"/>
      <c r="I420" s="7"/>
      <c r="J420" s="7"/>
      <c r="K420" s="7"/>
      <c r="L420"/>
      <c r="M420"/>
      <c r="N420"/>
      <c r="AC420"/>
      <c r="AD420"/>
      <c r="AE420"/>
      <c r="AF420"/>
      <c r="AG420"/>
      <c r="AH420"/>
      <c r="AI420"/>
    </row>
    <row r="421" spans="2:35">
      <c r="B421" s="8"/>
      <c r="C421" s="7"/>
      <c r="D421" s="7"/>
      <c r="E421" s="7"/>
      <c r="F421" s="7"/>
      <c r="G421" s="36"/>
      <c r="H421" s="7"/>
      <c r="I421" s="7"/>
      <c r="J421" s="7"/>
      <c r="K421" s="7"/>
      <c r="L421"/>
      <c r="M421"/>
      <c r="N421"/>
      <c r="AC421"/>
      <c r="AD421"/>
      <c r="AE421"/>
      <c r="AF421"/>
      <c r="AG421"/>
      <c r="AH421"/>
      <c r="AI421"/>
    </row>
    <row r="422" spans="2:35">
      <c r="B422" s="8"/>
      <c r="C422" s="7"/>
      <c r="D422" s="7"/>
      <c r="E422" s="7"/>
      <c r="F422" s="7"/>
      <c r="G422" s="36"/>
      <c r="H422" s="7"/>
      <c r="I422" s="7"/>
      <c r="J422" s="7"/>
      <c r="K422" s="7"/>
      <c r="L422"/>
      <c r="M422"/>
      <c r="N422"/>
      <c r="AC422"/>
      <c r="AD422"/>
      <c r="AE422"/>
      <c r="AF422"/>
      <c r="AG422"/>
      <c r="AH422"/>
      <c r="AI422"/>
    </row>
    <row r="423" spans="2:35">
      <c r="B423" s="8"/>
      <c r="C423" s="7"/>
      <c r="D423" s="7"/>
      <c r="E423" s="7"/>
      <c r="F423" s="7"/>
      <c r="G423" s="36"/>
      <c r="H423" s="7"/>
      <c r="I423" s="7"/>
      <c r="J423" s="7"/>
      <c r="K423" s="7"/>
      <c r="L423"/>
      <c r="M423"/>
      <c r="N423"/>
      <c r="AC423"/>
      <c r="AD423"/>
      <c r="AE423"/>
      <c r="AF423"/>
      <c r="AG423"/>
      <c r="AH423"/>
      <c r="AI423"/>
    </row>
    <row r="424" spans="2:35">
      <c r="B424" s="8"/>
      <c r="C424" s="7"/>
      <c r="D424" s="7"/>
      <c r="E424" s="7"/>
      <c r="F424" s="7"/>
      <c r="G424" s="36"/>
      <c r="H424" s="7"/>
      <c r="I424" s="7"/>
      <c r="J424" s="7"/>
      <c r="K424" s="7"/>
      <c r="L424"/>
      <c r="M424"/>
      <c r="N424"/>
      <c r="AC424"/>
      <c r="AD424"/>
      <c r="AE424"/>
      <c r="AF424"/>
      <c r="AG424"/>
      <c r="AH424"/>
      <c r="AI424"/>
    </row>
    <row r="425" spans="2:35">
      <c r="B425" s="8"/>
      <c r="C425" s="7"/>
      <c r="D425" s="7"/>
      <c r="E425" s="7"/>
      <c r="F425" s="7"/>
      <c r="G425" s="36"/>
      <c r="H425" s="7"/>
      <c r="I425" s="7"/>
      <c r="J425" s="7"/>
      <c r="K425" s="7"/>
      <c r="L425"/>
      <c r="M425"/>
      <c r="N425"/>
      <c r="AC425"/>
      <c r="AD425"/>
      <c r="AE425"/>
      <c r="AF425"/>
      <c r="AG425"/>
      <c r="AH425"/>
      <c r="AI425"/>
    </row>
    <row r="426" spans="2:35">
      <c r="B426" s="8"/>
      <c r="C426" s="7"/>
      <c r="D426" s="7"/>
      <c r="E426" s="7"/>
      <c r="F426" s="7"/>
      <c r="G426" s="36"/>
      <c r="H426" s="7"/>
      <c r="I426" s="7"/>
      <c r="J426" s="7"/>
      <c r="K426" s="7"/>
      <c r="L426"/>
      <c r="M426"/>
      <c r="N426"/>
      <c r="AC426"/>
      <c r="AD426"/>
      <c r="AE426"/>
      <c r="AF426"/>
      <c r="AG426"/>
      <c r="AH426"/>
      <c r="AI426"/>
    </row>
    <row r="427" spans="2:35">
      <c r="B427" s="8"/>
      <c r="C427" s="7"/>
      <c r="D427" s="7"/>
      <c r="E427" s="7"/>
      <c r="F427" s="7"/>
      <c r="G427" s="36"/>
      <c r="H427" s="7"/>
      <c r="I427" s="7"/>
      <c r="J427" s="7"/>
      <c r="K427" s="7"/>
      <c r="L427"/>
      <c r="M427"/>
      <c r="N427"/>
      <c r="AC427"/>
      <c r="AD427"/>
      <c r="AE427"/>
      <c r="AF427"/>
      <c r="AG427"/>
      <c r="AH427"/>
      <c r="AI427"/>
    </row>
    <row r="428" spans="2:35">
      <c r="B428" s="8"/>
      <c r="C428" s="7"/>
      <c r="D428" s="7"/>
      <c r="E428" s="7"/>
      <c r="F428" s="7"/>
      <c r="G428" s="36"/>
      <c r="H428" s="7"/>
      <c r="I428" s="7"/>
      <c r="J428" s="7"/>
      <c r="K428" s="7"/>
      <c r="L428"/>
      <c r="M428"/>
      <c r="N428"/>
      <c r="AC428"/>
      <c r="AD428"/>
      <c r="AE428"/>
      <c r="AF428"/>
      <c r="AG428"/>
      <c r="AH428"/>
      <c r="AI428"/>
    </row>
    <row r="429" spans="2:35">
      <c r="B429" s="8"/>
      <c r="C429" s="7"/>
      <c r="D429" s="7"/>
      <c r="E429" s="7"/>
      <c r="F429" s="7"/>
      <c r="G429" s="36"/>
      <c r="H429" s="7"/>
      <c r="I429" s="7"/>
      <c r="J429" s="7"/>
      <c r="K429" s="7"/>
      <c r="L429"/>
      <c r="M429"/>
      <c r="N429"/>
      <c r="AC429"/>
      <c r="AD429"/>
      <c r="AE429"/>
      <c r="AF429"/>
      <c r="AG429"/>
      <c r="AH429"/>
      <c r="AI429"/>
    </row>
    <row r="430" spans="2:35">
      <c r="B430" s="8"/>
      <c r="C430" s="7"/>
      <c r="D430" s="7"/>
      <c r="E430" s="7"/>
      <c r="F430" s="7"/>
      <c r="G430" s="36"/>
      <c r="H430" s="7"/>
      <c r="I430" s="7"/>
      <c r="J430" s="7"/>
      <c r="K430" s="7"/>
      <c r="L430"/>
      <c r="M430"/>
      <c r="N430"/>
      <c r="AC430"/>
      <c r="AD430"/>
      <c r="AE430"/>
      <c r="AF430"/>
      <c r="AG430"/>
      <c r="AH430"/>
      <c r="AI430"/>
    </row>
    <row r="431" spans="2:35">
      <c r="B431" s="8"/>
      <c r="C431" s="7"/>
      <c r="D431" s="7"/>
      <c r="E431" s="7"/>
      <c r="F431" s="7"/>
      <c r="G431" s="36"/>
      <c r="H431" s="7"/>
      <c r="I431" s="7"/>
      <c r="J431" s="7"/>
      <c r="K431" s="7"/>
      <c r="L431"/>
      <c r="M431"/>
      <c r="N431"/>
      <c r="AC431"/>
      <c r="AD431"/>
      <c r="AE431"/>
      <c r="AF431"/>
      <c r="AG431"/>
      <c r="AH431"/>
      <c r="AI431"/>
    </row>
    <row r="432" spans="2:35">
      <c r="B432" s="8"/>
      <c r="C432" s="7"/>
      <c r="D432" s="7"/>
      <c r="E432" s="7"/>
      <c r="F432" s="7"/>
      <c r="G432" s="36"/>
      <c r="H432" s="7"/>
      <c r="I432" s="7"/>
      <c r="J432" s="7"/>
      <c r="K432" s="7"/>
      <c r="L432"/>
      <c r="M432"/>
      <c r="N432"/>
      <c r="AC432"/>
      <c r="AD432"/>
      <c r="AE432"/>
      <c r="AF432"/>
      <c r="AG432"/>
      <c r="AH432"/>
      <c r="AI432"/>
    </row>
    <row r="433" spans="2:35">
      <c r="B433" s="8"/>
      <c r="C433" s="7"/>
      <c r="D433" s="7"/>
      <c r="E433" s="7"/>
      <c r="F433" s="7"/>
      <c r="G433" s="36"/>
      <c r="H433" s="7"/>
      <c r="I433" s="7"/>
      <c r="J433" s="7"/>
      <c r="K433" s="7"/>
      <c r="L433"/>
      <c r="M433"/>
      <c r="N433"/>
      <c r="AC433"/>
      <c r="AD433"/>
      <c r="AE433"/>
      <c r="AF433"/>
      <c r="AG433"/>
      <c r="AH433"/>
      <c r="AI433"/>
    </row>
    <row r="434" spans="2:35">
      <c r="B434" s="8"/>
      <c r="C434" s="7"/>
      <c r="D434" s="7"/>
      <c r="E434" s="7"/>
      <c r="F434" s="7"/>
      <c r="G434" s="36"/>
      <c r="H434" s="7"/>
      <c r="I434" s="7"/>
      <c r="J434" s="7"/>
      <c r="K434" s="7"/>
      <c r="L434"/>
      <c r="M434"/>
      <c r="N434"/>
      <c r="AC434"/>
      <c r="AD434"/>
      <c r="AE434"/>
      <c r="AF434"/>
      <c r="AG434"/>
      <c r="AH434"/>
      <c r="AI434"/>
    </row>
    <row r="435" spans="2:35">
      <c r="B435" s="8"/>
      <c r="C435" s="7"/>
      <c r="D435" s="7"/>
      <c r="E435" s="7"/>
      <c r="F435" s="7"/>
      <c r="G435" s="36"/>
      <c r="H435" s="7"/>
      <c r="I435" s="7"/>
      <c r="J435" s="7"/>
      <c r="K435" s="7"/>
      <c r="L435"/>
      <c r="M435"/>
      <c r="N435"/>
      <c r="AC435"/>
      <c r="AD435"/>
      <c r="AE435"/>
      <c r="AF435"/>
      <c r="AG435"/>
      <c r="AH435"/>
      <c r="AI435"/>
    </row>
    <row r="436" spans="2:35">
      <c r="B436" s="8"/>
      <c r="C436" s="7"/>
      <c r="D436" s="7"/>
      <c r="E436" s="7"/>
      <c r="F436" s="7"/>
      <c r="G436" s="36"/>
      <c r="H436" s="7"/>
      <c r="I436" s="7"/>
      <c r="J436" s="7"/>
      <c r="K436" s="7"/>
      <c r="L436"/>
      <c r="M436"/>
      <c r="N436"/>
      <c r="AC436"/>
      <c r="AD436"/>
      <c r="AE436"/>
      <c r="AF436"/>
      <c r="AG436"/>
      <c r="AH436"/>
      <c r="AI436"/>
    </row>
    <row r="437" spans="2:35">
      <c r="B437" s="8"/>
      <c r="C437" s="7"/>
      <c r="D437" s="7"/>
      <c r="E437" s="7"/>
      <c r="F437" s="7"/>
      <c r="G437" s="36"/>
      <c r="H437" s="7"/>
      <c r="I437" s="7"/>
      <c r="J437" s="7"/>
      <c r="K437" s="7"/>
      <c r="L437"/>
      <c r="M437"/>
      <c r="N437"/>
      <c r="AC437"/>
      <c r="AD437"/>
      <c r="AE437"/>
      <c r="AF437"/>
      <c r="AG437"/>
      <c r="AH437"/>
      <c r="AI437"/>
    </row>
    <row r="438" spans="2:35">
      <c r="B438" s="8"/>
      <c r="C438" s="7"/>
      <c r="D438" s="7"/>
      <c r="E438" s="7"/>
      <c r="F438" s="7"/>
      <c r="G438" s="36"/>
      <c r="H438" s="7"/>
      <c r="I438" s="7"/>
      <c r="J438" s="7"/>
      <c r="K438" s="7"/>
      <c r="L438"/>
      <c r="M438"/>
      <c r="N438"/>
      <c r="AC438"/>
      <c r="AD438"/>
      <c r="AE438"/>
      <c r="AF438"/>
      <c r="AG438"/>
      <c r="AH438"/>
      <c r="AI438"/>
    </row>
    <row r="439" spans="2:35">
      <c r="B439" s="8"/>
      <c r="C439" s="7"/>
      <c r="D439" s="7"/>
      <c r="E439" s="7"/>
      <c r="F439" s="7"/>
      <c r="G439" s="36"/>
      <c r="H439" s="7"/>
      <c r="I439" s="7"/>
      <c r="J439" s="7"/>
      <c r="K439" s="7"/>
      <c r="L439"/>
      <c r="M439"/>
      <c r="N439"/>
      <c r="AC439"/>
      <c r="AD439"/>
      <c r="AE439"/>
      <c r="AF439"/>
      <c r="AG439"/>
      <c r="AH439"/>
      <c r="AI439"/>
    </row>
    <row r="440" spans="2:35">
      <c r="B440" s="8"/>
      <c r="C440" s="7"/>
      <c r="D440" s="7"/>
      <c r="E440" s="7"/>
      <c r="F440" s="7"/>
      <c r="G440" s="36"/>
      <c r="H440" s="7"/>
      <c r="I440" s="7"/>
      <c r="J440" s="7"/>
      <c r="K440" s="7"/>
      <c r="L440"/>
      <c r="M440"/>
      <c r="N440"/>
      <c r="AC440"/>
      <c r="AD440"/>
      <c r="AE440"/>
      <c r="AF440"/>
      <c r="AG440"/>
      <c r="AH440"/>
      <c r="AI440"/>
    </row>
    <row r="441" spans="2:35">
      <c r="B441" s="8"/>
      <c r="C441" s="7"/>
      <c r="D441" s="7"/>
      <c r="E441" s="7"/>
      <c r="F441" s="7"/>
      <c r="G441" s="36"/>
      <c r="H441" s="7"/>
      <c r="I441" s="7"/>
      <c r="J441" s="7"/>
      <c r="K441" s="7"/>
      <c r="L441"/>
      <c r="M441"/>
      <c r="N441"/>
      <c r="AC441"/>
      <c r="AD441"/>
      <c r="AE441"/>
      <c r="AF441"/>
      <c r="AG441"/>
      <c r="AH441"/>
      <c r="AI441"/>
    </row>
    <row r="442" spans="2:35">
      <c r="B442" s="8"/>
      <c r="C442" s="7"/>
      <c r="D442" s="7"/>
      <c r="E442" s="7"/>
      <c r="F442" s="7"/>
      <c r="G442" s="36"/>
      <c r="H442" s="7"/>
      <c r="I442" s="7"/>
      <c r="J442" s="7"/>
      <c r="K442" s="7"/>
      <c r="L442"/>
      <c r="M442"/>
      <c r="N442"/>
      <c r="AC442"/>
      <c r="AD442"/>
      <c r="AE442"/>
      <c r="AF442"/>
      <c r="AG442"/>
      <c r="AH442"/>
      <c r="AI442"/>
    </row>
    <row r="443" spans="2:35">
      <c r="B443" s="8"/>
      <c r="C443" s="7"/>
      <c r="D443" s="7"/>
      <c r="E443" s="7"/>
      <c r="F443" s="7"/>
      <c r="G443" s="36"/>
      <c r="H443" s="7"/>
      <c r="I443" s="7"/>
      <c r="J443" s="7"/>
      <c r="K443" s="7"/>
      <c r="L443"/>
      <c r="M443"/>
      <c r="N443"/>
      <c r="AC443"/>
      <c r="AD443"/>
      <c r="AE443"/>
      <c r="AF443"/>
      <c r="AG443"/>
      <c r="AH443"/>
      <c r="AI443"/>
    </row>
    <row r="444" spans="2:35">
      <c r="B444" s="8"/>
      <c r="C444" s="7"/>
      <c r="D444" s="7"/>
      <c r="E444" s="7"/>
      <c r="F444" s="7"/>
      <c r="G444" s="36"/>
      <c r="H444" s="7"/>
      <c r="I444" s="7"/>
      <c r="J444" s="7"/>
      <c r="K444" s="7"/>
      <c r="L444"/>
      <c r="M444"/>
      <c r="N444"/>
      <c r="AC444"/>
      <c r="AD444"/>
      <c r="AE444"/>
      <c r="AF444"/>
      <c r="AG444"/>
      <c r="AH444"/>
      <c r="AI444"/>
    </row>
    <row r="445" spans="2:35">
      <c r="B445" s="8"/>
      <c r="C445" s="7"/>
      <c r="D445" s="7"/>
      <c r="E445" s="7"/>
      <c r="F445" s="7"/>
      <c r="G445" s="36"/>
      <c r="H445" s="7"/>
      <c r="I445" s="7"/>
      <c r="J445" s="7"/>
      <c r="K445" s="7"/>
      <c r="L445"/>
      <c r="M445"/>
      <c r="N445"/>
      <c r="AC445"/>
      <c r="AD445"/>
      <c r="AE445"/>
      <c r="AF445"/>
      <c r="AG445"/>
      <c r="AH445"/>
      <c r="AI445"/>
    </row>
    <row r="446" spans="2:35">
      <c r="B446" s="8"/>
      <c r="C446" s="7"/>
      <c r="D446" s="7"/>
      <c r="E446" s="7"/>
      <c r="F446" s="7"/>
      <c r="G446" s="36"/>
      <c r="H446" s="7"/>
      <c r="I446" s="7"/>
      <c r="J446" s="7"/>
      <c r="K446" s="7"/>
      <c r="L446"/>
      <c r="M446"/>
      <c r="N446"/>
      <c r="AC446"/>
      <c r="AD446"/>
      <c r="AE446"/>
      <c r="AF446"/>
      <c r="AG446"/>
      <c r="AH446"/>
      <c r="AI446"/>
    </row>
    <row r="447" spans="2:35">
      <c r="B447" s="8"/>
      <c r="C447" s="7"/>
      <c r="D447" s="7"/>
      <c r="E447" s="7"/>
      <c r="F447" s="7"/>
      <c r="G447" s="36"/>
      <c r="H447" s="7"/>
      <c r="I447" s="7"/>
      <c r="J447" s="7"/>
      <c r="K447" s="7"/>
      <c r="L447"/>
      <c r="M447"/>
      <c r="N447"/>
      <c r="AC447"/>
      <c r="AD447"/>
      <c r="AE447"/>
      <c r="AF447"/>
      <c r="AG447"/>
      <c r="AH447"/>
      <c r="AI447"/>
    </row>
    <row r="448" spans="2:35">
      <c r="B448" s="8"/>
      <c r="C448" s="7"/>
      <c r="D448" s="7"/>
      <c r="E448" s="7"/>
      <c r="F448" s="7"/>
      <c r="G448" s="36"/>
      <c r="H448" s="7"/>
      <c r="I448" s="7"/>
      <c r="J448" s="7"/>
      <c r="K448" s="7"/>
      <c r="L448"/>
      <c r="M448"/>
      <c r="N448"/>
      <c r="AC448"/>
      <c r="AD448"/>
      <c r="AE448"/>
      <c r="AF448"/>
      <c r="AG448"/>
      <c r="AH448"/>
      <c r="AI448"/>
    </row>
    <row r="449" spans="2:35">
      <c r="B449" s="8"/>
      <c r="C449" s="7"/>
      <c r="D449" s="7"/>
      <c r="E449" s="7"/>
      <c r="F449" s="7"/>
      <c r="G449" s="36"/>
      <c r="H449" s="7"/>
      <c r="I449" s="7"/>
      <c r="J449" s="7"/>
      <c r="K449" s="7"/>
      <c r="L449"/>
      <c r="M449"/>
      <c r="N449"/>
      <c r="AC449"/>
      <c r="AD449"/>
      <c r="AE449"/>
      <c r="AF449"/>
      <c r="AG449"/>
      <c r="AH449"/>
      <c r="AI449"/>
    </row>
    <row r="450" spans="2:35">
      <c r="B450" s="8"/>
      <c r="C450" s="7"/>
      <c r="D450" s="7"/>
      <c r="E450" s="7"/>
      <c r="F450" s="7"/>
      <c r="G450" s="36"/>
      <c r="H450" s="7"/>
      <c r="I450" s="7"/>
      <c r="J450" s="7"/>
      <c r="K450" s="7"/>
      <c r="L450"/>
      <c r="M450"/>
      <c r="N450"/>
      <c r="AC450"/>
      <c r="AD450"/>
      <c r="AE450"/>
      <c r="AF450"/>
      <c r="AG450"/>
      <c r="AH450"/>
      <c r="AI450"/>
    </row>
    <row r="451" spans="2:35">
      <c r="B451" s="8"/>
      <c r="C451" s="7"/>
      <c r="D451" s="7"/>
      <c r="E451" s="7"/>
      <c r="F451" s="7"/>
      <c r="G451" s="36"/>
      <c r="H451" s="7"/>
      <c r="I451" s="7"/>
      <c r="J451" s="7"/>
      <c r="K451" s="7"/>
      <c r="L451"/>
      <c r="M451"/>
      <c r="N451"/>
      <c r="AC451"/>
      <c r="AD451"/>
      <c r="AE451"/>
      <c r="AF451"/>
      <c r="AG451"/>
      <c r="AH451"/>
      <c r="AI451"/>
    </row>
    <row r="452" spans="2:35">
      <c r="B452" s="8"/>
      <c r="C452" s="7"/>
      <c r="D452" s="7"/>
      <c r="E452" s="7"/>
      <c r="F452" s="7"/>
      <c r="G452" s="36"/>
      <c r="H452" s="7"/>
      <c r="I452" s="7"/>
      <c r="J452" s="7"/>
      <c r="K452" s="7"/>
      <c r="L452"/>
      <c r="M452"/>
      <c r="N452"/>
      <c r="AC452"/>
      <c r="AD452"/>
      <c r="AE452"/>
      <c r="AF452"/>
      <c r="AG452"/>
      <c r="AH452"/>
      <c r="AI452"/>
    </row>
    <row r="453" spans="2:35">
      <c r="B453" s="8"/>
      <c r="C453" s="7"/>
      <c r="D453" s="7"/>
      <c r="E453" s="7"/>
      <c r="F453" s="7"/>
      <c r="G453" s="36"/>
      <c r="H453" s="7"/>
      <c r="I453" s="7"/>
      <c r="J453" s="7"/>
      <c r="K453" s="7"/>
      <c r="L453"/>
      <c r="M453"/>
      <c r="N453"/>
      <c r="AC453"/>
      <c r="AD453"/>
      <c r="AE453"/>
      <c r="AF453"/>
      <c r="AG453"/>
      <c r="AH453"/>
      <c r="AI453"/>
    </row>
    <row r="454" spans="2:35">
      <c r="B454" s="8"/>
      <c r="C454" s="7"/>
      <c r="D454" s="7"/>
      <c r="E454" s="7"/>
      <c r="F454" s="7"/>
      <c r="G454" s="36"/>
      <c r="H454" s="7"/>
      <c r="I454" s="7"/>
      <c r="J454" s="7"/>
      <c r="K454" s="7"/>
      <c r="L454"/>
      <c r="M454"/>
      <c r="N454"/>
      <c r="AC454"/>
      <c r="AD454"/>
      <c r="AE454"/>
      <c r="AF454"/>
      <c r="AG454"/>
      <c r="AH454"/>
      <c r="AI454"/>
    </row>
    <row r="455" spans="2:35">
      <c r="B455" s="8"/>
      <c r="C455" s="7"/>
      <c r="D455" s="7"/>
      <c r="E455" s="7"/>
      <c r="F455" s="7"/>
      <c r="G455" s="36"/>
      <c r="H455" s="7"/>
      <c r="I455" s="7"/>
      <c r="J455" s="7"/>
      <c r="K455" s="7"/>
      <c r="L455"/>
      <c r="M455"/>
      <c r="N455"/>
      <c r="AC455"/>
      <c r="AD455"/>
      <c r="AE455"/>
      <c r="AF455"/>
      <c r="AG455"/>
      <c r="AH455"/>
      <c r="AI455"/>
    </row>
    <row r="456" spans="2:35">
      <c r="B456" s="8"/>
      <c r="C456" s="7"/>
      <c r="D456" s="7"/>
      <c r="E456" s="7"/>
      <c r="F456" s="7"/>
      <c r="G456" s="36"/>
      <c r="H456" s="7"/>
      <c r="I456" s="7"/>
      <c r="J456" s="7"/>
      <c r="K456" s="7"/>
      <c r="L456"/>
      <c r="M456"/>
      <c r="N456"/>
      <c r="AC456"/>
      <c r="AD456"/>
      <c r="AE456"/>
      <c r="AF456"/>
      <c r="AG456"/>
      <c r="AH456"/>
      <c r="AI456"/>
    </row>
    <row r="457" spans="2:35">
      <c r="B457" s="8"/>
      <c r="C457" s="7"/>
      <c r="D457" s="7"/>
      <c r="E457" s="7"/>
      <c r="F457" s="7"/>
      <c r="G457" s="36"/>
      <c r="H457" s="7"/>
      <c r="I457" s="7"/>
      <c r="J457" s="7"/>
      <c r="K457" s="7"/>
      <c r="L457"/>
      <c r="M457"/>
      <c r="N457"/>
      <c r="AC457"/>
      <c r="AD457"/>
      <c r="AE457"/>
      <c r="AF457"/>
      <c r="AG457"/>
      <c r="AH457"/>
      <c r="AI457"/>
    </row>
    <row r="458" spans="2:35">
      <c r="B458" s="8"/>
      <c r="C458" s="7"/>
      <c r="D458" s="7"/>
      <c r="E458" s="7"/>
      <c r="F458" s="7"/>
      <c r="G458" s="36"/>
      <c r="H458" s="7"/>
      <c r="I458" s="7"/>
      <c r="J458" s="7"/>
      <c r="K458" s="7"/>
      <c r="L458"/>
      <c r="M458"/>
      <c r="N458"/>
      <c r="AC458"/>
      <c r="AD458"/>
      <c r="AE458"/>
      <c r="AF458"/>
      <c r="AG458"/>
      <c r="AH458"/>
      <c r="AI458"/>
    </row>
    <row r="459" spans="2:35">
      <c r="B459" s="8"/>
      <c r="C459" s="7"/>
      <c r="D459" s="7"/>
      <c r="E459" s="7"/>
      <c r="F459" s="7"/>
      <c r="G459" s="36"/>
      <c r="H459" s="7"/>
      <c r="I459" s="7"/>
      <c r="J459" s="7"/>
      <c r="K459" s="7"/>
      <c r="L459"/>
      <c r="M459"/>
      <c r="N459"/>
      <c r="AC459"/>
      <c r="AD459"/>
      <c r="AE459"/>
      <c r="AF459"/>
      <c r="AG459"/>
      <c r="AH459"/>
      <c r="AI459"/>
    </row>
    <row r="460" spans="2:35">
      <c r="B460" s="8"/>
      <c r="C460" s="7"/>
      <c r="D460" s="7"/>
      <c r="E460" s="7"/>
      <c r="F460" s="7"/>
      <c r="G460" s="36"/>
      <c r="H460" s="7"/>
      <c r="I460" s="7"/>
      <c r="J460" s="7"/>
      <c r="K460" s="7"/>
      <c r="L460"/>
      <c r="M460"/>
      <c r="N460"/>
      <c r="AC460"/>
      <c r="AD460"/>
      <c r="AE460"/>
      <c r="AF460"/>
      <c r="AG460"/>
      <c r="AH460"/>
      <c r="AI460"/>
    </row>
    <row r="461" spans="2:35">
      <c r="B461" s="8"/>
      <c r="C461" s="7"/>
      <c r="D461" s="7"/>
      <c r="E461" s="7"/>
      <c r="F461" s="7"/>
      <c r="G461" s="36"/>
      <c r="H461" s="7"/>
      <c r="I461" s="7"/>
      <c r="J461" s="7"/>
      <c r="K461" s="7"/>
      <c r="L461"/>
      <c r="M461"/>
      <c r="N461"/>
      <c r="AC461"/>
      <c r="AD461"/>
      <c r="AE461"/>
      <c r="AF461"/>
      <c r="AG461"/>
      <c r="AH461"/>
      <c r="AI461"/>
    </row>
    <row r="462" spans="2:35">
      <c r="B462" s="8"/>
      <c r="C462" s="7"/>
      <c r="D462" s="7"/>
      <c r="E462" s="7"/>
      <c r="F462" s="7"/>
      <c r="G462" s="36"/>
      <c r="H462" s="7"/>
      <c r="I462" s="7"/>
      <c r="J462" s="7"/>
      <c r="K462" s="7"/>
      <c r="L462"/>
      <c r="M462"/>
      <c r="N462"/>
      <c r="AC462"/>
      <c r="AD462"/>
      <c r="AE462"/>
      <c r="AF462"/>
      <c r="AG462"/>
      <c r="AH462"/>
      <c r="AI462"/>
    </row>
    <row r="463" spans="2:35">
      <c r="B463" s="8"/>
      <c r="C463" s="7"/>
      <c r="D463" s="7"/>
      <c r="E463" s="7"/>
      <c r="F463" s="7"/>
      <c r="G463" s="36"/>
      <c r="H463" s="7"/>
      <c r="I463" s="7"/>
      <c r="J463" s="7"/>
      <c r="K463" s="7"/>
      <c r="L463"/>
      <c r="M463"/>
      <c r="N463"/>
      <c r="AC463"/>
      <c r="AD463"/>
      <c r="AE463"/>
      <c r="AF463"/>
      <c r="AG463"/>
      <c r="AH463"/>
      <c r="AI463"/>
    </row>
    <row r="464" spans="2:35">
      <c r="B464" s="8"/>
      <c r="C464" s="7"/>
      <c r="D464" s="7"/>
      <c r="E464" s="7"/>
      <c r="F464" s="7"/>
      <c r="G464" s="36"/>
      <c r="H464" s="7"/>
      <c r="I464" s="7"/>
      <c r="J464" s="7"/>
      <c r="K464" s="7"/>
      <c r="L464"/>
      <c r="M464"/>
      <c r="N464"/>
      <c r="AC464"/>
      <c r="AD464"/>
      <c r="AE464"/>
      <c r="AF464"/>
      <c r="AG464"/>
      <c r="AH464"/>
      <c r="AI464"/>
    </row>
    <row r="465" spans="2:35">
      <c r="B465" s="8"/>
      <c r="C465" s="7"/>
      <c r="D465" s="7"/>
      <c r="E465" s="7"/>
      <c r="F465" s="7"/>
      <c r="G465" s="36"/>
      <c r="H465" s="7"/>
      <c r="I465" s="7"/>
      <c r="J465" s="7"/>
      <c r="K465" s="7"/>
      <c r="L465"/>
      <c r="M465"/>
      <c r="N465"/>
      <c r="AC465"/>
      <c r="AD465"/>
      <c r="AE465"/>
      <c r="AF465"/>
      <c r="AG465"/>
      <c r="AH465"/>
      <c r="AI465"/>
    </row>
    <row r="466" spans="2:35">
      <c r="B466" s="8"/>
      <c r="C466" s="7"/>
      <c r="D466" s="7"/>
      <c r="E466" s="7"/>
      <c r="F466" s="7"/>
      <c r="G466" s="36"/>
      <c r="H466" s="7"/>
      <c r="I466" s="7"/>
      <c r="J466" s="7"/>
      <c r="K466" s="7"/>
      <c r="L466"/>
      <c r="M466"/>
      <c r="N466"/>
      <c r="AC466"/>
      <c r="AD466"/>
      <c r="AE466"/>
      <c r="AF466"/>
      <c r="AG466"/>
      <c r="AH466"/>
      <c r="AI466"/>
    </row>
    <row r="467" spans="2:35">
      <c r="B467" s="8"/>
      <c r="C467" s="7"/>
      <c r="D467" s="7"/>
      <c r="E467" s="7"/>
      <c r="F467" s="7"/>
      <c r="G467" s="36"/>
      <c r="H467" s="7"/>
      <c r="I467" s="7"/>
      <c r="J467" s="7"/>
      <c r="K467" s="7"/>
      <c r="L467"/>
      <c r="M467"/>
      <c r="N467"/>
      <c r="AC467"/>
      <c r="AD467"/>
      <c r="AE467"/>
      <c r="AF467"/>
      <c r="AG467"/>
      <c r="AH467"/>
      <c r="AI467"/>
    </row>
    <row r="468" spans="2:35">
      <c r="B468" s="8"/>
      <c r="C468" s="7"/>
      <c r="D468" s="7"/>
      <c r="E468" s="7"/>
      <c r="F468" s="7"/>
      <c r="G468" s="36"/>
      <c r="H468" s="7"/>
      <c r="I468" s="7"/>
      <c r="J468" s="7"/>
      <c r="K468" s="7"/>
      <c r="L468"/>
      <c r="M468"/>
      <c r="N468"/>
      <c r="AC468"/>
      <c r="AD468"/>
      <c r="AE468"/>
      <c r="AF468"/>
      <c r="AG468"/>
      <c r="AH468"/>
      <c r="AI468"/>
    </row>
    <row r="469" spans="2:35">
      <c r="B469" s="8"/>
      <c r="C469" s="7"/>
      <c r="D469" s="7"/>
      <c r="E469" s="7"/>
      <c r="F469" s="7"/>
      <c r="G469" s="36"/>
      <c r="H469" s="7"/>
      <c r="I469" s="7"/>
      <c r="J469" s="7"/>
      <c r="K469" s="7"/>
      <c r="L469"/>
      <c r="M469"/>
      <c r="N469"/>
      <c r="AC469"/>
      <c r="AD469"/>
      <c r="AE469"/>
      <c r="AF469"/>
      <c r="AG469"/>
      <c r="AH469"/>
      <c r="AI469"/>
    </row>
    <row r="470" spans="2:35">
      <c r="B470" s="8"/>
      <c r="C470" s="7"/>
      <c r="D470" s="7"/>
      <c r="E470" s="7"/>
      <c r="F470" s="7"/>
      <c r="G470" s="36"/>
      <c r="H470" s="7"/>
      <c r="I470" s="7"/>
      <c r="J470" s="7"/>
      <c r="K470" s="7"/>
      <c r="L470"/>
      <c r="M470"/>
      <c r="N470"/>
      <c r="AC470"/>
      <c r="AD470"/>
      <c r="AE470"/>
      <c r="AF470"/>
      <c r="AG470"/>
      <c r="AH470"/>
      <c r="AI470"/>
    </row>
    <row r="471" spans="2:35">
      <c r="B471" s="8"/>
      <c r="C471" s="7"/>
      <c r="D471" s="7"/>
      <c r="E471" s="7"/>
      <c r="F471" s="7"/>
      <c r="G471" s="36"/>
      <c r="H471" s="7"/>
      <c r="I471" s="7"/>
      <c r="J471" s="7"/>
      <c r="K471" s="7"/>
      <c r="L471"/>
      <c r="M471"/>
      <c r="N471"/>
      <c r="AC471"/>
      <c r="AD471"/>
      <c r="AE471"/>
      <c r="AF471"/>
      <c r="AG471"/>
      <c r="AH471"/>
      <c r="AI471"/>
    </row>
    <row r="472" spans="2:35">
      <c r="B472" s="8"/>
      <c r="C472" s="7"/>
      <c r="D472" s="7"/>
      <c r="E472" s="7"/>
      <c r="F472" s="7"/>
      <c r="G472" s="36"/>
      <c r="H472" s="7"/>
      <c r="I472" s="7"/>
      <c r="J472" s="7"/>
      <c r="K472" s="7"/>
      <c r="L472"/>
      <c r="M472"/>
      <c r="N472"/>
      <c r="AC472"/>
      <c r="AD472"/>
      <c r="AE472"/>
      <c r="AF472"/>
      <c r="AG472"/>
      <c r="AH472"/>
      <c r="AI472"/>
    </row>
    <row r="473" spans="2:35">
      <c r="B473" s="8"/>
      <c r="C473" s="7"/>
      <c r="D473" s="7"/>
      <c r="E473" s="7"/>
      <c r="F473" s="7"/>
      <c r="G473" s="36"/>
      <c r="H473" s="7"/>
      <c r="I473" s="7"/>
      <c r="J473" s="7"/>
      <c r="K473" s="7"/>
      <c r="L473"/>
      <c r="M473"/>
      <c r="N473"/>
      <c r="AC473"/>
      <c r="AD473"/>
      <c r="AE473"/>
      <c r="AF473"/>
      <c r="AG473"/>
      <c r="AH473"/>
      <c r="AI473"/>
    </row>
    <row r="474" spans="2:35">
      <c r="B474" s="8"/>
      <c r="C474" s="7"/>
      <c r="D474" s="7"/>
      <c r="E474" s="7"/>
      <c r="F474" s="7"/>
      <c r="G474" s="36"/>
      <c r="H474" s="7"/>
      <c r="I474" s="7"/>
      <c r="J474" s="7"/>
      <c r="K474" s="7"/>
      <c r="L474"/>
      <c r="M474"/>
      <c r="N474"/>
      <c r="AC474"/>
      <c r="AD474"/>
      <c r="AE474"/>
      <c r="AF474"/>
      <c r="AG474"/>
      <c r="AH474"/>
      <c r="AI474"/>
    </row>
    <row r="475" spans="2:35">
      <c r="B475" s="8"/>
      <c r="C475" s="7"/>
      <c r="D475" s="7"/>
      <c r="E475" s="7"/>
      <c r="F475" s="7"/>
      <c r="G475" s="36"/>
      <c r="H475" s="7"/>
      <c r="I475" s="7"/>
      <c r="J475" s="7"/>
      <c r="K475" s="7"/>
      <c r="L475"/>
      <c r="M475"/>
      <c r="N475"/>
      <c r="AC475"/>
      <c r="AD475"/>
      <c r="AE475"/>
      <c r="AF475"/>
      <c r="AG475"/>
      <c r="AH475"/>
      <c r="AI475"/>
    </row>
    <row r="476" spans="2:35">
      <c r="B476" s="8"/>
      <c r="C476" s="7"/>
      <c r="D476" s="7"/>
      <c r="E476" s="7"/>
      <c r="F476" s="7"/>
      <c r="G476" s="36"/>
      <c r="H476" s="7"/>
      <c r="I476" s="7"/>
      <c r="J476" s="7"/>
      <c r="K476" s="7"/>
      <c r="L476"/>
      <c r="M476"/>
      <c r="N476"/>
      <c r="AC476"/>
      <c r="AD476"/>
      <c r="AE476"/>
      <c r="AF476"/>
      <c r="AG476"/>
      <c r="AH476"/>
      <c r="AI476"/>
    </row>
    <row r="477" spans="2:35">
      <c r="B477" s="8"/>
      <c r="C477" s="7"/>
      <c r="D477" s="7"/>
      <c r="E477" s="7"/>
      <c r="F477" s="7"/>
      <c r="G477" s="36"/>
      <c r="H477" s="7"/>
      <c r="I477" s="7"/>
      <c r="J477" s="7"/>
      <c r="K477" s="7"/>
      <c r="L477"/>
      <c r="M477"/>
      <c r="N477"/>
      <c r="AC477"/>
      <c r="AD477"/>
      <c r="AE477"/>
      <c r="AF477"/>
      <c r="AG477"/>
      <c r="AH477"/>
      <c r="AI477"/>
    </row>
    <row r="478" spans="2:35">
      <c r="B478" s="8"/>
      <c r="C478" s="7"/>
      <c r="D478" s="7"/>
      <c r="E478" s="7"/>
      <c r="F478" s="7"/>
      <c r="G478" s="36"/>
      <c r="H478" s="7"/>
      <c r="I478" s="7"/>
      <c r="J478" s="7"/>
      <c r="K478" s="7"/>
      <c r="L478"/>
      <c r="M478"/>
      <c r="N478"/>
      <c r="AC478"/>
      <c r="AD478"/>
      <c r="AE478"/>
      <c r="AF478"/>
      <c r="AG478"/>
      <c r="AH478"/>
      <c r="AI478"/>
    </row>
    <row r="479" spans="2:35">
      <c r="B479" s="8"/>
      <c r="C479" s="7"/>
      <c r="D479" s="7"/>
      <c r="E479" s="7"/>
      <c r="F479" s="7"/>
      <c r="G479" s="36"/>
      <c r="H479" s="7"/>
      <c r="I479" s="7"/>
      <c r="J479" s="7"/>
      <c r="K479" s="7"/>
      <c r="L479"/>
      <c r="M479"/>
      <c r="N479"/>
      <c r="AC479"/>
      <c r="AD479"/>
      <c r="AE479"/>
      <c r="AF479"/>
      <c r="AG479"/>
      <c r="AH479"/>
      <c r="AI479"/>
    </row>
    <row r="480" spans="2:35">
      <c r="B480" s="8"/>
      <c r="C480" s="7"/>
      <c r="D480" s="7"/>
      <c r="E480" s="7"/>
      <c r="F480" s="7"/>
      <c r="G480" s="36"/>
      <c r="H480" s="7"/>
      <c r="I480" s="7"/>
      <c r="J480" s="7"/>
      <c r="K480" s="7"/>
      <c r="L480"/>
      <c r="M480"/>
      <c r="N480"/>
      <c r="AC480"/>
      <c r="AD480"/>
      <c r="AE480"/>
      <c r="AF480"/>
      <c r="AG480"/>
      <c r="AH480"/>
      <c r="AI480"/>
    </row>
    <row r="481" spans="2:35">
      <c r="B481" s="8"/>
      <c r="C481" s="7"/>
      <c r="D481" s="7"/>
      <c r="E481" s="7"/>
      <c r="F481" s="7"/>
      <c r="G481" s="36"/>
      <c r="H481" s="7"/>
      <c r="I481" s="7"/>
      <c r="J481" s="7"/>
      <c r="K481" s="7"/>
      <c r="L481"/>
      <c r="M481"/>
      <c r="N481"/>
      <c r="AC481"/>
      <c r="AD481"/>
      <c r="AE481"/>
      <c r="AF481"/>
      <c r="AG481"/>
      <c r="AH481"/>
      <c r="AI481"/>
    </row>
    <row r="482" spans="2:35">
      <c r="B482" s="8"/>
      <c r="C482" s="7"/>
      <c r="D482" s="7"/>
      <c r="E482" s="7"/>
      <c r="F482" s="7"/>
      <c r="G482" s="36"/>
      <c r="H482" s="7"/>
      <c r="I482" s="7"/>
      <c r="J482" s="7"/>
      <c r="K482" s="7"/>
      <c r="L482"/>
      <c r="M482"/>
      <c r="N482"/>
      <c r="AC482"/>
      <c r="AD482"/>
      <c r="AE482"/>
      <c r="AF482"/>
      <c r="AG482"/>
      <c r="AH482"/>
      <c r="AI482"/>
    </row>
    <row r="483" spans="2:35">
      <c r="B483" s="8"/>
      <c r="C483" s="7"/>
      <c r="D483" s="7"/>
      <c r="E483" s="7"/>
      <c r="F483" s="7"/>
      <c r="G483" s="36"/>
      <c r="H483" s="7"/>
      <c r="I483" s="7"/>
      <c r="J483" s="7"/>
      <c r="K483" s="7"/>
      <c r="L483"/>
      <c r="M483"/>
      <c r="N483"/>
      <c r="AC483"/>
      <c r="AD483"/>
      <c r="AE483"/>
      <c r="AF483"/>
      <c r="AG483"/>
      <c r="AH483"/>
      <c r="AI483"/>
    </row>
    <row r="484" spans="2:35">
      <c r="B484" s="8"/>
      <c r="C484" s="7"/>
      <c r="D484" s="7"/>
      <c r="E484" s="7"/>
      <c r="F484" s="7"/>
      <c r="G484" s="36"/>
      <c r="H484" s="7"/>
      <c r="I484" s="7"/>
      <c r="J484" s="7"/>
      <c r="K484" s="7"/>
      <c r="L484"/>
      <c r="M484"/>
      <c r="N484"/>
      <c r="AC484"/>
      <c r="AD484"/>
      <c r="AE484"/>
      <c r="AF484"/>
      <c r="AG484"/>
      <c r="AH484"/>
      <c r="AI484"/>
    </row>
    <row r="485" spans="2:35">
      <c r="B485" s="8"/>
      <c r="C485" s="7"/>
      <c r="D485" s="7"/>
      <c r="E485" s="7"/>
      <c r="F485" s="7"/>
      <c r="G485" s="36"/>
      <c r="H485" s="7"/>
      <c r="I485" s="7"/>
      <c r="J485" s="7"/>
      <c r="K485" s="7"/>
      <c r="L485"/>
      <c r="M485"/>
      <c r="N485"/>
      <c r="AC485"/>
      <c r="AD485"/>
      <c r="AE485"/>
      <c r="AF485"/>
      <c r="AG485"/>
      <c r="AH485"/>
      <c r="AI485"/>
    </row>
    <row r="486" spans="2:35">
      <c r="B486" s="8"/>
      <c r="C486" s="7"/>
      <c r="D486" s="7"/>
      <c r="E486" s="7"/>
      <c r="F486" s="7"/>
      <c r="G486" s="36"/>
      <c r="H486" s="7"/>
      <c r="I486" s="7"/>
      <c r="J486" s="7"/>
      <c r="K486" s="7"/>
      <c r="L486"/>
      <c r="M486"/>
      <c r="N486"/>
      <c r="AC486"/>
      <c r="AD486"/>
      <c r="AE486"/>
      <c r="AF486"/>
      <c r="AG486"/>
      <c r="AH486"/>
      <c r="AI486"/>
    </row>
    <row r="487" spans="2:35">
      <c r="B487" s="8"/>
      <c r="C487" s="7"/>
      <c r="D487" s="7"/>
      <c r="E487" s="7"/>
      <c r="F487" s="7"/>
      <c r="G487" s="36"/>
      <c r="H487" s="7"/>
      <c r="I487" s="7"/>
      <c r="J487" s="7"/>
      <c r="K487" s="7"/>
      <c r="L487"/>
      <c r="M487"/>
      <c r="N487"/>
      <c r="AC487"/>
      <c r="AD487"/>
      <c r="AE487"/>
      <c r="AF487"/>
      <c r="AG487"/>
      <c r="AH487"/>
      <c r="AI487"/>
    </row>
    <row r="488" spans="2:35">
      <c r="B488" s="8"/>
      <c r="C488" s="7"/>
      <c r="D488" s="7"/>
      <c r="E488" s="7"/>
      <c r="F488" s="7"/>
      <c r="G488" s="36"/>
      <c r="H488" s="7"/>
      <c r="I488" s="7"/>
      <c r="J488" s="7"/>
      <c r="K488" s="7"/>
      <c r="L488"/>
      <c r="M488"/>
      <c r="N488"/>
      <c r="AC488"/>
      <c r="AD488"/>
      <c r="AE488"/>
      <c r="AF488"/>
      <c r="AG488"/>
      <c r="AH488"/>
      <c r="AI488"/>
    </row>
    <row r="489" spans="2:35">
      <c r="B489" s="8"/>
      <c r="C489" s="7"/>
      <c r="D489" s="7"/>
      <c r="E489" s="7"/>
      <c r="F489" s="7"/>
      <c r="G489" s="36"/>
      <c r="H489" s="7"/>
      <c r="I489" s="7"/>
      <c r="J489" s="7"/>
      <c r="K489" s="7"/>
      <c r="L489"/>
      <c r="M489"/>
      <c r="N489"/>
      <c r="AC489"/>
      <c r="AD489"/>
      <c r="AE489"/>
      <c r="AF489"/>
      <c r="AG489"/>
      <c r="AH489"/>
      <c r="AI489"/>
    </row>
    <row r="490" spans="2:35">
      <c r="B490" s="8"/>
      <c r="C490" s="7"/>
      <c r="D490" s="7"/>
      <c r="E490" s="7"/>
      <c r="F490" s="7"/>
      <c r="G490" s="36"/>
      <c r="H490" s="7"/>
      <c r="I490" s="7"/>
      <c r="J490" s="7"/>
      <c r="K490" s="7"/>
      <c r="L490"/>
      <c r="M490"/>
      <c r="N490"/>
      <c r="AC490"/>
      <c r="AD490"/>
      <c r="AE490"/>
      <c r="AF490"/>
      <c r="AG490"/>
      <c r="AH490"/>
      <c r="AI490"/>
    </row>
    <row r="491" spans="2:35">
      <c r="B491" s="8"/>
      <c r="C491" s="7"/>
      <c r="D491" s="7"/>
      <c r="E491" s="7"/>
      <c r="F491" s="7"/>
      <c r="G491" s="36"/>
      <c r="H491" s="7"/>
      <c r="I491" s="7"/>
      <c r="J491" s="7"/>
      <c r="K491" s="7"/>
      <c r="L491"/>
      <c r="M491"/>
      <c r="N491"/>
      <c r="AC491"/>
      <c r="AD491"/>
      <c r="AE491"/>
      <c r="AF491"/>
      <c r="AG491"/>
      <c r="AH491"/>
      <c r="AI491"/>
    </row>
    <row r="492" spans="2:35">
      <c r="B492" s="8"/>
      <c r="C492" s="7"/>
      <c r="D492" s="7"/>
      <c r="E492" s="7"/>
      <c r="F492" s="7"/>
      <c r="G492" s="36"/>
      <c r="H492" s="7"/>
      <c r="I492" s="7"/>
      <c r="J492" s="7"/>
      <c r="K492" s="7"/>
      <c r="L492"/>
      <c r="M492"/>
      <c r="N492"/>
      <c r="AC492"/>
      <c r="AD492"/>
      <c r="AE492"/>
      <c r="AF492"/>
      <c r="AG492"/>
      <c r="AH492"/>
      <c r="AI492"/>
    </row>
    <row r="493" spans="2:35">
      <c r="B493" s="8"/>
      <c r="C493" s="7"/>
      <c r="D493" s="7"/>
      <c r="E493" s="7"/>
      <c r="F493" s="7"/>
      <c r="G493" s="36"/>
      <c r="H493" s="7"/>
      <c r="I493" s="7"/>
      <c r="J493" s="7"/>
      <c r="K493" s="7"/>
      <c r="L493"/>
      <c r="M493"/>
      <c r="N493"/>
      <c r="AC493"/>
      <c r="AD493"/>
      <c r="AE493"/>
      <c r="AF493"/>
      <c r="AG493"/>
      <c r="AH493"/>
      <c r="AI493"/>
    </row>
    <row r="494" spans="2:35">
      <c r="B494" s="8"/>
      <c r="C494" s="7"/>
      <c r="D494" s="7"/>
      <c r="E494" s="7"/>
      <c r="F494" s="7"/>
      <c r="G494" s="36"/>
      <c r="H494" s="7"/>
      <c r="I494" s="7"/>
      <c r="J494" s="7"/>
      <c r="K494" s="7"/>
      <c r="L494"/>
      <c r="M494"/>
      <c r="N494"/>
      <c r="AC494"/>
      <c r="AD494"/>
      <c r="AE494"/>
      <c r="AF494"/>
      <c r="AG494"/>
      <c r="AH494"/>
      <c r="AI494"/>
    </row>
    <row r="495" spans="2:35">
      <c r="B495" s="8"/>
      <c r="C495" s="7"/>
      <c r="D495" s="7"/>
      <c r="E495" s="7"/>
      <c r="F495" s="7"/>
      <c r="G495" s="36"/>
      <c r="H495" s="7"/>
      <c r="I495" s="7"/>
      <c r="J495" s="7"/>
      <c r="K495" s="7"/>
      <c r="L495"/>
      <c r="M495"/>
      <c r="N495"/>
      <c r="AC495"/>
      <c r="AD495"/>
      <c r="AE495"/>
      <c r="AF495"/>
      <c r="AG495"/>
      <c r="AH495"/>
      <c r="AI495"/>
    </row>
    <row r="496" spans="2:35">
      <c r="B496" s="8"/>
      <c r="C496" s="7"/>
      <c r="D496" s="7"/>
      <c r="E496" s="7"/>
      <c r="F496" s="7"/>
      <c r="G496" s="36"/>
      <c r="H496" s="7"/>
      <c r="I496" s="7"/>
      <c r="J496" s="7"/>
      <c r="K496" s="7"/>
      <c r="L496"/>
      <c r="M496"/>
      <c r="N496"/>
      <c r="AC496"/>
      <c r="AD496"/>
      <c r="AE496"/>
      <c r="AF496"/>
      <c r="AG496"/>
      <c r="AH496"/>
      <c r="AI496"/>
    </row>
    <row r="497" spans="2:35">
      <c r="B497" s="8"/>
      <c r="C497" s="7"/>
      <c r="D497" s="7"/>
      <c r="E497" s="7"/>
      <c r="F497" s="7"/>
      <c r="G497" s="36"/>
      <c r="H497" s="7"/>
      <c r="I497" s="7"/>
      <c r="J497" s="7"/>
      <c r="K497" s="7"/>
      <c r="L497"/>
      <c r="M497"/>
      <c r="N497"/>
      <c r="AC497"/>
      <c r="AD497"/>
      <c r="AE497"/>
      <c r="AF497"/>
      <c r="AG497"/>
      <c r="AH497"/>
      <c r="AI497"/>
    </row>
    <row r="498" spans="2:35">
      <c r="B498" s="8"/>
      <c r="C498" s="7"/>
      <c r="D498" s="7"/>
      <c r="E498" s="7"/>
      <c r="F498" s="7"/>
      <c r="G498" s="36"/>
      <c r="H498" s="7"/>
      <c r="I498" s="7"/>
      <c r="J498" s="7"/>
      <c r="K498" s="7"/>
      <c r="L498"/>
      <c r="M498"/>
      <c r="N498"/>
      <c r="AC498"/>
      <c r="AD498"/>
      <c r="AE498"/>
      <c r="AF498"/>
      <c r="AG498"/>
      <c r="AH498"/>
      <c r="AI498"/>
    </row>
    <row r="499" spans="2:35">
      <c r="B499" s="8"/>
      <c r="C499" s="7"/>
      <c r="D499" s="7"/>
      <c r="E499" s="7"/>
      <c r="F499" s="7"/>
      <c r="G499" s="36"/>
      <c r="H499" s="7"/>
      <c r="I499" s="7"/>
      <c r="J499" s="7"/>
      <c r="K499" s="7"/>
      <c r="L499"/>
      <c r="M499"/>
      <c r="N499"/>
      <c r="AC499"/>
      <c r="AD499"/>
      <c r="AE499"/>
      <c r="AF499"/>
      <c r="AG499"/>
      <c r="AH499"/>
      <c r="AI499"/>
    </row>
    <row r="500" spans="2:35">
      <c r="B500" s="8"/>
      <c r="C500" s="7"/>
      <c r="D500" s="7"/>
      <c r="E500" s="7"/>
      <c r="F500" s="7"/>
      <c r="G500" s="36"/>
      <c r="H500" s="7"/>
      <c r="I500" s="7"/>
      <c r="J500" s="7"/>
      <c r="K500" s="7"/>
      <c r="L500"/>
      <c r="M500"/>
      <c r="N500"/>
      <c r="AC500"/>
      <c r="AD500"/>
      <c r="AE500"/>
      <c r="AF500"/>
      <c r="AG500"/>
      <c r="AH500"/>
      <c r="AI500"/>
    </row>
    <row r="501" spans="2:35">
      <c r="B501" s="8"/>
      <c r="C501" s="7"/>
      <c r="D501" s="7"/>
      <c r="E501" s="7"/>
      <c r="F501" s="7"/>
      <c r="G501" s="36"/>
      <c r="H501" s="7"/>
      <c r="I501" s="7"/>
      <c r="J501" s="7"/>
      <c r="K501" s="7"/>
      <c r="L501"/>
      <c r="M501"/>
      <c r="N501"/>
      <c r="AC501"/>
      <c r="AD501"/>
      <c r="AE501"/>
      <c r="AF501"/>
      <c r="AG501"/>
      <c r="AH501"/>
      <c r="AI501"/>
    </row>
    <row r="502" spans="2:35">
      <c r="B502" s="8"/>
      <c r="C502" s="7"/>
      <c r="D502" s="7"/>
      <c r="E502" s="7"/>
      <c r="F502" s="7"/>
      <c r="G502" s="36"/>
      <c r="H502" s="7"/>
      <c r="I502" s="7"/>
      <c r="J502" s="7"/>
      <c r="K502" s="7"/>
      <c r="L502"/>
      <c r="M502"/>
      <c r="N502"/>
      <c r="AC502"/>
      <c r="AD502"/>
      <c r="AE502"/>
      <c r="AF502"/>
      <c r="AG502"/>
      <c r="AH502"/>
      <c r="AI502"/>
    </row>
    <row r="503" spans="2:35">
      <c r="B503" s="8"/>
      <c r="C503" s="7"/>
      <c r="D503" s="7"/>
      <c r="E503" s="7"/>
      <c r="F503" s="7"/>
      <c r="G503" s="36"/>
      <c r="H503" s="7"/>
      <c r="I503" s="7"/>
      <c r="J503" s="7"/>
      <c r="K503" s="7"/>
      <c r="L503"/>
      <c r="M503"/>
      <c r="N503"/>
      <c r="AC503"/>
      <c r="AD503"/>
      <c r="AE503"/>
      <c r="AF503"/>
      <c r="AG503"/>
      <c r="AH503"/>
      <c r="AI503"/>
    </row>
    <row r="504" spans="2:35">
      <c r="B504" s="8"/>
      <c r="C504" s="7"/>
      <c r="D504" s="7"/>
      <c r="E504" s="7"/>
      <c r="F504" s="7"/>
      <c r="G504" s="36"/>
      <c r="H504" s="7"/>
      <c r="I504" s="7"/>
      <c r="J504" s="7"/>
      <c r="K504" s="7"/>
      <c r="L504"/>
      <c r="M504"/>
      <c r="N504"/>
      <c r="AC504"/>
      <c r="AD504"/>
      <c r="AE504"/>
      <c r="AF504"/>
      <c r="AG504"/>
      <c r="AH504"/>
      <c r="AI504"/>
    </row>
    <row r="505" spans="2:35">
      <c r="B505" s="8"/>
      <c r="C505" s="7"/>
      <c r="D505" s="7"/>
      <c r="E505" s="7"/>
      <c r="F505" s="7"/>
      <c r="G505" s="36"/>
      <c r="H505" s="7"/>
      <c r="I505" s="7"/>
      <c r="J505" s="7"/>
      <c r="K505" s="7"/>
      <c r="L505"/>
      <c r="M505"/>
      <c r="N505"/>
      <c r="AC505"/>
      <c r="AD505"/>
      <c r="AE505"/>
      <c r="AF505"/>
      <c r="AG505"/>
      <c r="AH505"/>
      <c r="AI505"/>
    </row>
    <row r="506" spans="2:35">
      <c r="B506" s="8"/>
      <c r="C506" s="7"/>
      <c r="D506" s="7"/>
      <c r="E506" s="7"/>
      <c r="F506" s="7"/>
      <c r="G506" s="36"/>
      <c r="H506" s="7"/>
      <c r="I506" s="7"/>
      <c r="J506" s="7"/>
      <c r="K506" s="7"/>
      <c r="L506"/>
      <c r="M506"/>
      <c r="N506"/>
      <c r="AC506"/>
      <c r="AD506"/>
      <c r="AE506"/>
      <c r="AF506"/>
      <c r="AG506"/>
      <c r="AH506"/>
      <c r="AI506"/>
    </row>
    <row r="507" spans="2:35">
      <c r="B507" s="8"/>
      <c r="C507" s="7"/>
      <c r="D507" s="7"/>
      <c r="E507" s="7"/>
      <c r="F507" s="7"/>
      <c r="G507" s="36"/>
      <c r="H507" s="7"/>
      <c r="I507" s="7"/>
      <c r="J507" s="7"/>
      <c r="K507" s="7"/>
      <c r="L507"/>
      <c r="M507"/>
      <c r="N507"/>
      <c r="AC507"/>
      <c r="AD507"/>
      <c r="AE507"/>
      <c r="AF507"/>
      <c r="AG507"/>
      <c r="AH507"/>
      <c r="AI507"/>
    </row>
    <row r="508" spans="2:35">
      <c r="B508" s="8"/>
      <c r="C508" s="7"/>
      <c r="D508" s="7"/>
      <c r="E508" s="7"/>
      <c r="F508" s="7"/>
      <c r="G508" s="36"/>
      <c r="H508" s="7"/>
      <c r="I508" s="7"/>
      <c r="J508" s="7"/>
      <c r="K508" s="7"/>
      <c r="L508"/>
      <c r="M508"/>
      <c r="N508"/>
      <c r="AC508"/>
      <c r="AD508"/>
      <c r="AE508"/>
      <c r="AF508"/>
      <c r="AG508"/>
      <c r="AH508"/>
      <c r="AI508"/>
    </row>
    <row r="509" spans="2:35">
      <c r="B509" s="8"/>
      <c r="C509" s="7"/>
      <c r="D509" s="7"/>
      <c r="E509" s="7"/>
      <c r="F509" s="7"/>
      <c r="G509" s="36"/>
      <c r="H509" s="7"/>
      <c r="I509" s="7"/>
      <c r="J509" s="7"/>
      <c r="K509" s="7"/>
      <c r="L509"/>
      <c r="M509"/>
      <c r="N509"/>
      <c r="AC509"/>
      <c r="AD509"/>
      <c r="AE509"/>
      <c r="AF509"/>
      <c r="AG509"/>
      <c r="AH509"/>
      <c r="AI509"/>
    </row>
    <row r="510" spans="2:35">
      <c r="B510" s="8"/>
      <c r="C510" s="7"/>
      <c r="D510" s="7"/>
      <c r="E510" s="7"/>
      <c r="F510" s="7"/>
      <c r="G510" s="36"/>
      <c r="H510" s="7"/>
      <c r="I510" s="7"/>
      <c r="J510" s="7"/>
      <c r="K510" s="7"/>
      <c r="L510"/>
      <c r="M510"/>
      <c r="N510"/>
      <c r="AC510"/>
      <c r="AD510"/>
      <c r="AE510"/>
      <c r="AF510"/>
      <c r="AG510"/>
      <c r="AH510"/>
      <c r="AI510"/>
    </row>
    <row r="511" spans="2:35">
      <c r="B511" s="8"/>
      <c r="C511" s="7"/>
      <c r="D511" s="7"/>
      <c r="E511" s="7"/>
      <c r="F511" s="7"/>
      <c r="G511" s="36"/>
      <c r="H511" s="7"/>
      <c r="I511" s="7"/>
      <c r="J511" s="7"/>
      <c r="K511" s="7"/>
      <c r="L511"/>
      <c r="M511"/>
      <c r="N511"/>
      <c r="AC511"/>
      <c r="AD511"/>
      <c r="AE511"/>
      <c r="AF511"/>
      <c r="AG511"/>
      <c r="AH511"/>
      <c r="AI511"/>
    </row>
    <row r="512" spans="2:35">
      <c r="B512" s="8"/>
      <c r="C512" s="7"/>
      <c r="D512" s="7"/>
      <c r="E512" s="7"/>
      <c r="F512" s="7"/>
      <c r="G512" s="36"/>
      <c r="H512" s="7"/>
      <c r="I512" s="7"/>
      <c r="J512" s="7"/>
      <c r="K512" s="7"/>
      <c r="L512"/>
      <c r="M512"/>
      <c r="N512"/>
      <c r="AC512"/>
      <c r="AD512"/>
      <c r="AE512"/>
      <c r="AF512"/>
      <c r="AG512"/>
      <c r="AH512"/>
      <c r="AI512"/>
    </row>
    <row r="513" spans="2:35">
      <c r="B513" s="8"/>
      <c r="C513" s="7"/>
      <c r="D513" s="7"/>
      <c r="E513" s="7"/>
      <c r="F513" s="7"/>
      <c r="G513" s="36"/>
      <c r="H513" s="7"/>
      <c r="I513" s="7"/>
      <c r="J513" s="7"/>
      <c r="K513" s="7"/>
      <c r="L513"/>
      <c r="M513"/>
      <c r="N513"/>
      <c r="AC513"/>
      <c r="AD513"/>
      <c r="AE513"/>
      <c r="AF513"/>
      <c r="AG513"/>
      <c r="AH513"/>
      <c r="AI513"/>
    </row>
    <row r="514" spans="2:35">
      <c r="B514" s="8"/>
      <c r="C514" s="7"/>
      <c r="D514" s="7"/>
      <c r="E514" s="7"/>
      <c r="F514" s="7"/>
      <c r="G514" s="36"/>
      <c r="H514" s="7"/>
      <c r="I514" s="7"/>
      <c r="J514" s="7"/>
      <c r="K514" s="7"/>
      <c r="L514"/>
      <c r="M514"/>
      <c r="N514"/>
      <c r="AC514"/>
      <c r="AD514"/>
      <c r="AE514"/>
      <c r="AF514"/>
      <c r="AG514"/>
      <c r="AH514"/>
      <c r="AI514"/>
    </row>
    <row r="515" spans="2:35">
      <c r="B515" s="8"/>
      <c r="C515" s="7"/>
      <c r="D515" s="7"/>
      <c r="E515" s="7"/>
      <c r="F515" s="7"/>
      <c r="G515" s="36"/>
      <c r="H515" s="7"/>
      <c r="I515" s="7"/>
      <c r="J515" s="7"/>
      <c r="K515" s="7"/>
      <c r="L515"/>
      <c r="M515"/>
      <c r="N515"/>
      <c r="AC515"/>
      <c r="AD515"/>
      <c r="AE515"/>
      <c r="AF515"/>
      <c r="AG515"/>
      <c r="AH515"/>
      <c r="AI515"/>
    </row>
    <row r="516" spans="2:35">
      <c r="B516" s="8"/>
      <c r="C516" s="7"/>
      <c r="D516" s="7"/>
      <c r="E516" s="7"/>
      <c r="F516" s="7"/>
      <c r="G516" s="36"/>
      <c r="H516" s="7"/>
      <c r="I516" s="7"/>
      <c r="J516" s="7"/>
      <c r="K516" s="7"/>
      <c r="L516"/>
      <c r="M516"/>
      <c r="N516"/>
      <c r="AC516"/>
      <c r="AD516"/>
      <c r="AE516"/>
      <c r="AF516"/>
      <c r="AG516"/>
      <c r="AH516"/>
      <c r="AI516"/>
    </row>
    <row r="517" spans="2:35">
      <c r="B517" s="8"/>
      <c r="C517" s="7"/>
      <c r="D517" s="7"/>
      <c r="E517" s="7"/>
      <c r="F517" s="7"/>
      <c r="G517" s="36"/>
      <c r="H517" s="7"/>
      <c r="I517" s="7"/>
      <c r="J517" s="7"/>
      <c r="K517" s="7"/>
      <c r="L517"/>
      <c r="M517"/>
      <c r="N517"/>
      <c r="AC517"/>
      <c r="AD517"/>
      <c r="AE517"/>
      <c r="AF517"/>
      <c r="AG517"/>
      <c r="AH517"/>
      <c r="AI517"/>
    </row>
    <row r="518" spans="2:35">
      <c r="B518" s="8"/>
      <c r="C518" s="7"/>
      <c r="D518" s="7"/>
      <c r="E518" s="7"/>
      <c r="F518" s="7"/>
      <c r="G518" s="36"/>
      <c r="H518" s="7"/>
      <c r="I518" s="7"/>
      <c r="J518" s="7"/>
      <c r="K518" s="7"/>
      <c r="L518"/>
      <c r="M518"/>
      <c r="N518"/>
      <c r="AC518"/>
      <c r="AD518"/>
      <c r="AE518"/>
      <c r="AF518"/>
      <c r="AG518"/>
      <c r="AH518"/>
      <c r="AI518"/>
    </row>
    <row r="519" spans="2:35">
      <c r="B519" s="8"/>
      <c r="C519" s="7"/>
      <c r="D519" s="7"/>
      <c r="E519" s="7"/>
      <c r="F519" s="7"/>
      <c r="G519" s="36"/>
      <c r="H519" s="7"/>
      <c r="I519" s="7"/>
      <c r="J519" s="7"/>
      <c r="K519" s="7"/>
      <c r="L519"/>
      <c r="M519"/>
      <c r="N519"/>
      <c r="AC519"/>
      <c r="AD519"/>
      <c r="AE519"/>
      <c r="AF519"/>
      <c r="AG519"/>
      <c r="AH519"/>
      <c r="AI519"/>
    </row>
    <row r="520" spans="2:35">
      <c r="B520" s="8"/>
      <c r="C520" s="7"/>
      <c r="D520" s="7"/>
      <c r="E520" s="7"/>
      <c r="F520" s="7"/>
      <c r="G520" s="36"/>
      <c r="H520" s="7"/>
      <c r="I520" s="7"/>
      <c r="J520" s="7"/>
      <c r="K520" s="7"/>
      <c r="L520"/>
      <c r="M520"/>
      <c r="N520"/>
      <c r="AC520"/>
      <c r="AD520"/>
      <c r="AE520"/>
      <c r="AF520"/>
      <c r="AG520"/>
      <c r="AH520"/>
      <c r="AI520"/>
    </row>
    <row r="521" spans="2:35">
      <c r="B521" s="8"/>
      <c r="C521" s="7"/>
      <c r="D521" s="7"/>
      <c r="E521" s="7"/>
      <c r="F521" s="7"/>
      <c r="G521" s="36"/>
      <c r="H521" s="7"/>
      <c r="I521" s="7"/>
      <c r="J521" s="7"/>
      <c r="K521" s="7"/>
      <c r="L521"/>
      <c r="M521"/>
      <c r="N521"/>
      <c r="AC521"/>
      <c r="AD521"/>
      <c r="AE521"/>
      <c r="AF521"/>
      <c r="AG521"/>
      <c r="AH521"/>
      <c r="AI521"/>
    </row>
    <row r="522" spans="2:35">
      <c r="B522" s="8"/>
      <c r="C522" s="7"/>
      <c r="D522" s="7"/>
      <c r="E522" s="7"/>
      <c r="F522" s="7"/>
      <c r="G522" s="36"/>
      <c r="H522" s="7"/>
      <c r="I522" s="7"/>
      <c r="J522" s="7"/>
      <c r="K522" s="7"/>
      <c r="L522"/>
      <c r="M522"/>
      <c r="N522"/>
      <c r="AC522"/>
      <c r="AD522"/>
      <c r="AE522"/>
      <c r="AF522"/>
      <c r="AG522"/>
      <c r="AH522"/>
      <c r="AI522"/>
    </row>
    <row r="523" spans="2:35">
      <c r="B523" s="8"/>
      <c r="C523" s="7"/>
      <c r="D523" s="7"/>
      <c r="E523" s="7"/>
      <c r="F523" s="7"/>
      <c r="G523" s="36"/>
      <c r="H523" s="7"/>
      <c r="I523" s="7"/>
      <c r="J523" s="7"/>
      <c r="K523" s="7"/>
      <c r="L523"/>
      <c r="M523"/>
      <c r="N523"/>
      <c r="AC523"/>
      <c r="AD523"/>
      <c r="AE523"/>
      <c r="AF523"/>
      <c r="AG523"/>
      <c r="AH523"/>
      <c r="AI523"/>
    </row>
    <row r="524" spans="2:35">
      <c r="B524" s="8"/>
      <c r="C524" s="7"/>
      <c r="D524" s="7"/>
      <c r="E524" s="7"/>
      <c r="F524" s="7"/>
      <c r="G524" s="36"/>
      <c r="H524" s="7"/>
      <c r="I524" s="7"/>
      <c r="J524" s="7"/>
      <c r="K524" s="7"/>
      <c r="L524"/>
      <c r="M524"/>
      <c r="N524"/>
      <c r="AC524"/>
      <c r="AD524"/>
      <c r="AE524"/>
      <c r="AF524"/>
      <c r="AG524"/>
      <c r="AH524"/>
      <c r="AI524"/>
    </row>
    <row r="525" spans="2:35">
      <c r="B525" s="8"/>
      <c r="C525" s="7"/>
      <c r="D525" s="7"/>
      <c r="E525" s="7"/>
      <c r="F525" s="7"/>
      <c r="G525" s="36"/>
      <c r="H525" s="7"/>
      <c r="I525" s="7"/>
      <c r="J525" s="7"/>
      <c r="K525" s="7"/>
      <c r="L525"/>
      <c r="M525"/>
      <c r="N525"/>
      <c r="AC525"/>
      <c r="AD525"/>
      <c r="AE525"/>
      <c r="AF525"/>
      <c r="AG525"/>
      <c r="AH525"/>
      <c r="AI525"/>
    </row>
    <row r="526" spans="2:35">
      <c r="B526" s="8"/>
      <c r="C526" s="7"/>
      <c r="D526" s="7"/>
      <c r="E526" s="7"/>
      <c r="F526" s="7"/>
      <c r="G526" s="36"/>
      <c r="H526" s="7"/>
      <c r="I526" s="7"/>
      <c r="J526" s="7"/>
      <c r="K526" s="7"/>
      <c r="L526"/>
      <c r="M526"/>
      <c r="N526"/>
      <c r="AC526"/>
      <c r="AD526"/>
      <c r="AE526"/>
      <c r="AF526"/>
      <c r="AG526"/>
      <c r="AH526"/>
      <c r="AI526"/>
    </row>
    <row r="527" spans="2:35">
      <c r="B527" s="8"/>
      <c r="C527" s="7"/>
      <c r="D527" s="7"/>
      <c r="E527" s="7"/>
      <c r="F527" s="7"/>
      <c r="G527" s="36"/>
      <c r="H527" s="7"/>
      <c r="I527" s="7"/>
      <c r="J527" s="7"/>
      <c r="K527" s="7"/>
      <c r="L527"/>
      <c r="M527"/>
      <c r="N527"/>
      <c r="AC527"/>
      <c r="AD527"/>
      <c r="AE527"/>
      <c r="AF527"/>
      <c r="AG527"/>
      <c r="AH527"/>
      <c r="AI527"/>
    </row>
    <row r="528" spans="2:35">
      <c r="B528" s="8"/>
      <c r="C528" s="7"/>
      <c r="D528" s="7"/>
      <c r="E528" s="7"/>
      <c r="F528" s="7"/>
      <c r="G528" s="36"/>
      <c r="H528" s="7"/>
      <c r="I528" s="7"/>
      <c r="J528" s="7"/>
      <c r="K528" s="7"/>
      <c r="L528"/>
      <c r="M528"/>
      <c r="N528"/>
      <c r="AC528"/>
      <c r="AD528"/>
      <c r="AE528"/>
      <c r="AF528"/>
      <c r="AG528"/>
      <c r="AH528"/>
      <c r="AI528"/>
    </row>
    <row r="529" spans="2:35">
      <c r="B529" s="8"/>
      <c r="C529" s="7"/>
      <c r="D529" s="7"/>
      <c r="E529" s="7"/>
      <c r="F529" s="7"/>
      <c r="G529" s="36"/>
      <c r="H529" s="7"/>
      <c r="I529" s="7"/>
      <c r="J529" s="7"/>
      <c r="K529" s="7"/>
      <c r="L529"/>
      <c r="M529"/>
      <c r="N529"/>
      <c r="AC529"/>
      <c r="AD529"/>
      <c r="AE529"/>
      <c r="AF529"/>
      <c r="AG529"/>
      <c r="AH529"/>
      <c r="AI529"/>
    </row>
    <row r="530" spans="2:35">
      <c r="B530" s="8"/>
      <c r="C530" s="7"/>
      <c r="D530" s="7"/>
      <c r="E530" s="7"/>
      <c r="F530" s="7"/>
      <c r="G530" s="36"/>
      <c r="H530" s="7"/>
      <c r="I530" s="7"/>
      <c r="J530" s="7"/>
      <c r="K530" s="7"/>
      <c r="L530"/>
      <c r="M530"/>
      <c r="N530"/>
      <c r="AC530"/>
      <c r="AD530"/>
      <c r="AE530"/>
      <c r="AF530"/>
      <c r="AG530"/>
      <c r="AH530"/>
      <c r="AI530"/>
    </row>
    <row r="531" spans="2:35">
      <c r="B531" s="8"/>
      <c r="C531" s="7"/>
      <c r="D531" s="7"/>
      <c r="E531" s="7"/>
      <c r="F531" s="7"/>
      <c r="G531" s="36"/>
      <c r="H531" s="7"/>
      <c r="I531" s="7"/>
      <c r="J531" s="7"/>
      <c r="K531" s="7"/>
      <c r="L531"/>
      <c r="M531"/>
      <c r="N531"/>
      <c r="AC531"/>
      <c r="AD531"/>
      <c r="AE531"/>
      <c r="AF531"/>
      <c r="AG531"/>
      <c r="AH531"/>
      <c r="AI531"/>
    </row>
    <row r="532" spans="2:35">
      <c r="B532" s="8"/>
      <c r="C532" s="7"/>
      <c r="D532" s="7"/>
      <c r="E532" s="7"/>
      <c r="F532" s="7"/>
      <c r="G532" s="36"/>
      <c r="H532" s="7"/>
      <c r="I532" s="7"/>
      <c r="J532" s="7"/>
      <c r="K532" s="7"/>
      <c r="L532"/>
      <c r="M532"/>
      <c r="N532"/>
      <c r="AC532"/>
      <c r="AD532"/>
      <c r="AE532"/>
      <c r="AF532"/>
      <c r="AG532"/>
      <c r="AH532"/>
      <c r="AI532"/>
    </row>
    <row r="533" spans="2:35">
      <c r="B533" s="8"/>
      <c r="C533" s="7"/>
      <c r="D533" s="7"/>
      <c r="E533" s="7"/>
      <c r="F533" s="7"/>
      <c r="G533" s="36"/>
      <c r="H533" s="7"/>
      <c r="I533" s="7"/>
      <c r="J533" s="7"/>
      <c r="K533" s="7"/>
      <c r="L533"/>
      <c r="M533"/>
      <c r="N533"/>
      <c r="AC533"/>
      <c r="AD533"/>
      <c r="AE533"/>
      <c r="AF533"/>
      <c r="AG533"/>
      <c r="AH533"/>
      <c r="AI533"/>
    </row>
    <row r="534" spans="2:35">
      <c r="B534" s="8"/>
      <c r="C534" s="7"/>
      <c r="D534" s="7"/>
      <c r="E534" s="7"/>
      <c r="F534" s="7"/>
      <c r="G534" s="36"/>
      <c r="H534" s="7"/>
      <c r="I534" s="7"/>
      <c r="J534" s="7"/>
      <c r="K534" s="7"/>
      <c r="L534"/>
      <c r="M534"/>
      <c r="N534"/>
      <c r="AC534"/>
      <c r="AD534"/>
      <c r="AE534"/>
      <c r="AF534"/>
      <c r="AG534"/>
      <c r="AH534"/>
      <c r="AI534"/>
    </row>
    <row r="535" spans="2:35">
      <c r="B535" s="8"/>
      <c r="C535" s="7"/>
      <c r="D535" s="7"/>
      <c r="E535" s="7"/>
      <c r="F535" s="7"/>
      <c r="G535" s="36"/>
      <c r="H535" s="7"/>
      <c r="I535" s="7"/>
      <c r="J535" s="7"/>
      <c r="K535" s="7"/>
      <c r="L535"/>
      <c r="M535"/>
      <c r="N535"/>
      <c r="AC535"/>
      <c r="AD535"/>
      <c r="AE535"/>
      <c r="AF535"/>
      <c r="AG535"/>
      <c r="AH535"/>
      <c r="AI535"/>
    </row>
    <row r="536" spans="2:35">
      <c r="B536" s="8"/>
      <c r="C536" s="7"/>
      <c r="D536" s="7"/>
      <c r="E536" s="7"/>
      <c r="F536" s="7"/>
      <c r="G536" s="36"/>
      <c r="H536" s="7"/>
      <c r="I536" s="7"/>
      <c r="J536" s="7"/>
      <c r="K536" s="7"/>
      <c r="L536"/>
      <c r="M536"/>
      <c r="N536"/>
      <c r="AC536"/>
      <c r="AD536"/>
      <c r="AE536"/>
      <c r="AF536"/>
      <c r="AG536"/>
      <c r="AH536"/>
      <c r="AI536"/>
    </row>
    <row r="537" spans="2:35">
      <c r="B537" s="8"/>
      <c r="C537" s="7"/>
      <c r="D537" s="7"/>
      <c r="E537" s="7"/>
      <c r="F537" s="7"/>
      <c r="G537" s="36"/>
      <c r="H537" s="7"/>
      <c r="I537" s="7"/>
      <c r="J537" s="7"/>
      <c r="K537" s="7"/>
      <c r="L537"/>
      <c r="M537"/>
      <c r="N537"/>
      <c r="AC537"/>
      <c r="AD537"/>
      <c r="AE537"/>
      <c r="AF537"/>
      <c r="AG537"/>
      <c r="AH537"/>
      <c r="AI537"/>
    </row>
    <row r="538" spans="2:35">
      <c r="B538" s="8"/>
      <c r="C538" s="7"/>
      <c r="D538" s="7"/>
      <c r="E538" s="7"/>
      <c r="F538" s="7"/>
      <c r="G538" s="36"/>
      <c r="H538" s="7"/>
      <c r="I538" s="7"/>
      <c r="J538" s="7"/>
      <c r="K538" s="7"/>
      <c r="L538"/>
      <c r="M538"/>
      <c r="N538"/>
      <c r="AC538"/>
      <c r="AD538"/>
      <c r="AE538"/>
      <c r="AF538"/>
      <c r="AG538"/>
      <c r="AH538"/>
      <c r="AI538"/>
    </row>
    <row r="539" spans="2:35">
      <c r="B539" s="8"/>
      <c r="C539" s="7"/>
      <c r="D539" s="7"/>
      <c r="E539" s="7"/>
      <c r="F539" s="7"/>
      <c r="G539" s="36"/>
      <c r="H539" s="7"/>
      <c r="I539" s="7"/>
      <c r="J539" s="7"/>
      <c r="K539" s="7"/>
      <c r="L539"/>
      <c r="M539"/>
      <c r="N539"/>
      <c r="AC539"/>
      <c r="AD539"/>
      <c r="AE539"/>
      <c r="AF539"/>
      <c r="AG539"/>
      <c r="AH539"/>
      <c r="AI539"/>
    </row>
    <row r="540" spans="2:35">
      <c r="B540" s="8"/>
      <c r="C540" s="7"/>
      <c r="D540" s="7"/>
      <c r="E540" s="7"/>
      <c r="F540" s="7"/>
      <c r="G540" s="36"/>
      <c r="H540" s="7"/>
      <c r="I540" s="7"/>
      <c r="J540" s="7"/>
      <c r="K540" s="7"/>
      <c r="L540"/>
      <c r="M540"/>
      <c r="N540"/>
      <c r="AC540"/>
      <c r="AD540"/>
      <c r="AE540"/>
      <c r="AF540"/>
      <c r="AG540"/>
      <c r="AH540"/>
      <c r="AI540"/>
    </row>
    <row r="541" spans="2:35">
      <c r="B541" s="8"/>
      <c r="C541" s="7"/>
      <c r="D541" s="7"/>
      <c r="E541" s="7"/>
      <c r="F541" s="7"/>
      <c r="G541" s="36"/>
      <c r="H541" s="7"/>
      <c r="I541" s="7"/>
      <c r="J541" s="7"/>
      <c r="K541" s="7"/>
      <c r="L541"/>
      <c r="M541"/>
      <c r="N541"/>
      <c r="AC541"/>
      <c r="AD541"/>
      <c r="AE541"/>
      <c r="AF541"/>
      <c r="AG541"/>
      <c r="AH541"/>
      <c r="AI541"/>
    </row>
    <row r="542" spans="2:35">
      <c r="B542" s="8"/>
      <c r="C542" s="7"/>
      <c r="D542" s="7"/>
      <c r="E542" s="7"/>
      <c r="F542" s="7"/>
      <c r="G542" s="36"/>
      <c r="H542" s="7"/>
      <c r="I542" s="7"/>
      <c r="J542" s="7"/>
      <c r="K542" s="7"/>
      <c r="L542"/>
      <c r="M542"/>
      <c r="N542"/>
      <c r="AC542"/>
      <c r="AD542"/>
      <c r="AE542"/>
      <c r="AF542"/>
      <c r="AG542"/>
      <c r="AH542"/>
      <c r="AI542"/>
    </row>
    <row r="543" spans="2:35">
      <c r="B543" s="8"/>
      <c r="C543" s="7"/>
      <c r="D543" s="7"/>
      <c r="E543" s="7"/>
      <c r="F543" s="7"/>
      <c r="G543" s="36"/>
      <c r="H543" s="7"/>
      <c r="I543" s="7"/>
      <c r="J543" s="7"/>
      <c r="K543" s="7"/>
      <c r="L543"/>
      <c r="M543"/>
      <c r="N543"/>
      <c r="AC543"/>
      <c r="AD543"/>
      <c r="AE543"/>
      <c r="AF543"/>
      <c r="AG543"/>
      <c r="AH543"/>
      <c r="AI543"/>
    </row>
    <row r="544" spans="2:35">
      <c r="B544" s="8"/>
      <c r="C544" s="7"/>
      <c r="D544" s="7"/>
      <c r="E544" s="7"/>
      <c r="F544" s="7"/>
      <c r="G544" s="36"/>
      <c r="H544" s="7"/>
      <c r="I544" s="7"/>
      <c r="J544" s="7"/>
      <c r="K544" s="7"/>
      <c r="L544"/>
      <c r="M544"/>
      <c r="N544"/>
      <c r="AC544"/>
      <c r="AD544"/>
      <c r="AE544"/>
      <c r="AF544"/>
      <c r="AG544"/>
      <c r="AH544"/>
      <c r="AI544"/>
    </row>
    <row r="545" spans="2:35">
      <c r="B545" s="8"/>
      <c r="C545" s="7"/>
      <c r="D545" s="7"/>
      <c r="E545" s="7"/>
      <c r="F545" s="7"/>
      <c r="G545" s="36"/>
      <c r="H545" s="7"/>
      <c r="I545" s="7"/>
      <c r="J545" s="7"/>
      <c r="K545" s="7"/>
      <c r="L545"/>
      <c r="M545"/>
      <c r="N545"/>
      <c r="AC545"/>
      <c r="AD545"/>
      <c r="AE545"/>
      <c r="AF545"/>
      <c r="AG545"/>
      <c r="AH545"/>
      <c r="AI545"/>
    </row>
    <row r="546" spans="2:35">
      <c r="B546" s="8"/>
      <c r="C546" s="7"/>
      <c r="D546" s="7"/>
      <c r="E546" s="7"/>
      <c r="F546" s="7"/>
      <c r="G546" s="36"/>
      <c r="H546" s="7"/>
      <c r="I546" s="7"/>
      <c r="J546" s="7"/>
      <c r="K546" s="7"/>
      <c r="L546"/>
      <c r="M546"/>
      <c r="N546"/>
      <c r="AC546"/>
      <c r="AD546"/>
      <c r="AE546"/>
      <c r="AF546"/>
      <c r="AG546"/>
      <c r="AH546"/>
      <c r="AI546"/>
    </row>
    <row r="547" spans="2:35">
      <c r="B547" s="8"/>
      <c r="C547" s="7"/>
      <c r="D547" s="7"/>
      <c r="E547" s="7"/>
      <c r="F547" s="7"/>
      <c r="G547" s="36"/>
      <c r="H547" s="7"/>
      <c r="I547" s="7"/>
      <c r="J547" s="7"/>
      <c r="K547" s="7"/>
      <c r="L547"/>
      <c r="M547"/>
      <c r="N547"/>
      <c r="AC547"/>
      <c r="AD547"/>
      <c r="AE547"/>
      <c r="AF547"/>
      <c r="AG547"/>
      <c r="AH547"/>
      <c r="AI547"/>
    </row>
    <row r="548" spans="2:35">
      <c r="B548" s="8"/>
      <c r="C548" s="7"/>
      <c r="D548" s="7"/>
      <c r="E548" s="7"/>
      <c r="F548" s="7"/>
      <c r="G548" s="36"/>
      <c r="H548" s="7"/>
      <c r="I548" s="7"/>
      <c r="J548" s="7"/>
      <c r="K548" s="7"/>
      <c r="L548"/>
      <c r="M548"/>
      <c r="N548"/>
      <c r="AC548"/>
      <c r="AD548"/>
      <c r="AE548"/>
      <c r="AF548"/>
      <c r="AG548"/>
      <c r="AH548"/>
      <c r="AI548"/>
    </row>
    <row r="549" spans="2:35">
      <c r="B549" s="8"/>
      <c r="C549" s="7"/>
      <c r="D549" s="7"/>
      <c r="E549" s="7"/>
      <c r="F549" s="7"/>
      <c r="G549" s="36"/>
      <c r="H549" s="7"/>
      <c r="I549" s="7"/>
      <c r="J549" s="7"/>
      <c r="K549" s="7"/>
      <c r="L549"/>
      <c r="M549"/>
      <c r="N549"/>
      <c r="AC549"/>
      <c r="AD549"/>
      <c r="AE549"/>
      <c r="AF549"/>
      <c r="AG549"/>
      <c r="AH549"/>
      <c r="AI549"/>
    </row>
    <row r="550" spans="2:35">
      <c r="B550" s="8"/>
      <c r="C550" s="7"/>
      <c r="D550" s="7"/>
      <c r="E550" s="7"/>
      <c r="F550" s="7"/>
      <c r="G550" s="36"/>
      <c r="H550" s="7"/>
      <c r="I550" s="7"/>
      <c r="J550" s="7"/>
      <c r="K550" s="7"/>
      <c r="L550"/>
      <c r="M550"/>
      <c r="N550"/>
      <c r="AC550"/>
      <c r="AD550"/>
      <c r="AE550"/>
      <c r="AF550"/>
      <c r="AG550"/>
      <c r="AH550"/>
      <c r="AI550"/>
    </row>
    <row r="551" spans="2:35">
      <c r="B551" s="8"/>
      <c r="C551" s="7"/>
      <c r="D551" s="7"/>
      <c r="E551" s="7"/>
      <c r="F551" s="7"/>
      <c r="G551" s="36"/>
      <c r="H551" s="7"/>
      <c r="I551" s="7"/>
      <c r="J551" s="7"/>
      <c r="K551" s="7"/>
      <c r="L551"/>
      <c r="M551"/>
      <c r="N551"/>
      <c r="AC551"/>
      <c r="AD551"/>
      <c r="AE551"/>
      <c r="AF551"/>
      <c r="AG551"/>
      <c r="AH551"/>
      <c r="AI551"/>
    </row>
    <row r="552" spans="2:35">
      <c r="B552" s="8"/>
      <c r="C552" s="7"/>
      <c r="D552" s="7"/>
      <c r="E552" s="7"/>
      <c r="F552" s="7"/>
      <c r="G552" s="36"/>
      <c r="H552" s="7"/>
      <c r="I552" s="7"/>
      <c r="J552" s="7"/>
      <c r="K552" s="7"/>
      <c r="L552"/>
      <c r="M552"/>
      <c r="N552"/>
      <c r="AC552"/>
      <c r="AD552"/>
      <c r="AE552"/>
      <c r="AF552"/>
      <c r="AG552"/>
      <c r="AH552"/>
      <c r="AI552"/>
    </row>
    <row r="553" spans="2:35">
      <c r="B553" s="8"/>
      <c r="C553" s="7"/>
      <c r="D553" s="7"/>
      <c r="E553" s="7"/>
      <c r="F553" s="7"/>
      <c r="G553" s="36"/>
      <c r="H553" s="7"/>
      <c r="I553" s="7"/>
      <c r="J553" s="7"/>
      <c r="K553" s="7"/>
      <c r="L553"/>
      <c r="M553"/>
      <c r="N553"/>
      <c r="AC553"/>
      <c r="AD553"/>
      <c r="AE553"/>
      <c r="AF553"/>
      <c r="AG553"/>
      <c r="AH553"/>
      <c r="AI553"/>
    </row>
    <row r="554" spans="2:35">
      <c r="B554" s="8"/>
      <c r="C554" s="7"/>
      <c r="D554" s="7"/>
      <c r="E554" s="7"/>
      <c r="F554" s="7"/>
      <c r="G554" s="36"/>
      <c r="H554" s="7"/>
      <c r="I554" s="7"/>
      <c r="J554" s="7"/>
      <c r="K554" s="7"/>
      <c r="L554"/>
      <c r="M554"/>
      <c r="N554"/>
      <c r="AC554"/>
      <c r="AD554"/>
      <c r="AE554"/>
      <c r="AF554"/>
      <c r="AG554"/>
      <c r="AH554"/>
      <c r="AI554"/>
    </row>
    <row r="555" spans="2:35">
      <c r="B555" s="8"/>
      <c r="C555" s="7"/>
      <c r="D555" s="7"/>
      <c r="E555" s="7"/>
      <c r="F555" s="7"/>
      <c r="G555" s="36"/>
      <c r="H555" s="7"/>
      <c r="I555" s="7"/>
      <c r="J555" s="7"/>
      <c r="K555" s="7"/>
      <c r="L555"/>
      <c r="M555"/>
      <c r="N555"/>
      <c r="AC555"/>
      <c r="AD555"/>
      <c r="AE555"/>
      <c r="AF555"/>
      <c r="AG555"/>
      <c r="AH555"/>
      <c r="AI555"/>
    </row>
    <row r="556" spans="2:35">
      <c r="B556" s="8"/>
      <c r="C556" s="7"/>
      <c r="D556" s="7"/>
      <c r="E556" s="7"/>
      <c r="F556" s="7"/>
      <c r="G556" s="36"/>
      <c r="H556" s="7"/>
      <c r="I556" s="7"/>
      <c r="J556" s="7"/>
      <c r="K556" s="7"/>
      <c r="L556"/>
      <c r="M556"/>
      <c r="N556"/>
      <c r="AC556"/>
      <c r="AD556"/>
      <c r="AE556"/>
      <c r="AF556"/>
      <c r="AG556"/>
      <c r="AH556"/>
      <c r="AI556"/>
    </row>
    <row r="557" spans="2:35">
      <c r="B557" s="8"/>
      <c r="C557" s="7"/>
      <c r="D557" s="7"/>
      <c r="E557" s="7"/>
      <c r="F557" s="7"/>
      <c r="G557" s="36"/>
      <c r="H557" s="7"/>
      <c r="I557" s="7"/>
      <c r="J557" s="7"/>
      <c r="K557" s="7"/>
      <c r="L557"/>
      <c r="M557"/>
      <c r="N557"/>
      <c r="AC557"/>
      <c r="AD557"/>
      <c r="AE557"/>
      <c r="AF557"/>
      <c r="AG557"/>
      <c r="AH557"/>
      <c r="AI557"/>
    </row>
    <row r="558" spans="2:35">
      <c r="B558" s="8"/>
      <c r="C558" s="7"/>
      <c r="D558" s="7"/>
      <c r="E558" s="7"/>
      <c r="F558" s="7"/>
      <c r="G558" s="36"/>
      <c r="H558" s="7"/>
      <c r="I558" s="7"/>
      <c r="J558" s="7"/>
      <c r="K558" s="7"/>
      <c r="L558"/>
      <c r="M558"/>
      <c r="N558"/>
      <c r="AC558"/>
      <c r="AD558"/>
      <c r="AE558"/>
      <c r="AF558"/>
      <c r="AG558"/>
      <c r="AH558"/>
      <c r="AI558"/>
    </row>
    <row r="559" spans="2:35">
      <c r="B559" s="8"/>
      <c r="C559" s="7"/>
      <c r="D559" s="7"/>
      <c r="E559" s="7"/>
      <c r="F559" s="7"/>
      <c r="G559" s="36"/>
      <c r="H559" s="7"/>
      <c r="I559" s="7"/>
      <c r="J559" s="7"/>
      <c r="K559" s="7"/>
      <c r="L559"/>
      <c r="M559"/>
      <c r="N559"/>
      <c r="AC559"/>
      <c r="AD559"/>
      <c r="AE559"/>
      <c r="AF559"/>
      <c r="AG559"/>
      <c r="AH559"/>
      <c r="AI559"/>
    </row>
    <row r="560" spans="2:35">
      <c r="B560" s="8"/>
      <c r="C560" s="7"/>
      <c r="D560" s="7"/>
      <c r="E560" s="7"/>
      <c r="F560" s="7"/>
      <c r="G560" s="36"/>
      <c r="H560" s="7"/>
      <c r="I560" s="7"/>
      <c r="J560" s="7"/>
      <c r="K560" s="7"/>
      <c r="L560"/>
      <c r="M560"/>
      <c r="N560"/>
      <c r="AC560"/>
      <c r="AD560"/>
      <c r="AE560"/>
      <c r="AF560"/>
      <c r="AG560"/>
      <c r="AH560"/>
      <c r="AI560"/>
    </row>
    <row r="561" spans="2:35">
      <c r="B561" s="8"/>
      <c r="C561" s="7"/>
      <c r="D561" s="7"/>
      <c r="E561" s="7"/>
      <c r="F561" s="7"/>
      <c r="G561" s="36"/>
      <c r="H561" s="7"/>
      <c r="I561" s="7"/>
      <c r="J561" s="7"/>
      <c r="K561" s="7"/>
      <c r="L561"/>
      <c r="M561"/>
      <c r="N561"/>
      <c r="AC561"/>
      <c r="AD561"/>
      <c r="AE561"/>
      <c r="AF561"/>
      <c r="AG561"/>
      <c r="AH561"/>
      <c r="AI561"/>
    </row>
    <row r="562" spans="2:35">
      <c r="B562" s="8"/>
      <c r="C562" s="7"/>
      <c r="D562" s="7"/>
      <c r="E562" s="7"/>
      <c r="F562" s="7"/>
      <c r="G562" s="36"/>
      <c r="H562" s="7"/>
      <c r="I562" s="7"/>
      <c r="J562" s="7"/>
      <c r="K562" s="7"/>
      <c r="L562"/>
      <c r="M562"/>
      <c r="N562"/>
      <c r="AC562"/>
      <c r="AD562"/>
      <c r="AE562"/>
      <c r="AF562"/>
      <c r="AG562"/>
      <c r="AH562"/>
      <c r="AI562"/>
    </row>
    <row r="563" spans="2:35">
      <c r="B563" s="8"/>
      <c r="C563" s="7"/>
      <c r="D563" s="7"/>
      <c r="E563" s="7"/>
      <c r="F563" s="7"/>
      <c r="G563" s="36"/>
      <c r="H563" s="7"/>
      <c r="I563" s="7"/>
      <c r="J563" s="7"/>
      <c r="K563" s="7"/>
      <c r="L563"/>
      <c r="M563"/>
      <c r="N563"/>
      <c r="AC563"/>
      <c r="AD563"/>
      <c r="AE563"/>
      <c r="AF563"/>
      <c r="AG563"/>
      <c r="AH563"/>
      <c r="AI563"/>
    </row>
    <row r="564" spans="2:35">
      <c r="B564" s="8"/>
      <c r="C564" s="7"/>
      <c r="D564" s="7"/>
      <c r="E564" s="7"/>
      <c r="F564" s="7"/>
      <c r="G564" s="36"/>
      <c r="H564" s="7"/>
      <c r="I564" s="7"/>
      <c r="J564" s="7"/>
      <c r="K564" s="7"/>
      <c r="L564"/>
      <c r="M564"/>
      <c r="N564"/>
      <c r="AC564"/>
      <c r="AD564"/>
      <c r="AE564"/>
      <c r="AF564"/>
      <c r="AG564"/>
      <c r="AH564"/>
      <c r="AI564"/>
    </row>
    <row r="565" spans="2:35">
      <c r="B565" s="8"/>
      <c r="C565" s="7"/>
      <c r="D565" s="7"/>
      <c r="E565" s="7"/>
      <c r="F565" s="7"/>
      <c r="G565" s="36"/>
      <c r="H565" s="7"/>
      <c r="I565" s="7"/>
      <c r="J565" s="7"/>
      <c r="K565" s="7"/>
      <c r="L565"/>
      <c r="M565"/>
      <c r="N565"/>
      <c r="AC565"/>
      <c r="AD565"/>
      <c r="AE565"/>
      <c r="AF565"/>
      <c r="AG565"/>
      <c r="AH565"/>
      <c r="AI565"/>
    </row>
    <row r="566" spans="2:35">
      <c r="B566" s="8"/>
      <c r="C566" s="7"/>
      <c r="D566" s="7"/>
      <c r="E566" s="7"/>
      <c r="F566" s="7"/>
      <c r="G566" s="36"/>
      <c r="H566" s="7"/>
      <c r="I566" s="7"/>
      <c r="J566" s="7"/>
      <c r="K566" s="7"/>
      <c r="L566"/>
      <c r="M566"/>
      <c r="N566"/>
      <c r="AC566"/>
      <c r="AD566"/>
      <c r="AE566"/>
      <c r="AF566"/>
      <c r="AG566"/>
      <c r="AH566"/>
      <c r="AI566"/>
    </row>
    <row r="567" spans="2:35">
      <c r="B567" s="8"/>
      <c r="C567" s="7"/>
      <c r="D567" s="7"/>
      <c r="E567" s="7"/>
      <c r="F567" s="7"/>
      <c r="G567" s="36"/>
      <c r="H567" s="7"/>
      <c r="I567" s="7"/>
      <c r="J567" s="7"/>
      <c r="K567" s="7"/>
      <c r="L567"/>
      <c r="M567"/>
      <c r="N567"/>
      <c r="AC567"/>
      <c r="AD567"/>
      <c r="AE567"/>
      <c r="AF567"/>
      <c r="AG567"/>
      <c r="AH567"/>
      <c r="AI567"/>
    </row>
    <row r="568" spans="2:35">
      <c r="B568" s="8"/>
      <c r="C568" s="7"/>
      <c r="D568" s="7"/>
      <c r="E568" s="7"/>
      <c r="F568" s="7"/>
      <c r="G568" s="36"/>
      <c r="H568" s="7"/>
      <c r="I568" s="7"/>
      <c r="J568" s="7"/>
      <c r="K568" s="7"/>
      <c r="L568"/>
      <c r="M568"/>
      <c r="N568"/>
      <c r="AC568"/>
      <c r="AD568"/>
      <c r="AE568"/>
      <c r="AF568"/>
      <c r="AG568"/>
      <c r="AH568"/>
      <c r="AI568"/>
    </row>
    <row r="569" spans="2:35">
      <c r="B569" s="8"/>
      <c r="C569" s="7"/>
      <c r="D569" s="7"/>
      <c r="E569" s="7"/>
      <c r="F569" s="7"/>
      <c r="G569" s="36"/>
      <c r="H569" s="7"/>
      <c r="I569" s="7"/>
      <c r="J569" s="7"/>
      <c r="K569" s="7"/>
      <c r="L569"/>
      <c r="M569"/>
      <c r="N569"/>
      <c r="AC569"/>
      <c r="AD569"/>
      <c r="AE569"/>
      <c r="AF569"/>
      <c r="AG569"/>
      <c r="AH569"/>
      <c r="AI569"/>
    </row>
    <row r="570" spans="2:35">
      <c r="B570" s="8"/>
      <c r="C570" s="7"/>
      <c r="D570" s="7"/>
      <c r="E570" s="7"/>
      <c r="F570" s="7"/>
      <c r="G570" s="36"/>
      <c r="H570" s="7"/>
      <c r="I570" s="7"/>
      <c r="J570" s="7"/>
      <c r="K570" s="7"/>
      <c r="L570"/>
      <c r="M570"/>
      <c r="N570"/>
      <c r="AC570"/>
      <c r="AD570"/>
      <c r="AE570"/>
      <c r="AF570"/>
      <c r="AG570"/>
      <c r="AH570"/>
      <c r="AI570"/>
    </row>
    <row r="571" spans="2:35">
      <c r="B571" s="8"/>
      <c r="C571" s="7"/>
      <c r="D571" s="7"/>
      <c r="E571" s="7"/>
      <c r="F571" s="7"/>
      <c r="G571" s="36"/>
      <c r="H571" s="7"/>
      <c r="I571" s="7"/>
      <c r="J571" s="7"/>
      <c r="K571" s="7"/>
      <c r="L571"/>
      <c r="M571"/>
      <c r="N571"/>
      <c r="AC571"/>
      <c r="AD571"/>
      <c r="AE571"/>
      <c r="AF571"/>
      <c r="AG571"/>
      <c r="AH571"/>
      <c r="AI571"/>
    </row>
    <row r="572" spans="2:35">
      <c r="B572" s="8"/>
      <c r="C572" s="7"/>
      <c r="D572" s="7"/>
      <c r="E572" s="7"/>
      <c r="F572" s="7"/>
      <c r="G572" s="36"/>
      <c r="H572" s="7"/>
      <c r="I572" s="7"/>
      <c r="J572" s="7"/>
      <c r="K572" s="7"/>
      <c r="L572"/>
      <c r="M572"/>
      <c r="N572"/>
      <c r="AC572"/>
      <c r="AD572"/>
      <c r="AE572"/>
      <c r="AF572"/>
      <c r="AG572"/>
      <c r="AH572"/>
      <c r="AI572"/>
    </row>
    <row r="573" spans="2:35">
      <c r="B573" s="8"/>
      <c r="C573" s="7"/>
      <c r="D573" s="7"/>
      <c r="E573" s="7"/>
      <c r="F573" s="7"/>
      <c r="G573" s="36"/>
      <c r="H573" s="7"/>
      <c r="I573" s="7"/>
      <c r="J573" s="7"/>
      <c r="K573" s="7"/>
      <c r="L573"/>
      <c r="M573"/>
      <c r="N573"/>
      <c r="AC573"/>
      <c r="AD573"/>
      <c r="AE573"/>
      <c r="AF573"/>
      <c r="AG573"/>
      <c r="AH573"/>
      <c r="AI573"/>
    </row>
    <row r="574" spans="2:35">
      <c r="B574" s="8"/>
      <c r="C574" s="7"/>
      <c r="D574" s="7"/>
      <c r="E574" s="7"/>
      <c r="F574" s="7"/>
      <c r="G574" s="36"/>
      <c r="H574" s="7"/>
      <c r="I574" s="7"/>
      <c r="J574" s="7"/>
      <c r="K574" s="7"/>
      <c r="L574"/>
      <c r="M574"/>
      <c r="N574"/>
      <c r="AC574"/>
      <c r="AD574"/>
      <c r="AE574"/>
      <c r="AF574"/>
      <c r="AG574"/>
      <c r="AH574"/>
      <c r="AI574"/>
    </row>
    <row r="575" spans="2:35">
      <c r="B575" s="8"/>
      <c r="C575" s="7"/>
      <c r="D575" s="7"/>
      <c r="E575" s="7"/>
      <c r="F575" s="7"/>
      <c r="G575" s="36"/>
      <c r="H575" s="7"/>
      <c r="I575" s="7"/>
      <c r="J575" s="7"/>
      <c r="K575" s="7"/>
      <c r="L575"/>
      <c r="M575"/>
      <c r="N575"/>
      <c r="AC575"/>
      <c r="AD575"/>
      <c r="AE575"/>
      <c r="AF575"/>
      <c r="AG575"/>
      <c r="AH575"/>
      <c r="AI575"/>
    </row>
    <row r="576" spans="2:35">
      <c r="B576" s="8"/>
      <c r="C576" s="7"/>
      <c r="D576" s="7"/>
      <c r="E576" s="7"/>
      <c r="F576" s="7"/>
      <c r="G576" s="36"/>
      <c r="H576" s="7"/>
      <c r="I576" s="7"/>
      <c r="J576" s="7"/>
      <c r="K576" s="7"/>
      <c r="L576"/>
      <c r="M576"/>
      <c r="N576"/>
      <c r="AC576"/>
      <c r="AD576"/>
      <c r="AE576"/>
      <c r="AF576"/>
      <c r="AG576"/>
      <c r="AH576"/>
      <c r="AI576"/>
    </row>
    <row r="577" spans="2:35">
      <c r="B577" s="8"/>
      <c r="C577" s="7"/>
      <c r="D577" s="7"/>
      <c r="E577" s="7"/>
      <c r="F577" s="7"/>
      <c r="G577" s="36"/>
      <c r="H577" s="7"/>
      <c r="I577" s="7"/>
      <c r="J577" s="7"/>
      <c r="K577" s="7"/>
      <c r="L577"/>
      <c r="M577"/>
      <c r="N577"/>
      <c r="AC577"/>
      <c r="AD577"/>
      <c r="AE577"/>
      <c r="AF577"/>
      <c r="AG577"/>
      <c r="AH577"/>
      <c r="AI577"/>
    </row>
    <row r="578" spans="2:35">
      <c r="B578" s="8"/>
      <c r="C578" s="7"/>
      <c r="D578" s="7"/>
      <c r="E578" s="7"/>
      <c r="F578" s="7"/>
      <c r="G578" s="36"/>
      <c r="H578" s="7"/>
      <c r="I578" s="7"/>
      <c r="J578" s="7"/>
      <c r="K578" s="7"/>
      <c r="L578"/>
      <c r="M578"/>
      <c r="N578"/>
      <c r="AC578"/>
      <c r="AD578"/>
      <c r="AE578"/>
      <c r="AF578"/>
      <c r="AG578"/>
      <c r="AH578"/>
      <c r="AI578"/>
    </row>
    <row r="579" spans="2:35">
      <c r="B579" s="8"/>
      <c r="C579" s="7"/>
      <c r="D579" s="7"/>
      <c r="E579" s="7"/>
      <c r="F579" s="7"/>
      <c r="G579" s="36"/>
      <c r="H579" s="7"/>
      <c r="I579" s="7"/>
      <c r="J579" s="7"/>
      <c r="K579" s="7"/>
      <c r="L579"/>
      <c r="M579"/>
      <c r="N579"/>
      <c r="AC579"/>
      <c r="AD579"/>
      <c r="AE579"/>
      <c r="AF579"/>
      <c r="AG579"/>
      <c r="AH579"/>
      <c r="AI579"/>
    </row>
    <row r="580" spans="2:35">
      <c r="B580" s="8"/>
      <c r="C580" s="7"/>
      <c r="D580" s="7"/>
      <c r="E580" s="7"/>
      <c r="F580" s="7"/>
      <c r="G580" s="36"/>
      <c r="H580" s="7"/>
      <c r="I580" s="7"/>
      <c r="J580" s="7"/>
      <c r="K580" s="7"/>
      <c r="L580"/>
      <c r="M580"/>
      <c r="N580"/>
      <c r="AC580"/>
      <c r="AD580"/>
      <c r="AE580"/>
      <c r="AF580"/>
      <c r="AG580"/>
      <c r="AH580"/>
      <c r="AI580"/>
    </row>
    <row r="581" spans="2:35">
      <c r="B581" s="8"/>
      <c r="C581" s="7"/>
      <c r="D581" s="7"/>
      <c r="E581" s="7"/>
      <c r="F581" s="7"/>
      <c r="G581" s="36"/>
      <c r="H581" s="7"/>
      <c r="I581" s="7"/>
      <c r="J581" s="7"/>
      <c r="K581" s="7"/>
      <c r="L581"/>
      <c r="M581"/>
      <c r="N581"/>
      <c r="AC581"/>
      <c r="AD581"/>
      <c r="AE581"/>
      <c r="AF581"/>
      <c r="AG581"/>
      <c r="AH581"/>
      <c r="AI581"/>
    </row>
    <row r="582" spans="2:35">
      <c r="B582" s="8"/>
      <c r="C582" s="7"/>
      <c r="D582" s="7"/>
      <c r="E582" s="7"/>
      <c r="F582" s="7"/>
      <c r="G582" s="36"/>
      <c r="H582" s="7"/>
      <c r="I582" s="7"/>
      <c r="J582" s="7"/>
      <c r="K582" s="7"/>
      <c r="L582"/>
      <c r="M582"/>
      <c r="N582"/>
      <c r="AC582"/>
      <c r="AD582"/>
      <c r="AE582"/>
      <c r="AF582"/>
      <c r="AG582"/>
      <c r="AH582"/>
      <c r="AI582"/>
    </row>
    <row r="583" spans="2:35">
      <c r="B583" s="8"/>
      <c r="C583" s="7"/>
      <c r="D583" s="7"/>
      <c r="E583" s="7"/>
      <c r="F583" s="7"/>
      <c r="G583" s="36"/>
      <c r="H583" s="7"/>
      <c r="I583" s="7"/>
      <c r="J583" s="7"/>
      <c r="K583" s="7"/>
      <c r="L583"/>
      <c r="M583"/>
      <c r="N583"/>
      <c r="AC583"/>
      <c r="AD583"/>
      <c r="AE583"/>
      <c r="AF583"/>
      <c r="AG583"/>
      <c r="AH583"/>
      <c r="AI583"/>
    </row>
    <row r="584" spans="2:35">
      <c r="B584" s="8"/>
      <c r="C584" s="7"/>
      <c r="D584" s="7"/>
      <c r="E584" s="7"/>
      <c r="F584" s="7"/>
      <c r="G584" s="36"/>
      <c r="H584" s="7"/>
      <c r="I584" s="7"/>
      <c r="J584" s="7"/>
      <c r="K584" s="7"/>
      <c r="L584"/>
      <c r="M584"/>
      <c r="N584"/>
      <c r="AC584"/>
      <c r="AD584"/>
      <c r="AE584"/>
      <c r="AF584"/>
      <c r="AG584"/>
      <c r="AH584"/>
      <c r="AI584"/>
    </row>
    <row r="585" spans="2:35">
      <c r="B585" s="8"/>
      <c r="C585" s="7"/>
      <c r="D585" s="7"/>
      <c r="E585" s="7"/>
      <c r="F585" s="7"/>
      <c r="G585" s="36"/>
      <c r="H585" s="7"/>
      <c r="I585" s="7"/>
      <c r="J585" s="7"/>
      <c r="K585" s="7"/>
      <c r="L585"/>
      <c r="M585"/>
      <c r="N585"/>
      <c r="AC585"/>
      <c r="AD585"/>
      <c r="AE585"/>
      <c r="AF585"/>
      <c r="AG585"/>
      <c r="AH585"/>
      <c r="AI585"/>
    </row>
    <row r="586" spans="2:35">
      <c r="B586" s="8"/>
      <c r="C586" s="7"/>
      <c r="D586" s="7"/>
      <c r="E586" s="7"/>
      <c r="F586" s="7"/>
      <c r="G586" s="36"/>
      <c r="H586" s="7"/>
      <c r="I586" s="7"/>
      <c r="J586" s="7"/>
      <c r="K586" s="7"/>
      <c r="L586"/>
      <c r="M586"/>
      <c r="N586"/>
      <c r="AC586"/>
      <c r="AD586"/>
      <c r="AE586"/>
      <c r="AF586"/>
      <c r="AG586"/>
      <c r="AH586"/>
      <c r="AI586"/>
    </row>
    <row r="587" spans="2:35">
      <c r="B587" s="8"/>
      <c r="C587" s="7"/>
      <c r="D587" s="7"/>
      <c r="E587" s="7"/>
      <c r="F587" s="7"/>
      <c r="G587" s="36"/>
      <c r="H587" s="7"/>
      <c r="I587" s="7"/>
      <c r="J587" s="7"/>
      <c r="K587" s="7"/>
      <c r="L587"/>
      <c r="M587"/>
      <c r="N587"/>
      <c r="AC587"/>
      <c r="AD587"/>
      <c r="AE587"/>
      <c r="AF587"/>
      <c r="AG587"/>
      <c r="AH587"/>
      <c r="AI587"/>
    </row>
    <row r="588" spans="2:35">
      <c r="B588" s="8"/>
      <c r="C588" s="7"/>
      <c r="D588" s="7"/>
      <c r="E588" s="7"/>
      <c r="F588" s="7"/>
      <c r="G588" s="36"/>
      <c r="H588" s="7"/>
      <c r="I588" s="7"/>
      <c r="J588" s="7"/>
      <c r="K588" s="7"/>
      <c r="L588"/>
      <c r="M588"/>
      <c r="N588"/>
      <c r="AC588"/>
      <c r="AD588"/>
      <c r="AE588"/>
      <c r="AF588"/>
      <c r="AG588"/>
      <c r="AH588"/>
      <c r="AI588"/>
    </row>
    <row r="589" spans="2:35">
      <c r="B589" s="8"/>
      <c r="C589" s="7"/>
      <c r="D589" s="7"/>
      <c r="E589" s="7"/>
      <c r="F589" s="7"/>
      <c r="G589" s="36"/>
      <c r="H589" s="7"/>
      <c r="I589" s="7"/>
      <c r="J589" s="7"/>
      <c r="K589" s="7"/>
      <c r="L589"/>
      <c r="M589"/>
      <c r="N589"/>
      <c r="AC589"/>
      <c r="AD589"/>
      <c r="AE589"/>
      <c r="AF589"/>
      <c r="AG589"/>
      <c r="AH589"/>
      <c r="AI589"/>
    </row>
    <row r="590" spans="2:35">
      <c r="B590" s="8"/>
      <c r="C590" s="7"/>
      <c r="D590" s="7"/>
      <c r="E590" s="7"/>
      <c r="F590" s="7"/>
      <c r="G590" s="36"/>
      <c r="H590" s="7"/>
      <c r="I590" s="7"/>
      <c r="J590" s="7"/>
      <c r="K590" s="7"/>
      <c r="L590"/>
      <c r="M590"/>
      <c r="N590"/>
      <c r="AC590"/>
      <c r="AD590"/>
      <c r="AE590"/>
      <c r="AF590"/>
      <c r="AG590"/>
      <c r="AH590"/>
      <c r="AI590"/>
    </row>
    <row r="591" spans="2:35">
      <c r="B591" s="8"/>
      <c r="C591" s="7"/>
      <c r="D591" s="7"/>
      <c r="E591" s="7"/>
      <c r="F591" s="7"/>
      <c r="G591" s="36"/>
      <c r="H591" s="7"/>
      <c r="I591" s="7"/>
      <c r="J591" s="7"/>
      <c r="K591" s="7"/>
      <c r="L591"/>
      <c r="M591"/>
      <c r="N591"/>
      <c r="AC591"/>
      <c r="AD591"/>
      <c r="AE591"/>
      <c r="AF591"/>
      <c r="AG591"/>
      <c r="AH591"/>
      <c r="AI591"/>
    </row>
    <row r="592" spans="2:35">
      <c r="B592" s="8"/>
      <c r="C592" s="7"/>
      <c r="D592" s="7"/>
      <c r="E592" s="7"/>
      <c r="F592" s="7"/>
      <c r="G592" s="36"/>
      <c r="H592" s="7"/>
      <c r="I592" s="7"/>
      <c r="J592" s="7"/>
      <c r="K592" s="7"/>
      <c r="L592"/>
      <c r="M592"/>
      <c r="N592"/>
      <c r="AC592"/>
      <c r="AD592"/>
      <c r="AE592"/>
      <c r="AF592"/>
      <c r="AG592"/>
      <c r="AH592"/>
      <c r="AI592"/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K886"/>
  <sheetViews>
    <sheetView topLeftCell="D1" zoomScale="75" zoomScaleNormal="75" workbookViewId="0">
      <selection activeCell="T17" sqref="T17"/>
    </sheetView>
  </sheetViews>
  <sheetFormatPr defaultRowHeight="15"/>
  <cols>
    <col min="2" max="2" width="33.140625" style="5" customWidth="1"/>
    <col min="3" max="3" width="21.5703125" style="6" customWidth="1"/>
    <col min="4" max="14" width="12.7109375" style="6" customWidth="1"/>
    <col min="15" max="15" width="12.7109375" style="56" customWidth="1"/>
    <col min="16" max="16" width="9.140625" style="55"/>
    <col min="22" max="22" width="9.140625" style="54"/>
    <col min="23" max="27" width="15.42578125" customWidth="1"/>
  </cols>
  <sheetData>
    <row r="1" spans="1:37" s="51" customFormat="1" ht="18.75">
      <c r="B1" s="144" t="s">
        <v>28</v>
      </c>
      <c r="C1" s="124"/>
      <c r="D1" s="124"/>
      <c r="E1" s="123"/>
      <c r="F1" s="124"/>
      <c r="G1" s="124"/>
      <c r="H1" s="124"/>
      <c r="I1" s="124"/>
      <c r="J1" s="124"/>
      <c r="K1" s="124"/>
      <c r="L1" s="124"/>
      <c r="M1" s="124"/>
      <c r="N1" s="143"/>
      <c r="O1" s="124"/>
      <c r="P1" s="145" t="s">
        <v>5</v>
      </c>
      <c r="Q1" s="146" t="s">
        <v>4</v>
      </c>
      <c r="R1" s="146" t="s">
        <v>3</v>
      </c>
      <c r="S1" s="146" t="s">
        <v>2</v>
      </c>
      <c r="T1" s="146" t="s">
        <v>1</v>
      </c>
      <c r="U1" s="147" t="s">
        <v>27</v>
      </c>
      <c r="V1" s="68"/>
      <c r="W1" s="148" t="str">
        <f t="array" aca="1" ref="W1:AA32" ca="1">woe_transform(B5, P1:T32)</f>
        <v>wPLongProfit</v>
      </c>
      <c r="X1" s="149" t="str">
        <f ca="1"/>
        <v>wPShortProfit</v>
      </c>
      <c r="Y1" s="149" t="str">
        <f ca="1"/>
        <v>wMACD</v>
      </c>
      <c r="Z1" s="149" t="str">
        <f ca="1"/>
        <v>wRSI</v>
      </c>
      <c r="AA1" s="150" t="str">
        <f ca="1"/>
        <v>wSTOCHD</v>
      </c>
    </row>
    <row r="2" spans="1:37">
      <c r="B2" s="5" t="s">
        <v>13</v>
      </c>
      <c r="C2" s="6">
        <v>0.99</v>
      </c>
      <c r="F2" s="50" t="s">
        <v>132</v>
      </c>
      <c r="N2" s="7"/>
      <c r="P2" s="61">
        <v>1</v>
      </c>
      <c r="Q2" s="19" t="s">
        <v>20</v>
      </c>
      <c r="R2" s="19" t="s">
        <v>20</v>
      </c>
      <c r="S2" s="19" t="s">
        <v>20</v>
      </c>
      <c r="T2" s="19" t="s">
        <v>20</v>
      </c>
      <c r="U2" s="18">
        <v>1</v>
      </c>
      <c r="W2" s="61">
        <f ca="1"/>
        <v>69.016928168004938</v>
      </c>
      <c r="X2" s="74">
        <f ca="1"/>
        <v>-0.26826398659467943</v>
      </c>
      <c r="Y2" s="74">
        <f ca="1"/>
        <v>-0.26826398659467943</v>
      </c>
      <c r="Z2" s="74">
        <f ca="1"/>
        <v>-0.26826398659467943</v>
      </c>
      <c r="AA2" s="73">
        <f ca="1"/>
        <v>-0.26826398659467943</v>
      </c>
    </row>
    <row r="3" spans="1:37">
      <c r="B3" s="5" t="s">
        <v>6</v>
      </c>
      <c r="C3" s="6">
        <v>20</v>
      </c>
      <c r="F3" s="50" t="str">
        <f ca="1">model_save_scoring_code(B5,F2)</f>
        <v>Scoring code of woeXcatYbinModel is successfully saved to c:\GML\scoring_code.sas</v>
      </c>
      <c r="N3" s="7"/>
      <c r="P3" s="77" t="b">
        <v>1</v>
      </c>
      <c r="Q3" s="19" t="s">
        <v>20</v>
      </c>
      <c r="R3" s="19" t="s">
        <v>20</v>
      </c>
      <c r="S3" s="19" t="s">
        <v>20</v>
      </c>
      <c r="T3" s="19" t="s">
        <v>20</v>
      </c>
      <c r="U3" s="18">
        <v>1</v>
      </c>
      <c r="W3" s="61">
        <f ca="1"/>
        <v>69.016928168004938</v>
      </c>
      <c r="X3" s="74">
        <f ca="1"/>
        <v>-0.26826398659467943</v>
      </c>
      <c r="Y3" s="74">
        <f ca="1"/>
        <v>-0.26826398659467943</v>
      </c>
      <c r="Z3" s="74">
        <f ca="1"/>
        <v>-0.26826398659467943</v>
      </c>
      <c r="AA3" s="73">
        <f ca="1"/>
        <v>-0.26826398659467943</v>
      </c>
    </row>
    <row r="4" spans="1:37">
      <c r="A4">
        <v>1</v>
      </c>
      <c r="F4" s="50"/>
      <c r="N4" s="7"/>
      <c r="O4" s="7"/>
      <c r="P4" s="20" t="s">
        <v>17</v>
      </c>
      <c r="Q4" s="19" t="s">
        <v>20</v>
      </c>
      <c r="R4" s="19" t="s">
        <v>20</v>
      </c>
      <c r="S4" s="19" t="s">
        <v>20</v>
      </c>
      <c r="T4" s="19" t="s">
        <v>20</v>
      </c>
      <c r="U4" s="18">
        <v>1</v>
      </c>
      <c r="W4" s="61">
        <f ca="1"/>
        <v>-2.8332133440562162</v>
      </c>
      <c r="X4" s="74">
        <f ca="1"/>
        <v>-0.26826398659467943</v>
      </c>
      <c r="Y4" s="74">
        <f ca="1"/>
        <v>-0.26826398659467943</v>
      </c>
      <c r="Z4" s="74">
        <f ca="1"/>
        <v>-0.26826398659467943</v>
      </c>
      <c r="AA4" s="73">
        <f ca="1"/>
        <v>-0.26826398659467943</v>
      </c>
    </row>
    <row r="5" spans="1:37">
      <c r="A5">
        <v>2</v>
      </c>
      <c r="B5" s="76" t="str">
        <f t="array" aca="1" ref="B5:M60" ca="1">woe_xcat_ybin(P1:T31, U1:U31,C2,C3 )</f>
        <v>woeXcatYbinModel-&gt;97271552</v>
      </c>
      <c r="C5" s="69" t="str">
        <f ca="1"/>
        <v/>
      </c>
      <c r="D5" s="69" t="str">
        <f ca="1"/>
        <v/>
      </c>
      <c r="E5" s="69" t="str">
        <f ca="1"/>
        <v/>
      </c>
      <c r="F5" s="69" t="str">
        <f ca="1"/>
        <v/>
      </c>
      <c r="G5" s="69" t="str">
        <f ca="1"/>
        <v/>
      </c>
      <c r="H5" s="69" t="str">
        <f ca="1"/>
        <v/>
      </c>
      <c r="I5" s="69" t="str">
        <f ca="1"/>
        <v/>
      </c>
      <c r="J5" s="69" t="str">
        <f ca="1"/>
        <v/>
      </c>
      <c r="K5" s="69" t="str">
        <f ca="1"/>
        <v/>
      </c>
      <c r="L5" s="69" t="str">
        <f ca="1"/>
        <v/>
      </c>
      <c r="M5" s="69" t="str">
        <f ca="1"/>
        <v/>
      </c>
      <c r="N5" s="7"/>
      <c r="O5" s="7"/>
      <c r="P5" s="61" t="s">
        <v>17</v>
      </c>
      <c r="Q5" s="19" t="s">
        <v>20</v>
      </c>
      <c r="R5" s="19" t="s">
        <v>20</v>
      </c>
      <c r="S5" s="19" t="s">
        <v>20</v>
      </c>
      <c r="T5" s="19" t="s">
        <v>20</v>
      </c>
      <c r="U5" s="18">
        <v>0</v>
      </c>
      <c r="W5" s="61">
        <f ca="1"/>
        <v>-2.8332133440562162</v>
      </c>
      <c r="X5" s="74">
        <f ca="1"/>
        <v>-0.26826398659467943</v>
      </c>
      <c r="Y5" s="74">
        <f ca="1"/>
        <v>-0.26826398659467943</v>
      </c>
      <c r="Z5" s="74">
        <f ca="1"/>
        <v>-0.26826398659467943</v>
      </c>
      <c r="AA5" s="73">
        <f ca="1"/>
        <v>-0.26826398659467943</v>
      </c>
    </row>
    <row r="6" spans="1:37">
      <c r="A6">
        <v>3</v>
      </c>
      <c r="B6" s="70" t="str">
        <f ca="1"/>
        <v/>
      </c>
      <c r="C6" s="69" t="str">
        <f ca="1"/>
        <v/>
      </c>
      <c r="D6" s="69" t="str">
        <f ca="1"/>
        <v/>
      </c>
      <c r="E6" s="69" t="str">
        <f ca="1"/>
        <v/>
      </c>
      <c r="F6" s="69" t="str">
        <f ca="1"/>
        <v/>
      </c>
      <c r="G6" s="69" t="str">
        <f ca="1"/>
        <v/>
      </c>
      <c r="H6" s="69" t="str">
        <f ca="1"/>
        <v/>
      </c>
      <c r="I6" s="69" t="str">
        <f ca="1"/>
        <v/>
      </c>
      <c r="J6" s="69" t="str">
        <f ca="1"/>
        <v/>
      </c>
      <c r="K6" s="69" t="str">
        <f ca="1"/>
        <v/>
      </c>
      <c r="L6" s="69" t="str">
        <f ca="1"/>
        <v/>
      </c>
      <c r="M6" s="69" t="str">
        <f ca="1"/>
        <v/>
      </c>
      <c r="N6" s="7"/>
      <c r="O6" s="7"/>
      <c r="P6" s="61" t="s">
        <v>17</v>
      </c>
      <c r="Q6" s="19" t="s">
        <v>20</v>
      </c>
      <c r="R6" s="19" t="s">
        <v>20</v>
      </c>
      <c r="S6" s="19" t="s">
        <v>20</v>
      </c>
      <c r="T6" s="19" t="s">
        <v>20</v>
      </c>
      <c r="U6" s="18">
        <v>0</v>
      </c>
      <c r="W6" s="61">
        <f ca="1"/>
        <v>-2.8332133440562162</v>
      </c>
      <c r="X6" s="74">
        <f ca="1"/>
        <v>-0.26826398659467943</v>
      </c>
      <c r="Y6" s="74">
        <f ca="1"/>
        <v>-0.26826398659467943</v>
      </c>
      <c r="Z6" s="74">
        <f ca="1"/>
        <v>-0.26826398659467943</v>
      </c>
      <c r="AA6" s="73">
        <f ca="1"/>
        <v>-0.26826398659467943</v>
      </c>
    </row>
    <row r="7" spans="1:37">
      <c r="A7">
        <v>4</v>
      </c>
      <c r="B7" s="70" t="str">
        <f ca="1"/>
        <v>Y</v>
      </c>
      <c r="C7" s="69" t="str">
        <f ca="1"/>
        <v>Freq</v>
      </c>
      <c r="D7" s="69" t="str">
        <f ca="1"/>
        <v>Percent</v>
      </c>
      <c r="E7" s="69" t="str">
        <f ca="1"/>
        <v/>
      </c>
      <c r="F7" s="69" t="str">
        <f ca="1"/>
        <v/>
      </c>
      <c r="G7" s="69" t="str">
        <f ca="1"/>
        <v/>
      </c>
      <c r="H7" s="69" t="str">
        <f ca="1"/>
        <v/>
      </c>
      <c r="I7" s="69" t="str">
        <f ca="1"/>
        <v/>
      </c>
      <c r="J7" s="69" t="str">
        <f ca="1"/>
        <v/>
      </c>
      <c r="K7" s="69" t="str">
        <f ca="1"/>
        <v/>
      </c>
      <c r="L7" s="69" t="str">
        <f ca="1"/>
        <v/>
      </c>
      <c r="M7" s="69" t="str">
        <f ca="1"/>
        <v/>
      </c>
      <c r="N7" s="7"/>
      <c r="O7" s="7"/>
      <c r="P7" s="61" t="s">
        <v>17</v>
      </c>
      <c r="Q7" s="19" t="s">
        <v>20</v>
      </c>
      <c r="R7" s="19" t="s">
        <v>20</v>
      </c>
      <c r="S7" s="19" t="s">
        <v>20</v>
      </c>
      <c r="T7" s="19" t="s">
        <v>20</v>
      </c>
      <c r="U7" s="18">
        <v>0</v>
      </c>
      <c r="W7" s="61">
        <f ca="1"/>
        <v>-2.8332133440562162</v>
      </c>
      <c r="X7" s="74">
        <f ca="1"/>
        <v>-0.26826398659467943</v>
      </c>
      <c r="Y7" s="74">
        <f ca="1"/>
        <v>-0.26826398659467943</v>
      </c>
      <c r="Z7" s="74">
        <f ca="1"/>
        <v>-0.26826398659467943</v>
      </c>
      <c r="AA7" s="73">
        <f ca="1"/>
        <v>-0.26826398659467943</v>
      </c>
    </row>
    <row r="8" spans="1:37">
      <c r="A8">
        <v>5</v>
      </c>
      <c r="B8" s="70" t="str">
        <f ca="1"/>
        <v>ALL</v>
      </c>
      <c r="C8" s="69">
        <f ca="1"/>
        <v>30</v>
      </c>
      <c r="D8" s="75">
        <f ca="1"/>
        <v>1</v>
      </c>
      <c r="E8" s="69" t="str">
        <f ca="1"/>
        <v/>
      </c>
      <c r="F8" s="69" t="str">
        <f ca="1"/>
        <v/>
      </c>
      <c r="G8" s="69" t="str">
        <f ca="1"/>
        <v/>
      </c>
      <c r="H8" s="69" t="str">
        <f ca="1"/>
        <v/>
      </c>
      <c r="I8" s="69" t="str">
        <f ca="1"/>
        <v/>
      </c>
      <c r="J8" s="69" t="str">
        <f ca="1"/>
        <v/>
      </c>
      <c r="K8" s="69" t="str">
        <f ca="1"/>
        <v/>
      </c>
      <c r="L8" s="69" t="str">
        <f ca="1"/>
        <v/>
      </c>
      <c r="M8" s="69" t="str">
        <f ca="1"/>
        <v/>
      </c>
      <c r="N8" s="7"/>
      <c r="O8" s="7"/>
      <c r="P8" s="61" t="s">
        <v>17</v>
      </c>
      <c r="Q8" s="19" t="s">
        <v>19</v>
      </c>
      <c r="R8" s="19" t="s">
        <v>19</v>
      </c>
      <c r="S8" s="19" t="s">
        <v>19</v>
      </c>
      <c r="T8" s="19" t="s">
        <v>19</v>
      </c>
      <c r="U8" s="18">
        <v>0</v>
      </c>
      <c r="W8" s="61">
        <f ca="1"/>
        <v>-2.8332133440562162</v>
      </c>
      <c r="X8" s="74">
        <f ca="1"/>
        <v>0.42488319396526592</v>
      </c>
      <c r="Y8" s="74">
        <f ca="1"/>
        <v>0.42488319396526592</v>
      </c>
      <c r="Z8" s="74">
        <f ca="1"/>
        <v>0.42488319396526592</v>
      </c>
      <c r="AA8" s="73">
        <f ca="1"/>
        <v>0.42488319396526592</v>
      </c>
    </row>
    <row r="9" spans="1:37">
      <c r="A9">
        <v>6</v>
      </c>
      <c r="B9" s="70">
        <f ca="1"/>
        <v>1</v>
      </c>
      <c r="C9" s="69">
        <f ca="1"/>
        <v>17</v>
      </c>
      <c r="D9" s="75">
        <f ca="1"/>
        <v>0.56666666666666665</v>
      </c>
      <c r="E9" s="69" t="str">
        <f ca="1"/>
        <v/>
      </c>
      <c r="F9" s="69" t="str">
        <f ca="1"/>
        <v/>
      </c>
      <c r="G9" s="69" t="str">
        <f ca="1"/>
        <v/>
      </c>
      <c r="H9" s="69" t="str">
        <f ca="1"/>
        <v/>
      </c>
      <c r="I9" s="69" t="str">
        <f ca="1"/>
        <v/>
      </c>
      <c r="J9" s="69" t="str">
        <f ca="1"/>
        <v/>
      </c>
      <c r="K9" s="69" t="str">
        <f ca="1"/>
        <v/>
      </c>
      <c r="L9" s="69" t="str">
        <f ca="1"/>
        <v/>
      </c>
      <c r="M9" s="69" t="str">
        <f ca="1"/>
        <v/>
      </c>
      <c r="N9" s="7"/>
      <c r="O9" s="7"/>
      <c r="P9" s="61" t="s">
        <v>17</v>
      </c>
      <c r="Q9" s="19" t="s">
        <v>19</v>
      </c>
      <c r="R9" s="19" t="s">
        <v>19</v>
      </c>
      <c r="S9" s="19" t="s">
        <v>19</v>
      </c>
      <c r="T9" s="19" t="s">
        <v>19</v>
      </c>
      <c r="U9" s="18">
        <v>0</v>
      </c>
      <c r="W9" s="61">
        <f ca="1"/>
        <v>-2.8332133440562162</v>
      </c>
      <c r="X9" s="74">
        <f ca="1"/>
        <v>0.42488319396526592</v>
      </c>
      <c r="Y9" s="74">
        <f ca="1"/>
        <v>0.42488319396526592</v>
      </c>
      <c r="Z9" s="74">
        <f ca="1"/>
        <v>0.42488319396526592</v>
      </c>
      <c r="AA9" s="73">
        <f ca="1"/>
        <v>0.42488319396526592</v>
      </c>
    </row>
    <row r="10" spans="1:37">
      <c r="A10">
        <v>7</v>
      </c>
      <c r="B10" s="70">
        <f ca="1"/>
        <v>0</v>
      </c>
      <c r="C10" s="69">
        <f ca="1"/>
        <v>13</v>
      </c>
      <c r="D10" s="75">
        <f ca="1"/>
        <v>0.43333333333333335</v>
      </c>
      <c r="E10" s="69" t="str">
        <f ca="1"/>
        <v/>
      </c>
      <c r="F10" s="69" t="str">
        <f ca="1"/>
        <v/>
      </c>
      <c r="G10" s="69" t="str">
        <f ca="1"/>
        <v/>
      </c>
      <c r="H10" s="69" t="str">
        <f ca="1"/>
        <v/>
      </c>
      <c r="I10" s="69" t="str">
        <f ca="1"/>
        <v/>
      </c>
      <c r="J10" s="69" t="str">
        <f ca="1"/>
        <v/>
      </c>
      <c r="K10" s="69" t="str">
        <f ca="1"/>
        <v/>
      </c>
      <c r="L10" s="69" t="str">
        <f ca="1"/>
        <v/>
      </c>
      <c r="M10" s="69" t="str">
        <f ca="1"/>
        <v/>
      </c>
      <c r="N10" s="7"/>
      <c r="O10" s="7"/>
      <c r="P10" s="61" t="s">
        <v>19</v>
      </c>
      <c r="Q10" s="19" t="s">
        <v>19</v>
      </c>
      <c r="R10" s="19" t="s">
        <v>19</v>
      </c>
      <c r="S10" s="19" t="s">
        <v>19</v>
      </c>
      <c r="T10" s="19" t="s">
        <v>19</v>
      </c>
      <c r="U10" s="18">
        <v>1</v>
      </c>
      <c r="W10" s="61">
        <f ca="1"/>
        <v>69.016928168004938</v>
      </c>
      <c r="X10" s="74">
        <f ca="1"/>
        <v>0.42488319396526592</v>
      </c>
      <c r="Y10" s="74">
        <f ca="1"/>
        <v>0.42488319396526592</v>
      </c>
      <c r="Z10" s="74">
        <f ca="1"/>
        <v>0.42488319396526592</v>
      </c>
      <c r="AA10" s="73">
        <f ca="1"/>
        <v>0.42488319396526592</v>
      </c>
    </row>
    <row r="11" spans="1:37">
      <c r="B11" s="70" t="str">
        <f ca="1"/>
        <v/>
      </c>
      <c r="C11" s="69" t="str">
        <f ca="1"/>
        <v/>
      </c>
      <c r="D11" s="69" t="str">
        <f ca="1"/>
        <v/>
      </c>
      <c r="E11" s="69" t="str">
        <f ca="1"/>
        <v/>
      </c>
      <c r="F11" s="69" t="str">
        <f ca="1"/>
        <v/>
      </c>
      <c r="G11" s="69" t="str">
        <f ca="1"/>
        <v/>
      </c>
      <c r="H11" s="69" t="str">
        <f ca="1"/>
        <v/>
      </c>
      <c r="I11" s="69" t="str">
        <f ca="1"/>
        <v/>
      </c>
      <c r="J11" s="69" t="str">
        <f ca="1"/>
        <v/>
      </c>
      <c r="K11" s="69" t="str">
        <f ca="1"/>
        <v/>
      </c>
      <c r="L11" s="69" t="str">
        <f ca="1"/>
        <v/>
      </c>
      <c r="M11" s="69" t="str">
        <f ca="1"/>
        <v/>
      </c>
      <c r="N11" s="7"/>
      <c r="O11" s="7"/>
      <c r="P11" s="61" t="s">
        <v>19</v>
      </c>
      <c r="Q11" s="19" t="s">
        <v>19</v>
      </c>
      <c r="R11" s="19" t="s">
        <v>19</v>
      </c>
      <c r="S11" s="19" t="s">
        <v>19</v>
      </c>
      <c r="T11" s="19" t="s">
        <v>19</v>
      </c>
      <c r="U11" s="18">
        <v>1</v>
      </c>
      <c r="W11" s="61">
        <f ca="1"/>
        <v>69.016928168004938</v>
      </c>
      <c r="X11" s="74">
        <f ca="1"/>
        <v>0.42488319396526592</v>
      </c>
      <c r="Y11" s="74">
        <f ca="1"/>
        <v>0.42488319396526592</v>
      </c>
      <c r="Z11" s="74">
        <f ca="1"/>
        <v>0.42488319396526592</v>
      </c>
      <c r="AA11" s="73">
        <f ca="1"/>
        <v>0.42488319396526592</v>
      </c>
    </row>
    <row r="12" spans="1:37">
      <c r="B12" s="70" t="str">
        <f ca="1"/>
        <v>Summary of Importance of Variables</v>
      </c>
      <c r="C12" s="69" t="str">
        <f ca="1"/>
        <v/>
      </c>
      <c r="D12" s="69" t="str">
        <f ca="1"/>
        <v/>
      </c>
      <c r="E12" s="69" t="str">
        <f ca="1"/>
        <v/>
      </c>
      <c r="F12" s="69" t="str">
        <f ca="1"/>
        <v/>
      </c>
      <c r="G12" s="69" t="str">
        <f ca="1"/>
        <v/>
      </c>
      <c r="H12" s="69" t="str">
        <f ca="1"/>
        <v/>
      </c>
      <c r="I12" s="69" t="str">
        <f ca="1"/>
        <v/>
      </c>
      <c r="J12" s="69" t="str">
        <f ca="1"/>
        <v/>
      </c>
      <c r="K12" s="69" t="str">
        <f ca="1"/>
        <v/>
      </c>
      <c r="L12" s="69" t="str">
        <f ca="1"/>
        <v/>
      </c>
      <c r="M12" s="69" t="str">
        <f ca="1"/>
        <v/>
      </c>
      <c r="N12" s="7"/>
      <c r="O12" s="7"/>
      <c r="P12" s="61" t="s">
        <v>19</v>
      </c>
      <c r="Q12" s="19" t="s">
        <v>19</v>
      </c>
      <c r="R12" s="19" t="s">
        <v>19</v>
      </c>
      <c r="S12" s="19" t="s">
        <v>19</v>
      </c>
      <c r="T12" s="19" t="s">
        <v>19</v>
      </c>
      <c r="U12" s="18">
        <v>1</v>
      </c>
      <c r="W12" s="61">
        <f ca="1"/>
        <v>69.016928168004938</v>
      </c>
      <c r="X12" s="74">
        <f ca="1"/>
        <v>0.42488319396526592</v>
      </c>
      <c r="Y12" s="74">
        <f ca="1"/>
        <v>0.42488319396526592</v>
      </c>
      <c r="Z12" s="74">
        <f ca="1"/>
        <v>0.42488319396526592</v>
      </c>
      <c r="AA12" s="73">
        <f ca="1"/>
        <v>0.42488319396526592</v>
      </c>
    </row>
    <row r="13" spans="1:37">
      <c r="B13" s="70" t="str">
        <f ca="1"/>
        <v/>
      </c>
      <c r="C13" s="69" t="str">
        <f ca="1"/>
        <v/>
      </c>
      <c r="D13" s="69" t="str">
        <f ca="1"/>
        <v/>
      </c>
      <c r="E13" s="69" t="str">
        <f ca="1"/>
        <v/>
      </c>
      <c r="F13" s="69" t="str">
        <f ca="1"/>
        <v/>
      </c>
      <c r="G13" s="69" t="str">
        <f ca="1"/>
        <v/>
      </c>
      <c r="H13" s="69" t="str">
        <f ca="1"/>
        <v/>
      </c>
      <c r="I13" s="69" t="str">
        <f ca="1"/>
        <v/>
      </c>
      <c r="J13" s="69" t="str">
        <f ca="1"/>
        <v/>
      </c>
      <c r="K13" s="69" t="str">
        <f ca="1"/>
        <v/>
      </c>
      <c r="L13" s="69" t="str">
        <f ca="1"/>
        <v/>
      </c>
      <c r="M13" s="69" t="str">
        <f ca="1"/>
        <v/>
      </c>
      <c r="N13" s="7"/>
      <c r="O13" s="7"/>
      <c r="P13" s="61" t="s">
        <v>19</v>
      </c>
      <c r="Q13" s="19" t="s">
        <v>19</v>
      </c>
      <c r="R13" s="19" t="s">
        <v>19</v>
      </c>
      <c r="S13" s="19" t="s">
        <v>19</v>
      </c>
      <c r="T13" s="19" t="s">
        <v>19</v>
      </c>
      <c r="U13" s="18">
        <v>1</v>
      </c>
      <c r="W13" s="61">
        <f ca="1"/>
        <v>69.016928168004938</v>
      </c>
      <c r="X13" s="74">
        <f ca="1"/>
        <v>0.42488319396526592</v>
      </c>
      <c r="Y13" s="74">
        <f ca="1"/>
        <v>0.42488319396526592</v>
      </c>
      <c r="Z13" s="74">
        <f ca="1"/>
        <v>0.42488319396526592</v>
      </c>
      <c r="AA13" s="73">
        <f ca="1"/>
        <v>0.42488319396526592</v>
      </c>
    </row>
    <row r="14" spans="1:37">
      <c r="B14" s="70" t="str">
        <f ca="1"/>
        <v>#</v>
      </c>
      <c r="C14" s="69" t="str">
        <f ca="1"/>
        <v>Variable</v>
      </c>
      <c r="D14" s="69" t="str">
        <f ca="1"/>
        <v>KS</v>
      </c>
      <c r="E14" s="69" t="str">
        <f ca="1"/>
        <v>Info Value</v>
      </c>
      <c r="F14" s="69" t="str">
        <f ca="1"/>
        <v/>
      </c>
      <c r="G14" s="69" t="str">
        <f ca="1"/>
        <v/>
      </c>
      <c r="H14" s="69" t="str">
        <f ca="1"/>
        <v/>
      </c>
      <c r="I14" s="69" t="str">
        <f ca="1"/>
        <v/>
      </c>
      <c r="J14" s="69" t="str">
        <f ca="1"/>
        <v/>
      </c>
      <c r="K14" s="69" t="str">
        <f ca="1"/>
        <v/>
      </c>
      <c r="L14" s="69" t="str">
        <f ca="1"/>
        <v/>
      </c>
      <c r="M14" s="69" t="str">
        <f ca="1"/>
        <v/>
      </c>
      <c r="N14" s="7"/>
      <c r="O14" s="7"/>
      <c r="P14" s="61" t="s">
        <v>18</v>
      </c>
      <c r="Q14" s="19" t="s">
        <v>18</v>
      </c>
      <c r="R14" s="19" t="s">
        <v>18</v>
      </c>
      <c r="S14" s="19" t="s">
        <v>18</v>
      </c>
      <c r="T14" s="19" t="s">
        <v>18</v>
      </c>
      <c r="U14" s="18">
        <v>1</v>
      </c>
      <c r="W14" s="61">
        <f ca="1"/>
        <v>69.016928168004938</v>
      </c>
      <c r="X14" s="74">
        <f ca="1"/>
        <v>-0.96141116715462471</v>
      </c>
      <c r="Y14" s="74">
        <f ca="1"/>
        <v>-0.96141116715462471</v>
      </c>
      <c r="Z14" s="74">
        <f ca="1"/>
        <v>-0.96141116715462471</v>
      </c>
      <c r="AA14" s="73">
        <f ca="1"/>
        <v>-0.96141116715462471</v>
      </c>
      <c r="AI14" t="s">
        <v>0</v>
      </c>
      <c r="AJ14" t="s">
        <v>0</v>
      </c>
      <c r="AK14" t="s">
        <v>0</v>
      </c>
    </row>
    <row r="15" spans="1:37">
      <c r="B15" s="70">
        <f ca="1"/>
        <v>1</v>
      </c>
      <c r="C15" s="69" t="str">
        <f ca="1"/>
        <v>PLongProfit</v>
      </c>
      <c r="D15" s="69">
        <f ca="1"/>
        <v>0.94117647058823528</v>
      </c>
      <c r="E15" s="69">
        <f ca="1"/>
        <v>67.623662599586964</v>
      </c>
      <c r="F15" s="69" t="str">
        <f ca="1"/>
        <v/>
      </c>
      <c r="G15" s="69" t="str">
        <f ca="1"/>
        <v/>
      </c>
      <c r="H15" s="69" t="str">
        <f ca="1"/>
        <v/>
      </c>
      <c r="I15" s="69" t="str">
        <f ca="1"/>
        <v/>
      </c>
      <c r="J15" s="69" t="str">
        <f ca="1"/>
        <v/>
      </c>
      <c r="K15" s="69" t="str">
        <f ca="1"/>
        <v/>
      </c>
      <c r="L15" s="69" t="str">
        <f ca="1"/>
        <v/>
      </c>
      <c r="M15" s="69" t="str">
        <f ca="1"/>
        <v/>
      </c>
      <c r="N15" s="7"/>
      <c r="O15" s="7"/>
      <c r="P15" s="61" t="s">
        <v>18</v>
      </c>
      <c r="Q15" s="19" t="s">
        <v>18</v>
      </c>
      <c r="R15" s="19" t="s">
        <v>18</v>
      </c>
      <c r="S15" s="19" t="s">
        <v>18</v>
      </c>
      <c r="T15" s="19" t="s">
        <v>18</v>
      </c>
      <c r="U15" s="18">
        <v>1</v>
      </c>
      <c r="W15" s="61">
        <f ca="1"/>
        <v>69.016928168004938</v>
      </c>
      <c r="X15" s="74">
        <f ca="1"/>
        <v>-0.96141116715462471</v>
      </c>
      <c r="Y15" s="74">
        <f ca="1"/>
        <v>-0.96141116715462471</v>
      </c>
      <c r="Z15" s="74">
        <f ca="1"/>
        <v>-0.96141116715462471</v>
      </c>
      <c r="AA15" s="73">
        <f ca="1"/>
        <v>-0.96141116715462471</v>
      </c>
    </row>
    <row r="16" spans="1:37">
      <c r="B16" s="70">
        <f ca="1"/>
        <v>2</v>
      </c>
      <c r="C16" s="69" t="str">
        <f ca="1"/>
        <v>PShortProfit</v>
      </c>
      <c r="D16" s="69">
        <f ca="1"/>
        <v>0.33936651583710403</v>
      </c>
      <c r="E16" s="69">
        <f ca="1"/>
        <v>0.57716022999815175</v>
      </c>
      <c r="F16" s="69" t="str">
        <f ca="1"/>
        <v/>
      </c>
      <c r="G16" s="69" t="str">
        <f ca="1"/>
        <v/>
      </c>
      <c r="H16" s="69" t="str">
        <f ca="1"/>
        <v/>
      </c>
      <c r="I16" s="69" t="str">
        <f ca="1"/>
        <v/>
      </c>
      <c r="J16" s="69" t="str">
        <f ca="1"/>
        <v/>
      </c>
      <c r="K16" s="69" t="str">
        <f ca="1"/>
        <v/>
      </c>
      <c r="L16" s="69" t="str">
        <f ca="1"/>
        <v/>
      </c>
      <c r="M16" s="69" t="str">
        <f ca="1"/>
        <v/>
      </c>
      <c r="N16" s="7"/>
      <c r="O16" s="7"/>
      <c r="P16" s="61" t="s">
        <v>18</v>
      </c>
      <c r="Q16" s="19" t="s">
        <v>18</v>
      </c>
      <c r="R16" s="19" t="s">
        <v>18</v>
      </c>
      <c r="S16" s="19" t="s">
        <v>18</v>
      </c>
      <c r="T16" s="19" t="s">
        <v>18</v>
      </c>
      <c r="U16" s="18">
        <v>1</v>
      </c>
      <c r="W16" s="61">
        <f ca="1"/>
        <v>69.016928168004938</v>
      </c>
      <c r="X16" s="74">
        <f ca="1"/>
        <v>-0.96141116715462471</v>
      </c>
      <c r="Y16" s="74">
        <f ca="1"/>
        <v>-0.96141116715462471</v>
      </c>
      <c r="Z16" s="74">
        <f ca="1"/>
        <v>-0.96141116715462471</v>
      </c>
      <c r="AA16" s="73">
        <f ca="1"/>
        <v>-0.96141116715462471</v>
      </c>
    </row>
    <row r="17" spans="2:27">
      <c r="B17" s="70">
        <f ca="1"/>
        <v>3</v>
      </c>
      <c r="C17" s="69" t="str">
        <f ca="1"/>
        <v>MACD</v>
      </c>
      <c r="D17" s="69">
        <f ca="1"/>
        <v>0.33936651583710403</v>
      </c>
      <c r="E17" s="69">
        <f ca="1"/>
        <v>0.57716022999815175</v>
      </c>
      <c r="F17" s="69" t="str">
        <f ca="1"/>
        <v/>
      </c>
      <c r="G17" s="69" t="str">
        <f ca="1"/>
        <v/>
      </c>
      <c r="H17" s="69" t="str">
        <f ca="1"/>
        <v/>
      </c>
      <c r="I17" s="69" t="str">
        <f ca="1"/>
        <v/>
      </c>
      <c r="J17" s="69" t="str">
        <f ca="1"/>
        <v/>
      </c>
      <c r="K17" s="69" t="str">
        <f ca="1"/>
        <v/>
      </c>
      <c r="L17" s="69" t="str">
        <f ca="1"/>
        <v/>
      </c>
      <c r="M17" s="69" t="str">
        <f ca="1"/>
        <v/>
      </c>
      <c r="N17" s="7"/>
      <c r="O17" s="7"/>
      <c r="P17" s="61" t="s">
        <v>17</v>
      </c>
      <c r="Q17" s="19" t="s">
        <v>18</v>
      </c>
      <c r="R17" s="19" t="s">
        <v>18</v>
      </c>
      <c r="S17" s="19" t="s">
        <v>18</v>
      </c>
      <c r="T17" s="19" t="s">
        <v>18</v>
      </c>
      <c r="U17" s="18">
        <v>0</v>
      </c>
      <c r="W17" s="61">
        <f ca="1"/>
        <v>-2.8332133440562162</v>
      </c>
      <c r="X17" s="74">
        <f ca="1"/>
        <v>-0.96141116715462471</v>
      </c>
      <c r="Y17" s="74">
        <f ca="1"/>
        <v>-0.96141116715462471</v>
      </c>
      <c r="Z17" s="74">
        <f ca="1"/>
        <v>-0.96141116715462471</v>
      </c>
      <c r="AA17" s="73">
        <f ca="1"/>
        <v>-0.96141116715462471</v>
      </c>
    </row>
    <row r="18" spans="2:27">
      <c r="B18" s="70">
        <f ca="1"/>
        <v>4</v>
      </c>
      <c r="C18" s="69" t="str">
        <f ca="1"/>
        <v>RSI</v>
      </c>
      <c r="D18" s="69">
        <f ca="1"/>
        <v>0.33936651583710403</v>
      </c>
      <c r="E18" s="69">
        <f ca="1"/>
        <v>0.57716022999815175</v>
      </c>
      <c r="F18" s="69" t="str">
        <f ca="1"/>
        <v/>
      </c>
      <c r="G18" s="69" t="str">
        <f ca="1"/>
        <v/>
      </c>
      <c r="H18" s="69" t="str">
        <f ca="1"/>
        <v/>
      </c>
      <c r="I18" s="69" t="str">
        <f ca="1"/>
        <v/>
      </c>
      <c r="J18" s="69" t="str">
        <f ca="1"/>
        <v/>
      </c>
      <c r="K18" s="69" t="str">
        <f ca="1"/>
        <v/>
      </c>
      <c r="L18" s="69" t="str">
        <f ca="1"/>
        <v/>
      </c>
      <c r="M18" s="69" t="str">
        <f ca="1"/>
        <v/>
      </c>
      <c r="N18" s="7"/>
      <c r="O18" s="7"/>
      <c r="P18" s="61" t="s">
        <v>17</v>
      </c>
      <c r="Q18" s="19" t="s">
        <v>18</v>
      </c>
      <c r="R18" s="19" t="s">
        <v>18</v>
      </c>
      <c r="S18" s="19" t="s">
        <v>18</v>
      </c>
      <c r="T18" s="19" t="s">
        <v>18</v>
      </c>
      <c r="U18" s="18">
        <v>0</v>
      </c>
      <c r="W18" s="61">
        <f ca="1"/>
        <v>-2.8332133440562162</v>
      </c>
      <c r="X18" s="74">
        <f ca="1"/>
        <v>-0.96141116715462471</v>
      </c>
      <c r="Y18" s="74">
        <f ca="1"/>
        <v>-0.96141116715462471</v>
      </c>
      <c r="Z18" s="74">
        <f ca="1"/>
        <v>-0.96141116715462471</v>
      </c>
      <c r="AA18" s="73">
        <f ca="1"/>
        <v>-0.96141116715462471</v>
      </c>
    </row>
    <row r="19" spans="2:27">
      <c r="B19" s="70">
        <f ca="1"/>
        <v>5</v>
      </c>
      <c r="C19" s="69" t="str">
        <f ca="1"/>
        <v>STOCHD</v>
      </c>
      <c r="D19" s="69">
        <f ca="1"/>
        <v>0.33936651583710403</v>
      </c>
      <c r="E19" s="69">
        <f ca="1"/>
        <v>0.57716022999815175</v>
      </c>
      <c r="F19" s="69" t="str">
        <f ca="1"/>
        <v/>
      </c>
      <c r="G19" s="69" t="str">
        <f ca="1"/>
        <v/>
      </c>
      <c r="H19" s="69" t="str">
        <f ca="1"/>
        <v/>
      </c>
      <c r="I19" s="69" t="str">
        <f ca="1"/>
        <v/>
      </c>
      <c r="J19" s="69" t="str">
        <f ca="1"/>
        <v/>
      </c>
      <c r="K19" s="69" t="str">
        <f ca="1"/>
        <v/>
      </c>
      <c r="L19" s="69" t="str">
        <f ca="1"/>
        <v/>
      </c>
      <c r="M19" s="69" t="str">
        <f ca="1"/>
        <v/>
      </c>
      <c r="N19" s="7"/>
      <c r="O19" s="7"/>
      <c r="P19" s="61" t="s">
        <v>17</v>
      </c>
      <c r="Q19" s="19" t="s">
        <v>18</v>
      </c>
      <c r="R19" s="19" t="s">
        <v>18</v>
      </c>
      <c r="S19" s="19" t="s">
        <v>18</v>
      </c>
      <c r="T19" s="19" t="s">
        <v>18</v>
      </c>
      <c r="U19" s="18">
        <v>0</v>
      </c>
      <c r="W19" s="61">
        <f ca="1"/>
        <v>-2.8332133440562162</v>
      </c>
      <c r="X19" s="74">
        <f ca="1"/>
        <v>-0.96141116715462471</v>
      </c>
      <c r="Y19" s="74">
        <f ca="1"/>
        <v>-0.96141116715462471</v>
      </c>
      <c r="Z19" s="74">
        <f ca="1"/>
        <v>-0.96141116715462471</v>
      </c>
      <c r="AA19" s="73">
        <f ca="1"/>
        <v>-0.96141116715462471</v>
      </c>
    </row>
    <row r="20" spans="2:27">
      <c r="B20" s="70" t="str">
        <f ca="1"/>
        <v/>
      </c>
      <c r="C20" s="69" t="str">
        <f ca="1"/>
        <v/>
      </c>
      <c r="D20" s="69" t="str">
        <f ca="1"/>
        <v/>
      </c>
      <c r="E20" s="69" t="str">
        <f ca="1"/>
        <v/>
      </c>
      <c r="F20" s="69" t="str">
        <f ca="1"/>
        <v/>
      </c>
      <c r="G20" s="69" t="str">
        <f ca="1"/>
        <v/>
      </c>
      <c r="H20" s="69" t="str">
        <f ca="1"/>
        <v/>
      </c>
      <c r="I20" s="69" t="str">
        <f ca="1"/>
        <v/>
      </c>
      <c r="J20" s="69" t="str">
        <f ca="1"/>
        <v/>
      </c>
      <c r="K20" s="69" t="str">
        <f ca="1"/>
        <v/>
      </c>
      <c r="L20" s="69" t="str">
        <f ca="1"/>
        <v/>
      </c>
      <c r="M20" s="69" t="str">
        <f ca="1"/>
        <v/>
      </c>
      <c r="N20" s="7"/>
      <c r="O20" s="7"/>
      <c r="P20" s="61" t="s">
        <v>17</v>
      </c>
      <c r="Q20" s="19" t="s">
        <v>18</v>
      </c>
      <c r="R20" s="19" t="s">
        <v>18</v>
      </c>
      <c r="S20" s="19" t="s">
        <v>18</v>
      </c>
      <c r="T20" s="19" t="s">
        <v>18</v>
      </c>
      <c r="U20" s="18">
        <v>0</v>
      </c>
      <c r="W20" s="61">
        <f ca="1"/>
        <v>-2.8332133440562162</v>
      </c>
      <c r="X20" s="74">
        <f ca="1"/>
        <v>-0.96141116715462471</v>
      </c>
      <c r="Y20" s="74">
        <f ca="1"/>
        <v>-0.96141116715462471</v>
      </c>
      <c r="Z20" s="74">
        <f ca="1"/>
        <v>-0.96141116715462471</v>
      </c>
      <c r="AA20" s="73">
        <f ca="1"/>
        <v>-0.96141116715462471</v>
      </c>
    </row>
    <row r="21" spans="2:27">
      <c r="B21" s="70" t="str">
        <f ca="1"/>
        <v>Weight of Evidence</v>
      </c>
      <c r="C21" s="69" t="str">
        <f ca="1"/>
        <v/>
      </c>
      <c r="D21" s="69" t="str">
        <f ca="1"/>
        <v/>
      </c>
      <c r="E21" s="69" t="str">
        <f ca="1"/>
        <v/>
      </c>
      <c r="F21" s="69" t="str">
        <f ca="1"/>
        <v/>
      </c>
      <c r="G21" s="69" t="str">
        <f ca="1"/>
        <v/>
      </c>
      <c r="H21" s="69" t="str">
        <f ca="1"/>
        <v/>
      </c>
      <c r="I21" s="69" t="str">
        <f ca="1"/>
        <v/>
      </c>
      <c r="J21" s="69" t="str">
        <f ca="1"/>
        <v/>
      </c>
      <c r="K21" s="69" t="str">
        <f ca="1"/>
        <v/>
      </c>
      <c r="L21" s="69" t="str">
        <f ca="1"/>
        <v/>
      </c>
      <c r="M21" s="69" t="str">
        <f ca="1"/>
        <v/>
      </c>
      <c r="N21" s="7"/>
      <c r="O21" s="7"/>
      <c r="P21" s="61" t="s">
        <v>17</v>
      </c>
      <c r="Q21" s="19" t="s">
        <v>18</v>
      </c>
      <c r="R21" s="19" t="s">
        <v>18</v>
      </c>
      <c r="S21" s="19" t="s">
        <v>18</v>
      </c>
      <c r="T21" s="19" t="s">
        <v>18</v>
      </c>
      <c r="U21" s="18">
        <v>0</v>
      </c>
      <c r="W21" s="61">
        <f ca="1"/>
        <v>-2.8332133440562162</v>
      </c>
      <c r="X21" s="74">
        <f ca="1"/>
        <v>-0.96141116715462471</v>
      </c>
      <c r="Y21" s="74">
        <f ca="1"/>
        <v>-0.96141116715462471</v>
      </c>
      <c r="Z21" s="74">
        <f ca="1"/>
        <v>-0.96141116715462471</v>
      </c>
      <c r="AA21" s="73">
        <f ca="1"/>
        <v>-0.96141116715462471</v>
      </c>
    </row>
    <row r="22" spans="2:27">
      <c r="B22" s="70" t="str">
        <f ca="1"/>
        <v>PLongProfit</v>
      </c>
      <c r="C22" s="69" t="str">
        <f ca="1"/>
        <v/>
      </c>
      <c r="D22" s="69" t="str">
        <f ca="1"/>
        <v/>
      </c>
      <c r="E22" s="69" t="str">
        <f ca="1"/>
        <v/>
      </c>
      <c r="F22" s="69" t="str">
        <f ca="1"/>
        <v/>
      </c>
      <c r="G22" s="69" t="str">
        <f ca="1"/>
        <v/>
      </c>
      <c r="H22" s="69" t="str">
        <f ca="1"/>
        <v/>
      </c>
      <c r="I22" s="69" t="str">
        <f ca="1"/>
        <v/>
      </c>
      <c r="J22" s="69" t="str">
        <f ca="1"/>
        <v/>
      </c>
      <c r="K22" s="69" t="str">
        <f ca="1"/>
        <v/>
      </c>
      <c r="L22" s="69" t="str">
        <f ca="1"/>
        <v/>
      </c>
      <c r="M22" s="69" t="str">
        <f ca="1"/>
        <v/>
      </c>
      <c r="N22" s="7"/>
      <c r="O22" s="7"/>
      <c r="P22" s="61" t="s">
        <v>17</v>
      </c>
      <c r="Q22" s="19" t="s">
        <v>18</v>
      </c>
      <c r="R22" s="19" t="s">
        <v>18</v>
      </c>
      <c r="S22" s="19" t="s">
        <v>18</v>
      </c>
      <c r="T22" s="19" t="s">
        <v>18</v>
      </c>
      <c r="U22" s="18">
        <v>0</v>
      </c>
      <c r="W22" s="61">
        <f ca="1"/>
        <v>-2.8332133440562162</v>
      </c>
      <c r="X22" s="74">
        <f ca="1"/>
        <v>-0.96141116715462471</v>
      </c>
      <c r="Y22" s="74">
        <f ca="1"/>
        <v>-0.96141116715462471</v>
      </c>
      <c r="Z22" s="74">
        <f ca="1"/>
        <v>-0.96141116715462471</v>
      </c>
      <c r="AA22" s="73">
        <f ca="1"/>
        <v>-0.96141116715462471</v>
      </c>
    </row>
    <row r="23" spans="2:27">
      <c r="B23" s="70" t="str">
        <f ca="1"/>
        <v>#</v>
      </c>
      <c r="C23" s="69" t="str">
        <f ca="1"/>
        <v>PLongProfit</v>
      </c>
      <c r="D23" s="69" t="str">
        <f ca="1"/>
        <v>#Total</v>
      </c>
      <c r="E23" s="69" t="str">
        <f ca="1"/>
        <v>#(Y=1)</v>
      </c>
      <c r="F23" s="69" t="str">
        <f ca="1"/>
        <v>%Cum(Y=1)</v>
      </c>
      <c r="G23" s="69" t="str">
        <f ca="1"/>
        <v>#(Y=0)</v>
      </c>
      <c r="H23" s="69" t="str">
        <f ca="1"/>
        <v>%Cum(Y=0)</v>
      </c>
      <c r="I23" s="69" t="str">
        <f ca="1"/>
        <v>Odds_ratio</v>
      </c>
      <c r="J23" s="69" t="str">
        <f ca="1"/>
        <v>%(Y=1)</v>
      </c>
      <c r="K23" s="69" t="str">
        <f ca="1"/>
        <v>WOE</v>
      </c>
      <c r="L23" s="69" t="str">
        <f ca="1"/>
        <v>Info Value</v>
      </c>
      <c r="M23" s="69" t="str">
        <f ca="1"/>
        <v>KS</v>
      </c>
      <c r="N23" s="7"/>
      <c r="O23" s="7"/>
      <c r="P23" s="61" t="s">
        <v>17</v>
      </c>
      <c r="Q23" s="19" t="s">
        <v>16</v>
      </c>
      <c r="R23" s="19" t="s">
        <v>16</v>
      </c>
      <c r="S23" s="19" t="s">
        <v>16</v>
      </c>
      <c r="T23" s="19" t="s">
        <v>16</v>
      </c>
      <c r="U23" s="18">
        <v>0</v>
      </c>
      <c r="W23" s="61">
        <f ca="1"/>
        <v>-2.8332133440562162</v>
      </c>
      <c r="X23" s="74">
        <f ca="1"/>
        <v>0.98449898190068863</v>
      </c>
      <c r="Y23" s="74">
        <f ca="1"/>
        <v>0.98449898190068863</v>
      </c>
      <c r="Z23" s="74">
        <f ca="1"/>
        <v>0.98449898190068863</v>
      </c>
      <c r="AA23" s="73">
        <f ca="1"/>
        <v>0.98449898190068863</v>
      </c>
    </row>
    <row r="24" spans="2:27">
      <c r="B24" s="70">
        <f ca="1"/>
        <v>1</v>
      </c>
      <c r="C24" s="69" t="str">
        <f ca="1"/>
        <v>X</v>
      </c>
      <c r="D24" s="69">
        <f ca="1"/>
        <v>14</v>
      </c>
      <c r="E24" s="69">
        <f ca="1"/>
        <v>1</v>
      </c>
      <c r="F24" s="69">
        <f ca="1"/>
        <v>5.8823529411764705E-2</v>
      </c>
      <c r="G24" s="69">
        <f ca="1"/>
        <v>13</v>
      </c>
      <c r="H24" s="69">
        <f ca="1"/>
        <v>1</v>
      </c>
      <c r="I24" s="69">
        <f ca="1"/>
        <v>5.8823529411764701</v>
      </c>
      <c r="J24" s="69">
        <f ca="1"/>
        <v>7.1428571428571425E-2</v>
      </c>
      <c r="K24" s="69">
        <f ca="1"/>
        <v>-2.8332133440562162</v>
      </c>
      <c r="L24" s="69">
        <f ca="1"/>
        <v>2.6665537355823212</v>
      </c>
      <c r="M24" s="69">
        <f ca="1"/>
        <v>0.94117647058823528</v>
      </c>
      <c r="N24" s="7"/>
      <c r="O24" s="7"/>
      <c r="P24" s="61" t="s">
        <v>17</v>
      </c>
      <c r="Q24" s="19" t="s">
        <v>16</v>
      </c>
      <c r="R24" s="19" t="s">
        <v>16</v>
      </c>
      <c r="S24" s="19" t="s">
        <v>16</v>
      </c>
      <c r="T24" s="19" t="s">
        <v>16</v>
      </c>
      <c r="U24" s="18">
        <v>0</v>
      </c>
      <c r="W24" s="61">
        <f ca="1"/>
        <v>-2.8332133440562162</v>
      </c>
      <c r="X24" s="74">
        <f ca="1"/>
        <v>0.98449898190068863</v>
      </c>
      <c r="Y24" s="74">
        <f ca="1"/>
        <v>0.98449898190068863</v>
      </c>
      <c r="Z24" s="74">
        <f ca="1"/>
        <v>0.98449898190068863</v>
      </c>
      <c r="AA24" s="73">
        <f ca="1"/>
        <v>0.98449898190068863</v>
      </c>
    </row>
    <row r="25" spans="2:27">
      <c r="B25" s="70">
        <f ca="1"/>
        <v>2</v>
      </c>
      <c r="C25" s="69" t="str">
        <f ca="1"/>
        <v>1,B,C,D,TRUE</v>
      </c>
      <c r="D25" s="69">
        <f ca="1"/>
        <v>16</v>
      </c>
      <c r="E25" s="69">
        <f ca="1"/>
        <v>16</v>
      </c>
      <c r="F25" s="69">
        <f ca="1"/>
        <v>1</v>
      </c>
      <c r="G25" s="69">
        <f ca="1"/>
        <v>0</v>
      </c>
      <c r="H25" s="69">
        <f ca="1"/>
        <v>1</v>
      </c>
      <c r="I25" s="69">
        <f ca="1"/>
        <v>9.4117647058823523E+31</v>
      </c>
      <c r="J25" s="69">
        <f ca="1"/>
        <v>1</v>
      </c>
      <c r="K25" s="69">
        <f ca="1"/>
        <v>69.016928168004938</v>
      </c>
      <c r="L25" s="69">
        <f ca="1"/>
        <v>64.957108864004653</v>
      </c>
      <c r="M25" s="69">
        <f ca="1"/>
        <v>0</v>
      </c>
      <c r="N25" s="7"/>
      <c r="O25" s="7"/>
      <c r="P25" s="61" t="s">
        <v>16</v>
      </c>
      <c r="Q25" s="19" t="s">
        <v>16</v>
      </c>
      <c r="R25" s="19" t="s">
        <v>16</v>
      </c>
      <c r="S25" s="19" t="s">
        <v>16</v>
      </c>
      <c r="T25" s="19" t="s">
        <v>16</v>
      </c>
      <c r="U25" s="18">
        <v>1</v>
      </c>
      <c r="W25" s="61">
        <f ca="1"/>
        <v>69.016928168004938</v>
      </c>
      <c r="X25" s="74">
        <f ca="1"/>
        <v>0.98449898190068863</v>
      </c>
      <c r="Y25" s="74">
        <f ca="1"/>
        <v>0.98449898190068863</v>
      </c>
      <c r="Z25" s="74">
        <f ca="1"/>
        <v>0.98449898190068863</v>
      </c>
      <c r="AA25" s="73">
        <f ca="1"/>
        <v>0.98449898190068863</v>
      </c>
    </row>
    <row r="26" spans="2:27">
      <c r="B26" s="70" t="str">
        <f ca="1"/>
        <v>Total</v>
      </c>
      <c r="C26" s="69" t="str">
        <f ca="1"/>
        <v>ALL</v>
      </c>
      <c r="D26" s="69">
        <f ca="1"/>
        <v>30</v>
      </c>
      <c r="E26" s="69">
        <f ca="1"/>
        <v>17</v>
      </c>
      <c r="F26" s="69">
        <f ca="1"/>
        <v>1</v>
      </c>
      <c r="G26" s="69">
        <f ca="1"/>
        <v>13</v>
      </c>
      <c r="H26" s="69">
        <f ca="1"/>
        <v>1</v>
      </c>
      <c r="I26" s="69">
        <f ca="1"/>
        <v>100</v>
      </c>
      <c r="J26" s="69">
        <f ca="1"/>
        <v>0.56666666666666665</v>
      </c>
      <c r="K26" s="69">
        <f ca="1"/>
        <v>0</v>
      </c>
      <c r="L26" s="69">
        <f ca="1"/>
        <v>67.623662599586964</v>
      </c>
      <c r="M26" s="69">
        <f ca="1"/>
        <v>0.94117647058823528</v>
      </c>
      <c r="N26" s="7"/>
      <c r="O26" s="7"/>
      <c r="P26" s="61" t="s">
        <v>16</v>
      </c>
      <c r="Q26" s="19" t="s">
        <v>16</v>
      </c>
      <c r="R26" s="19" t="s">
        <v>16</v>
      </c>
      <c r="S26" s="19" t="s">
        <v>16</v>
      </c>
      <c r="T26" s="19" t="s">
        <v>16</v>
      </c>
      <c r="U26" s="18">
        <v>1</v>
      </c>
      <c r="W26" s="61">
        <f ca="1"/>
        <v>69.016928168004938</v>
      </c>
      <c r="X26" s="74">
        <f ca="1"/>
        <v>0.98449898190068863</v>
      </c>
      <c r="Y26" s="74">
        <f ca="1"/>
        <v>0.98449898190068863</v>
      </c>
      <c r="Z26" s="74">
        <f ca="1"/>
        <v>0.98449898190068863</v>
      </c>
      <c r="AA26" s="73">
        <f ca="1"/>
        <v>0.98449898190068863</v>
      </c>
    </row>
    <row r="27" spans="2:27">
      <c r="B27" s="70" t="str">
        <f ca="1"/>
        <v/>
      </c>
      <c r="C27" s="69" t="str">
        <f ca="1"/>
        <v/>
      </c>
      <c r="D27" s="69" t="str">
        <f ca="1"/>
        <v/>
      </c>
      <c r="E27" s="69" t="str">
        <f ca="1"/>
        <v/>
      </c>
      <c r="F27" s="69" t="str">
        <f ca="1"/>
        <v/>
      </c>
      <c r="G27" s="69" t="str">
        <f ca="1"/>
        <v/>
      </c>
      <c r="H27" s="69" t="str">
        <f ca="1"/>
        <v/>
      </c>
      <c r="I27" s="69" t="str">
        <f ca="1"/>
        <v/>
      </c>
      <c r="J27" s="69" t="str">
        <f ca="1"/>
        <v/>
      </c>
      <c r="K27" s="69" t="str">
        <f ca="1"/>
        <v/>
      </c>
      <c r="L27" s="69" t="str">
        <f ca="1"/>
        <v/>
      </c>
      <c r="M27" s="69" t="str">
        <f ca="1"/>
        <v/>
      </c>
      <c r="N27" s="7"/>
      <c r="O27" s="7"/>
      <c r="P27" s="61" t="s">
        <v>16</v>
      </c>
      <c r="Q27" s="19" t="s">
        <v>16</v>
      </c>
      <c r="R27" s="19" t="s">
        <v>16</v>
      </c>
      <c r="S27" s="19" t="s">
        <v>16</v>
      </c>
      <c r="T27" s="19" t="s">
        <v>16</v>
      </c>
      <c r="U27" s="18">
        <v>1</v>
      </c>
      <c r="W27" s="61">
        <f ca="1"/>
        <v>69.016928168004938</v>
      </c>
      <c r="X27" s="74">
        <f ca="1"/>
        <v>0.98449898190068863</v>
      </c>
      <c r="Y27" s="74">
        <f ca="1"/>
        <v>0.98449898190068863</v>
      </c>
      <c r="Z27" s="74">
        <f ca="1"/>
        <v>0.98449898190068863</v>
      </c>
      <c r="AA27" s="73">
        <f ca="1"/>
        <v>0.98449898190068863</v>
      </c>
    </row>
    <row r="28" spans="2:27">
      <c r="B28" s="70" t="str">
        <f ca="1"/>
        <v>PShortProfit</v>
      </c>
      <c r="C28" s="69" t="str">
        <f ca="1"/>
        <v/>
      </c>
      <c r="D28" s="69" t="str">
        <f ca="1"/>
        <v/>
      </c>
      <c r="E28" s="69" t="str">
        <f ca="1"/>
        <v/>
      </c>
      <c r="F28" s="69" t="str">
        <f ca="1"/>
        <v/>
      </c>
      <c r="G28" s="69" t="str">
        <f ca="1"/>
        <v/>
      </c>
      <c r="H28" s="69" t="str">
        <f ca="1"/>
        <v/>
      </c>
      <c r="I28" s="69" t="str">
        <f ca="1"/>
        <v/>
      </c>
      <c r="J28" s="69" t="str">
        <f ca="1"/>
        <v/>
      </c>
      <c r="K28" s="69" t="str">
        <f ca="1"/>
        <v/>
      </c>
      <c r="L28" s="69" t="str">
        <f ca="1"/>
        <v/>
      </c>
      <c r="M28" s="69" t="str">
        <f ca="1"/>
        <v/>
      </c>
      <c r="N28" s="7"/>
      <c r="O28" s="7"/>
      <c r="P28" s="61" t="s">
        <v>16</v>
      </c>
      <c r="Q28" s="19" t="s">
        <v>16</v>
      </c>
      <c r="R28" s="19" t="s">
        <v>16</v>
      </c>
      <c r="S28" s="19" t="s">
        <v>16</v>
      </c>
      <c r="T28" s="19" t="s">
        <v>16</v>
      </c>
      <c r="U28" s="18">
        <v>1</v>
      </c>
      <c r="W28" s="61">
        <f ca="1"/>
        <v>69.016928168004938</v>
      </c>
      <c r="X28" s="74">
        <f ca="1"/>
        <v>0.98449898190068863</v>
      </c>
      <c r="Y28" s="74">
        <f ca="1"/>
        <v>0.98449898190068863</v>
      </c>
      <c r="Z28" s="74">
        <f ca="1"/>
        <v>0.98449898190068863</v>
      </c>
      <c r="AA28" s="73">
        <f ca="1"/>
        <v>0.98449898190068863</v>
      </c>
    </row>
    <row r="29" spans="2:27">
      <c r="B29" s="70" t="str">
        <f ca="1"/>
        <v>#</v>
      </c>
      <c r="C29" s="69" t="str">
        <f ca="1"/>
        <v>PShortProfit</v>
      </c>
      <c r="D29" s="69" t="str">
        <f ca="1"/>
        <v>#Total</v>
      </c>
      <c r="E29" s="69" t="str">
        <f ca="1"/>
        <v>#(Y=1)</v>
      </c>
      <c r="F29" s="69" t="str">
        <f ca="1"/>
        <v>%Cum(Y=1)</v>
      </c>
      <c r="G29" s="69" t="str">
        <f ca="1"/>
        <v>#(Y=0)</v>
      </c>
      <c r="H29" s="69" t="str">
        <f ca="1"/>
        <v>%Cum(Y=0)</v>
      </c>
      <c r="I29" s="69" t="str">
        <f ca="1"/>
        <v>Odds_ratio</v>
      </c>
      <c r="J29" s="69" t="str">
        <f ca="1"/>
        <v>%(Y=1)</v>
      </c>
      <c r="K29" s="69" t="str">
        <f ca="1"/>
        <v>WOE</v>
      </c>
      <c r="L29" s="69" t="str">
        <f ca="1"/>
        <v>Info Value</v>
      </c>
      <c r="M29" s="69" t="str">
        <f ca="1"/>
        <v>KS</v>
      </c>
      <c r="N29" s="7"/>
      <c r="O29" s="7"/>
      <c r="P29" s="61" t="s">
        <v>16</v>
      </c>
      <c r="Q29" s="19" t="s">
        <v>16</v>
      </c>
      <c r="R29" s="19" t="s">
        <v>16</v>
      </c>
      <c r="S29" s="19" t="s">
        <v>16</v>
      </c>
      <c r="T29" s="19" t="s">
        <v>16</v>
      </c>
      <c r="U29" s="18">
        <v>1</v>
      </c>
      <c r="W29" s="61">
        <f ca="1"/>
        <v>69.016928168004938</v>
      </c>
      <c r="X29" s="74">
        <f ca="1"/>
        <v>0.98449898190068863</v>
      </c>
      <c r="Y29" s="74">
        <f ca="1"/>
        <v>0.98449898190068863</v>
      </c>
      <c r="Z29" s="74">
        <f ca="1"/>
        <v>0.98449898190068863</v>
      </c>
      <c r="AA29" s="73">
        <f ca="1"/>
        <v>0.98449898190068863</v>
      </c>
    </row>
    <row r="30" spans="2:27">
      <c r="B30" s="70">
        <f ca="1"/>
        <v>1</v>
      </c>
      <c r="C30" s="69" t="str">
        <f ca="1"/>
        <v>C</v>
      </c>
      <c r="D30" s="69">
        <f ca="1"/>
        <v>9</v>
      </c>
      <c r="E30" s="69">
        <f ca="1"/>
        <v>3</v>
      </c>
      <c r="F30" s="69">
        <f ca="1"/>
        <v>0.17647058823529413</v>
      </c>
      <c r="G30" s="69">
        <f ca="1"/>
        <v>6</v>
      </c>
      <c r="H30" s="69">
        <f ca="1"/>
        <v>0.46153846153846156</v>
      </c>
      <c r="I30" s="69">
        <f ca="1"/>
        <v>38.235294117647058</v>
      </c>
      <c r="J30" s="69">
        <f ca="1"/>
        <v>0.33333333333333331</v>
      </c>
      <c r="K30" s="69">
        <f ca="1"/>
        <v>-0.96141116715462471</v>
      </c>
      <c r="L30" s="69">
        <f ca="1"/>
        <v>0.2740674367906849</v>
      </c>
      <c r="M30" s="69">
        <f ca="1"/>
        <v>0.28506787330316741</v>
      </c>
      <c r="N30" s="7"/>
      <c r="O30" s="7"/>
      <c r="P30" s="61" t="s">
        <v>16</v>
      </c>
      <c r="Q30" s="19" t="s">
        <v>16</v>
      </c>
      <c r="R30" s="19" t="s">
        <v>16</v>
      </c>
      <c r="S30" s="19" t="s">
        <v>16</v>
      </c>
      <c r="T30" s="19" t="s">
        <v>16</v>
      </c>
      <c r="U30" s="18">
        <v>1</v>
      </c>
      <c r="W30" s="61">
        <f ca="1"/>
        <v>69.016928168004938</v>
      </c>
      <c r="X30" s="74">
        <f ca="1"/>
        <v>0.98449898190068863</v>
      </c>
      <c r="Y30" s="74">
        <f ca="1"/>
        <v>0.98449898190068863</v>
      </c>
      <c r="Z30" s="74">
        <f ca="1"/>
        <v>0.98449898190068863</v>
      </c>
      <c r="AA30" s="73">
        <f ca="1"/>
        <v>0.98449898190068863</v>
      </c>
    </row>
    <row r="31" spans="2:27">
      <c r="B31" s="70">
        <f ca="1"/>
        <v>2</v>
      </c>
      <c r="C31" s="69" t="str">
        <f ca="1"/>
        <v>A</v>
      </c>
      <c r="D31" s="69">
        <f ca="1"/>
        <v>6</v>
      </c>
      <c r="E31" s="69">
        <f ca="1"/>
        <v>3</v>
      </c>
      <c r="F31" s="69">
        <f ca="1"/>
        <v>0.35294117647058826</v>
      </c>
      <c r="G31" s="69">
        <f ca="1"/>
        <v>3</v>
      </c>
      <c r="H31" s="69">
        <f ca="1"/>
        <v>0.69230769230769229</v>
      </c>
      <c r="I31" s="69">
        <f ca="1"/>
        <v>76.470588235294116</v>
      </c>
      <c r="J31" s="69">
        <f ca="1"/>
        <v>0.5</v>
      </c>
      <c r="K31" s="69">
        <f ca="1"/>
        <v>-0.26826398659467943</v>
      </c>
      <c r="L31" s="69">
        <f ca="1"/>
        <v>1.4566370312833272E-2</v>
      </c>
      <c r="M31" s="69">
        <f ca="1"/>
        <v>0.33936651583710403</v>
      </c>
      <c r="N31" s="7"/>
      <c r="O31" s="7"/>
      <c r="P31" s="65" t="s">
        <v>16</v>
      </c>
      <c r="Q31" s="16" t="s">
        <v>16</v>
      </c>
      <c r="R31" s="16" t="s">
        <v>16</v>
      </c>
      <c r="S31" s="16" t="s">
        <v>16</v>
      </c>
      <c r="T31" s="16" t="s">
        <v>16</v>
      </c>
      <c r="U31" s="15">
        <v>1</v>
      </c>
      <c r="W31" s="61">
        <f ca="1"/>
        <v>69.016928168004938</v>
      </c>
      <c r="X31" s="74">
        <f ca="1"/>
        <v>0.98449898190068863</v>
      </c>
      <c r="Y31" s="74">
        <f ca="1"/>
        <v>0.98449898190068863</v>
      </c>
      <c r="Z31" s="74">
        <f ca="1"/>
        <v>0.98449898190068863</v>
      </c>
      <c r="AA31" s="73">
        <f ca="1"/>
        <v>0.98449898190068863</v>
      </c>
    </row>
    <row r="32" spans="2:27">
      <c r="B32" s="70">
        <f ca="1"/>
        <v>3</v>
      </c>
      <c r="C32" s="69" t="str">
        <f ca="1"/>
        <v>B</v>
      </c>
      <c r="D32" s="69">
        <f ca="1"/>
        <v>6</v>
      </c>
      <c r="E32" s="69">
        <f ca="1"/>
        <v>4</v>
      </c>
      <c r="F32" s="69">
        <f ca="1"/>
        <v>0.58823529411764708</v>
      </c>
      <c r="G32" s="69">
        <f ca="1"/>
        <v>2</v>
      </c>
      <c r="H32" s="69">
        <f ca="1"/>
        <v>0.84615384615384615</v>
      </c>
      <c r="I32" s="69">
        <f ca="1"/>
        <v>152.94117647058823</v>
      </c>
      <c r="J32" s="69">
        <f ca="1"/>
        <v>0.66666666666666663</v>
      </c>
      <c r="K32" s="69">
        <f ca="1"/>
        <v>0.42488319396526592</v>
      </c>
      <c r="L32" s="69">
        <f ca="1"/>
        <v>3.4605871001695862E-2</v>
      </c>
      <c r="M32" s="69">
        <f ca="1"/>
        <v>0.25791855203619907</v>
      </c>
      <c r="N32" s="7"/>
      <c r="O32" s="7"/>
      <c r="P32" s="61" t="s">
        <v>15</v>
      </c>
      <c r="Q32" s="19" t="s">
        <v>15</v>
      </c>
      <c r="R32" s="19" t="s">
        <v>15</v>
      </c>
      <c r="S32" s="19" t="s">
        <v>15</v>
      </c>
      <c r="T32" s="19" t="s">
        <v>15</v>
      </c>
      <c r="W32" s="65">
        <f ca="1"/>
        <v>0</v>
      </c>
      <c r="X32" s="72">
        <f ca="1"/>
        <v>0</v>
      </c>
      <c r="Y32" s="72">
        <f ca="1"/>
        <v>0</v>
      </c>
      <c r="Z32" s="72">
        <f ca="1"/>
        <v>0</v>
      </c>
      <c r="AA32" s="71">
        <f ca="1"/>
        <v>0</v>
      </c>
    </row>
    <row r="33" spans="2:24">
      <c r="B33" s="70">
        <f ca="1"/>
        <v>4</v>
      </c>
      <c r="C33" s="69" t="str">
        <f ca="1"/>
        <v>D</v>
      </c>
      <c r="D33" s="69">
        <f ca="1"/>
        <v>9</v>
      </c>
      <c r="E33" s="69">
        <f ca="1"/>
        <v>7</v>
      </c>
      <c r="F33" s="69">
        <f ca="1"/>
        <v>1</v>
      </c>
      <c r="G33" s="69">
        <f ca="1"/>
        <v>2</v>
      </c>
      <c r="H33" s="69">
        <f ca="1"/>
        <v>1</v>
      </c>
      <c r="I33" s="69">
        <f ca="1"/>
        <v>267.64705882352939</v>
      </c>
      <c r="J33" s="69">
        <f ca="1"/>
        <v>0.77777777777777779</v>
      </c>
      <c r="K33" s="69">
        <f ca="1"/>
        <v>0.98449898190068863</v>
      </c>
      <c r="L33" s="69">
        <f ca="1"/>
        <v>0.25392055189293777</v>
      </c>
      <c r="M33" s="69">
        <f ca="1"/>
        <v>0</v>
      </c>
      <c r="N33" s="7"/>
      <c r="O33" s="7"/>
      <c r="W33" s="57"/>
      <c r="X33" s="57"/>
    </row>
    <row r="34" spans="2:24">
      <c r="B34" s="70" t="str">
        <f ca="1"/>
        <v>Total</v>
      </c>
      <c r="C34" s="69" t="str">
        <f ca="1"/>
        <v>ALL</v>
      </c>
      <c r="D34" s="69">
        <f ca="1"/>
        <v>30</v>
      </c>
      <c r="E34" s="69">
        <f ca="1"/>
        <v>17</v>
      </c>
      <c r="F34" s="69">
        <f ca="1"/>
        <v>1</v>
      </c>
      <c r="G34" s="69">
        <f ca="1"/>
        <v>13</v>
      </c>
      <c r="H34" s="69">
        <f ca="1"/>
        <v>1</v>
      </c>
      <c r="I34" s="69">
        <f ca="1"/>
        <v>100</v>
      </c>
      <c r="J34" s="69">
        <f ca="1"/>
        <v>0.56666666666666665</v>
      </c>
      <c r="K34" s="69">
        <f ca="1"/>
        <v>0</v>
      </c>
      <c r="L34" s="69">
        <f ca="1"/>
        <v>0.57716022999815175</v>
      </c>
      <c r="M34" s="69">
        <f ca="1"/>
        <v>0.33936651583710403</v>
      </c>
      <c r="N34" s="7"/>
      <c r="O34" s="7"/>
      <c r="W34" s="57"/>
      <c r="X34" s="57"/>
    </row>
    <row r="35" spans="2:24">
      <c r="B35" s="70" t="str">
        <f ca="1"/>
        <v/>
      </c>
      <c r="C35" s="69" t="str">
        <f ca="1"/>
        <v/>
      </c>
      <c r="D35" s="69" t="str">
        <f ca="1"/>
        <v/>
      </c>
      <c r="E35" s="69" t="str">
        <f ca="1"/>
        <v/>
      </c>
      <c r="F35" s="69" t="str">
        <f ca="1"/>
        <v/>
      </c>
      <c r="G35" s="69" t="str">
        <f ca="1"/>
        <v/>
      </c>
      <c r="H35" s="69" t="str">
        <f ca="1"/>
        <v/>
      </c>
      <c r="I35" s="69" t="str">
        <f ca="1"/>
        <v/>
      </c>
      <c r="J35" s="69" t="str">
        <f ca="1"/>
        <v/>
      </c>
      <c r="K35" s="69" t="str">
        <f ca="1"/>
        <v/>
      </c>
      <c r="L35" s="69" t="str">
        <f ca="1"/>
        <v/>
      </c>
      <c r="M35" s="69" t="str">
        <f ca="1"/>
        <v/>
      </c>
      <c r="N35" s="7"/>
      <c r="O35" s="7"/>
    </row>
    <row r="36" spans="2:24">
      <c r="B36" s="70" t="str">
        <f ca="1"/>
        <v>MACD</v>
      </c>
      <c r="C36" s="69" t="str">
        <f ca="1"/>
        <v/>
      </c>
      <c r="D36" s="69" t="str">
        <f ca="1"/>
        <v/>
      </c>
      <c r="E36" s="69" t="str">
        <f ca="1"/>
        <v/>
      </c>
      <c r="F36" s="69" t="str">
        <f ca="1"/>
        <v/>
      </c>
      <c r="G36" s="69" t="str">
        <f ca="1"/>
        <v/>
      </c>
      <c r="H36" s="69" t="str">
        <f ca="1"/>
        <v/>
      </c>
      <c r="I36" s="69" t="str">
        <f ca="1"/>
        <v/>
      </c>
      <c r="J36" s="69" t="str">
        <f ca="1"/>
        <v/>
      </c>
      <c r="K36" s="69" t="str">
        <f ca="1"/>
        <v/>
      </c>
      <c r="L36" s="69" t="str">
        <f ca="1"/>
        <v/>
      </c>
      <c r="M36" s="69" t="str">
        <f ca="1"/>
        <v/>
      </c>
      <c r="N36" s="7"/>
      <c r="O36" s="7"/>
    </row>
    <row r="37" spans="2:24">
      <c r="B37" s="70" t="str">
        <f ca="1"/>
        <v>#</v>
      </c>
      <c r="C37" s="69" t="str">
        <f ca="1"/>
        <v>MACD</v>
      </c>
      <c r="D37" s="69" t="str">
        <f ca="1"/>
        <v>#Total</v>
      </c>
      <c r="E37" s="69" t="str">
        <f ca="1"/>
        <v>#(Y=1)</v>
      </c>
      <c r="F37" s="69" t="str">
        <f ca="1"/>
        <v>%Cum(Y=1)</v>
      </c>
      <c r="G37" s="69" t="str">
        <f ca="1"/>
        <v>#(Y=0)</v>
      </c>
      <c r="H37" s="69" t="str">
        <f ca="1"/>
        <v>%Cum(Y=0)</v>
      </c>
      <c r="I37" s="69" t="str">
        <f ca="1"/>
        <v>Odds_ratio</v>
      </c>
      <c r="J37" s="69" t="str">
        <f ca="1"/>
        <v>%(Y=1)</v>
      </c>
      <c r="K37" s="69" t="str">
        <f ca="1"/>
        <v>WOE</v>
      </c>
      <c r="L37" s="69" t="str">
        <f ca="1"/>
        <v>Info Value</v>
      </c>
      <c r="M37" s="69" t="str">
        <f ca="1"/>
        <v>KS</v>
      </c>
      <c r="N37" s="7"/>
      <c r="O37" s="7"/>
    </row>
    <row r="38" spans="2:24">
      <c r="B38" s="70">
        <f ca="1"/>
        <v>1</v>
      </c>
      <c r="C38" s="69" t="str">
        <f ca="1"/>
        <v>C</v>
      </c>
      <c r="D38" s="69">
        <f ca="1"/>
        <v>9</v>
      </c>
      <c r="E38" s="69">
        <f ca="1"/>
        <v>3</v>
      </c>
      <c r="F38" s="69">
        <f ca="1"/>
        <v>0.17647058823529413</v>
      </c>
      <c r="G38" s="69">
        <f ca="1"/>
        <v>6</v>
      </c>
      <c r="H38" s="69">
        <f ca="1"/>
        <v>0.46153846153846156</v>
      </c>
      <c r="I38" s="69">
        <f ca="1"/>
        <v>38.235294117647058</v>
      </c>
      <c r="J38" s="69">
        <f ca="1"/>
        <v>0.33333333333333331</v>
      </c>
      <c r="K38" s="69">
        <f ca="1"/>
        <v>-0.96141116715462471</v>
      </c>
      <c r="L38" s="69">
        <f ca="1"/>
        <v>0.2740674367906849</v>
      </c>
      <c r="M38" s="69">
        <f ca="1"/>
        <v>0.28506787330316741</v>
      </c>
      <c r="N38" s="7"/>
      <c r="O38" s="7"/>
    </row>
    <row r="39" spans="2:24">
      <c r="B39" s="70">
        <f ca="1"/>
        <v>2</v>
      </c>
      <c r="C39" s="69" t="str">
        <f ca="1"/>
        <v>A</v>
      </c>
      <c r="D39" s="69">
        <f ca="1"/>
        <v>6</v>
      </c>
      <c r="E39" s="69">
        <f ca="1"/>
        <v>3</v>
      </c>
      <c r="F39" s="69">
        <f ca="1"/>
        <v>0.35294117647058826</v>
      </c>
      <c r="G39" s="69">
        <f ca="1"/>
        <v>3</v>
      </c>
      <c r="H39" s="69">
        <f ca="1"/>
        <v>0.69230769230769229</v>
      </c>
      <c r="I39" s="69">
        <f ca="1"/>
        <v>76.470588235294116</v>
      </c>
      <c r="J39" s="69">
        <f ca="1"/>
        <v>0.5</v>
      </c>
      <c r="K39" s="69">
        <f ca="1"/>
        <v>-0.26826398659467943</v>
      </c>
      <c r="L39" s="69">
        <f ca="1"/>
        <v>1.4566370312833272E-2</v>
      </c>
      <c r="M39" s="69">
        <f ca="1"/>
        <v>0.33936651583710403</v>
      </c>
      <c r="N39" s="7"/>
      <c r="O39" s="7"/>
    </row>
    <row r="40" spans="2:24">
      <c r="B40" s="70">
        <f ca="1"/>
        <v>3</v>
      </c>
      <c r="C40" s="69" t="str">
        <f ca="1"/>
        <v>B</v>
      </c>
      <c r="D40" s="69">
        <f ca="1"/>
        <v>6</v>
      </c>
      <c r="E40" s="69">
        <f ca="1"/>
        <v>4</v>
      </c>
      <c r="F40" s="69">
        <f ca="1"/>
        <v>0.58823529411764708</v>
      </c>
      <c r="G40" s="69">
        <f ca="1"/>
        <v>2</v>
      </c>
      <c r="H40" s="69">
        <f ca="1"/>
        <v>0.84615384615384615</v>
      </c>
      <c r="I40" s="69">
        <f ca="1"/>
        <v>152.94117647058823</v>
      </c>
      <c r="J40" s="69">
        <f ca="1"/>
        <v>0.66666666666666663</v>
      </c>
      <c r="K40" s="69">
        <f ca="1"/>
        <v>0.42488319396526592</v>
      </c>
      <c r="L40" s="69">
        <f ca="1"/>
        <v>3.4605871001695862E-2</v>
      </c>
      <c r="M40" s="69">
        <f ca="1"/>
        <v>0.25791855203619907</v>
      </c>
      <c r="N40" s="7"/>
      <c r="O40" s="7"/>
    </row>
    <row r="41" spans="2:24">
      <c r="B41" s="70">
        <f ca="1"/>
        <v>4</v>
      </c>
      <c r="C41" s="69" t="str">
        <f ca="1"/>
        <v>D</v>
      </c>
      <c r="D41" s="69">
        <f ca="1"/>
        <v>9</v>
      </c>
      <c r="E41" s="69">
        <f ca="1"/>
        <v>7</v>
      </c>
      <c r="F41" s="69">
        <f ca="1"/>
        <v>1</v>
      </c>
      <c r="G41" s="69">
        <f ca="1"/>
        <v>2</v>
      </c>
      <c r="H41" s="69">
        <f ca="1"/>
        <v>1</v>
      </c>
      <c r="I41" s="69">
        <f ca="1"/>
        <v>267.64705882352939</v>
      </c>
      <c r="J41" s="69">
        <f ca="1"/>
        <v>0.77777777777777779</v>
      </c>
      <c r="K41" s="69">
        <f ca="1"/>
        <v>0.98449898190068863</v>
      </c>
      <c r="L41" s="69">
        <f ca="1"/>
        <v>0.25392055189293777</v>
      </c>
      <c r="M41" s="69">
        <f ca="1"/>
        <v>0</v>
      </c>
      <c r="N41" s="7"/>
      <c r="O41" s="7"/>
    </row>
    <row r="42" spans="2:24">
      <c r="B42" s="70" t="str">
        <f ca="1"/>
        <v>Total</v>
      </c>
      <c r="C42" s="69" t="str">
        <f ca="1"/>
        <v>ALL</v>
      </c>
      <c r="D42" s="69">
        <f ca="1"/>
        <v>30</v>
      </c>
      <c r="E42" s="69">
        <f ca="1"/>
        <v>17</v>
      </c>
      <c r="F42" s="69">
        <f ca="1"/>
        <v>1</v>
      </c>
      <c r="G42" s="69">
        <f ca="1"/>
        <v>13</v>
      </c>
      <c r="H42" s="69">
        <f ca="1"/>
        <v>1</v>
      </c>
      <c r="I42" s="69">
        <f ca="1"/>
        <v>100</v>
      </c>
      <c r="J42" s="69">
        <f ca="1"/>
        <v>0.56666666666666665</v>
      </c>
      <c r="K42" s="69">
        <f ca="1"/>
        <v>0</v>
      </c>
      <c r="L42" s="69">
        <f ca="1"/>
        <v>0.57716022999815175</v>
      </c>
      <c r="M42" s="69">
        <f ca="1"/>
        <v>0.33936651583710403</v>
      </c>
      <c r="N42" s="7"/>
      <c r="O42" s="7"/>
    </row>
    <row r="43" spans="2:24">
      <c r="B43" s="70" t="str">
        <f ca="1"/>
        <v/>
      </c>
      <c r="C43" s="69" t="str">
        <f ca="1"/>
        <v/>
      </c>
      <c r="D43" s="69" t="str">
        <f ca="1"/>
        <v/>
      </c>
      <c r="E43" s="69" t="str">
        <f ca="1"/>
        <v/>
      </c>
      <c r="F43" s="69" t="str">
        <f ca="1"/>
        <v/>
      </c>
      <c r="G43" s="69" t="str">
        <f ca="1"/>
        <v/>
      </c>
      <c r="H43" s="69" t="str">
        <f ca="1"/>
        <v/>
      </c>
      <c r="I43" s="69" t="str">
        <f ca="1"/>
        <v/>
      </c>
      <c r="J43" s="69" t="str">
        <f ca="1"/>
        <v/>
      </c>
      <c r="K43" s="69" t="str">
        <f ca="1"/>
        <v/>
      </c>
      <c r="L43" s="69" t="str">
        <f ca="1"/>
        <v/>
      </c>
      <c r="M43" s="69" t="str">
        <f ca="1"/>
        <v/>
      </c>
      <c r="N43" s="7"/>
      <c r="O43" s="7"/>
    </row>
    <row r="44" spans="2:24">
      <c r="B44" s="70" t="str">
        <f ca="1"/>
        <v>RSI</v>
      </c>
      <c r="C44" s="69" t="str">
        <f ca="1"/>
        <v/>
      </c>
      <c r="D44" s="69" t="str">
        <f ca="1"/>
        <v/>
      </c>
      <c r="E44" s="69" t="str">
        <f ca="1"/>
        <v/>
      </c>
      <c r="F44" s="69" t="str">
        <f ca="1"/>
        <v/>
      </c>
      <c r="G44" s="69" t="str">
        <f ca="1"/>
        <v/>
      </c>
      <c r="H44" s="69" t="str">
        <f ca="1"/>
        <v/>
      </c>
      <c r="I44" s="69" t="str">
        <f ca="1"/>
        <v/>
      </c>
      <c r="J44" s="69" t="str">
        <f ca="1"/>
        <v/>
      </c>
      <c r="K44" s="69" t="str">
        <f ca="1"/>
        <v/>
      </c>
      <c r="L44" s="69" t="str">
        <f ca="1"/>
        <v/>
      </c>
      <c r="M44" s="69" t="str">
        <f ca="1"/>
        <v/>
      </c>
      <c r="N44" s="7"/>
      <c r="O44" s="7"/>
    </row>
    <row r="45" spans="2:24">
      <c r="B45" s="70" t="str">
        <f ca="1"/>
        <v>#</v>
      </c>
      <c r="C45" s="69" t="str">
        <f ca="1"/>
        <v>RSI</v>
      </c>
      <c r="D45" s="69" t="str">
        <f ca="1"/>
        <v>#Total</v>
      </c>
      <c r="E45" s="69" t="str">
        <f ca="1"/>
        <v>#(Y=1)</v>
      </c>
      <c r="F45" s="69" t="str">
        <f ca="1"/>
        <v>%Cum(Y=1)</v>
      </c>
      <c r="G45" s="69" t="str">
        <f ca="1"/>
        <v>#(Y=0)</v>
      </c>
      <c r="H45" s="69" t="str">
        <f ca="1"/>
        <v>%Cum(Y=0)</v>
      </c>
      <c r="I45" s="69" t="str">
        <f ca="1"/>
        <v>Odds_ratio</v>
      </c>
      <c r="J45" s="69" t="str">
        <f ca="1"/>
        <v>%(Y=1)</v>
      </c>
      <c r="K45" s="69" t="str">
        <f ca="1"/>
        <v>WOE</v>
      </c>
      <c r="L45" s="69" t="str">
        <f ca="1"/>
        <v>Info Value</v>
      </c>
      <c r="M45" s="69" t="str">
        <f ca="1"/>
        <v>KS</v>
      </c>
      <c r="N45" s="7"/>
      <c r="O45" s="7"/>
    </row>
    <row r="46" spans="2:24">
      <c r="B46" s="70">
        <f ca="1"/>
        <v>1</v>
      </c>
      <c r="C46" s="69" t="str">
        <f ca="1"/>
        <v>C</v>
      </c>
      <c r="D46" s="69">
        <f ca="1"/>
        <v>9</v>
      </c>
      <c r="E46" s="69">
        <f ca="1"/>
        <v>3</v>
      </c>
      <c r="F46" s="69">
        <f ca="1"/>
        <v>0.17647058823529413</v>
      </c>
      <c r="G46" s="69">
        <f ca="1"/>
        <v>6</v>
      </c>
      <c r="H46" s="69">
        <f ca="1"/>
        <v>0.46153846153846156</v>
      </c>
      <c r="I46" s="69">
        <f ca="1"/>
        <v>38.235294117647058</v>
      </c>
      <c r="J46" s="69">
        <f ca="1"/>
        <v>0.33333333333333331</v>
      </c>
      <c r="K46" s="69">
        <f ca="1"/>
        <v>-0.96141116715462471</v>
      </c>
      <c r="L46" s="69">
        <f ca="1"/>
        <v>0.2740674367906849</v>
      </c>
      <c r="M46" s="69">
        <f ca="1"/>
        <v>0.28506787330316741</v>
      </c>
      <c r="N46" s="7"/>
      <c r="O46" s="7"/>
    </row>
    <row r="47" spans="2:24">
      <c r="B47" s="70">
        <f ca="1"/>
        <v>2</v>
      </c>
      <c r="C47" s="69" t="str">
        <f ca="1"/>
        <v>A</v>
      </c>
      <c r="D47" s="69">
        <f ca="1"/>
        <v>6</v>
      </c>
      <c r="E47" s="69">
        <f ca="1"/>
        <v>3</v>
      </c>
      <c r="F47" s="69">
        <f ca="1"/>
        <v>0.35294117647058826</v>
      </c>
      <c r="G47" s="69">
        <f ca="1"/>
        <v>3</v>
      </c>
      <c r="H47" s="69">
        <f ca="1"/>
        <v>0.69230769230769229</v>
      </c>
      <c r="I47" s="69">
        <f ca="1"/>
        <v>76.470588235294116</v>
      </c>
      <c r="J47" s="69">
        <f ca="1"/>
        <v>0.5</v>
      </c>
      <c r="K47" s="69">
        <f ca="1"/>
        <v>-0.26826398659467943</v>
      </c>
      <c r="L47" s="69">
        <f ca="1"/>
        <v>1.4566370312833272E-2</v>
      </c>
      <c r="M47" s="69">
        <f ca="1"/>
        <v>0.33936651583710403</v>
      </c>
      <c r="N47" s="7"/>
      <c r="O47" s="7"/>
    </row>
    <row r="48" spans="2:24">
      <c r="B48" s="70">
        <f ca="1"/>
        <v>3</v>
      </c>
      <c r="C48" s="69" t="str">
        <f ca="1"/>
        <v>B</v>
      </c>
      <c r="D48" s="69">
        <f ca="1"/>
        <v>6</v>
      </c>
      <c r="E48" s="69">
        <f ca="1"/>
        <v>4</v>
      </c>
      <c r="F48" s="69">
        <f ca="1"/>
        <v>0.58823529411764708</v>
      </c>
      <c r="G48" s="69">
        <f ca="1"/>
        <v>2</v>
      </c>
      <c r="H48" s="69">
        <f ca="1"/>
        <v>0.84615384615384615</v>
      </c>
      <c r="I48" s="69">
        <f ca="1"/>
        <v>152.94117647058823</v>
      </c>
      <c r="J48" s="69">
        <f ca="1"/>
        <v>0.66666666666666663</v>
      </c>
      <c r="K48" s="69">
        <f ca="1"/>
        <v>0.42488319396526592</v>
      </c>
      <c r="L48" s="69">
        <f ca="1"/>
        <v>3.4605871001695862E-2</v>
      </c>
      <c r="M48" s="69">
        <f ca="1"/>
        <v>0.25791855203619907</v>
      </c>
      <c r="N48" s="7"/>
      <c r="O48" s="7"/>
    </row>
    <row r="49" spans="2:15" customFormat="1">
      <c r="B49" s="70">
        <f ca="1"/>
        <v>4</v>
      </c>
      <c r="C49" s="69" t="str">
        <f ca="1"/>
        <v>D</v>
      </c>
      <c r="D49" s="69">
        <f ca="1"/>
        <v>9</v>
      </c>
      <c r="E49" s="69">
        <f ca="1"/>
        <v>7</v>
      </c>
      <c r="F49" s="69">
        <f ca="1"/>
        <v>1</v>
      </c>
      <c r="G49" s="69">
        <f ca="1"/>
        <v>2</v>
      </c>
      <c r="H49" s="69">
        <f ca="1"/>
        <v>1</v>
      </c>
      <c r="I49" s="69">
        <f ca="1"/>
        <v>267.64705882352939</v>
      </c>
      <c r="J49" s="69">
        <f ca="1"/>
        <v>0.77777777777777779</v>
      </c>
      <c r="K49" s="69">
        <f ca="1"/>
        <v>0.98449898190068863</v>
      </c>
      <c r="L49" s="69">
        <f ca="1"/>
        <v>0.25392055189293777</v>
      </c>
      <c r="M49" s="69">
        <f ca="1"/>
        <v>0</v>
      </c>
      <c r="N49" s="7"/>
      <c r="O49" s="7"/>
    </row>
    <row r="50" spans="2:15" customFormat="1">
      <c r="B50" s="70" t="str">
        <f ca="1"/>
        <v>Total</v>
      </c>
      <c r="C50" s="69" t="str">
        <f ca="1"/>
        <v>ALL</v>
      </c>
      <c r="D50" s="69">
        <f ca="1"/>
        <v>30</v>
      </c>
      <c r="E50" s="69">
        <f ca="1"/>
        <v>17</v>
      </c>
      <c r="F50" s="69">
        <f ca="1"/>
        <v>1</v>
      </c>
      <c r="G50" s="69">
        <f ca="1"/>
        <v>13</v>
      </c>
      <c r="H50" s="69">
        <f ca="1"/>
        <v>1</v>
      </c>
      <c r="I50" s="69">
        <f ca="1"/>
        <v>100</v>
      </c>
      <c r="J50" s="69">
        <f ca="1"/>
        <v>0.56666666666666665</v>
      </c>
      <c r="K50" s="69">
        <f ca="1"/>
        <v>0</v>
      </c>
      <c r="L50" s="69">
        <f ca="1"/>
        <v>0.57716022999815175</v>
      </c>
      <c r="M50" s="69">
        <f ca="1"/>
        <v>0.33936651583710403</v>
      </c>
      <c r="N50" s="7"/>
      <c r="O50" s="7"/>
    </row>
    <row r="51" spans="2:15" customFormat="1">
      <c r="B51" s="70" t="str">
        <f ca="1"/>
        <v/>
      </c>
      <c r="C51" s="69" t="str">
        <f ca="1"/>
        <v/>
      </c>
      <c r="D51" s="69" t="str">
        <f ca="1"/>
        <v/>
      </c>
      <c r="E51" s="69" t="str">
        <f ca="1"/>
        <v/>
      </c>
      <c r="F51" s="69" t="str">
        <f ca="1"/>
        <v/>
      </c>
      <c r="G51" s="69" t="str">
        <f ca="1"/>
        <v/>
      </c>
      <c r="H51" s="69" t="str">
        <f ca="1"/>
        <v/>
      </c>
      <c r="I51" s="69" t="str">
        <f ca="1"/>
        <v/>
      </c>
      <c r="J51" s="69" t="str">
        <f ca="1"/>
        <v/>
      </c>
      <c r="K51" s="69" t="str">
        <f ca="1"/>
        <v/>
      </c>
      <c r="L51" s="69" t="str">
        <f ca="1"/>
        <v/>
      </c>
      <c r="M51" s="69" t="str">
        <f ca="1"/>
        <v/>
      </c>
      <c r="N51" s="7"/>
      <c r="O51" s="7"/>
    </row>
    <row r="52" spans="2:15" customFormat="1">
      <c r="B52" s="70" t="str">
        <f ca="1"/>
        <v>STOCHD</v>
      </c>
      <c r="C52" s="69" t="str">
        <f ca="1"/>
        <v/>
      </c>
      <c r="D52" s="69" t="str">
        <f ca="1"/>
        <v/>
      </c>
      <c r="E52" s="69" t="str">
        <f ca="1"/>
        <v/>
      </c>
      <c r="F52" s="69" t="str">
        <f ca="1"/>
        <v/>
      </c>
      <c r="G52" s="69" t="str">
        <f ca="1"/>
        <v/>
      </c>
      <c r="H52" s="69" t="str">
        <f ca="1"/>
        <v/>
      </c>
      <c r="I52" s="69" t="str">
        <f ca="1"/>
        <v/>
      </c>
      <c r="J52" s="69" t="str">
        <f ca="1"/>
        <v/>
      </c>
      <c r="K52" s="69" t="str">
        <f ca="1"/>
        <v/>
      </c>
      <c r="L52" s="69" t="str">
        <f ca="1"/>
        <v/>
      </c>
      <c r="M52" s="69" t="str">
        <f ca="1"/>
        <v/>
      </c>
      <c r="N52" s="7"/>
      <c r="O52" s="7"/>
    </row>
    <row r="53" spans="2:15" customFormat="1">
      <c r="B53" s="70" t="str">
        <f ca="1"/>
        <v>#</v>
      </c>
      <c r="C53" s="69" t="str">
        <f ca="1"/>
        <v>STOCHD</v>
      </c>
      <c r="D53" s="69" t="str">
        <f ca="1"/>
        <v>#Total</v>
      </c>
      <c r="E53" s="69" t="str">
        <f ca="1"/>
        <v>#(Y=1)</v>
      </c>
      <c r="F53" s="69" t="str">
        <f ca="1"/>
        <v>%Cum(Y=1)</v>
      </c>
      <c r="G53" s="69" t="str">
        <f ca="1"/>
        <v>#(Y=0)</v>
      </c>
      <c r="H53" s="69" t="str">
        <f ca="1"/>
        <v>%Cum(Y=0)</v>
      </c>
      <c r="I53" s="69" t="str">
        <f ca="1"/>
        <v>Odds_ratio</v>
      </c>
      <c r="J53" s="69" t="str">
        <f ca="1"/>
        <v>%(Y=1)</v>
      </c>
      <c r="K53" s="69" t="str">
        <f ca="1"/>
        <v>WOE</v>
      </c>
      <c r="L53" s="69" t="str">
        <f ca="1"/>
        <v>Info Value</v>
      </c>
      <c r="M53" s="69" t="str">
        <f ca="1"/>
        <v>KS</v>
      </c>
      <c r="N53" s="7"/>
      <c r="O53" s="7"/>
    </row>
    <row r="54" spans="2:15" customFormat="1">
      <c r="B54" s="70">
        <f ca="1"/>
        <v>1</v>
      </c>
      <c r="C54" s="69" t="str">
        <f ca="1"/>
        <v>C</v>
      </c>
      <c r="D54" s="69">
        <f ca="1"/>
        <v>9</v>
      </c>
      <c r="E54" s="69">
        <f ca="1"/>
        <v>3</v>
      </c>
      <c r="F54" s="69">
        <f ca="1"/>
        <v>0.17647058823529413</v>
      </c>
      <c r="G54" s="69">
        <f ca="1"/>
        <v>6</v>
      </c>
      <c r="H54" s="69">
        <f ca="1"/>
        <v>0.46153846153846156</v>
      </c>
      <c r="I54" s="69">
        <f ca="1"/>
        <v>38.235294117647058</v>
      </c>
      <c r="J54" s="69">
        <f ca="1"/>
        <v>0.33333333333333331</v>
      </c>
      <c r="K54" s="69">
        <f ca="1"/>
        <v>-0.96141116715462471</v>
      </c>
      <c r="L54" s="69">
        <f ca="1"/>
        <v>0.2740674367906849</v>
      </c>
      <c r="M54" s="69">
        <f ca="1"/>
        <v>0.28506787330316741</v>
      </c>
      <c r="N54" s="7"/>
      <c r="O54" s="7"/>
    </row>
    <row r="55" spans="2:15" customFormat="1">
      <c r="B55" s="70">
        <f ca="1"/>
        <v>2</v>
      </c>
      <c r="C55" s="69" t="str">
        <f ca="1"/>
        <v>A</v>
      </c>
      <c r="D55" s="69">
        <f ca="1"/>
        <v>6</v>
      </c>
      <c r="E55" s="69">
        <f ca="1"/>
        <v>3</v>
      </c>
      <c r="F55" s="69">
        <f ca="1"/>
        <v>0.35294117647058826</v>
      </c>
      <c r="G55" s="69">
        <f ca="1"/>
        <v>3</v>
      </c>
      <c r="H55" s="69">
        <f ca="1"/>
        <v>0.69230769230769229</v>
      </c>
      <c r="I55" s="69">
        <f ca="1"/>
        <v>76.470588235294116</v>
      </c>
      <c r="J55" s="69">
        <f ca="1"/>
        <v>0.5</v>
      </c>
      <c r="K55" s="69">
        <f ca="1"/>
        <v>-0.26826398659467943</v>
      </c>
      <c r="L55" s="69">
        <f ca="1"/>
        <v>1.4566370312833272E-2</v>
      </c>
      <c r="M55" s="69">
        <f ca="1"/>
        <v>0.33936651583710403</v>
      </c>
      <c r="N55" s="7"/>
      <c r="O55" s="7"/>
    </row>
    <row r="56" spans="2:15" customFormat="1">
      <c r="B56" s="70">
        <f ca="1"/>
        <v>3</v>
      </c>
      <c r="C56" s="69" t="str">
        <f ca="1"/>
        <v>B</v>
      </c>
      <c r="D56" s="69">
        <f ca="1"/>
        <v>6</v>
      </c>
      <c r="E56" s="69">
        <f ca="1"/>
        <v>4</v>
      </c>
      <c r="F56" s="69">
        <f ca="1"/>
        <v>0.58823529411764708</v>
      </c>
      <c r="G56" s="69">
        <f ca="1"/>
        <v>2</v>
      </c>
      <c r="H56" s="69">
        <f ca="1"/>
        <v>0.84615384615384615</v>
      </c>
      <c r="I56" s="69">
        <f ca="1"/>
        <v>152.94117647058823</v>
      </c>
      <c r="J56" s="69">
        <f ca="1"/>
        <v>0.66666666666666663</v>
      </c>
      <c r="K56" s="69">
        <f ca="1"/>
        <v>0.42488319396526592</v>
      </c>
      <c r="L56" s="69">
        <f ca="1"/>
        <v>3.4605871001695862E-2</v>
      </c>
      <c r="M56" s="69">
        <f ca="1"/>
        <v>0.25791855203619907</v>
      </c>
      <c r="N56" s="7"/>
      <c r="O56" s="7"/>
    </row>
    <row r="57" spans="2:15" customFormat="1">
      <c r="B57" s="70">
        <f ca="1"/>
        <v>4</v>
      </c>
      <c r="C57" s="69" t="str">
        <f ca="1"/>
        <v>D</v>
      </c>
      <c r="D57" s="69">
        <f ca="1"/>
        <v>9</v>
      </c>
      <c r="E57" s="69">
        <f ca="1"/>
        <v>7</v>
      </c>
      <c r="F57" s="69">
        <f ca="1"/>
        <v>1</v>
      </c>
      <c r="G57" s="69">
        <f ca="1"/>
        <v>2</v>
      </c>
      <c r="H57" s="69">
        <f ca="1"/>
        <v>1</v>
      </c>
      <c r="I57" s="69">
        <f ca="1"/>
        <v>267.64705882352939</v>
      </c>
      <c r="J57" s="69">
        <f ca="1"/>
        <v>0.77777777777777779</v>
      </c>
      <c r="K57" s="69">
        <f ca="1"/>
        <v>0.98449898190068863</v>
      </c>
      <c r="L57" s="69">
        <f ca="1"/>
        <v>0.25392055189293777</v>
      </c>
      <c r="M57" s="69">
        <f ca="1"/>
        <v>0</v>
      </c>
      <c r="N57" s="7"/>
      <c r="O57" s="7"/>
    </row>
    <row r="58" spans="2:15" customFormat="1">
      <c r="B58" s="70" t="str">
        <f ca="1"/>
        <v>Total</v>
      </c>
      <c r="C58" s="69" t="str">
        <f ca="1"/>
        <v>ALL</v>
      </c>
      <c r="D58" s="69">
        <f ca="1"/>
        <v>30</v>
      </c>
      <c r="E58" s="69">
        <f ca="1"/>
        <v>17</v>
      </c>
      <c r="F58" s="69">
        <f ca="1"/>
        <v>1</v>
      </c>
      <c r="G58" s="69">
        <f ca="1"/>
        <v>13</v>
      </c>
      <c r="H58" s="69">
        <f ca="1"/>
        <v>1</v>
      </c>
      <c r="I58" s="69">
        <f ca="1"/>
        <v>100</v>
      </c>
      <c r="J58" s="69">
        <f ca="1"/>
        <v>0.56666666666666665</v>
      </c>
      <c r="K58" s="69">
        <f ca="1"/>
        <v>0</v>
      </c>
      <c r="L58" s="69">
        <f ca="1"/>
        <v>0.57716022999815175</v>
      </c>
      <c r="M58" s="69">
        <f ca="1"/>
        <v>0.33936651583710403</v>
      </c>
      <c r="N58" s="7"/>
      <c r="O58" s="7"/>
    </row>
    <row r="59" spans="2:15" customFormat="1">
      <c r="B59" s="70" t="str">
        <f ca="1"/>
        <v/>
      </c>
      <c r="C59" s="69" t="str">
        <f ca="1"/>
        <v/>
      </c>
      <c r="D59" s="69" t="str">
        <f ca="1"/>
        <v/>
      </c>
      <c r="E59" s="69" t="str">
        <f ca="1"/>
        <v/>
      </c>
      <c r="F59" s="69" t="str">
        <f ca="1"/>
        <v/>
      </c>
      <c r="G59" s="69" t="str">
        <f ca="1"/>
        <v/>
      </c>
      <c r="H59" s="69" t="str">
        <f ca="1"/>
        <v/>
      </c>
      <c r="I59" s="69" t="str">
        <f ca="1"/>
        <v/>
      </c>
      <c r="J59" s="69" t="str">
        <f ca="1"/>
        <v/>
      </c>
      <c r="K59" s="69" t="str">
        <f ca="1"/>
        <v/>
      </c>
      <c r="L59" s="69" t="str">
        <f ca="1"/>
        <v/>
      </c>
      <c r="M59" s="69" t="str">
        <f ca="1"/>
        <v/>
      </c>
      <c r="N59" s="7"/>
      <c r="O59" s="7"/>
    </row>
    <row r="60" spans="2:15" customFormat="1">
      <c r="B60" s="70" t="str">
        <f ca="1"/>
        <v>End of output: Weight of Evidence</v>
      </c>
      <c r="C60" s="69" t="str">
        <f ca="1"/>
        <v/>
      </c>
      <c r="D60" s="69" t="str">
        <f ca="1"/>
        <v/>
      </c>
      <c r="E60" s="69" t="str">
        <f ca="1"/>
        <v/>
      </c>
      <c r="F60" s="69" t="str">
        <f ca="1"/>
        <v/>
      </c>
      <c r="G60" s="69" t="str">
        <f ca="1"/>
        <v/>
      </c>
      <c r="H60" s="69" t="str">
        <f ca="1"/>
        <v/>
      </c>
      <c r="I60" s="69" t="str">
        <f ca="1"/>
        <v/>
      </c>
      <c r="J60" s="69" t="str">
        <f ca="1"/>
        <v/>
      </c>
      <c r="K60" s="69" t="str">
        <f ca="1"/>
        <v/>
      </c>
      <c r="L60" s="69" t="str">
        <f ca="1"/>
        <v/>
      </c>
      <c r="M60" s="69" t="str">
        <f ca="1"/>
        <v/>
      </c>
      <c r="N60" s="7"/>
      <c r="O60" s="7"/>
    </row>
    <row r="61" spans="2:15" customFormat="1">
      <c r="B61" s="8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</row>
    <row r="62" spans="2:15" customFormat="1">
      <c r="B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</row>
    <row r="63" spans="2:15" customFormat="1">
      <c r="B63" s="8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</row>
    <row r="64" spans="2:15" customFormat="1">
      <c r="B64" s="8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</row>
    <row r="65" spans="2:15" customFormat="1">
      <c r="B65" s="8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</row>
    <row r="66" spans="2:15" customFormat="1">
      <c r="B66" s="8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</row>
    <row r="67" spans="2:15" customFormat="1">
      <c r="B67" s="8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</row>
    <row r="68" spans="2:15" customFormat="1">
      <c r="B68" s="8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</row>
    <row r="69" spans="2:15" customFormat="1">
      <c r="B69" s="8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</row>
    <row r="70" spans="2:15" customFormat="1">
      <c r="B70" s="8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</row>
    <row r="71" spans="2:15" customFormat="1">
      <c r="B71" s="8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</row>
    <row r="72" spans="2:15" customFormat="1">
      <c r="B72" s="8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</row>
    <row r="73" spans="2:15" customFormat="1">
      <c r="B73" s="8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</row>
    <row r="74" spans="2:15" customFormat="1">
      <c r="B74" s="8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</row>
    <row r="75" spans="2:15" customFormat="1">
      <c r="B75" s="8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</row>
    <row r="76" spans="2:15" customFormat="1">
      <c r="B76" s="8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</row>
    <row r="77" spans="2:15" customFormat="1">
      <c r="B77" s="8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</row>
    <row r="78" spans="2:15" customFormat="1">
      <c r="B78" s="8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</row>
    <row r="79" spans="2:15" customFormat="1">
      <c r="B79" s="8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</row>
    <row r="80" spans="2:15" customFormat="1">
      <c r="B80" s="8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</row>
    <row r="81" spans="2:15" customFormat="1">
      <c r="B81" s="8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</row>
    <row r="82" spans="2:15" customFormat="1">
      <c r="B82" s="8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</row>
    <row r="83" spans="2:15" customFormat="1">
      <c r="B83" s="8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</row>
    <row r="84" spans="2:15" customFormat="1">
      <c r="B84" s="8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</row>
    <row r="85" spans="2:15" customFormat="1">
      <c r="B85" s="8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</row>
    <row r="86" spans="2:15" customFormat="1">
      <c r="B86" s="8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</row>
    <row r="87" spans="2:15" customFormat="1">
      <c r="B87" s="8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</row>
    <row r="88" spans="2:15" customFormat="1">
      <c r="B88" s="8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</row>
    <row r="89" spans="2:15" customFormat="1">
      <c r="B89" s="8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</row>
    <row r="90" spans="2:15" customFormat="1">
      <c r="B90" s="8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</row>
    <row r="91" spans="2:15" customFormat="1">
      <c r="B91" s="8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</row>
    <row r="92" spans="2:15" customFormat="1">
      <c r="B92" s="8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</row>
    <row r="93" spans="2:15" customFormat="1">
      <c r="B93" s="8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</row>
    <row r="94" spans="2:15" customFormat="1">
      <c r="B94" s="8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</row>
    <row r="95" spans="2:15" customFormat="1">
      <c r="B95" s="8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</row>
    <row r="96" spans="2:15" customFormat="1">
      <c r="B96" s="8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</row>
    <row r="97" spans="2:15" customFormat="1">
      <c r="B97" s="8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</row>
    <row r="98" spans="2:15" customFormat="1">
      <c r="B98" s="8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</row>
    <row r="99" spans="2:15" customFormat="1">
      <c r="B99" s="8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</row>
    <row r="100" spans="2:15" customFormat="1">
      <c r="B100" s="8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</row>
    <row r="101" spans="2:15" customFormat="1">
      <c r="B101" s="8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</row>
    <row r="102" spans="2:15" customFormat="1">
      <c r="B102" s="8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</row>
    <row r="103" spans="2:15" customFormat="1">
      <c r="B103" s="8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</row>
    <row r="104" spans="2:15" customFormat="1">
      <c r="B104" s="8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</row>
    <row r="105" spans="2:15" customFormat="1">
      <c r="B105" s="8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</row>
    <row r="106" spans="2:15" customFormat="1">
      <c r="B106" s="8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</row>
    <row r="107" spans="2:15" customFormat="1">
      <c r="B107" s="8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</row>
    <row r="108" spans="2:15" customFormat="1">
      <c r="B108" s="8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</row>
    <row r="109" spans="2:15" customFormat="1">
      <c r="B109" s="8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2:15" customFormat="1">
      <c r="B110" s="8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2:15" customFormat="1">
      <c r="B111" s="8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</row>
    <row r="112" spans="2:15" customFormat="1">
      <c r="B112" s="8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</row>
    <row r="113" spans="2:15" customFormat="1">
      <c r="B113" s="8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</row>
    <row r="114" spans="2:15" customFormat="1">
      <c r="B114" s="8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</row>
    <row r="115" spans="2:15" customFormat="1">
      <c r="B115" s="8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</row>
    <row r="116" spans="2:15" customFormat="1">
      <c r="B116" s="8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</row>
    <row r="117" spans="2:15" customFormat="1">
      <c r="B117" s="8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</row>
    <row r="118" spans="2:15" customFormat="1">
      <c r="B118" s="8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</row>
    <row r="119" spans="2:15" customFormat="1">
      <c r="B119" s="8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</row>
    <row r="120" spans="2:15" customFormat="1">
      <c r="B120" s="8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</row>
    <row r="121" spans="2:15" customFormat="1">
      <c r="B121" s="8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</row>
    <row r="122" spans="2:15" customFormat="1">
      <c r="B122" s="8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</row>
    <row r="123" spans="2:15" customFormat="1">
      <c r="B123" s="8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</row>
    <row r="124" spans="2:15" customFormat="1">
      <c r="B124" s="8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</row>
    <row r="125" spans="2:15" customFormat="1">
      <c r="B125" s="8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</row>
    <row r="126" spans="2:15" customFormat="1">
      <c r="B126" s="8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</row>
    <row r="127" spans="2:15" customFormat="1">
      <c r="B127" s="8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</row>
    <row r="128" spans="2:15" customFormat="1">
      <c r="B128" s="8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</row>
    <row r="129" spans="2:15" customFormat="1">
      <c r="B129" s="8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</row>
    <row r="130" spans="2:15" customFormat="1">
      <c r="B130" s="8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</row>
    <row r="131" spans="2:15" customFormat="1">
      <c r="B131" s="8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</row>
    <row r="132" spans="2:15" customFormat="1">
      <c r="B132" s="8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</row>
    <row r="133" spans="2:15" customFormat="1">
      <c r="B133" s="8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</row>
    <row r="134" spans="2:15" customFormat="1">
      <c r="B134" s="8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</row>
    <row r="135" spans="2:15" customFormat="1">
      <c r="B135" s="8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</row>
    <row r="136" spans="2:15" customFormat="1">
      <c r="B136" s="8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</row>
    <row r="137" spans="2:15" customFormat="1">
      <c r="B137" s="8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</row>
    <row r="138" spans="2:15" customFormat="1">
      <c r="B138" s="8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</row>
    <row r="139" spans="2:15" customFormat="1">
      <c r="B139" s="8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</row>
    <row r="140" spans="2:15" customFormat="1">
      <c r="B140" s="8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</row>
    <row r="141" spans="2:15" customFormat="1">
      <c r="B141" s="8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</row>
    <row r="142" spans="2:15" customFormat="1">
      <c r="B142" s="8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</row>
    <row r="143" spans="2:15" customFormat="1">
      <c r="B143" s="8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</row>
    <row r="144" spans="2:15" customFormat="1">
      <c r="B144" s="8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</row>
    <row r="145" spans="2:15" customFormat="1">
      <c r="B145" s="8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2:15" customFormat="1">
      <c r="B146" s="8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</row>
    <row r="147" spans="2:15" customFormat="1">
      <c r="B147" s="8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2:15" customFormat="1">
      <c r="B148" s="8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</row>
    <row r="149" spans="2:15" customFormat="1">
      <c r="B149" s="8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</row>
    <row r="150" spans="2:15" customFormat="1">
      <c r="B150" s="8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</row>
    <row r="151" spans="2:15" customFormat="1">
      <c r="B151" s="8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</row>
    <row r="152" spans="2:15" customFormat="1">
      <c r="B152" s="8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</row>
    <row r="153" spans="2:15" customFormat="1">
      <c r="B153" s="8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</row>
    <row r="154" spans="2:15" customFormat="1">
      <c r="B154" s="8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</row>
    <row r="155" spans="2:15" customFormat="1">
      <c r="B155" s="8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</row>
    <row r="156" spans="2:15" customFormat="1">
      <c r="B156" s="8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2:15" customFormat="1">
      <c r="B157" s="8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</row>
    <row r="158" spans="2:15" customFormat="1">
      <c r="B158" s="8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</row>
    <row r="159" spans="2:15" customFormat="1">
      <c r="B159" s="8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</row>
    <row r="160" spans="2:15" customFormat="1">
      <c r="B160" s="8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</row>
    <row r="161" spans="2:15" customFormat="1">
      <c r="B161" s="8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</row>
    <row r="162" spans="2:15" customFormat="1">
      <c r="B162" s="8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</row>
    <row r="163" spans="2:15" customFormat="1">
      <c r="B163" s="8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</row>
    <row r="164" spans="2:15" customFormat="1">
      <c r="B164" s="8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</row>
    <row r="165" spans="2:15" customFormat="1">
      <c r="B165" s="8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</row>
    <row r="166" spans="2:15" customFormat="1">
      <c r="B166" s="8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</row>
    <row r="167" spans="2:15" customFormat="1">
      <c r="B167" s="8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</row>
    <row r="168" spans="2:15" customFormat="1">
      <c r="B168" s="8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</row>
    <row r="169" spans="2:15" customFormat="1">
      <c r="B169" s="8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</row>
    <row r="170" spans="2:15" customFormat="1">
      <c r="B170" s="8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</row>
    <row r="171" spans="2:15" customFormat="1">
      <c r="B171" s="8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</row>
    <row r="172" spans="2:15" customFormat="1">
      <c r="B172" s="8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</row>
    <row r="173" spans="2:15" customFormat="1">
      <c r="B173" s="8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</row>
    <row r="174" spans="2:15" customFormat="1">
      <c r="B174" s="8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</row>
    <row r="175" spans="2:15" customFormat="1">
      <c r="B175" s="8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2:15" customFormat="1">
      <c r="B176" s="8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2:15" customFormat="1">
      <c r="B177" s="8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2:15" customFormat="1">
      <c r="B178" s="8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2:15" customFormat="1">
      <c r="B179" s="8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2:15" customFormat="1">
      <c r="B180" s="8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  <row r="181" spans="2:15" customFormat="1">
      <c r="B181" s="8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</row>
    <row r="182" spans="2:15" customFormat="1">
      <c r="B182" s="8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</row>
    <row r="183" spans="2:15" customFormat="1">
      <c r="B183" s="8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</row>
    <row r="184" spans="2:15" customFormat="1">
      <c r="B184" s="8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</row>
    <row r="185" spans="2:15" customFormat="1">
      <c r="B185" s="8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</row>
    <row r="186" spans="2:15" customFormat="1">
      <c r="B186" s="8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</row>
    <row r="187" spans="2:15" customFormat="1">
      <c r="B187" s="8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</row>
    <row r="188" spans="2:15" customFormat="1">
      <c r="B188" s="8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</row>
    <row r="189" spans="2:15" customFormat="1">
      <c r="B189" s="8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</row>
    <row r="190" spans="2:15" customFormat="1">
      <c r="B190" s="8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</row>
    <row r="191" spans="2:15" customFormat="1">
      <c r="B191" s="8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</row>
    <row r="192" spans="2:15" customFormat="1">
      <c r="B192" s="8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</row>
    <row r="193" spans="2:15" customFormat="1">
      <c r="B193" s="8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</row>
    <row r="194" spans="2:15" customFormat="1">
      <c r="B194" s="8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</row>
    <row r="195" spans="2:15" customFormat="1">
      <c r="B195" s="8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</row>
    <row r="196" spans="2:15" customFormat="1">
      <c r="B196" s="8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</row>
    <row r="197" spans="2:15" customFormat="1">
      <c r="B197" s="8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</row>
    <row r="198" spans="2:15" customFormat="1">
      <c r="B198" s="8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</row>
    <row r="199" spans="2:15" customFormat="1">
      <c r="B199" s="8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</row>
    <row r="200" spans="2:15" customFormat="1">
      <c r="B200" s="8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</row>
    <row r="201" spans="2:15" customFormat="1">
      <c r="B201" s="8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</row>
    <row r="202" spans="2:15" customFormat="1">
      <c r="B202" s="8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</row>
    <row r="203" spans="2:15" customFormat="1">
      <c r="B203" s="8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</row>
    <row r="204" spans="2:15" customFormat="1">
      <c r="B204" s="8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</row>
    <row r="205" spans="2:15" customFormat="1">
      <c r="B205" s="8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</row>
    <row r="206" spans="2:15" customFormat="1">
      <c r="B206" s="8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</row>
    <row r="207" spans="2:15" customFormat="1">
      <c r="B207" s="8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</row>
    <row r="208" spans="2:15" customFormat="1">
      <c r="B208" s="8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</row>
    <row r="209" spans="2:15" customFormat="1">
      <c r="B209" s="8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</row>
    <row r="210" spans="2:15" customFormat="1">
      <c r="B210" s="8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</row>
    <row r="211" spans="2:15" customFormat="1">
      <c r="B211" s="8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2:15" customFormat="1">
      <c r="B212" s="8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2:15" customFormat="1">
      <c r="B213" s="8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2:15" customFormat="1">
      <c r="B214" s="8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2:15" customFormat="1">
      <c r="B215" s="8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  <row r="216" spans="2:15" customFormat="1">
      <c r="B216" s="8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2:15" customFormat="1">
      <c r="B217" s="8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  <row r="218" spans="2:15" customFormat="1">
      <c r="B218" s="8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</row>
    <row r="219" spans="2:15" customFormat="1">
      <c r="B219" s="8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</row>
    <row r="220" spans="2:15" customFormat="1">
      <c r="B220" s="8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</row>
    <row r="221" spans="2:15" customFormat="1">
      <c r="B221" s="8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</row>
    <row r="222" spans="2:15" customFormat="1">
      <c r="B222" s="8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2:15" customFormat="1">
      <c r="B223" s="8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2:15" customFormat="1">
      <c r="B224" s="8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</row>
    <row r="225" spans="2:15" customFormat="1">
      <c r="B225" s="8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2:15" customFormat="1">
      <c r="B226" s="8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  <row r="227" spans="2:15" customFormat="1">
      <c r="B227" s="8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</row>
    <row r="228" spans="2:15" customFormat="1">
      <c r="B228" s="8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</row>
    <row r="229" spans="2:15" customFormat="1">
      <c r="B229" s="8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</row>
    <row r="230" spans="2:15" customFormat="1">
      <c r="B230" s="8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</row>
    <row r="231" spans="2:15" customFormat="1">
      <c r="B231" s="8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</row>
    <row r="232" spans="2:15" customFormat="1">
      <c r="B232" s="8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</row>
    <row r="233" spans="2:15" customFormat="1">
      <c r="B233" s="8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</row>
    <row r="234" spans="2:15" customFormat="1">
      <c r="B234" s="8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</row>
    <row r="235" spans="2:15" customFormat="1">
      <c r="B235" s="8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</row>
    <row r="236" spans="2:15" customFormat="1">
      <c r="B236" s="8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</row>
    <row r="237" spans="2:15" customFormat="1">
      <c r="B237" s="8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</row>
    <row r="238" spans="2:15" customFormat="1">
      <c r="B238" s="8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</row>
    <row r="239" spans="2:15" customFormat="1">
      <c r="B239" s="8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</row>
    <row r="240" spans="2:15" customFormat="1">
      <c r="B240" s="8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</row>
    <row r="241" spans="2:15" customFormat="1">
      <c r="B241" s="8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</row>
    <row r="242" spans="2:15" customFormat="1">
      <c r="B242" s="8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</row>
    <row r="243" spans="2:15" customFormat="1">
      <c r="B243" s="8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</row>
    <row r="244" spans="2:15" customFormat="1">
      <c r="B244" s="8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</row>
    <row r="245" spans="2:15" customFormat="1">
      <c r="B245" s="8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</row>
    <row r="246" spans="2:15" customFormat="1">
      <c r="B246" s="8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</row>
    <row r="247" spans="2:15" customFormat="1">
      <c r="B247" s="8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</row>
    <row r="248" spans="2:15" customFormat="1">
      <c r="B248" s="8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</row>
    <row r="249" spans="2:15" customFormat="1">
      <c r="B249" s="8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</row>
    <row r="250" spans="2:15" customFormat="1">
      <c r="B250" s="8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</row>
    <row r="251" spans="2:15" customFormat="1">
      <c r="B251" s="8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</row>
    <row r="252" spans="2:15" customFormat="1">
      <c r="B252" s="8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</row>
    <row r="253" spans="2:15" customFormat="1">
      <c r="B253" s="8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</row>
    <row r="254" spans="2:15" customFormat="1">
      <c r="B254" s="8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</row>
    <row r="255" spans="2:15" customFormat="1">
      <c r="B255" s="8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</row>
    <row r="256" spans="2:15" customFormat="1">
      <c r="B256" s="8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</row>
    <row r="257" spans="2:15" customFormat="1">
      <c r="B257" s="8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</row>
    <row r="258" spans="2:15" customFormat="1">
      <c r="B258" s="8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</row>
    <row r="259" spans="2:15" customFormat="1">
      <c r="B259" s="8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</row>
    <row r="260" spans="2:15" customFormat="1">
      <c r="B260" s="8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</row>
    <row r="261" spans="2:15" customFormat="1">
      <c r="B261" s="8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</row>
    <row r="262" spans="2:15" customFormat="1">
      <c r="B262" s="8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</row>
    <row r="263" spans="2:15" customFormat="1">
      <c r="B263" s="8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</row>
    <row r="264" spans="2:15" customFormat="1">
      <c r="B264" s="8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</row>
    <row r="265" spans="2:15" customFormat="1">
      <c r="B265" s="8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</row>
    <row r="266" spans="2:15" customFormat="1">
      <c r="B266" s="8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</row>
    <row r="267" spans="2:15" customFormat="1">
      <c r="B267" s="8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</row>
    <row r="268" spans="2:15" customFormat="1">
      <c r="B268" s="8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</row>
    <row r="269" spans="2:15" customFormat="1">
      <c r="B269" s="8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</row>
    <row r="270" spans="2:15" customFormat="1">
      <c r="B270" s="8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</row>
    <row r="271" spans="2:15" customFormat="1">
      <c r="B271" s="8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</row>
    <row r="272" spans="2:15" customFormat="1">
      <c r="B272" s="8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</row>
    <row r="273" spans="2:15" customFormat="1">
      <c r="B273" s="8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</row>
    <row r="274" spans="2:15" customFormat="1">
      <c r="B274" s="8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</row>
    <row r="275" spans="2:15" customFormat="1">
      <c r="B275" s="8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</row>
    <row r="276" spans="2:15" customFormat="1">
      <c r="B276" s="8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</row>
    <row r="277" spans="2:15" customFormat="1">
      <c r="B277" s="8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</row>
    <row r="278" spans="2:15" customFormat="1">
      <c r="B278" s="8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</row>
    <row r="279" spans="2:15" customFormat="1">
      <c r="B279" s="8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</row>
    <row r="280" spans="2:15" customFormat="1">
      <c r="B280" s="8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</row>
    <row r="281" spans="2:15" customFormat="1">
      <c r="B281" s="8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</row>
    <row r="282" spans="2:15" customFormat="1">
      <c r="B282" s="8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</row>
    <row r="283" spans="2:15" customFormat="1">
      <c r="B283" s="8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</row>
    <row r="284" spans="2:15" customFormat="1">
      <c r="B284" s="8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</row>
    <row r="285" spans="2:15" customFormat="1">
      <c r="B285" s="8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</row>
    <row r="286" spans="2:15" customFormat="1">
      <c r="B286" s="8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</row>
    <row r="287" spans="2:15" customFormat="1">
      <c r="B287" s="8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</row>
    <row r="288" spans="2:15" customFormat="1">
      <c r="B288" s="8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</row>
    <row r="289" spans="2:15" customFormat="1">
      <c r="B289" s="8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</row>
    <row r="290" spans="2:15" customFormat="1">
      <c r="B290" s="8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</row>
    <row r="291" spans="2:15" customFormat="1">
      <c r="B291" s="8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</row>
    <row r="292" spans="2:15" customFormat="1">
      <c r="B292" s="8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</row>
    <row r="293" spans="2:15" customFormat="1">
      <c r="B293" s="8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</row>
    <row r="294" spans="2:15" customFormat="1">
      <c r="B294" s="8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</row>
    <row r="295" spans="2:15" customFormat="1">
      <c r="B295" s="8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</row>
    <row r="296" spans="2:15" customFormat="1">
      <c r="B296" s="8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</row>
    <row r="297" spans="2:15" customFormat="1">
      <c r="B297" s="8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</row>
    <row r="298" spans="2:15" customFormat="1">
      <c r="B298" s="8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</row>
    <row r="299" spans="2:15" customFormat="1">
      <c r="B299" s="8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</row>
    <row r="300" spans="2:15" customFormat="1">
      <c r="B300" s="8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</row>
    <row r="301" spans="2:15" customFormat="1">
      <c r="B301" s="8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</row>
    <row r="302" spans="2:15" customFormat="1">
      <c r="B302" s="8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</row>
    <row r="303" spans="2:15" customFormat="1">
      <c r="B303" s="8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</row>
    <row r="304" spans="2:15" customFormat="1">
      <c r="B304" s="8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</row>
    <row r="305" spans="2:15" customFormat="1">
      <c r="B305" s="8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</row>
    <row r="306" spans="2:15" customFormat="1">
      <c r="B306" s="8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</row>
    <row r="307" spans="2:15" customFormat="1">
      <c r="B307" s="8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</row>
    <row r="308" spans="2:15" customFormat="1">
      <c r="B308" s="8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</row>
    <row r="309" spans="2:15" customFormat="1">
      <c r="B309" s="8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</row>
    <row r="310" spans="2:15" customFormat="1">
      <c r="B310" s="8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</row>
    <row r="311" spans="2:15" customFormat="1">
      <c r="B311" s="8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</row>
    <row r="312" spans="2:15" customFormat="1">
      <c r="B312" s="8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</row>
    <row r="313" spans="2:15" customFormat="1">
      <c r="B313" s="8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</row>
    <row r="314" spans="2:15" customFormat="1">
      <c r="B314" s="8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</row>
    <row r="315" spans="2:15" customFormat="1">
      <c r="B315" s="8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</row>
    <row r="316" spans="2:15" customFormat="1">
      <c r="B316" s="8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</row>
    <row r="317" spans="2:15" customFormat="1">
      <c r="B317" s="8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</row>
    <row r="318" spans="2:15" customFormat="1">
      <c r="B318" s="8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</row>
    <row r="319" spans="2:15" customFormat="1">
      <c r="B319" s="8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</row>
    <row r="320" spans="2:15" customFormat="1">
      <c r="B320" s="8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</row>
    <row r="321" spans="2:15" customFormat="1">
      <c r="B321" s="8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</row>
    <row r="322" spans="2:15" customFormat="1">
      <c r="B322" s="8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</row>
    <row r="323" spans="2:15" customFormat="1">
      <c r="B323" s="8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</row>
    <row r="324" spans="2:15" customFormat="1">
      <c r="B324" s="8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</row>
    <row r="325" spans="2:15" customFormat="1">
      <c r="B325" s="8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</row>
    <row r="326" spans="2:15" customFormat="1">
      <c r="B326" s="8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</row>
    <row r="327" spans="2:15" customFormat="1">
      <c r="B327" s="8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</row>
    <row r="328" spans="2:15" customFormat="1">
      <c r="B328" s="8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</row>
    <row r="329" spans="2:15" customFormat="1">
      <c r="B329" s="8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</row>
    <row r="330" spans="2:15" customFormat="1">
      <c r="B330" s="8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</row>
    <row r="331" spans="2:15" customFormat="1">
      <c r="B331" s="8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</row>
    <row r="332" spans="2:15" customFormat="1">
      <c r="B332" s="8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</row>
    <row r="333" spans="2:15" customFormat="1">
      <c r="B333" s="8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</row>
    <row r="334" spans="2:15" customFormat="1">
      <c r="B334" s="8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</row>
    <row r="335" spans="2:15" customFormat="1">
      <c r="B335" s="8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</row>
    <row r="336" spans="2:15" customFormat="1">
      <c r="B336" s="8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</row>
    <row r="337" spans="2:15" customFormat="1">
      <c r="B337" s="8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</row>
    <row r="338" spans="2:15" customFormat="1">
      <c r="B338" s="8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</row>
    <row r="339" spans="2:15" customFormat="1">
      <c r="B339" s="8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</row>
    <row r="340" spans="2:15" customFormat="1">
      <c r="B340" s="8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</row>
    <row r="341" spans="2:15" customFormat="1">
      <c r="B341" s="8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</row>
    <row r="342" spans="2:15" customFormat="1">
      <c r="B342" s="8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</row>
    <row r="343" spans="2:15" customFormat="1">
      <c r="B343" s="8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</row>
    <row r="344" spans="2:15" customFormat="1">
      <c r="B344" s="8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</row>
    <row r="345" spans="2:15" customFormat="1">
      <c r="B345" s="8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</row>
    <row r="346" spans="2:15" customFormat="1">
      <c r="B346" s="8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</row>
    <row r="347" spans="2:15" customFormat="1">
      <c r="B347" s="8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</row>
    <row r="348" spans="2:15" customFormat="1">
      <c r="B348" s="8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</row>
    <row r="349" spans="2:15" customFormat="1">
      <c r="B349" s="8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</row>
    <row r="350" spans="2:15" customFormat="1">
      <c r="B350" s="8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</row>
    <row r="351" spans="2:15" customFormat="1">
      <c r="B351" s="8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</row>
    <row r="352" spans="2:15" customFormat="1">
      <c r="B352" s="8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</row>
    <row r="353" spans="2:15" customFormat="1">
      <c r="B353" s="8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</row>
    <row r="354" spans="2:15" customFormat="1">
      <c r="B354" s="8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</row>
    <row r="355" spans="2:15" customFormat="1">
      <c r="B355" s="8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</row>
    <row r="356" spans="2:15" customFormat="1">
      <c r="B356" s="8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</row>
    <row r="357" spans="2:15" customFormat="1">
      <c r="B357" s="8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</row>
    <row r="358" spans="2:15" customFormat="1">
      <c r="B358" s="8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</row>
    <row r="359" spans="2:15" customFormat="1">
      <c r="B359" s="8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</row>
    <row r="360" spans="2:15" customFormat="1">
      <c r="B360" s="8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</row>
    <row r="361" spans="2:15" customFormat="1">
      <c r="B361" s="8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</row>
    <row r="362" spans="2:15" customFormat="1">
      <c r="B362" s="8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</row>
    <row r="363" spans="2:15" customFormat="1">
      <c r="B363" s="8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</row>
    <row r="364" spans="2:15" customFormat="1">
      <c r="B364" s="8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</row>
    <row r="365" spans="2:15" customFormat="1">
      <c r="B365" s="8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</row>
    <row r="366" spans="2:15" customFormat="1">
      <c r="B366" s="8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</row>
    <row r="367" spans="2:15" customFormat="1">
      <c r="B367" s="8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</row>
    <row r="368" spans="2:15" customFormat="1">
      <c r="B368" s="8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</row>
    <row r="369" spans="2:15" customFormat="1">
      <c r="B369" s="8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</row>
    <row r="370" spans="2:15" customFormat="1">
      <c r="B370" s="8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</row>
    <row r="371" spans="2:15" customFormat="1">
      <c r="B371" s="8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</row>
    <row r="372" spans="2:15" customFormat="1">
      <c r="B372" s="8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</row>
    <row r="373" spans="2:15" customFormat="1">
      <c r="B373" s="8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</row>
    <row r="374" spans="2:15" customFormat="1">
      <c r="B374" s="8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</row>
    <row r="375" spans="2:15" customFormat="1">
      <c r="B375" s="8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</row>
    <row r="376" spans="2:15" customFormat="1">
      <c r="B376" s="8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</row>
    <row r="377" spans="2:15" customFormat="1">
      <c r="B377" s="8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</row>
    <row r="378" spans="2:15" customFormat="1">
      <c r="B378" s="8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</row>
    <row r="379" spans="2:15" customFormat="1">
      <c r="B379" s="8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</row>
    <row r="380" spans="2:15" customFormat="1">
      <c r="B380" s="8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</row>
    <row r="381" spans="2:15" customFormat="1">
      <c r="B381" s="8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</row>
    <row r="382" spans="2:15" customFormat="1">
      <c r="B382" s="8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</row>
    <row r="383" spans="2:15" customFormat="1">
      <c r="B383" s="8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</row>
    <row r="384" spans="2:15" customFormat="1">
      <c r="B384" s="8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</row>
    <row r="385" spans="2:15" customFormat="1">
      <c r="B385" s="8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</row>
    <row r="386" spans="2:15" customFormat="1">
      <c r="B386" s="8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</row>
    <row r="387" spans="2:15" customFormat="1">
      <c r="B387" s="8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</row>
    <row r="388" spans="2:15" customFormat="1">
      <c r="B388" s="8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</row>
    <row r="389" spans="2:15" customFormat="1">
      <c r="B389" s="8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</row>
    <row r="390" spans="2:15" customFormat="1">
      <c r="B390" s="8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</row>
    <row r="391" spans="2:15" customFormat="1">
      <c r="B391" s="8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</row>
    <row r="392" spans="2:15" customFormat="1">
      <c r="B392" s="8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</row>
    <row r="393" spans="2:15" customFormat="1">
      <c r="B393" s="8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</row>
    <row r="394" spans="2:15" customFormat="1">
      <c r="B394" s="8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</row>
    <row r="395" spans="2:15" customFormat="1">
      <c r="B395" s="8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</row>
    <row r="396" spans="2:15" customFormat="1">
      <c r="B396" s="8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</row>
    <row r="397" spans="2:15" customFormat="1">
      <c r="B397" s="8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</row>
    <row r="398" spans="2:15" customFormat="1">
      <c r="B398" s="8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</row>
    <row r="399" spans="2:15" customFormat="1">
      <c r="B399" s="8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</row>
    <row r="400" spans="2:15" customFormat="1">
      <c r="B400" s="8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</row>
    <row r="401" spans="2:15" customFormat="1">
      <c r="B401" s="8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</row>
    <row r="402" spans="2:15" customFormat="1">
      <c r="B402" s="8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</row>
    <row r="403" spans="2:15" customFormat="1">
      <c r="B403" s="8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</row>
    <row r="404" spans="2:15" customFormat="1">
      <c r="B404" s="8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</row>
    <row r="405" spans="2:15" customFormat="1">
      <c r="B405" s="8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</row>
    <row r="406" spans="2:15" customFormat="1">
      <c r="B406" s="8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</row>
    <row r="407" spans="2:15" customFormat="1">
      <c r="B407" s="8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</row>
    <row r="408" spans="2:15" customFormat="1">
      <c r="B408" s="8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</row>
    <row r="409" spans="2:15" customFormat="1">
      <c r="B409" s="8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</row>
    <row r="410" spans="2:15" customFormat="1">
      <c r="B410" s="8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</row>
    <row r="411" spans="2:15" customFormat="1">
      <c r="B411" s="8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</row>
    <row r="412" spans="2:15" customFormat="1">
      <c r="B412" s="8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</row>
    <row r="413" spans="2:15" customFormat="1">
      <c r="B413" s="8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</row>
    <row r="414" spans="2:15" customFormat="1">
      <c r="B414" s="8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</row>
    <row r="415" spans="2:15" customFormat="1">
      <c r="B415" s="8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</row>
    <row r="416" spans="2:15" customFormat="1">
      <c r="B416" s="8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</row>
    <row r="417" spans="2:15" customFormat="1">
      <c r="B417" s="8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</row>
    <row r="418" spans="2:15" customFormat="1">
      <c r="B418" s="8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</row>
    <row r="419" spans="2:15" customFormat="1">
      <c r="B419" s="8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</row>
    <row r="420" spans="2:15" customFormat="1">
      <c r="B420" s="8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</row>
    <row r="421" spans="2:15" customFormat="1">
      <c r="B421" s="8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</row>
    <row r="422" spans="2:15" customFormat="1">
      <c r="B422" s="8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</row>
    <row r="423" spans="2:15" customFormat="1">
      <c r="B423" s="8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</row>
    <row r="424" spans="2:15" customFormat="1">
      <c r="B424" s="8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</row>
    <row r="425" spans="2:15" customFormat="1">
      <c r="B425" s="8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</row>
    <row r="426" spans="2:15" customFormat="1">
      <c r="B426" s="8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</row>
    <row r="427" spans="2:15" customFormat="1">
      <c r="B427" s="8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</row>
    <row r="428" spans="2:15" customFormat="1">
      <c r="B428" s="8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</row>
    <row r="429" spans="2:15" customFormat="1">
      <c r="B429" s="8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</row>
    <row r="430" spans="2:15" customFormat="1">
      <c r="B430" s="8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</row>
    <row r="431" spans="2:15" customFormat="1">
      <c r="B431" s="8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</row>
    <row r="432" spans="2:15" customFormat="1">
      <c r="B432" s="8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</row>
    <row r="433" spans="2:15" customFormat="1">
      <c r="B433" s="8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</row>
    <row r="434" spans="2:15" customFormat="1">
      <c r="B434" s="8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</row>
    <row r="435" spans="2:15" customFormat="1">
      <c r="B435" s="8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</row>
    <row r="436" spans="2:15" customFormat="1">
      <c r="B436" s="8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</row>
    <row r="437" spans="2:15" customFormat="1">
      <c r="B437" s="8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</row>
    <row r="438" spans="2:15" customFormat="1">
      <c r="B438" s="8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</row>
    <row r="439" spans="2:15" customFormat="1">
      <c r="B439" s="8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</row>
    <row r="440" spans="2:15" customFormat="1">
      <c r="B440" s="8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</row>
    <row r="441" spans="2:15" customFormat="1">
      <c r="B441" s="8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</row>
    <row r="442" spans="2:15" customFormat="1">
      <c r="B442" s="8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</row>
    <row r="443" spans="2:15" customFormat="1">
      <c r="B443" s="8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</row>
    <row r="444" spans="2:15" customFormat="1">
      <c r="B444" s="8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</row>
    <row r="445" spans="2:15" customFormat="1">
      <c r="B445" s="8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</row>
    <row r="446" spans="2:15" customFormat="1">
      <c r="B446" s="8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</row>
    <row r="447" spans="2:15" customFormat="1">
      <c r="B447" s="8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</row>
    <row r="448" spans="2:15" customFormat="1">
      <c r="B448" s="8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</row>
    <row r="449" spans="2:15" customFormat="1">
      <c r="B449" s="8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</row>
    <row r="450" spans="2:15" customFormat="1">
      <c r="B450" s="8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</row>
    <row r="451" spans="2:15" customFormat="1">
      <c r="B451" s="8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</row>
    <row r="452" spans="2:15" customFormat="1">
      <c r="B452" s="8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</row>
    <row r="453" spans="2:15" customFormat="1">
      <c r="B453" s="8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</row>
    <row r="454" spans="2:15" customFormat="1">
      <c r="B454" s="8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</row>
    <row r="455" spans="2:15" customFormat="1">
      <c r="B455" s="8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</row>
    <row r="456" spans="2:15" customFormat="1">
      <c r="B456" s="8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</row>
    <row r="457" spans="2:15" customFormat="1">
      <c r="B457" s="8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</row>
    <row r="458" spans="2:15" customFormat="1">
      <c r="B458" s="8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</row>
    <row r="459" spans="2:15" customFormat="1">
      <c r="B459" s="8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</row>
    <row r="460" spans="2:15" customFormat="1">
      <c r="B460" s="8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</row>
    <row r="461" spans="2:15" customFormat="1">
      <c r="B461" s="8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</row>
    <row r="462" spans="2:15" customFormat="1">
      <c r="B462" s="8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</row>
    <row r="463" spans="2:15" customFormat="1">
      <c r="B463" s="8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</row>
    <row r="464" spans="2:15" customFormat="1">
      <c r="B464" s="8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</row>
    <row r="465" spans="2:15" customFormat="1">
      <c r="B465" s="8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</row>
    <row r="466" spans="2:15" customFormat="1">
      <c r="B466" s="8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</row>
    <row r="467" spans="2:15" customFormat="1">
      <c r="B467" s="8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</row>
    <row r="468" spans="2:15" customFormat="1">
      <c r="B468" s="8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</row>
    <row r="469" spans="2:15" customFormat="1">
      <c r="B469" s="8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</row>
    <row r="470" spans="2:15" customFormat="1">
      <c r="B470" s="8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</row>
    <row r="471" spans="2:15" customFormat="1">
      <c r="B471" s="8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</row>
    <row r="472" spans="2:15" customFormat="1">
      <c r="B472" s="8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</row>
    <row r="473" spans="2:15" customFormat="1">
      <c r="B473" s="8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</row>
    <row r="474" spans="2:15" customFormat="1">
      <c r="B474" s="8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</row>
    <row r="475" spans="2:15" customFormat="1">
      <c r="B475" s="8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</row>
    <row r="476" spans="2:15" customFormat="1">
      <c r="B476" s="8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</row>
    <row r="477" spans="2:15" customFormat="1">
      <c r="B477" s="8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</row>
    <row r="478" spans="2:15" customFormat="1">
      <c r="B478" s="8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</row>
    <row r="479" spans="2:15" customFormat="1">
      <c r="B479" s="8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</row>
    <row r="480" spans="2:15" customFormat="1">
      <c r="B480" s="8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</row>
    <row r="481" spans="2:15" customFormat="1">
      <c r="B481" s="8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</row>
    <row r="482" spans="2:15" customFormat="1">
      <c r="B482" s="8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</row>
    <row r="483" spans="2:15" customFormat="1">
      <c r="B483" s="8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</row>
    <row r="484" spans="2:15" customFormat="1">
      <c r="B484" s="8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</row>
    <row r="485" spans="2:15" customFormat="1">
      <c r="B485" s="8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</row>
    <row r="486" spans="2:15" customFormat="1">
      <c r="B486" s="8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</row>
    <row r="487" spans="2:15" customFormat="1">
      <c r="B487" s="8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</row>
    <row r="488" spans="2:15" customFormat="1">
      <c r="B488" s="8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</row>
    <row r="489" spans="2:15" customFormat="1">
      <c r="B489" s="8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</row>
    <row r="490" spans="2:15" customFormat="1">
      <c r="B490" s="8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</row>
    <row r="491" spans="2:15" customFormat="1">
      <c r="B491" s="8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</row>
    <row r="492" spans="2:15" customFormat="1">
      <c r="B492" s="8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</row>
    <row r="493" spans="2:15" customFormat="1">
      <c r="B493" s="8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</row>
    <row r="494" spans="2:15" customFormat="1">
      <c r="B494" s="8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</row>
    <row r="495" spans="2:15" customFormat="1">
      <c r="B495" s="8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</row>
    <row r="496" spans="2:15" customFormat="1">
      <c r="B496" s="8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</row>
    <row r="497" spans="2:15" customFormat="1">
      <c r="B497" s="8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</row>
    <row r="498" spans="2:15" customFormat="1">
      <c r="B498" s="8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</row>
    <row r="499" spans="2:15" customFormat="1">
      <c r="B499" s="8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</row>
    <row r="500" spans="2:15" customFormat="1">
      <c r="B500" s="8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</row>
    <row r="501" spans="2:15" customFormat="1">
      <c r="B501" s="8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56"/>
    </row>
    <row r="502" spans="2:15" customFormat="1">
      <c r="B502" s="8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56"/>
    </row>
    <row r="503" spans="2:15" customFormat="1">
      <c r="B503" s="8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56"/>
    </row>
    <row r="504" spans="2:15" customFormat="1">
      <c r="B504" s="8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56"/>
    </row>
    <row r="505" spans="2:15" customFormat="1">
      <c r="B505" s="8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56"/>
    </row>
    <row r="506" spans="2:15" customFormat="1">
      <c r="B506" s="8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56"/>
    </row>
    <row r="507" spans="2:15" customFormat="1">
      <c r="B507" s="8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56"/>
    </row>
    <row r="508" spans="2:15" customFormat="1">
      <c r="B508" s="8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56"/>
    </row>
    <row r="509" spans="2:15" customFormat="1">
      <c r="B509" s="8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56"/>
    </row>
    <row r="510" spans="2:15" customFormat="1">
      <c r="B510" s="8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56"/>
    </row>
    <row r="511" spans="2:15" customFormat="1">
      <c r="B511" s="8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56"/>
    </row>
    <row r="512" spans="2:15" customFormat="1">
      <c r="B512" s="8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56"/>
    </row>
    <row r="513" spans="2:14" customFormat="1">
      <c r="B513" s="8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</row>
    <row r="514" spans="2:14" customFormat="1">
      <c r="B514" s="8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</row>
    <row r="515" spans="2:14" customFormat="1">
      <c r="B515" s="8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</row>
    <row r="516" spans="2:14" customFormat="1">
      <c r="B516" s="8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</row>
    <row r="517" spans="2:14" customFormat="1">
      <c r="B517" s="8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</row>
    <row r="518" spans="2:14" customFormat="1">
      <c r="B518" s="8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</row>
    <row r="519" spans="2:14" customFormat="1">
      <c r="B519" s="8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</row>
    <row r="520" spans="2:14" customFormat="1">
      <c r="B520" s="8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</row>
    <row r="521" spans="2:14" customFormat="1">
      <c r="B521" s="8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</row>
    <row r="522" spans="2:14" customFormat="1">
      <c r="B522" s="8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</row>
    <row r="523" spans="2:14" customFormat="1">
      <c r="B523" s="8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</row>
    <row r="524" spans="2:14" customFormat="1">
      <c r="B524" s="8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</row>
    <row r="525" spans="2:14" customFormat="1">
      <c r="B525" s="8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</row>
    <row r="526" spans="2:14" customFormat="1">
      <c r="B526" s="8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</row>
    <row r="527" spans="2:14" customFormat="1">
      <c r="B527" s="8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</row>
    <row r="528" spans="2:14" customFormat="1">
      <c r="B528" s="8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</row>
    <row r="529" spans="2:14" customFormat="1">
      <c r="B529" s="8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</row>
    <row r="530" spans="2:14" customFormat="1">
      <c r="B530" s="8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</row>
    <row r="531" spans="2:14" customFormat="1">
      <c r="B531" s="8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</row>
    <row r="532" spans="2:14" customFormat="1">
      <c r="B532" s="8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</row>
    <row r="533" spans="2:14" customFormat="1">
      <c r="B533" s="8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</row>
    <row r="534" spans="2:14" customFormat="1">
      <c r="B534" s="8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</row>
    <row r="535" spans="2:14" customFormat="1">
      <c r="B535" s="8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</row>
    <row r="536" spans="2:14" customFormat="1">
      <c r="B536" s="8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</row>
    <row r="537" spans="2:14" customFormat="1">
      <c r="B537" s="8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</row>
    <row r="538" spans="2:14" customFormat="1">
      <c r="B538" s="8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</row>
    <row r="539" spans="2:14" customFormat="1">
      <c r="B539" s="8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</row>
    <row r="540" spans="2:14" customFormat="1">
      <c r="B540" s="8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</row>
    <row r="541" spans="2:14" customFormat="1">
      <c r="B541" s="8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</row>
    <row r="542" spans="2:14" customFormat="1">
      <c r="B542" s="8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</row>
    <row r="543" spans="2:14" customFormat="1">
      <c r="B543" s="8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</row>
    <row r="544" spans="2:14" customFormat="1">
      <c r="B544" s="8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</row>
    <row r="545" spans="2:14" customFormat="1">
      <c r="B545" s="8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</row>
    <row r="546" spans="2:14" customFormat="1">
      <c r="B546" s="8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</row>
    <row r="547" spans="2:14" customFormat="1">
      <c r="B547" s="8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</row>
    <row r="548" spans="2:14" customFormat="1">
      <c r="B548" s="8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</row>
    <row r="549" spans="2:14" customFormat="1">
      <c r="B549" s="8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</row>
    <row r="550" spans="2:14" customFormat="1">
      <c r="B550" s="8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</row>
    <row r="551" spans="2:14" customFormat="1">
      <c r="B551" s="8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</row>
    <row r="552" spans="2:14" customFormat="1">
      <c r="B552" s="8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</row>
    <row r="553" spans="2:14" customFormat="1">
      <c r="B553" s="8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</row>
    <row r="554" spans="2:14" customFormat="1">
      <c r="B554" s="8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</row>
    <row r="555" spans="2:14" customFormat="1">
      <c r="B555" s="8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</row>
    <row r="556" spans="2:14" customFormat="1">
      <c r="B556" s="8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</row>
    <row r="557" spans="2:14" customFormat="1">
      <c r="B557" s="8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</row>
    <row r="558" spans="2:14" customFormat="1">
      <c r="B558" s="8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</row>
    <row r="559" spans="2:14" customFormat="1">
      <c r="B559" s="8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</row>
    <row r="560" spans="2:14" customFormat="1">
      <c r="B560" s="8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</row>
    <row r="561" spans="2:14" customFormat="1">
      <c r="B561" s="8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</row>
    <row r="562" spans="2:14" customFormat="1">
      <c r="B562" s="8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</row>
    <row r="563" spans="2:14" customFormat="1">
      <c r="B563" s="8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</row>
    <row r="564" spans="2:14" customFormat="1">
      <c r="B564" s="8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</row>
    <row r="565" spans="2:14" customFormat="1">
      <c r="B565" s="8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</row>
    <row r="566" spans="2:14" customFormat="1">
      <c r="B566" s="8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</row>
    <row r="567" spans="2:14" customFormat="1">
      <c r="B567" s="8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</row>
    <row r="568" spans="2:14" customFormat="1">
      <c r="B568" s="8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</row>
    <row r="569" spans="2:14" customFormat="1">
      <c r="B569" s="8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</row>
    <row r="570" spans="2:14" customFormat="1">
      <c r="B570" s="8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</row>
    <row r="571" spans="2:14" customFormat="1">
      <c r="B571" s="8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</row>
    <row r="572" spans="2:14" customFormat="1">
      <c r="B572" s="8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</row>
    <row r="573" spans="2:14" customFormat="1">
      <c r="B573" s="8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</row>
    <row r="574" spans="2:14" customFormat="1">
      <c r="B574" s="8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</row>
    <row r="575" spans="2:14" customFormat="1">
      <c r="B575" s="8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</row>
    <row r="576" spans="2:14" customFormat="1">
      <c r="B576" s="8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</row>
    <row r="577" spans="2:14" customFormat="1">
      <c r="B577" s="8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</row>
    <row r="578" spans="2:14" customFormat="1">
      <c r="B578" s="8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</row>
    <row r="579" spans="2:14" customFormat="1">
      <c r="B579" s="8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</row>
    <row r="580" spans="2:14" customFormat="1">
      <c r="B580" s="8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</row>
    <row r="581" spans="2:14" customFormat="1">
      <c r="B581" s="8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</row>
    <row r="582" spans="2:14" customFormat="1">
      <c r="B582" s="8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</row>
    <row r="583" spans="2:14" customFormat="1">
      <c r="B583" s="8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</row>
    <row r="584" spans="2:14" customFormat="1">
      <c r="B584" s="8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</row>
    <row r="585" spans="2:14" customFormat="1">
      <c r="B585" s="8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</row>
    <row r="586" spans="2:14" customFormat="1">
      <c r="B586" s="8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</row>
    <row r="587" spans="2:14" customFormat="1">
      <c r="B587" s="8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</row>
    <row r="588" spans="2:14" customFormat="1">
      <c r="B588" s="8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</row>
    <row r="589" spans="2:14" customFormat="1">
      <c r="B589" s="8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</row>
    <row r="590" spans="2:14" customFormat="1">
      <c r="B590" s="8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</row>
    <row r="591" spans="2:14" customFormat="1">
      <c r="B591" s="8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</row>
    <row r="592" spans="2:14" customFormat="1">
      <c r="B592" s="8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</row>
    <row r="593" spans="2:14" customFormat="1">
      <c r="B593" s="8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</row>
    <row r="594" spans="2:14" customFormat="1">
      <c r="B594" s="8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</row>
    <row r="595" spans="2:14" customFormat="1">
      <c r="B595" s="8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</row>
    <row r="596" spans="2:14" customFormat="1">
      <c r="B596" s="8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</row>
    <row r="597" spans="2:14" customFormat="1">
      <c r="B597" s="8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</row>
    <row r="598" spans="2:14" customFormat="1">
      <c r="B598" s="8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</row>
    <row r="599" spans="2:14" customFormat="1">
      <c r="B599" s="8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</row>
    <row r="600" spans="2:14" customFormat="1">
      <c r="B600" s="8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</row>
    <row r="601" spans="2:14" customFormat="1">
      <c r="B601" s="8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</row>
    <row r="602" spans="2:14" customFormat="1">
      <c r="B602" s="8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</row>
    <row r="603" spans="2:14" customFormat="1">
      <c r="B603" s="8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</row>
    <row r="604" spans="2:14" customFormat="1">
      <c r="B604" s="8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</row>
    <row r="605" spans="2:14" customFormat="1">
      <c r="B605" s="8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</row>
    <row r="606" spans="2:14" customFormat="1">
      <c r="B606" s="8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</row>
    <row r="607" spans="2:14" customFormat="1">
      <c r="B607" s="8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</row>
    <row r="608" spans="2:14" customFormat="1">
      <c r="B608" s="8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</row>
    <row r="609" spans="2:14" customFormat="1">
      <c r="B609" s="8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</row>
    <row r="610" spans="2:14" customFormat="1">
      <c r="B610" s="8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</row>
    <row r="611" spans="2:14" customFormat="1">
      <c r="B611" s="8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</row>
    <row r="612" spans="2:14" customFormat="1">
      <c r="B612" s="8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</row>
    <row r="613" spans="2:14" customFormat="1">
      <c r="B613" s="8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</row>
    <row r="614" spans="2:14" customFormat="1">
      <c r="B614" s="8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</row>
    <row r="615" spans="2:14" customFormat="1">
      <c r="B615" s="8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</row>
    <row r="616" spans="2:14" customFormat="1">
      <c r="B616" s="8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</row>
    <row r="617" spans="2:14" customFormat="1">
      <c r="B617" s="8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</row>
    <row r="618" spans="2:14" customFormat="1">
      <c r="B618" s="8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</row>
    <row r="619" spans="2:14" customFormat="1">
      <c r="B619" s="8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</row>
    <row r="620" spans="2:14" customFormat="1">
      <c r="B620" s="8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</row>
    <row r="621" spans="2:14" customFormat="1">
      <c r="B621" s="8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</row>
    <row r="622" spans="2:14" customFormat="1">
      <c r="B622" s="8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</row>
    <row r="623" spans="2:14" customFormat="1">
      <c r="B623" s="8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</row>
    <row r="624" spans="2:14" customFormat="1">
      <c r="B624" s="8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</row>
    <row r="625" spans="2:14" customFormat="1">
      <c r="B625" s="8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</row>
    <row r="626" spans="2:14" customFormat="1">
      <c r="B626" s="8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</row>
    <row r="627" spans="2:14" customFormat="1">
      <c r="B627" s="8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</row>
    <row r="628" spans="2:14" customFormat="1">
      <c r="B628" s="8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</row>
    <row r="629" spans="2:14" customFormat="1">
      <c r="B629" s="8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</row>
    <row r="630" spans="2:14" customFormat="1">
      <c r="B630" s="8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</row>
    <row r="631" spans="2:14" customFormat="1">
      <c r="B631" s="8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</row>
    <row r="632" spans="2:14" customFormat="1">
      <c r="B632" s="8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</row>
    <row r="633" spans="2:14" customFormat="1">
      <c r="B633" s="8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</row>
    <row r="634" spans="2:14" customFormat="1">
      <c r="B634" s="8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</row>
    <row r="635" spans="2:14" customFormat="1">
      <c r="B635" s="8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</row>
    <row r="636" spans="2:14" customFormat="1">
      <c r="B636" s="8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</row>
    <row r="637" spans="2:14" customFormat="1">
      <c r="B637" s="8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</row>
    <row r="638" spans="2:14" customFormat="1">
      <c r="B638" s="8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</row>
    <row r="639" spans="2:14" customFormat="1">
      <c r="B639" s="8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</row>
    <row r="640" spans="2:14" customFormat="1">
      <c r="B640" s="8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</row>
    <row r="641" spans="2:14" customFormat="1">
      <c r="B641" s="8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</row>
    <row r="642" spans="2:14" customFormat="1">
      <c r="B642" s="8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</row>
    <row r="643" spans="2:14" customFormat="1">
      <c r="B643" s="8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</row>
    <row r="644" spans="2:14" customFormat="1">
      <c r="B644" s="8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</row>
    <row r="645" spans="2:14" customFormat="1">
      <c r="B645" s="8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</row>
    <row r="646" spans="2:14" customFormat="1">
      <c r="B646" s="8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</row>
    <row r="647" spans="2:14" customFormat="1">
      <c r="B647" s="8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</row>
    <row r="648" spans="2:14" customFormat="1">
      <c r="B648" s="8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</row>
    <row r="649" spans="2:14" customFormat="1">
      <c r="B649" s="8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</row>
    <row r="650" spans="2:14" customFormat="1">
      <c r="B650" s="8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</row>
    <row r="651" spans="2:14" customFormat="1">
      <c r="B651" s="8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</row>
    <row r="652" spans="2:14" customFormat="1">
      <c r="B652" s="8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</row>
    <row r="653" spans="2:14" customFormat="1">
      <c r="B653" s="8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</row>
    <row r="654" spans="2:14" customFormat="1">
      <c r="B654" s="8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</row>
    <row r="655" spans="2:14" customFormat="1">
      <c r="B655" s="8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</row>
    <row r="656" spans="2:14" customFormat="1">
      <c r="B656" s="8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</row>
    <row r="657" spans="2:14" customFormat="1">
      <c r="B657" s="8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</row>
    <row r="658" spans="2:14" customFormat="1">
      <c r="B658" s="8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</row>
    <row r="659" spans="2:14" customFormat="1">
      <c r="B659" s="8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</row>
    <row r="660" spans="2:14" customFormat="1">
      <c r="B660" s="8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</row>
    <row r="661" spans="2:14" customFormat="1">
      <c r="B661" s="8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</row>
    <row r="662" spans="2:14" customFormat="1">
      <c r="B662" s="8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</row>
    <row r="663" spans="2:14" customFormat="1">
      <c r="B663" s="8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</row>
    <row r="664" spans="2:14" customFormat="1">
      <c r="B664" s="8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</row>
    <row r="665" spans="2:14" customFormat="1">
      <c r="B665" s="8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</row>
    <row r="666" spans="2:14" customFormat="1">
      <c r="B666" s="8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</row>
    <row r="667" spans="2:14" customFormat="1">
      <c r="B667" s="8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</row>
    <row r="668" spans="2:14" customFormat="1">
      <c r="B668" s="8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</row>
    <row r="669" spans="2:14" customFormat="1">
      <c r="B669" s="8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</row>
    <row r="670" spans="2:14" customFormat="1">
      <c r="B670" s="8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</row>
    <row r="671" spans="2:14" customFormat="1">
      <c r="B671" s="8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</row>
    <row r="672" spans="2:14" customFormat="1">
      <c r="B672" s="8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</row>
    <row r="673" spans="2:14" customFormat="1">
      <c r="B673" s="8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</row>
    <row r="674" spans="2:14" customFormat="1">
      <c r="B674" s="8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</row>
    <row r="675" spans="2:14" customFormat="1">
      <c r="B675" s="8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</row>
    <row r="676" spans="2:14" customFormat="1">
      <c r="B676" s="8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</row>
    <row r="677" spans="2:14" customFormat="1">
      <c r="B677" s="8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</row>
    <row r="678" spans="2:14" customFormat="1">
      <c r="B678" s="8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</row>
    <row r="679" spans="2:14" customFormat="1">
      <c r="B679" s="8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</row>
    <row r="680" spans="2:14" customFormat="1">
      <c r="B680" s="8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</row>
    <row r="681" spans="2:14" customFormat="1">
      <c r="B681" s="8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</row>
    <row r="682" spans="2:14" customFormat="1">
      <c r="B682" s="8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</row>
    <row r="683" spans="2:14" customFormat="1">
      <c r="B683" s="8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</row>
    <row r="684" spans="2:14" customFormat="1">
      <c r="B684" s="8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</row>
    <row r="685" spans="2:14" customFormat="1">
      <c r="B685" s="8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</row>
    <row r="686" spans="2:14" customFormat="1">
      <c r="B686" s="8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</row>
    <row r="687" spans="2:14" customFormat="1">
      <c r="B687" s="8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</row>
    <row r="688" spans="2:14" customFormat="1">
      <c r="B688" s="8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</row>
    <row r="689" spans="2:14" customFormat="1">
      <c r="B689" s="8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</row>
    <row r="690" spans="2:14" customFormat="1">
      <c r="B690" s="8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</row>
    <row r="691" spans="2:14" customFormat="1">
      <c r="B691" s="8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</row>
    <row r="692" spans="2:14" customFormat="1">
      <c r="B692" s="8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</row>
    <row r="693" spans="2:14" customFormat="1">
      <c r="B693" s="8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</row>
    <row r="694" spans="2:14" customFormat="1">
      <c r="B694" s="8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</row>
    <row r="695" spans="2:14" customFormat="1">
      <c r="B695" s="8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</row>
    <row r="696" spans="2:14" customFormat="1">
      <c r="B696" s="8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</row>
    <row r="697" spans="2:14" customFormat="1">
      <c r="B697" s="8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</row>
    <row r="698" spans="2:14" customFormat="1">
      <c r="B698" s="8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</row>
    <row r="699" spans="2:14" customFormat="1">
      <c r="B699" s="8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</row>
    <row r="700" spans="2:14" customFormat="1">
      <c r="B700" s="8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</row>
    <row r="701" spans="2:14" customFormat="1">
      <c r="B701" s="8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</row>
    <row r="702" spans="2:14" customFormat="1">
      <c r="B702" s="8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</row>
    <row r="703" spans="2:14" customFormat="1">
      <c r="B703" s="8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</row>
    <row r="704" spans="2:14" customFormat="1">
      <c r="B704" s="8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</row>
    <row r="705" spans="2:14" customFormat="1">
      <c r="B705" s="8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</row>
    <row r="706" spans="2:14" customFormat="1">
      <c r="B706" s="8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</row>
    <row r="707" spans="2:14" customFormat="1">
      <c r="B707" s="8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</row>
    <row r="708" spans="2:14" customFormat="1">
      <c r="B708" s="8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</row>
    <row r="709" spans="2:14" customFormat="1">
      <c r="B709" s="8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</row>
    <row r="710" spans="2:14" customFormat="1">
      <c r="B710" s="8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</row>
    <row r="711" spans="2:14" customFormat="1">
      <c r="B711" s="8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</row>
    <row r="712" spans="2:14" customFormat="1">
      <c r="B712" s="8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</row>
    <row r="713" spans="2:14" customFormat="1">
      <c r="B713" s="8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</row>
    <row r="714" spans="2:14" customFormat="1">
      <c r="B714" s="8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</row>
    <row r="715" spans="2:14" customFormat="1">
      <c r="B715" s="8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</row>
    <row r="716" spans="2:14" customFormat="1">
      <c r="B716" s="8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</row>
    <row r="717" spans="2:14" customFormat="1">
      <c r="B717" s="8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</row>
    <row r="718" spans="2:14" customFormat="1">
      <c r="B718" s="8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</row>
    <row r="719" spans="2:14" customFormat="1">
      <c r="B719" s="8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</row>
    <row r="720" spans="2:14" customFormat="1">
      <c r="B720" s="8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</row>
    <row r="721" spans="2:14" customFormat="1">
      <c r="B721" s="8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</row>
    <row r="722" spans="2:14" customFormat="1">
      <c r="B722" s="8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</row>
    <row r="723" spans="2:14" customFormat="1">
      <c r="B723" s="8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</row>
    <row r="724" spans="2:14" customFormat="1">
      <c r="B724" s="8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</row>
    <row r="725" spans="2:14" customFormat="1">
      <c r="B725" s="8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</row>
    <row r="726" spans="2:14" customFormat="1">
      <c r="B726" s="8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</row>
    <row r="727" spans="2:14" customFormat="1">
      <c r="B727" s="8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</row>
    <row r="728" spans="2:14" customFormat="1">
      <c r="B728" s="8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</row>
    <row r="729" spans="2:14" customFormat="1">
      <c r="B729" s="8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</row>
    <row r="730" spans="2:14" customFormat="1">
      <c r="B730" s="8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</row>
    <row r="731" spans="2:14" customFormat="1">
      <c r="B731" s="8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</row>
    <row r="732" spans="2:14" customFormat="1">
      <c r="B732" s="8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</row>
    <row r="733" spans="2:14" customFormat="1">
      <c r="B733" s="8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</row>
    <row r="734" spans="2:14" customFormat="1">
      <c r="B734" s="8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</row>
    <row r="735" spans="2:14" customFormat="1">
      <c r="B735" s="8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</row>
    <row r="736" spans="2:14" customFormat="1">
      <c r="B736" s="8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</row>
    <row r="737" spans="2:14" customFormat="1">
      <c r="B737" s="8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</row>
    <row r="738" spans="2:14" customFormat="1">
      <c r="B738" s="8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</row>
    <row r="739" spans="2:14" customFormat="1">
      <c r="B739" s="8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</row>
    <row r="740" spans="2:14" customFormat="1">
      <c r="B740" s="8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</row>
    <row r="741" spans="2:14" customFormat="1">
      <c r="B741" s="8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</row>
    <row r="742" spans="2:14" customFormat="1">
      <c r="B742" s="8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</row>
    <row r="743" spans="2:14" customFormat="1">
      <c r="B743" s="8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</row>
    <row r="744" spans="2:14" customFormat="1">
      <c r="B744" s="8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</row>
    <row r="745" spans="2:14" customFormat="1">
      <c r="B745" s="8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</row>
    <row r="746" spans="2:14" customFormat="1">
      <c r="B746" s="8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</row>
    <row r="747" spans="2:14" customFormat="1">
      <c r="B747" s="8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</row>
    <row r="748" spans="2:14" customFormat="1">
      <c r="B748" s="8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</row>
    <row r="749" spans="2:14" customFormat="1">
      <c r="B749" s="8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</row>
    <row r="750" spans="2:14" customFormat="1">
      <c r="B750" s="8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</row>
    <row r="751" spans="2:14" customFormat="1">
      <c r="B751" s="8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</row>
    <row r="752" spans="2:14" customFormat="1">
      <c r="B752" s="8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</row>
    <row r="753" spans="2:14" customFormat="1">
      <c r="B753" s="8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</row>
    <row r="754" spans="2:14" customFormat="1">
      <c r="B754" s="8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</row>
    <row r="755" spans="2:14" customFormat="1">
      <c r="B755" s="8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</row>
    <row r="756" spans="2:14" customFormat="1">
      <c r="B756" s="8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</row>
    <row r="757" spans="2:14" customFormat="1">
      <c r="B757" s="8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</row>
    <row r="758" spans="2:14" customFormat="1">
      <c r="B758" s="8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</row>
    <row r="759" spans="2:14" customFormat="1">
      <c r="B759" s="8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</row>
    <row r="760" spans="2:14" customFormat="1">
      <c r="B760" s="8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</row>
    <row r="761" spans="2:14" customFormat="1">
      <c r="B761" s="8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</row>
    <row r="762" spans="2:14" customFormat="1">
      <c r="B762" s="8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</row>
    <row r="763" spans="2:14" customFormat="1">
      <c r="B763" s="8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</row>
    <row r="764" spans="2:14" customFormat="1">
      <c r="B764" s="8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</row>
    <row r="765" spans="2:14" customFormat="1">
      <c r="B765" s="8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</row>
    <row r="766" spans="2:14" customFormat="1">
      <c r="B766" s="8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</row>
    <row r="767" spans="2:14" customFormat="1">
      <c r="B767" s="8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</row>
    <row r="768" spans="2:14" customFormat="1">
      <c r="B768" s="8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</row>
    <row r="769" spans="2:14" customFormat="1">
      <c r="B769" s="8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</row>
    <row r="770" spans="2:14" customFormat="1">
      <c r="B770" s="8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</row>
    <row r="771" spans="2:14" customFormat="1">
      <c r="B771" s="8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</row>
    <row r="772" spans="2:14" customFormat="1">
      <c r="B772" s="8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</row>
    <row r="773" spans="2:14" customFormat="1">
      <c r="B773" s="8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</row>
    <row r="774" spans="2:14" customFormat="1">
      <c r="B774" s="8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</row>
    <row r="775" spans="2:14" customFormat="1">
      <c r="B775" s="8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</row>
    <row r="776" spans="2:14" customFormat="1">
      <c r="B776" s="8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</row>
    <row r="777" spans="2:14" customFormat="1">
      <c r="B777" s="8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</row>
    <row r="778" spans="2:14" customFormat="1">
      <c r="B778" s="8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</row>
    <row r="779" spans="2:14" customFormat="1">
      <c r="B779" s="8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</row>
    <row r="780" spans="2:14" customFormat="1">
      <c r="B780" s="8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</row>
    <row r="781" spans="2:14" customFormat="1">
      <c r="B781" s="8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</row>
    <row r="782" spans="2:14" customFormat="1">
      <c r="B782" s="8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</row>
    <row r="783" spans="2:14" customFormat="1">
      <c r="B783" s="8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</row>
    <row r="784" spans="2:14" customFormat="1">
      <c r="B784" s="8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</row>
    <row r="785" spans="2:14" customFormat="1">
      <c r="B785" s="8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</row>
    <row r="786" spans="2:14" customFormat="1">
      <c r="B786" s="8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</row>
    <row r="787" spans="2:14" customFormat="1">
      <c r="B787" s="8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</row>
    <row r="788" spans="2:14" customFormat="1">
      <c r="B788" s="8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</row>
    <row r="789" spans="2:14" customFormat="1">
      <c r="B789" s="8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</row>
    <row r="790" spans="2:14" customFormat="1">
      <c r="B790" s="8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</row>
    <row r="791" spans="2:14" customFormat="1">
      <c r="B791" s="8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</row>
    <row r="792" spans="2:14" customFormat="1">
      <c r="B792" s="8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</row>
    <row r="793" spans="2:14" customFormat="1">
      <c r="B793" s="8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</row>
    <row r="794" spans="2:14" customFormat="1">
      <c r="B794" s="8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</row>
    <row r="795" spans="2:14" customFormat="1">
      <c r="B795" s="8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</row>
    <row r="796" spans="2:14" customFormat="1">
      <c r="B796" s="8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</row>
    <row r="797" spans="2:14" customFormat="1">
      <c r="B797" s="8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</row>
    <row r="798" spans="2:14" customFormat="1">
      <c r="B798" s="8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</row>
    <row r="799" spans="2:14" customFormat="1">
      <c r="B799" s="8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</row>
    <row r="800" spans="2:14" customFormat="1">
      <c r="B800" s="8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</row>
    <row r="801" spans="2:14" customFormat="1">
      <c r="B801" s="8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</row>
    <row r="802" spans="2:14" customFormat="1">
      <c r="B802" s="8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</row>
    <row r="803" spans="2:14" customFormat="1">
      <c r="B803" s="8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</row>
    <row r="804" spans="2:14" customFormat="1">
      <c r="B804" s="8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</row>
    <row r="805" spans="2:14" customFormat="1">
      <c r="B805" s="8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</row>
    <row r="806" spans="2:14" customFormat="1">
      <c r="B806" s="8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</row>
    <row r="807" spans="2:14" customFormat="1">
      <c r="B807" s="8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</row>
    <row r="808" spans="2:14" customFormat="1">
      <c r="B808" s="8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</row>
    <row r="809" spans="2:14" customFormat="1">
      <c r="B809" s="8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</row>
    <row r="810" spans="2:14" customFormat="1">
      <c r="B810" s="8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</row>
    <row r="811" spans="2:14" customFormat="1">
      <c r="B811" s="8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</row>
    <row r="812" spans="2:14" customFormat="1">
      <c r="B812" s="8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</row>
    <row r="813" spans="2:14" customFormat="1">
      <c r="B813" s="8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</row>
    <row r="814" spans="2:14" customFormat="1">
      <c r="B814" s="8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</row>
    <row r="815" spans="2:14" customFormat="1">
      <c r="B815" s="8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</row>
    <row r="816" spans="2:14" customFormat="1">
      <c r="B816" s="8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</row>
    <row r="817" spans="2:14" customFormat="1">
      <c r="B817" s="8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</row>
    <row r="818" spans="2:14" customFormat="1">
      <c r="B818" s="8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</row>
    <row r="819" spans="2:14" customFormat="1">
      <c r="B819" s="8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</row>
    <row r="820" spans="2:14" customFormat="1">
      <c r="B820" s="8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</row>
    <row r="821" spans="2:14" customFormat="1">
      <c r="B821" s="8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</row>
    <row r="822" spans="2:14" customFormat="1">
      <c r="B822" s="8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</row>
    <row r="823" spans="2:14" customFormat="1">
      <c r="B823" s="8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</row>
    <row r="824" spans="2:14" customFormat="1">
      <c r="B824" s="8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</row>
    <row r="825" spans="2:14" customFormat="1">
      <c r="B825" s="8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</row>
    <row r="826" spans="2:14" customFormat="1">
      <c r="B826" s="8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</row>
    <row r="827" spans="2:14" customFormat="1">
      <c r="B827" s="8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</row>
    <row r="828" spans="2:14" customFormat="1">
      <c r="B828" s="8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</row>
    <row r="829" spans="2:14" customFormat="1">
      <c r="B829" s="8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</row>
    <row r="830" spans="2:14" customFormat="1">
      <c r="B830" s="8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</row>
    <row r="831" spans="2:14" customFormat="1">
      <c r="B831" s="8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</row>
    <row r="832" spans="2:14" customFormat="1">
      <c r="B832" s="8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</row>
    <row r="833" spans="2:14" customFormat="1">
      <c r="B833" s="8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</row>
    <row r="834" spans="2:14" customFormat="1">
      <c r="B834" s="8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</row>
    <row r="835" spans="2:14" customFormat="1">
      <c r="B835" s="8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</row>
    <row r="836" spans="2:14" customFormat="1">
      <c r="B836" s="8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</row>
    <row r="837" spans="2:14" customFormat="1">
      <c r="B837" s="8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</row>
    <row r="838" spans="2:14" customFormat="1">
      <c r="B838" s="8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</row>
    <row r="839" spans="2:14" customFormat="1">
      <c r="B839" s="8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</row>
    <row r="840" spans="2:14" customFormat="1">
      <c r="B840" s="8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</row>
    <row r="841" spans="2:14" customFormat="1">
      <c r="B841" s="8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</row>
    <row r="842" spans="2:14" customFormat="1">
      <c r="B842" s="8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</row>
    <row r="843" spans="2:14" customFormat="1">
      <c r="B843" s="8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</row>
    <row r="844" spans="2:14" customFormat="1">
      <c r="B844" s="8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</row>
    <row r="845" spans="2:14" customFormat="1">
      <c r="B845" s="8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</row>
    <row r="846" spans="2:14" customFormat="1">
      <c r="B846" s="8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</row>
    <row r="847" spans="2:14" customFormat="1">
      <c r="B847" s="8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</row>
    <row r="848" spans="2:14" customFormat="1">
      <c r="B848" s="8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</row>
    <row r="849" spans="2:14" customFormat="1">
      <c r="B849" s="8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</row>
    <row r="850" spans="2:14" customFormat="1">
      <c r="B850" s="8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</row>
    <row r="851" spans="2:14" customFormat="1">
      <c r="B851" s="8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</row>
    <row r="852" spans="2:14" customFormat="1">
      <c r="B852" s="8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</row>
    <row r="853" spans="2:14" customFormat="1">
      <c r="B853" s="8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</row>
    <row r="854" spans="2:14" customFormat="1">
      <c r="B854" s="8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</row>
    <row r="855" spans="2:14" customFormat="1">
      <c r="B855" s="8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</row>
    <row r="856" spans="2:14" customFormat="1">
      <c r="B856" s="8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</row>
    <row r="857" spans="2:14" customFormat="1">
      <c r="B857" s="8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</row>
    <row r="858" spans="2:14" customFormat="1">
      <c r="B858" s="8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</row>
    <row r="859" spans="2:14" customFormat="1">
      <c r="B859" s="8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</row>
    <row r="860" spans="2:14" customFormat="1">
      <c r="B860" s="8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</row>
    <row r="861" spans="2:14" customFormat="1">
      <c r="B861" s="8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</row>
    <row r="862" spans="2:14" customFormat="1">
      <c r="B862" s="8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</row>
    <row r="863" spans="2:14" customFormat="1">
      <c r="B863" s="8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</row>
    <row r="864" spans="2:14" customFormat="1">
      <c r="B864" s="8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</row>
    <row r="865" spans="2:14" customFormat="1">
      <c r="B865" s="8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</row>
    <row r="866" spans="2:14" customFormat="1">
      <c r="B866" s="8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</row>
    <row r="867" spans="2:14" customFormat="1">
      <c r="B867" s="8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</row>
    <row r="868" spans="2:14" customFormat="1">
      <c r="B868" s="8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</row>
    <row r="869" spans="2:14" customFormat="1">
      <c r="B869" s="8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</row>
    <row r="870" spans="2:14" customFormat="1">
      <c r="B870" s="8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</row>
    <row r="871" spans="2:14" customFormat="1">
      <c r="B871" s="8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</row>
    <row r="872" spans="2:14" customFormat="1">
      <c r="B872" s="8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</row>
    <row r="873" spans="2:14" customFormat="1">
      <c r="B873" s="8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</row>
    <row r="874" spans="2:14" customFormat="1">
      <c r="B874" s="8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</row>
    <row r="875" spans="2:14" customFormat="1">
      <c r="B875" s="8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</row>
    <row r="876" spans="2:14" customFormat="1">
      <c r="B876" s="8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</row>
    <row r="877" spans="2:14" customFormat="1">
      <c r="B877" s="8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</row>
    <row r="878" spans="2:14" customFormat="1">
      <c r="B878" s="8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</row>
    <row r="879" spans="2:14" customFormat="1">
      <c r="B879" s="8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</row>
    <row r="880" spans="2:14" customFormat="1">
      <c r="B880" s="8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</row>
    <row r="881" spans="2:14" customFormat="1">
      <c r="B881" s="8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</row>
    <row r="882" spans="2:14" customFormat="1">
      <c r="B882" s="8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</row>
    <row r="883" spans="2:14" customFormat="1">
      <c r="B883" s="8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</row>
    <row r="884" spans="2:14" customFormat="1">
      <c r="B884" s="8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</row>
    <row r="885" spans="2:14" customFormat="1">
      <c r="B885" s="8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</row>
    <row r="886" spans="2:14" customFormat="1">
      <c r="B886" s="8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6"/>
    </row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K2001"/>
  <sheetViews>
    <sheetView zoomScale="75" zoomScaleNormal="75" workbookViewId="0">
      <selection activeCell="G17" sqref="G17"/>
    </sheetView>
  </sheetViews>
  <sheetFormatPr defaultRowHeight="15"/>
  <cols>
    <col min="2" max="2" width="16.140625" customWidth="1"/>
    <col min="3" max="3" width="14.7109375" customWidth="1"/>
    <col min="4" max="4" width="6.140625" customWidth="1"/>
    <col min="5" max="5" width="32.42578125" style="5" customWidth="1"/>
    <col min="6" max="6" width="12.7109375" style="6" customWidth="1"/>
    <col min="7" max="7" width="36.85546875" style="6" customWidth="1"/>
    <col min="8" max="14" width="12.7109375" style="6" customWidth="1"/>
    <col min="15" max="15" width="21.85546875" style="86" customWidth="1"/>
    <col min="16" max="17" width="12.7109375" style="6" customWidth="1"/>
    <col min="19" max="19" width="9.28515625" bestFit="1" customWidth="1"/>
    <col min="25" max="29" width="23.42578125" style="85" bestFit="1" customWidth="1"/>
    <col min="32" max="37" width="24.85546875" style="84" customWidth="1"/>
  </cols>
  <sheetData>
    <row r="1" spans="1:37" s="32" customFormat="1" ht="18.75">
      <c r="A1" s="2"/>
      <c r="B1" s="2"/>
      <c r="C1" s="2"/>
      <c r="E1" s="34" t="s">
        <v>12</v>
      </c>
      <c r="F1" s="33"/>
      <c r="I1" s="33"/>
      <c r="J1" s="33"/>
      <c r="K1" s="33"/>
      <c r="L1" s="33"/>
      <c r="M1" s="33"/>
      <c r="N1" s="33"/>
      <c r="O1" s="108"/>
      <c r="P1" s="33"/>
      <c r="Q1" s="33"/>
      <c r="Y1" s="107"/>
      <c r="Z1" s="107"/>
      <c r="AA1" s="107"/>
      <c r="AB1" s="107"/>
      <c r="AC1" s="107"/>
      <c r="AF1" s="106" t="str">
        <f t="array" aca="1" ref="AF1:AK2001" ca="1">data_load(S18, Y4:AC4)</f>
        <v>wPLongProfit</v>
      </c>
      <c r="AG1" s="106" t="str">
        <f ca="1"/>
        <v>wPShortProfit</v>
      </c>
      <c r="AH1" s="106" t="str">
        <f ca="1"/>
        <v>wMACD</v>
      </c>
      <c r="AI1" s="106" t="str">
        <f ca="1"/>
        <v>wRSI</v>
      </c>
      <c r="AJ1" s="106" t="str">
        <f ca="1"/>
        <v>wSTOCHD</v>
      </c>
      <c r="AK1" s="106" t="str">
        <f ca="1"/>
        <v/>
      </c>
    </row>
    <row r="2" spans="1:37">
      <c r="B2" t="s">
        <v>26</v>
      </c>
      <c r="C2" t="s">
        <v>25</v>
      </c>
      <c r="E2" s="5" t="s">
        <v>14</v>
      </c>
      <c r="F2" s="6">
        <v>10</v>
      </c>
      <c r="G2" t="s">
        <v>24</v>
      </c>
      <c r="I2" s="29" t="s">
        <v>129</v>
      </c>
      <c r="AF2" s="84">
        <f ca="1"/>
        <v>0.2661095871976531</v>
      </c>
      <c r="AG2" s="84">
        <f ca="1"/>
        <v>7.3764206036299823E-2</v>
      </c>
      <c r="AH2" s="84">
        <f ca="1"/>
        <v>-0.4523659143274853</v>
      </c>
      <c r="AI2" s="84">
        <f ca="1"/>
        <v>-0.17262744876561309</v>
      </c>
      <c r="AJ2" s="84">
        <f ca="1"/>
        <v>-0.18319055532789319</v>
      </c>
      <c r="AK2" s="84" t="str">
        <f ca="1"/>
        <v/>
      </c>
    </row>
    <row r="3" spans="1:37">
      <c r="B3" s="5"/>
      <c r="E3" s="5" t="s">
        <v>13</v>
      </c>
      <c r="F3" s="6">
        <v>0.4</v>
      </c>
      <c r="G3" t="s">
        <v>130</v>
      </c>
      <c r="I3" s="29" t="str">
        <f t="array" aca="1" ref="I3" ca="1">model_save_scoring_code(E5,I2)</f>
        <v>Scoring code of woeXcontYbinModel is successfully saved to C:\GML\scoring_code.sas</v>
      </c>
      <c r="S3" s="30" t="s">
        <v>9</v>
      </c>
      <c r="X3" s="31" t="s">
        <v>8</v>
      </c>
      <c r="Y3" s="105" t="s">
        <v>7</v>
      </c>
      <c r="AF3" s="84">
        <f ca="1"/>
        <v>-9.6575789828995839E-2</v>
      </c>
      <c r="AG3" s="84">
        <f ca="1"/>
        <v>-0.14078921291235991</v>
      </c>
      <c r="AH3" s="84">
        <f ca="1"/>
        <v>1.6132504485508108E-2</v>
      </c>
      <c r="AI3" s="84">
        <f ca="1"/>
        <v>-0.17262744876561309</v>
      </c>
      <c r="AJ3" s="84">
        <f ca="1"/>
        <v>-0.18319055532789319</v>
      </c>
      <c r="AK3" s="84" t="str">
        <f ca="1"/>
        <v/>
      </c>
    </row>
    <row r="4" spans="1:37">
      <c r="A4">
        <v>1</v>
      </c>
      <c r="B4" s="67" t="s">
        <v>5</v>
      </c>
      <c r="C4" s="104" t="s">
        <v>21</v>
      </c>
      <c r="E4" s="5" t="s">
        <v>6</v>
      </c>
      <c r="F4" s="6">
        <v>3</v>
      </c>
      <c r="G4" s="6" t="str">
        <f ca="1">data_save(data!A1:CZ1001, G3)</f>
        <v>Data is saved to C:\GML\data.csv</v>
      </c>
      <c r="I4" s="29"/>
      <c r="S4" s="28" t="s">
        <v>5</v>
      </c>
      <c r="T4" s="27" t="s">
        <v>4</v>
      </c>
      <c r="U4" s="27" t="s">
        <v>3</v>
      </c>
      <c r="V4" s="27" t="s">
        <v>2</v>
      </c>
      <c r="W4" s="26" t="s">
        <v>1</v>
      </c>
      <c r="Y4" s="103" t="str">
        <f t="array" aca="1" ref="Y4:AC14" ca="1">woe_transform(E5, S4:W14)</f>
        <v>wPLongProfit</v>
      </c>
      <c r="Z4" s="102" t="str">
        <f ca="1"/>
        <v>wPShortProfit</v>
      </c>
      <c r="AA4" s="102" t="str">
        <f ca="1"/>
        <v>wMACD</v>
      </c>
      <c r="AB4" s="102" t="str">
        <f ca="1"/>
        <v>wRSI</v>
      </c>
      <c r="AC4" s="101" t="str">
        <f ca="1"/>
        <v>wSTOCHD</v>
      </c>
      <c r="AF4" s="84">
        <f ca="1"/>
        <v>0.2661095871976531</v>
      </c>
      <c r="AG4" s="84">
        <f ca="1"/>
        <v>7.3764206036299823E-2</v>
      </c>
      <c r="AH4" s="84">
        <f ca="1"/>
        <v>-0.4523659143274853</v>
      </c>
      <c r="AI4" s="84">
        <f ca="1"/>
        <v>0.12422899996220919</v>
      </c>
      <c r="AJ4" s="84">
        <f ca="1"/>
        <v>-0.18319055532789319</v>
      </c>
      <c r="AK4" s="84" t="str">
        <f ca="1"/>
        <v/>
      </c>
    </row>
    <row r="5" spans="1:37">
      <c r="A5">
        <v>2</v>
      </c>
      <c r="B5" s="92" t="s">
        <v>4</v>
      </c>
      <c r="E5" s="25" t="str">
        <f t="array" aca="1" ref="E5:Q216" ca="1">woe_xcont_ybin_from_file(G3, B4:B28, C4,F2, F3,F4)</f>
        <v>woeXcontYbinModel-&gt;108718224</v>
      </c>
      <c r="F5" s="24" t="str">
        <f ca="1"/>
        <v/>
      </c>
      <c r="G5" s="24" t="str">
        <f ca="1"/>
        <v/>
      </c>
      <c r="H5" s="24" t="str">
        <f ca="1"/>
        <v/>
      </c>
      <c r="I5" s="24" t="str">
        <f ca="1"/>
        <v/>
      </c>
      <c r="J5" s="24" t="str">
        <f ca="1"/>
        <v/>
      </c>
      <c r="K5" s="24" t="str">
        <f ca="1"/>
        <v/>
      </c>
      <c r="L5" s="24" t="str">
        <f ca="1"/>
        <v/>
      </c>
      <c r="M5" s="24" t="str">
        <f ca="1"/>
        <v/>
      </c>
      <c r="N5" s="24" t="str">
        <f ca="1"/>
        <v/>
      </c>
      <c r="O5" s="100" t="str">
        <f ca="1"/>
        <v/>
      </c>
      <c r="P5" s="24" t="str">
        <f ca="1"/>
        <v/>
      </c>
      <c r="Q5" s="23" t="str">
        <f ca="1"/>
        <v/>
      </c>
      <c r="S5" s="20">
        <v>960.04127210000001</v>
      </c>
      <c r="T5" s="19">
        <v>1048.3934690000001</v>
      </c>
      <c r="U5" s="19">
        <v>-0.78602042400000005</v>
      </c>
      <c r="V5" s="19">
        <v>46.241659030000001</v>
      </c>
      <c r="W5" s="18">
        <v>41.844545959999998</v>
      </c>
      <c r="X5" s="19">
        <v>1</v>
      </c>
      <c r="Y5" s="99">
        <f ca="1"/>
        <v>0.2661095871976531</v>
      </c>
      <c r="Z5" s="98">
        <f ca="1"/>
        <v>7.3764206036299823E-2</v>
      </c>
      <c r="AA5" s="98">
        <f ca="1"/>
        <v>-0.4523659143274853</v>
      </c>
      <c r="AB5" s="98">
        <f ca="1"/>
        <v>-0.17262744876561306</v>
      </c>
      <c r="AC5" s="97">
        <f ca="1"/>
        <v>-0.18319055532789322</v>
      </c>
      <c r="AF5" s="84">
        <f ca="1"/>
        <v>-9.6575789828995839E-2</v>
      </c>
      <c r="AG5" s="84">
        <f ca="1"/>
        <v>9.9215189548279875E-2</v>
      </c>
      <c r="AH5" s="84">
        <f ca="1"/>
        <v>1.6132504485508108E-2</v>
      </c>
      <c r="AI5" s="84">
        <f ca="1"/>
        <v>0.16097082561546669</v>
      </c>
      <c r="AJ5" s="84">
        <f ca="1"/>
        <v>-0.18319055532789319</v>
      </c>
      <c r="AK5" s="84" t="str">
        <f ca="1"/>
        <v/>
      </c>
    </row>
    <row r="6" spans="1:37">
      <c r="A6">
        <v>3</v>
      </c>
      <c r="B6" s="92" t="s">
        <v>3</v>
      </c>
      <c r="E6" s="14" t="str">
        <f ca="1"/>
        <v/>
      </c>
      <c r="F6" s="13" t="str">
        <f ca="1"/>
        <v/>
      </c>
      <c r="G6" s="13" t="str">
        <f ca="1"/>
        <v/>
      </c>
      <c r="H6" s="13" t="str">
        <f ca="1"/>
        <v/>
      </c>
      <c r="I6" s="13" t="str">
        <f ca="1"/>
        <v/>
      </c>
      <c r="J6" s="13" t="str">
        <f ca="1"/>
        <v/>
      </c>
      <c r="K6" s="13" t="str">
        <f ca="1"/>
        <v/>
      </c>
      <c r="L6" s="13" t="str">
        <f ca="1"/>
        <v/>
      </c>
      <c r="M6" s="13" t="str">
        <f ca="1"/>
        <v/>
      </c>
      <c r="N6" s="13" t="str">
        <f ca="1"/>
        <v/>
      </c>
      <c r="O6" s="89" t="str">
        <f ca="1"/>
        <v/>
      </c>
      <c r="P6" s="13" t="str">
        <f ca="1"/>
        <v/>
      </c>
      <c r="Q6" s="12" t="str">
        <f ca="1"/>
        <v/>
      </c>
      <c r="S6" s="20">
        <v>1015.186096</v>
      </c>
      <c r="T6" s="19">
        <v>984.81390450000004</v>
      </c>
      <c r="U6" s="19">
        <v>3.5796396000000001E-2</v>
      </c>
      <c r="V6" s="19">
        <v>52.713256090000002</v>
      </c>
      <c r="W6" s="18">
        <v>32.086167799999998</v>
      </c>
      <c r="X6" s="19">
        <v>2</v>
      </c>
      <c r="Y6" s="99">
        <f ca="1"/>
        <v>-9.6575789828995839E-2</v>
      </c>
      <c r="Z6" s="98">
        <f ca="1"/>
        <v>-0.14078921291235991</v>
      </c>
      <c r="AA6" s="98">
        <f ca="1"/>
        <v>1.6132504485508112E-2</v>
      </c>
      <c r="AB6" s="98">
        <f ca="1"/>
        <v>-0.17262744876561306</v>
      </c>
      <c r="AC6" s="97">
        <f ca="1"/>
        <v>-0.18319055532789322</v>
      </c>
      <c r="AF6" s="84">
        <f ca="1"/>
        <v>-9.6575789828995839E-2</v>
      </c>
      <c r="AG6" s="84">
        <f ca="1"/>
        <v>-0.14078921291235991</v>
      </c>
      <c r="AH6" s="84">
        <f ca="1"/>
        <v>-0.4523659143274853</v>
      </c>
      <c r="AI6" s="84">
        <f ca="1"/>
        <v>-0.17262744876561309</v>
      </c>
      <c r="AJ6" s="84">
        <f ca="1"/>
        <v>0.45753166182214289</v>
      </c>
      <c r="AK6" s="84" t="str">
        <f ca="1"/>
        <v/>
      </c>
    </row>
    <row r="7" spans="1:37">
      <c r="A7">
        <v>4</v>
      </c>
      <c r="B7" s="92" t="s">
        <v>2</v>
      </c>
      <c r="E7" s="22" t="str">
        <f ca="1"/>
        <v>Response</v>
      </c>
      <c r="F7" s="13" t="str">
        <f ca="1"/>
        <v>Freq</v>
      </c>
      <c r="G7" s="13" t="str">
        <f ca="1"/>
        <v>Percent</v>
      </c>
      <c r="H7" s="13" t="str">
        <f ca="1"/>
        <v/>
      </c>
      <c r="I7" s="13" t="str">
        <f ca="1"/>
        <v/>
      </c>
      <c r="J7" s="13" t="str">
        <f ca="1"/>
        <v/>
      </c>
      <c r="K7" s="13" t="str">
        <f ca="1"/>
        <v/>
      </c>
      <c r="L7" s="13" t="str">
        <f ca="1"/>
        <v/>
      </c>
      <c r="M7" s="13" t="str">
        <f ca="1"/>
        <v/>
      </c>
      <c r="N7" s="13" t="str">
        <f ca="1"/>
        <v/>
      </c>
      <c r="O7" s="89" t="str">
        <f ca="1"/>
        <v/>
      </c>
      <c r="P7" s="13" t="str">
        <f ca="1"/>
        <v/>
      </c>
      <c r="Q7" s="12" t="str">
        <f ca="1"/>
        <v/>
      </c>
      <c r="S7" s="20">
        <v>957.71773010000004</v>
      </c>
      <c r="T7" s="19">
        <v>1042.814529</v>
      </c>
      <c r="U7" s="19">
        <v>-0.61302352299999996</v>
      </c>
      <c r="V7" s="19">
        <v>44.817440679999997</v>
      </c>
      <c r="W7" s="18">
        <v>44.22851077</v>
      </c>
      <c r="X7" s="19">
        <v>3</v>
      </c>
      <c r="Y7" s="99">
        <f ca="1"/>
        <v>0.2661095871976531</v>
      </c>
      <c r="Z7" s="98">
        <f ca="1"/>
        <v>7.3764206036299823E-2</v>
      </c>
      <c r="AA7" s="98">
        <f ca="1"/>
        <v>-0.4523659143274853</v>
      </c>
      <c r="AB7" s="98">
        <f ca="1"/>
        <v>0.12422899996220915</v>
      </c>
      <c r="AC7" s="97">
        <f ca="1"/>
        <v>-0.18319055532789322</v>
      </c>
      <c r="AF7" s="84">
        <f ca="1"/>
        <v>-9.6575789828995839E-2</v>
      </c>
      <c r="AG7" s="84">
        <f ca="1"/>
        <v>7.3764206036299823E-2</v>
      </c>
      <c r="AH7" s="84">
        <f ca="1"/>
        <v>-0.4523659143274853</v>
      </c>
      <c r="AI7" s="84">
        <f ca="1"/>
        <v>-0.17262744876561309</v>
      </c>
      <c r="AJ7" s="84">
        <f ca="1"/>
        <v>-0.18319055532789319</v>
      </c>
      <c r="AK7" s="84" t="str">
        <f ca="1"/>
        <v/>
      </c>
    </row>
    <row r="8" spans="1:37">
      <c r="A8">
        <v>5</v>
      </c>
      <c r="B8" s="92" t="s">
        <v>1</v>
      </c>
      <c r="E8" s="14" t="str">
        <f ca="1"/>
        <v>ALL</v>
      </c>
      <c r="F8" s="13">
        <f ca="1"/>
        <v>1000</v>
      </c>
      <c r="G8" s="21">
        <f ca="1"/>
        <v>1</v>
      </c>
      <c r="H8" s="13" t="str">
        <f ca="1"/>
        <v/>
      </c>
      <c r="I8" s="13" t="str">
        <f ca="1"/>
        <v/>
      </c>
      <c r="J8" s="13" t="str">
        <f ca="1"/>
        <v/>
      </c>
      <c r="K8" s="13" t="str">
        <f ca="1"/>
        <v/>
      </c>
      <c r="L8" s="13" t="str">
        <f ca="1"/>
        <v/>
      </c>
      <c r="M8" s="13" t="str">
        <f ca="1"/>
        <v/>
      </c>
      <c r="N8" s="13" t="str">
        <f ca="1"/>
        <v/>
      </c>
      <c r="O8" s="89" t="str">
        <f ca="1"/>
        <v/>
      </c>
      <c r="P8" s="13" t="str">
        <f ca="1"/>
        <v/>
      </c>
      <c r="Q8" s="12" t="str">
        <f ca="1"/>
        <v/>
      </c>
      <c r="S8" s="20">
        <v>1061.052862</v>
      </c>
      <c r="T8" s="19">
        <v>933.85310240000001</v>
      </c>
      <c r="U8" s="19">
        <v>0.26858873500000002</v>
      </c>
      <c r="V8" s="19">
        <v>61.18097349</v>
      </c>
      <c r="W8" s="18">
        <v>79.023842209999998</v>
      </c>
      <c r="X8" s="19">
        <v>4</v>
      </c>
      <c r="Y8" s="99">
        <f ca="1"/>
        <v>-9.6575789828995839E-2</v>
      </c>
      <c r="Z8" s="98">
        <f ca="1"/>
        <v>9.9215189548279875E-2</v>
      </c>
      <c r="AA8" s="98">
        <f ca="1"/>
        <v>1.6132504485508112E-2</v>
      </c>
      <c r="AB8" s="98">
        <f ca="1"/>
        <v>0.16097082561546666</v>
      </c>
      <c r="AC8" s="97">
        <f ca="1"/>
        <v>-0.18319055532789322</v>
      </c>
      <c r="AF8" s="84">
        <f ca="1"/>
        <v>-9.6575789828995839E-2</v>
      </c>
      <c r="AG8" s="84">
        <f ca="1"/>
        <v>9.9215189548279875E-2</v>
      </c>
      <c r="AH8" s="84">
        <f ca="1"/>
        <v>1.6132504485508108E-2</v>
      </c>
      <c r="AI8" s="84">
        <f ca="1"/>
        <v>0.16097082561546669</v>
      </c>
      <c r="AJ8" s="84">
        <f ca="1"/>
        <v>-0.18319055532789319</v>
      </c>
      <c r="AK8" s="84" t="str">
        <f ca="1"/>
        <v/>
      </c>
    </row>
    <row r="9" spans="1:37">
      <c r="A9">
        <v>6</v>
      </c>
      <c r="B9" s="92" t="s">
        <v>125</v>
      </c>
      <c r="E9" s="14">
        <f ca="1"/>
        <v>1</v>
      </c>
      <c r="F9" s="13">
        <f ca="1"/>
        <v>144</v>
      </c>
      <c r="G9" s="21">
        <f ca="1"/>
        <v>0.14399999999999999</v>
      </c>
      <c r="H9" s="13" t="str">
        <f ca="1"/>
        <v/>
      </c>
      <c r="I9" s="13" t="str">
        <f ca="1"/>
        <v/>
      </c>
      <c r="J9" s="13" t="str">
        <f ca="1"/>
        <v/>
      </c>
      <c r="K9" s="13" t="str">
        <f ca="1"/>
        <v/>
      </c>
      <c r="L9" s="13" t="str">
        <f ca="1"/>
        <v/>
      </c>
      <c r="M9" s="13" t="str">
        <f ca="1"/>
        <v/>
      </c>
      <c r="N9" s="13" t="str">
        <f ca="1"/>
        <v/>
      </c>
      <c r="O9" s="89" t="str">
        <f ca="1"/>
        <v/>
      </c>
      <c r="P9" s="13" t="str">
        <f ca="1"/>
        <v/>
      </c>
      <c r="Q9" s="12" t="str">
        <f ca="1"/>
        <v/>
      </c>
      <c r="S9" s="20">
        <v>995.34271539999997</v>
      </c>
      <c r="T9" s="19">
        <v>1004.657285</v>
      </c>
      <c r="U9" s="19">
        <v>-0.39392149399999998</v>
      </c>
      <c r="V9" s="19">
        <v>52.761264869999998</v>
      </c>
      <c r="W9" s="18">
        <v>23.664763700000002</v>
      </c>
      <c r="X9" s="19">
        <v>5</v>
      </c>
      <c r="Y9" s="99">
        <f ca="1"/>
        <v>-9.6575789828995839E-2</v>
      </c>
      <c r="Z9" s="98">
        <f ca="1"/>
        <v>-0.14078921291235991</v>
      </c>
      <c r="AA9" s="98">
        <f ca="1"/>
        <v>-0.4523659143274853</v>
      </c>
      <c r="AB9" s="98">
        <f ca="1"/>
        <v>-0.17262744876561306</v>
      </c>
      <c r="AC9" s="97">
        <f ca="1"/>
        <v>0.45753166182214294</v>
      </c>
      <c r="AF9" s="84">
        <f ca="1"/>
        <v>-9.6575789828995839E-2</v>
      </c>
      <c r="AG9" s="84">
        <f ca="1"/>
        <v>-0.14078921291235991</v>
      </c>
      <c r="AH9" s="84">
        <f ca="1"/>
        <v>1.6132504485508108E-2</v>
      </c>
      <c r="AI9" s="84">
        <f ca="1"/>
        <v>0.16097082561546669</v>
      </c>
      <c r="AJ9" s="84">
        <f ca="1"/>
        <v>-0.18319055532789319</v>
      </c>
      <c r="AK9" s="84" t="str">
        <f ca="1"/>
        <v/>
      </c>
    </row>
    <row r="10" spans="1:37">
      <c r="A10">
        <v>7</v>
      </c>
      <c r="B10" s="92" t="s">
        <v>124</v>
      </c>
      <c r="E10" s="14">
        <f ca="1"/>
        <v>0</v>
      </c>
      <c r="F10" s="13">
        <f ca="1"/>
        <v>856</v>
      </c>
      <c r="G10" s="21">
        <f ca="1"/>
        <v>0.85599999999999998</v>
      </c>
      <c r="H10" s="13" t="str">
        <f ca="1"/>
        <v/>
      </c>
      <c r="I10" s="13" t="str">
        <f ca="1"/>
        <v/>
      </c>
      <c r="J10" s="13" t="str">
        <f ca="1"/>
        <v/>
      </c>
      <c r="K10" s="13" t="str">
        <f ca="1"/>
        <v/>
      </c>
      <c r="L10" s="13" t="str">
        <f ca="1"/>
        <v/>
      </c>
      <c r="M10" s="13" t="str">
        <f ca="1"/>
        <v/>
      </c>
      <c r="N10" s="13" t="str">
        <f ca="1"/>
        <v/>
      </c>
      <c r="O10" s="89" t="str">
        <f ca="1"/>
        <v/>
      </c>
      <c r="P10" s="13" t="str">
        <f ca="1"/>
        <v/>
      </c>
      <c r="Q10" s="12" t="str">
        <f ca="1"/>
        <v/>
      </c>
      <c r="S10" s="20">
        <v>969.84265830000004</v>
      </c>
      <c r="T10" s="19">
        <v>1010.676502</v>
      </c>
      <c r="U10" s="19">
        <v>-0.26852634600000003</v>
      </c>
      <c r="V10" s="19">
        <v>53.781921619999999</v>
      </c>
      <c r="W10" s="18">
        <v>57.898063839999999</v>
      </c>
      <c r="X10" s="19">
        <v>6</v>
      </c>
      <c r="Y10" s="99">
        <f ca="1"/>
        <v>-9.6575789828995839E-2</v>
      </c>
      <c r="Z10" s="98">
        <f ca="1"/>
        <v>7.3764206036299823E-2</v>
      </c>
      <c r="AA10" s="98">
        <f ca="1"/>
        <v>-0.4523659143274853</v>
      </c>
      <c r="AB10" s="98">
        <f ca="1"/>
        <v>-0.17262744876561306</v>
      </c>
      <c r="AC10" s="97">
        <f ca="1"/>
        <v>-0.18319055532789322</v>
      </c>
      <c r="AF10" s="84">
        <f ca="1"/>
        <v>-9.6575789828995839E-2</v>
      </c>
      <c r="AG10" s="84">
        <f ca="1"/>
        <v>9.9215189548279875E-2</v>
      </c>
      <c r="AH10" s="84">
        <f ca="1"/>
        <v>1.6132504485508108E-2</v>
      </c>
      <c r="AI10" s="84">
        <f ca="1"/>
        <v>0.16097082561546669</v>
      </c>
      <c r="AJ10" s="84">
        <f ca="1"/>
        <v>-0.18319055532789319</v>
      </c>
      <c r="AK10" s="84" t="str">
        <f ca="1"/>
        <v/>
      </c>
    </row>
    <row r="11" spans="1:37">
      <c r="A11">
        <v>8</v>
      </c>
      <c r="B11" s="92" t="s">
        <v>123</v>
      </c>
      <c r="E11" s="14" t="str">
        <f ca="1"/>
        <v/>
      </c>
      <c r="F11" s="13" t="str">
        <f ca="1"/>
        <v/>
      </c>
      <c r="G11" s="13" t="str">
        <f ca="1"/>
        <v/>
      </c>
      <c r="H11" s="13" t="str">
        <f ca="1"/>
        <v/>
      </c>
      <c r="I11" s="13" t="str">
        <f ca="1"/>
        <v/>
      </c>
      <c r="J11" s="13" t="str">
        <f ca="1"/>
        <v/>
      </c>
      <c r="K11" s="13" t="str">
        <f ca="1"/>
        <v/>
      </c>
      <c r="L11" s="13" t="str">
        <f ca="1"/>
        <v/>
      </c>
      <c r="M11" s="13" t="str">
        <f ca="1"/>
        <v/>
      </c>
      <c r="N11" s="13" t="str">
        <f ca="1"/>
        <v/>
      </c>
      <c r="O11" s="89" t="str">
        <f ca="1"/>
        <v/>
      </c>
      <c r="P11" s="13" t="str">
        <f ca="1"/>
        <v/>
      </c>
      <c r="Q11" s="12" t="str">
        <f ca="1"/>
        <v/>
      </c>
      <c r="S11" s="20">
        <v>1039.8312570000001</v>
      </c>
      <c r="T11" s="19">
        <v>957.11404619999996</v>
      </c>
      <c r="U11" s="19">
        <v>3.3448917000000002E-2</v>
      </c>
      <c r="V11" s="19">
        <v>58.764613449999999</v>
      </c>
      <c r="W11" s="18">
        <v>68.856176160000004</v>
      </c>
      <c r="X11" s="19">
        <v>7</v>
      </c>
      <c r="Y11" s="99">
        <f ca="1"/>
        <v>-9.6575789828995839E-2</v>
      </c>
      <c r="Z11" s="98">
        <f ca="1"/>
        <v>9.9215189548279875E-2</v>
      </c>
      <c r="AA11" s="98">
        <f ca="1"/>
        <v>1.6132504485508112E-2</v>
      </c>
      <c r="AB11" s="98">
        <f ca="1"/>
        <v>0.16097082561546666</v>
      </c>
      <c r="AC11" s="97">
        <f ca="1"/>
        <v>-0.18319055532789322</v>
      </c>
      <c r="AF11" s="84">
        <f ca="1"/>
        <v>-9.6575789828995839E-2</v>
      </c>
      <c r="AG11" s="84">
        <f ca="1"/>
        <v>-0.14078921291235991</v>
      </c>
      <c r="AH11" s="84">
        <f ca="1"/>
        <v>1.6132504485508108E-2</v>
      </c>
      <c r="AI11" s="84">
        <f ca="1"/>
        <v>-0.17262744876561309</v>
      </c>
      <c r="AJ11" s="84">
        <f ca="1"/>
        <v>0.29962478840320372</v>
      </c>
      <c r="AK11" s="84" t="str">
        <f ca="1"/>
        <v/>
      </c>
    </row>
    <row r="12" spans="1:37">
      <c r="A12">
        <v>9</v>
      </c>
      <c r="B12" s="92" t="s">
        <v>122</v>
      </c>
      <c r="E12" s="22" t="str">
        <f ca="1"/>
        <v>Summary of Importance of Variables</v>
      </c>
      <c r="F12" s="13" t="str">
        <f ca="1"/>
        <v/>
      </c>
      <c r="G12" s="13" t="str">
        <f ca="1"/>
        <v/>
      </c>
      <c r="H12" s="13" t="str">
        <f ca="1"/>
        <v/>
      </c>
      <c r="I12" s="13" t="str">
        <f ca="1"/>
        <v/>
      </c>
      <c r="J12" s="13" t="str">
        <f ca="1"/>
        <v/>
      </c>
      <c r="K12" s="13" t="str">
        <f ca="1"/>
        <v/>
      </c>
      <c r="L12" s="13" t="str">
        <f ca="1"/>
        <v/>
      </c>
      <c r="M12" s="13" t="str">
        <f ca="1"/>
        <v/>
      </c>
      <c r="N12" s="13" t="str">
        <f ca="1"/>
        <v/>
      </c>
      <c r="O12" s="89" t="str">
        <f ca="1"/>
        <v/>
      </c>
      <c r="P12" s="13" t="str">
        <f ca="1"/>
        <v/>
      </c>
      <c r="Q12" s="12" t="str">
        <f ca="1"/>
        <v/>
      </c>
      <c r="S12" s="20">
        <v>1040.1378279999999</v>
      </c>
      <c r="T12" s="19">
        <v>976.10903900000005</v>
      </c>
      <c r="U12" s="19">
        <v>0.29024698599999998</v>
      </c>
      <c r="V12" s="19">
        <v>63.391936970000003</v>
      </c>
      <c r="W12" s="18">
        <v>75.293140890000004</v>
      </c>
      <c r="X12" s="19">
        <v>8</v>
      </c>
      <c r="Y12" s="99">
        <f ca="1"/>
        <v>-9.6575789828995839E-2</v>
      </c>
      <c r="Z12" s="98">
        <f ca="1"/>
        <v>-0.14078921291235991</v>
      </c>
      <c r="AA12" s="98">
        <f ca="1"/>
        <v>1.6132504485508112E-2</v>
      </c>
      <c r="AB12" s="98">
        <f ca="1"/>
        <v>0.16097082561546666</v>
      </c>
      <c r="AC12" s="97">
        <f ca="1"/>
        <v>-0.18319055532789322</v>
      </c>
      <c r="AF12" s="84">
        <f ca="1"/>
        <v>-9.6575789828995839E-2</v>
      </c>
      <c r="AG12" s="84">
        <f ca="1"/>
        <v>-0.14078921291235991</v>
      </c>
      <c r="AH12" s="84">
        <f ca="1"/>
        <v>1.6132504485508108E-2</v>
      </c>
      <c r="AI12" s="84">
        <f ca="1"/>
        <v>-0.17262744876561309</v>
      </c>
      <c r="AJ12" s="84">
        <f ca="1"/>
        <v>-0.18319055532789319</v>
      </c>
      <c r="AK12" s="84" t="str">
        <f ca="1"/>
        <v/>
      </c>
    </row>
    <row r="13" spans="1:37">
      <c r="A13">
        <v>10</v>
      </c>
      <c r="B13" s="92" t="s">
        <v>121</v>
      </c>
      <c r="E13" s="14" t="str">
        <f ca="1"/>
        <v/>
      </c>
      <c r="F13" s="13" t="str">
        <f ca="1"/>
        <v/>
      </c>
      <c r="G13" s="13" t="str">
        <f ca="1"/>
        <v/>
      </c>
      <c r="H13" s="13" t="str">
        <f ca="1"/>
        <v/>
      </c>
      <c r="I13" s="13" t="str">
        <f ca="1"/>
        <v/>
      </c>
      <c r="J13" s="13" t="str">
        <f ca="1"/>
        <v/>
      </c>
      <c r="K13" s="13" t="str">
        <f ca="1"/>
        <v/>
      </c>
      <c r="L13" s="13" t="str">
        <f ca="1"/>
        <v/>
      </c>
      <c r="M13" s="13" t="str">
        <f ca="1"/>
        <v/>
      </c>
      <c r="N13" s="13" t="str">
        <f ca="1"/>
        <v/>
      </c>
      <c r="O13" s="89" t="str">
        <f ca="1"/>
        <v/>
      </c>
      <c r="P13" s="13" t="str">
        <f ca="1"/>
        <v/>
      </c>
      <c r="Q13" s="12" t="str">
        <f ca="1"/>
        <v/>
      </c>
      <c r="S13" s="20">
        <v>1010.395626</v>
      </c>
      <c r="T13" s="19">
        <v>968.22533280000005</v>
      </c>
      <c r="U13" s="19">
        <v>2.0109035000000001E-2</v>
      </c>
      <c r="V13" s="19">
        <v>61.196157939999999</v>
      </c>
      <c r="W13" s="18">
        <v>39.376686650000003</v>
      </c>
      <c r="X13" s="19">
        <v>9</v>
      </c>
      <c r="Y13" s="99">
        <f ca="1"/>
        <v>-9.6575789828995839E-2</v>
      </c>
      <c r="Z13" s="98">
        <f ca="1"/>
        <v>9.9215189548279875E-2</v>
      </c>
      <c r="AA13" s="98">
        <f ca="1"/>
        <v>1.6132504485508112E-2</v>
      </c>
      <c r="AB13" s="98">
        <f ca="1"/>
        <v>0.16097082561546666</v>
      </c>
      <c r="AC13" s="97">
        <f ca="1"/>
        <v>-0.18319055532789322</v>
      </c>
      <c r="AF13" s="84">
        <f ca="1"/>
        <v>-9.6575789828995839E-2</v>
      </c>
      <c r="AG13" s="84">
        <f ca="1"/>
        <v>7.3764206036299823E-2</v>
      </c>
      <c r="AH13" s="84">
        <f ca="1"/>
        <v>-0.4523659143274853</v>
      </c>
      <c r="AI13" s="84">
        <f ca="1"/>
        <v>-0.17262744876561309</v>
      </c>
      <c r="AJ13" s="84">
        <f ca="1"/>
        <v>0.29962478840320372</v>
      </c>
      <c r="AK13" s="84" t="str">
        <f ca="1"/>
        <v/>
      </c>
    </row>
    <row r="14" spans="1:37">
      <c r="A14">
        <v>11</v>
      </c>
      <c r="B14" s="92" t="s">
        <v>120</v>
      </c>
      <c r="E14" s="14" t="str">
        <f ca="1"/>
        <v>#</v>
      </c>
      <c r="F14" s="13" t="str">
        <f ca="1"/>
        <v>Variable</v>
      </c>
      <c r="G14" s="13" t="str">
        <f ca="1"/>
        <v>KS</v>
      </c>
      <c r="H14" s="13" t="str">
        <f ca="1"/>
        <v>Info Value</v>
      </c>
      <c r="I14" s="13" t="str">
        <f ca="1"/>
        <v>Avg</v>
      </c>
      <c r="J14" s="13" t="str">
        <f ca="1"/>
        <v>Stdev</v>
      </c>
      <c r="K14" s="13" t="str">
        <f ca="1"/>
        <v>Min</v>
      </c>
      <c r="L14" s="13" t="str">
        <f ca="1"/>
        <v>Max</v>
      </c>
      <c r="M14" s="13" t="str">
        <f ca="1"/>
        <v/>
      </c>
      <c r="N14" s="13" t="str">
        <f ca="1"/>
        <v/>
      </c>
      <c r="O14" s="89" t="str">
        <f ca="1"/>
        <v/>
      </c>
      <c r="P14" s="13" t="str">
        <f ca="1"/>
        <v/>
      </c>
      <c r="Q14" s="12" t="str">
        <f ca="1"/>
        <v/>
      </c>
      <c r="S14" s="17">
        <v>965.66657269999996</v>
      </c>
      <c r="T14" s="16">
        <v>993.99619410000003</v>
      </c>
      <c r="U14" s="16">
        <v>8.8239137999999995E-2</v>
      </c>
      <c r="V14" s="16">
        <v>51.748062429999997</v>
      </c>
      <c r="W14" s="15">
        <v>86.345162250000001</v>
      </c>
      <c r="X14" s="19">
        <v>10</v>
      </c>
      <c r="Y14" s="96">
        <f ca="1"/>
        <v>-9.6575789828995839E-2</v>
      </c>
      <c r="Z14" s="95">
        <f ca="1"/>
        <v>-0.14078921291235991</v>
      </c>
      <c r="AA14" s="95">
        <f ca="1"/>
        <v>1.6132504485508112E-2</v>
      </c>
      <c r="AB14" s="95">
        <f ca="1"/>
        <v>-0.17262744876561306</v>
      </c>
      <c r="AC14" s="94">
        <f ca="1"/>
        <v>0.29962478840320367</v>
      </c>
      <c r="AF14" s="84">
        <f ca="1"/>
        <v>-9.6575789828995839E-2</v>
      </c>
      <c r="AG14" s="84">
        <f ca="1"/>
        <v>-0.14078921291235991</v>
      </c>
      <c r="AH14" s="84">
        <f ca="1"/>
        <v>1.6132504485508108E-2</v>
      </c>
      <c r="AI14" s="84">
        <f ca="1"/>
        <v>-0.17262744876561309</v>
      </c>
      <c r="AJ14" s="84">
        <f ca="1"/>
        <v>0.29962478840320372</v>
      </c>
      <c r="AK14" s="84" t="str">
        <f ca="1"/>
        <v/>
      </c>
    </row>
    <row r="15" spans="1:37">
      <c r="A15">
        <v>12</v>
      </c>
      <c r="B15" s="92" t="s">
        <v>119</v>
      </c>
      <c r="E15" s="14">
        <f ca="1"/>
        <v>1</v>
      </c>
      <c r="F15" s="13" t="str">
        <f ca="1"/>
        <v>PLongProfit</v>
      </c>
      <c r="G15" s="13">
        <f ca="1"/>
        <v>4.5430944963655184E-2</v>
      </c>
      <c r="H15" s="13">
        <f ca="1"/>
        <v>3.2978022673571174E-2</v>
      </c>
      <c r="I15" s="13">
        <f ca="1"/>
        <v>1010.0332369914</v>
      </c>
      <c r="J15" s="13">
        <f ca="1"/>
        <v>40.194387859141209</v>
      </c>
      <c r="K15" s="13">
        <f ca="1"/>
        <v>930.2309381</v>
      </c>
      <c r="L15" s="13">
        <f ca="1"/>
        <v>1159.914712</v>
      </c>
      <c r="M15" s="13" t="str">
        <f ca="1"/>
        <v/>
      </c>
      <c r="N15" s="13" t="str">
        <f ca="1"/>
        <v/>
      </c>
      <c r="O15" s="89" t="str">
        <f ca="1"/>
        <v/>
      </c>
      <c r="P15" s="13" t="str">
        <f ca="1"/>
        <v/>
      </c>
      <c r="Q15" s="12" t="str">
        <f ca="1"/>
        <v/>
      </c>
      <c r="AF15" s="84">
        <f ca="1"/>
        <v>-9.6575789828995839E-2</v>
      </c>
      <c r="AG15" s="84">
        <f ca="1"/>
        <v>7.3764206036299823E-2</v>
      </c>
      <c r="AH15" s="84">
        <f ca="1"/>
        <v>1.6132504485508108E-2</v>
      </c>
      <c r="AI15" s="84">
        <f ca="1"/>
        <v>-0.17262744876561309</v>
      </c>
      <c r="AJ15" s="84">
        <f ca="1"/>
        <v>0.29962478840320372</v>
      </c>
      <c r="AK15" s="84" t="str">
        <f ca="1"/>
        <v/>
      </c>
    </row>
    <row r="16" spans="1:37">
      <c r="A16">
        <v>13</v>
      </c>
      <c r="B16" s="92" t="s">
        <v>118</v>
      </c>
      <c r="E16" s="14">
        <f ca="1"/>
        <v>2</v>
      </c>
      <c r="F16" s="13" t="str">
        <f ca="1"/>
        <v>PShortProfit</v>
      </c>
      <c r="G16" s="13">
        <f ca="1"/>
        <v>3.0828141225337502E-2</v>
      </c>
      <c r="H16" s="13">
        <f ca="1"/>
        <v>1.2272571897769648E-2</v>
      </c>
      <c r="I16" s="13">
        <f ca="1"/>
        <v>990.77351330679926</v>
      </c>
      <c r="J16" s="13">
        <f ca="1"/>
        <v>31.696168260972311</v>
      </c>
      <c r="K16" s="13">
        <f ca="1"/>
        <v>926.3009849</v>
      </c>
      <c r="L16" s="13">
        <f ca="1"/>
        <v>1146.387342</v>
      </c>
      <c r="M16" s="13" t="str">
        <f ca="1"/>
        <v/>
      </c>
      <c r="N16" s="13" t="str">
        <f ca="1"/>
        <v/>
      </c>
      <c r="O16" s="89" t="str">
        <f ca="1"/>
        <v/>
      </c>
      <c r="P16" s="13" t="str">
        <f ca="1"/>
        <v/>
      </c>
      <c r="Q16" s="12" t="str">
        <f ca="1"/>
        <v/>
      </c>
      <c r="AF16" s="84">
        <f ca="1"/>
        <v>-9.6575789828995839E-2</v>
      </c>
      <c r="AG16" s="84">
        <f ca="1"/>
        <v>-0.14078921291235991</v>
      </c>
      <c r="AH16" s="84">
        <f ca="1"/>
        <v>0.45753166182214289</v>
      </c>
      <c r="AI16" s="84">
        <f ca="1"/>
        <v>0.16097082561546669</v>
      </c>
      <c r="AJ16" s="84">
        <f ca="1"/>
        <v>0.45753166182214289</v>
      </c>
      <c r="AK16" s="84" t="str">
        <f ca="1"/>
        <v/>
      </c>
    </row>
    <row r="17" spans="1:37">
      <c r="A17">
        <v>14</v>
      </c>
      <c r="B17" s="92" t="s">
        <v>117</v>
      </c>
      <c r="E17" s="14">
        <f ca="1"/>
        <v>3</v>
      </c>
      <c r="F17" s="13" t="str">
        <f ca="1"/>
        <v>MACD</v>
      </c>
      <c r="G17" s="13">
        <f ca="1"/>
        <v>0.1151998961578401</v>
      </c>
      <c r="H17" s="13">
        <f ca="1"/>
        <v>0.10123918113957107</v>
      </c>
      <c r="I17" s="13">
        <f ca="1"/>
        <v>-5.0899548000000116E-4</v>
      </c>
      <c r="J17" s="13">
        <f ca="1"/>
        <v>0.18566804432685943</v>
      </c>
      <c r="K17" s="13">
        <f ca="1"/>
        <v>-1.4107362990000001</v>
      </c>
      <c r="L17" s="13">
        <f ca="1"/>
        <v>1.088168823</v>
      </c>
      <c r="M17" s="13" t="str">
        <f ca="1"/>
        <v/>
      </c>
      <c r="N17" s="13" t="str">
        <f ca="1"/>
        <v/>
      </c>
      <c r="O17" s="89" t="str">
        <f ca="1"/>
        <v/>
      </c>
      <c r="P17" s="13" t="str">
        <f ca="1"/>
        <v/>
      </c>
      <c r="Q17" s="12" t="str">
        <f ca="1"/>
        <v/>
      </c>
      <c r="AF17" s="84">
        <f ca="1"/>
        <v>-9.6575789828995839E-2</v>
      </c>
      <c r="AG17" s="84">
        <f ca="1"/>
        <v>7.3764206036299823E-2</v>
      </c>
      <c r="AH17" s="84">
        <f ca="1"/>
        <v>-0.4523659143274853</v>
      </c>
      <c r="AI17" s="84">
        <f ca="1"/>
        <v>-0.17262744876561309</v>
      </c>
      <c r="AJ17" s="84">
        <f ca="1"/>
        <v>-0.18319055532789319</v>
      </c>
      <c r="AK17" s="84" t="str">
        <f ca="1"/>
        <v/>
      </c>
    </row>
    <row r="18" spans="1:37">
      <c r="A18">
        <v>15</v>
      </c>
      <c r="B18" s="92" t="s">
        <v>116</v>
      </c>
      <c r="E18" s="14">
        <f ca="1"/>
        <v>4</v>
      </c>
      <c r="F18" s="13" t="str">
        <f ca="1"/>
        <v>RSI</v>
      </c>
      <c r="G18" s="13">
        <f ca="1"/>
        <v>6.8146417445482887E-2</v>
      </c>
      <c r="H18" s="13">
        <f ca="1"/>
        <v>2.6586804117711454E-2</v>
      </c>
      <c r="I18" s="13">
        <f ca="1"/>
        <v>55.206308033980051</v>
      </c>
      <c r="J18" s="13">
        <f ca="1"/>
        <v>6.8510442885731972</v>
      </c>
      <c r="K18" s="13">
        <f ca="1"/>
        <v>38.302734110000003</v>
      </c>
      <c r="L18" s="13">
        <f ca="1"/>
        <v>78.722114340000005</v>
      </c>
      <c r="M18" s="13" t="str">
        <f ca="1"/>
        <v/>
      </c>
      <c r="N18" s="13" t="str">
        <f ca="1"/>
        <v/>
      </c>
      <c r="O18" s="89" t="str">
        <f ca="1"/>
        <v/>
      </c>
      <c r="P18" s="13" t="str">
        <f ca="1"/>
        <v/>
      </c>
      <c r="Q18" s="12" t="str">
        <f ca="1"/>
        <v/>
      </c>
      <c r="S18" t="s">
        <v>133</v>
      </c>
      <c r="X18" s="19">
        <v>1</v>
      </c>
      <c r="Y18" s="85">
        <f t="shared" ref="Y18:Y27" ca="1" si="0">Y5-AF2</f>
        <v>0</v>
      </c>
      <c r="Z18" s="85">
        <f t="shared" ref="Z18:Z27" ca="1" si="1">Z5-AG2</f>
        <v>0</v>
      </c>
      <c r="AA18" s="85">
        <f t="shared" ref="AA18:AA27" ca="1" si="2">AA5-AH2</f>
        <v>0</v>
      </c>
      <c r="AB18" s="85">
        <f t="shared" ref="AB18:AB27" ca="1" si="3">AB5-AI2</f>
        <v>0</v>
      </c>
      <c r="AC18" s="85">
        <f t="shared" ref="AC18:AC27" ca="1" si="4">AC5-AJ2</f>
        <v>0</v>
      </c>
      <c r="AF18" s="84">
        <f ca="1"/>
        <v>-9.6575789828995839E-2</v>
      </c>
      <c r="AG18" s="84">
        <f ca="1"/>
        <v>7.3764206036299823E-2</v>
      </c>
      <c r="AH18" s="84">
        <f ca="1"/>
        <v>-0.4523659143274853</v>
      </c>
      <c r="AI18" s="84">
        <f ca="1"/>
        <v>-0.17262744876561309</v>
      </c>
      <c r="AJ18" s="84">
        <f ca="1"/>
        <v>-0.18319055532789319</v>
      </c>
      <c r="AK18" s="84" t="str">
        <f ca="1"/>
        <v/>
      </c>
    </row>
    <row r="19" spans="1:37">
      <c r="A19">
        <v>16</v>
      </c>
      <c r="B19" s="92" t="s">
        <v>115</v>
      </c>
      <c r="E19" s="14">
        <f ca="1"/>
        <v>5</v>
      </c>
      <c r="F19" s="13" t="str">
        <f ca="1"/>
        <v>STOCHD</v>
      </c>
      <c r="G19" s="13">
        <f ca="1"/>
        <v>6.6523883696780861E-2</v>
      </c>
      <c r="H19" s="13">
        <f ca="1"/>
        <v>6.642533466206868E-2</v>
      </c>
      <c r="I19" s="13">
        <f ca="1"/>
        <v>58.490050866268881</v>
      </c>
      <c r="J19" s="13">
        <f ca="1"/>
        <v>23.905773041704883</v>
      </c>
      <c r="K19" s="13">
        <f ca="1"/>
        <v>-1.6300000000000001E-13</v>
      </c>
      <c r="L19" s="13">
        <f ca="1"/>
        <v>100</v>
      </c>
      <c r="M19" s="13" t="str">
        <f ca="1"/>
        <v/>
      </c>
      <c r="N19" s="13" t="str">
        <f ca="1"/>
        <v/>
      </c>
      <c r="O19" s="89" t="str">
        <f ca="1"/>
        <v/>
      </c>
      <c r="P19" s="13" t="str">
        <f ca="1"/>
        <v/>
      </c>
      <c r="Q19" s="12" t="str">
        <f ca="1"/>
        <v/>
      </c>
      <c r="S19" t="str">
        <f t="array" aca="1" ref="S19" ca="1">woe_transform_from_file(E5, B4:B9, G3, S18)</f>
        <v>woe is sucessfully saved to C:\GML\woe_t.txt</v>
      </c>
      <c r="X19" s="19">
        <v>2</v>
      </c>
      <c r="Y19" s="85">
        <f t="shared" ca="1" si="0"/>
        <v>0</v>
      </c>
      <c r="Z19" s="85">
        <f t="shared" ca="1" si="1"/>
        <v>0</v>
      </c>
      <c r="AA19" s="85">
        <f t="shared" ca="1" si="2"/>
        <v>0</v>
      </c>
      <c r="AB19" s="85">
        <f t="shared" ca="1" si="3"/>
        <v>0</v>
      </c>
      <c r="AC19" s="85">
        <f t="shared" ca="1" si="4"/>
        <v>0</v>
      </c>
      <c r="AF19" s="84">
        <f ca="1"/>
        <v>-9.6575789828995839E-2</v>
      </c>
      <c r="AG19" s="84">
        <f ca="1"/>
        <v>7.3764206036299823E-2</v>
      </c>
      <c r="AH19" s="84">
        <f ca="1"/>
        <v>-0.4523659143274853</v>
      </c>
      <c r="AI19" s="84">
        <f ca="1"/>
        <v>-0.17262744876561309</v>
      </c>
      <c r="AJ19" s="84">
        <f ca="1"/>
        <v>-0.18319055532789319</v>
      </c>
      <c r="AK19" s="84" t="str">
        <f ca="1"/>
        <v/>
      </c>
    </row>
    <row r="20" spans="1:37">
      <c r="A20">
        <v>17</v>
      </c>
      <c r="B20" s="92" t="s">
        <v>114</v>
      </c>
      <c r="E20" s="14">
        <f ca="1"/>
        <v>6</v>
      </c>
      <c r="F20" s="13" t="str">
        <f ca="1"/>
        <v>AD</v>
      </c>
      <c r="G20" s="13">
        <f ca="1"/>
        <v>0.12655763239875389</v>
      </c>
      <c r="H20" s="13">
        <f ca="1"/>
        <v>0.18825786651200352</v>
      </c>
      <c r="I20" s="13">
        <f ca="1"/>
        <v>8.8956860392999974E-4</v>
      </c>
      <c r="J20" s="13">
        <f ca="1"/>
        <v>3.1876591612197573E-2</v>
      </c>
      <c r="K20" s="13">
        <f ca="1"/>
        <v>-0.96654297499999997</v>
      </c>
      <c r="L20" s="13">
        <f ca="1"/>
        <v>0.14703381500000001</v>
      </c>
      <c r="M20" s="13" t="str">
        <f ca="1"/>
        <v/>
      </c>
      <c r="N20" s="13" t="str">
        <f ca="1"/>
        <v/>
      </c>
      <c r="O20" s="89" t="str">
        <f ca="1"/>
        <v/>
      </c>
      <c r="P20" s="13" t="str">
        <f ca="1"/>
        <v/>
      </c>
      <c r="Q20" s="12" t="str">
        <f ca="1"/>
        <v/>
      </c>
      <c r="X20" s="19">
        <v>3</v>
      </c>
      <c r="Y20" s="85">
        <f t="shared" ca="1" si="0"/>
        <v>0</v>
      </c>
      <c r="Z20" s="85">
        <f t="shared" ca="1" si="1"/>
        <v>0</v>
      </c>
      <c r="AA20" s="85">
        <f t="shared" ca="1" si="2"/>
        <v>0</v>
      </c>
      <c r="AB20" s="85">
        <f t="shared" ca="1" si="3"/>
        <v>0</v>
      </c>
      <c r="AC20" s="85">
        <f t="shared" ca="1" si="4"/>
        <v>0</v>
      </c>
      <c r="AF20" s="84">
        <f ca="1"/>
        <v>-9.6575789828995839E-2</v>
      </c>
      <c r="AG20" s="84">
        <f ca="1"/>
        <v>-0.14078921291235991</v>
      </c>
      <c r="AH20" s="84">
        <f ca="1"/>
        <v>-0.4523659143274853</v>
      </c>
      <c r="AI20" s="84">
        <f ca="1"/>
        <v>-0.17262744876561309</v>
      </c>
      <c r="AJ20" s="84">
        <f ca="1"/>
        <v>-0.18319055532789319</v>
      </c>
      <c r="AK20" s="84" t="str">
        <f ca="1"/>
        <v/>
      </c>
    </row>
    <row r="21" spans="1:37">
      <c r="A21">
        <v>18</v>
      </c>
      <c r="B21" s="92" t="s">
        <v>113</v>
      </c>
      <c r="E21" s="14">
        <f ca="1"/>
        <v>7</v>
      </c>
      <c r="F21" s="13" t="str">
        <f ca="1"/>
        <v>ATR</v>
      </c>
      <c r="G21" s="13">
        <f ca="1"/>
        <v>0.11519989615784007</v>
      </c>
      <c r="H21" s="13">
        <f ca="1"/>
        <v>0.12489060197195627</v>
      </c>
      <c r="I21" s="13">
        <f ca="1"/>
        <v>0.51836828590099981</v>
      </c>
      <c r="J21" s="13">
        <f ca="1"/>
        <v>0.52272239874461168</v>
      </c>
      <c r="K21" s="13">
        <f ca="1"/>
        <v>7.1971070999999998E-2</v>
      </c>
      <c r="L21" s="13">
        <f ca="1"/>
        <v>3.4580869660000002</v>
      </c>
      <c r="M21" s="13" t="str">
        <f ca="1"/>
        <v/>
      </c>
      <c r="N21" s="13" t="str">
        <f ca="1"/>
        <v/>
      </c>
      <c r="O21" s="89" t="str">
        <f ca="1"/>
        <v/>
      </c>
      <c r="P21" s="13" t="str">
        <f ca="1"/>
        <v/>
      </c>
      <c r="Q21" s="12" t="str">
        <f ca="1"/>
        <v/>
      </c>
      <c r="S21" s="54"/>
      <c r="T21" s="57"/>
      <c r="U21" s="57"/>
      <c r="V21" s="57"/>
      <c r="X21" s="19">
        <v>4</v>
      </c>
      <c r="Y21" s="85">
        <f t="shared" ca="1" si="0"/>
        <v>0</v>
      </c>
      <c r="Z21" s="85">
        <f t="shared" ca="1" si="1"/>
        <v>0</v>
      </c>
      <c r="AA21" s="85">
        <f t="shared" ca="1" si="2"/>
        <v>0</v>
      </c>
      <c r="AB21" s="85">
        <f t="shared" ca="1" si="3"/>
        <v>0</v>
      </c>
      <c r="AC21" s="85">
        <f t="shared" ca="1" si="4"/>
        <v>0</v>
      </c>
      <c r="AF21" s="84">
        <f ca="1"/>
        <v>-9.6575789828995839E-2</v>
      </c>
      <c r="AG21" s="84">
        <f ca="1"/>
        <v>-0.14078921291235991</v>
      </c>
      <c r="AH21" s="84">
        <f ca="1"/>
        <v>1.6132504485508108E-2</v>
      </c>
      <c r="AI21" s="84">
        <f ca="1"/>
        <v>-0.17262744876561309</v>
      </c>
      <c r="AJ21" s="84">
        <f ca="1"/>
        <v>-0.18319055532789319</v>
      </c>
      <c r="AK21" s="84" t="str">
        <f ca="1"/>
        <v/>
      </c>
    </row>
    <row r="22" spans="1:37">
      <c r="A22">
        <v>19</v>
      </c>
      <c r="B22" s="92" t="s">
        <v>112</v>
      </c>
      <c r="E22" s="14">
        <f ca="1"/>
        <v>8</v>
      </c>
      <c r="F22" s="13" t="str">
        <f ca="1"/>
        <v>CCI</v>
      </c>
      <c r="G22" s="13">
        <f ca="1"/>
        <v>6.4901349948078946E-2</v>
      </c>
      <c r="H22" s="13">
        <f ca="1"/>
        <v>5.6403199969945417E-2</v>
      </c>
      <c r="I22" s="13">
        <f ca="1"/>
        <v>40.925332197365989</v>
      </c>
      <c r="J22" s="13">
        <f ca="1"/>
        <v>109.15881677569456</v>
      </c>
      <c r="K22" s="13">
        <f ca="1"/>
        <v>-274.86187849999999</v>
      </c>
      <c r="L22" s="13">
        <f ca="1"/>
        <v>314.83913330000001</v>
      </c>
      <c r="M22" s="13" t="str">
        <f ca="1"/>
        <v/>
      </c>
      <c r="N22" s="13" t="str">
        <f ca="1"/>
        <v/>
      </c>
      <c r="O22" s="89" t="str">
        <f ca="1"/>
        <v/>
      </c>
      <c r="P22" s="13" t="str">
        <f ca="1"/>
        <v/>
      </c>
      <c r="Q22" s="12" t="str">
        <f ca="1"/>
        <v/>
      </c>
      <c r="S22" s="54"/>
      <c r="T22" s="57"/>
      <c r="U22" s="57"/>
      <c r="V22" s="57"/>
      <c r="X22" s="19">
        <v>5</v>
      </c>
      <c r="Y22" s="85">
        <f t="shared" ca="1" si="0"/>
        <v>0</v>
      </c>
      <c r="Z22" s="85">
        <f t="shared" ca="1" si="1"/>
        <v>0</v>
      </c>
      <c r="AA22" s="85">
        <f t="shared" ca="1" si="2"/>
        <v>0</v>
      </c>
      <c r="AB22" s="85">
        <f t="shared" ca="1" si="3"/>
        <v>0</v>
      </c>
      <c r="AC22" s="85">
        <f t="shared" ca="1" si="4"/>
        <v>0</v>
      </c>
      <c r="AF22" s="84">
        <f ca="1"/>
        <v>-9.6575789828995839E-2</v>
      </c>
      <c r="AG22" s="84">
        <f ca="1"/>
        <v>-0.14078921291235991</v>
      </c>
      <c r="AH22" s="84">
        <f ca="1"/>
        <v>0.45753166182214289</v>
      </c>
      <c r="AI22" s="84">
        <f ca="1"/>
        <v>-0.17262744876561309</v>
      </c>
      <c r="AJ22" s="84">
        <f ca="1"/>
        <v>-0.18319055532789319</v>
      </c>
      <c r="AK22" s="84" t="str">
        <f ca="1"/>
        <v/>
      </c>
    </row>
    <row r="23" spans="1:37">
      <c r="A23">
        <v>20</v>
      </c>
      <c r="B23" s="92" t="s">
        <v>111</v>
      </c>
      <c r="E23" s="14">
        <f ca="1"/>
        <v>9</v>
      </c>
      <c r="F23" s="13" t="str">
        <f ca="1"/>
        <v>UltOsc</v>
      </c>
      <c r="G23" s="13">
        <f ca="1"/>
        <v>2.5960539979231562E-2</v>
      </c>
      <c r="H23" s="13">
        <f ca="1"/>
        <v>2.2938667139047131E-2</v>
      </c>
      <c r="I23" s="13">
        <f ca="1"/>
        <v>54.86833012045998</v>
      </c>
      <c r="J23" s="13">
        <f ca="1"/>
        <v>10.594464197756011</v>
      </c>
      <c r="K23" s="13">
        <f ca="1"/>
        <v>17.640751770000001</v>
      </c>
      <c r="L23" s="13">
        <f ca="1"/>
        <v>84.057619250000002</v>
      </c>
      <c r="M23" s="13" t="str">
        <f ca="1"/>
        <v/>
      </c>
      <c r="N23" s="13" t="str">
        <f ca="1"/>
        <v/>
      </c>
      <c r="O23" s="89" t="str">
        <f ca="1"/>
        <v/>
      </c>
      <c r="P23" s="13" t="str">
        <f ca="1"/>
        <v/>
      </c>
      <c r="Q23" s="12" t="str">
        <f ca="1"/>
        <v/>
      </c>
      <c r="S23" s="54"/>
      <c r="T23" s="57"/>
      <c r="U23" s="57"/>
      <c r="V23" s="57"/>
      <c r="X23" s="19">
        <v>6</v>
      </c>
      <c r="Y23" s="85">
        <f t="shared" ca="1" si="0"/>
        <v>0</v>
      </c>
      <c r="Z23" s="85">
        <f t="shared" ca="1" si="1"/>
        <v>0</v>
      </c>
      <c r="AA23" s="85">
        <f t="shared" ca="1" si="2"/>
        <v>0</v>
      </c>
      <c r="AB23" s="85">
        <f t="shared" ca="1" si="3"/>
        <v>0</v>
      </c>
      <c r="AC23" s="85">
        <f t="shared" ca="1" si="4"/>
        <v>0</v>
      </c>
      <c r="AF23" s="84">
        <f ca="1"/>
        <v>-9.6575789828995839E-2</v>
      </c>
      <c r="AG23" s="84">
        <f ca="1"/>
        <v>7.3764206036299823E-2</v>
      </c>
      <c r="AH23" s="84">
        <f ca="1"/>
        <v>-0.4523659143274853</v>
      </c>
      <c r="AI23" s="84">
        <f ca="1"/>
        <v>-0.17262744876561309</v>
      </c>
      <c r="AJ23" s="84">
        <f ca="1"/>
        <v>-0.18319055532789319</v>
      </c>
      <c r="AK23" s="84" t="str">
        <f ca="1"/>
        <v/>
      </c>
    </row>
    <row r="24" spans="1:37">
      <c r="A24">
        <v>21</v>
      </c>
      <c r="B24" s="92" t="s">
        <v>110</v>
      </c>
      <c r="E24" s="14">
        <f ca="1"/>
        <v>10</v>
      </c>
      <c r="F24" s="13" t="str">
        <f ca="1"/>
        <v>TII</v>
      </c>
      <c r="G24" s="13">
        <f ca="1"/>
        <v>9.1446002076843169E-2</v>
      </c>
      <c r="H24" s="13">
        <f ca="1"/>
        <v>0.10150255963704063</v>
      </c>
      <c r="I24" s="13">
        <f ca="1"/>
        <v>71.976547469631015</v>
      </c>
      <c r="J24" s="13">
        <f ca="1"/>
        <v>37.232170491451797</v>
      </c>
      <c r="K24" s="13">
        <f ca="1"/>
        <v>-8.7000000000000003E-13</v>
      </c>
      <c r="L24" s="13">
        <f ca="1"/>
        <v>100</v>
      </c>
      <c r="M24" s="13" t="str">
        <f ca="1"/>
        <v/>
      </c>
      <c r="N24" s="13" t="str">
        <f ca="1"/>
        <v/>
      </c>
      <c r="O24" s="89" t="str">
        <f ca="1"/>
        <v/>
      </c>
      <c r="P24" s="13" t="str">
        <f ca="1"/>
        <v/>
      </c>
      <c r="Q24" s="12" t="str">
        <f ca="1"/>
        <v/>
      </c>
      <c r="S24" s="54"/>
      <c r="T24" s="57"/>
      <c r="U24" s="57"/>
      <c r="V24" s="57"/>
      <c r="X24" s="19">
        <v>7</v>
      </c>
      <c r="Y24" s="85">
        <f t="shared" ca="1" si="0"/>
        <v>0</v>
      </c>
      <c r="Z24" s="85">
        <f t="shared" ca="1" si="1"/>
        <v>0</v>
      </c>
      <c r="AA24" s="85">
        <f t="shared" ca="1" si="2"/>
        <v>0</v>
      </c>
      <c r="AB24" s="85">
        <f t="shared" ca="1" si="3"/>
        <v>0</v>
      </c>
      <c r="AC24" s="85">
        <f t="shared" ca="1" si="4"/>
        <v>0</v>
      </c>
      <c r="AF24" s="84">
        <f ca="1"/>
        <v>-9.6575789828995839E-2</v>
      </c>
      <c r="AG24" s="84">
        <f ca="1"/>
        <v>7.3764206036299823E-2</v>
      </c>
      <c r="AH24" s="84">
        <f ca="1"/>
        <v>1.6132504485508108E-2</v>
      </c>
      <c r="AI24" s="84">
        <f ca="1"/>
        <v>-0.17262744876561309</v>
      </c>
      <c r="AJ24" s="84">
        <f ca="1"/>
        <v>0.29962478840320372</v>
      </c>
      <c r="AK24" s="84" t="str">
        <f ca="1"/>
        <v/>
      </c>
    </row>
    <row r="25" spans="1:37">
      <c r="A25">
        <v>22</v>
      </c>
      <c r="B25" s="92" t="s">
        <v>109</v>
      </c>
      <c r="E25" s="14">
        <f ca="1"/>
        <v>11</v>
      </c>
      <c r="F25" s="13" t="str">
        <f ca="1"/>
        <v>TrendTII</v>
      </c>
      <c r="G25" s="13">
        <f ca="1"/>
        <v>7.9504153686396684E-2</v>
      </c>
      <c r="H25" s="13">
        <f ca="1"/>
        <v>5.6640435812086623E-2</v>
      </c>
      <c r="I25" s="13">
        <f ca="1"/>
        <v>-0.30329739612600043</v>
      </c>
      <c r="J25" s="13">
        <f ca="1"/>
        <v>3.1148951715966788</v>
      </c>
      <c r="K25" s="13">
        <f ca="1"/>
        <v>-12.43341633</v>
      </c>
      <c r="L25" s="13">
        <f ca="1"/>
        <v>10.709499060000001</v>
      </c>
      <c r="M25" s="13" t="str">
        <f ca="1"/>
        <v/>
      </c>
      <c r="N25" s="13" t="str">
        <f ca="1"/>
        <v/>
      </c>
      <c r="O25" s="89" t="str">
        <f ca="1"/>
        <v/>
      </c>
      <c r="P25" s="13" t="str">
        <f ca="1"/>
        <v/>
      </c>
      <c r="Q25" s="12" t="str">
        <f ca="1"/>
        <v/>
      </c>
      <c r="S25" s="54"/>
      <c r="T25" s="57"/>
      <c r="U25" s="57"/>
      <c r="V25" s="57"/>
      <c r="X25" s="19">
        <v>8</v>
      </c>
      <c r="Y25" s="85">
        <f t="shared" ca="1" si="0"/>
        <v>0</v>
      </c>
      <c r="Z25" s="85">
        <f t="shared" ca="1" si="1"/>
        <v>0</v>
      </c>
      <c r="AA25" s="85">
        <f t="shared" ca="1" si="2"/>
        <v>0</v>
      </c>
      <c r="AB25" s="85">
        <f t="shared" ca="1" si="3"/>
        <v>0</v>
      </c>
      <c r="AC25" s="85">
        <f t="shared" ca="1" si="4"/>
        <v>0</v>
      </c>
      <c r="AF25" s="84">
        <f ca="1"/>
        <v>-9.6575789828995839E-2</v>
      </c>
      <c r="AG25" s="84">
        <f ca="1"/>
        <v>-0.14078921291235991</v>
      </c>
      <c r="AH25" s="84">
        <f ca="1"/>
        <v>1.6132504485508108E-2</v>
      </c>
      <c r="AI25" s="84">
        <f ca="1"/>
        <v>-0.17262744876561309</v>
      </c>
      <c r="AJ25" s="84">
        <f ca="1"/>
        <v>-0.18319055532789319</v>
      </c>
      <c r="AK25" s="84" t="str">
        <f ca="1"/>
        <v/>
      </c>
    </row>
    <row r="26" spans="1:37">
      <c r="A26">
        <v>23</v>
      </c>
      <c r="B26" s="92" t="s">
        <v>108</v>
      </c>
      <c r="E26" s="14">
        <f ca="1"/>
        <v>12</v>
      </c>
      <c r="F26" s="13" t="str">
        <f ca="1"/>
        <v>StdDev</v>
      </c>
      <c r="G26" s="13">
        <f ca="1"/>
        <v>0.10384215991692627</v>
      </c>
      <c r="H26" s="13">
        <f ca="1"/>
        <v>9.5661231603893226E-2</v>
      </c>
      <c r="I26" s="13">
        <f ca="1"/>
        <v>8.709302320000006E-3</v>
      </c>
      <c r="J26" s="13">
        <f ca="1"/>
        <v>1.7709644093797197E-3</v>
      </c>
      <c r="K26" s="13">
        <f ca="1"/>
        <v>3.8403790000000001E-3</v>
      </c>
      <c r="L26" s="13">
        <f ca="1"/>
        <v>1.1494341999999999E-2</v>
      </c>
      <c r="M26" s="13" t="str">
        <f ca="1"/>
        <v/>
      </c>
      <c r="N26" s="13" t="str">
        <f ca="1"/>
        <v/>
      </c>
      <c r="O26" s="89" t="str">
        <f ca="1"/>
        <v/>
      </c>
      <c r="P26" s="13" t="str">
        <f ca="1"/>
        <v/>
      </c>
      <c r="Q26" s="12" t="str">
        <f ca="1"/>
        <v/>
      </c>
      <c r="S26" s="54"/>
      <c r="T26" s="57"/>
      <c r="U26" s="57"/>
      <c r="V26" s="57"/>
      <c r="X26" s="19">
        <v>9</v>
      </c>
      <c r="Y26" s="85">
        <f t="shared" ca="1" si="0"/>
        <v>0</v>
      </c>
      <c r="Z26" s="85">
        <f t="shared" ca="1" si="1"/>
        <v>0</v>
      </c>
      <c r="AA26" s="85">
        <f t="shared" ca="1" si="2"/>
        <v>0</v>
      </c>
      <c r="AB26" s="85">
        <f t="shared" ca="1" si="3"/>
        <v>0</v>
      </c>
      <c r="AC26" s="85">
        <f t="shared" ca="1" si="4"/>
        <v>0</v>
      </c>
      <c r="AF26" s="84">
        <f ca="1"/>
        <v>-9.6575789828995839E-2</v>
      </c>
      <c r="AG26" s="84">
        <f ca="1"/>
        <v>-0.14078921291235991</v>
      </c>
      <c r="AH26" s="84">
        <f ca="1"/>
        <v>1.6132504485508108E-2</v>
      </c>
      <c r="AI26" s="84">
        <f ca="1"/>
        <v>0.16097082561546669</v>
      </c>
      <c r="AJ26" s="84">
        <f ca="1"/>
        <v>-0.18319055532789319</v>
      </c>
      <c r="AK26" s="84" t="str">
        <f ca="1"/>
        <v/>
      </c>
    </row>
    <row r="27" spans="1:37">
      <c r="A27">
        <v>24</v>
      </c>
      <c r="B27" s="92" t="s">
        <v>107</v>
      </c>
      <c r="E27" s="14">
        <f ca="1"/>
        <v>13</v>
      </c>
      <c r="F27" s="13" t="str">
        <f ca="1"/>
        <v>Corr</v>
      </c>
      <c r="G27" s="13">
        <f ca="1"/>
        <v>0.23526739356178605</v>
      </c>
      <c r="H27" s="13">
        <f ca="1"/>
        <v>0.2832541406343479</v>
      </c>
      <c r="I27" s="13">
        <f ca="1"/>
        <v>0.62897975027500064</v>
      </c>
      <c r="J27" s="13">
        <f ca="1"/>
        <v>0.25001086661733418</v>
      </c>
      <c r="K27" s="13">
        <f ca="1"/>
        <v>-0.31383932799999997</v>
      </c>
      <c r="L27" s="13">
        <f ca="1"/>
        <v>1</v>
      </c>
      <c r="M27" s="13" t="str">
        <f ca="1"/>
        <v/>
      </c>
      <c r="N27" s="13" t="str">
        <f ca="1"/>
        <v/>
      </c>
      <c r="O27" s="89" t="str">
        <f ca="1"/>
        <v/>
      </c>
      <c r="P27" s="13" t="str">
        <f ca="1"/>
        <v/>
      </c>
      <c r="Q27" s="12" t="str">
        <f ca="1"/>
        <v/>
      </c>
      <c r="S27" s="54"/>
      <c r="T27" s="57"/>
      <c r="U27" s="57"/>
      <c r="V27" s="57"/>
      <c r="X27" s="19">
        <v>10</v>
      </c>
      <c r="Y27" s="85">
        <f t="shared" ca="1" si="0"/>
        <v>0</v>
      </c>
      <c r="Z27" s="85">
        <f t="shared" ca="1" si="1"/>
        <v>0</v>
      </c>
      <c r="AA27" s="85">
        <f t="shared" ca="1" si="2"/>
        <v>0</v>
      </c>
      <c r="AB27" s="85">
        <f t="shared" ca="1" si="3"/>
        <v>0</v>
      </c>
      <c r="AC27" s="85">
        <f t="shared" ca="1" si="4"/>
        <v>0</v>
      </c>
      <c r="AF27" s="84">
        <f ca="1"/>
        <v>-9.6575789828995839E-2</v>
      </c>
      <c r="AG27" s="84">
        <f ca="1"/>
        <v>-0.14078921291235991</v>
      </c>
      <c r="AH27" s="84">
        <f ca="1"/>
        <v>-0.4523659143274853</v>
      </c>
      <c r="AI27" s="84">
        <f ca="1"/>
        <v>0.16097082561546669</v>
      </c>
      <c r="AJ27" s="84">
        <f ca="1"/>
        <v>-0.18319055532789319</v>
      </c>
      <c r="AK27" s="84" t="str">
        <f ca="1"/>
        <v/>
      </c>
    </row>
    <row r="28" spans="1:37">
      <c r="A28">
        <v>25</v>
      </c>
      <c r="B28" s="92" t="s">
        <v>106</v>
      </c>
      <c r="E28" s="14">
        <f ca="1"/>
        <v>14</v>
      </c>
      <c r="F28" s="13" t="str">
        <f ca="1"/>
        <v>DIM</v>
      </c>
      <c r="G28" s="13">
        <f ca="1"/>
        <v>7.1391484942886801E-2</v>
      </c>
      <c r="H28" s="13">
        <f ca="1"/>
        <v>8.7247032723326831E-2</v>
      </c>
      <c r="I28" s="13">
        <f ca="1"/>
        <v>22.062792721840982</v>
      </c>
      <c r="J28" s="13">
        <f ca="1"/>
        <v>4.9894922240248603</v>
      </c>
      <c r="K28" s="13">
        <f ca="1"/>
        <v>9.4841147009999993</v>
      </c>
      <c r="L28" s="13">
        <f ca="1"/>
        <v>42.384410840000001</v>
      </c>
      <c r="M28" s="13" t="str">
        <f ca="1"/>
        <v/>
      </c>
      <c r="N28" s="13" t="str">
        <f ca="1"/>
        <v/>
      </c>
      <c r="O28" s="89" t="str">
        <f ca="1"/>
        <v/>
      </c>
      <c r="P28" s="13" t="str">
        <f ca="1"/>
        <v/>
      </c>
      <c r="Q28" s="12" t="str">
        <f ca="1"/>
        <v/>
      </c>
      <c r="S28" s="54"/>
      <c r="T28" s="57"/>
      <c r="U28" s="57"/>
      <c r="V28" s="57"/>
      <c r="AF28" s="84">
        <f ca="1"/>
        <v>-9.6575789828995839E-2</v>
      </c>
      <c r="AG28" s="84">
        <f ca="1"/>
        <v>-0.14078921291235991</v>
      </c>
      <c r="AH28" s="84">
        <f ca="1"/>
        <v>-0.4523659143274853</v>
      </c>
      <c r="AI28" s="84">
        <f ca="1"/>
        <v>0.16097082561546669</v>
      </c>
      <c r="AJ28" s="84">
        <f ca="1"/>
        <v>0.29962478840320372</v>
      </c>
      <c r="AK28" s="84" t="str">
        <f ca="1"/>
        <v/>
      </c>
    </row>
    <row r="29" spans="1:37">
      <c r="A29">
        <v>26</v>
      </c>
      <c r="B29" s="92" t="s">
        <v>105</v>
      </c>
      <c r="E29" s="14">
        <f ca="1"/>
        <v>15</v>
      </c>
      <c r="F29" s="13" t="str">
        <f ca="1"/>
        <v>FastK</v>
      </c>
      <c r="G29" s="13">
        <f ca="1"/>
        <v>6.9768951194184803E-2</v>
      </c>
      <c r="H29" s="13">
        <f ca="1"/>
        <v>3.2175293432140373E-2</v>
      </c>
      <c r="I29" s="13">
        <f ca="1"/>
        <v>0.29938738808399984</v>
      </c>
      <c r="J29" s="13">
        <f ca="1"/>
        <v>0.57363527681300119</v>
      </c>
      <c r="K29" s="13">
        <f ca="1"/>
        <v>-2.0138174040000001</v>
      </c>
      <c r="L29" s="13">
        <f ca="1"/>
        <v>5.0673395389999998</v>
      </c>
      <c r="M29" s="13" t="str">
        <f ca="1"/>
        <v/>
      </c>
      <c r="N29" s="13" t="str">
        <f ca="1"/>
        <v/>
      </c>
      <c r="O29" s="89" t="str">
        <f ca="1"/>
        <v/>
      </c>
      <c r="P29" s="13" t="str">
        <f ca="1"/>
        <v/>
      </c>
      <c r="Q29" s="12" t="str">
        <f ca="1"/>
        <v/>
      </c>
      <c r="S29" s="54"/>
      <c r="T29" s="57"/>
      <c r="U29" s="57"/>
      <c r="V29" s="57"/>
      <c r="AF29" s="84">
        <f ca="1"/>
        <v>-9.6575789828995839E-2</v>
      </c>
      <c r="AG29" s="84">
        <f ca="1"/>
        <v>-0.14078921291235991</v>
      </c>
      <c r="AH29" s="84">
        <f ca="1"/>
        <v>1.6132504485508108E-2</v>
      </c>
      <c r="AI29" s="84">
        <f ca="1"/>
        <v>-0.17262744876561309</v>
      </c>
      <c r="AJ29" s="84">
        <f ca="1"/>
        <v>-0.18319055532789319</v>
      </c>
      <c r="AK29" s="84" t="str">
        <f ca="1"/>
        <v/>
      </c>
    </row>
    <row r="30" spans="1:37">
      <c r="A30">
        <v>27</v>
      </c>
      <c r="B30" s="92" t="s">
        <v>104</v>
      </c>
      <c r="E30" s="14">
        <f ca="1"/>
        <v>16</v>
      </c>
      <c r="F30" s="13" t="str">
        <f ca="1"/>
        <v>aspy5_5</v>
      </c>
      <c r="G30" s="13">
        <f ca="1"/>
        <v>7.463655244029066E-2</v>
      </c>
      <c r="H30" s="13">
        <f ca="1"/>
        <v>8.8971400297378669E-2</v>
      </c>
      <c r="I30" s="13">
        <f ca="1"/>
        <v>0.80665660711299902</v>
      </c>
      <c r="J30" s="13">
        <f ca="1"/>
        <v>2.2054214375688863</v>
      </c>
      <c r="K30" s="13">
        <f ca="1"/>
        <v>-4.5323423490000003</v>
      </c>
      <c r="L30" s="13">
        <f ca="1"/>
        <v>5.4569669359999997</v>
      </c>
      <c r="M30" s="13" t="str">
        <f ca="1"/>
        <v/>
      </c>
      <c r="N30" s="13" t="str">
        <f ca="1"/>
        <v/>
      </c>
      <c r="O30" s="89" t="str">
        <f ca="1"/>
        <v/>
      </c>
      <c r="P30" s="13" t="str">
        <f ca="1"/>
        <v/>
      </c>
      <c r="Q30" s="12" t="str">
        <f ca="1"/>
        <v/>
      </c>
      <c r="S30" s="54"/>
      <c r="T30" s="57"/>
      <c r="U30" s="57"/>
      <c r="V30" s="57"/>
      <c r="AF30" s="84">
        <f ca="1"/>
        <v>-9.6575789828995839E-2</v>
      </c>
      <c r="AG30" s="84">
        <f ca="1"/>
        <v>9.9215189548279875E-2</v>
      </c>
      <c r="AH30" s="84">
        <f ca="1"/>
        <v>1.6132504485508108E-2</v>
      </c>
      <c r="AI30" s="84">
        <f ca="1"/>
        <v>0.16097082561546669</v>
      </c>
      <c r="AJ30" s="84">
        <f ca="1"/>
        <v>-0.18319055532789319</v>
      </c>
      <c r="AK30" s="84" t="str">
        <f ca="1"/>
        <v/>
      </c>
    </row>
    <row r="31" spans="1:37">
      <c r="A31">
        <v>28</v>
      </c>
      <c r="B31" s="92" t="s">
        <v>103</v>
      </c>
      <c r="E31" s="14">
        <f ca="1"/>
        <v>17</v>
      </c>
      <c r="F31" s="13" t="str">
        <f ca="1"/>
        <v>aspy5_30</v>
      </c>
      <c r="G31" s="13">
        <f ca="1"/>
        <v>9.6897715472481827E-2</v>
      </c>
      <c r="H31" s="13">
        <f ca="1"/>
        <v>0.16148553121293799</v>
      </c>
      <c r="I31" s="13">
        <f ca="1"/>
        <v>0.521039406456001</v>
      </c>
      <c r="J31" s="13">
        <f ca="1"/>
        <v>1.312098176357503</v>
      </c>
      <c r="K31" s="13">
        <f ca="1"/>
        <v>-2.560392979</v>
      </c>
      <c r="L31" s="13">
        <f ca="1"/>
        <v>3.2794154980000001</v>
      </c>
      <c r="M31" s="13" t="str">
        <f ca="1"/>
        <v/>
      </c>
      <c r="N31" s="13" t="str">
        <f ca="1"/>
        <v/>
      </c>
      <c r="O31" s="89" t="str">
        <f ca="1"/>
        <v/>
      </c>
      <c r="P31" s="13" t="str">
        <f ca="1"/>
        <v/>
      </c>
      <c r="Q31" s="12" t="str">
        <f ca="1"/>
        <v/>
      </c>
      <c r="S31" s="54"/>
      <c r="T31" s="57"/>
      <c r="U31" s="57"/>
      <c r="V31" s="57"/>
      <c r="AF31" s="84">
        <f ca="1"/>
        <v>-9.6575789828995839E-2</v>
      </c>
      <c r="AG31" s="84">
        <f ca="1"/>
        <v>-0.14078921291235991</v>
      </c>
      <c r="AH31" s="84">
        <f ca="1"/>
        <v>1.6132504485508108E-2</v>
      </c>
      <c r="AI31" s="84">
        <f ca="1"/>
        <v>0.16097082561546669</v>
      </c>
      <c r="AJ31" s="84">
        <f ca="1"/>
        <v>0.29962478840320372</v>
      </c>
      <c r="AK31" s="84" t="str">
        <f ca="1"/>
        <v/>
      </c>
    </row>
    <row r="32" spans="1:37">
      <c r="A32">
        <v>29</v>
      </c>
      <c r="B32" s="92" t="s">
        <v>102</v>
      </c>
      <c r="E32" s="14">
        <f ca="1"/>
        <v>18</v>
      </c>
      <c r="F32" s="13" t="str">
        <f ca="1"/>
        <v>aspy5_50</v>
      </c>
      <c r="G32" s="13">
        <f ca="1"/>
        <v>0.11169522326064379</v>
      </c>
      <c r="H32" s="13">
        <f ca="1"/>
        <v>0.20893810661545423</v>
      </c>
      <c r="I32" s="13">
        <f ca="1"/>
        <v>1.0390576725130014</v>
      </c>
      <c r="J32" s="13">
        <f ca="1"/>
        <v>1.7840796381328294</v>
      </c>
      <c r="K32" s="13">
        <f ca="1"/>
        <v>-2.9792848790000002</v>
      </c>
      <c r="L32" s="13">
        <f ca="1"/>
        <v>5.1850550430000002</v>
      </c>
      <c r="M32" s="13" t="str">
        <f ca="1"/>
        <v/>
      </c>
      <c r="N32" s="13" t="str">
        <f ca="1"/>
        <v/>
      </c>
      <c r="O32" s="89" t="str">
        <f ca="1"/>
        <v/>
      </c>
      <c r="P32" s="13" t="str">
        <f ca="1"/>
        <v/>
      </c>
      <c r="Q32" s="12" t="str">
        <f ca="1"/>
        <v/>
      </c>
      <c r="S32" s="54"/>
      <c r="T32" s="57"/>
      <c r="U32" s="57"/>
      <c r="V32" s="57"/>
      <c r="AF32" s="84">
        <f ca="1"/>
        <v>-9.6575789828995839E-2</v>
      </c>
      <c r="AG32" s="84">
        <f ca="1"/>
        <v>7.3764206036299823E-2</v>
      </c>
      <c r="AH32" s="84">
        <f ca="1"/>
        <v>-0.4523659143274853</v>
      </c>
      <c r="AI32" s="84">
        <f ca="1"/>
        <v>-0.17262744876561309</v>
      </c>
      <c r="AJ32" s="84">
        <f ca="1"/>
        <v>-0.18319055532789319</v>
      </c>
      <c r="AK32" s="84" t="str">
        <f ca="1"/>
        <v/>
      </c>
    </row>
    <row r="33" spans="1:37">
      <c r="A33">
        <v>30</v>
      </c>
      <c r="B33" s="92" t="s">
        <v>101</v>
      </c>
      <c r="E33" s="14">
        <f ca="1"/>
        <v>19</v>
      </c>
      <c r="F33" s="13" t="str">
        <f ca="1"/>
        <v>aspy15_30</v>
      </c>
      <c r="G33" s="13">
        <f ca="1"/>
        <v>8.2294911734164033E-2</v>
      </c>
      <c r="H33" s="13">
        <f ca="1"/>
        <v>0.14432263780135723</v>
      </c>
      <c r="I33" s="13">
        <f ca="1"/>
        <v>0.33925144672300023</v>
      </c>
      <c r="J33" s="13">
        <f ca="1"/>
        <v>0.83661540771329601</v>
      </c>
      <c r="K33" s="13">
        <f ca="1"/>
        <v>-1.5356851380000001</v>
      </c>
      <c r="L33" s="13">
        <f ca="1"/>
        <v>2.2199611199999998</v>
      </c>
      <c r="M33" s="13" t="str">
        <f ca="1"/>
        <v/>
      </c>
      <c r="N33" s="13" t="str">
        <f ca="1"/>
        <v/>
      </c>
      <c r="O33" s="89" t="str">
        <f ca="1"/>
        <v/>
      </c>
      <c r="P33" s="13" t="str">
        <f ca="1"/>
        <v/>
      </c>
      <c r="Q33" s="12" t="str">
        <f ca="1"/>
        <v/>
      </c>
      <c r="S33" s="54"/>
      <c r="T33" s="57"/>
      <c r="U33" s="57"/>
      <c r="V33" s="57"/>
      <c r="AF33" s="84">
        <f ca="1"/>
        <v>-9.6575789828995839E-2</v>
      </c>
      <c r="AG33" s="84">
        <f ca="1"/>
        <v>9.9215189548279875E-2</v>
      </c>
      <c r="AH33" s="84">
        <f ca="1"/>
        <v>1.6132504485508108E-2</v>
      </c>
      <c r="AI33" s="84">
        <f ca="1"/>
        <v>-0.17262744876561309</v>
      </c>
      <c r="AJ33" s="84">
        <f ca="1"/>
        <v>-0.18319055532789319</v>
      </c>
      <c r="AK33" s="84" t="str">
        <f ca="1"/>
        <v/>
      </c>
    </row>
    <row r="34" spans="1:37">
      <c r="A34">
        <v>31</v>
      </c>
      <c r="B34" s="92" t="s">
        <v>100</v>
      </c>
      <c r="E34" s="14">
        <f ca="1"/>
        <v>20</v>
      </c>
      <c r="F34" s="13" t="str">
        <f ca="1"/>
        <v>aspy50_200</v>
      </c>
      <c r="G34" s="13">
        <f ca="1"/>
        <v>0.17133956386292831</v>
      </c>
      <c r="H34" s="13">
        <f ca="1"/>
        <v>0.30493745252183924</v>
      </c>
      <c r="I34" s="13">
        <f ca="1"/>
        <v>2.3999874627010076</v>
      </c>
      <c r="J34" s="13">
        <f ca="1"/>
        <v>2.9291838147472755</v>
      </c>
      <c r="K34" s="13">
        <f ca="1"/>
        <v>-5.0469622019999996</v>
      </c>
      <c r="L34" s="13">
        <f ca="1"/>
        <v>8.2790424849999997</v>
      </c>
      <c r="M34" s="13" t="str">
        <f ca="1"/>
        <v/>
      </c>
      <c r="N34" s="13" t="str">
        <f ca="1"/>
        <v/>
      </c>
      <c r="O34" s="89" t="str">
        <f ca="1"/>
        <v/>
      </c>
      <c r="P34" s="13" t="str">
        <f ca="1"/>
        <v/>
      </c>
      <c r="Q34" s="12" t="str">
        <f ca="1"/>
        <v/>
      </c>
      <c r="S34" s="54"/>
      <c r="T34" s="57"/>
      <c r="U34" s="57"/>
      <c r="V34" s="57"/>
      <c r="AF34" s="84">
        <f ca="1"/>
        <v>-9.6575789828995839E-2</v>
      </c>
      <c r="AG34" s="84">
        <f ca="1"/>
        <v>7.3764206036299823E-2</v>
      </c>
      <c r="AH34" s="84">
        <f ca="1"/>
        <v>-0.4523659143274853</v>
      </c>
      <c r="AI34" s="84">
        <f ca="1"/>
        <v>-0.17262744876561309</v>
      </c>
      <c r="AJ34" s="84">
        <f ca="1"/>
        <v>-0.18319055532789319</v>
      </c>
      <c r="AK34" s="84" t="str">
        <f ca="1"/>
        <v/>
      </c>
    </row>
    <row r="35" spans="1:37">
      <c r="A35">
        <v>32</v>
      </c>
      <c r="B35" s="92" t="s">
        <v>99</v>
      </c>
      <c r="E35" s="14">
        <f ca="1"/>
        <v>21</v>
      </c>
      <c r="F35" s="13" t="str">
        <f ca="1"/>
        <v>B_2</v>
      </c>
      <c r="G35" s="13">
        <f ca="1"/>
        <v>9.7352024922118308E-2</v>
      </c>
      <c r="H35" s="13">
        <f ca="1"/>
        <v>5.2015104693940543E-2</v>
      </c>
      <c r="I35" s="13">
        <f ca="1"/>
        <v>9.7933177774999963E-2</v>
      </c>
      <c r="J35" s="13">
        <f ca="1"/>
        <v>0.56530266805839391</v>
      </c>
      <c r="K35" s="13">
        <f ca="1"/>
        <v>-1</v>
      </c>
      <c r="L35" s="13">
        <f ca="1"/>
        <v>1</v>
      </c>
      <c r="M35" s="13" t="str">
        <f ca="1"/>
        <v/>
      </c>
      <c r="N35" s="13" t="str">
        <f ca="1"/>
        <v/>
      </c>
      <c r="O35" s="89" t="str">
        <f ca="1"/>
        <v/>
      </c>
      <c r="P35" s="13" t="str">
        <f ca="1"/>
        <v/>
      </c>
      <c r="Q35" s="12" t="str">
        <f ca="1"/>
        <v/>
      </c>
      <c r="S35" s="4"/>
      <c r="AF35" s="84">
        <f ca="1"/>
        <v>0.39616271544585091</v>
      </c>
      <c r="AG35" s="84">
        <f ca="1"/>
        <v>9.9215189548279875E-2</v>
      </c>
      <c r="AH35" s="84">
        <f ca="1"/>
        <v>1.6132504485508108E-2</v>
      </c>
      <c r="AI35" s="84">
        <f ca="1"/>
        <v>0.16097082561546669</v>
      </c>
      <c r="AJ35" s="84">
        <f ca="1"/>
        <v>0.29962478840320372</v>
      </c>
      <c r="AK35" s="84" t="str">
        <f ca="1"/>
        <v/>
      </c>
    </row>
    <row r="36" spans="1:37">
      <c r="A36">
        <v>33</v>
      </c>
      <c r="B36" s="92" t="s">
        <v>98</v>
      </c>
      <c r="E36" s="14">
        <f ca="1"/>
        <v>22</v>
      </c>
      <c r="F36" s="13" t="str">
        <f ca="1"/>
        <v>BI_2</v>
      </c>
      <c r="G36" s="13">
        <f ca="1"/>
        <v>7.7881619937694713E-2</v>
      </c>
      <c r="H36" s="13">
        <f ca="1"/>
        <v>6.1863349588842369E-2</v>
      </c>
      <c r="I36" s="13">
        <f ca="1"/>
        <v>0.12360658078599999</v>
      </c>
      <c r="J36" s="13">
        <f ca="1"/>
        <v>0.55245536948865526</v>
      </c>
      <c r="K36" s="13">
        <f ca="1"/>
        <v>-1</v>
      </c>
      <c r="L36" s="13">
        <f ca="1"/>
        <v>1</v>
      </c>
      <c r="M36" s="13" t="str">
        <f ca="1"/>
        <v/>
      </c>
      <c r="N36" s="13" t="str">
        <f ca="1"/>
        <v/>
      </c>
      <c r="O36" s="89" t="str">
        <f ca="1"/>
        <v/>
      </c>
      <c r="P36" s="13" t="str">
        <f ca="1"/>
        <v/>
      </c>
      <c r="Q36" s="12" t="str">
        <f ca="1"/>
        <v/>
      </c>
      <c r="S36" s="4"/>
      <c r="AF36" s="84">
        <f ca="1"/>
        <v>-9.6575789828995839E-2</v>
      </c>
      <c r="AG36" s="84">
        <f ca="1"/>
        <v>-0.14078921291235991</v>
      </c>
      <c r="AH36" s="84">
        <f ca="1"/>
        <v>-0.4523659143274853</v>
      </c>
      <c r="AI36" s="84">
        <f ca="1"/>
        <v>-0.17262744876561309</v>
      </c>
      <c r="AJ36" s="84">
        <f ca="1"/>
        <v>-0.18319055532789319</v>
      </c>
      <c r="AK36" s="84" t="str">
        <f ca="1"/>
        <v/>
      </c>
    </row>
    <row r="37" spans="1:37">
      <c r="A37">
        <v>34</v>
      </c>
      <c r="B37" s="92" t="s">
        <v>97</v>
      </c>
      <c r="E37" s="14">
        <f ca="1"/>
        <v>23</v>
      </c>
      <c r="F37" s="13" t="str">
        <f ca="1"/>
        <v>PRCEMA</v>
      </c>
      <c r="G37" s="13">
        <f ca="1"/>
        <v>7.9504153686396739E-2</v>
      </c>
      <c r="H37" s="13">
        <f ca="1"/>
        <v>3.5868132377268679E-2</v>
      </c>
      <c r="I37" s="13">
        <f ca="1"/>
        <v>1.4195006447650009</v>
      </c>
      <c r="J37" s="13">
        <f ca="1"/>
        <v>3.4292724369532506</v>
      </c>
      <c r="K37" s="13">
        <f ca="1"/>
        <v>-9.1990679140000005</v>
      </c>
      <c r="L37" s="13">
        <f ca="1"/>
        <v>12.938965550000001</v>
      </c>
      <c r="M37" s="13" t="str">
        <f ca="1"/>
        <v/>
      </c>
      <c r="N37" s="13" t="str">
        <f ca="1"/>
        <v/>
      </c>
      <c r="O37" s="89" t="str">
        <f ca="1"/>
        <v/>
      </c>
      <c r="P37" s="13" t="str">
        <f ca="1"/>
        <v/>
      </c>
      <c r="Q37" s="12" t="str">
        <f ca="1"/>
        <v/>
      </c>
      <c r="S37" s="4"/>
      <c r="AF37" s="84">
        <f ca="1"/>
        <v>0.2661095871976531</v>
      </c>
      <c r="AG37" s="84">
        <f ca="1"/>
        <v>7.3764206036299823E-2</v>
      </c>
      <c r="AH37" s="84">
        <f ca="1"/>
        <v>-0.4523659143274853</v>
      </c>
      <c r="AI37" s="84">
        <f ca="1"/>
        <v>0.12422899996220919</v>
      </c>
      <c r="AJ37" s="84">
        <f ca="1"/>
        <v>-0.18319055532789319</v>
      </c>
      <c r="AK37" s="84" t="str">
        <f ca="1"/>
        <v/>
      </c>
    </row>
    <row r="38" spans="1:37">
      <c r="A38">
        <v>35</v>
      </c>
      <c r="B38" s="92" t="s">
        <v>96</v>
      </c>
      <c r="E38" s="14">
        <f ca="1"/>
        <v>24</v>
      </c>
      <c r="F38" s="13" t="str">
        <f ca="1"/>
        <v>MomClose</v>
      </c>
      <c r="G38" s="13">
        <f ca="1"/>
        <v>3.8940809968847412E-2</v>
      </c>
      <c r="H38" s="13">
        <f ca="1"/>
        <v>3.9378454064186393E-2</v>
      </c>
      <c r="I38" s="13">
        <f ca="1"/>
        <v>0.10727600000000011</v>
      </c>
      <c r="J38" s="13">
        <f ca="1"/>
        <v>0.62298328090581923</v>
      </c>
      <c r="K38" s="13">
        <f ca="1"/>
        <v>-5.0553333330000001</v>
      </c>
      <c r="L38" s="13">
        <f ca="1"/>
        <v>3.717666667</v>
      </c>
      <c r="M38" s="13" t="str">
        <f ca="1"/>
        <v/>
      </c>
      <c r="N38" s="13" t="str">
        <f ca="1"/>
        <v/>
      </c>
      <c r="O38" s="89" t="str">
        <f ca="1"/>
        <v/>
      </c>
      <c r="P38" s="13" t="str">
        <f ca="1"/>
        <v/>
      </c>
      <c r="Q38" s="12" t="str">
        <f ca="1"/>
        <v/>
      </c>
      <c r="S38" s="4"/>
      <c r="AF38" s="84">
        <f ca="1"/>
        <v>-9.6575789828995839E-2</v>
      </c>
      <c r="AG38" s="84">
        <f ca="1"/>
        <v>7.3764206036299823E-2</v>
      </c>
      <c r="AH38" s="84">
        <f ca="1"/>
        <v>-0.4523659143274853</v>
      </c>
      <c r="AI38" s="84">
        <f ca="1"/>
        <v>-0.17262744876561309</v>
      </c>
      <c r="AJ38" s="84">
        <f ca="1"/>
        <v>-0.18319055532789319</v>
      </c>
      <c r="AK38" s="84" t="str">
        <f ca="1"/>
        <v/>
      </c>
    </row>
    <row r="39" spans="1:37">
      <c r="A39">
        <v>36</v>
      </c>
      <c r="B39" s="92" t="s">
        <v>95</v>
      </c>
      <c r="E39" s="14">
        <f ca="1"/>
        <v>25</v>
      </c>
      <c r="F39" s="13" t="str">
        <f ca="1"/>
        <v>MomHigh</v>
      </c>
      <c r="G39" s="13">
        <f ca="1"/>
        <v>2.7583073727933533E-2</v>
      </c>
      <c r="H39" s="13">
        <f ca="1"/>
        <v>2.6902855245858059E-2</v>
      </c>
      <c r="I39" s="13">
        <f ca="1"/>
        <v>0.11218066666200005</v>
      </c>
      <c r="J39" s="13">
        <f ca="1"/>
        <v>0.57284811446267192</v>
      </c>
      <c r="K39" s="13">
        <f ca="1"/>
        <v>-4.1216666670000004</v>
      </c>
      <c r="L39" s="13">
        <f ca="1"/>
        <v>3.56</v>
      </c>
      <c r="M39" s="13" t="str">
        <f ca="1"/>
        <v/>
      </c>
      <c r="N39" s="13" t="str">
        <f ca="1"/>
        <v/>
      </c>
      <c r="O39" s="89" t="str">
        <f ca="1"/>
        <v/>
      </c>
      <c r="P39" s="13" t="str">
        <f ca="1"/>
        <v/>
      </c>
      <c r="Q39" s="12" t="str">
        <f ca="1"/>
        <v/>
      </c>
      <c r="S39" s="4"/>
      <c r="AF39" s="84">
        <f ca="1"/>
        <v>0.39616271544585091</v>
      </c>
      <c r="AG39" s="84">
        <f ca="1"/>
        <v>9.9215189548279875E-2</v>
      </c>
      <c r="AH39" s="84">
        <f ca="1"/>
        <v>1.6132504485508108E-2</v>
      </c>
      <c r="AI39" s="84">
        <f ca="1"/>
        <v>0.16097082561546669</v>
      </c>
      <c r="AJ39" s="84">
        <f ca="1"/>
        <v>0.29962478840320372</v>
      </c>
      <c r="AK39" s="84" t="str">
        <f ca="1"/>
        <v/>
      </c>
    </row>
    <row r="40" spans="1:37">
      <c r="A40">
        <v>37</v>
      </c>
      <c r="B40" s="92" t="s">
        <v>94</v>
      </c>
      <c r="E40" s="14" t="str">
        <f ca="1"/>
        <v/>
      </c>
      <c r="F40" s="13" t="str">
        <f ca="1"/>
        <v/>
      </c>
      <c r="G40" s="13" t="str">
        <f ca="1"/>
        <v/>
      </c>
      <c r="H40" s="13" t="str">
        <f ca="1"/>
        <v/>
      </c>
      <c r="I40" s="13" t="str">
        <f ca="1"/>
        <v/>
      </c>
      <c r="J40" s="13" t="str">
        <f ca="1"/>
        <v/>
      </c>
      <c r="K40" s="13" t="str">
        <f ca="1"/>
        <v/>
      </c>
      <c r="L40" s="13" t="str">
        <f ca="1"/>
        <v/>
      </c>
      <c r="M40" s="13" t="str">
        <f ca="1"/>
        <v/>
      </c>
      <c r="N40" s="13" t="str">
        <f ca="1"/>
        <v/>
      </c>
      <c r="O40" s="89" t="str">
        <f ca="1"/>
        <v/>
      </c>
      <c r="P40" s="13" t="str">
        <f ca="1"/>
        <v/>
      </c>
      <c r="Q40" s="12" t="str">
        <f ca="1"/>
        <v/>
      </c>
      <c r="S40" s="4"/>
      <c r="AF40" s="84">
        <f ca="1"/>
        <v>-9.6575789828995839E-2</v>
      </c>
      <c r="AG40" s="84">
        <f ca="1"/>
        <v>9.9215189548279875E-2</v>
      </c>
      <c r="AH40" s="84">
        <f ca="1"/>
        <v>-0.4523659143274853</v>
      </c>
      <c r="AI40" s="84">
        <f ca="1"/>
        <v>0.16097082561546669</v>
      </c>
      <c r="AJ40" s="84">
        <f ca="1"/>
        <v>-0.18319055532789319</v>
      </c>
      <c r="AK40" s="84" t="str">
        <f ca="1"/>
        <v/>
      </c>
    </row>
    <row r="41" spans="1:37">
      <c r="A41">
        <v>38</v>
      </c>
      <c r="B41" s="92" t="s">
        <v>93</v>
      </c>
      <c r="E41" s="14" t="str">
        <f ca="1"/>
        <v>Weight of Evidence</v>
      </c>
      <c r="F41" s="13" t="str">
        <f ca="1"/>
        <v/>
      </c>
      <c r="G41" s="13" t="str">
        <f ca="1"/>
        <v/>
      </c>
      <c r="H41" s="13" t="str">
        <f ca="1"/>
        <v/>
      </c>
      <c r="I41" s="13" t="str">
        <f ca="1"/>
        <v/>
      </c>
      <c r="J41" s="13" t="str">
        <f ca="1"/>
        <v/>
      </c>
      <c r="K41" s="13" t="str">
        <f ca="1"/>
        <v/>
      </c>
      <c r="L41" s="13" t="str">
        <f ca="1"/>
        <v/>
      </c>
      <c r="M41" s="13" t="str">
        <f ca="1"/>
        <v/>
      </c>
      <c r="N41" s="13" t="str">
        <f ca="1"/>
        <v/>
      </c>
      <c r="O41" s="89" t="str">
        <f ca="1"/>
        <v/>
      </c>
      <c r="P41" s="13" t="str">
        <f ca="1"/>
        <v/>
      </c>
      <c r="Q41" s="12" t="str">
        <f ca="1"/>
        <v/>
      </c>
      <c r="S41" s="4"/>
      <c r="AF41" s="84">
        <f ca="1"/>
        <v>-9.6575789828995839E-2</v>
      </c>
      <c r="AG41" s="84">
        <f ca="1"/>
        <v>-0.14078921291235991</v>
      </c>
      <c r="AH41" s="84">
        <f ca="1"/>
        <v>-0.4523659143274853</v>
      </c>
      <c r="AI41" s="84">
        <f ca="1"/>
        <v>-0.17262744876561309</v>
      </c>
      <c r="AJ41" s="84">
        <f ca="1"/>
        <v>-0.18319055532789319</v>
      </c>
      <c r="AK41" s="84" t="str">
        <f ca="1"/>
        <v/>
      </c>
    </row>
    <row r="42" spans="1:37">
      <c r="A42">
        <v>39</v>
      </c>
      <c r="B42" s="92" t="s">
        <v>92</v>
      </c>
      <c r="E42" s="14" t="str">
        <f ca="1"/>
        <v>PLongProfit</v>
      </c>
      <c r="F42" s="13" t="str">
        <f ca="1"/>
        <v/>
      </c>
      <c r="G42" s="13" t="str">
        <f ca="1"/>
        <v/>
      </c>
      <c r="H42" s="13" t="str">
        <f ca="1"/>
        <v/>
      </c>
      <c r="I42" s="13" t="str">
        <f ca="1"/>
        <v/>
      </c>
      <c r="J42" s="13" t="str">
        <f ca="1"/>
        <v/>
      </c>
      <c r="K42" s="13" t="str">
        <f ca="1"/>
        <v/>
      </c>
      <c r="L42" s="13" t="str">
        <f ca="1"/>
        <v/>
      </c>
      <c r="M42" s="13" t="str">
        <f ca="1"/>
        <v/>
      </c>
      <c r="N42" s="13" t="str">
        <f ca="1"/>
        <v/>
      </c>
      <c r="O42" s="89" t="str">
        <f ca="1"/>
        <v/>
      </c>
      <c r="P42" s="13" t="str">
        <f ca="1"/>
        <v/>
      </c>
      <c r="Q42" s="12" t="str">
        <f ca="1"/>
        <v/>
      </c>
      <c r="S42" s="4"/>
      <c r="AF42" s="84">
        <f ca="1"/>
        <v>0.39616271544585091</v>
      </c>
      <c r="AG42" s="84">
        <f ca="1"/>
        <v>-0.14078921291235991</v>
      </c>
      <c r="AH42" s="84">
        <f ca="1"/>
        <v>1.6132504485508108E-2</v>
      </c>
      <c r="AI42" s="84">
        <f ca="1"/>
        <v>0.16097082561546669</v>
      </c>
      <c r="AJ42" s="84">
        <f ca="1"/>
        <v>-0.18319055532789319</v>
      </c>
      <c r="AK42" s="84" t="str">
        <f ca="1"/>
        <v/>
      </c>
    </row>
    <row r="43" spans="1:37">
      <c r="A43">
        <v>40</v>
      </c>
      <c r="B43" s="92" t="s">
        <v>91</v>
      </c>
      <c r="E43" s="14" t="str">
        <f ca="1"/>
        <v>#</v>
      </c>
      <c r="F43" s="13" t="str">
        <f ca="1"/>
        <v>xMin</v>
      </c>
      <c r="G43" s="13" t="str">
        <f ca="1"/>
        <v>xMax</v>
      </c>
      <c r="H43" s="13" t="str">
        <f ca="1"/>
        <v>#Total</v>
      </c>
      <c r="I43" s="13" t="str">
        <f ca="1"/>
        <v>#(Y=1)</v>
      </c>
      <c r="J43" s="13" t="str">
        <f ca="1"/>
        <v>%Cum(Y=1)</v>
      </c>
      <c r="K43" s="13" t="str">
        <f ca="1"/>
        <v>#(Y=0)</v>
      </c>
      <c r="L43" s="13" t="str">
        <f ca="1"/>
        <v>%Cum(Y=0)</v>
      </c>
      <c r="M43" s="13" t="str">
        <f ca="1"/>
        <v>Odds Ratio</v>
      </c>
      <c r="N43" s="13" t="str">
        <f ca="1"/>
        <v>%(Y=1)</v>
      </c>
      <c r="O43" s="89" t="str">
        <f ca="1"/>
        <v>WOE</v>
      </c>
      <c r="P43" s="13" t="str">
        <f ca="1"/>
        <v>Info Value</v>
      </c>
      <c r="Q43" s="12" t="str">
        <f ca="1"/>
        <v>KS</v>
      </c>
      <c r="S43" s="4"/>
      <c r="AF43" s="84">
        <f ca="1"/>
        <v>-9.6575789828995839E-2</v>
      </c>
      <c r="AG43" s="84">
        <f ca="1"/>
        <v>-0.14078921291235991</v>
      </c>
      <c r="AH43" s="84">
        <f ca="1"/>
        <v>1.6132504485508108E-2</v>
      </c>
      <c r="AI43" s="84">
        <f ca="1"/>
        <v>0.16097082561546669</v>
      </c>
      <c r="AJ43" s="84">
        <f ca="1"/>
        <v>0.29962478840320372</v>
      </c>
      <c r="AK43" s="84" t="str">
        <f ca="1"/>
        <v/>
      </c>
    </row>
    <row r="44" spans="1:37">
      <c r="A44">
        <v>41</v>
      </c>
      <c r="B44" s="92" t="s">
        <v>90</v>
      </c>
      <c r="E44" s="14">
        <f ca="1"/>
        <v>1</v>
      </c>
      <c r="F44" s="13">
        <f ca="1"/>
        <v>930.2309381</v>
      </c>
      <c r="G44" s="13">
        <f ca="1"/>
        <v>962.47605469999996</v>
      </c>
      <c r="H44" s="13">
        <f ca="1"/>
        <v>100</v>
      </c>
      <c r="I44" s="13">
        <f ca="1"/>
        <v>18</v>
      </c>
      <c r="J44" s="13">
        <f ca="1"/>
        <v>0.125</v>
      </c>
      <c r="K44" s="13">
        <f ca="1"/>
        <v>82</v>
      </c>
      <c r="L44" s="13">
        <f ca="1"/>
        <v>9.5794392523364483E-2</v>
      </c>
      <c r="M44" s="13">
        <f ca="1"/>
        <v>130.48780487804879</v>
      </c>
      <c r="N44" s="13">
        <f ca="1"/>
        <v>0.18</v>
      </c>
      <c r="O44" s="89">
        <f ca="1"/>
        <v>0.2661095871976531</v>
      </c>
      <c r="P44" s="13">
        <f ca="1"/>
        <v>7.7718921494641683E-3</v>
      </c>
      <c r="Q44" s="12">
        <f ca="1"/>
        <v>2.9205607476635517E-2</v>
      </c>
      <c r="S44" s="4"/>
      <c r="AF44" s="84">
        <f ca="1"/>
        <v>-9.6575789828995839E-2</v>
      </c>
      <c r="AG44" s="84">
        <f ca="1"/>
        <v>9.9215189548279875E-2</v>
      </c>
      <c r="AH44" s="84">
        <f ca="1"/>
        <v>-0.4523659143274853</v>
      </c>
      <c r="AI44" s="84">
        <f ca="1"/>
        <v>0.16097082561546669</v>
      </c>
      <c r="AJ44" s="84">
        <f ca="1"/>
        <v>-0.18319055532789319</v>
      </c>
      <c r="AK44" s="84" t="str">
        <f ca="1"/>
        <v/>
      </c>
    </row>
    <row r="45" spans="1:37">
      <c r="A45">
        <v>42</v>
      </c>
      <c r="B45" s="92" t="s">
        <v>89</v>
      </c>
      <c r="E45" s="14">
        <f ca="1"/>
        <v>2</v>
      </c>
      <c r="F45" s="13">
        <f ca="1"/>
        <v>962.47605469999996</v>
      </c>
      <c r="G45" s="13">
        <f ca="1"/>
        <v>1064.692982</v>
      </c>
      <c r="H45" s="13">
        <f ca="1"/>
        <v>800</v>
      </c>
      <c r="I45" s="13">
        <f ca="1"/>
        <v>106</v>
      </c>
      <c r="J45" s="13">
        <f ca="1"/>
        <v>0.86111111111111116</v>
      </c>
      <c r="K45" s="13">
        <f ca="1"/>
        <v>694</v>
      </c>
      <c r="L45" s="13">
        <f ca="1"/>
        <v>0.90654205607476634</v>
      </c>
      <c r="M45" s="13">
        <f ca="1"/>
        <v>90.79410822926674</v>
      </c>
      <c r="N45" s="13">
        <f ca="1"/>
        <v>0.13250000000000001</v>
      </c>
      <c r="O45" s="89">
        <f ca="1"/>
        <v>-9.6575789828995839E-2</v>
      </c>
      <c r="P45" s="13">
        <f ca="1"/>
        <v>7.2080840020343371E-3</v>
      </c>
      <c r="Q45" s="12">
        <f ca="1"/>
        <v>4.5430944963655184E-2</v>
      </c>
      <c r="S45" s="4"/>
      <c r="AF45" s="84">
        <f ca="1"/>
        <v>-9.6575789828995839E-2</v>
      </c>
      <c r="AG45" s="84">
        <f ca="1"/>
        <v>7.3764206036299823E-2</v>
      </c>
      <c r="AH45" s="84">
        <f ca="1"/>
        <v>-0.4523659143274853</v>
      </c>
      <c r="AI45" s="84">
        <f ca="1"/>
        <v>-0.17262744876561309</v>
      </c>
      <c r="AJ45" s="84">
        <f ca="1"/>
        <v>0.29962478840320372</v>
      </c>
      <c r="AK45" s="84" t="str">
        <f ca="1"/>
        <v/>
      </c>
    </row>
    <row r="46" spans="1:37">
      <c r="A46">
        <v>43</v>
      </c>
      <c r="B46" s="92" t="s">
        <v>88</v>
      </c>
      <c r="E46" s="14">
        <f ca="1"/>
        <v>3</v>
      </c>
      <c r="F46" s="13">
        <f ca="1"/>
        <v>1064.692982</v>
      </c>
      <c r="G46" s="13">
        <f ca="1"/>
        <v>1159.914712</v>
      </c>
      <c r="H46" s="13">
        <f ca="1"/>
        <v>100</v>
      </c>
      <c r="I46" s="13">
        <f ca="1"/>
        <v>20</v>
      </c>
      <c r="J46" s="13">
        <f ca="1"/>
        <v>1</v>
      </c>
      <c r="K46" s="13">
        <f ca="1"/>
        <v>80</v>
      </c>
      <c r="L46" s="13">
        <f ca="1"/>
        <v>1</v>
      </c>
      <c r="M46" s="13">
        <f ca="1"/>
        <v>148.61111111111111</v>
      </c>
      <c r="N46" s="13">
        <f ca="1"/>
        <v>0.2</v>
      </c>
      <c r="O46" s="89">
        <f ca="1"/>
        <v>0.39616271544585091</v>
      </c>
      <c r="P46" s="13">
        <f ca="1"/>
        <v>1.799804652207267E-2</v>
      </c>
      <c r="Q46" s="12">
        <f ca="1"/>
        <v>0</v>
      </c>
      <c r="S46" s="4"/>
      <c r="AF46" s="84">
        <f ca="1"/>
        <v>-9.6575789828995839E-2</v>
      </c>
      <c r="AG46" s="84">
        <f ca="1"/>
        <v>7.3764206036299823E-2</v>
      </c>
      <c r="AH46" s="84">
        <f ca="1"/>
        <v>-0.4523659143274853</v>
      </c>
      <c r="AI46" s="84">
        <f ca="1"/>
        <v>-0.17262744876561309</v>
      </c>
      <c r="AJ46" s="84">
        <f ca="1"/>
        <v>0.45753166182214289</v>
      </c>
      <c r="AK46" s="84" t="str">
        <f ca="1"/>
        <v/>
      </c>
    </row>
    <row r="47" spans="1:37">
      <c r="A47">
        <v>44</v>
      </c>
      <c r="B47" s="92" t="s">
        <v>87</v>
      </c>
      <c r="E47" s="14" t="str">
        <f ca="1"/>
        <v>Total</v>
      </c>
      <c r="F47" s="13">
        <f ca="1"/>
        <v>930.2309381</v>
      </c>
      <c r="G47" s="13">
        <f ca="1"/>
        <v>1159.914712</v>
      </c>
      <c r="H47" s="13">
        <f ca="1"/>
        <v>1000</v>
      </c>
      <c r="I47" s="13">
        <f ca="1"/>
        <v>144</v>
      </c>
      <c r="J47" s="13">
        <f ca="1"/>
        <v>1</v>
      </c>
      <c r="K47" s="13">
        <f ca="1"/>
        <v>856</v>
      </c>
      <c r="L47" s="13">
        <f ca="1"/>
        <v>1</v>
      </c>
      <c r="M47" s="13">
        <f ca="1"/>
        <v>100</v>
      </c>
      <c r="N47" s="13">
        <f ca="1"/>
        <v>0.14399999999999999</v>
      </c>
      <c r="O47" s="89">
        <f ca="1"/>
        <v>0</v>
      </c>
      <c r="P47" s="13">
        <f ca="1"/>
        <v>3.2978022673571174E-2</v>
      </c>
      <c r="Q47" s="12">
        <f ca="1"/>
        <v>4.5430944963655184E-2</v>
      </c>
      <c r="S47" s="4"/>
      <c r="AF47" s="84">
        <f ca="1"/>
        <v>-9.6575789828995839E-2</v>
      </c>
      <c r="AG47" s="84">
        <f ca="1"/>
        <v>-0.14078921291235991</v>
      </c>
      <c r="AH47" s="84">
        <f ca="1"/>
        <v>1.6132504485508108E-2</v>
      </c>
      <c r="AI47" s="84">
        <f ca="1"/>
        <v>-0.17262744876561309</v>
      </c>
      <c r="AJ47" s="84">
        <f ca="1"/>
        <v>-0.18319055532789319</v>
      </c>
      <c r="AK47" s="84" t="str">
        <f ca="1"/>
        <v/>
      </c>
    </row>
    <row r="48" spans="1:37">
      <c r="A48">
        <v>45</v>
      </c>
      <c r="B48" s="92" t="s">
        <v>86</v>
      </c>
      <c r="E48" s="14" t="str">
        <f ca="1"/>
        <v/>
      </c>
      <c r="F48" s="13" t="str">
        <f ca="1"/>
        <v/>
      </c>
      <c r="G48" s="13" t="str">
        <f ca="1"/>
        <v/>
      </c>
      <c r="H48" s="13" t="str">
        <f ca="1"/>
        <v/>
      </c>
      <c r="I48" s="13" t="str">
        <f ca="1"/>
        <v/>
      </c>
      <c r="J48" s="13" t="str">
        <f ca="1"/>
        <v/>
      </c>
      <c r="K48" s="13" t="str">
        <f ca="1"/>
        <v/>
      </c>
      <c r="L48" s="13" t="str">
        <f ca="1"/>
        <v/>
      </c>
      <c r="M48" s="13" t="str">
        <f ca="1"/>
        <v/>
      </c>
      <c r="N48" s="13" t="str">
        <f ca="1"/>
        <v/>
      </c>
      <c r="O48" s="89" t="str">
        <f ca="1"/>
        <v/>
      </c>
      <c r="P48" s="13" t="str">
        <f ca="1"/>
        <v/>
      </c>
      <c r="Q48" s="12" t="str">
        <f ca="1"/>
        <v/>
      </c>
      <c r="S48" s="4"/>
      <c r="AF48" s="84">
        <f ca="1"/>
        <v>-9.6575789828995839E-2</v>
      </c>
      <c r="AG48" s="84">
        <f ca="1"/>
        <v>-0.14078921291235991</v>
      </c>
      <c r="AH48" s="84">
        <f ca="1"/>
        <v>1.6132504485508108E-2</v>
      </c>
      <c r="AI48" s="84">
        <f ca="1"/>
        <v>0.16097082561546669</v>
      </c>
      <c r="AJ48" s="84">
        <f ca="1"/>
        <v>-0.18319055532789319</v>
      </c>
      <c r="AK48" s="84" t="str">
        <f ca="1"/>
        <v/>
      </c>
    </row>
    <row r="49" spans="1:37">
      <c r="A49">
        <v>46</v>
      </c>
      <c r="B49" s="92" t="s">
        <v>85</v>
      </c>
      <c r="E49" s="14" t="str">
        <f ca="1"/>
        <v>PShortProfit</v>
      </c>
      <c r="F49" s="13" t="str">
        <f ca="1"/>
        <v/>
      </c>
      <c r="G49" s="13" t="str">
        <f ca="1"/>
        <v/>
      </c>
      <c r="H49" s="13" t="str">
        <f ca="1"/>
        <v/>
      </c>
      <c r="I49" s="13" t="str">
        <f ca="1"/>
        <v/>
      </c>
      <c r="J49" s="13" t="str">
        <f ca="1"/>
        <v/>
      </c>
      <c r="K49" s="13" t="str">
        <f ca="1"/>
        <v/>
      </c>
      <c r="L49" s="13" t="str">
        <f ca="1"/>
        <v/>
      </c>
      <c r="M49" s="13" t="str">
        <f ca="1"/>
        <v/>
      </c>
      <c r="N49" s="13" t="str">
        <f ca="1"/>
        <v/>
      </c>
      <c r="O49" s="89" t="str">
        <f ca="1"/>
        <v/>
      </c>
      <c r="P49" s="13" t="str">
        <f ca="1"/>
        <v/>
      </c>
      <c r="Q49" s="12" t="str">
        <f ca="1"/>
        <v/>
      </c>
      <c r="S49" s="4"/>
      <c r="AF49" s="84">
        <f ca="1"/>
        <v>-9.6575789828995839E-2</v>
      </c>
      <c r="AG49" s="84">
        <f ca="1"/>
        <v>9.9215189548279875E-2</v>
      </c>
      <c r="AH49" s="84">
        <f ca="1"/>
        <v>1.6132504485508108E-2</v>
      </c>
      <c r="AI49" s="84">
        <f ca="1"/>
        <v>0.16097082561546669</v>
      </c>
      <c r="AJ49" s="84">
        <f ca="1"/>
        <v>0.29962478840320372</v>
      </c>
      <c r="AK49" s="84" t="str">
        <f ca="1"/>
        <v/>
      </c>
    </row>
    <row r="50" spans="1:37">
      <c r="A50">
        <v>47</v>
      </c>
      <c r="B50" s="92" t="s">
        <v>84</v>
      </c>
      <c r="E50" s="14" t="str">
        <f ca="1"/>
        <v>#</v>
      </c>
      <c r="F50" s="13" t="str">
        <f ca="1"/>
        <v>xMin</v>
      </c>
      <c r="G50" s="13" t="str">
        <f ca="1"/>
        <v>xMax</v>
      </c>
      <c r="H50" s="13" t="str">
        <f ca="1"/>
        <v>#Total</v>
      </c>
      <c r="I50" s="13" t="str">
        <f ca="1"/>
        <v>#(Y=1)</v>
      </c>
      <c r="J50" s="13" t="str">
        <f ca="1"/>
        <v>%Cum(Y=1)</v>
      </c>
      <c r="K50" s="13" t="str">
        <f ca="1"/>
        <v>#(Y=0)</v>
      </c>
      <c r="L50" s="13" t="str">
        <f ca="1"/>
        <v>%Cum(Y=0)</v>
      </c>
      <c r="M50" s="13" t="str">
        <f ca="1"/>
        <v>Odds Ratio</v>
      </c>
      <c r="N50" s="13" t="str">
        <f ca="1"/>
        <v>%(Y=1)</v>
      </c>
      <c r="O50" s="89" t="str">
        <f ca="1"/>
        <v>WOE</v>
      </c>
      <c r="P50" s="13" t="str">
        <f ca="1"/>
        <v>Info Value</v>
      </c>
      <c r="Q50" s="12" t="str">
        <f ca="1"/>
        <v>KS</v>
      </c>
      <c r="S50" s="4"/>
      <c r="AF50" s="84">
        <f ca="1"/>
        <v>-9.6575789828995839E-2</v>
      </c>
      <c r="AG50" s="84">
        <f ca="1"/>
        <v>7.3764206036299823E-2</v>
      </c>
      <c r="AH50" s="84">
        <f ca="1"/>
        <v>-0.4523659143274853</v>
      </c>
      <c r="AI50" s="84">
        <f ca="1"/>
        <v>-0.17262744876561309</v>
      </c>
      <c r="AJ50" s="84">
        <f ca="1"/>
        <v>-0.18319055532789319</v>
      </c>
      <c r="AK50" s="84" t="str">
        <f ca="1"/>
        <v/>
      </c>
    </row>
    <row r="51" spans="1:37">
      <c r="A51">
        <v>48</v>
      </c>
      <c r="B51" s="92" t="s">
        <v>83</v>
      </c>
      <c r="E51" s="14">
        <f ca="1"/>
        <v>1</v>
      </c>
      <c r="F51" s="13">
        <f ca="1"/>
        <v>926.3009849</v>
      </c>
      <c r="G51" s="13">
        <f ca="1"/>
        <v>969.14445999999998</v>
      </c>
      <c r="H51" s="13">
        <f ca="1"/>
        <v>300</v>
      </c>
      <c r="I51" s="13">
        <f ca="1"/>
        <v>47</v>
      </c>
      <c r="J51" s="13">
        <f ca="1"/>
        <v>0.3263888888888889</v>
      </c>
      <c r="K51" s="13">
        <f ca="1"/>
        <v>253</v>
      </c>
      <c r="L51" s="13">
        <f ca="1"/>
        <v>0.29556074766355139</v>
      </c>
      <c r="M51" s="13">
        <f ca="1"/>
        <v>110.43039086517348</v>
      </c>
      <c r="N51" s="13">
        <f ca="1"/>
        <v>0.15666666666666668</v>
      </c>
      <c r="O51" s="89">
        <f ca="1"/>
        <v>9.9215189548279875E-2</v>
      </c>
      <c r="P51" s="13">
        <f ca="1"/>
        <v>3.0586198750930014E-3</v>
      </c>
      <c r="Q51" s="12">
        <f ca="1"/>
        <v>3.0828141225337502E-2</v>
      </c>
      <c r="S51" s="4"/>
      <c r="AF51" s="84">
        <f ca="1"/>
        <v>-9.6575789828995839E-2</v>
      </c>
      <c r="AG51" s="84">
        <f ca="1"/>
        <v>9.9215189548279875E-2</v>
      </c>
      <c r="AH51" s="84">
        <f ca="1"/>
        <v>1.6132504485508108E-2</v>
      </c>
      <c r="AI51" s="84">
        <f ca="1"/>
        <v>0.16097082561546669</v>
      </c>
      <c r="AJ51" s="84">
        <f ca="1"/>
        <v>-0.18319055532789319</v>
      </c>
      <c r="AK51" s="84" t="str">
        <f ca="1"/>
        <v/>
      </c>
    </row>
    <row r="52" spans="1:37">
      <c r="A52">
        <v>49</v>
      </c>
      <c r="B52" s="92" t="s">
        <v>82</v>
      </c>
      <c r="E52" s="14">
        <f ca="1"/>
        <v>2</v>
      </c>
      <c r="F52" s="13">
        <f ca="1"/>
        <v>969.14445999999998</v>
      </c>
      <c r="G52" s="13">
        <f ca="1"/>
        <v>1005.293551</v>
      </c>
      <c r="H52" s="13">
        <f ca="1"/>
        <v>400</v>
      </c>
      <c r="I52" s="13">
        <f ca="1"/>
        <v>51</v>
      </c>
      <c r="J52" s="13">
        <f ca="1"/>
        <v>0.68055555555555558</v>
      </c>
      <c r="K52" s="13">
        <f ca="1"/>
        <v>349</v>
      </c>
      <c r="L52" s="13">
        <f ca="1"/>
        <v>0.70327102803738317</v>
      </c>
      <c r="M52" s="13">
        <f ca="1"/>
        <v>86.867239732569246</v>
      </c>
      <c r="N52" s="13">
        <f ca="1"/>
        <v>0.1275</v>
      </c>
      <c r="O52" s="89">
        <f ca="1"/>
        <v>-0.14078921291235991</v>
      </c>
      <c r="P52" s="13">
        <f ca="1"/>
        <v>7.5383632303152185E-3</v>
      </c>
      <c r="Q52" s="12">
        <f ca="1"/>
        <v>2.2715472481827592E-2</v>
      </c>
      <c r="S52" s="4"/>
      <c r="AF52" s="84">
        <f ca="1"/>
        <v>-9.6575789828995839E-2</v>
      </c>
      <c r="AG52" s="84">
        <f ca="1"/>
        <v>-0.14078921291235991</v>
      </c>
      <c r="AH52" s="84">
        <f ca="1"/>
        <v>-0.4523659143274853</v>
      </c>
      <c r="AI52" s="84">
        <f ca="1"/>
        <v>-0.17262744876561309</v>
      </c>
      <c r="AJ52" s="84">
        <f ca="1"/>
        <v>0.29962478840320372</v>
      </c>
      <c r="AK52" s="84" t="str">
        <f ca="1"/>
        <v/>
      </c>
    </row>
    <row r="53" spans="1:37">
      <c r="A53">
        <v>50</v>
      </c>
      <c r="B53" s="92" t="s">
        <v>81</v>
      </c>
      <c r="E53" s="14">
        <f ca="1"/>
        <v>3</v>
      </c>
      <c r="F53" s="13">
        <f ca="1"/>
        <v>1005.293551</v>
      </c>
      <c r="G53" s="13">
        <f ca="1"/>
        <v>1146.387342</v>
      </c>
      <c r="H53" s="13">
        <f ca="1"/>
        <v>300</v>
      </c>
      <c r="I53" s="13">
        <f ca="1"/>
        <v>46</v>
      </c>
      <c r="J53" s="13">
        <f ca="1"/>
        <v>1</v>
      </c>
      <c r="K53" s="13">
        <f ca="1"/>
        <v>254</v>
      </c>
      <c r="L53" s="13">
        <f ca="1"/>
        <v>1</v>
      </c>
      <c r="M53" s="13">
        <f ca="1"/>
        <v>107.65529308836395</v>
      </c>
      <c r="N53" s="13">
        <f ca="1"/>
        <v>0.15333333333333332</v>
      </c>
      <c r="O53" s="89">
        <f ca="1"/>
        <v>7.3764206036299823E-2</v>
      </c>
      <c r="P53" s="13">
        <f ca="1"/>
        <v>1.6755887923614295E-3</v>
      </c>
      <c r="Q53" s="12">
        <f ca="1"/>
        <v>0</v>
      </c>
      <c r="S53" s="4"/>
      <c r="AF53" s="84">
        <f ca="1"/>
        <v>-9.6575789828995839E-2</v>
      </c>
      <c r="AG53" s="84">
        <f ca="1"/>
        <v>9.9215189548279875E-2</v>
      </c>
      <c r="AH53" s="84">
        <f ca="1"/>
        <v>1.6132504485508108E-2</v>
      </c>
      <c r="AI53" s="84">
        <f ca="1"/>
        <v>0.16097082561546669</v>
      </c>
      <c r="AJ53" s="84">
        <f ca="1"/>
        <v>-0.18319055532789319</v>
      </c>
      <c r="AK53" s="84" t="str">
        <f ca="1"/>
        <v/>
      </c>
    </row>
    <row r="54" spans="1:37">
      <c r="A54">
        <v>51</v>
      </c>
      <c r="B54" s="92" t="s">
        <v>80</v>
      </c>
      <c r="E54" s="14" t="str">
        <f ca="1"/>
        <v>Total</v>
      </c>
      <c r="F54" s="13">
        <f ca="1"/>
        <v>926.3009849</v>
      </c>
      <c r="G54" s="13">
        <f ca="1"/>
        <v>1146.387342</v>
      </c>
      <c r="H54" s="13">
        <f ca="1"/>
        <v>1000</v>
      </c>
      <c r="I54" s="13">
        <f ca="1"/>
        <v>144</v>
      </c>
      <c r="J54" s="13">
        <f ca="1"/>
        <v>1</v>
      </c>
      <c r="K54" s="13">
        <f ca="1"/>
        <v>856</v>
      </c>
      <c r="L54" s="13">
        <f ca="1"/>
        <v>1</v>
      </c>
      <c r="M54" s="13">
        <f ca="1"/>
        <v>100</v>
      </c>
      <c r="N54" s="13">
        <f ca="1"/>
        <v>0.14399999999999999</v>
      </c>
      <c r="O54" s="89">
        <f ca="1"/>
        <v>0</v>
      </c>
      <c r="P54" s="13">
        <f ca="1"/>
        <v>1.2272571897769648E-2</v>
      </c>
      <c r="Q54" s="12">
        <f ca="1"/>
        <v>3.0828141225337502E-2</v>
      </c>
      <c r="S54" s="4"/>
      <c r="AF54" s="84">
        <f ca="1"/>
        <v>-9.6575789828995839E-2</v>
      </c>
      <c r="AG54" s="84">
        <f ca="1"/>
        <v>-0.14078921291235991</v>
      </c>
      <c r="AH54" s="84">
        <f ca="1"/>
        <v>-0.4523659143274853</v>
      </c>
      <c r="AI54" s="84">
        <f ca="1"/>
        <v>0.16097082561546669</v>
      </c>
      <c r="AJ54" s="84">
        <f ca="1"/>
        <v>-0.18319055532789319</v>
      </c>
      <c r="AK54" s="84" t="str">
        <f ca="1"/>
        <v/>
      </c>
    </row>
    <row r="55" spans="1:37">
      <c r="A55">
        <v>52</v>
      </c>
      <c r="B55" s="92" t="s">
        <v>79</v>
      </c>
      <c r="E55" s="14" t="str">
        <f ca="1"/>
        <v/>
      </c>
      <c r="F55" s="13" t="str">
        <f ca="1"/>
        <v/>
      </c>
      <c r="G55" s="13" t="str">
        <f ca="1"/>
        <v/>
      </c>
      <c r="H55" s="13" t="str">
        <f ca="1"/>
        <v/>
      </c>
      <c r="I55" s="13" t="str">
        <f ca="1"/>
        <v/>
      </c>
      <c r="J55" s="13" t="str">
        <f ca="1"/>
        <v/>
      </c>
      <c r="K55" s="13" t="str">
        <f ca="1"/>
        <v/>
      </c>
      <c r="L55" s="13" t="str">
        <f ca="1"/>
        <v/>
      </c>
      <c r="M55" s="13" t="str">
        <f ca="1"/>
        <v/>
      </c>
      <c r="N55" s="13" t="str">
        <f ca="1"/>
        <v/>
      </c>
      <c r="O55" s="89" t="str">
        <f ca="1"/>
        <v/>
      </c>
      <c r="P55" s="13" t="str">
        <f ca="1"/>
        <v/>
      </c>
      <c r="Q55" s="12" t="str">
        <f ca="1"/>
        <v/>
      </c>
      <c r="S55" s="4"/>
      <c r="AF55" s="84">
        <f ca="1"/>
        <v>-9.6575789828995839E-2</v>
      </c>
      <c r="AG55" s="84">
        <f ca="1"/>
        <v>-0.14078921291235991</v>
      </c>
      <c r="AH55" s="84">
        <f ca="1"/>
        <v>1.6132504485508108E-2</v>
      </c>
      <c r="AI55" s="84">
        <f ca="1"/>
        <v>-0.17262744876561309</v>
      </c>
      <c r="AJ55" s="84">
        <f ca="1"/>
        <v>-0.18319055532789319</v>
      </c>
      <c r="AK55" s="84" t="str">
        <f ca="1"/>
        <v/>
      </c>
    </row>
    <row r="56" spans="1:37">
      <c r="A56">
        <v>53</v>
      </c>
      <c r="B56" s="92" t="s">
        <v>78</v>
      </c>
      <c r="E56" s="14" t="str">
        <f ca="1"/>
        <v>MACD</v>
      </c>
      <c r="F56" s="13" t="str">
        <f ca="1"/>
        <v/>
      </c>
      <c r="G56" s="13" t="str">
        <f ca="1"/>
        <v/>
      </c>
      <c r="H56" s="13" t="str">
        <f ca="1"/>
        <v/>
      </c>
      <c r="I56" s="13" t="str">
        <f ca="1"/>
        <v/>
      </c>
      <c r="J56" s="13" t="str">
        <f ca="1"/>
        <v/>
      </c>
      <c r="K56" s="13" t="str">
        <f ca="1"/>
        <v/>
      </c>
      <c r="L56" s="13" t="str">
        <f ca="1"/>
        <v/>
      </c>
      <c r="M56" s="13" t="str">
        <f ca="1"/>
        <v/>
      </c>
      <c r="N56" s="13" t="str">
        <f ca="1"/>
        <v/>
      </c>
      <c r="O56" s="89" t="str">
        <f ca="1"/>
        <v/>
      </c>
      <c r="P56" s="13" t="str">
        <f ca="1"/>
        <v/>
      </c>
      <c r="Q56" s="12" t="str">
        <f ca="1"/>
        <v/>
      </c>
      <c r="S56" s="4"/>
      <c r="AF56" s="84">
        <f ca="1"/>
        <v>-9.6575789828995839E-2</v>
      </c>
      <c r="AG56" s="84">
        <f ca="1"/>
        <v>7.3764206036299823E-2</v>
      </c>
      <c r="AH56" s="84">
        <f ca="1"/>
        <v>-0.4523659143274853</v>
      </c>
      <c r="AI56" s="84">
        <f ca="1"/>
        <v>-0.17262744876561309</v>
      </c>
      <c r="AJ56" s="84">
        <f ca="1"/>
        <v>-0.18319055532789319</v>
      </c>
      <c r="AK56" s="84" t="str">
        <f ca="1"/>
        <v/>
      </c>
    </row>
    <row r="57" spans="1:37">
      <c r="A57">
        <v>54</v>
      </c>
      <c r="B57" s="92" t="s">
        <v>77</v>
      </c>
      <c r="E57" s="14" t="str">
        <f ca="1"/>
        <v>#</v>
      </c>
      <c r="F57" s="13" t="str">
        <f ca="1"/>
        <v>xMin</v>
      </c>
      <c r="G57" s="13" t="str">
        <f ca="1"/>
        <v>xMax</v>
      </c>
      <c r="H57" s="13" t="str">
        <f ca="1"/>
        <v>#Total</v>
      </c>
      <c r="I57" s="13" t="str">
        <f ca="1"/>
        <v>#(Y=1)</v>
      </c>
      <c r="J57" s="13" t="str">
        <f ca="1"/>
        <v>%Cum(Y=1)</v>
      </c>
      <c r="K57" s="13" t="str">
        <f ca="1"/>
        <v>#(Y=0)</v>
      </c>
      <c r="L57" s="13" t="str">
        <f ca="1"/>
        <v>%Cum(Y=0)</v>
      </c>
      <c r="M57" s="13" t="str">
        <f ca="1"/>
        <v>Odds Ratio</v>
      </c>
      <c r="N57" s="13" t="str">
        <f ca="1"/>
        <v>%(Y=1)</v>
      </c>
      <c r="O57" s="89" t="str">
        <f ca="1"/>
        <v>WOE</v>
      </c>
      <c r="P57" s="13" t="str">
        <f ca="1"/>
        <v>Info Value</v>
      </c>
      <c r="Q57" s="12" t="str">
        <f ca="1"/>
        <v>KS</v>
      </c>
      <c r="S57" s="4"/>
      <c r="AF57" s="84">
        <f ca="1"/>
        <v>-9.6575789828995839E-2</v>
      </c>
      <c r="AG57" s="84">
        <f ca="1"/>
        <v>9.9215189548279875E-2</v>
      </c>
      <c r="AH57" s="84">
        <f ca="1"/>
        <v>1.6132504485508108E-2</v>
      </c>
      <c r="AI57" s="84">
        <f ca="1"/>
        <v>-0.17262744876561309</v>
      </c>
      <c r="AJ57" s="84">
        <f ca="1"/>
        <v>0.45753166182214289</v>
      </c>
      <c r="AK57" s="84" t="str">
        <f ca="1"/>
        <v/>
      </c>
    </row>
    <row r="58" spans="1:37">
      <c r="A58">
        <v>55</v>
      </c>
      <c r="B58" s="92" t="s">
        <v>76</v>
      </c>
      <c r="E58" s="14">
        <f ca="1"/>
        <v>1</v>
      </c>
      <c r="F58" s="13">
        <f ca="1"/>
        <v>-1.4107362990000001</v>
      </c>
      <c r="G58" s="13">
        <f ca="1"/>
        <v>-4.2182437000000003E-2</v>
      </c>
      <c r="H58" s="13">
        <f ca="1"/>
        <v>300</v>
      </c>
      <c r="I58" s="13">
        <f ca="1"/>
        <v>29</v>
      </c>
      <c r="J58" s="13">
        <f ca="1"/>
        <v>0.2013888888888889</v>
      </c>
      <c r="K58" s="13">
        <f ca="1"/>
        <v>271</v>
      </c>
      <c r="L58" s="13">
        <f ca="1"/>
        <v>0.31658878504672899</v>
      </c>
      <c r="M58" s="13">
        <f ca="1"/>
        <v>63.61213612136121</v>
      </c>
      <c r="N58" s="13">
        <f ca="1"/>
        <v>9.6666666666666665E-2</v>
      </c>
      <c r="O58" s="89">
        <f ca="1"/>
        <v>-0.4523659143274853</v>
      </c>
      <c r="P58" s="13">
        <f ca="1"/>
        <v>5.2112506355872695E-2</v>
      </c>
      <c r="Q58" s="12">
        <f ca="1"/>
        <v>0.1151998961578401</v>
      </c>
      <c r="S58" s="4"/>
      <c r="AF58" s="84">
        <f ca="1"/>
        <v>-9.6575789828995839E-2</v>
      </c>
      <c r="AG58" s="84">
        <f ca="1"/>
        <v>9.9215189548279875E-2</v>
      </c>
      <c r="AH58" s="84">
        <f ca="1"/>
        <v>1.6132504485508108E-2</v>
      </c>
      <c r="AI58" s="84">
        <f ca="1"/>
        <v>0.16097082561546669</v>
      </c>
      <c r="AJ58" s="84">
        <f ca="1"/>
        <v>0.29962478840320372</v>
      </c>
      <c r="AK58" s="84" t="str">
        <f ca="1"/>
        <v/>
      </c>
    </row>
    <row r="59" spans="1:37">
      <c r="A59">
        <v>56</v>
      </c>
      <c r="B59" s="92" t="s">
        <v>75</v>
      </c>
      <c r="E59" s="14">
        <f ca="1"/>
        <v>2</v>
      </c>
      <c r="F59" s="13">
        <f ca="1"/>
        <v>-4.2182437000000003E-2</v>
      </c>
      <c r="G59" s="13">
        <f ca="1"/>
        <v>7.5277440000000003E-3</v>
      </c>
      <c r="H59" s="13">
        <f ca="1"/>
        <v>200</v>
      </c>
      <c r="I59" s="13">
        <f ca="1"/>
        <v>42</v>
      </c>
      <c r="J59" s="13">
        <f ca="1"/>
        <v>0.49305555555555558</v>
      </c>
      <c r="K59" s="13">
        <f ca="1"/>
        <v>158</v>
      </c>
      <c r="L59" s="13">
        <f ca="1"/>
        <v>0.50116822429906538</v>
      </c>
      <c r="M59" s="13">
        <f ca="1"/>
        <v>158.01687763713082</v>
      </c>
      <c r="N59" s="13">
        <f ca="1"/>
        <v>0.21</v>
      </c>
      <c r="O59" s="89">
        <f ca="1"/>
        <v>0.45753166182214294</v>
      </c>
      <c r="P59" s="13">
        <f ca="1"/>
        <v>4.8995797118804259E-2</v>
      </c>
      <c r="Q59" s="12">
        <f ca="1"/>
        <v>8.1126687435097988E-3</v>
      </c>
      <c r="S59" s="4"/>
      <c r="AF59" s="84">
        <f ca="1"/>
        <v>-9.6575789828995839E-2</v>
      </c>
      <c r="AG59" s="84">
        <f ca="1"/>
        <v>7.3764206036299823E-2</v>
      </c>
      <c r="AH59" s="84">
        <f ca="1"/>
        <v>-0.4523659143274853</v>
      </c>
      <c r="AI59" s="84">
        <f ca="1"/>
        <v>-0.17262744876561309</v>
      </c>
      <c r="AJ59" s="84">
        <f ca="1"/>
        <v>-0.18319055532789319</v>
      </c>
      <c r="AK59" s="84" t="str">
        <f ca="1"/>
        <v/>
      </c>
    </row>
    <row r="60" spans="1:37">
      <c r="A60">
        <v>57</v>
      </c>
      <c r="B60" s="92" t="s">
        <v>74</v>
      </c>
      <c r="E60" s="14">
        <f ca="1"/>
        <v>3</v>
      </c>
      <c r="F60" s="13">
        <f ca="1"/>
        <v>7.5277440000000003E-3</v>
      </c>
      <c r="G60" s="13">
        <f ca="1"/>
        <v>1.088168823</v>
      </c>
      <c r="H60" s="13">
        <f ca="1"/>
        <v>500</v>
      </c>
      <c r="I60" s="13">
        <f ca="1"/>
        <v>73</v>
      </c>
      <c r="J60" s="13">
        <f ca="1"/>
        <v>1</v>
      </c>
      <c r="K60" s="13">
        <f ca="1"/>
        <v>427</v>
      </c>
      <c r="L60" s="13">
        <f ca="1"/>
        <v>1</v>
      </c>
      <c r="M60" s="13">
        <f ca="1"/>
        <v>101.6263335935467</v>
      </c>
      <c r="N60" s="13">
        <f ca="1"/>
        <v>0.14599999999999999</v>
      </c>
      <c r="O60" s="89">
        <f ca="1"/>
        <v>1.6132504485508112E-2</v>
      </c>
      <c r="P60" s="13">
        <f ca="1"/>
        <v>1.3087766489411419E-4</v>
      </c>
      <c r="Q60" s="12">
        <f ca="1"/>
        <v>0</v>
      </c>
      <c r="S60" s="4"/>
      <c r="AF60" s="84">
        <f ca="1"/>
        <v>-9.6575789828995839E-2</v>
      </c>
      <c r="AG60" s="84">
        <f ca="1"/>
        <v>9.9215189548279875E-2</v>
      </c>
      <c r="AH60" s="84">
        <f ca="1"/>
        <v>1.6132504485508108E-2</v>
      </c>
      <c r="AI60" s="84">
        <f ca="1"/>
        <v>-0.17262744876561309</v>
      </c>
      <c r="AJ60" s="84">
        <f ca="1"/>
        <v>-0.18319055532789319</v>
      </c>
      <c r="AK60" s="84" t="str">
        <f ca="1"/>
        <v/>
      </c>
    </row>
    <row r="61" spans="1:37">
      <c r="A61">
        <v>58</v>
      </c>
      <c r="B61" s="92" t="s">
        <v>73</v>
      </c>
      <c r="E61" s="14" t="str">
        <f ca="1"/>
        <v>Total</v>
      </c>
      <c r="F61" s="13">
        <f ca="1"/>
        <v>-1.4107362990000001</v>
      </c>
      <c r="G61" s="13">
        <f ca="1"/>
        <v>1.088168823</v>
      </c>
      <c r="H61" s="13">
        <f ca="1"/>
        <v>1000</v>
      </c>
      <c r="I61" s="13">
        <f ca="1"/>
        <v>144</v>
      </c>
      <c r="J61" s="13">
        <f ca="1"/>
        <v>1</v>
      </c>
      <c r="K61" s="13">
        <f ca="1"/>
        <v>856</v>
      </c>
      <c r="L61" s="13">
        <f ca="1"/>
        <v>1</v>
      </c>
      <c r="M61" s="13">
        <f ca="1"/>
        <v>100</v>
      </c>
      <c r="N61" s="13">
        <f ca="1"/>
        <v>0.14399999999999999</v>
      </c>
      <c r="O61" s="89">
        <f ca="1"/>
        <v>0</v>
      </c>
      <c r="P61" s="13">
        <f ca="1"/>
        <v>0.10123918113957107</v>
      </c>
      <c r="Q61" s="12">
        <f ca="1"/>
        <v>0.1151998961578401</v>
      </c>
      <c r="S61" s="4"/>
      <c r="AF61" s="84">
        <f ca="1"/>
        <v>-9.6575789828995839E-2</v>
      </c>
      <c r="AG61" s="84">
        <f ca="1"/>
        <v>7.3764206036299823E-2</v>
      </c>
      <c r="AH61" s="84">
        <f ca="1"/>
        <v>-0.4523659143274853</v>
      </c>
      <c r="AI61" s="84">
        <f ca="1"/>
        <v>-0.17262744876561309</v>
      </c>
      <c r="AJ61" s="84">
        <f ca="1"/>
        <v>-0.18319055532789319</v>
      </c>
      <c r="AK61" s="84" t="str">
        <f ca="1"/>
        <v/>
      </c>
    </row>
    <row r="62" spans="1:37">
      <c r="A62">
        <v>59</v>
      </c>
      <c r="B62" s="92" t="s">
        <v>72</v>
      </c>
      <c r="E62" s="14" t="str">
        <f ca="1"/>
        <v/>
      </c>
      <c r="F62" s="13" t="str">
        <f ca="1"/>
        <v/>
      </c>
      <c r="G62" s="13" t="str">
        <f ca="1"/>
        <v/>
      </c>
      <c r="H62" s="13" t="str">
        <f ca="1"/>
        <v/>
      </c>
      <c r="I62" s="13" t="str">
        <f ca="1"/>
        <v/>
      </c>
      <c r="J62" s="13" t="str">
        <f ca="1"/>
        <v/>
      </c>
      <c r="K62" s="13" t="str">
        <f ca="1"/>
        <v/>
      </c>
      <c r="L62" s="13" t="str">
        <f ca="1"/>
        <v/>
      </c>
      <c r="M62" s="13" t="str">
        <f ca="1"/>
        <v/>
      </c>
      <c r="N62" s="13" t="str">
        <f ca="1"/>
        <v/>
      </c>
      <c r="O62" s="89" t="str">
        <f ca="1"/>
        <v/>
      </c>
      <c r="P62" s="13" t="str">
        <f ca="1"/>
        <v/>
      </c>
      <c r="Q62" s="12" t="str">
        <f ca="1"/>
        <v/>
      </c>
      <c r="S62" s="4"/>
      <c r="AF62" s="84">
        <f ca="1"/>
        <v>0.39616271544585091</v>
      </c>
      <c r="AG62" s="84">
        <f ca="1"/>
        <v>9.9215189548279875E-2</v>
      </c>
      <c r="AH62" s="84">
        <f ca="1"/>
        <v>1.6132504485508108E-2</v>
      </c>
      <c r="AI62" s="84">
        <f ca="1"/>
        <v>0.16097082561546669</v>
      </c>
      <c r="AJ62" s="84">
        <f ca="1"/>
        <v>0.29962478840320372</v>
      </c>
      <c r="AK62" s="84" t="str">
        <f ca="1"/>
        <v/>
      </c>
    </row>
    <row r="63" spans="1:37">
      <c r="A63">
        <v>60</v>
      </c>
      <c r="B63" s="92" t="s">
        <v>71</v>
      </c>
      <c r="E63" s="14" t="str">
        <f ca="1"/>
        <v>RSI</v>
      </c>
      <c r="F63" s="13" t="str">
        <f ca="1"/>
        <v/>
      </c>
      <c r="G63" s="13" t="str">
        <f ca="1"/>
        <v/>
      </c>
      <c r="H63" s="13" t="str">
        <f ca="1"/>
        <v/>
      </c>
      <c r="I63" s="13" t="str">
        <f ca="1"/>
        <v/>
      </c>
      <c r="J63" s="13" t="str">
        <f ca="1"/>
        <v/>
      </c>
      <c r="K63" s="13" t="str">
        <f ca="1"/>
        <v/>
      </c>
      <c r="L63" s="13" t="str">
        <f ca="1"/>
        <v/>
      </c>
      <c r="M63" s="13" t="str">
        <f ca="1"/>
        <v/>
      </c>
      <c r="N63" s="13" t="str">
        <f ca="1"/>
        <v/>
      </c>
      <c r="O63" s="89" t="str">
        <f ca="1"/>
        <v/>
      </c>
      <c r="P63" s="13" t="str">
        <f ca="1"/>
        <v/>
      </c>
      <c r="Q63" s="12" t="str">
        <f ca="1"/>
        <v/>
      </c>
      <c r="S63" s="4"/>
      <c r="AF63" s="84">
        <f ca="1"/>
        <v>-9.6575789828995839E-2</v>
      </c>
      <c r="AG63" s="84">
        <f ca="1"/>
        <v>9.9215189548279875E-2</v>
      </c>
      <c r="AH63" s="84">
        <f ca="1"/>
        <v>1.6132504485508108E-2</v>
      </c>
      <c r="AI63" s="84">
        <f ca="1"/>
        <v>0.16097082561546669</v>
      </c>
      <c r="AJ63" s="84">
        <f ca="1"/>
        <v>0.29962478840320372</v>
      </c>
      <c r="AK63" s="84" t="str">
        <f ca="1"/>
        <v/>
      </c>
    </row>
    <row r="64" spans="1:37">
      <c r="A64">
        <v>61</v>
      </c>
      <c r="B64" s="92" t="s">
        <v>70</v>
      </c>
      <c r="E64" s="14" t="str">
        <f ca="1"/>
        <v>#</v>
      </c>
      <c r="F64" s="13" t="str">
        <f ca="1"/>
        <v>xMin</v>
      </c>
      <c r="G64" s="13" t="str">
        <f ca="1"/>
        <v>xMax</v>
      </c>
      <c r="H64" s="13" t="str">
        <f ca="1"/>
        <v>#Total</v>
      </c>
      <c r="I64" s="13" t="str">
        <f ca="1"/>
        <v>#(Y=1)</v>
      </c>
      <c r="J64" s="13" t="str">
        <f ca="1"/>
        <v>%Cum(Y=1)</v>
      </c>
      <c r="K64" s="13" t="str">
        <f ca="1"/>
        <v>#(Y=0)</v>
      </c>
      <c r="L64" s="13" t="str">
        <f ca="1"/>
        <v>%Cum(Y=0)</v>
      </c>
      <c r="M64" s="13" t="str">
        <f ca="1"/>
        <v>Odds Ratio</v>
      </c>
      <c r="N64" s="13" t="str">
        <f ca="1"/>
        <v>%(Y=1)</v>
      </c>
      <c r="O64" s="89" t="str">
        <f ca="1"/>
        <v>WOE</v>
      </c>
      <c r="P64" s="13" t="str">
        <f ca="1"/>
        <v>Info Value</v>
      </c>
      <c r="Q64" s="12" t="str">
        <f ca="1"/>
        <v>KS</v>
      </c>
      <c r="S64" s="4"/>
      <c r="AF64" s="84">
        <f ca="1"/>
        <v>-9.6575789828995839E-2</v>
      </c>
      <c r="AG64" s="84">
        <f ca="1"/>
        <v>9.9215189548279875E-2</v>
      </c>
      <c r="AH64" s="84">
        <f ca="1"/>
        <v>1.6132504485508108E-2</v>
      </c>
      <c r="AI64" s="84">
        <f ca="1"/>
        <v>0.16097082561546669</v>
      </c>
      <c r="AJ64" s="84">
        <f ca="1"/>
        <v>0.29962478840320372</v>
      </c>
      <c r="AK64" s="84" t="str">
        <f ca="1"/>
        <v/>
      </c>
    </row>
    <row r="65" spans="1:37">
      <c r="A65">
        <v>62</v>
      </c>
      <c r="B65" s="92" t="s">
        <v>69</v>
      </c>
      <c r="E65" s="14">
        <f ca="1"/>
        <v>1</v>
      </c>
      <c r="F65" s="13">
        <f ca="1"/>
        <v>38.302734110000003</v>
      </c>
      <c r="G65" s="13">
        <f ca="1"/>
        <v>46.165962</v>
      </c>
      <c r="H65" s="13">
        <f ca="1"/>
        <v>100</v>
      </c>
      <c r="I65" s="13">
        <f ca="1"/>
        <v>16</v>
      </c>
      <c r="J65" s="13">
        <f ca="1"/>
        <v>0.1111111111111111</v>
      </c>
      <c r="K65" s="13">
        <f ca="1"/>
        <v>84</v>
      </c>
      <c r="L65" s="13">
        <f ca="1"/>
        <v>9.8130841121495324E-2</v>
      </c>
      <c r="M65" s="13">
        <f ca="1"/>
        <v>113.22751322751323</v>
      </c>
      <c r="N65" s="13">
        <f ca="1"/>
        <v>0.16</v>
      </c>
      <c r="O65" s="89">
        <f ca="1"/>
        <v>0.12422899996220915</v>
      </c>
      <c r="P65" s="13">
        <f ca="1"/>
        <v>1.6125259600494434E-3</v>
      </c>
      <c r="Q65" s="12">
        <f ca="1"/>
        <v>1.2980269989615781E-2</v>
      </c>
      <c r="S65" s="4"/>
      <c r="AF65" s="84">
        <f ca="1"/>
        <v>-9.6575789828995839E-2</v>
      </c>
      <c r="AG65" s="84">
        <f ca="1"/>
        <v>-0.14078921291235991</v>
      </c>
      <c r="AH65" s="84">
        <f ca="1"/>
        <v>1.6132504485508108E-2</v>
      </c>
      <c r="AI65" s="84">
        <f ca="1"/>
        <v>0.16097082561546669</v>
      </c>
      <c r="AJ65" s="84">
        <f ca="1"/>
        <v>0.29962478840320372</v>
      </c>
      <c r="AK65" s="84" t="str">
        <f ca="1"/>
        <v/>
      </c>
    </row>
    <row r="66" spans="1:37">
      <c r="A66">
        <v>63</v>
      </c>
      <c r="B66" s="92" t="s">
        <v>68</v>
      </c>
      <c r="E66" s="14">
        <f ca="1"/>
        <v>2</v>
      </c>
      <c r="F66" s="13">
        <f ca="1"/>
        <v>46.165962</v>
      </c>
      <c r="G66" s="13">
        <f ca="1"/>
        <v>57.219097869999999</v>
      </c>
      <c r="H66" s="13">
        <f ca="1"/>
        <v>500</v>
      </c>
      <c r="I66" s="13">
        <f ca="1"/>
        <v>62</v>
      </c>
      <c r="J66" s="13">
        <f ca="1"/>
        <v>0.54166666666666663</v>
      </c>
      <c r="K66" s="13">
        <f ca="1"/>
        <v>438</v>
      </c>
      <c r="L66" s="13">
        <f ca="1"/>
        <v>0.60981308411214952</v>
      </c>
      <c r="M66" s="13">
        <f ca="1"/>
        <v>84.145104008117713</v>
      </c>
      <c r="N66" s="13">
        <f ca="1"/>
        <v>0.124</v>
      </c>
      <c r="O66" s="89">
        <f ca="1"/>
        <v>-0.17262744876561306</v>
      </c>
      <c r="P66" s="13">
        <f ca="1"/>
        <v>1.4004693078726397E-2</v>
      </c>
      <c r="Q66" s="12">
        <f ca="1"/>
        <v>6.8146417445482887E-2</v>
      </c>
      <c r="S66" s="4"/>
      <c r="AF66" s="84">
        <f ca="1"/>
        <v>0.39616271544585091</v>
      </c>
      <c r="AG66" s="84">
        <f ca="1"/>
        <v>9.9215189548279875E-2</v>
      </c>
      <c r="AH66" s="84">
        <f ca="1"/>
        <v>1.6132504485508108E-2</v>
      </c>
      <c r="AI66" s="84">
        <f ca="1"/>
        <v>0.16097082561546669</v>
      </c>
      <c r="AJ66" s="84">
        <f ca="1"/>
        <v>-0.18319055532789319</v>
      </c>
      <c r="AK66" s="84" t="str">
        <f ca="1"/>
        <v/>
      </c>
    </row>
    <row r="67" spans="1:37">
      <c r="A67">
        <v>64</v>
      </c>
      <c r="B67" s="92" t="s">
        <v>67</v>
      </c>
      <c r="E67" s="14">
        <f ca="1"/>
        <v>3</v>
      </c>
      <c r="F67" s="13">
        <f ca="1"/>
        <v>57.219097869999999</v>
      </c>
      <c r="G67" s="13">
        <f ca="1"/>
        <v>78.722114340000005</v>
      </c>
      <c r="H67" s="13">
        <f ca="1"/>
        <v>400</v>
      </c>
      <c r="I67" s="13">
        <f ca="1"/>
        <v>66</v>
      </c>
      <c r="J67" s="13">
        <f ca="1"/>
        <v>1</v>
      </c>
      <c r="K67" s="13">
        <f ca="1"/>
        <v>334</v>
      </c>
      <c r="L67" s="13">
        <f ca="1"/>
        <v>1</v>
      </c>
      <c r="M67" s="13">
        <f ca="1"/>
        <v>117.46506986027943</v>
      </c>
      <c r="N67" s="13">
        <f ca="1"/>
        <v>0.16500000000000001</v>
      </c>
      <c r="O67" s="89">
        <f ca="1"/>
        <v>0.16097082561546666</v>
      </c>
      <c r="P67" s="13">
        <f ca="1"/>
        <v>1.0969585078935612E-2</v>
      </c>
      <c r="Q67" s="12">
        <f ca="1"/>
        <v>0</v>
      </c>
      <c r="S67" s="4"/>
      <c r="AF67" s="84">
        <f ca="1"/>
        <v>-9.6575789828995839E-2</v>
      </c>
      <c r="AG67" s="84">
        <f ca="1"/>
        <v>-0.14078921291235991</v>
      </c>
      <c r="AH67" s="84">
        <f ca="1"/>
        <v>1.6132504485508108E-2</v>
      </c>
      <c r="AI67" s="84">
        <f ca="1"/>
        <v>-0.17262744876561309</v>
      </c>
      <c r="AJ67" s="84">
        <f ca="1"/>
        <v>-0.18319055532789319</v>
      </c>
      <c r="AK67" s="84" t="str">
        <f ca="1"/>
        <v/>
      </c>
    </row>
    <row r="68" spans="1:37">
      <c r="A68">
        <v>65</v>
      </c>
      <c r="B68" s="92" t="s">
        <v>66</v>
      </c>
      <c r="E68" s="14" t="str">
        <f ca="1"/>
        <v>Total</v>
      </c>
      <c r="F68" s="13">
        <f ca="1"/>
        <v>38.302734110000003</v>
      </c>
      <c r="G68" s="13">
        <f ca="1"/>
        <v>78.722114340000005</v>
      </c>
      <c r="H68" s="13">
        <f ca="1"/>
        <v>1000</v>
      </c>
      <c r="I68" s="13">
        <f ca="1"/>
        <v>144</v>
      </c>
      <c r="J68" s="13">
        <f ca="1"/>
        <v>1</v>
      </c>
      <c r="K68" s="13">
        <f ca="1"/>
        <v>856</v>
      </c>
      <c r="L68" s="13">
        <f ca="1"/>
        <v>1</v>
      </c>
      <c r="M68" s="13">
        <f ca="1"/>
        <v>100</v>
      </c>
      <c r="N68" s="13">
        <f ca="1"/>
        <v>0.14399999999999999</v>
      </c>
      <c r="O68" s="89">
        <f ca="1"/>
        <v>0</v>
      </c>
      <c r="P68" s="13">
        <f ca="1"/>
        <v>2.6586804117711454E-2</v>
      </c>
      <c r="Q68" s="12">
        <f ca="1"/>
        <v>6.8146417445482887E-2</v>
      </c>
      <c r="S68" s="4"/>
      <c r="AF68" s="84">
        <f ca="1"/>
        <v>-9.6575789828995839E-2</v>
      </c>
      <c r="AG68" s="84">
        <f ca="1"/>
        <v>9.9215189548279875E-2</v>
      </c>
      <c r="AH68" s="84">
        <f ca="1"/>
        <v>1.6132504485508108E-2</v>
      </c>
      <c r="AI68" s="84">
        <f ca="1"/>
        <v>0.16097082561546669</v>
      </c>
      <c r="AJ68" s="84">
        <f ca="1"/>
        <v>-0.18319055532789319</v>
      </c>
      <c r="AK68" s="84" t="str">
        <f ca="1"/>
        <v/>
      </c>
    </row>
    <row r="69" spans="1:37">
      <c r="A69">
        <v>66</v>
      </c>
      <c r="B69" s="92" t="s">
        <v>65</v>
      </c>
      <c r="E69" s="14" t="str">
        <f ca="1"/>
        <v/>
      </c>
      <c r="F69" s="13" t="str">
        <f ca="1"/>
        <v/>
      </c>
      <c r="G69" s="13" t="str">
        <f ca="1"/>
        <v/>
      </c>
      <c r="H69" s="13" t="str">
        <f ca="1"/>
        <v/>
      </c>
      <c r="I69" s="13" t="str">
        <f ca="1"/>
        <v/>
      </c>
      <c r="J69" s="13" t="str">
        <f ca="1"/>
        <v/>
      </c>
      <c r="K69" s="13" t="str">
        <f ca="1"/>
        <v/>
      </c>
      <c r="L69" s="13" t="str">
        <f ca="1"/>
        <v/>
      </c>
      <c r="M69" s="13" t="str">
        <f ca="1"/>
        <v/>
      </c>
      <c r="N69" s="13" t="str">
        <f ca="1"/>
        <v/>
      </c>
      <c r="O69" s="89" t="str">
        <f ca="1"/>
        <v/>
      </c>
      <c r="P69" s="13" t="str">
        <f ca="1"/>
        <v/>
      </c>
      <c r="Q69" s="12" t="str">
        <f ca="1"/>
        <v/>
      </c>
      <c r="S69" s="4"/>
      <c r="AF69" s="84">
        <f ca="1"/>
        <v>0.2661095871976531</v>
      </c>
      <c r="AG69" s="84">
        <f ca="1"/>
        <v>7.3764206036299823E-2</v>
      </c>
      <c r="AH69" s="84">
        <f ca="1"/>
        <v>-0.4523659143274853</v>
      </c>
      <c r="AI69" s="84">
        <f ca="1"/>
        <v>-0.17262744876561309</v>
      </c>
      <c r="AJ69" s="84">
        <f ca="1"/>
        <v>-0.18319055532789319</v>
      </c>
      <c r="AK69" s="84" t="str">
        <f ca="1"/>
        <v/>
      </c>
    </row>
    <row r="70" spans="1:37">
      <c r="A70">
        <v>67</v>
      </c>
      <c r="B70" s="92" t="s">
        <v>64</v>
      </c>
      <c r="E70" s="14" t="str">
        <f ca="1"/>
        <v>STOCHD</v>
      </c>
      <c r="F70" s="13" t="str">
        <f ca="1"/>
        <v/>
      </c>
      <c r="G70" s="13" t="str">
        <f ca="1"/>
        <v/>
      </c>
      <c r="H70" s="13" t="str">
        <f ca="1"/>
        <v/>
      </c>
      <c r="I70" s="13" t="str">
        <f ca="1"/>
        <v/>
      </c>
      <c r="J70" s="13" t="str">
        <f ca="1"/>
        <v/>
      </c>
      <c r="K70" s="13" t="str">
        <f ca="1"/>
        <v/>
      </c>
      <c r="L70" s="13" t="str">
        <f ca="1"/>
        <v/>
      </c>
      <c r="M70" s="13" t="str">
        <f ca="1"/>
        <v/>
      </c>
      <c r="N70" s="13" t="str">
        <f ca="1"/>
        <v/>
      </c>
      <c r="O70" s="89" t="str">
        <f ca="1"/>
        <v/>
      </c>
      <c r="P70" s="13" t="str">
        <f ca="1"/>
        <v/>
      </c>
      <c r="Q70" s="12" t="str">
        <f ca="1"/>
        <v/>
      </c>
      <c r="S70" s="4"/>
      <c r="AF70" s="84">
        <f ca="1"/>
        <v>-9.6575789828995839E-2</v>
      </c>
      <c r="AG70" s="84">
        <f ca="1"/>
        <v>9.9215189548279875E-2</v>
      </c>
      <c r="AH70" s="84">
        <f ca="1"/>
        <v>1.6132504485508108E-2</v>
      </c>
      <c r="AI70" s="84">
        <f ca="1"/>
        <v>-0.17262744876561309</v>
      </c>
      <c r="AJ70" s="84">
        <f ca="1"/>
        <v>-0.18319055532789319</v>
      </c>
      <c r="AK70" s="84" t="str">
        <f ca="1"/>
        <v/>
      </c>
    </row>
    <row r="71" spans="1:37">
      <c r="A71">
        <v>68</v>
      </c>
      <c r="B71" s="92" t="s">
        <v>63</v>
      </c>
      <c r="E71" s="14" t="str">
        <f ca="1"/>
        <v>#</v>
      </c>
      <c r="F71" s="13" t="str">
        <f ca="1"/>
        <v>xMin</v>
      </c>
      <c r="G71" s="13" t="str">
        <f ca="1"/>
        <v>xMax</v>
      </c>
      <c r="H71" s="13" t="str">
        <f ca="1"/>
        <v>#Total</v>
      </c>
      <c r="I71" s="13" t="str">
        <f ca="1"/>
        <v>#(Y=1)</v>
      </c>
      <c r="J71" s="13" t="str">
        <f ca="1"/>
        <v>%Cum(Y=1)</v>
      </c>
      <c r="K71" s="13" t="str">
        <f ca="1"/>
        <v>#(Y=0)</v>
      </c>
      <c r="L71" s="13" t="str">
        <f ca="1"/>
        <v>%Cum(Y=0)</v>
      </c>
      <c r="M71" s="13" t="str">
        <f ca="1"/>
        <v>Odds Ratio</v>
      </c>
      <c r="N71" s="13" t="str">
        <f ca="1"/>
        <v>%(Y=1)</v>
      </c>
      <c r="O71" s="89" t="str">
        <f ca="1"/>
        <v>WOE</v>
      </c>
      <c r="P71" s="13" t="str">
        <f ca="1"/>
        <v>Info Value</v>
      </c>
      <c r="Q71" s="12" t="str">
        <f ca="1"/>
        <v>KS</v>
      </c>
      <c r="S71" s="4"/>
      <c r="AF71" s="84">
        <f ca="1"/>
        <v>-9.6575789828995839E-2</v>
      </c>
      <c r="AG71" s="84">
        <f ca="1"/>
        <v>-0.14078921291235991</v>
      </c>
      <c r="AH71" s="84">
        <f ca="1"/>
        <v>1.6132504485508108E-2</v>
      </c>
      <c r="AI71" s="84">
        <f ca="1"/>
        <v>0.16097082561546669</v>
      </c>
      <c r="AJ71" s="84">
        <f ca="1"/>
        <v>0.29962478840320372</v>
      </c>
      <c r="AK71" s="84" t="str">
        <f ca="1"/>
        <v/>
      </c>
    </row>
    <row r="72" spans="1:37">
      <c r="A72">
        <v>69</v>
      </c>
      <c r="B72" s="92" t="s">
        <v>62</v>
      </c>
      <c r="E72" s="14">
        <f ca="1"/>
        <v>1</v>
      </c>
      <c r="F72" s="13">
        <f ca="1"/>
        <v>-1.6300000000000001E-13</v>
      </c>
      <c r="G72" s="13">
        <f ca="1"/>
        <v>23.809523810000002</v>
      </c>
      <c r="H72" s="13">
        <f ca="1"/>
        <v>100</v>
      </c>
      <c r="I72" s="13">
        <f ca="1"/>
        <v>21</v>
      </c>
      <c r="J72" s="13">
        <f ca="1"/>
        <v>0.14583333333333334</v>
      </c>
      <c r="K72" s="13">
        <f ca="1"/>
        <v>79</v>
      </c>
      <c r="L72" s="13">
        <f ca="1"/>
        <v>9.2289719626168221E-2</v>
      </c>
      <c r="M72" s="13">
        <f ca="1"/>
        <v>158.01687763713082</v>
      </c>
      <c r="N72" s="13">
        <f ca="1"/>
        <v>0.21</v>
      </c>
      <c r="O72" s="89">
        <f ca="1"/>
        <v>0.45753166182214294</v>
      </c>
      <c r="P72" s="13">
        <f ca="1"/>
        <v>2.4497898559402129E-2</v>
      </c>
      <c r="Q72" s="12">
        <f ca="1"/>
        <v>5.3543613707165122E-2</v>
      </c>
      <c r="S72" s="4"/>
      <c r="AF72" s="84">
        <f ca="1"/>
        <v>-9.6575789828995839E-2</v>
      </c>
      <c r="AG72" s="84">
        <f ca="1"/>
        <v>9.9215189548279875E-2</v>
      </c>
      <c r="AH72" s="84">
        <f ca="1"/>
        <v>1.6132504485508108E-2</v>
      </c>
      <c r="AI72" s="84">
        <f ca="1"/>
        <v>0.16097082561546669</v>
      </c>
      <c r="AJ72" s="84">
        <f ca="1"/>
        <v>0.45753166182214289</v>
      </c>
      <c r="AK72" s="84" t="str">
        <f ca="1"/>
        <v/>
      </c>
    </row>
    <row r="73" spans="1:37">
      <c r="A73">
        <v>70</v>
      </c>
      <c r="B73" s="92" t="s">
        <v>61</v>
      </c>
      <c r="E73" s="14">
        <f ca="1"/>
        <v>2</v>
      </c>
      <c r="F73" s="13">
        <f ca="1"/>
        <v>23.809523810000002</v>
      </c>
      <c r="G73" s="13">
        <f ca="1"/>
        <v>82.140352930000006</v>
      </c>
      <c r="H73" s="13">
        <f ca="1"/>
        <v>700</v>
      </c>
      <c r="I73" s="13">
        <f ca="1"/>
        <v>86</v>
      </c>
      <c r="J73" s="13">
        <f ca="1"/>
        <v>0.74305555555555558</v>
      </c>
      <c r="K73" s="13">
        <f ca="1"/>
        <v>614</v>
      </c>
      <c r="L73" s="13">
        <f ca="1"/>
        <v>0.80957943925233644</v>
      </c>
      <c r="M73" s="13">
        <f ca="1"/>
        <v>83.260948244661591</v>
      </c>
      <c r="N73" s="13">
        <f ca="1"/>
        <v>0.12285714285714286</v>
      </c>
      <c r="O73" s="89">
        <f ca="1"/>
        <v>-0.18319055532789322</v>
      </c>
      <c r="P73" s="13">
        <f ca="1"/>
        <v>2.1995231526259255E-2</v>
      </c>
      <c r="Q73" s="12">
        <f ca="1"/>
        <v>6.6523883696780861E-2</v>
      </c>
      <c r="S73" s="4"/>
      <c r="AF73" s="84">
        <f ca="1"/>
        <v>-9.6575789828995839E-2</v>
      </c>
      <c r="AG73" s="84">
        <f ca="1"/>
        <v>9.9215189548279875E-2</v>
      </c>
      <c r="AH73" s="84">
        <f ca="1"/>
        <v>1.6132504485508108E-2</v>
      </c>
      <c r="AI73" s="84">
        <f ca="1"/>
        <v>-0.17262744876561309</v>
      </c>
      <c r="AJ73" s="84">
        <f ca="1"/>
        <v>-0.18319055532789319</v>
      </c>
      <c r="AK73" s="84" t="str">
        <f ca="1"/>
        <v/>
      </c>
    </row>
    <row r="74" spans="1:37">
      <c r="A74">
        <v>71</v>
      </c>
      <c r="B74" s="92" t="s">
        <v>60</v>
      </c>
      <c r="E74" s="14">
        <f ca="1"/>
        <v>3</v>
      </c>
      <c r="F74" s="13">
        <f ca="1"/>
        <v>82.140352930000006</v>
      </c>
      <c r="G74" s="13">
        <f ca="1"/>
        <v>100</v>
      </c>
      <c r="H74" s="13">
        <f ca="1"/>
        <v>200</v>
      </c>
      <c r="I74" s="13">
        <f ca="1"/>
        <v>37</v>
      </c>
      <c r="J74" s="13">
        <f ca="1"/>
        <v>1</v>
      </c>
      <c r="K74" s="13">
        <f ca="1"/>
        <v>163</v>
      </c>
      <c r="L74" s="13">
        <f ca="1"/>
        <v>1</v>
      </c>
      <c r="M74" s="13">
        <f ca="1"/>
        <v>134.93524199045669</v>
      </c>
      <c r="N74" s="13">
        <f ca="1"/>
        <v>0.185</v>
      </c>
      <c r="O74" s="89">
        <f ca="1"/>
        <v>0.29962478840320367</v>
      </c>
      <c r="P74" s="13">
        <f ca="1"/>
        <v>1.9932204576407295E-2</v>
      </c>
      <c r="Q74" s="12">
        <f ca="1"/>
        <v>0</v>
      </c>
      <c r="S74" s="4"/>
      <c r="AF74" s="84">
        <f ca="1"/>
        <v>0.39616271544585091</v>
      </c>
      <c r="AG74" s="84">
        <f ca="1"/>
        <v>9.9215189548279875E-2</v>
      </c>
      <c r="AH74" s="84">
        <f ca="1"/>
        <v>1.6132504485508108E-2</v>
      </c>
      <c r="AI74" s="84">
        <f ca="1"/>
        <v>0.16097082561546669</v>
      </c>
      <c r="AJ74" s="84">
        <f ca="1"/>
        <v>-0.18319055532789319</v>
      </c>
      <c r="AK74" s="84" t="str">
        <f ca="1"/>
        <v/>
      </c>
    </row>
    <row r="75" spans="1:37">
      <c r="A75">
        <v>72</v>
      </c>
      <c r="B75" s="92" t="s">
        <v>59</v>
      </c>
      <c r="E75" s="14" t="str">
        <f ca="1"/>
        <v>Total</v>
      </c>
      <c r="F75" s="13">
        <f ca="1"/>
        <v>-1.6300000000000001E-13</v>
      </c>
      <c r="G75" s="13">
        <f ca="1"/>
        <v>100</v>
      </c>
      <c r="H75" s="13">
        <f ca="1"/>
        <v>1000</v>
      </c>
      <c r="I75" s="13">
        <f ca="1"/>
        <v>144</v>
      </c>
      <c r="J75" s="13">
        <f ca="1"/>
        <v>1</v>
      </c>
      <c r="K75" s="13">
        <f ca="1"/>
        <v>856</v>
      </c>
      <c r="L75" s="13">
        <f ca="1"/>
        <v>1</v>
      </c>
      <c r="M75" s="13">
        <f ca="1"/>
        <v>100</v>
      </c>
      <c r="N75" s="13">
        <f ca="1"/>
        <v>0.14399999999999999</v>
      </c>
      <c r="O75" s="89">
        <f ca="1"/>
        <v>0</v>
      </c>
      <c r="P75" s="13">
        <f ca="1"/>
        <v>6.642533466206868E-2</v>
      </c>
      <c r="Q75" s="12">
        <f ca="1"/>
        <v>6.6523883696780861E-2</v>
      </c>
      <c r="S75" s="4"/>
      <c r="AF75" s="84">
        <f ca="1"/>
        <v>0.39616271544585091</v>
      </c>
      <c r="AG75" s="84">
        <f ca="1"/>
        <v>9.9215189548279875E-2</v>
      </c>
      <c r="AH75" s="84">
        <f ca="1"/>
        <v>1.6132504485508108E-2</v>
      </c>
      <c r="AI75" s="84">
        <f ca="1"/>
        <v>0.16097082561546669</v>
      </c>
      <c r="AJ75" s="84">
        <f ca="1"/>
        <v>0.29962478840320372</v>
      </c>
      <c r="AK75" s="84" t="str">
        <f ca="1"/>
        <v/>
      </c>
    </row>
    <row r="76" spans="1:37">
      <c r="A76">
        <v>73</v>
      </c>
      <c r="B76" s="92" t="s">
        <v>58</v>
      </c>
      <c r="E76" s="14" t="str">
        <f ca="1"/>
        <v/>
      </c>
      <c r="F76" s="13" t="str">
        <f ca="1"/>
        <v/>
      </c>
      <c r="G76" s="13" t="str">
        <f ca="1"/>
        <v/>
      </c>
      <c r="H76" s="13" t="str">
        <f ca="1"/>
        <v/>
      </c>
      <c r="I76" s="13" t="str">
        <f ca="1"/>
        <v/>
      </c>
      <c r="J76" s="13" t="str">
        <f ca="1"/>
        <v/>
      </c>
      <c r="K76" s="13" t="str">
        <f ca="1"/>
        <v/>
      </c>
      <c r="L76" s="13" t="str">
        <f ca="1"/>
        <v/>
      </c>
      <c r="M76" s="13" t="str">
        <f ca="1"/>
        <v/>
      </c>
      <c r="N76" s="13" t="str">
        <f ca="1"/>
        <v/>
      </c>
      <c r="O76" s="89" t="str">
        <f ca="1"/>
        <v/>
      </c>
      <c r="P76" s="13" t="str">
        <f ca="1"/>
        <v/>
      </c>
      <c r="Q76" s="12" t="str">
        <f ca="1"/>
        <v/>
      </c>
      <c r="S76" s="4"/>
      <c r="AF76" s="84">
        <f ca="1"/>
        <v>-9.6575789828995839E-2</v>
      </c>
      <c r="AG76" s="84">
        <f ca="1"/>
        <v>9.9215189548279875E-2</v>
      </c>
      <c r="AH76" s="84">
        <f ca="1"/>
        <v>0.45753166182214289</v>
      </c>
      <c r="AI76" s="84">
        <f ca="1"/>
        <v>0.16097082561546669</v>
      </c>
      <c r="AJ76" s="84">
        <f ca="1"/>
        <v>-0.18319055532789319</v>
      </c>
      <c r="AK76" s="84" t="str">
        <f ca="1"/>
        <v/>
      </c>
    </row>
    <row r="77" spans="1:37">
      <c r="A77">
        <v>74</v>
      </c>
      <c r="B77" s="92" t="s">
        <v>57</v>
      </c>
      <c r="E77" s="14" t="str">
        <f ca="1"/>
        <v>AD</v>
      </c>
      <c r="F77" s="13" t="str">
        <f ca="1"/>
        <v/>
      </c>
      <c r="G77" s="13" t="str">
        <f ca="1"/>
        <v/>
      </c>
      <c r="H77" s="13" t="str">
        <f ca="1"/>
        <v/>
      </c>
      <c r="I77" s="13" t="str">
        <f ca="1"/>
        <v/>
      </c>
      <c r="J77" s="13" t="str">
        <f ca="1"/>
        <v/>
      </c>
      <c r="K77" s="13" t="str">
        <f ca="1"/>
        <v/>
      </c>
      <c r="L77" s="13" t="str">
        <f ca="1"/>
        <v/>
      </c>
      <c r="M77" s="13" t="str">
        <f ca="1"/>
        <v/>
      </c>
      <c r="N77" s="13" t="str">
        <f ca="1"/>
        <v/>
      </c>
      <c r="O77" s="89" t="str">
        <f ca="1"/>
        <v/>
      </c>
      <c r="P77" s="13" t="str">
        <f ca="1"/>
        <v/>
      </c>
      <c r="Q77" s="12" t="str">
        <f ca="1"/>
        <v/>
      </c>
      <c r="S77" s="4"/>
      <c r="AF77" s="84">
        <f ca="1"/>
        <v>-9.6575789828995839E-2</v>
      </c>
      <c r="AG77" s="84">
        <f ca="1"/>
        <v>-0.14078921291235991</v>
      </c>
      <c r="AH77" s="84">
        <f ca="1"/>
        <v>-0.4523659143274853</v>
      </c>
      <c r="AI77" s="84">
        <f ca="1"/>
        <v>0.16097082561546669</v>
      </c>
      <c r="AJ77" s="84">
        <f ca="1"/>
        <v>0.29962478840320372</v>
      </c>
      <c r="AK77" s="84" t="str">
        <f ca="1"/>
        <v/>
      </c>
    </row>
    <row r="78" spans="1:37">
      <c r="A78">
        <v>75</v>
      </c>
      <c r="B78" s="92" t="s">
        <v>56</v>
      </c>
      <c r="E78" s="14" t="str">
        <f ca="1"/>
        <v>#</v>
      </c>
      <c r="F78" s="13" t="str">
        <f ca="1"/>
        <v>xMin</v>
      </c>
      <c r="G78" s="13" t="str">
        <f ca="1"/>
        <v>xMax</v>
      </c>
      <c r="H78" s="13" t="str">
        <f ca="1"/>
        <v>#Total</v>
      </c>
      <c r="I78" s="13" t="str">
        <f ca="1"/>
        <v>#(Y=1)</v>
      </c>
      <c r="J78" s="13" t="str">
        <f ca="1"/>
        <v>%Cum(Y=1)</v>
      </c>
      <c r="K78" s="13" t="str">
        <f ca="1"/>
        <v>#(Y=0)</v>
      </c>
      <c r="L78" s="13" t="str">
        <f ca="1"/>
        <v>%Cum(Y=0)</v>
      </c>
      <c r="M78" s="13" t="str">
        <f ca="1"/>
        <v>Odds Ratio</v>
      </c>
      <c r="N78" s="13" t="str">
        <f ca="1"/>
        <v>%(Y=1)</v>
      </c>
      <c r="O78" s="89" t="str">
        <f ca="1"/>
        <v>WOE</v>
      </c>
      <c r="P78" s="13" t="str">
        <f ca="1"/>
        <v>Info Value</v>
      </c>
      <c r="Q78" s="12" t="str">
        <f ca="1"/>
        <v>KS</v>
      </c>
      <c r="S78" s="4"/>
      <c r="AF78" s="84">
        <f ca="1"/>
        <v>-9.6575789828995839E-2</v>
      </c>
      <c r="AG78" s="84">
        <f ca="1"/>
        <v>9.9215189548279875E-2</v>
      </c>
      <c r="AH78" s="84">
        <f ca="1"/>
        <v>1.6132504485508108E-2</v>
      </c>
      <c r="AI78" s="84">
        <f ca="1"/>
        <v>-0.17262744876561309</v>
      </c>
      <c r="AJ78" s="84">
        <f ca="1"/>
        <v>-0.18319055532789319</v>
      </c>
      <c r="AK78" s="84" t="str">
        <f ca="1"/>
        <v/>
      </c>
    </row>
    <row r="79" spans="1:37">
      <c r="A79">
        <v>76</v>
      </c>
      <c r="B79" s="92" t="s">
        <v>55</v>
      </c>
      <c r="E79" s="14">
        <f ca="1"/>
        <v>1</v>
      </c>
      <c r="F79" s="13">
        <f ca="1"/>
        <v>-0.96654297499999997</v>
      </c>
      <c r="G79" s="13">
        <f ca="1"/>
        <v>9.7499999999999998E-6</v>
      </c>
      <c r="H79" s="13">
        <f ca="1"/>
        <v>299</v>
      </c>
      <c r="I79" s="13">
        <f ca="1"/>
        <v>39</v>
      </c>
      <c r="J79" s="13">
        <f ca="1"/>
        <v>0.27083333333333331</v>
      </c>
      <c r="K79" s="13">
        <f ca="1"/>
        <v>260</v>
      </c>
      <c r="L79" s="13">
        <f ca="1"/>
        <v>0.30373831775700932</v>
      </c>
      <c r="M79" s="13">
        <f ca="1"/>
        <v>89.166666666666671</v>
      </c>
      <c r="N79" s="13">
        <f ca="1"/>
        <v>0.13043478260869565</v>
      </c>
      <c r="O79" s="89">
        <f ca="1"/>
        <v>-0.11466290832013977</v>
      </c>
      <c r="P79" s="13">
        <f ca="1"/>
        <v>3.7729812122475892E-3</v>
      </c>
      <c r="Q79" s="12">
        <f ca="1"/>
        <v>3.2904984423676009E-2</v>
      </c>
      <c r="S79" s="4"/>
      <c r="AF79" s="84">
        <f ca="1"/>
        <v>-9.6575789828995839E-2</v>
      </c>
      <c r="AG79" s="84">
        <f ca="1"/>
        <v>-0.14078921291235991</v>
      </c>
      <c r="AH79" s="84">
        <f ca="1"/>
        <v>1.6132504485508108E-2</v>
      </c>
      <c r="AI79" s="84">
        <f ca="1"/>
        <v>-0.17262744876561309</v>
      </c>
      <c r="AJ79" s="84">
        <f ca="1"/>
        <v>0.29962478840320372</v>
      </c>
      <c r="AK79" s="84" t="str">
        <f ca="1"/>
        <v/>
      </c>
    </row>
    <row r="80" spans="1:37">
      <c r="A80">
        <v>77</v>
      </c>
      <c r="B80" s="92" t="s">
        <v>54</v>
      </c>
      <c r="E80" s="14">
        <f ca="1"/>
        <v>2</v>
      </c>
      <c r="F80" s="13">
        <f ca="1"/>
        <v>9.7499999999999998E-6</v>
      </c>
      <c r="G80" s="13">
        <f ca="1"/>
        <v>2.4000000000000001E-5</v>
      </c>
      <c r="H80" s="13">
        <f ca="1"/>
        <v>101</v>
      </c>
      <c r="I80" s="13">
        <f ca="1"/>
        <v>3</v>
      </c>
      <c r="J80" s="13">
        <f ca="1"/>
        <v>0.29166666666666669</v>
      </c>
      <c r="K80" s="13">
        <f ca="1"/>
        <v>98</v>
      </c>
      <c r="L80" s="13">
        <f ca="1"/>
        <v>0.41822429906542058</v>
      </c>
      <c r="M80" s="13">
        <f ca="1"/>
        <v>18.197278911564624</v>
      </c>
      <c r="N80" s="13">
        <f ca="1"/>
        <v>2.9702970297029702E-2</v>
      </c>
      <c r="O80" s="89">
        <f ca="1"/>
        <v>-1.7038981134367206</v>
      </c>
      <c r="P80" s="13">
        <f ca="1"/>
        <v>0.15957457020308852</v>
      </c>
      <c r="Q80" s="12">
        <f ca="1"/>
        <v>0.12655763239875389</v>
      </c>
      <c r="S80" s="4"/>
      <c r="AF80" s="84">
        <f ca="1"/>
        <v>-9.6575789828995839E-2</v>
      </c>
      <c r="AG80" s="84">
        <f ca="1"/>
        <v>7.3764206036299823E-2</v>
      </c>
      <c r="AH80" s="84">
        <f ca="1"/>
        <v>0.45753166182214289</v>
      </c>
      <c r="AI80" s="84">
        <f ca="1"/>
        <v>-0.17262744876561309</v>
      </c>
      <c r="AJ80" s="84">
        <f ca="1"/>
        <v>-0.18319055532789319</v>
      </c>
      <c r="AK80" s="84" t="str">
        <f ca="1"/>
        <v/>
      </c>
    </row>
    <row r="81" spans="1:37">
      <c r="A81">
        <v>78</v>
      </c>
      <c r="B81" s="92" t="s">
        <v>53</v>
      </c>
      <c r="E81" s="14">
        <f ca="1"/>
        <v>3</v>
      </c>
      <c r="F81" s="13">
        <f ca="1"/>
        <v>2.4000000000000001E-5</v>
      </c>
      <c r="G81" s="13">
        <f ca="1"/>
        <v>0.14703381500000001</v>
      </c>
      <c r="H81" s="13">
        <f ca="1"/>
        <v>600</v>
      </c>
      <c r="I81" s="13">
        <f ca="1"/>
        <v>102</v>
      </c>
      <c r="J81" s="13">
        <f ca="1"/>
        <v>1</v>
      </c>
      <c r="K81" s="13">
        <f ca="1"/>
        <v>498</v>
      </c>
      <c r="L81" s="13">
        <f ca="1"/>
        <v>1</v>
      </c>
      <c r="M81" s="13">
        <f ca="1"/>
        <v>121.75368139223562</v>
      </c>
      <c r="N81" s="13">
        <f ca="1"/>
        <v>0.17</v>
      </c>
      <c r="O81" s="89">
        <f ca="1"/>
        <v>0.19682981282535966</v>
      </c>
      <c r="P81" s="13">
        <f ca="1"/>
        <v>2.4910315096667413E-2</v>
      </c>
      <c r="Q81" s="12">
        <f ca="1"/>
        <v>0</v>
      </c>
      <c r="S81" s="4"/>
      <c r="AF81" s="84">
        <f ca="1"/>
        <v>0.39616271544585091</v>
      </c>
      <c r="AG81" s="84">
        <f ca="1"/>
        <v>9.9215189548279875E-2</v>
      </c>
      <c r="AH81" s="84">
        <f ca="1"/>
        <v>1.6132504485508108E-2</v>
      </c>
      <c r="AI81" s="84">
        <f ca="1"/>
        <v>0.16097082561546669</v>
      </c>
      <c r="AJ81" s="84">
        <f ca="1"/>
        <v>0.29962478840320372</v>
      </c>
      <c r="AK81" s="84" t="str">
        <f ca="1"/>
        <v/>
      </c>
    </row>
    <row r="82" spans="1:37">
      <c r="A82">
        <v>79</v>
      </c>
      <c r="B82" s="92" t="s">
        <v>52</v>
      </c>
      <c r="E82" s="14" t="str">
        <f ca="1"/>
        <v>Total</v>
      </c>
      <c r="F82" s="13">
        <f ca="1"/>
        <v>-0.96654297499999997</v>
      </c>
      <c r="G82" s="13">
        <f ca="1"/>
        <v>0.14703381500000001</v>
      </c>
      <c r="H82" s="13">
        <f ca="1"/>
        <v>1000</v>
      </c>
      <c r="I82" s="13">
        <f ca="1"/>
        <v>144</v>
      </c>
      <c r="J82" s="13">
        <f ca="1"/>
        <v>1</v>
      </c>
      <c r="K82" s="13">
        <f ca="1"/>
        <v>856</v>
      </c>
      <c r="L82" s="13">
        <f ca="1"/>
        <v>1</v>
      </c>
      <c r="M82" s="13">
        <f ca="1"/>
        <v>100</v>
      </c>
      <c r="N82" s="13">
        <f ca="1"/>
        <v>0.14399999999999999</v>
      </c>
      <c r="O82" s="89">
        <f ca="1"/>
        <v>0</v>
      </c>
      <c r="P82" s="13">
        <f ca="1"/>
        <v>0.18825786651200352</v>
      </c>
      <c r="Q82" s="12">
        <f ca="1"/>
        <v>0.12655763239875389</v>
      </c>
      <c r="S82" s="4"/>
      <c r="AF82" s="84">
        <f ca="1"/>
        <v>-9.6575789828995839E-2</v>
      </c>
      <c r="AG82" s="84">
        <f ca="1"/>
        <v>9.9215189548279875E-2</v>
      </c>
      <c r="AH82" s="84">
        <f ca="1"/>
        <v>1.6132504485508108E-2</v>
      </c>
      <c r="AI82" s="84">
        <f ca="1"/>
        <v>0.16097082561546669</v>
      </c>
      <c r="AJ82" s="84">
        <f ca="1"/>
        <v>-0.18319055532789319</v>
      </c>
      <c r="AK82" s="84" t="str">
        <f ca="1"/>
        <v/>
      </c>
    </row>
    <row r="83" spans="1:37">
      <c r="A83">
        <v>80</v>
      </c>
      <c r="B83" s="92" t="s">
        <v>51</v>
      </c>
      <c r="E83" s="14" t="str">
        <f ca="1"/>
        <v/>
      </c>
      <c r="F83" s="13" t="str">
        <f ca="1"/>
        <v/>
      </c>
      <c r="G83" s="13" t="str">
        <f ca="1"/>
        <v/>
      </c>
      <c r="H83" s="13" t="str">
        <f ca="1"/>
        <v/>
      </c>
      <c r="I83" s="13" t="str">
        <f ca="1"/>
        <v/>
      </c>
      <c r="J83" s="13" t="str">
        <f ca="1"/>
        <v/>
      </c>
      <c r="K83" s="13" t="str">
        <f ca="1"/>
        <v/>
      </c>
      <c r="L83" s="13" t="str">
        <f ca="1"/>
        <v/>
      </c>
      <c r="M83" s="13" t="str">
        <f ca="1"/>
        <v/>
      </c>
      <c r="N83" s="13" t="str">
        <f ca="1"/>
        <v/>
      </c>
      <c r="O83" s="89" t="str">
        <f ca="1"/>
        <v/>
      </c>
      <c r="P83" s="13" t="str">
        <f ca="1"/>
        <v/>
      </c>
      <c r="Q83" s="12" t="str">
        <f ca="1"/>
        <v/>
      </c>
      <c r="S83" s="4"/>
      <c r="AF83" s="84">
        <f ca="1"/>
        <v>-9.6575789828995839E-2</v>
      </c>
      <c r="AG83" s="84">
        <f ca="1"/>
        <v>7.3764206036299823E-2</v>
      </c>
      <c r="AH83" s="84">
        <f ca="1"/>
        <v>-0.4523659143274853</v>
      </c>
      <c r="AI83" s="84">
        <f ca="1"/>
        <v>-0.17262744876561309</v>
      </c>
      <c r="AJ83" s="84">
        <f ca="1"/>
        <v>-0.18319055532789319</v>
      </c>
      <c r="AK83" s="84" t="str">
        <f ca="1"/>
        <v/>
      </c>
    </row>
    <row r="84" spans="1:37">
      <c r="A84">
        <v>81</v>
      </c>
      <c r="B84" s="92" t="s">
        <v>50</v>
      </c>
      <c r="E84" s="14" t="str">
        <f ca="1"/>
        <v>ATR</v>
      </c>
      <c r="F84" s="13" t="str">
        <f ca="1"/>
        <v/>
      </c>
      <c r="G84" s="13" t="str">
        <f ca="1"/>
        <v/>
      </c>
      <c r="H84" s="13" t="str">
        <f ca="1"/>
        <v/>
      </c>
      <c r="I84" s="13" t="str">
        <f ca="1"/>
        <v/>
      </c>
      <c r="J84" s="13" t="str">
        <f ca="1"/>
        <v/>
      </c>
      <c r="K84" s="13" t="str">
        <f ca="1"/>
        <v/>
      </c>
      <c r="L84" s="13" t="str">
        <f ca="1"/>
        <v/>
      </c>
      <c r="M84" s="13" t="str">
        <f ca="1"/>
        <v/>
      </c>
      <c r="N84" s="13" t="str">
        <f ca="1"/>
        <v/>
      </c>
      <c r="O84" s="89" t="str">
        <f ca="1"/>
        <v/>
      </c>
      <c r="P84" s="13" t="str">
        <f ca="1"/>
        <v/>
      </c>
      <c r="Q84" s="12" t="str">
        <f ca="1"/>
        <v/>
      </c>
      <c r="S84" s="4"/>
      <c r="AF84" s="84">
        <f ca="1"/>
        <v>-9.6575789828995839E-2</v>
      </c>
      <c r="AG84" s="84">
        <f ca="1"/>
        <v>-0.14078921291235991</v>
      </c>
      <c r="AH84" s="84">
        <f ca="1"/>
        <v>1.6132504485508108E-2</v>
      </c>
      <c r="AI84" s="84">
        <f ca="1"/>
        <v>-0.17262744876561309</v>
      </c>
      <c r="AJ84" s="84">
        <f ca="1"/>
        <v>-0.18319055532789319</v>
      </c>
      <c r="AK84" s="84" t="str">
        <f ca="1"/>
        <v/>
      </c>
    </row>
    <row r="85" spans="1:37">
      <c r="A85">
        <v>82</v>
      </c>
      <c r="B85" s="92" t="s">
        <v>49</v>
      </c>
      <c r="E85" s="14" t="str">
        <f ca="1"/>
        <v>#</v>
      </c>
      <c r="F85" s="13" t="str">
        <f ca="1"/>
        <v>xMin</v>
      </c>
      <c r="G85" s="13" t="str">
        <f ca="1"/>
        <v>xMax</v>
      </c>
      <c r="H85" s="13" t="str">
        <f ca="1"/>
        <v>#Total</v>
      </c>
      <c r="I85" s="13" t="str">
        <f ca="1"/>
        <v>#(Y=1)</v>
      </c>
      <c r="J85" s="13" t="str">
        <f ca="1"/>
        <v>%Cum(Y=1)</v>
      </c>
      <c r="K85" s="13" t="str">
        <f ca="1"/>
        <v>#(Y=0)</v>
      </c>
      <c r="L85" s="13" t="str">
        <f ca="1"/>
        <v>%Cum(Y=0)</v>
      </c>
      <c r="M85" s="13" t="str">
        <f ca="1"/>
        <v>Odds Ratio</v>
      </c>
      <c r="N85" s="13" t="str">
        <f ca="1"/>
        <v>%(Y=1)</v>
      </c>
      <c r="O85" s="89" t="str">
        <f ca="1"/>
        <v>WOE</v>
      </c>
      <c r="P85" s="13" t="str">
        <f ca="1"/>
        <v>Info Value</v>
      </c>
      <c r="Q85" s="12" t="str">
        <f ca="1"/>
        <v>KS</v>
      </c>
      <c r="S85" s="4"/>
      <c r="AF85" s="84">
        <f ca="1"/>
        <v>0.39616271544585091</v>
      </c>
      <c r="AG85" s="84">
        <f ca="1"/>
        <v>9.9215189548279875E-2</v>
      </c>
      <c r="AH85" s="84">
        <f ca="1"/>
        <v>1.6132504485508108E-2</v>
      </c>
      <c r="AI85" s="84">
        <f ca="1"/>
        <v>0.16097082561546669</v>
      </c>
      <c r="AJ85" s="84">
        <f ca="1"/>
        <v>-0.18319055532789319</v>
      </c>
      <c r="AK85" s="84" t="str">
        <f ca="1"/>
        <v/>
      </c>
    </row>
    <row r="86" spans="1:37">
      <c r="A86">
        <v>83</v>
      </c>
      <c r="B86" s="92" t="s">
        <v>48</v>
      </c>
      <c r="E86" s="14">
        <f ca="1"/>
        <v>1</v>
      </c>
      <c r="F86" s="13">
        <f ca="1"/>
        <v>7.1971070999999998E-2</v>
      </c>
      <c r="G86" s="13">
        <f ca="1"/>
        <v>0.20015669999999999</v>
      </c>
      <c r="H86" s="13">
        <f ca="1"/>
        <v>200</v>
      </c>
      <c r="I86" s="13">
        <f ca="1"/>
        <v>43</v>
      </c>
      <c r="J86" s="13">
        <f ca="1"/>
        <v>0.2986111111111111</v>
      </c>
      <c r="K86" s="13">
        <f ca="1"/>
        <v>157</v>
      </c>
      <c r="L86" s="13">
        <f ca="1"/>
        <v>0.18341121495327103</v>
      </c>
      <c r="M86" s="13">
        <f ca="1"/>
        <v>162.80962491153574</v>
      </c>
      <c r="N86" s="13">
        <f ca="1"/>
        <v>0.215</v>
      </c>
      <c r="O86" s="89">
        <f ca="1"/>
        <v>0.48741138691099589</v>
      </c>
      <c r="P86" s="13">
        <f ca="1"/>
        <v>5.6149741158295532E-2</v>
      </c>
      <c r="Q86" s="12">
        <f ca="1"/>
        <v>0.11519989615784007</v>
      </c>
      <c r="S86" s="4"/>
      <c r="AF86" s="84">
        <f ca="1"/>
        <v>-9.6575789828995839E-2</v>
      </c>
      <c r="AG86" s="84">
        <f ca="1"/>
        <v>-0.14078921291235991</v>
      </c>
      <c r="AH86" s="84">
        <f ca="1"/>
        <v>1.6132504485508108E-2</v>
      </c>
      <c r="AI86" s="84">
        <f ca="1"/>
        <v>-0.17262744876561309</v>
      </c>
      <c r="AJ86" s="84">
        <f ca="1"/>
        <v>-0.18319055532789319</v>
      </c>
      <c r="AK86" s="84" t="str">
        <f ca="1"/>
        <v/>
      </c>
    </row>
    <row r="87" spans="1:37">
      <c r="A87">
        <v>84</v>
      </c>
      <c r="B87" s="92" t="s">
        <v>47</v>
      </c>
      <c r="E87" s="14">
        <f ca="1"/>
        <v>2</v>
      </c>
      <c r="F87" s="13">
        <f ca="1"/>
        <v>0.20015669999999999</v>
      </c>
      <c r="G87" s="13">
        <f ca="1"/>
        <v>0.72148036699999996</v>
      </c>
      <c r="H87" s="13">
        <f ca="1"/>
        <v>600</v>
      </c>
      <c r="I87" s="13">
        <f ca="1"/>
        <v>85</v>
      </c>
      <c r="J87" s="13">
        <f ca="1"/>
        <v>0.88888888888888884</v>
      </c>
      <c r="K87" s="13">
        <f ca="1"/>
        <v>515</v>
      </c>
      <c r="L87" s="13">
        <f ca="1"/>
        <v>0.78504672897196259</v>
      </c>
      <c r="M87" s="13">
        <f ca="1"/>
        <v>98.112189859762665</v>
      </c>
      <c r="N87" s="13">
        <f ca="1"/>
        <v>0.14166666666666666</v>
      </c>
      <c r="O87" s="89">
        <f ca="1"/>
        <v>-1.9058567607678187E-2</v>
      </c>
      <c r="P87" s="13">
        <f ca="1"/>
        <v>2.1646218401763335E-4</v>
      </c>
      <c r="Q87" s="12">
        <f ca="1"/>
        <v>0.10384215991692625</v>
      </c>
      <c r="S87" s="4"/>
      <c r="AF87" s="84">
        <f ca="1"/>
        <v>0.39616271544585091</v>
      </c>
      <c r="AG87" s="84">
        <f ca="1"/>
        <v>9.9215189548279875E-2</v>
      </c>
      <c r="AH87" s="84">
        <f ca="1"/>
        <v>1.6132504485508108E-2</v>
      </c>
      <c r="AI87" s="84">
        <f ca="1"/>
        <v>0.16097082561546669</v>
      </c>
      <c r="AJ87" s="84">
        <f ca="1"/>
        <v>-0.18319055532789319</v>
      </c>
      <c r="AK87" s="84" t="str">
        <f ca="1"/>
        <v/>
      </c>
    </row>
    <row r="88" spans="1:37">
      <c r="A88">
        <v>85</v>
      </c>
      <c r="B88" s="92" t="s">
        <v>46</v>
      </c>
      <c r="E88" s="14">
        <f ca="1"/>
        <v>3</v>
      </c>
      <c r="F88" s="13">
        <f ca="1"/>
        <v>0.72148036699999996</v>
      </c>
      <c r="G88" s="13">
        <f ca="1"/>
        <v>3.4580869660000002</v>
      </c>
      <c r="H88" s="13">
        <f ca="1"/>
        <v>200</v>
      </c>
      <c r="I88" s="13">
        <f ca="1"/>
        <v>16</v>
      </c>
      <c r="J88" s="13">
        <f ca="1"/>
        <v>1</v>
      </c>
      <c r="K88" s="13">
        <f ca="1"/>
        <v>184</v>
      </c>
      <c r="L88" s="13">
        <f ca="1"/>
        <v>1</v>
      </c>
      <c r="M88" s="13">
        <f ca="1"/>
        <v>51.690821256038646</v>
      </c>
      <c r="N88" s="13">
        <f ca="1"/>
        <v>0.08</v>
      </c>
      <c r="O88" s="89">
        <f ca="1"/>
        <v>-0.65988995880346302</v>
      </c>
      <c r="P88" s="13">
        <f ca="1"/>
        <v>6.8524398629643102E-2</v>
      </c>
      <c r="Q88" s="12">
        <f ca="1"/>
        <v>0</v>
      </c>
      <c r="S88" s="4"/>
      <c r="AF88" s="84">
        <f ca="1"/>
        <v>-9.6575789828995839E-2</v>
      </c>
      <c r="AG88" s="84">
        <f ca="1"/>
        <v>9.9215189548279875E-2</v>
      </c>
      <c r="AH88" s="84">
        <f ca="1"/>
        <v>1.6132504485508108E-2</v>
      </c>
      <c r="AI88" s="84">
        <f ca="1"/>
        <v>-0.17262744876561309</v>
      </c>
      <c r="AJ88" s="84">
        <f ca="1"/>
        <v>0.45753166182214289</v>
      </c>
      <c r="AK88" s="84" t="str">
        <f ca="1"/>
        <v/>
      </c>
    </row>
    <row r="89" spans="1:37">
      <c r="A89">
        <v>86</v>
      </c>
      <c r="B89" s="92" t="s">
        <v>45</v>
      </c>
      <c r="E89" s="14" t="str">
        <f ca="1"/>
        <v>Total</v>
      </c>
      <c r="F89" s="13">
        <f ca="1"/>
        <v>7.1971070999999998E-2</v>
      </c>
      <c r="G89" s="13">
        <f ca="1"/>
        <v>3.4580869660000002</v>
      </c>
      <c r="H89" s="13">
        <f ca="1"/>
        <v>1000</v>
      </c>
      <c r="I89" s="13">
        <f ca="1"/>
        <v>144</v>
      </c>
      <c r="J89" s="13">
        <f ca="1"/>
        <v>1</v>
      </c>
      <c r="K89" s="13">
        <f ca="1"/>
        <v>856</v>
      </c>
      <c r="L89" s="13">
        <f ca="1"/>
        <v>1</v>
      </c>
      <c r="M89" s="13">
        <f ca="1"/>
        <v>100</v>
      </c>
      <c r="N89" s="13">
        <f ca="1"/>
        <v>0.14399999999999999</v>
      </c>
      <c r="O89" s="89">
        <f ca="1"/>
        <v>0</v>
      </c>
      <c r="P89" s="13">
        <f ca="1"/>
        <v>0.12489060197195627</v>
      </c>
      <c r="Q89" s="12">
        <f ca="1"/>
        <v>0.11519989615784007</v>
      </c>
      <c r="S89" s="4"/>
      <c r="AF89" s="84">
        <f ca="1"/>
        <v>-9.6575789828995839E-2</v>
      </c>
      <c r="AG89" s="84">
        <f ca="1"/>
        <v>9.9215189548279875E-2</v>
      </c>
      <c r="AH89" s="84">
        <f ca="1"/>
        <v>1.6132504485508108E-2</v>
      </c>
      <c r="AI89" s="84">
        <f ca="1"/>
        <v>0.16097082561546669</v>
      </c>
      <c r="AJ89" s="84">
        <f ca="1"/>
        <v>-0.18319055532789319</v>
      </c>
      <c r="AK89" s="84" t="str">
        <f ca="1"/>
        <v/>
      </c>
    </row>
    <row r="90" spans="1:37">
      <c r="A90">
        <v>87</v>
      </c>
      <c r="B90" s="92" t="s">
        <v>44</v>
      </c>
      <c r="E90" s="14" t="str">
        <f ca="1"/>
        <v/>
      </c>
      <c r="F90" s="13" t="str">
        <f ca="1"/>
        <v/>
      </c>
      <c r="G90" s="13" t="str">
        <f ca="1"/>
        <v/>
      </c>
      <c r="H90" s="13" t="str">
        <f ca="1"/>
        <v/>
      </c>
      <c r="I90" s="13" t="str">
        <f ca="1"/>
        <v/>
      </c>
      <c r="J90" s="13" t="str">
        <f ca="1"/>
        <v/>
      </c>
      <c r="K90" s="13" t="str">
        <f ca="1"/>
        <v/>
      </c>
      <c r="L90" s="13" t="str">
        <f ca="1"/>
        <v/>
      </c>
      <c r="M90" s="13" t="str">
        <f ca="1"/>
        <v/>
      </c>
      <c r="N90" s="13" t="str">
        <f ca="1"/>
        <v/>
      </c>
      <c r="O90" s="89" t="str">
        <f ca="1"/>
        <v/>
      </c>
      <c r="P90" s="13" t="str">
        <f ca="1"/>
        <v/>
      </c>
      <c r="Q90" s="12" t="str">
        <f ca="1"/>
        <v/>
      </c>
      <c r="S90" s="4"/>
      <c r="AF90" s="84">
        <f ca="1"/>
        <v>0.2661095871976531</v>
      </c>
      <c r="AG90" s="84">
        <f ca="1"/>
        <v>7.3764206036299823E-2</v>
      </c>
      <c r="AH90" s="84">
        <f ca="1"/>
        <v>-0.4523659143274853</v>
      </c>
      <c r="AI90" s="84">
        <f ca="1"/>
        <v>0.16097082561546669</v>
      </c>
      <c r="AJ90" s="84">
        <f ca="1"/>
        <v>-0.18319055532789319</v>
      </c>
      <c r="AK90" s="84" t="str">
        <f ca="1"/>
        <v/>
      </c>
    </row>
    <row r="91" spans="1:37">
      <c r="A91">
        <v>88</v>
      </c>
      <c r="B91" s="92" t="s">
        <v>43</v>
      </c>
      <c r="E91" s="14" t="str">
        <f ca="1"/>
        <v>CCI</v>
      </c>
      <c r="F91" s="13" t="str">
        <f ca="1"/>
        <v/>
      </c>
      <c r="G91" s="13" t="str">
        <f ca="1"/>
        <v/>
      </c>
      <c r="H91" s="13" t="str">
        <f ca="1"/>
        <v/>
      </c>
      <c r="I91" s="13" t="str">
        <f ca="1"/>
        <v/>
      </c>
      <c r="J91" s="13" t="str">
        <f ca="1"/>
        <v/>
      </c>
      <c r="K91" s="13" t="str">
        <f ca="1"/>
        <v/>
      </c>
      <c r="L91" s="13" t="str">
        <f ca="1"/>
        <v/>
      </c>
      <c r="M91" s="13" t="str">
        <f ca="1"/>
        <v/>
      </c>
      <c r="N91" s="13" t="str">
        <f ca="1"/>
        <v/>
      </c>
      <c r="O91" s="89" t="str">
        <f ca="1"/>
        <v/>
      </c>
      <c r="P91" s="13" t="str">
        <f ca="1"/>
        <v/>
      </c>
      <c r="Q91" s="12" t="str">
        <f ca="1"/>
        <v/>
      </c>
      <c r="S91" s="4"/>
      <c r="AF91" s="84">
        <f ca="1"/>
        <v>0.39616271544585091</v>
      </c>
      <c r="AG91" s="84">
        <f ca="1"/>
        <v>9.9215189548279875E-2</v>
      </c>
      <c r="AH91" s="84">
        <f ca="1"/>
        <v>1.6132504485508108E-2</v>
      </c>
      <c r="AI91" s="84">
        <f ca="1"/>
        <v>0.16097082561546669</v>
      </c>
      <c r="AJ91" s="84">
        <f ca="1"/>
        <v>-0.18319055532789319</v>
      </c>
      <c r="AK91" s="84" t="str">
        <f ca="1"/>
        <v/>
      </c>
    </row>
    <row r="92" spans="1:37">
      <c r="A92">
        <v>89</v>
      </c>
      <c r="B92" s="92" t="s">
        <v>42</v>
      </c>
      <c r="E92" s="14" t="str">
        <f ca="1"/>
        <v>#</v>
      </c>
      <c r="F92" s="13" t="str">
        <f ca="1"/>
        <v>xMin</v>
      </c>
      <c r="G92" s="13" t="str">
        <f ca="1"/>
        <v>xMax</v>
      </c>
      <c r="H92" s="13" t="str">
        <f ca="1"/>
        <v>#Total</v>
      </c>
      <c r="I92" s="13" t="str">
        <f ca="1"/>
        <v>#(Y=1)</v>
      </c>
      <c r="J92" s="13" t="str">
        <f ca="1"/>
        <v>%Cum(Y=1)</v>
      </c>
      <c r="K92" s="13" t="str">
        <f ca="1"/>
        <v>#(Y=0)</v>
      </c>
      <c r="L92" s="13" t="str">
        <f ca="1"/>
        <v>%Cum(Y=0)</v>
      </c>
      <c r="M92" s="13" t="str">
        <f ca="1"/>
        <v>Odds Ratio</v>
      </c>
      <c r="N92" s="13" t="str">
        <f ca="1"/>
        <v>%(Y=1)</v>
      </c>
      <c r="O92" s="89" t="str">
        <f ca="1"/>
        <v>WOE</v>
      </c>
      <c r="P92" s="13" t="str">
        <f ca="1"/>
        <v>Info Value</v>
      </c>
      <c r="Q92" s="12" t="str">
        <f ca="1"/>
        <v>KS</v>
      </c>
      <c r="S92" s="4"/>
      <c r="AF92" s="84">
        <f ca="1"/>
        <v>0.2661095871976531</v>
      </c>
      <c r="AG92" s="84">
        <f ca="1"/>
        <v>7.3764206036299823E-2</v>
      </c>
      <c r="AH92" s="84">
        <f ca="1"/>
        <v>-0.4523659143274853</v>
      </c>
      <c r="AI92" s="84">
        <f ca="1"/>
        <v>-0.17262744876561309</v>
      </c>
      <c r="AJ92" s="84">
        <f ca="1"/>
        <v>-0.18319055532789319</v>
      </c>
      <c r="AK92" s="84" t="str">
        <f ca="1"/>
        <v/>
      </c>
    </row>
    <row r="93" spans="1:37">
      <c r="A93">
        <v>90</v>
      </c>
      <c r="B93" s="92" t="s">
        <v>41</v>
      </c>
      <c r="E93" s="14">
        <f ca="1"/>
        <v>1</v>
      </c>
      <c r="F93" s="13">
        <f ca="1"/>
        <v>-274.86187849999999</v>
      </c>
      <c r="G93" s="13">
        <f ca="1"/>
        <v>30.23549513</v>
      </c>
      <c r="H93" s="13">
        <f ca="1"/>
        <v>400</v>
      </c>
      <c r="I93" s="13">
        <f ca="1"/>
        <v>57</v>
      </c>
      <c r="J93" s="13">
        <f ca="1"/>
        <v>0.39583333333333331</v>
      </c>
      <c r="K93" s="13">
        <f ca="1"/>
        <v>343</v>
      </c>
      <c r="L93" s="13">
        <f ca="1"/>
        <v>0.40070093457943923</v>
      </c>
      <c r="M93" s="13">
        <f ca="1"/>
        <v>98.78522837706511</v>
      </c>
      <c r="N93" s="13">
        <f ca="1"/>
        <v>0.14249999999999999</v>
      </c>
      <c r="O93" s="89">
        <f ca="1"/>
        <v>-1.2222102765648248E-2</v>
      </c>
      <c r="P93" s="13">
        <f ca="1"/>
        <v>5.9492322652103934E-5</v>
      </c>
      <c r="Q93" s="12">
        <f ca="1"/>
        <v>4.8676012461059126E-3</v>
      </c>
      <c r="S93" s="4"/>
      <c r="AF93" s="84">
        <f ca="1"/>
        <v>0.39616271544585091</v>
      </c>
      <c r="AG93" s="84">
        <f ca="1"/>
        <v>9.9215189548279875E-2</v>
      </c>
      <c r="AH93" s="84">
        <f ca="1"/>
        <v>1.6132504485508108E-2</v>
      </c>
      <c r="AI93" s="84">
        <f ca="1"/>
        <v>0.16097082561546669</v>
      </c>
      <c r="AJ93" s="84">
        <f ca="1"/>
        <v>0.29962478840320372</v>
      </c>
      <c r="AK93" s="84" t="str">
        <f ca="1"/>
        <v/>
      </c>
    </row>
    <row r="94" spans="1:37">
      <c r="A94">
        <v>91</v>
      </c>
      <c r="B94" s="92" t="s">
        <v>40</v>
      </c>
      <c r="E94" s="14">
        <f ca="1"/>
        <v>2</v>
      </c>
      <c r="F94" s="13">
        <f ca="1"/>
        <v>30.23549513</v>
      </c>
      <c r="G94" s="13">
        <f ca="1"/>
        <v>61.577393499999999</v>
      </c>
      <c r="H94" s="13">
        <f ca="1"/>
        <v>100</v>
      </c>
      <c r="I94" s="13">
        <f ca="1"/>
        <v>7</v>
      </c>
      <c r="J94" s="13">
        <f ca="1"/>
        <v>0.44444444444444442</v>
      </c>
      <c r="K94" s="13">
        <f ca="1"/>
        <v>93</v>
      </c>
      <c r="L94" s="13">
        <f ca="1"/>
        <v>0.50934579439252337</v>
      </c>
      <c r="M94" s="13">
        <f ca="1"/>
        <v>44.743130227001195</v>
      </c>
      <c r="N94" s="13">
        <f ca="1"/>
        <v>7.0000000000000007E-2</v>
      </c>
      <c r="O94" s="89">
        <f ca="1"/>
        <v>-0.80423226753220123</v>
      </c>
      <c r="P94" s="13">
        <f ca="1"/>
        <v>4.8281077847046085E-2</v>
      </c>
      <c r="Q94" s="12">
        <f ca="1"/>
        <v>6.4901349948078946E-2</v>
      </c>
      <c r="S94" s="4"/>
      <c r="AF94" s="84">
        <f ca="1"/>
        <v>0.2661095871976531</v>
      </c>
      <c r="AG94" s="84">
        <f ca="1"/>
        <v>7.3764206036299823E-2</v>
      </c>
      <c r="AH94" s="84">
        <f ca="1"/>
        <v>-0.4523659143274853</v>
      </c>
      <c r="AI94" s="84">
        <f ca="1"/>
        <v>0.16097082561546669</v>
      </c>
      <c r="AJ94" s="84">
        <f ca="1"/>
        <v>0.45753166182214289</v>
      </c>
      <c r="AK94" s="84" t="str">
        <f ca="1"/>
        <v/>
      </c>
    </row>
    <row r="95" spans="1:37">
      <c r="A95">
        <v>92</v>
      </c>
      <c r="B95" s="92" t="s">
        <v>39</v>
      </c>
      <c r="E95" s="14">
        <f ca="1"/>
        <v>3</v>
      </c>
      <c r="F95" s="13">
        <f ca="1"/>
        <v>61.577393499999999</v>
      </c>
      <c r="G95" s="13">
        <f ca="1"/>
        <v>314.83913330000001</v>
      </c>
      <c r="H95" s="13">
        <f ca="1"/>
        <v>500</v>
      </c>
      <c r="I95" s="13">
        <f ca="1"/>
        <v>80</v>
      </c>
      <c r="J95" s="13">
        <f ca="1"/>
        <v>1</v>
      </c>
      <c r="K95" s="13">
        <f ca="1"/>
        <v>420</v>
      </c>
      <c r="L95" s="13">
        <f ca="1"/>
        <v>1</v>
      </c>
      <c r="M95" s="13">
        <f ca="1"/>
        <v>113.22751322751323</v>
      </c>
      <c r="N95" s="13">
        <f ca="1"/>
        <v>0.16</v>
      </c>
      <c r="O95" s="89">
        <f ca="1"/>
        <v>0.12422899996220915</v>
      </c>
      <c r="P95" s="13">
        <f ca="1"/>
        <v>8.0626298002472226E-3</v>
      </c>
      <c r="Q95" s="12">
        <f ca="1"/>
        <v>0</v>
      </c>
      <c r="S95" s="4"/>
      <c r="AF95" s="84">
        <f ca="1"/>
        <v>-9.6575789828995839E-2</v>
      </c>
      <c r="AG95" s="84">
        <f ca="1"/>
        <v>9.9215189548279875E-2</v>
      </c>
      <c r="AH95" s="84">
        <f ca="1"/>
        <v>1.6132504485508108E-2</v>
      </c>
      <c r="AI95" s="84">
        <f ca="1"/>
        <v>0.16097082561546669</v>
      </c>
      <c r="AJ95" s="84">
        <f ca="1"/>
        <v>-0.18319055532789319</v>
      </c>
      <c r="AK95" s="84" t="str">
        <f ca="1"/>
        <v/>
      </c>
    </row>
    <row r="96" spans="1:37">
      <c r="A96">
        <v>93</v>
      </c>
      <c r="B96" s="92" t="s">
        <v>38</v>
      </c>
      <c r="E96" s="14" t="str">
        <f ca="1"/>
        <v>Total</v>
      </c>
      <c r="F96" s="13">
        <f ca="1"/>
        <v>-274.86187849999999</v>
      </c>
      <c r="G96" s="13">
        <f ca="1"/>
        <v>314.83913330000001</v>
      </c>
      <c r="H96" s="13">
        <f ca="1"/>
        <v>1000</v>
      </c>
      <c r="I96" s="13">
        <f ca="1"/>
        <v>144</v>
      </c>
      <c r="J96" s="13">
        <f ca="1"/>
        <v>1</v>
      </c>
      <c r="K96" s="13">
        <f ca="1"/>
        <v>856</v>
      </c>
      <c r="L96" s="13">
        <f ca="1"/>
        <v>1</v>
      </c>
      <c r="M96" s="13">
        <f ca="1"/>
        <v>100</v>
      </c>
      <c r="N96" s="13">
        <f ca="1"/>
        <v>0.14399999999999999</v>
      </c>
      <c r="O96" s="89">
        <f ca="1"/>
        <v>0</v>
      </c>
      <c r="P96" s="13">
        <f ca="1"/>
        <v>5.6403199969945417E-2</v>
      </c>
      <c r="Q96" s="12">
        <f ca="1"/>
        <v>6.4901349948078946E-2</v>
      </c>
      <c r="S96" s="4"/>
      <c r="AF96" s="84">
        <f ca="1"/>
        <v>-9.6575789828995839E-2</v>
      </c>
      <c r="AG96" s="84">
        <f ca="1"/>
        <v>-0.14078921291235991</v>
      </c>
      <c r="AH96" s="84">
        <f ca="1"/>
        <v>0.45753166182214289</v>
      </c>
      <c r="AI96" s="84">
        <f ca="1"/>
        <v>-0.17262744876561309</v>
      </c>
      <c r="AJ96" s="84">
        <f ca="1"/>
        <v>-0.18319055532789319</v>
      </c>
      <c r="AK96" s="84" t="str">
        <f ca="1"/>
        <v/>
      </c>
    </row>
    <row r="97" spans="1:37">
      <c r="A97">
        <v>94</v>
      </c>
      <c r="B97" s="92" t="s">
        <v>37</v>
      </c>
      <c r="E97" s="14" t="str">
        <f ca="1"/>
        <v/>
      </c>
      <c r="F97" s="13" t="str">
        <f ca="1"/>
        <v/>
      </c>
      <c r="G97" s="13" t="str">
        <f ca="1"/>
        <v/>
      </c>
      <c r="H97" s="13" t="str">
        <f ca="1"/>
        <v/>
      </c>
      <c r="I97" s="13" t="str">
        <f ca="1"/>
        <v/>
      </c>
      <c r="J97" s="13" t="str">
        <f ca="1"/>
        <v/>
      </c>
      <c r="K97" s="13" t="str">
        <f ca="1"/>
        <v/>
      </c>
      <c r="L97" s="13" t="str">
        <f ca="1"/>
        <v/>
      </c>
      <c r="M97" s="13" t="str">
        <f ca="1"/>
        <v/>
      </c>
      <c r="N97" s="13" t="str">
        <f ca="1"/>
        <v/>
      </c>
      <c r="O97" s="89" t="str">
        <f ca="1"/>
        <v/>
      </c>
      <c r="P97" s="13" t="str">
        <f ca="1"/>
        <v/>
      </c>
      <c r="Q97" s="12" t="str">
        <f ca="1"/>
        <v/>
      </c>
      <c r="S97" s="4"/>
      <c r="AF97" s="84">
        <f ca="1"/>
        <v>0.39616271544585091</v>
      </c>
      <c r="AG97" s="84">
        <f ca="1"/>
        <v>9.9215189548279875E-2</v>
      </c>
      <c r="AH97" s="84">
        <f ca="1"/>
        <v>1.6132504485508108E-2</v>
      </c>
      <c r="AI97" s="84">
        <f ca="1"/>
        <v>0.16097082561546669</v>
      </c>
      <c r="AJ97" s="84">
        <f ca="1"/>
        <v>-0.18319055532789319</v>
      </c>
      <c r="AK97" s="84" t="str">
        <f ca="1"/>
        <v/>
      </c>
    </row>
    <row r="98" spans="1:37">
      <c r="A98">
        <v>95</v>
      </c>
      <c r="B98" s="92" t="s">
        <v>36</v>
      </c>
      <c r="E98" s="14" t="str">
        <f ca="1"/>
        <v>UltOsc</v>
      </c>
      <c r="F98" s="13" t="str">
        <f ca="1"/>
        <v/>
      </c>
      <c r="G98" s="13" t="str">
        <f ca="1"/>
        <v/>
      </c>
      <c r="H98" s="13" t="str">
        <f ca="1"/>
        <v/>
      </c>
      <c r="I98" s="13" t="str">
        <f ca="1"/>
        <v/>
      </c>
      <c r="J98" s="13" t="str">
        <f ca="1"/>
        <v/>
      </c>
      <c r="K98" s="13" t="str">
        <f ca="1"/>
        <v/>
      </c>
      <c r="L98" s="13" t="str">
        <f ca="1"/>
        <v/>
      </c>
      <c r="M98" s="13" t="str">
        <f ca="1"/>
        <v/>
      </c>
      <c r="N98" s="13" t="str">
        <f ca="1"/>
        <v/>
      </c>
      <c r="O98" s="89" t="str">
        <f ca="1"/>
        <v/>
      </c>
      <c r="P98" s="13" t="str">
        <f ca="1"/>
        <v/>
      </c>
      <c r="Q98" s="12" t="str">
        <f ca="1"/>
        <v/>
      </c>
      <c r="S98" s="4"/>
      <c r="AF98" s="84">
        <f ca="1"/>
        <v>-9.6575789828995839E-2</v>
      </c>
      <c r="AG98" s="84">
        <f ca="1"/>
        <v>-0.14078921291235991</v>
      </c>
      <c r="AH98" s="84">
        <f ca="1"/>
        <v>-0.4523659143274853</v>
      </c>
      <c r="AI98" s="84">
        <f ca="1"/>
        <v>-0.17262744876561309</v>
      </c>
      <c r="AJ98" s="84">
        <f ca="1"/>
        <v>0.29962478840320372</v>
      </c>
      <c r="AK98" s="84" t="str">
        <f ca="1"/>
        <v/>
      </c>
    </row>
    <row r="99" spans="1:37">
      <c r="A99">
        <v>96</v>
      </c>
      <c r="B99" s="92" t="s">
        <v>35</v>
      </c>
      <c r="E99" s="14" t="str">
        <f ca="1"/>
        <v>#</v>
      </c>
      <c r="F99" s="13" t="str">
        <f ca="1"/>
        <v>xMin</v>
      </c>
      <c r="G99" s="13" t="str">
        <f ca="1"/>
        <v>xMax</v>
      </c>
      <c r="H99" s="13" t="str">
        <f ca="1"/>
        <v>#Total</v>
      </c>
      <c r="I99" s="13" t="str">
        <f ca="1"/>
        <v>#(Y=1)</v>
      </c>
      <c r="J99" s="13" t="str">
        <f ca="1"/>
        <v>%Cum(Y=1)</v>
      </c>
      <c r="K99" s="13" t="str">
        <f ca="1"/>
        <v>#(Y=0)</v>
      </c>
      <c r="L99" s="13" t="str">
        <f ca="1"/>
        <v>%Cum(Y=0)</v>
      </c>
      <c r="M99" s="13" t="str">
        <f ca="1"/>
        <v>Odds Ratio</v>
      </c>
      <c r="N99" s="13" t="str">
        <f ca="1"/>
        <v>%(Y=1)</v>
      </c>
      <c r="O99" s="89" t="str">
        <f ca="1"/>
        <v>WOE</v>
      </c>
      <c r="P99" s="13" t="str">
        <f ca="1"/>
        <v>Info Value</v>
      </c>
      <c r="Q99" s="12" t="str">
        <f ca="1"/>
        <v>KS</v>
      </c>
      <c r="S99" s="4"/>
      <c r="AF99" s="84">
        <f ca="1"/>
        <v>-9.6575789828995839E-2</v>
      </c>
      <c r="AG99" s="84">
        <f ca="1"/>
        <v>7.3764206036299823E-2</v>
      </c>
      <c r="AH99" s="84">
        <f ca="1"/>
        <v>-0.4523659143274853</v>
      </c>
      <c r="AI99" s="84">
        <f ca="1"/>
        <v>-0.17262744876561309</v>
      </c>
      <c r="AJ99" s="84">
        <f ca="1"/>
        <v>-0.18319055532789319</v>
      </c>
      <c r="AK99" s="84" t="str">
        <f ca="1"/>
        <v/>
      </c>
    </row>
    <row r="100" spans="1:37">
      <c r="A100">
        <v>97</v>
      </c>
      <c r="B100" s="92" t="s">
        <v>34</v>
      </c>
      <c r="E100" s="14">
        <f ca="1"/>
        <v>1</v>
      </c>
      <c r="F100" s="13">
        <f ca="1"/>
        <v>17.640751770000001</v>
      </c>
      <c r="G100" s="13">
        <f ca="1"/>
        <v>40.537643279999998</v>
      </c>
      <c r="H100" s="13">
        <f ca="1"/>
        <v>100</v>
      </c>
      <c r="I100" s="13">
        <f ca="1"/>
        <v>12</v>
      </c>
      <c r="J100" s="13">
        <f ca="1"/>
        <v>8.3333333333333329E-2</v>
      </c>
      <c r="K100" s="13">
        <f ca="1"/>
        <v>88</v>
      </c>
      <c r="L100" s="13">
        <f ca="1"/>
        <v>0.10280373831775701</v>
      </c>
      <c r="M100" s="13">
        <f ca="1"/>
        <v>81.060606060606062</v>
      </c>
      <c r="N100" s="13">
        <f ca="1"/>
        <v>0.12</v>
      </c>
      <c r="O100" s="89">
        <f ca="1"/>
        <v>-0.20997308812446475</v>
      </c>
      <c r="P100" s="13">
        <f ca="1"/>
        <v>4.0882610616134107E-3</v>
      </c>
      <c r="Q100" s="12">
        <f ca="1"/>
        <v>1.9470404984423678E-2</v>
      </c>
      <c r="S100" s="4"/>
      <c r="AF100" s="84">
        <f ca="1"/>
        <v>0.39616271544585091</v>
      </c>
      <c r="AG100" s="84">
        <f ca="1"/>
        <v>-0.14078921291235991</v>
      </c>
      <c r="AH100" s="84">
        <f ca="1"/>
        <v>1.6132504485508108E-2</v>
      </c>
      <c r="AI100" s="84">
        <f ca="1"/>
        <v>0.16097082561546669</v>
      </c>
      <c r="AJ100" s="84">
        <f ca="1"/>
        <v>-0.18319055532789319</v>
      </c>
      <c r="AK100" s="84" t="str">
        <f ca="1"/>
        <v/>
      </c>
    </row>
    <row r="101" spans="1:37">
      <c r="A101">
        <v>98</v>
      </c>
      <c r="B101" s="92" t="s">
        <v>33</v>
      </c>
      <c r="E101" s="14">
        <f ca="1"/>
        <v>2</v>
      </c>
      <c r="F101" s="13">
        <f ca="1"/>
        <v>40.537643279999998</v>
      </c>
      <c r="G101" s="13">
        <f ca="1"/>
        <v>45.461394579999997</v>
      </c>
      <c r="H101" s="13">
        <f ca="1"/>
        <v>100</v>
      </c>
      <c r="I101" s="13">
        <f ca="1"/>
        <v>20</v>
      </c>
      <c r="J101" s="13">
        <f ca="1"/>
        <v>0.22222222222222221</v>
      </c>
      <c r="K101" s="13">
        <f ca="1"/>
        <v>80</v>
      </c>
      <c r="L101" s="13">
        <f ca="1"/>
        <v>0.19626168224299065</v>
      </c>
      <c r="M101" s="13">
        <f ca="1"/>
        <v>148.61111111111111</v>
      </c>
      <c r="N101" s="13">
        <f ca="1"/>
        <v>0.2</v>
      </c>
      <c r="O101" s="89">
        <f ca="1"/>
        <v>0.39616271544585091</v>
      </c>
      <c r="P101" s="13">
        <f ca="1"/>
        <v>1.799804652207267E-2</v>
      </c>
      <c r="Q101" s="12">
        <f ca="1"/>
        <v>2.5960539979231562E-2</v>
      </c>
      <c r="S101" s="4"/>
      <c r="AF101" s="84">
        <f ca="1"/>
        <v>-9.6575789828995839E-2</v>
      </c>
      <c r="AG101" s="84">
        <f ca="1"/>
        <v>-0.14078921291235991</v>
      </c>
      <c r="AH101" s="84">
        <f ca="1"/>
        <v>1.6132504485508108E-2</v>
      </c>
      <c r="AI101" s="84">
        <f ca="1"/>
        <v>0.16097082561546669</v>
      </c>
      <c r="AJ101" s="84">
        <f ca="1"/>
        <v>0.29962478840320372</v>
      </c>
      <c r="AK101" s="84" t="str">
        <f ca="1"/>
        <v/>
      </c>
    </row>
    <row r="102" spans="1:37">
      <c r="A102">
        <v>99</v>
      </c>
      <c r="B102" s="92" t="s">
        <v>32</v>
      </c>
      <c r="E102" s="14">
        <f ca="1"/>
        <v>3</v>
      </c>
      <c r="F102" s="13">
        <f ca="1"/>
        <v>45.461394579999997</v>
      </c>
      <c r="G102" s="13">
        <f ca="1"/>
        <v>84.057619250000002</v>
      </c>
      <c r="H102" s="13">
        <f ca="1"/>
        <v>800</v>
      </c>
      <c r="I102" s="13">
        <f ca="1"/>
        <v>112</v>
      </c>
      <c r="J102" s="13">
        <f ca="1"/>
        <v>1</v>
      </c>
      <c r="K102" s="13">
        <f ca="1"/>
        <v>688</v>
      </c>
      <c r="L102" s="13">
        <f ca="1"/>
        <v>1</v>
      </c>
      <c r="M102" s="13">
        <f ca="1"/>
        <v>96.770025839793291</v>
      </c>
      <c r="N102" s="13">
        <f ca="1"/>
        <v>0.14000000000000001</v>
      </c>
      <c r="O102" s="89">
        <f ca="1"/>
        <v>-3.2832890072507621E-2</v>
      </c>
      <c r="P102" s="13">
        <f ca="1"/>
        <v>8.5235955536104829E-4</v>
      </c>
      <c r="Q102" s="12">
        <f ca="1"/>
        <v>0</v>
      </c>
      <c r="S102" s="4"/>
      <c r="AF102" s="84">
        <f ca="1"/>
        <v>-9.6575789828995839E-2</v>
      </c>
      <c r="AG102" s="84">
        <f ca="1"/>
        <v>9.9215189548279875E-2</v>
      </c>
      <c r="AH102" s="84">
        <f ca="1"/>
        <v>1.6132504485508108E-2</v>
      </c>
      <c r="AI102" s="84">
        <f ca="1"/>
        <v>-0.17262744876561309</v>
      </c>
      <c r="AJ102" s="84">
        <f ca="1"/>
        <v>-0.18319055532789319</v>
      </c>
      <c r="AK102" s="84" t="str">
        <f ca="1"/>
        <v/>
      </c>
    </row>
    <row r="103" spans="1:37">
      <c r="A103">
        <v>100</v>
      </c>
      <c r="B103" s="91" t="s">
        <v>31</v>
      </c>
      <c r="E103" s="14" t="str">
        <f ca="1"/>
        <v>Total</v>
      </c>
      <c r="F103" s="13">
        <f ca="1"/>
        <v>17.640751770000001</v>
      </c>
      <c r="G103" s="13">
        <f ca="1"/>
        <v>84.057619250000002</v>
      </c>
      <c r="H103" s="13">
        <f ca="1"/>
        <v>1000</v>
      </c>
      <c r="I103" s="13">
        <f ca="1"/>
        <v>144</v>
      </c>
      <c r="J103" s="13">
        <f ca="1"/>
        <v>1</v>
      </c>
      <c r="K103" s="13">
        <f ca="1"/>
        <v>856</v>
      </c>
      <c r="L103" s="13">
        <f ca="1"/>
        <v>1</v>
      </c>
      <c r="M103" s="13">
        <f ca="1"/>
        <v>100</v>
      </c>
      <c r="N103" s="13">
        <f ca="1"/>
        <v>0.14399999999999999</v>
      </c>
      <c r="O103" s="89">
        <f ca="1"/>
        <v>0</v>
      </c>
      <c r="P103" s="13">
        <f ca="1"/>
        <v>2.2938667139047131E-2</v>
      </c>
      <c r="Q103" s="12">
        <f ca="1"/>
        <v>2.5960539979231562E-2</v>
      </c>
      <c r="S103" s="4"/>
      <c r="AF103" s="84">
        <f ca="1"/>
        <v>0.39616271544585091</v>
      </c>
      <c r="AG103" s="84">
        <f ca="1"/>
        <v>9.9215189548279875E-2</v>
      </c>
      <c r="AH103" s="84">
        <f ca="1"/>
        <v>1.6132504485508108E-2</v>
      </c>
      <c r="AI103" s="84">
        <f ca="1"/>
        <v>0.16097082561546669</v>
      </c>
      <c r="AJ103" s="84">
        <f ca="1"/>
        <v>-0.18319055532789319</v>
      </c>
      <c r="AK103" s="84" t="str">
        <f ca="1"/>
        <v/>
      </c>
    </row>
    <row r="104" spans="1:37">
      <c r="E104" s="14" t="str">
        <f ca="1"/>
        <v/>
      </c>
      <c r="F104" s="13" t="str">
        <f ca="1"/>
        <v/>
      </c>
      <c r="G104" s="13" t="str">
        <f ca="1"/>
        <v/>
      </c>
      <c r="H104" s="13" t="str">
        <f ca="1"/>
        <v/>
      </c>
      <c r="I104" s="13" t="str">
        <f ca="1"/>
        <v/>
      </c>
      <c r="J104" s="13" t="str">
        <f ca="1"/>
        <v/>
      </c>
      <c r="K104" s="13" t="str">
        <f ca="1"/>
        <v/>
      </c>
      <c r="L104" s="13" t="str">
        <f ca="1"/>
        <v/>
      </c>
      <c r="M104" s="13" t="str">
        <f ca="1"/>
        <v/>
      </c>
      <c r="N104" s="13" t="str">
        <f ca="1"/>
        <v/>
      </c>
      <c r="O104" s="89" t="str">
        <f ca="1"/>
        <v/>
      </c>
      <c r="P104" s="13" t="str">
        <f ca="1"/>
        <v/>
      </c>
      <c r="Q104" s="12" t="str">
        <f ca="1"/>
        <v/>
      </c>
      <c r="S104" s="4"/>
      <c r="AF104" s="84">
        <f ca="1"/>
        <v>-9.6575789828995839E-2</v>
      </c>
      <c r="AG104" s="84">
        <f ca="1"/>
        <v>9.9215189548279875E-2</v>
      </c>
      <c r="AH104" s="84">
        <f ca="1"/>
        <v>0.45753166182214289</v>
      </c>
      <c r="AI104" s="84">
        <f ca="1"/>
        <v>0.16097082561546669</v>
      </c>
      <c r="AJ104" s="84">
        <f ca="1"/>
        <v>-0.18319055532789319</v>
      </c>
      <c r="AK104" s="84" t="str">
        <f ca="1"/>
        <v/>
      </c>
    </row>
    <row r="105" spans="1:37">
      <c r="E105" s="14" t="str">
        <f ca="1"/>
        <v>TII</v>
      </c>
      <c r="F105" s="13" t="str">
        <f ca="1"/>
        <v/>
      </c>
      <c r="G105" s="13" t="str">
        <f ca="1"/>
        <v/>
      </c>
      <c r="H105" s="13" t="str">
        <f ca="1"/>
        <v/>
      </c>
      <c r="I105" s="13" t="str">
        <f ca="1"/>
        <v/>
      </c>
      <c r="J105" s="13" t="str">
        <f ca="1"/>
        <v/>
      </c>
      <c r="K105" s="13" t="str">
        <f ca="1"/>
        <v/>
      </c>
      <c r="L105" s="13" t="str">
        <f ca="1"/>
        <v/>
      </c>
      <c r="M105" s="13" t="str">
        <f ca="1"/>
        <v/>
      </c>
      <c r="N105" s="13" t="str">
        <f ca="1"/>
        <v/>
      </c>
      <c r="O105" s="89" t="str">
        <f ca="1"/>
        <v/>
      </c>
      <c r="P105" s="13" t="str">
        <f ca="1"/>
        <v/>
      </c>
      <c r="Q105" s="12" t="str">
        <f ca="1"/>
        <v/>
      </c>
      <c r="S105" s="4"/>
      <c r="AF105" s="84">
        <f ca="1"/>
        <v>-9.6575789828995839E-2</v>
      </c>
      <c r="AG105" s="84">
        <f ca="1"/>
        <v>-0.14078921291235991</v>
      </c>
      <c r="AH105" s="84">
        <f ca="1"/>
        <v>0.45753166182214289</v>
      </c>
      <c r="AI105" s="84">
        <f ca="1"/>
        <v>0.16097082561546669</v>
      </c>
      <c r="AJ105" s="84">
        <f ca="1"/>
        <v>0.29962478840320372</v>
      </c>
      <c r="AK105" s="84" t="str">
        <f ca="1"/>
        <v/>
      </c>
    </row>
    <row r="106" spans="1:37">
      <c r="E106" s="14" t="str">
        <f ca="1"/>
        <v>#</v>
      </c>
      <c r="F106" s="13" t="str">
        <f ca="1"/>
        <v>xMin</v>
      </c>
      <c r="G106" s="13" t="str">
        <f ca="1"/>
        <v>xMax</v>
      </c>
      <c r="H106" s="13" t="str">
        <f ca="1"/>
        <v>#Total</v>
      </c>
      <c r="I106" s="13" t="str">
        <f ca="1"/>
        <v>#(Y=1)</v>
      </c>
      <c r="J106" s="13" t="str">
        <f ca="1"/>
        <v>%Cum(Y=1)</v>
      </c>
      <c r="K106" s="13" t="str">
        <f ca="1"/>
        <v>#(Y=0)</v>
      </c>
      <c r="L106" s="13" t="str">
        <f ca="1"/>
        <v>%Cum(Y=0)</v>
      </c>
      <c r="M106" s="13" t="str">
        <f ca="1"/>
        <v>Odds Ratio</v>
      </c>
      <c r="N106" s="13" t="str">
        <f ca="1"/>
        <v>%(Y=1)</v>
      </c>
      <c r="O106" s="89" t="str">
        <f ca="1"/>
        <v>WOE</v>
      </c>
      <c r="P106" s="13" t="str">
        <f ca="1"/>
        <v>Info Value</v>
      </c>
      <c r="Q106" s="12" t="str">
        <f ca="1"/>
        <v>KS</v>
      </c>
      <c r="S106" s="4"/>
      <c r="AF106" s="84">
        <f ca="1"/>
        <v>-9.6575789828995839E-2</v>
      </c>
      <c r="AG106" s="84">
        <f ca="1"/>
        <v>9.9215189548279875E-2</v>
      </c>
      <c r="AH106" s="84">
        <f ca="1"/>
        <v>1.6132504485508108E-2</v>
      </c>
      <c r="AI106" s="84">
        <f ca="1"/>
        <v>-0.17262744876561309</v>
      </c>
      <c r="AJ106" s="84">
        <f ca="1"/>
        <v>0.29962478840320372</v>
      </c>
      <c r="AK106" s="84" t="str">
        <f ca="1"/>
        <v/>
      </c>
    </row>
    <row r="107" spans="1:37">
      <c r="E107" s="14">
        <f ca="1"/>
        <v>1</v>
      </c>
      <c r="F107" s="13">
        <f ca="1"/>
        <v>-8.7000000000000003E-13</v>
      </c>
      <c r="G107" s="13">
        <f ca="1"/>
        <v>58.47230321</v>
      </c>
      <c r="H107" s="13">
        <f ca="1"/>
        <v>300</v>
      </c>
      <c r="I107" s="13">
        <f ca="1"/>
        <v>49</v>
      </c>
      <c r="J107" s="13">
        <f ca="1"/>
        <v>0.34027777777777779</v>
      </c>
      <c r="K107" s="13">
        <f ca="1"/>
        <v>251</v>
      </c>
      <c r="L107" s="13">
        <f ca="1"/>
        <v>0.29322429906542058</v>
      </c>
      <c r="M107" s="13">
        <f ca="1"/>
        <v>116.04692341744135</v>
      </c>
      <c r="N107" s="13">
        <f ca="1"/>
        <v>0.16333333333333333</v>
      </c>
      <c r="O107" s="89">
        <f ca="1"/>
        <v>0.14882443554458413</v>
      </c>
      <c r="P107" s="13">
        <f ca="1"/>
        <v>7.0027074097756669E-3</v>
      </c>
      <c r="Q107" s="12">
        <f ca="1"/>
        <v>4.7053478712357211E-2</v>
      </c>
      <c r="S107" s="4"/>
      <c r="AF107" s="84">
        <f ca="1"/>
        <v>0.2661095871976531</v>
      </c>
      <c r="AG107" s="84">
        <f ca="1"/>
        <v>7.3764206036299823E-2</v>
      </c>
      <c r="AH107" s="84">
        <f ca="1"/>
        <v>-0.4523659143274853</v>
      </c>
      <c r="AI107" s="84">
        <f ca="1"/>
        <v>0.12422899996220919</v>
      </c>
      <c r="AJ107" s="84">
        <f ca="1"/>
        <v>-0.18319055532789319</v>
      </c>
      <c r="AK107" s="84" t="str">
        <f ca="1"/>
        <v/>
      </c>
    </row>
    <row r="108" spans="1:37">
      <c r="E108" s="14">
        <f ca="1"/>
        <v>2</v>
      </c>
      <c r="F108" s="13">
        <f ca="1"/>
        <v>58.47230321</v>
      </c>
      <c r="G108" s="13">
        <f ca="1"/>
        <v>99.957383340000007</v>
      </c>
      <c r="H108" s="13">
        <f ca="1"/>
        <v>313</v>
      </c>
      <c r="I108" s="13">
        <f ca="1"/>
        <v>28</v>
      </c>
      <c r="J108" s="13">
        <f ca="1"/>
        <v>0.53472222222222221</v>
      </c>
      <c r="K108" s="13">
        <f ca="1"/>
        <v>285</v>
      </c>
      <c r="L108" s="13">
        <f ca="1"/>
        <v>0.62616822429906538</v>
      </c>
      <c r="M108" s="13">
        <f ca="1"/>
        <v>58.401559454191037</v>
      </c>
      <c r="N108" s="13">
        <f ca="1"/>
        <v>8.9456869009584661E-2</v>
      </c>
      <c r="O108" s="89">
        <f ca="1"/>
        <v>-0.53782759352770515</v>
      </c>
      <c r="P108" s="13">
        <f ca="1"/>
        <v>7.4488842457692286E-2</v>
      </c>
      <c r="Q108" s="12">
        <f ca="1"/>
        <v>9.1446002076843169E-2</v>
      </c>
      <c r="S108" s="4"/>
      <c r="AF108" s="84">
        <f ca="1"/>
        <v>-9.6575789828995839E-2</v>
      </c>
      <c r="AG108" s="84">
        <f ca="1"/>
        <v>-0.14078921291235991</v>
      </c>
      <c r="AH108" s="84">
        <f ca="1"/>
        <v>1.6132504485508108E-2</v>
      </c>
      <c r="AI108" s="84">
        <f ca="1"/>
        <v>-0.17262744876561309</v>
      </c>
      <c r="AJ108" s="84">
        <f ca="1"/>
        <v>-0.18319055532789319</v>
      </c>
      <c r="AK108" s="84" t="str">
        <f ca="1"/>
        <v/>
      </c>
    </row>
    <row r="109" spans="1:37">
      <c r="E109" s="14">
        <f ca="1"/>
        <v>3</v>
      </c>
      <c r="F109" s="13">
        <f ca="1"/>
        <v>99.957383340000007</v>
      </c>
      <c r="G109" s="13">
        <f ca="1"/>
        <v>100</v>
      </c>
      <c r="H109" s="13">
        <f ca="1"/>
        <v>387</v>
      </c>
      <c r="I109" s="13">
        <f ca="1"/>
        <v>67</v>
      </c>
      <c r="J109" s="13">
        <f ca="1"/>
        <v>1</v>
      </c>
      <c r="K109" s="13">
        <f ca="1"/>
        <v>320</v>
      </c>
      <c r="L109" s="13">
        <f ca="1"/>
        <v>1</v>
      </c>
      <c r="M109" s="13">
        <f ca="1"/>
        <v>124.46180555555556</v>
      </c>
      <c r="N109" s="13">
        <f ca="1"/>
        <v>0.1731266149870801</v>
      </c>
      <c r="O109" s="89">
        <f ca="1"/>
        <v>0.21882870016293526</v>
      </c>
      <c r="P109" s="13">
        <f ca="1"/>
        <v>2.0011009769572683E-2</v>
      </c>
      <c r="Q109" s="12">
        <f ca="1"/>
        <v>0</v>
      </c>
      <c r="S109" s="4"/>
      <c r="AF109" s="84">
        <f ca="1"/>
        <v>-9.6575789828995839E-2</v>
      </c>
      <c r="AG109" s="84">
        <f ca="1"/>
        <v>7.3764206036299823E-2</v>
      </c>
      <c r="AH109" s="84">
        <f ca="1"/>
        <v>0.45753166182214289</v>
      </c>
      <c r="AI109" s="84">
        <f ca="1"/>
        <v>-0.17262744876561309</v>
      </c>
      <c r="AJ109" s="84">
        <f ca="1"/>
        <v>0.45753166182214289</v>
      </c>
      <c r="AK109" s="84" t="str">
        <f ca="1"/>
        <v/>
      </c>
    </row>
    <row r="110" spans="1:37">
      <c r="E110" s="14" t="str">
        <f ca="1"/>
        <v>Total</v>
      </c>
      <c r="F110" s="13">
        <f ca="1"/>
        <v>-8.7000000000000003E-13</v>
      </c>
      <c r="G110" s="13">
        <f ca="1"/>
        <v>100</v>
      </c>
      <c r="H110" s="13">
        <f ca="1"/>
        <v>1000</v>
      </c>
      <c r="I110" s="13">
        <f ca="1"/>
        <v>144</v>
      </c>
      <c r="J110" s="13">
        <f ca="1"/>
        <v>1</v>
      </c>
      <c r="K110" s="13">
        <f ca="1"/>
        <v>856</v>
      </c>
      <c r="L110" s="13">
        <f ca="1"/>
        <v>1</v>
      </c>
      <c r="M110" s="13">
        <f ca="1"/>
        <v>100</v>
      </c>
      <c r="N110" s="13">
        <f ca="1"/>
        <v>0.14399999999999999</v>
      </c>
      <c r="O110" s="89">
        <f ca="1"/>
        <v>0</v>
      </c>
      <c r="P110" s="13">
        <f ca="1"/>
        <v>0.10150255963704063</v>
      </c>
      <c r="Q110" s="12">
        <f ca="1"/>
        <v>9.1446002076843169E-2</v>
      </c>
      <c r="S110" s="4"/>
      <c r="AF110" s="84">
        <f ca="1"/>
        <v>-9.6575789828995839E-2</v>
      </c>
      <c r="AG110" s="84">
        <f ca="1"/>
        <v>-0.14078921291235991</v>
      </c>
      <c r="AH110" s="84">
        <f ca="1"/>
        <v>-0.4523659143274853</v>
      </c>
      <c r="AI110" s="84">
        <f ca="1"/>
        <v>0.16097082561546669</v>
      </c>
      <c r="AJ110" s="84">
        <f ca="1"/>
        <v>-0.18319055532789319</v>
      </c>
      <c r="AK110" s="84" t="str">
        <f ca="1"/>
        <v/>
      </c>
    </row>
    <row r="111" spans="1:37">
      <c r="E111" s="14" t="str">
        <f ca="1"/>
        <v/>
      </c>
      <c r="F111" s="13" t="str">
        <f ca="1"/>
        <v/>
      </c>
      <c r="G111" s="13" t="str">
        <f ca="1"/>
        <v/>
      </c>
      <c r="H111" s="13" t="str">
        <f ca="1"/>
        <v/>
      </c>
      <c r="I111" s="13" t="str">
        <f ca="1"/>
        <v/>
      </c>
      <c r="J111" s="13" t="str">
        <f ca="1"/>
        <v/>
      </c>
      <c r="K111" s="13" t="str">
        <f ca="1"/>
        <v/>
      </c>
      <c r="L111" s="13" t="str">
        <f ca="1"/>
        <v/>
      </c>
      <c r="M111" s="13" t="str">
        <f ca="1"/>
        <v/>
      </c>
      <c r="N111" s="13" t="str">
        <f ca="1"/>
        <v/>
      </c>
      <c r="O111" s="89" t="str">
        <f ca="1"/>
        <v/>
      </c>
      <c r="P111" s="13" t="str">
        <f ca="1"/>
        <v/>
      </c>
      <c r="Q111" s="12" t="str">
        <f ca="1"/>
        <v/>
      </c>
      <c r="S111" s="4"/>
      <c r="AF111" s="84">
        <f ca="1"/>
        <v>-9.6575789828995839E-2</v>
      </c>
      <c r="AG111" s="84">
        <f ca="1"/>
        <v>-0.14078921291235991</v>
      </c>
      <c r="AH111" s="84">
        <f ca="1"/>
        <v>0.45753166182214289</v>
      </c>
      <c r="AI111" s="84">
        <f ca="1"/>
        <v>0.16097082561546669</v>
      </c>
      <c r="AJ111" s="84">
        <f ca="1"/>
        <v>-0.18319055532789319</v>
      </c>
      <c r="AK111" s="84" t="str">
        <f ca="1"/>
        <v/>
      </c>
    </row>
    <row r="112" spans="1:37">
      <c r="E112" s="14" t="str">
        <f ca="1"/>
        <v>TrendTII</v>
      </c>
      <c r="F112" s="13" t="str">
        <f ca="1"/>
        <v/>
      </c>
      <c r="G112" s="13" t="str">
        <f ca="1"/>
        <v/>
      </c>
      <c r="H112" s="13" t="str">
        <f ca="1"/>
        <v/>
      </c>
      <c r="I112" s="13" t="str">
        <f ca="1"/>
        <v/>
      </c>
      <c r="J112" s="13" t="str">
        <f ca="1"/>
        <v/>
      </c>
      <c r="K112" s="13" t="str">
        <f ca="1"/>
        <v/>
      </c>
      <c r="L112" s="13" t="str">
        <f ca="1"/>
        <v/>
      </c>
      <c r="M112" s="13" t="str">
        <f ca="1"/>
        <v/>
      </c>
      <c r="N112" s="13" t="str">
        <f ca="1"/>
        <v/>
      </c>
      <c r="O112" s="89" t="str">
        <f ca="1"/>
        <v/>
      </c>
      <c r="P112" s="13" t="str">
        <f ca="1"/>
        <v/>
      </c>
      <c r="Q112" s="12" t="str">
        <f ca="1"/>
        <v/>
      </c>
      <c r="S112" s="4"/>
      <c r="AF112" s="84">
        <f ca="1"/>
        <v>-9.6575789828995839E-2</v>
      </c>
      <c r="AG112" s="84">
        <f ca="1"/>
        <v>-0.14078921291235991</v>
      </c>
      <c r="AH112" s="84">
        <f ca="1"/>
        <v>1.6132504485508108E-2</v>
      </c>
      <c r="AI112" s="84">
        <f ca="1"/>
        <v>0.16097082561546669</v>
      </c>
      <c r="AJ112" s="84">
        <f ca="1"/>
        <v>-0.18319055532789319</v>
      </c>
      <c r="AK112" s="84" t="str">
        <f ca="1"/>
        <v/>
      </c>
    </row>
    <row r="113" spans="5:37">
      <c r="E113" s="14" t="str">
        <f ca="1"/>
        <v>#</v>
      </c>
      <c r="F113" s="13" t="str">
        <f ca="1"/>
        <v>xMin</v>
      </c>
      <c r="G113" s="13" t="str">
        <f ca="1"/>
        <v>xMax</v>
      </c>
      <c r="H113" s="13" t="str">
        <f ca="1"/>
        <v>#Total</v>
      </c>
      <c r="I113" s="13" t="str">
        <f ca="1"/>
        <v>#(Y=1)</v>
      </c>
      <c r="J113" s="13" t="str">
        <f ca="1"/>
        <v>%Cum(Y=1)</v>
      </c>
      <c r="K113" s="13" t="str">
        <f ca="1"/>
        <v>#(Y=0)</v>
      </c>
      <c r="L113" s="13" t="str">
        <f ca="1"/>
        <v>%Cum(Y=0)</v>
      </c>
      <c r="M113" s="13" t="str">
        <f ca="1"/>
        <v>Odds Ratio</v>
      </c>
      <c r="N113" s="13" t="str">
        <f ca="1"/>
        <v>%(Y=1)</v>
      </c>
      <c r="O113" s="89" t="str">
        <f ca="1"/>
        <v>WOE</v>
      </c>
      <c r="P113" s="13" t="str">
        <f ca="1"/>
        <v>Info Value</v>
      </c>
      <c r="Q113" s="12" t="str">
        <f ca="1"/>
        <v>KS</v>
      </c>
      <c r="S113" s="4"/>
      <c r="AF113" s="84">
        <f ca="1"/>
        <v>-9.6575789828995839E-2</v>
      </c>
      <c r="AG113" s="84">
        <f ca="1"/>
        <v>7.3764206036299823E-2</v>
      </c>
      <c r="AH113" s="84">
        <f ca="1"/>
        <v>-0.4523659143274853</v>
      </c>
      <c r="AI113" s="84">
        <f ca="1"/>
        <v>-0.17262744876561309</v>
      </c>
      <c r="AJ113" s="84">
        <f ca="1"/>
        <v>-0.18319055532789319</v>
      </c>
      <c r="AK113" s="84" t="str">
        <f ca="1"/>
        <v/>
      </c>
    </row>
    <row r="114" spans="5:37">
      <c r="E114" s="14">
        <f ca="1"/>
        <v>1</v>
      </c>
      <c r="F114" s="13">
        <f ca="1"/>
        <v>-12.43341633</v>
      </c>
      <c r="G114" s="13">
        <f ca="1"/>
        <v>-1.4649199770000001</v>
      </c>
      <c r="H114" s="13">
        <f ca="1"/>
        <v>200</v>
      </c>
      <c r="I114" s="13">
        <f ca="1"/>
        <v>19</v>
      </c>
      <c r="J114" s="13">
        <f ca="1"/>
        <v>0.13194444444444445</v>
      </c>
      <c r="K114" s="13">
        <f ca="1"/>
        <v>181</v>
      </c>
      <c r="L114" s="13">
        <f ca="1"/>
        <v>0.21144859813084113</v>
      </c>
      <c r="M114" s="13">
        <f ca="1"/>
        <v>62.400245549416816</v>
      </c>
      <c r="N114" s="13">
        <f ca="1"/>
        <v>9.5000000000000001E-2</v>
      </c>
      <c r="O114" s="89">
        <f ca="1"/>
        <v>-0.47160097553364377</v>
      </c>
      <c r="P114" s="13">
        <f ca="1"/>
        <v>3.7494236437481419E-2</v>
      </c>
      <c r="Q114" s="12">
        <f ca="1"/>
        <v>7.9504153686396684E-2</v>
      </c>
      <c r="S114" s="4"/>
      <c r="AF114" s="84">
        <f ca="1"/>
        <v>-9.6575789828995839E-2</v>
      </c>
      <c r="AG114" s="84">
        <f ca="1"/>
        <v>-0.14078921291235991</v>
      </c>
      <c r="AH114" s="84">
        <f ca="1"/>
        <v>1.6132504485508108E-2</v>
      </c>
      <c r="AI114" s="84">
        <f ca="1"/>
        <v>-0.17262744876561309</v>
      </c>
      <c r="AJ114" s="84">
        <f ca="1"/>
        <v>-0.18319055532789319</v>
      </c>
      <c r="AK114" s="84" t="str">
        <f ca="1"/>
        <v/>
      </c>
    </row>
    <row r="115" spans="5:37">
      <c r="E115" s="14">
        <f ca="1"/>
        <v>2</v>
      </c>
      <c r="F115" s="13">
        <f ca="1"/>
        <v>-1.4649199770000001</v>
      </c>
      <c r="G115" s="13">
        <f ca="1"/>
        <v>0.24374778699999999</v>
      </c>
      <c r="H115" s="13">
        <f ca="1"/>
        <v>600</v>
      </c>
      <c r="I115" s="13">
        <f ca="1"/>
        <v>99</v>
      </c>
      <c r="J115" s="13">
        <f ca="1"/>
        <v>0.81944444444444442</v>
      </c>
      <c r="K115" s="13">
        <f ca="1"/>
        <v>501</v>
      </c>
      <c r="L115" s="13">
        <f ca="1"/>
        <v>0.79672897196261683</v>
      </c>
      <c r="M115" s="13">
        <f ca="1"/>
        <v>117.46506986027944</v>
      </c>
      <c r="N115" s="13">
        <f ca="1"/>
        <v>0.16500000000000001</v>
      </c>
      <c r="O115" s="89">
        <f ca="1"/>
        <v>0.16097082561546666</v>
      </c>
      <c r="P115" s="13">
        <f ca="1"/>
        <v>1.6454377618403432E-2</v>
      </c>
      <c r="Q115" s="12">
        <f ca="1"/>
        <v>2.2715472481827592E-2</v>
      </c>
      <c r="S115" s="4"/>
      <c r="AF115" s="84">
        <f ca="1"/>
        <v>-9.6575789828995839E-2</v>
      </c>
      <c r="AG115" s="84">
        <f ca="1"/>
        <v>7.3764206036299823E-2</v>
      </c>
      <c r="AH115" s="84">
        <f ca="1"/>
        <v>0.45753166182214289</v>
      </c>
      <c r="AI115" s="84">
        <f ca="1"/>
        <v>-0.17262744876561309</v>
      </c>
      <c r="AJ115" s="84">
        <f ca="1"/>
        <v>-0.18319055532789319</v>
      </c>
      <c r="AK115" s="84" t="str">
        <f ca="1"/>
        <v/>
      </c>
    </row>
    <row r="116" spans="5:37">
      <c r="E116" s="14">
        <f ca="1"/>
        <v>3</v>
      </c>
      <c r="F116" s="13">
        <f ca="1"/>
        <v>0.24374778699999999</v>
      </c>
      <c r="G116" s="13">
        <f ca="1"/>
        <v>10.709499060000001</v>
      </c>
      <c r="H116" s="13">
        <f ca="1"/>
        <v>200</v>
      </c>
      <c r="I116" s="13">
        <f ca="1"/>
        <v>26</v>
      </c>
      <c r="J116" s="13">
        <f ca="1"/>
        <v>1</v>
      </c>
      <c r="K116" s="13">
        <f ca="1"/>
        <v>174</v>
      </c>
      <c r="L116" s="13">
        <f ca="1"/>
        <v>1</v>
      </c>
      <c r="M116" s="13">
        <f ca="1"/>
        <v>88.8250319284802</v>
      </c>
      <c r="N116" s="13">
        <f ca="1"/>
        <v>0.13</v>
      </c>
      <c r="O116" s="89">
        <f ca="1"/>
        <v>-0.11850168462730552</v>
      </c>
      <c r="P116" s="13">
        <f ca="1"/>
        <v>2.6918217562017736E-3</v>
      </c>
      <c r="Q116" s="12">
        <f ca="1"/>
        <v>0</v>
      </c>
      <c r="S116" s="4"/>
      <c r="AF116" s="84">
        <f ca="1"/>
        <v>0.39616271544585091</v>
      </c>
      <c r="AG116" s="84">
        <f ca="1"/>
        <v>-0.14078921291235991</v>
      </c>
      <c r="AH116" s="84">
        <f ca="1"/>
        <v>1.6132504485508108E-2</v>
      </c>
      <c r="AI116" s="84">
        <f ca="1"/>
        <v>0.16097082561546669</v>
      </c>
      <c r="AJ116" s="84">
        <f ca="1"/>
        <v>-0.18319055532789319</v>
      </c>
      <c r="AK116" s="84" t="str">
        <f ca="1"/>
        <v/>
      </c>
    </row>
    <row r="117" spans="5:37">
      <c r="E117" s="14" t="str">
        <f ca="1"/>
        <v>Total</v>
      </c>
      <c r="F117" s="13">
        <f ca="1"/>
        <v>-12.43341633</v>
      </c>
      <c r="G117" s="13">
        <f ca="1"/>
        <v>10.709499060000001</v>
      </c>
      <c r="H117" s="13">
        <f ca="1"/>
        <v>1000</v>
      </c>
      <c r="I117" s="13">
        <f ca="1"/>
        <v>144</v>
      </c>
      <c r="J117" s="13">
        <f ca="1"/>
        <v>1</v>
      </c>
      <c r="K117" s="13">
        <f ca="1"/>
        <v>856</v>
      </c>
      <c r="L117" s="13">
        <f ca="1"/>
        <v>1</v>
      </c>
      <c r="M117" s="13">
        <f ca="1"/>
        <v>100</v>
      </c>
      <c r="N117" s="13">
        <f ca="1"/>
        <v>0.14399999999999999</v>
      </c>
      <c r="O117" s="89">
        <f ca="1"/>
        <v>0</v>
      </c>
      <c r="P117" s="13">
        <f ca="1"/>
        <v>5.6640435812086623E-2</v>
      </c>
      <c r="Q117" s="12">
        <f ca="1"/>
        <v>7.9504153686396684E-2</v>
      </c>
      <c r="S117" s="4"/>
      <c r="AF117" s="84">
        <f ca="1"/>
        <v>0.2661095871976531</v>
      </c>
      <c r="AG117" s="84">
        <f ca="1"/>
        <v>7.3764206036299823E-2</v>
      </c>
      <c r="AH117" s="84">
        <f ca="1"/>
        <v>-0.4523659143274853</v>
      </c>
      <c r="AI117" s="84">
        <f ca="1"/>
        <v>-0.17262744876561309</v>
      </c>
      <c r="AJ117" s="84">
        <f ca="1"/>
        <v>-0.18319055532789319</v>
      </c>
      <c r="AK117" s="84" t="str">
        <f ca="1"/>
        <v/>
      </c>
    </row>
    <row r="118" spans="5:37">
      <c r="E118" s="14" t="str">
        <f ca="1"/>
        <v/>
      </c>
      <c r="F118" s="13" t="str">
        <f ca="1"/>
        <v/>
      </c>
      <c r="G118" s="13" t="str">
        <f ca="1"/>
        <v/>
      </c>
      <c r="H118" s="13" t="str">
        <f ca="1"/>
        <v/>
      </c>
      <c r="I118" s="13" t="str">
        <f ca="1"/>
        <v/>
      </c>
      <c r="J118" s="13" t="str">
        <f ca="1"/>
        <v/>
      </c>
      <c r="K118" s="13" t="str">
        <f ca="1"/>
        <v/>
      </c>
      <c r="L118" s="13" t="str">
        <f ca="1"/>
        <v/>
      </c>
      <c r="M118" s="13" t="str">
        <f ca="1"/>
        <v/>
      </c>
      <c r="N118" s="13" t="str">
        <f ca="1"/>
        <v/>
      </c>
      <c r="O118" s="89" t="str">
        <f ca="1"/>
        <v/>
      </c>
      <c r="P118" s="13" t="str">
        <f ca="1"/>
        <v/>
      </c>
      <c r="Q118" s="12" t="str">
        <f ca="1"/>
        <v/>
      </c>
      <c r="S118" s="4"/>
      <c r="AF118" s="84">
        <f ca="1"/>
        <v>0.39616271544585091</v>
      </c>
      <c r="AG118" s="84">
        <f ca="1"/>
        <v>9.9215189548279875E-2</v>
      </c>
      <c r="AH118" s="84">
        <f ca="1"/>
        <v>1.6132504485508108E-2</v>
      </c>
      <c r="AI118" s="84">
        <f ca="1"/>
        <v>0.16097082561546669</v>
      </c>
      <c r="AJ118" s="84">
        <f ca="1"/>
        <v>-0.18319055532789319</v>
      </c>
      <c r="AK118" s="84" t="str">
        <f ca="1"/>
        <v/>
      </c>
    </row>
    <row r="119" spans="5:37">
      <c r="E119" s="14" t="str">
        <f ca="1"/>
        <v>StdDev</v>
      </c>
      <c r="F119" s="13" t="str">
        <f ca="1"/>
        <v/>
      </c>
      <c r="G119" s="13" t="str">
        <f ca="1"/>
        <v/>
      </c>
      <c r="H119" s="13" t="str">
        <f ca="1"/>
        <v/>
      </c>
      <c r="I119" s="13" t="str">
        <f ca="1"/>
        <v/>
      </c>
      <c r="J119" s="13" t="str">
        <f ca="1"/>
        <v/>
      </c>
      <c r="K119" s="13" t="str">
        <f ca="1"/>
        <v/>
      </c>
      <c r="L119" s="13" t="str">
        <f ca="1"/>
        <v/>
      </c>
      <c r="M119" s="13" t="str">
        <f ca="1"/>
        <v/>
      </c>
      <c r="N119" s="13" t="str">
        <f ca="1"/>
        <v/>
      </c>
      <c r="O119" s="89" t="str">
        <f ca="1"/>
        <v/>
      </c>
      <c r="P119" s="13" t="str">
        <f ca="1"/>
        <v/>
      </c>
      <c r="Q119" s="12" t="str">
        <f ca="1"/>
        <v/>
      </c>
      <c r="S119" s="4"/>
      <c r="AF119" s="84">
        <f ca="1"/>
        <v>-9.6575789828995839E-2</v>
      </c>
      <c r="AG119" s="84">
        <f ca="1"/>
        <v>-0.14078921291235991</v>
      </c>
      <c r="AH119" s="84">
        <f ca="1"/>
        <v>1.6132504485508108E-2</v>
      </c>
      <c r="AI119" s="84">
        <f ca="1"/>
        <v>0.16097082561546669</v>
      </c>
      <c r="AJ119" s="84">
        <f ca="1"/>
        <v>0.29962478840320372</v>
      </c>
      <c r="AK119" s="84" t="str">
        <f ca="1"/>
        <v/>
      </c>
    </row>
    <row r="120" spans="5:37">
      <c r="E120" s="14" t="str">
        <f ca="1"/>
        <v>#</v>
      </c>
      <c r="F120" s="13" t="str">
        <f ca="1"/>
        <v>xMin</v>
      </c>
      <c r="G120" s="13" t="str">
        <f ca="1"/>
        <v>xMax</v>
      </c>
      <c r="H120" s="13" t="str">
        <f ca="1"/>
        <v>#Total</v>
      </c>
      <c r="I120" s="13" t="str">
        <f ca="1"/>
        <v>#(Y=1)</v>
      </c>
      <c r="J120" s="13" t="str">
        <f ca="1"/>
        <v>%Cum(Y=1)</v>
      </c>
      <c r="K120" s="13" t="str">
        <f ca="1"/>
        <v>#(Y=0)</v>
      </c>
      <c r="L120" s="13" t="str">
        <f ca="1"/>
        <v>%Cum(Y=0)</v>
      </c>
      <c r="M120" s="13" t="str">
        <f ca="1"/>
        <v>Odds Ratio</v>
      </c>
      <c r="N120" s="13" t="str">
        <f ca="1"/>
        <v>%(Y=1)</v>
      </c>
      <c r="O120" s="89" t="str">
        <f ca="1"/>
        <v>WOE</v>
      </c>
      <c r="P120" s="13" t="str">
        <f ca="1"/>
        <v>Info Value</v>
      </c>
      <c r="Q120" s="12" t="str">
        <f ca="1"/>
        <v>KS</v>
      </c>
      <c r="S120" s="4"/>
      <c r="AF120" s="84">
        <f ca="1"/>
        <v>-9.6575789828995839E-2</v>
      </c>
      <c r="AG120" s="84">
        <f ca="1"/>
        <v>-0.14078921291235991</v>
      </c>
      <c r="AH120" s="84">
        <f ca="1"/>
        <v>1.6132504485508108E-2</v>
      </c>
      <c r="AI120" s="84">
        <f ca="1"/>
        <v>0.16097082561546669</v>
      </c>
      <c r="AJ120" s="84">
        <f ca="1"/>
        <v>-0.18319055532789319</v>
      </c>
      <c r="AK120" s="84" t="str">
        <f ca="1"/>
        <v/>
      </c>
    </row>
    <row r="121" spans="5:37">
      <c r="E121" s="14">
        <f ca="1"/>
        <v>1</v>
      </c>
      <c r="F121" s="13">
        <f ca="1"/>
        <v>3.8403790000000001E-3</v>
      </c>
      <c r="G121" s="13">
        <f ca="1"/>
        <v>7.0677159999999999E-3</v>
      </c>
      <c r="H121" s="13">
        <f ca="1"/>
        <v>200</v>
      </c>
      <c r="I121" s="13">
        <f ca="1"/>
        <v>16</v>
      </c>
      <c r="J121" s="13">
        <f ca="1"/>
        <v>0.1111111111111111</v>
      </c>
      <c r="K121" s="13">
        <f ca="1"/>
        <v>184</v>
      </c>
      <c r="L121" s="13">
        <f ca="1"/>
        <v>0.21495327102803738</v>
      </c>
      <c r="M121" s="13">
        <f ca="1"/>
        <v>51.690821256038646</v>
      </c>
      <c r="N121" s="13">
        <f ca="1"/>
        <v>0.08</v>
      </c>
      <c r="O121" s="89">
        <f ca="1"/>
        <v>-0.65988995880346302</v>
      </c>
      <c r="P121" s="13">
        <f ca="1"/>
        <v>6.8524398629643102E-2</v>
      </c>
      <c r="Q121" s="12">
        <f ca="1"/>
        <v>0.10384215991692627</v>
      </c>
      <c r="S121" s="4"/>
      <c r="AF121" s="84">
        <f ca="1"/>
        <v>-9.6575789828995839E-2</v>
      </c>
      <c r="AG121" s="84">
        <f ca="1"/>
        <v>9.9215189548279875E-2</v>
      </c>
      <c r="AH121" s="84">
        <f ca="1"/>
        <v>1.6132504485508108E-2</v>
      </c>
      <c r="AI121" s="84">
        <f ca="1"/>
        <v>0.16097082561546669</v>
      </c>
      <c r="AJ121" s="84">
        <f ca="1"/>
        <v>-0.18319055532789319</v>
      </c>
      <c r="AK121" s="84" t="str">
        <f ca="1"/>
        <v/>
      </c>
    </row>
    <row r="122" spans="5:37">
      <c r="E122" s="14">
        <f ca="1"/>
        <v>2</v>
      </c>
      <c r="F122" s="13">
        <f ca="1"/>
        <v>7.0677159999999999E-3</v>
      </c>
      <c r="G122" s="13">
        <f ca="1"/>
        <v>9.4472649999999998E-3</v>
      </c>
      <c r="H122" s="13">
        <f ca="1"/>
        <v>400</v>
      </c>
      <c r="I122" s="13">
        <f ca="1"/>
        <v>71</v>
      </c>
      <c r="J122" s="13">
        <f ca="1"/>
        <v>0.60416666666666663</v>
      </c>
      <c r="K122" s="13">
        <f ca="1"/>
        <v>329</v>
      </c>
      <c r="L122" s="13">
        <f ca="1"/>
        <v>0.59929906542056077</v>
      </c>
      <c r="M122" s="13">
        <f ca="1"/>
        <v>128.28436339074636</v>
      </c>
      <c r="N122" s="13">
        <f ca="1"/>
        <v>0.17749999999999999</v>
      </c>
      <c r="O122" s="89">
        <f ca="1"/>
        <v>0.24907920284168492</v>
      </c>
      <c r="P122" s="13">
        <f ca="1"/>
        <v>2.707734065159802E-2</v>
      </c>
      <c r="Q122" s="12">
        <f ca="1"/>
        <v>4.8676012461058571E-3</v>
      </c>
      <c r="S122" s="4"/>
      <c r="AF122" s="84">
        <f ca="1"/>
        <v>-9.6575789828995839E-2</v>
      </c>
      <c r="AG122" s="84">
        <f ca="1"/>
        <v>9.9215189548279875E-2</v>
      </c>
      <c r="AH122" s="84">
        <f ca="1"/>
        <v>-0.4523659143274853</v>
      </c>
      <c r="AI122" s="84">
        <f ca="1"/>
        <v>0.16097082561546669</v>
      </c>
      <c r="AJ122" s="84">
        <f ca="1"/>
        <v>0.45753166182214289</v>
      </c>
      <c r="AK122" s="84" t="str">
        <f ca="1"/>
        <v/>
      </c>
    </row>
    <row r="123" spans="5:37">
      <c r="E123" s="14">
        <f ca="1"/>
        <v>3</v>
      </c>
      <c r="F123" s="13">
        <f ca="1"/>
        <v>9.4472649999999998E-3</v>
      </c>
      <c r="G123" s="13">
        <f ca="1"/>
        <v>1.1494341999999999E-2</v>
      </c>
      <c r="H123" s="13">
        <f ca="1"/>
        <v>400</v>
      </c>
      <c r="I123" s="13">
        <f ca="1"/>
        <v>57</v>
      </c>
      <c r="J123" s="13">
        <f ca="1"/>
        <v>1</v>
      </c>
      <c r="K123" s="13">
        <f ca="1"/>
        <v>343</v>
      </c>
      <c r="L123" s="13">
        <f ca="1"/>
        <v>1</v>
      </c>
      <c r="M123" s="13">
        <f ca="1"/>
        <v>98.78522837706511</v>
      </c>
      <c r="N123" s="13">
        <f ca="1"/>
        <v>0.14249999999999999</v>
      </c>
      <c r="O123" s="89">
        <f ca="1"/>
        <v>-1.2222102765648248E-2</v>
      </c>
      <c r="P123" s="13">
        <f ca="1"/>
        <v>5.9492322652103934E-5</v>
      </c>
      <c r="Q123" s="12">
        <f ca="1"/>
        <v>0</v>
      </c>
      <c r="S123" s="4"/>
      <c r="AF123" s="84">
        <f ca="1"/>
        <v>-9.6575789828995839E-2</v>
      </c>
      <c r="AG123" s="84">
        <f ca="1"/>
        <v>9.9215189548279875E-2</v>
      </c>
      <c r="AH123" s="84">
        <f ca="1"/>
        <v>1.6132504485508108E-2</v>
      </c>
      <c r="AI123" s="84">
        <f ca="1"/>
        <v>-0.17262744876561309</v>
      </c>
      <c r="AJ123" s="84">
        <f ca="1"/>
        <v>-0.18319055532789319</v>
      </c>
      <c r="AK123" s="84" t="str">
        <f ca="1"/>
        <v/>
      </c>
    </row>
    <row r="124" spans="5:37">
      <c r="E124" s="14" t="str">
        <f ca="1"/>
        <v>Total</v>
      </c>
      <c r="F124" s="13">
        <f ca="1"/>
        <v>3.8403790000000001E-3</v>
      </c>
      <c r="G124" s="13">
        <f ca="1"/>
        <v>1.1494341999999999E-2</v>
      </c>
      <c r="H124" s="13">
        <f ca="1"/>
        <v>1000</v>
      </c>
      <c r="I124" s="13">
        <f ca="1"/>
        <v>144</v>
      </c>
      <c r="J124" s="13">
        <f ca="1"/>
        <v>1</v>
      </c>
      <c r="K124" s="13">
        <f ca="1"/>
        <v>856</v>
      </c>
      <c r="L124" s="13">
        <f ca="1"/>
        <v>1</v>
      </c>
      <c r="M124" s="13">
        <f ca="1"/>
        <v>100</v>
      </c>
      <c r="N124" s="13">
        <f ca="1"/>
        <v>0.14399999999999999</v>
      </c>
      <c r="O124" s="89">
        <f ca="1"/>
        <v>0</v>
      </c>
      <c r="P124" s="13">
        <f ca="1"/>
        <v>9.5661231603893226E-2</v>
      </c>
      <c r="Q124" s="12">
        <f ca="1"/>
        <v>0.10384215991692627</v>
      </c>
      <c r="S124" s="4"/>
      <c r="AF124" s="84">
        <f ca="1"/>
        <v>-9.6575789828995839E-2</v>
      </c>
      <c r="AG124" s="84">
        <f ca="1"/>
        <v>-0.14078921291235991</v>
      </c>
      <c r="AH124" s="84">
        <f ca="1"/>
        <v>1.6132504485508108E-2</v>
      </c>
      <c r="AI124" s="84">
        <f ca="1"/>
        <v>-0.17262744876561309</v>
      </c>
      <c r="AJ124" s="84">
        <f ca="1"/>
        <v>-0.18319055532789319</v>
      </c>
      <c r="AK124" s="84" t="str">
        <f ca="1"/>
        <v/>
      </c>
    </row>
    <row r="125" spans="5:37">
      <c r="E125" s="14" t="str">
        <f ca="1"/>
        <v/>
      </c>
      <c r="F125" s="13" t="str">
        <f ca="1"/>
        <v/>
      </c>
      <c r="G125" s="13" t="str">
        <f ca="1"/>
        <v/>
      </c>
      <c r="H125" s="13" t="str">
        <f ca="1"/>
        <v/>
      </c>
      <c r="I125" s="13" t="str">
        <f ca="1"/>
        <v/>
      </c>
      <c r="J125" s="13" t="str">
        <f ca="1"/>
        <v/>
      </c>
      <c r="K125" s="13" t="str">
        <f ca="1"/>
        <v/>
      </c>
      <c r="L125" s="13" t="str">
        <f ca="1"/>
        <v/>
      </c>
      <c r="M125" s="13" t="str">
        <f ca="1"/>
        <v/>
      </c>
      <c r="N125" s="13" t="str">
        <f ca="1"/>
        <v/>
      </c>
      <c r="O125" s="89" t="str">
        <f ca="1"/>
        <v/>
      </c>
      <c r="P125" s="13" t="str">
        <f ca="1"/>
        <v/>
      </c>
      <c r="Q125" s="12" t="str">
        <f ca="1"/>
        <v/>
      </c>
      <c r="S125" s="4"/>
      <c r="AF125" s="84">
        <f ca="1"/>
        <v>-9.6575789828995839E-2</v>
      </c>
      <c r="AG125" s="84">
        <f ca="1"/>
        <v>7.3764206036299823E-2</v>
      </c>
      <c r="AH125" s="84">
        <f ca="1"/>
        <v>1.6132504485508108E-2</v>
      </c>
      <c r="AI125" s="84">
        <f ca="1"/>
        <v>-0.17262744876561309</v>
      </c>
      <c r="AJ125" s="84">
        <f ca="1"/>
        <v>-0.18319055532789319</v>
      </c>
      <c r="AK125" s="84" t="str">
        <f ca="1"/>
        <v/>
      </c>
    </row>
    <row r="126" spans="5:37">
      <c r="E126" s="14" t="str">
        <f ca="1"/>
        <v>Corr</v>
      </c>
      <c r="F126" s="13" t="str">
        <f ca="1"/>
        <v/>
      </c>
      <c r="G126" s="13" t="str">
        <f ca="1"/>
        <v/>
      </c>
      <c r="H126" s="13" t="str">
        <f ca="1"/>
        <v/>
      </c>
      <c r="I126" s="13" t="str">
        <f ca="1"/>
        <v/>
      </c>
      <c r="J126" s="13" t="str">
        <f ca="1"/>
        <v/>
      </c>
      <c r="K126" s="13" t="str">
        <f ca="1"/>
        <v/>
      </c>
      <c r="L126" s="13" t="str">
        <f ca="1"/>
        <v/>
      </c>
      <c r="M126" s="13" t="str">
        <f ca="1"/>
        <v/>
      </c>
      <c r="N126" s="13" t="str">
        <f ca="1"/>
        <v/>
      </c>
      <c r="O126" s="89" t="str">
        <f ca="1"/>
        <v/>
      </c>
      <c r="P126" s="13" t="str">
        <f ca="1"/>
        <v/>
      </c>
      <c r="Q126" s="12" t="str">
        <f ca="1"/>
        <v/>
      </c>
      <c r="S126" s="4"/>
      <c r="AF126" s="84">
        <f ca="1"/>
        <v>0.39616271544585091</v>
      </c>
      <c r="AG126" s="84">
        <f ca="1"/>
        <v>-0.14078921291235991</v>
      </c>
      <c r="AH126" s="84">
        <f ca="1"/>
        <v>1.6132504485508108E-2</v>
      </c>
      <c r="AI126" s="84">
        <f ca="1"/>
        <v>0.16097082561546669</v>
      </c>
      <c r="AJ126" s="84">
        <f ca="1"/>
        <v>0.29962478840320372</v>
      </c>
      <c r="AK126" s="84" t="str">
        <f ca="1"/>
        <v/>
      </c>
    </row>
    <row r="127" spans="5:37">
      <c r="E127" s="14" t="str">
        <f ca="1"/>
        <v>#</v>
      </c>
      <c r="F127" s="13" t="str">
        <f ca="1"/>
        <v>xMin</v>
      </c>
      <c r="G127" s="13" t="str">
        <f ca="1"/>
        <v>xMax</v>
      </c>
      <c r="H127" s="13" t="str">
        <f ca="1"/>
        <v>#Total</v>
      </c>
      <c r="I127" s="13" t="str">
        <f ca="1"/>
        <v>#(Y=1)</v>
      </c>
      <c r="J127" s="13" t="str">
        <f ca="1"/>
        <v>%Cum(Y=1)</v>
      </c>
      <c r="K127" s="13" t="str">
        <f ca="1"/>
        <v>#(Y=0)</v>
      </c>
      <c r="L127" s="13" t="str">
        <f ca="1"/>
        <v>%Cum(Y=0)</v>
      </c>
      <c r="M127" s="13" t="str">
        <f ca="1"/>
        <v>Odds Ratio</v>
      </c>
      <c r="N127" s="13" t="str">
        <f ca="1"/>
        <v>%(Y=1)</v>
      </c>
      <c r="O127" s="89" t="str">
        <f ca="1"/>
        <v>WOE</v>
      </c>
      <c r="P127" s="13" t="str">
        <f ca="1"/>
        <v>Info Value</v>
      </c>
      <c r="Q127" s="12" t="str">
        <f ca="1"/>
        <v>KS</v>
      </c>
      <c r="S127" s="4"/>
      <c r="AF127" s="84">
        <f ca="1"/>
        <v>-9.6575789828995839E-2</v>
      </c>
      <c r="AG127" s="84">
        <f ca="1"/>
        <v>9.9215189548279875E-2</v>
      </c>
      <c r="AH127" s="84">
        <f ca="1"/>
        <v>0.45753166182214289</v>
      </c>
      <c r="AI127" s="84">
        <f ca="1"/>
        <v>0.16097082561546669</v>
      </c>
      <c r="AJ127" s="84">
        <f ca="1"/>
        <v>0.29962478840320372</v>
      </c>
      <c r="AK127" s="84" t="str">
        <f ca="1"/>
        <v/>
      </c>
    </row>
    <row r="128" spans="5:37">
      <c r="E128" s="14">
        <f ca="1"/>
        <v>1</v>
      </c>
      <c r="F128" s="13">
        <f ca="1"/>
        <v>-0.31383932799999997</v>
      </c>
      <c r="G128" s="13">
        <f ca="1"/>
        <v>0.65217264500000005</v>
      </c>
      <c r="H128" s="13">
        <f ca="1"/>
        <v>500</v>
      </c>
      <c r="I128" s="13">
        <f ca="1"/>
        <v>101</v>
      </c>
      <c r="J128" s="13">
        <f ca="1"/>
        <v>0.70138888888888884</v>
      </c>
      <c r="K128" s="13">
        <f ca="1"/>
        <v>399</v>
      </c>
      <c r="L128" s="13">
        <f ca="1"/>
        <v>0.46612149532710279</v>
      </c>
      <c r="M128" s="13">
        <f ca="1"/>
        <v>150.47340573656362</v>
      </c>
      <c r="N128" s="13">
        <f ca="1"/>
        <v>0.20200000000000001</v>
      </c>
      <c r="O128" s="89">
        <f ca="1"/>
        <v>0.40861617651713744</v>
      </c>
      <c r="P128" s="13">
        <f ca="1"/>
        <v>9.6134062816369617E-2</v>
      </c>
      <c r="Q128" s="12">
        <f ca="1"/>
        <v>0.23526739356178605</v>
      </c>
      <c r="S128" s="4"/>
      <c r="AF128" s="84">
        <f ca="1"/>
        <v>0.2661095871976531</v>
      </c>
      <c r="AG128" s="84">
        <f ca="1"/>
        <v>7.3764206036299823E-2</v>
      </c>
      <c r="AH128" s="84">
        <f ca="1"/>
        <v>-0.4523659143274853</v>
      </c>
      <c r="AI128" s="84">
        <f ca="1"/>
        <v>-0.17262744876561309</v>
      </c>
      <c r="AJ128" s="84">
        <f ca="1"/>
        <v>-0.18319055532789319</v>
      </c>
      <c r="AK128" s="84" t="str">
        <f ca="1"/>
        <v/>
      </c>
    </row>
    <row r="129" spans="5:37">
      <c r="E129" s="14">
        <f ca="1"/>
        <v>2</v>
      </c>
      <c r="F129" s="13">
        <f ca="1"/>
        <v>0.65217264500000005</v>
      </c>
      <c r="G129" s="13">
        <f ca="1"/>
        <v>0.86834733500000005</v>
      </c>
      <c r="H129" s="13">
        <f ca="1"/>
        <v>300</v>
      </c>
      <c r="I129" s="13">
        <f ca="1"/>
        <v>19</v>
      </c>
      <c r="J129" s="13">
        <f ca="1"/>
        <v>0.83333333333333337</v>
      </c>
      <c r="K129" s="13">
        <f ca="1"/>
        <v>281</v>
      </c>
      <c r="L129" s="13">
        <f ca="1"/>
        <v>0.79439252336448596</v>
      </c>
      <c r="M129" s="13">
        <f ca="1"/>
        <v>40.193752471332544</v>
      </c>
      <c r="N129" s="13">
        <f ca="1"/>
        <v>6.3333333333333339E-2</v>
      </c>
      <c r="O129" s="89">
        <f ca="1"/>
        <v>-0.91145861360156377</v>
      </c>
      <c r="P129" s="13">
        <f ca="1"/>
        <v>0.17894355569475145</v>
      </c>
      <c r="Q129" s="12">
        <f ca="1"/>
        <v>3.8940809968847412E-2</v>
      </c>
      <c r="S129" s="4"/>
      <c r="AF129" s="84">
        <f ca="1"/>
        <v>0.2661095871976531</v>
      </c>
      <c r="AG129" s="84">
        <f ca="1"/>
        <v>7.3764206036299823E-2</v>
      </c>
      <c r="AH129" s="84">
        <f ca="1"/>
        <v>-0.4523659143274853</v>
      </c>
      <c r="AI129" s="84">
        <f ca="1"/>
        <v>-0.17262744876561309</v>
      </c>
      <c r="AJ129" s="84">
        <f ca="1"/>
        <v>-0.18319055532789319</v>
      </c>
      <c r="AK129" s="84" t="str">
        <f ca="1"/>
        <v/>
      </c>
    </row>
    <row r="130" spans="5:37">
      <c r="E130" s="14">
        <f ca="1"/>
        <v>3</v>
      </c>
      <c r="F130" s="13">
        <f ca="1"/>
        <v>0.86834733500000005</v>
      </c>
      <c r="G130" s="13">
        <f ca="1"/>
        <v>1</v>
      </c>
      <c r="H130" s="13">
        <f ca="1"/>
        <v>200</v>
      </c>
      <c r="I130" s="13">
        <f ca="1"/>
        <v>24</v>
      </c>
      <c r="J130" s="13">
        <f ca="1"/>
        <v>1</v>
      </c>
      <c r="K130" s="13">
        <f ca="1"/>
        <v>176</v>
      </c>
      <c r="L130" s="13">
        <f ca="1"/>
        <v>1</v>
      </c>
      <c r="M130" s="13">
        <f ca="1"/>
        <v>81.060606060606062</v>
      </c>
      <c r="N130" s="13">
        <f ca="1"/>
        <v>0.12</v>
      </c>
      <c r="O130" s="89">
        <f ca="1"/>
        <v>-0.20997308812446475</v>
      </c>
      <c r="P130" s="13">
        <f ca="1"/>
        <v>8.1765221232268214E-3</v>
      </c>
      <c r="Q130" s="12">
        <f ca="1"/>
        <v>0</v>
      </c>
      <c r="S130" s="4"/>
      <c r="AF130" s="84">
        <f ca="1"/>
        <v>-9.6575789828995839E-2</v>
      </c>
      <c r="AG130" s="84">
        <f ca="1"/>
        <v>-0.14078921291235991</v>
      </c>
      <c r="AH130" s="84">
        <f ca="1"/>
        <v>0.45753166182214289</v>
      </c>
      <c r="AI130" s="84">
        <f ca="1"/>
        <v>-0.17262744876561309</v>
      </c>
      <c r="AJ130" s="84">
        <f ca="1"/>
        <v>0.29962478840320372</v>
      </c>
      <c r="AK130" s="84" t="str">
        <f ca="1"/>
        <v/>
      </c>
    </row>
    <row r="131" spans="5:37">
      <c r="E131" s="14" t="str">
        <f ca="1"/>
        <v>Total</v>
      </c>
      <c r="F131" s="13">
        <f ca="1"/>
        <v>-0.31383932799999997</v>
      </c>
      <c r="G131" s="13">
        <f ca="1"/>
        <v>1</v>
      </c>
      <c r="H131" s="13">
        <f ca="1"/>
        <v>1000</v>
      </c>
      <c r="I131" s="13">
        <f ca="1"/>
        <v>144</v>
      </c>
      <c r="J131" s="13">
        <f ca="1"/>
        <v>1</v>
      </c>
      <c r="K131" s="13">
        <f ca="1"/>
        <v>856</v>
      </c>
      <c r="L131" s="13">
        <f ca="1"/>
        <v>1</v>
      </c>
      <c r="M131" s="13">
        <f ca="1"/>
        <v>100</v>
      </c>
      <c r="N131" s="13">
        <f ca="1"/>
        <v>0.14399999999999999</v>
      </c>
      <c r="O131" s="89">
        <f ca="1"/>
        <v>0</v>
      </c>
      <c r="P131" s="13">
        <f ca="1"/>
        <v>0.2832541406343479</v>
      </c>
      <c r="Q131" s="12">
        <f ca="1"/>
        <v>0.23526739356178605</v>
      </c>
      <c r="S131" s="4"/>
      <c r="AF131" s="84">
        <f ca="1"/>
        <v>-9.6575789828995839E-2</v>
      </c>
      <c r="AG131" s="84">
        <f ca="1"/>
        <v>9.9215189548279875E-2</v>
      </c>
      <c r="AH131" s="84">
        <f ca="1"/>
        <v>1.6132504485508108E-2</v>
      </c>
      <c r="AI131" s="84">
        <f ca="1"/>
        <v>0.16097082561546669</v>
      </c>
      <c r="AJ131" s="84">
        <f ca="1"/>
        <v>0.45753166182214289</v>
      </c>
      <c r="AK131" s="84" t="str">
        <f ca="1"/>
        <v/>
      </c>
    </row>
    <row r="132" spans="5:37">
      <c r="E132" s="14" t="str">
        <f ca="1"/>
        <v/>
      </c>
      <c r="F132" s="13" t="str">
        <f ca="1"/>
        <v/>
      </c>
      <c r="G132" s="13" t="str">
        <f ca="1"/>
        <v/>
      </c>
      <c r="H132" s="13" t="str">
        <f ca="1"/>
        <v/>
      </c>
      <c r="I132" s="13" t="str">
        <f ca="1"/>
        <v/>
      </c>
      <c r="J132" s="13" t="str">
        <f ca="1"/>
        <v/>
      </c>
      <c r="K132" s="13" t="str">
        <f ca="1"/>
        <v/>
      </c>
      <c r="L132" s="13" t="str">
        <f ca="1"/>
        <v/>
      </c>
      <c r="M132" s="13" t="str">
        <f ca="1"/>
        <v/>
      </c>
      <c r="N132" s="13" t="str">
        <f ca="1"/>
        <v/>
      </c>
      <c r="O132" s="89" t="str">
        <f ca="1"/>
        <v/>
      </c>
      <c r="P132" s="13" t="str">
        <f ca="1"/>
        <v/>
      </c>
      <c r="Q132" s="12" t="str">
        <f ca="1"/>
        <v/>
      </c>
      <c r="S132" s="4"/>
      <c r="AF132" s="84">
        <f ca="1"/>
        <v>-9.6575789828995839E-2</v>
      </c>
      <c r="AG132" s="84">
        <f ca="1"/>
        <v>-0.14078921291235991</v>
      </c>
      <c r="AH132" s="84">
        <f ca="1"/>
        <v>1.6132504485508108E-2</v>
      </c>
      <c r="AI132" s="84">
        <f ca="1"/>
        <v>0.16097082561546669</v>
      </c>
      <c r="AJ132" s="84">
        <f ca="1"/>
        <v>-0.18319055532789319</v>
      </c>
      <c r="AK132" s="84" t="str">
        <f ca="1"/>
        <v/>
      </c>
    </row>
    <row r="133" spans="5:37">
      <c r="E133" s="14" t="str">
        <f ca="1"/>
        <v>DIM</v>
      </c>
      <c r="F133" s="13" t="str">
        <f ca="1"/>
        <v/>
      </c>
      <c r="G133" s="13" t="str">
        <f ca="1"/>
        <v/>
      </c>
      <c r="H133" s="13" t="str">
        <f ca="1"/>
        <v/>
      </c>
      <c r="I133" s="13" t="str">
        <f ca="1"/>
        <v/>
      </c>
      <c r="J133" s="13" t="str">
        <f ca="1"/>
        <v/>
      </c>
      <c r="K133" s="13" t="str">
        <f ca="1"/>
        <v/>
      </c>
      <c r="L133" s="13" t="str">
        <f ca="1"/>
        <v/>
      </c>
      <c r="M133" s="13" t="str">
        <f ca="1"/>
        <v/>
      </c>
      <c r="N133" s="13" t="str">
        <f ca="1"/>
        <v/>
      </c>
      <c r="O133" s="89" t="str">
        <f ca="1"/>
        <v/>
      </c>
      <c r="P133" s="13" t="str">
        <f ca="1"/>
        <v/>
      </c>
      <c r="Q133" s="12" t="str">
        <f ca="1"/>
        <v/>
      </c>
      <c r="S133" s="4"/>
      <c r="AF133" s="84">
        <f ca="1"/>
        <v>0.2661095871976531</v>
      </c>
      <c r="AG133" s="84">
        <f ca="1"/>
        <v>7.3764206036299823E-2</v>
      </c>
      <c r="AH133" s="84">
        <f ca="1"/>
        <v>0.45753166182214289</v>
      </c>
      <c r="AI133" s="84">
        <f ca="1"/>
        <v>0.16097082561546669</v>
      </c>
      <c r="AJ133" s="84">
        <f ca="1"/>
        <v>0.29962478840320372</v>
      </c>
      <c r="AK133" s="84" t="str">
        <f ca="1"/>
        <v/>
      </c>
    </row>
    <row r="134" spans="5:37">
      <c r="E134" s="14" t="str">
        <f ca="1"/>
        <v>#</v>
      </c>
      <c r="F134" s="13" t="str">
        <f ca="1"/>
        <v>xMin</v>
      </c>
      <c r="G134" s="13" t="str">
        <f ca="1"/>
        <v>xMax</v>
      </c>
      <c r="H134" s="13" t="str">
        <f ca="1"/>
        <v>#Total</v>
      </c>
      <c r="I134" s="13" t="str">
        <f ca="1"/>
        <v>#(Y=1)</v>
      </c>
      <c r="J134" s="13" t="str">
        <f ca="1"/>
        <v>%Cum(Y=1)</v>
      </c>
      <c r="K134" s="13" t="str">
        <f ca="1"/>
        <v>#(Y=0)</v>
      </c>
      <c r="L134" s="13" t="str">
        <f ca="1"/>
        <v>%Cum(Y=0)</v>
      </c>
      <c r="M134" s="13" t="str">
        <f ca="1"/>
        <v>Odds Ratio</v>
      </c>
      <c r="N134" s="13" t="str">
        <f ca="1"/>
        <v>%(Y=1)</v>
      </c>
      <c r="O134" s="89" t="str">
        <f ca="1"/>
        <v>WOE</v>
      </c>
      <c r="P134" s="13" t="str">
        <f ca="1"/>
        <v>Info Value</v>
      </c>
      <c r="Q134" s="12" t="str">
        <f ca="1"/>
        <v>KS</v>
      </c>
      <c r="S134" s="4"/>
      <c r="AF134" s="84">
        <f ca="1"/>
        <v>-9.6575789828995839E-2</v>
      </c>
      <c r="AG134" s="84">
        <f ca="1"/>
        <v>7.3764206036299823E-2</v>
      </c>
      <c r="AH134" s="84">
        <f ca="1"/>
        <v>0.45753166182214289</v>
      </c>
      <c r="AI134" s="84">
        <f ca="1"/>
        <v>-0.17262744876561309</v>
      </c>
      <c r="AJ134" s="84">
        <f ca="1"/>
        <v>-0.18319055532789319</v>
      </c>
      <c r="AK134" s="84" t="str">
        <f ca="1"/>
        <v/>
      </c>
    </row>
    <row r="135" spans="5:37">
      <c r="E135" s="14">
        <f ca="1"/>
        <v>1</v>
      </c>
      <c r="F135" s="13">
        <f ca="1"/>
        <v>9.4841147009999993</v>
      </c>
      <c r="G135" s="13">
        <f ca="1"/>
        <v>17.818457209999998</v>
      </c>
      <c r="H135" s="13">
        <f ca="1"/>
        <v>200</v>
      </c>
      <c r="I135" s="13">
        <f ca="1"/>
        <v>20</v>
      </c>
      <c r="J135" s="13">
        <f ca="1"/>
        <v>0.1388888888888889</v>
      </c>
      <c r="K135" s="13">
        <f ca="1"/>
        <v>180</v>
      </c>
      <c r="L135" s="13">
        <f ca="1"/>
        <v>0.2102803738317757</v>
      </c>
      <c r="M135" s="13">
        <f ca="1"/>
        <v>66.049382716049394</v>
      </c>
      <c r="N135" s="13">
        <f ca="1"/>
        <v>0.1</v>
      </c>
      <c r="O135" s="89">
        <f ca="1"/>
        <v>-0.4147675007704778</v>
      </c>
      <c r="P135" s="13">
        <f ca="1"/>
        <v>2.9610867786054356E-2</v>
      </c>
      <c r="Q135" s="12">
        <f ca="1"/>
        <v>7.1391484942886801E-2</v>
      </c>
      <c r="S135" s="4"/>
      <c r="AF135" s="84">
        <f ca="1"/>
        <v>-9.6575789828995839E-2</v>
      </c>
      <c r="AG135" s="84">
        <f ca="1"/>
        <v>-0.14078921291235991</v>
      </c>
      <c r="AH135" s="84">
        <f ca="1"/>
        <v>1.6132504485508108E-2</v>
      </c>
      <c r="AI135" s="84">
        <f ca="1"/>
        <v>-0.17262744876561309</v>
      </c>
      <c r="AJ135" s="84">
        <f ca="1"/>
        <v>-0.18319055532789319</v>
      </c>
      <c r="AK135" s="84" t="str">
        <f ca="1"/>
        <v/>
      </c>
    </row>
    <row r="136" spans="5:37">
      <c r="E136" s="14">
        <f ca="1"/>
        <v>2</v>
      </c>
      <c r="F136" s="13">
        <f ca="1"/>
        <v>17.818457209999998</v>
      </c>
      <c r="G136" s="13">
        <f ca="1"/>
        <v>23.19874622</v>
      </c>
      <c r="H136" s="13">
        <f ca="1"/>
        <v>400</v>
      </c>
      <c r="I136" s="13">
        <f ca="1"/>
        <v>75</v>
      </c>
      <c r="J136" s="13">
        <f ca="1"/>
        <v>0.65972222222222221</v>
      </c>
      <c r="K136" s="13">
        <f ca="1"/>
        <v>325</v>
      </c>
      <c r="L136" s="13">
        <f ca="1"/>
        <v>0.58995327102803741</v>
      </c>
      <c r="M136" s="13">
        <f ca="1"/>
        <v>137.17948717948718</v>
      </c>
      <c r="N136" s="13">
        <f ca="1"/>
        <v>0.1875</v>
      </c>
      <c r="O136" s="89">
        <f ca="1"/>
        <v>0.31612000777231447</v>
      </c>
      <c r="P136" s="13">
        <f ca="1"/>
        <v>4.4623638168794402E-2</v>
      </c>
      <c r="Q136" s="12">
        <f ca="1"/>
        <v>6.9768951194184803E-2</v>
      </c>
      <c r="S136" s="4"/>
      <c r="AF136" s="84">
        <f ca="1"/>
        <v>-9.6575789828995839E-2</v>
      </c>
      <c r="AG136" s="84">
        <f ca="1"/>
        <v>-0.14078921291235991</v>
      </c>
      <c r="AH136" s="84">
        <f ca="1"/>
        <v>1.6132504485508108E-2</v>
      </c>
      <c r="AI136" s="84">
        <f ca="1"/>
        <v>0.16097082561546669</v>
      </c>
      <c r="AJ136" s="84">
        <f ca="1"/>
        <v>-0.18319055532789319</v>
      </c>
      <c r="AK136" s="84" t="str">
        <f ca="1"/>
        <v/>
      </c>
    </row>
    <row r="137" spans="5:37">
      <c r="E137" s="14">
        <f ca="1"/>
        <v>3</v>
      </c>
      <c r="F137" s="13">
        <f ca="1"/>
        <v>23.19874622</v>
      </c>
      <c r="G137" s="13">
        <f ca="1"/>
        <v>42.384410840000001</v>
      </c>
      <c r="H137" s="13">
        <f ca="1"/>
        <v>400</v>
      </c>
      <c r="I137" s="13">
        <f ca="1"/>
        <v>49</v>
      </c>
      <c r="J137" s="13">
        <f ca="1"/>
        <v>1</v>
      </c>
      <c r="K137" s="13">
        <f ca="1"/>
        <v>351</v>
      </c>
      <c r="L137" s="13">
        <f ca="1"/>
        <v>1</v>
      </c>
      <c r="M137" s="13">
        <f ca="1"/>
        <v>82.985121874010773</v>
      </c>
      <c r="N137" s="13">
        <f ca="1"/>
        <v>0.1225</v>
      </c>
      <c r="O137" s="89">
        <f ca="1"/>
        <v>-0.18650884878949778</v>
      </c>
      <c r="P137" s="13">
        <f ca="1"/>
        <v>1.3012526768478064E-2</v>
      </c>
      <c r="Q137" s="12">
        <f ca="1"/>
        <v>0</v>
      </c>
      <c r="S137" s="4"/>
      <c r="AF137" s="84">
        <f ca="1"/>
        <v>-9.6575789828995839E-2</v>
      </c>
      <c r="AG137" s="84">
        <f ca="1"/>
        <v>9.9215189548279875E-2</v>
      </c>
      <c r="AH137" s="84">
        <f ca="1"/>
        <v>1.6132504485508108E-2</v>
      </c>
      <c r="AI137" s="84">
        <f ca="1"/>
        <v>0.16097082561546669</v>
      </c>
      <c r="AJ137" s="84">
        <f ca="1"/>
        <v>-0.18319055532789319</v>
      </c>
      <c r="AK137" s="84" t="str">
        <f ca="1"/>
        <v/>
      </c>
    </row>
    <row r="138" spans="5:37">
      <c r="E138" s="14" t="str">
        <f ca="1"/>
        <v>Total</v>
      </c>
      <c r="F138" s="13">
        <f ca="1"/>
        <v>9.4841147009999993</v>
      </c>
      <c r="G138" s="13">
        <f ca="1"/>
        <v>42.384410840000001</v>
      </c>
      <c r="H138" s="13">
        <f ca="1"/>
        <v>1000</v>
      </c>
      <c r="I138" s="13">
        <f ca="1"/>
        <v>144</v>
      </c>
      <c r="J138" s="13">
        <f ca="1"/>
        <v>1</v>
      </c>
      <c r="K138" s="13">
        <f ca="1"/>
        <v>856</v>
      </c>
      <c r="L138" s="13">
        <f ca="1"/>
        <v>1</v>
      </c>
      <c r="M138" s="13">
        <f ca="1"/>
        <v>100</v>
      </c>
      <c r="N138" s="13">
        <f ca="1"/>
        <v>0.14399999999999999</v>
      </c>
      <c r="O138" s="89">
        <f ca="1"/>
        <v>0</v>
      </c>
      <c r="P138" s="13">
        <f ca="1"/>
        <v>8.7247032723326831E-2</v>
      </c>
      <c r="Q138" s="12">
        <f ca="1"/>
        <v>7.1391484942886801E-2</v>
      </c>
      <c r="S138" s="4"/>
      <c r="AF138" s="84">
        <f ca="1"/>
        <v>-9.6575789828995839E-2</v>
      </c>
      <c r="AG138" s="84">
        <f ca="1"/>
        <v>-0.14078921291235991</v>
      </c>
      <c r="AH138" s="84">
        <f ca="1"/>
        <v>0.45753166182214289</v>
      </c>
      <c r="AI138" s="84">
        <f ca="1"/>
        <v>-0.17262744876561309</v>
      </c>
      <c r="AJ138" s="84">
        <f ca="1"/>
        <v>-0.18319055532789319</v>
      </c>
      <c r="AK138" s="84" t="str">
        <f ca="1"/>
        <v/>
      </c>
    </row>
    <row r="139" spans="5:37">
      <c r="E139" s="14" t="str">
        <f ca="1"/>
        <v/>
      </c>
      <c r="F139" s="13" t="str">
        <f ca="1"/>
        <v/>
      </c>
      <c r="G139" s="13" t="str">
        <f ca="1"/>
        <v/>
      </c>
      <c r="H139" s="13" t="str">
        <f ca="1"/>
        <v/>
      </c>
      <c r="I139" s="13" t="str">
        <f ca="1"/>
        <v/>
      </c>
      <c r="J139" s="13" t="str">
        <f ca="1"/>
        <v/>
      </c>
      <c r="K139" s="13" t="str">
        <f ca="1"/>
        <v/>
      </c>
      <c r="L139" s="13" t="str">
        <f ca="1"/>
        <v/>
      </c>
      <c r="M139" s="13" t="str">
        <f ca="1"/>
        <v/>
      </c>
      <c r="N139" s="13" t="str">
        <f ca="1"/>
        <v/>
      </c>
      <c r="O139" s="89" t="str">
        <f ca="1"/>
        <v/>
      </c>
      <c r="P139" s="13" t="str">
        <f ca="1"/>
        <v/>
      </c>
      <c r="Q139" s="12" t="str">
        <f ca="1"/>
        <v/>
      </c>
      <c r="S139" s="4"/>
      <c r="AF139" s="84">
        <f ca="1"/>
        <v>-9.6575789828995839E-2</v>
      </c>
      <c r="AG139" s="84">
        <f ca="1"/>
        <v>9.9215189548279875E-2</v>
      </c>
      <c r="AH139" s="84">
        <f ca="1"/>
        <v>1.6132504485508108E-2</v>
      </c>
      <c r="AI139" s="84">
        <f ca="1"/>
        <v>0.16097082561546669</v>
      </c>
      <c r="AJ139" s="84">
        <f ca="1"/>
        <v>-0.18319055532789319</v>
      </c>
      <c r="AK139" s="84" t="str">
        <f ca="1"/>
        <v/>
      </c>
    </row>
    <row r="140" spans="5:37">
      <c r="E140" s="14" t="str">
        <f ca="1"/>
        <v>FastK</v>
      </c>
      <c r="F140" s="13" t="str">
        <f ca="1"/>
        <v/>
      </c>
      <c r="G140" s="13" t="str">
        <f ca="1"/>
        <v/>
      </c>
      <c r="H140" s="13" t="str">
        <f ca="1"/>
        <v/>
      </c>
      <c r="I140" s="13" t="str">
        <f ca="1"/>
        <v/>
      </c>
      <c r="J140" s="13" t="str">
        <f ca="1"/>
        <v/>
      </c>
      <c r="K140" s="13" t="str">
        <f ca="1"/>
        <v/>
      </c>
      <c r="L140" s="13" t="str">
        <f ca="1"/>
        <v/>
      </c>
      <c r="M140" s="13" t="str">
        <f ca="1"/>
        <v/>
      </c>
      <c r="N140" s="13" t="str">
        <f ca="1"/>
        <v/>
      </c>
      <c r="O140" s="89" t="str">
        <f ca="1"/>
        <v/>
      </c>
      <c r="P140" s="13" t="str">
        <f ca="1"/>
        <v/>
      </c>
      <c r="Q140" s="12" t="str">
        <f ca="1"/>
        <v/>
      </c>
      <c r="S140" s="4"/>
      <c r="AF140" s="84">
        <f ca="1"/>
        <v>-9.6575789828995839E-2</v>
      </c>
      <c r="AG140" s="84">
        <f ca="1"/>
        <v>-0.14078921291235991</v>
      </c>
      <c r="AH140" s="84">
        <f ca="1"/>
        <v>1.6132504485508108E-2</v>
      </c>
      <c r="AI140" s="84">
        <f ca="1"/>
        <v>-0.17262744876561309</v>
      </c>
      <c r="AJ140" s="84">
        <f ca="1"/>
        <v>0.29962478840320372</v>
      </c>
      <c r="AK140" s="84" t="str">
        <f ca="1"/>
        <v/>
      </c>
    </row>
    <row r="141" spans="5:37">
      <c r="E141" s="14" t="str">
        <f ca="1"/>
        <v>#</v>
      </c>
      <c r="F141" s="13" t="str">
        <f ca="1"/>
        <v>xMin</v>
      </c>
      <c r="G141" s="13" t="str">
        <f ca="1"/>
        <v>xMax</v>
      </c>
      <c r="H141" s="13" t="str">
        <f ca="1"/>
        <v>#Total</v>
      </c>
      <c r="I141" s="13" t="str">
        <f ca="1"/>
        <v>#(Y=1)</v>
      </c>
      <c r="J141" s="13" t="str">
        <f ca="1"/>
        <v>%Cum(Y=1)</v>
      </c>
      <c r="K141" s="13" t="str">
        <f ca="1"/>
        <v>#(Y=0)</v>
      </c>
      <c r="L141" s="13" t="str">
        <f ca="1"/>
        <v>%Cum(Y=0)</v>
      </c>
      <c r="M141" s="13" t="str">
        <f ca="1"/>
        <v>Odds Ratio</v>
      </c>
      <c r="N141" s="13" t="str">
        <f ca="1"/>
        <v>%(Y=1)</v>
      </c>
      <c r="O141" s="89" t="str">
        <f ca="1"/>
        <v>WOE</v>
      </c>
      <c r="P141" s="13" t="str">
        <f ca="1"/>
        <v>Info Value</v>
      </c>
      <c r="Q141" s="12" t="str">
        <f ca="1"/>
        <v>KS</v>
      </c>
      <c r="S141" s="4"/>
      <c r="AF141" s="84">
        <f ca="1"/>
        <v>0.2661095871976531</v>
      </c>
      <c r="AG141" s="84">
        <f ca="1"/>
        <v>7.3764206036299823E-2</v>
      </c>
      <c r="AH141" s="84">
        <f ca="1"/>
        <v>-0.4523659143274853</v>
      </c>
      <c r="AI141" s="84">
        <f ca="1"/>
        <v>0.12422899996220919</v>
      </c>
      <c r="AJ141" s="84">
        <f ca="1"/>
        <v>-0.18319055532789319</v>
      </c>
      <c r="AK141" s="84" t="str">
        <f ca="1"/>
        <v/>
      </c>
    </row>
    <row r="142" spans="5:37">
      <c r="E142" s="14">
        <f ca="1"/>
        <v>1</v>
      </c>
      <c r="F142" s="13">
        <f ca="1"/>
        <v>-2.0138174040000001</v>
      </c>
      <c r="G142" s="13">
        <f ca="1"/>
        <v>0.19923777400000001</v>
      </c>
      <c r="H142" s="13">
        <f ca="1"/>
        <v>500</v>
      </c>
      <c r="I142" s="13">
        <f ca="1"/>
        <v>75</v>
      </c>
      <c r="J142" s="13">
        <f ca="1"/>
        <v>0.52083333333333337</v>
      </c>
      <c r="K142" s="13">
        <f ca="1"/>
        <v>425</v>
      </c>
      <c r="L142" s="13">
        <f ca="1"/>
        <v>0.49649532710280375</v>
      </c>
      <c r="M142" s="13">
        <f ca="1"/>
        <v>104.90196078431373</v>
      </c>
      <c r="N142" s="13">
        <f ca="1"/>
        <v>0.15</v>
      </c>
      <c r="O142" s="89">
        <f ca="1"/>
        <v>4.7856021177635141E-2</v>
      </c>
      <c r="P142" s="13">
        <f ca="1"/>
        <v>1.1647201415896414E-3</v>
      </c>
      <c r="Q142" s="12">
        <f ca="1"/>
        <v>2.4338006230529619E-2</v>
      </c>
      <c r="S142" s="4"/>
      <c r="AF142" s="84">
        <f ca="1"/>
        <v>0.2661095871976531</v>
      </c>
      <c r="AG142" s="84">
        <f ca="1"/>
        <v>7.3764206036299823E-2</v>
      </c>
      <c r="AH142" s="84">
        <f ca="1"/>
        <v>0.45753166182214289</v>
      </c>
      <c r="AI142" s="84">
        <f ca="1"/>
        <v>0.12422899996220919</v>
      </c>
      <c r="AJ142" s="84">
        <f ca="1"/>
        <v>-0.18319055532789319</v>
      </c>
      <c r="AK142" s="84" t="str">
        <f ca="1"/>
        <v/>
      </c>
    </row>
    <row r="143" spans="5:37">
      <c r="E143" s="14">
        <f ca="1"/>
        <v>2</v>
      </c>
      <c r="F143" s="13">
        <f ca="1"/>
        <v>0.19923777400000001</v>
      </c>
      <c r="G143" s="13">
        <f ca="1"/>
        <v>0.28596772399999998</v>
      </c>
      <c r="H143" s="13">
        <f ca="1"/>
        <v>100</v>
      </c>
      <c r="I143" s="13">
        <f ca="1"/>
        <v>20</v>
      </c>
      <c r="J143" s="13">
        <f ca="1"/>
        <v>0.65972222222222221</v>
      </c>
      <c r="K143" s="13">
        <f ca="1"/>
        <v>80</v>
      </c>
      <c r="L143" s="13">
        <f ca="1"/>
        <v>0.58995327102803741</v>
      </c>
      <c r="M143" s="13">
        <f ca="1"/>
        <v>148.61111111111111</v>
      </c>
      <c r="N143" s="13">
        <f ca="1"/>
        <v>0.2</v>
      </c>
      <c r="O143" s="89">
        <f ca="1"/>
        <v>0.39616271544585091</v>
      </c>
      <c r="P143" s="13">
        <f ca="1"/>
        <v>1.799804652207267E-2</v>
      </c>
      <c r="Q143" s="12">
        <f ca="1"/>
        <v>6.9768951194184803E-2</v>
      </c>
      <c r="S143" s="4"/>
      <c r="AF143" s="84">
        <f ca="1"/>
        <v>0.2661095871976531</v>
      </c>
      <c r="AG143" s="84">
        <f ca="1"/>
        <v>-0.14078921291235991</v>
      </c>
      <c r="AH143" s="84">
        <f ca="1"/>
        <v>1.6132504485508108E-2</v>
      </c>
      <c r="AI143" s="84">
        <f ca="1"/>
        <v>-0.17262744876561309</v>
      </c>
      <c r="AJ143" s="84">
        <f ca="1"/>
        <v>0.29962478840320372</v>
      </c>
      <c r="AK143" s="84" t="str">
        <f ca="1"/>
        <v/>
      </c>
    </row>
    <row r="144" spans="5:37">
      <c r="E144" s="14">
        <f ca="1"/>
        <v>3</v>
      </c>
      <c r="F144" s="13">
        <f ca="1"/>
        <v>0.28596772399999998</v>
      </c>
      <c r="G144" s="13">
        <f ca="1"/>
        <v>5.0673395389999998</v>
      </c>
      <c r="H144" s="13">
        <f ca="1"/>
        <v>400</v>
      </c>
      <c r="I144" s="13">
        <f ca="1"/>
        <v>49</v>
      </c>
      <c r="J144" s="13">
        <f ca="1"/>
        <v>1</v>
      </c>
      <c r="K144" s="13">
        <f ca="1"/>
        <v>351</v>
      </c>
      <c r="L144" s="13">
        <f ca="1"/>
        <v>1</v>
      </c>
      <c r="M144" s="13">
        <f ca="1"/>
        <v>82.985121874010773</v>
      </c>
      <c r="N144" s="13">
        <f ca="1"/>
        <v>0.1225</v>
      </c>
      <c r="O144" s="89">
        <f ca="1"/>
        <v>-0.18650884878949778</v>
      </c>
      <c r="P144" s="13">
        <f ca="1"/>
        <v>1.3012526768478064E-2</v>
      </c>
      <c r="Q144" s="12">
        <f ca="1"/>
        <v>0</v>
      </c>
      <c r="S144" s="4"/>
      <c r="AF144" s="84">
        <f ca="1"/>
        <v>0.2661095871976531</v>
      </c>
      <c r="AG144" s="84">
        <f ca="1"/>
        <v>7.3764206036299823E-2</v>
      </c>
      <c r="AH144" s="84">
        <f ca="1"/>
        <v>1.6132504485508108E-2</v>
      </c>
      <c r="AI144" s="84">
        <f ca="1"/>
        <v>0.12422899996220919</v>
      </c>
      <c r="AJ144" s="84">
        <f ca="1"/>
        <v>0.45753166182214289</v>
      </c>
      <c r="AK144" s="84" t="str">
        <f ca="1"/>
        <v/>
      </c>
    </row>
    <row r="145" spans="5:37">
      <c r="E145" s="14" t="str">
        <f ca="1"/>
        <v>Total</v>
      </c>
      <c r="F145" s="13">
        <f ca="1"/>
        <v>-2.0138174040000001</v>
      </c>
      <c r="G145" s="13">
        <f ca="1"/>
        <v>5.0673395389999998</v>
      </c>
      <c r="H145" s="13">
        <f ca="1"/>
        <v>1000</v>
      </c>
      <c r="I145" s="13">
        <f ca="1"/>
        <v>144</v>
      </c>
      <c r="J145" s="13">
        <f ca="1"/>
        <v>1</v>
      </c>
      <c r="K145" s="13">
        <f ca="1"/>
        <v>856</v>
      </c>
      <c r="L145" s="13">
        <f ca="1"/>
        <v>1</v>
      </c>
      <c r="M145" s="13">
        <f ca="1"/>
        <v>100</v>
      </c>
      <c r="N145" s="13">
        <f ca="1"/>
        <v>0.14399999999999999</v>
      </c>
      <c r="O145" s="89">
        <f ca="1"/>
        <v>0</v>
      </c>
      <c r="P145" s="13">
        <f ca="1"/>
        <v>3.2175293432140373E-2</v>
      </c>
      <c r="Q145" s="12">
        <f ca="1"/>
        <v>6.9768951194184803E-2</v>
      </c>
      <c r="S145" s="4"/>
      <c r="AF145" s="84">
        <f ca="1"/>
        <v>-9.6575789828995839E-2</v>
      </c>
      <c r="AG145" s="84">
        <f ca="1"/>
        <v>9.9215189548279875E-2</v>
      </c>
      <c r="AH145" s="84">
        <f ca="1"/>
        <v>-0.4523659143274853</v>
      </c>
      <c r="AI145" s="84">
        <f ca="1"/>
        <v>-0.17262744876561309</v>
      </c>
      <c r="AJ145" s="84">
        <f ca="1"/>
        <v>0.45753166182214289</v>
      </c>
      <c r="AK145" s="84" t="str">
        <f ca="1"/>
        <v/>
      </c>
    </row>
    <row r="146" spans="5:37">
      <c r="E146" s="14" t="str">
        <f ca="1"/>
        <v/>
      </c>
      <c r="F146" s="13" t="str">
        <f ca="1"/>
        <v/>
      </c>
      <c r="G146" s="13" t="str">
        <f ca="1"/>
        <v/>
      </c>
      <c r="H146" s="13" t="str">
        <f ca="1"/>
        <v/>
      </c>
      <c r="I146" s="13" t="str">
        <f ca="1"/>
        <v/>
      </c>
      <c r="J146" s="13" t="str">
        <f ca="1"/>
        <v/>
      </c>
      <c r="K146" s="13" t="str">
        <f ca="1"/>
        <v/>
      </c>
      <c r="L146" s="13" t="str">
        <f ca="1"/>
        <v/>
      </c>
      <c r="M146" s="13" t="str">
        <f ca="1"/>
        <v/>
      </c>
      <c r="N146" s="13" t="str">
        <f ca="1"/>
        <v/>
      </c>
      <c r="O146" s="89" t="str">
        <f ca="1"/>
        <v/>
      </c>
      <c r="P146" s="13" t="str">
        <f ca="1"/>
        <v/>
      </c>
      <c r="Q146" s="12" t="str">
        <f ca="1"/>
        <v/>
      </c>
      <c r="S146" s="4"/>
      <c r="AF146" s="84">
        <f ca="1"/>
        <v>-9.6575789828995839E-2</v>
      </c>
      <c r="AG146" s="84">
        <f ca="1"/>
        <v>-0.14078921291235991</v>
      </c>
      <c r="AH146" s="84">
        <f ca="1"/>
        <v>-0.4523659143274853</v>
      </c>
      <c r="AI146" s="84">
        <f ca="1"/>
        <v>-0.17262744876561309</v>
      </c>
      <c r="AJ146" s="84">
        <f ca="1"/>
        <v>-0.18319055532789319</v>
      </c>
      <c r="AK146" s="84" t="str">
        <f ca="1"/>
        <v/>
      </c>
    </row>
    <row r="147" spans="5:37">
      <c r="E147" s="14" t="str">
        <f ca="1"/>
        <v>aspy5_5</v>
      </c>
      <c r="F147" s="13" t="str">
        <f ca="1"/>
        <v/>
      </c>
      <c r="G147" s="13" t="str">
        <f ca="1"/>
        <v/>
      </c>
      <c r="H147" s="13" t="str">
        <f ca="1"/>
        <v/>
      </c>
      <c r="I147" s="13" t="str">
        <f ca="1"/>
        <v/>
      </c>
      <c r="J147" s="13" t="str">
        <f ca="1"/>
        <v/>
      </c>
      <c r="K147" s="13" t="str">
        <f ca="1"/>
        <v/>
      </c>
      <c r="L147" s="13" t="str">
        <f ca="1"/>
        <v/>
      </c>
      <c r="M147" s="13" t="str">
        <f ca="1"/>
        <v/>
      </c>
      <c r="N147" s="13" t="str">
        <f ca="1"/>
        <v/>
      </c>
      <c r="O147" s="89" t="str">
        <f ca="1"/>
        <v/>
      </c>
      <c r="P147" s="13" t="str">
        <f ca="1"/>
        <v/>
      </c>
      <c r="Q147" s="12" t="str">
        <f ca="1"/>
        <v/>
      </c>
      <c r="S147" s="4"/>
      <c r="AF147" s="84">
        <f ca="1"/>
        <v>-9.6575789828995839E-2</v>
      </c>
      <c r="AG147" s="84">
        <f ca="1"/>
        <v>7.3764206036299823E-2</v>
      </c>
      <c r="AH147" s="84">
        <f ca="1"/>
        <v>-0.4523659143274853</v>
      </c>
      <c r="AI147" s="84">
        <f ca="1"/>
        <v>-0.17262744876561309</v>
      </c>
      <c r="AJ147" s="84">
        <f ca="1"/>
        <v>-0.18319055532789319</v>
      </c>
      <c r="AK147" s="84" t="str">
        <f ca="1"/>
        <v/>
      </c>
    </row>
    <row r="148" spans="5:37">
      <c r="E148" s="14" t="str">
        <f ca="1"/>
        <v>#</v>
      </c>
      <c r="F148" s="13" t="str">
        <f ca="1"/>
        <v>xMin</v>
      </c>
      <c r="G148" s="13" t="str">
        <f ca="1"/>
        <v>xMax</v>
      </c>
      <c r="H148" s="13" t="str">
        <f ca="1"/>
        <v>#Total</v>
      </c>
      <c r="I148" s="13" t="str">
        <f ca="1"/>
        <v>#(Y=1)</v>
      </c>
      <c r="J148" s="13" t="str">
        <f ca="1"/>
        <v>%Cum(Y=1)</v>
      </c>
      <c r="K148" s="13" t="str">
        <f ca="1"/>
        <v>#(Y=0)</v>
      </c>
      <c r="L148" s="13" t="str">
        <f ca="1"/>
        <v>%Cum(Y=0)</v>
      </c>
      <c r="M148" s="13" t="str">
        <f ca="1"/>
        <v>Odds Ratio</v>
      </c>
      <c r="N148" s="13" t="str">
        <f ca="1"/>
        <v>%(Y=1)</v>
      </c>
      <c r="O148" s="89" t="str">
        <f ca="1"/>
        <v>WOE</v>
      </c>
      <c r="P148" s="13" t="str">
        <f ca="1"/>
        <v>Info Value</v>
      </c>
      <c r="Q148" s="12" t="str">
        <f ca="1"/>
        <v>KS</v>
      </c>
      <c r="S148" s="4"/>
      <c r="AF148" s="84">
        <f ca="1"/>
        <v>0.39616271544585091</v>
      </c>
      <c r="AG148" s="84">
        <f ca="1"/>
        <v>-0.14078921291235991</v>
      </c>
      <c r="AH148" s="84">
        <f ca="1"/>
        <v>1.6132504485508108E-2</v>
      </c>
      <c r="AI148" s="84">
        <f ca="1"/>
        <v>0.16097082561546669</v>
      </c>
      <c r="AJ148" s="84">
        <f ca="1"/>
        <v>0.29962478840320372</v>
      </c>
      <c r="AK148" s="84" t="str">
        <f ca="1"/>
        <v/>
      </c>
    </row>
    <row r="149" spans="5:37">
      <c r="E149" s="14">
        <f ca="1"/>
        <v>1</v>
      </c>
      <c r="F149" s="13">
        <f ca="1"/>
        <v>-4.5323423490000003</v>
      </c>
      <c r="G149" s="13">
        <f ca="1"/>
        <v>-1.14621583</v>
      </c>
      <c r="H149" s="13">
        <f ca="1"/>
        <v>200</v>
      </c>
      <c r="I149" s="13">
        <f ca="1"/>
        <v>20</v>
      </c>
      <c r="J149" s="13">
        <f ca="1"/>
        <v>0.1388888888888889</v>
      </c>
      <c r="K149" s="13">
        <f ca="1"/>
        <v>180</v>
      </c>
      <c r="L149" s="13">
        <f ca="1"/>
        <v>0.2102803738317757</v>
      </c>
      <c r="M149" s="13">
        <f ca="1"/>
        <v>66.049382716049394</v>
      </c>
      <c r="N149" s="13">
        <f ca="1"/>
        <v>0.1</v>
      </c>
      <c r="O149" s="89">
        <f ca="1"/>
        <v>-0.4147675007704778</v>
      </c>
      <c r="P149" s="13">
        <f ca="1"/>
        <v>2.9610867786054356E-2</v>
      </c>
      <c r="Q149" s="12">
        <f ca="1"/>
        <v>7.1391484942886801E-2</v>
      </c>
      <c r="S149" s="4"/>
      <c r="AF149" s="84">
        <f ca="1"/>
        <v>-9.6575789828995839E-2</v>
      </c>
      <c r="AG149" s="84">
        <f ca="1"/>
        <v>-0.14078921291235991</v>
      </c>
      <c r="AH149" s="84">
        <f ca="1"/>
        <v>1.6132504485508108E-2</v>
      </c>
      <c r="AI149" s="84">
        <f ca="1"/>
        <v>-0.17262744876561309</v>
      </c>
      <c r="AJ149" s="84">
        <f ca="1"/>
        <v>-0.18319055532789319</v>
      </c>
      <c r="AK149" s="84" t="str">
        <f ca="1"/>
        <v/>
      </c>
    </row>
    <row r="150" spans="5:37">
      <c r="E150" s="14">
        <f ca="1"/>
        <v>2</v>
      </c>
      <c r="F150" s="13">
        <f ca="1"/>
        <v>-1.14621583</v>
      </c>
      <c r="G150" s="13">
        <f ca="1"/>
        <v>2.2032379639999999</v>
      </c>
      <c r="H150" s="13">
        <f ca="1"/>
        <v>500</v>
      </c>
      <c r="I150" s="13">
        <f ca="1"/>
        <v>90</v>
      </c>
      <c r="J150" s="13">
        <f ca="1"/>
        <v>0.76388888888888884</v>
      </c>
      <c r="K150" s="13">
        <f ca="1"/>
        <v>410</v>
      </c>
      <c r="L150" s="13">
        <f ca="1"/>
        <v>0.68925233644859818</v>
      </c>
      <c r="M150" s="13">
        <f ca="1"/>
        <v>130.48780487804876</v>
      </c>
      <c r="N150" s="13">
        <f ca="1"/>
        <v>0.18</v>
      </c>
      <c r="O150" s="89">
        <f ca="1"/>
        <v>0.2661095871976531</v>
      </c>
      <c r="P150" s="13">
        <f ca="1"/>
        <v>3.8859460747320829E-2</v>
      </c>
      <c r="Q150" s="12">
        <f ca="1"/>
        <v>7.463655244029066E-2</v>
      </c>
      <c r="S150" s="4"/>
      <c r="AF150" s="84">
        <f ca="1"/>
        <v>-9.6575789828995839E-2</v>
      </c>
      <c r="AG150" s="84">
        <f ca="1"/>
        <v>-0.14078921291235991</v>
      </c>
      <c r="AH150" s="84">
        <f ca="1"/>
        <v>1.6132504485508108E-2</v>
      </c>
      <c r="AI150" s="84">
        <f ca="1"/>
        <v>-0.17262744876561309</v>
      </c>
      <c r="AJ150" s="84">
        <f ca="1"/>
        <v>-0.18319055532789319</v>
      </c>
      <c r="AK150" s="84" t="str">
        <f ca="1"/>
        <v/>
      </c>
    </row>
    <row r="151" spans="5:37">
      <c r="E151" s="14">
        <f ca="1"/>
        <v>3</v>
      </c>
      <c r="F151" s="13">
        <f ca="1"/>
        <v>2.2032379639999999</v>
      </c>
      <c r="G151" s="13">
        <f ca="1"/>
        <v>5.4569669359999997</v>
      </c>
      <c r="H151" s="13">
        <f ca="1"/>
        <v>300</v>
      </c>
      <c r="I151" s="13">
        <f ca="1"/>
        <v>34</v>
      </c>
      <c r="J151" s="13">
        <f ca="1"/>
        <v>1</v>
      </c>
      <c r="K151" s="13">
        <f ca="1"/>
        <v>266</v>
      </c>
      <c r="L151" s="13">
        <f ca="1"/>
        <v>1</v>
      </c>
      <c r="M151" s="13">
        <f ca="1"/>
        <v>75.981620718462821</v>
      </c>
      <c r="N151" s="13">
        <f ca="1"/>
        <v>0.11333333333333333</v>
      </c>
      <c r="O151" s="89">
        <f ca="1"/>
        <v>-0.27467870759979612</v>
      </c>
      <c r="P151" s="13">
        <f ca="1"/>
        <v>2.0501071764003478E-2</v>
      </c>
      <c r="Q151" s="12">
        <f ca="1"/>
        <v>0</v>
      </c>
      <c r="S151" s="4"/>
      <c r="AF151" s="84">
        <f ca="1"/>
        <v>-9.6575789828995839E-2</v>
      </c>
      <c r="AG151" s="84">
        <f ca="1"/>
        <v>-0.14078921291235991</v>
      </c>
      <c r="AH151" s="84">
        <f ca="1"/>
        <v>0.45753166182214289</v>
      </c>
      <c r="AI151" s="84">
        <f ca="1"/>
        <v>-0.17262744876561309</v>
      </c>
      <c r="AJ151" s="84">
        <f ca="1"/>
        <v>-0.18319055532789319</v>
      </c>
      <c r="AK151" s="84" t="str">
        <f ca="1"/>
        <v/>
      </c>
    </row>
    <row r="152" spans="5:37">
      <c r="E152" s="14" t="str">
        <f ca="1"/>
        <v>Total</v>
      </c>
      <c r="F152" s="13">
        <f ca="1"/>
        <v>-4.5323423490000003</v>
      </c>
      <c r="G152" s="13">
        <f ca="1"/>
        <v>5.4569669359999997</v>
      </c>
      <c r="H152" s="13">
        <f ca="1"/>
        <v>1000</v>
      </c>
      <c r="I152" s="13">
        <f ca="1"/>
        <v>144</v>
      </c>
      <c r="J152" s="13">
        <f ca="1"/>
        <v>1</v>
      </c>
      <c r="K152" s="13">
        <f ca="1"/>
        <v>856</v>
      </c>
      <c r="L152" s="13">
        <f ca="1"/>
        <v>1</v>
      </c>
      <c r="M152" s="13">
        <f ca="1"/>
        <v>100</v>
      </c>
      <c r="N152" s="13">
        <f ca="1"/>
        <v>0.14399999999999999</v>
      </c>
      <c r="O152" s="89">
        <f ca="1"/>
        <v>0</v>
      </c>
      <c r="P152" s="13">
        <f ca="1"/>
        <v>8.8971400297378669E-2</v>
      </c>
      <c r="Q152" s="12">
        <f ca="1"/>
        <v>7.463655244029066E-2</v>
      </c>
      <c r="S152" s="4"/>
      <c r="AF152" s="84">
        <f ca="1"/>
        <v>-9.6575789828995839E-2</v>
      </c>
      <c r="AG152" s="84">
        <f ca="1"/>
        <v>9.9215189548279875E-2</v>
      </c>
      <c r="AH152" s="84">
        <f ca="1"/>
        <v>1.6132504485508108E-2</v>
      </c>
      <c r="AI152" s="84">
        <f ca="1"/>
        <v>0.16097082561546669</v>
      </c>
      <c r="AJ152" s="84">
        <f ca="1"/>
        <v>0.29962478840320372</v>
      </c>
      <c r="AK152" s="84" t="str">
        <f ca="1"/>
        <v/>
      </c>
    </row>
    <row r="153" spans="5:37">
      <c r="E153" s="14" t="str">
        <f ca="1"/>
        <v/>
      </c>
      <c r="F153" s="13" t="str">
        <f ca="1"/>
        <v/>
      </c>
      <c r="G153" s="13" t="str">
        <f ca="1"/>
        <v/>
      </c>
      <c r="H153" s="13" t="str">
        <f ca="1"/>
        <v/>
      </c>
      <c r="I153" s="13" t="str">
        <f ca="1"/>
        <v/>
      </c>
      <c r="J153" s="13" t="str">
        <f ca="1"/>
        <v/>
      </c>
      <c r="K153" s="13" t="str">
        <f ca="1"/>
        <v/>
      </c>
      <c r="L153" s="13" t="str">
        <f ca="1"/>
        <v/>
      </c>
      <c r="M153" s="13" t="str">
        <f ca="1"/>
        <v/>
      </c>
      <c r="N153" s="13" t="str">
        <f ca="1"/>
        <v/>
      </c>
      <c r="O153" s="89" t="str">
        <f ca="1"/>
        <v/>
      </c>
      <c r="P153" s="13" t="str">
        <f ca="1"/>
        <v/>
      </c>
      <c r="Q153" s="12" t="str">
        <f ca="1"/>
        <v/>
      </c>
      <c r="S153" s="4"/>
      <c r="AF153" s="84">
        <f ca="1"/>
        <v>0.39616271544585091</v>
      </c>
      <c r="AG153" s="84">
        <f ca="1"/>
        <v>9.9215189548279875E-2</v>
      </c>
      <c r="AH153" s="84">
        <f ca="1"/>
        <v>1.6132504485508108E-2</v>
      </c>
      <c r="AI153" s="84">
        <f ca="1"/>
        <v>0.16097082561546669</v>
      </c>
      <c r="AJ153" s="84">
        <f ca="1"/>
        <v>-0.18319055532789319</v>
      </c>
      <c r="AK153" s="84" t="str">
        <f ca="1"/>
        <v/>
      </c>
    </row>
    <row r="154" spans="5:37">
      <c r="E154" s="14" t="str">
        <f ca="1"/>
        <v>aspy5_30</v>
      </c>
      <c r="F154" s="13" t="str">
        <f ca="1"/>
        <v/>
      </c>
      <c r="G154" s="13" t="str">
        <f ca="1"/>
        <v/>
      </c>
      <c r="H154" s="13" t="str">
        <f ca="1"/>
        <v/>
      </c>
      <c r="I154" s="13" t="str">
        <f ca="1"/>
        <v/>
      </c>
      <c r="J154" s="13" t="str">
        <f ca="1"/>
        <v/>
      </c>
      <c r="K154" s="13" t="str">
        <f ca="1"/>
        <v/>
      </c>
      <c r="L154" s="13" t="str">
        <f ca="1"/>
        <v/>
      </c>
      <c r="M154" s="13" t="str">
        <f ca="1"/>
        <v/>
      </c>
      <c r="N154" s="13" t="str">
        <f ca="1"/>
        <v/>
      </c>
      <c r="O154" s="89" t="str">
        <f ca="1"/>
        <v/>
      </c>
      <c r="P154" s="13" t="str">
        <f ca="1"/>
        <v/>
      </c>
      <c r="Q154" s="12" t="str">
        <f ca="1"/>
        <v/>
      </c>
      <c r="S154" s="4"/>
      <c r="AF154" s="84">
        <f ca="1"/>
        <v>-9.6575789828995839E-2</v>
      </c>
      <c r="AG154" s="84">
        <f ca="1"/>
        <v>-0.14078921291235991</v>
      </c>
      <c r="AH154" s="84">
        <f ca="1"/>
        <v>-0.4523659143274853</v>
      </c>
      <c r="AI154" s="84">
        <f ca="1"/>
        <v>0.16097082561546669</v>
      </c>
      <c r="AJ154" s="84">
        <f ca="1"/>
        <v>-0.18319055532789319</v>
      </c>
      <c r="AK154" s="84" t="str">
        <f ca="1"/>
        <v/>
      </c>
    </row>
    <row r="155" spans="5:37">
      <c r="E155" s="14" t="str">
        <f ca="1"/>
        <v>#</v>
      </c>
      <c r="F155" s="13" t="str">
        <f ca="1"/>
        <v>xMin</v>
      </c>
      <c r="G155" s="13" t="str">
        <f ca="1"/>
        <v>xMax</v>
      </c>
      <c r="H155" s="13" t="str">
        <f ca="1"/>
        <v>#Total</v>
      </c>
      <c r="I155" s="13" t="str">
        <f ca="1"/>
        <v>#(Y=1)</v>
      </c>
      <c r="J155" s="13" t="str">
        <f ca="1"/>
        <v>%Cum(Y=1)</v>
      </c>
      <c r="K155" s="13" t="str">
        <f ca="1"/>
        <v>#(Y=0)</v>
      </c>
      <c r="L155" s="13" t="str">
        <f ca="1"/>
        <v>%Cum(Y=0)</v>
      </c>
      <c r="M155" s="13" t="str">
        <f ca="1"/>
        <v>Odds Ratio</v>
      </c>
      <c r="N155" s="13" t="str">
        <f ca="1"/>
        <v>%(Y=1)</v>
      </c>
      <c r="O155" s="89" t="str">
        <f ca="1"/>
        <v>WOE</v>
      </c>
      <c r="P155" s="13" t="str">
        <f ca="1"/>
        <v>Info Value</v>
      </c>
      <c r="Q155" s="12" t="str">
        <f ca="1"/>
        <v>KS</v>
      </c>
      <c r="S155" s="4"/>
      <c r="AF155" s="84">
        <f ca="1"/>
        <v>-9.6575789828995839E-2</v>
      </c>
      <c r="AG155" s="84">
        <f ca="1"/>
        <v>-0.14078921291235991</v>
      </c>
      <c r="AH155" s="84">
        <f ca="1"/>
        <v>-0.4523659143274853</v>
      </c>
      <c r="AI155" s="84">
        <f ca="1"/>
        <v>0.12422899996220919</v>
      </c>
      <c r="AJ155" s="84">
        <f ca="1"/>
        <v>-0.18319055532789319</v>
      </c>
      <c r="AK155" s="84" t="str">
        <f ca="1"/>
        <v/>
      </c>
    </row>
    <row r="156" spans="5:37">
      <c r="E156" s="14">
        <f ca="1"/>
        <v>1</v>
      </c>
      <c r="F156" s="13">
        <f ca="1"/>
        <v>-2.560392979</v>
      </c>
      <c r="G156" s="13">
        <f ca="1"/>
        <v>-0.83121440700000004</v>
      </c>
      <c r="H156" s="13">
        <f ca="1"/>
        <v>201</v>
      </c>
      <c r="I156" s="13">
        <f ca="1"/>
        <v>17</v>
      </c>
      <c r="J156" s="13">
        <f ca="1"/>
        <v>0.11805555555555555</v>
      </c>
      <c r="K156" s="13">
        <f ca="1"/>
        <v>184</v>
      </c>
      <c r="L156" s="13">
        <f ca="1"/>
        <v>0.21495327102803738</v>
      </c>
      <c r="M156" s="13">
        <f ca="1"/>
        <v>54.921497584541065</v>
      </c>
      <c r="N156" s="13">
        <f ca="1"/>
        <v>8.45771144278607E-2</v>
      </c>
      <c r="O156" s="89">
        <f ca="1"/>
        <v>-0.599265336987028</v>
      </c>
      <c r="P156" s="13">
        <f ca="1"/>
        <v>5.8067442115889982E-2</v>
      </c>
      <c r="Q156" s="12">
        <f ca="1"/>
        <v>9.6897715472481827E-2</v>
      </c>
      <c r="S156" s="4"/>
      <c r="AF156" s="84">
        <f ca="1"/>
        <v>-9.6575789828995839E-2</v>
      </c>
      <c r="AG156" s="84">
        <f ca="1"/>
        <v>-0.14078921291235991</v>
      </c>
      <c r="AH156" s="84">
        <f ca="1"/>
        <v>0.45753166182214289</v>
      </c>
      <c r="AI156" s="84">
        <f ca="1"/>
        <v>0.12422899996220919</v>
      </c>
      <c r="AJ156" s="84">
        <f ca="1"/>
        <v>-0.18319055532789319</v>
      </c>
      <c r="AK156" s="84" t="str">
        <f ca="1"/>
        <v/>
      </c>
    </row>
    <row r="157" spans="5:37">
      <c r="E157" s="14">
        <f ca="1"/>
        <v>2</v>
      </c>
      <c r="F157" s="13">
        <f ca="1"/>
        <v>-0.83121440700000004</v>
      </c>
      <c r="G157" s="13">
        <f ca="1"/>
        <v>-0.266708628</v>
      </c>
      <c r="H157" s="13">
        <f ca="1"/>
        <v>96</v>
      </c>
      <c r="I157" s="13">
        <f ca="1"/>
        <v>28</v>
      </c>
      <c r="J157" s="13">
        <f ca="1"/>
        <v>0.3125</v>
      </c>
      <c r="K157" s="13">
        <f ca="1"/>
        <v>68</v>
      </c>
      <c r="L157" s="13">
        <f ca="1"/>
        <v>0.29439252336448596</v>
      </c>
      <c r="M157" s="13">
        <f ca="1"/>
        <v>244.77124183006538</v>
      </c>
      <c r="N157" s="13">
        <f ca="1"/>
        <v>0.29166666666666669</v>
      </c>
      <c r="O157" s="89">
        <f ca="1"/>
        <v>0.89515388156483877</v>
      </c>
      <c r="P157" s="13">
        <f ca="1"/>
        <v>0.10294734411558246</v>
      </c>
      <c r="Q157" s="12">
        <f ca="1"/>
        <v>1.8107476635514042E-2</v>
      </c>
      <c r="S157" s="4"/>
      <c r="AF157" s="84">
        <f ca="1"/>
        <v>-9.6575789828995839E-2</v>
      </c>
      <c r="AG157" s="84">
        <f ca="1"/>
        <v>-0.14078921291235991</v>
      </c>
      <c r="AH157" s="84">
        <f ca="1"/>
        <v>1.6132504485508108E-2</v>
      </c>
      <c r="AI157" s="84">
        <f ca="1"/>
        <v>-0.17262744876561309</v>
      </c>
      <c r="AJ157" s="84">
        <f ca="1"/>
        <v>0.29962478840320372</v>
      </c>
      <c r="AK157" s="84" t="str">
        <f ca="1"/>
        <v/>
      </c>
    </row>
    <row r="158" spans="5:37">
      <c r="E158" s="14">
        <f ca="1"/>
        <v>3</v>
      </c>
      <c r="F158" s="13">
        <f ca="1"/>
        <v>-0.266708628</v>
      </c>
      <c r="G158" s="13">
        <f ca="1"/>
        <v>3.2794154980000001</v>
      </c>
      <c r="H158" s="13">
        <f ca="1"/>
        <v>703</v>
      </c>
      <c r="I158" s="13">
        <f ca="1"/>
        <v>99</v>
      </c>
      <c r="J158" s="13">
        <f ca="1"/>
        <v>1</v>
      </c>
      <c r="K158" s="13">
        <f ca="1"/>
        <v>604</v>
      </c>
      <c r="L158" s="13">
        <f ca="1"/>
        <v>1</v>
      </c>
      <c r="M158" s="13">
        <f ca="1"/>
        <v>97.433774834437088</v>
      </c>
      <c r="N158" s="13">
        <f ca="1"/>
        <v>0.14082503556187767</v>
      </c>
      <c r="O158" s="89">
        <f ca="1"/>
        <v>-2.5997271234483588E-2</v>
      </c>
      <c r="P158" s="13">
        <f ca="1"/>
        <v>4.7074498146553286E-4</v>
      </c>
      <c r="Q158" s="12">
        <f ca="1"/>
        <v>0</v>
      </c>
      <c r="S158" s="4"/>
      <c r="AF158" s="84">
        <f ca="1"/>
        <v>-9.6575789828995839E-2</v>
      </c>
      <c r="AG158" s="84">
        <f ca="1"/>
        <v>7.3764206036299823E-2</v>
      </c>
      <c r="AH158" s="84">
        <f ca="1"/>
        <v>0.45753166182214289</v>
      </c>
      <c r="AI158" s="84">
        <f ca="1"/>
        <v>-0.17262744876561309</v>
      </c>
      <c r="AJ158" s="84">
        <f ca="1"/>
        <v>-0.18319055532789319</v>
      </c>
      <c r="AK158" s="84" t="str">
        <f ca="1"/>
        <v/>
      </c>
    </row>
    <row r="159" spans="5:37">
      <c r="E159" s="14" t="str">
        <f ca="1"/>
        <v>Total</v>
      </c>
      <c r="F159" s="13">
        <f ca="1"/>
        <v>-2.560392979</v>
      </c>
      <c r="G159" s="13">
        <f ca="1"/>
        <v>3.2794154980000001</v>
      </c>
      <c r="H159" s="13">
        <f ca="1"/>
        <v>1000</v>
      </c>
      <c r="I159" s="13">
        <f ca="1"/>
        <v>144</v>
      </c>
      <c r="J159" s="13">
        <f ca="1"/>
        <v>1</v>
      </c>
      <c r="K159" s="13">
        <f ca="1"/>
        <v>856</v>
      </c>
      <c r="L159" s="13">
        <f ca="1"/>
        <v>1</v>
      </c>
      <c r="M159" s="13">
        <f ca="1"/>
        <v>100</v>
      </c>
      <c r="N159" s="13">
        <f ca="1"/>
        <v>0.14399999999999999</v>
      </c>
      <c r="O159" s="89">
        <f ca="1"/>
        <v>0</v>
      </c>
      <c r="P159" s="13">
        <f ca="1"/>
        <v>0.16148553121293799</v>
      </c>
      <c r="Q159" s="12">
        <f ca="1"/>
        <v>9.6897715472481827E-2</v>
      </c>
      <c r="S159" s="4"/>
      <c r="AF159" s="84">
        <f ca="1"/>
        <v>0.2661095871976531</v>
      </c>
      <c r="AG159" s="84">
        <f ca="1"/>
        <v>7.3764206036299823E-2</v>
      </c>
      <c r="AH159" s="84">
        <f ca="1"/>
        <v>-0.4523659143274853</v>
      </c>
      <c r="AI159" s="84">
        <f ca="1"/>
        <v>0.12422899996220919</v>
      </c>
      <c r="AJ159" s="84">
        <f ca="1"/>
        <v>-0.18319055532789319</v>
      </c>
      <c r="AK159" s="84" t="str">
        <f ca="1"/>
        <v/>
      </c>
    </row>
    <row r="160" spans="5:37">
      <c r="E160" s="14" t="str">
        <f ca="1"/>
        <v/>
      </c>
      <c r="F160" s="13" t="str">
        <f ca="1"/>
        <v/>
      </c>
      <c r="G160" s="13" t="str">
        <f ca="1"/>
        <v/>
      </c>
      <c r="H160" s="13" t="str">
        <f ca="1"/>
        <v/>
      </c>
      <c r="I160" s="13" t="str">
        <f ca="1"/>
        <v/>
      </c>
      <c r="J160" s="13" t="str">
        <f ca="1"/>
        <v/>
      </c>
      <c r="K160" s="13" t="str">
        <f ca="1"/>
        <v/>
      </c>
      <c r="L160" s="13" t="str">
        <f ca="1"/>
        <v/>
      </c>
      <c r="M160" s="13" t="str">
        <f ca="1"/>
        <v/>
      </c>
      <c r="N160" s="13" t="str">
        <f ca="1"/>
        <v/>
      </c>
      <c r="O160" s="89" t="str">
        <f ca="1"/>
        <v/>
      </c>
      <c r="P160" s="13" t="str">
        <f ca="1"/>
        <v/>
      </c>
      <c r="Q160" s="12" t="str">
        <f ca="1"/>
        <v/>
      </c>
      <c r="S160" s="4"/>
      <c r="AF160" s="84">
        <f ca="1"/>
        <v>-9.6575789828995839E-2</v>
      </c>
      <c r="AG160" s="84">
        <f ca="1"/>
        <v>9.9215189548279875E-2</v>
      </c>
      <c r="AH160" s="84">
        <f ca="1"/>
        <v>1.6132504485508108E-2</v>
      </c>
      <c r="AI160" s="84">
        <f ca="1"/>
        <v>0.16097082561546669</v>
      </c>
      <c r="AJ160" s="84">
        <f ca="1"/>
        <v>-0.18319055532789319</v>
      </c>
      <c r="AK160" s="84" t="str">
        <f ca="1"/>
        <v/>
      </c>
    </row>
    <row r="161" spans="5:37">
      <c r="E161" s="14" t="str">
        <f ca="1"/>
        <v>aspy5_50</v>
      </c>
      <c r="F161" s="13" t="str">
        <f ca="1"/>
        <v/>
      </c>
      <c r="G161" s="13" t="str">
        <f ca="1"/>
        <v/>
      </c>
      <c r="H161" s="13" t="str">
        <f ca="1"/>
        <v/>
      </c>
      <c r="I161" s="13" t="str">
        <f ca="1"/>
        <v/>
      </c>
      <c r="J161" s="13" t="str">
        <f ca="1"/>
        <v/>
      </c>
      <c r="K161" s="13" t="str">
        <f ca="1"/>
        <v/>
      </c>
      <c r="L161" s="13" t="str">
        <f ca="1"/>
        <v/>
      </c>
      <c r="M161" s="13" t="str">
        <f ca="1"/>
        <v/>
      </c>
      <c r="N161" s="13" t="str">
        <f ca="1"/>
        <v/>
      </c>
      <c r="O161" s="89" t="str">
        <f ca="1"/>
        <v/>
      </c>
      <c r="P161" s="13" t="str">
        <f ca="1"/>
        <v/>
      </c>
      <c r="Q161" s="12" t="str">
        <f ca="1"/>
        <v/>
      </c>
      <c r="S161" s="4"/>
      <c r="AF161" s="84">
        <f ca="1"/>
        <v>-9.6575789828995839E-2</v>
      </c>
      <c r="AG161" s="84">
        <f ca="1"/>
        <v>-0.14078921291235991</v>
      </c>
      <c r="AH161" s="84">
        <f ca="1"/>
        <v>1.6132504485508108E-2</v>
      </c>
      <c r="AI161" s="84">
        <f ca="1"/>
        <v>0.16097082561546669</v>
      </c>
      <c r="AJ161" s="84">
        <f ca="1"/>
        <v>0.29962478840320372</v>
      </c>
      <c r="AK161" s="84" t="str">
        <f ca="1"/>
        <v/>
      </c>
    </row>
    <row r="162" spans="5:37">
      <c r="E162" s="14" t="str">
        <f ca="1"/>
        <v>#</v>
      </c>
      <c r="F162" s="13" t="str">
        <f ca="1"/>
        <v>xMin</v>
      </c>
      <c r="G162" s="13" t="str">
        <f ca="1"/>
        <v>xMax</v>
      </c>
      <c r="H162" s="13" t="str">
        <f ca="1"/>
        <v>#Total</v>
      </c>
      <c r="I162" s="13" t="str">
        <f ca="1"/>
        <v>#(Y=1)</v>
      </c>
      <c r="J162" s="13" t="str">
        <f ca="1"/>
        <v>%Cum(Y=1)</v>
      </c>
      <c r="K162" s="13" t="str">
        <f ca="1"/>
        <v>#(Y=0)</v>
      </c>
      <c r="L162" s="13" t="str">
        <f ca="1"/>
        <v>%Cum(Y=0)</v>
      </c>
      <c r="M162" s="13" t="str">
        <f ca="1"/>
        <v>Odds Ratio</v>
      </c>
      <c r="N162" s="13" t="str">
        <f ca="1"/>
        <v>%(Y=1)</v>
      </c>
      <c r="O162" s="89" t="str">
        <f ca="1"/>
        <v>WOE</v>
      </c>
      <c r="P162" s="13" t="str">
        <f ca="1"/>
        <v>Info Value</v>
      </c>
      <c r="Q162" s="12" t="str">
        <f ca="1"/>
        <v>KS</v>
      </c>
      <c r="S162" s="4"/>
      <c r="AF162" s="84">
        <f ca="1"/>
        <v>-9.6575789828995839E-2</v>
      </c>
      <c r="AG162" s="84">
        <f ca="1"/>
        <v>9.9215189548279875E-2</v>
      </c>
      <c r="AH162" s="84">
        <f ca="1"/>
        <v>1.6132504485508108E-2</v>
      </c>
      <c r="AI162" s="84">
        <f ca="1"/>
        <v>0.16097082561546669</v>
      </c>
      <c r="AJ162" s="84">
        <f ca="1"/>
        <v>0.29962478840320372</v>
      </c>
      <c r="AK162" s="84" t="str">
        <f ca="1"/>
        <v/>
      </c>
    </row>
    <row r="163" spans="5:37">
      <c r="E163" s="14">
        <f ca="1"/>
        <v>1</v>
      </c>
      <c r="F163" s="13">
        <f ca="1"/>
        <v>-2.9792848790000002</v>
      </c>
      <c r="G163" s="13">
        <f ca="1"/>
        <v>0.122197085</v>
      </c>
      <c r="H163" s="13">
        <f ca="1"/>
        <v>297</v>
      </c>
      <c r="I163" s="13">
        <f ca="1"/>
        <v>29</v>
      </c>
      <c r="J163" s="13">
        <f ca="1"/>
        <v>0.2013888888888889</v>
      </c>
      <c r="K163" s="13">
        <f ca="1"/>
        <v>268</v>
      </c>
      <c r="L163" s="13">
        <f ca="1"/>
        <v>0.31308411214953269</v>
      </c>
      <c r="M163" s="13">
        <f ca="1"/>
        <v>64.324212271973465</v>
      </c>
      <c r="N163" s="13">
        <f ca="1"/>
        <v>9.7643097643097643E-2</v>
      </c>
      <c r="O163" s="89">
        <f ca="1"/>
        <v>-0.44123407395864112</v>
      </c>
      <c r="P163" s="13">
        <f ca="1"/>
        <v>4.9283738401013834E-2</v>
      </c>
      <c r="Q163" s="12">
        <f ca="1"/>
        <v>0.11169522326064379</v>
      </c>
      <c r="S163" s="4"/>
      <c r="AF163" s="84">
        <f ca="1"/>
        <v>-9.6575789828995839E-2</v>
      </c>
      <c r="AG163" s="84">
        <f ca="1"/>
        <v>9.9215189548279875E-2</v>
      </c>
      <c r="AH163" s="84">
        <f ca="1"/>
        <v>1.6132504485508108E-2</v>
      </c>
      <c r="AI163" s="84">
        <f ca="1"/>
        <v>0.16097082561546669</v>
      </c>
      <c r="AJ163" s="84">
        <f ca="1"/>
        <v>-0.18319055532789319</v>
      </c>
      <c r="AK163" s="84" t="str">
        <f ca="1"/>
        <v/>
      </c>
    </row>
    <row r="164" spans="5:37">
      <c r="E164" s="14">
        <f ca="1"/>
        <v>2</v>
      </c>
      <c r="F164" s="13">
        <f ca="1"/>
        <v>0.122197085</v>
      </c>
      <c r="G164" s="13">
        <f ca="1"/>
        <v>1.057153961</v>
      </c>
      <c r="H164" s="13">
        <f ca="1"/>
        <v>202</v>
      </c>
      <c r="I164" s="13">
        <f ca="1"/>
        <v>53</v>
      </c>
      <c r="J164" s="13">
        <f ca="1"/>
        <v>0.56944444444444442</v>
      </c>
      <c r="K164" s="13">
        <f ca="1"/>
        <v>149</v>
      </c>
      <c r="L164" s="13">
        <f ca="1"/>
        <v>0.48714953271028039</v>
      </c>
      <c r="M164" s="13">
        <f ca="1"/>
        <v>211.44668158090977</v>
      </c>
      <c r="N164" s="13">
        <f ca="1"/>
        <v>0.26237623762376239</v>
      </c>
      <c r="O164" s="89">
        <f ca="1"/>
        <v>0.74880268417240425</v>
      </c>
      <c r="P164" s="13">
        <f ca="1"/>
        <v>0.14526033378707923</v>
      </c>
      <c r="Q164" s="12">
        <f ca="1"/>
        <v>8.2294911734164033E-2</v>
      </c>
      <c r="S164" s="4"/>
      <c r="AF164" s="84">
        <f ca="1"/>
        <v>-9.6575789828995839E-2</v>
      </c>
      <c r="AG164" s="84">
        <f ca="1"/>
        <v>-0.14078921291235991</v>
      </c>
      <c r="AH164" s="84">
        <f ca="1"/>
        <v>-0.4523659143274853</v>
      </c>
      <c r="AI164" s="84">
        <f ca="1"/>
        <v>0.16097082561546669</v>
      </c>
      <c r="AJ164" s="84">
        <f ca="1"/>
        <v>-0.18319055532789319</v>
      </c>
      <c r="AK164" s="84" t="str">
        <f ca="1"/>
        <v/>
      </c>
    </row>
    <row r="165" spans="5:37">
      <c r="E165" s="14">
        <f ca="1"/>
        <v>3</v>
      </c>
      <c r="F165" s="13">
        <f ca="1"/>
        <v>1.057153961</v>
      </c>
      <c r="G165" s="13">
        <f ca="1"/>
        <v>5.1850550430000002</v>
      </c>
      <c r="H165" s="13">
        <f ca="1"/>
        <v>501</v>
      </c>
      <c r="I165" s="13">
        <f ca="1"/>
        <v>62</v>
      </c>
      <c r="J165" s="13">
        <f ca="1"/>
        <v>1</v>
      </c>
      <c r="K165" s="13">
        <f ca="1"/>
        <v>439</v>
      </c>
      <c r="L165" s="13">
        <f ca="1"/>
        <v>1</v>
      </c>
      <c r="M165" s="13">
        <f ca="1"/>
        <v>83.953429511516077</v>
      </c>
      <c r="N165" s="13">
        <f ca="1"/>
        <v>0.12375249500998003</v>
      </c>
      <c r="O165" s="89">
        <f ca="1"/>
        <v>-0.17490795146433827</v>
      </c>
      <c r="P165" s="13">
        <f ca="1"/>
        <v>1.4394034427361164E-2</v>
      </c>
      <c r="Q165" s="12">
        <f ca="1"/>
        <v>0</v>
      </c>
      <c r="S165" s="4"/>
      <c r="AF165" s="84">
        <f ca="1"/>
        <v>-9.6575789828995839E-2</v>
      </c>
      <c r="AG165" s="84">
        <f ca="1"/>
        <v>9.9215189548279875E-2</v>
      </c>
      <c r="AH165" s="84">
        <f ca="1"/>
        <v>1.6132504485508108E-2</v>
      </c>
      <c r="AI165" s="84">
        <f ca="1"/>
        <v>0.16097082561546669</v>
      </c>
      <c r="AJ165" s="84">
        <f ca="1"/>
        <v>-0.18319055532789319</v>
      </c>
      <c r="AK165" s="84" t="str">
        <f ca="1"/>
        <v/>
      </c>
    </row>
    <row r="166" spans="5:37">
      <c r="E166" s="14" t="str">
        <f ca="1"/>
        <v>Total</v>
      </c>
      <c r="F166" s="13">
        <f ca="1"/>
        <v>-2.9792848790000002</v>
      </c>
      <c r="G166" s="13">
        <f ca="1"/>
        <v>5.1850550430000002</v>
      </c>
      <c r="H166" s="13">
        <f ca="1"/>
        <v>1000</v>
      </c>
      <c r="I166" s="13">
        <f ca="1"/>
        <v>144</v>
      </c>
      <c r="J166" s="13">
        <f ca="1"/>
        <v>1</v>
      </c>
      <c r="K166" s="13">
        <f ca="1"/>
        <v>856</v>
      </c>
      <c r="L166" s="13">
        <f ca="1"/>
        <v>1</v>
      </c>
      <c r="M166" s="13">
        <f ca="1"/>
        <v>100</v>
      </c>
      <c r="N166" s="13">
        <f ca="1"/>
        <v>0.14399999999999999</v>
      </c>
      <c r="O166" s="89">
        <f ca="1"/>
        <v>0</v>
      </c>
      <c r="P166" s="13">
        <f ca="1"/>
        <v>0.20893810661545423</v>
      </c>
      <c r="Q166" s="12">
        <f ca="1"/>
        <v>0.11169522326064379</v>
      </c>
      <c r="S166" s="4"/>
      <c r="AF166" s="84">
        <f ca="1"/>
        <v>-9.6575789828995839E-2</v>
      </c>
      <c r="AG166" s="84">
        <f ca="1"/>
        <v>9.9215189548279875E-2</v>
      </c>
      <c r="AH166" s="84">
        <f ca="1"/>
        <v>1.6132504485508108E-2</v>
      </c>
      <c r="AI166" s="84">
        <f ca="1"/>
        <v>-0.17262744876561309</v>
      </c>
      <c r="AJ166" s="84">
        <f ca="1"/>
        <v>-0.18319055532789319</v>
      </c>
      <c r="AK166" s="84" t="str">
        <f ca="1"/>
        <v/>
      </c>
    </row>
    <row r="167" spans="5:37">
      <c r="E167" s="14" t="str">
        <f ca="1"/>
        <v/>
      </c>
      <c r="F167" s="13" t="str">
        <f ca="1"/>
        <v/>
      </c>
      <c r="G167" s="13" t="str">
        <f ca="1"/>
        <v/>
      </c>
      <c r="H167" s="13" t="str">
        <f ca="1"/>
        <v/>
      </c>
      <c r="I167" s="13" t="str">
        <f ca="1"/>
        <v/>
      </c>
      <c r="J167" s="13" t="str">
        <f ca="1"/>
        <v/>
      </c>
      <c r="K167" s="13" t="str">
        <f ca="1"/>
        <v/>
      </c>
      <c r="L167" s="13" t="str">
        <f ca="1"/>
        <v/>
      </c>
      <c r="M167" s="13" t="str">
        <f ca="1"/>
        <v/>
      </c>
      <c r="N167" s="13" t="str">
        <f ca="1"/>
        <v/>
      </c>
      <c r="O167" s="89" t="str">
        <f ca="1"/>
        <v/>
      </c>
      <c r="P167" s="13" t="str">
        <f ca="1"/>
        <v/>
      </c>
      <c r="Q167" s="12" t="str">
        <f ca="1"/>
        <v/>
      </c>
      <c r="S167" s="4"/>
      <c r="AF167" s="84">
        <f ca="1"/>
        <v>0.2661095871976531</v>
      </c>
      <c r="AG167" s="84">
        <f ca="1"/>
        <v>7.3764206036299823E-2</v>
      </c>
      <c r="AH167" s="84">
        <f ca="1"/>
        <v>-0.4523659143274853</v>
      </c>
      <c r="AI167" s="84">
        <f ca="1"/>
        <v>0.12422899996220919</v>
      </c>
      <c r="AJ167" s="84">
        <f ca="1"/>
        <v>-0.18319055532789319</v>
      </c>
      <c r="AK167" s="84" t="str">
        <f ca="1"/>
        <v/>
      </c>
    </row>
    <row r="168" spans="5:37">
      <c r="E168" s="14" t="str">
        <f ca="1"/>
        <v>aspy15_30</v>
      </c>
      <c r="F168" s="13" t="str">
        <f ca="1"/>
        <v/>
      </c>
      <c r="G168" s="13" t="str">
        <f ca="1"/>
        <v/>
      </c>
      <c r="H168" s="13" t="str">
        <f ca="1"/>
        <v/>
      </c>
      <c r="I168" s="13" t="str">
        <f ca="1"/>
        <v/>
      </c>
      <c r="J168" s="13" t="str">
        <f ca="1"/>
        <v/>
      </c>
      <c r="K168" s="13" t="str">
        <f ca="1"/>
        <v/>
      </c>
      <c r="L168" s="13" t="str">
        <f ca="1"/>
        <v/>
      </c>
      <c r="M168" s="13" t="str">
        <f ca="1"/>
        <v/>
      </c>
      <c r="N168" s="13" t="str">
        <f ca="1"/>
        <v/>
      </c>
      <c r="O168" s="89" t="str">
        <f ca="1"/>
        <v/>
      </c>
      <c r="P168" s="13" t="str">
        <f ca="1"/>
        <v/>
      </c>
      <c r="Q168" s="12" t="str">
        <f ca="1"/>
        <v/>
      </c>
      <c r="S168" s="4"/>
      <c r="AF168" s="84">
        <f ca="1"/>
        <v>-9.6575789828995839E-2</v>
      </c>
      <c r="AG168" s="84">
        <f ca="1"/>
        <v>9.9215189548279875E-2</v>
      </c>
      <c r="AH168" s="84">
        <f ca="1"/>
        <v>1.6132504485508108E-2</v>
      </c>
      <c r="AI168" s="84">
        <f ca="1"/>
        <v>0.16097082561546669</v>
      </c>
      <c r="AJ168" s="84">
        <f ca="1"/>
        <v>-0.18319055532789319</v>
      </c>
      <c r="AK168" s="84" t="str">
        <f ca="1"/>
        <v/>
      </c>
    </row>
    <row r="169" spans="5:37">
      <c r="E169" s="14" t="str">
        <f ca="1"/>
        <v>#</v>
      </c>
      <c r="F169" s="13" t="str">
        <f ca="1"/>
        <v>xMin</v>
      </c>
      <c r="G169" s="13" t="str">
        <f ca="1"/>
        <v>xMax</v>
      </c>
      <c r="H169" s="13" t="str">
        <f ca="1"/>
        <v>#Total</v>
      </c>
      <c r="I169" s="13" t="str">
        <f ca="1"/>
        <v>#(Y=1)</v>
      </c>
      <c r="J169" s="13" t="str">
        <f ca="1"/>
        <v>%Cum(Y=1)</v>
      </c>
      <c r="K169" s="13" t="str">
        <f ca="1"/>
        <v>#(Y=0)</v>
      </c>
      <c r="L169" s="13" t="str">
        <f ca="1"/>
        <v>%Cum(Y=0)</v>
      </c>
      <c r="M169" s="13" t="str">
        <f ca="1"/>
        <v>Odds Ratio</v>
      </c>
      <c r="N169" s="13" t="str">
        <f ca="1"/>
        <v>%(Y=1)</v>
      </c>
      <c r="O169" s="89" t="str">
        <f ca="1"/>
        <v>WOE</v>
      </c>
      <c r="P169" s="13" t="str">
        <f ca="1"/>
        <v>Info Value</v>
      </c>
      <c r="Q169" s="12" t="str">
        <f ca="1"/>
        <v>KS</v>
      </c>
      <c r="S169" s="4"/>
      <c r="AF169" s="84">
        <f ca="1"/>
        <v>-9.6575789828995839E-2</v>
      </c>
      <c r="AG169" s="84">
        <f ca="1"/>
        <v>7.3764206036299823E-2</v>
      </c>
      <c r="AH169" s="84">
        <f ca="1"/>
        <v>1.6132504485508108E-2</v>
      </c>
      <c r="AI169" s="84">
        <f ca="1"/>
        <v>-0.17262744876561309</v>
      </c>
      <c r="AJ169" s="84">
        <f ca="1"/>
        <v>-0.18319055532789319</v>
      </c>
      <c r="AK169" s="84" t="str">
        <f ca="1"/>
        <v/>
      </c>
    </row>
    <row r="170" spans="5:37">
      <c r="E170" s="14">
        <f ca="1"/>
        <v>1</v>
      </c>
      <c r="F170" s="13">
        <f ca="1"/>
        <v>-1.5356851380000001</v>
      </c>
      <c r="G170" s="13">
        <f ca="1"/>
        <v>0.146537367</v>
      </c>
      <c r="H170" s="13">
        <f ca="1"/>
        <v>401</v>
      </c>
      <c r="I170" s="13">
        <f ca="1"/>
        <v>52</v>
      </c>
      <c r="J170" s="13">
        <f ca="1"/>
        <v>0.3611111111111111</v>
      </c>
      <c r="K170" s="13">
        <f ca="1"/>
        <v>349</v>
      </c>
      <c r="L170" s="13">
        <f ca="1"/>
        <v>0.40771028037383178</v>
      </c>
      <c r="M170" s="13">
        <f ca="1"/>
        <v>88.570518943011777</v>
      </c>
      <c r="N170" s="13">
        <f ca="1"/>
        <v>0.12967581047381546</v>
      </c>
      <c r="O170" s="89">
        <f ca="1"/>
        <v>-0.12137112705525835</v>
      </c>
      <c r="P170" s="13">
        <f ca="1"/>
        <v>5.6557936932551608E-3</v>
      </c>
      <c r="Q170" s="12">
        <f ca="1"/>
        <v>4.6599169262720674E-2</v>
      </c>
      <c r="S170" s="4"/>
      <c r="AF170" s="84">
        <f ca="1"/>
        <v>-9.6575789828995839E-2</v>
      </c>
      <c r="AG170" s="84">
        <f ca="1"/>
        <v>9.9215189548279875E-2</v>
      </c>
      <c r="AH170" s="84">
        <f ca="1"/>
        <v>1.6132504485508108E-2</v>
      </c>
      <c r="AI170" s="84">
        <f ca="1"/>
        <v>-0.17262744876561309</v>
      </c>
      <c r="AJ170" s="84">
        <f ca="1"/>
        <v>-0.18319055532789319</v>
      </c>
      <c r="AK170" s="84" t="str">
        <f ca="1"/>
        <v/>
      </c>
    </row>
    <row r="171" spans="5:37">
      <c r="E171" s="14">
        <f ca="1"/>
        <v>2</v>
      </c>
      <c r="F171" s="13">
        <f ca="1"/>
        <v>0.146537367</v>
      </c>
      <c r="G171" s="13">
        <f ca="1"/>
        <v>0.32926396699999999</v>
      </c>
      <c r="H171" s="13">
        <f ca="1"/>
        <v>98</v>
      </c>
      <c r="I171" s="13">
        <f ca="1"/>
        <v>30</v>
      </c>
      <c r="J171" s="13">
        <f ca="1"/>
        <v>0.56944444444444442</v>
      </c>
      <c r="K171" s="13">
        <f ca="1"/>
        <v>68</v>
      </c>
      <c r="L171" s="13">
        <f ca="1"/>
        <v>0.48714953271028039</v>
      </c>
      <c r="M171" s="13">
        <f ca="1"/>
        <v>262.25490196078437</v>
      </c>
      <c r="N171" s="13">
        <f ca="1"/>
        <v>0.30612244897959184</v>
      </c>
      <c r="O171" s="89">
        <f ca="1"/>
        <v>0.96414675305179021</v>
      </c>
      <c r="P171" s="13">
        <f ca="1"/>
        <v>0.12427280968074089</v>
      </c>
      <c r="Q171" s="12">
        <f ca="1"/>
        <v>8.2294911734164033E-2</v>
      </c>
      <c r="S171" s="4"/>
      <c r="AF171" s="84">
        <f ca="1"/>
        <v>-9.6575789828995839E-2</v>
      </c>
      <c r="AG171" s="84">
        <f ca="1"/>
        <v>-0.14078921291235991</v>
      </c>
      <c r="AH171" s="84">
        <f ca="1"/>
        <v>1.6132504485508108E-2</v>
      </c>
      <c r="AI171" s="84">
        <f ca="1"/>
        <v>0.16097082561546669</v>
      </c>
      <c r="AJ171" s="84">
        <f ca="1"/>
        <v>-0.18319055532789319</v>
      </c>
      <c r="AK171" s="84" t="str">
        <f ca="1"/>
        <v/>
      </c>
    </row>
    <row r="172" spans="5:37">
      <c r="E172" s="14">
        <f ca="1"/>
        <v>3</v>
      </c>
      <c r="F172" s="13">
        <f ca="1"/>
        <v>0.32926396699999999</v>
      </c>
      <c r="G172" s="13">
        <f ca="1"/>
        <v>2.2199611199999998</v>
      </c>
      <c r="H172" s="13">
        <f ca="1"/>
        <v>501</v>
      </c>
      <c r="I172" s="13">
        <f ca="1"/>
        <v>62</v>
      </c>
      <c r="J172" s="13">
        <f ca="1"/>
        <v>1</v>
      </c>
      <c r="K172" s="13">
        <f ca="1"/>
        <v>439</v>
      </c>
      <c r="L172" s="13">
        <f ca="1"/>
        <v>1</v>
      </c>
      <c r="M172" s="13">
        <f ca="1"/>
        <v>83.953429511516077</v>
      </c>
      <c r="N172" s="13">
        <f ca="1"/>
        <v>0.12375249500998003</v>
      </c>
      <c r="O172" s="89">
        <f ca="1"/>
        <v>-0.17490795146433827</v>
      </c>
      <c r="P172" s="13">
        <f ca="1"/>
        <v>1.4394034427361164E-2</v>
      </c>
      <c r="Q172" s="12">
        <f ca="1"/>
        <v>0</v>
      </c>
      <c r="S172" s="4"/>
      <c r="AF172" s="84">
        <f ca="1"/>
        <v>-9.6575789828995839E-2</v>
      </c>
      <c r="AG172" s="84">
        <f ca="1"/>
        <v>7.3764206036299823E-2</v>
      </c>
      <c r="AH172" s="84">
        <f ca="1"/>
        <v>0.45753166182214289</v>
      </c>
      <c r="AI172" s="84">
        <f ca="1"/>
        <v>-0.17262744876561309</v>
      </c>
      <c r="AJ172" s="84">
        <f ca="1"/>
        <v>-0.18319055532789319</v>
      </c>
      <c r="AK172" s="84" t="str">
        <f ca="1"/>
        <v/>
      </c>
    </row>
    <row r="173" spans="5:37">
      <c r="E173" s="14" t="str">
        <f ca="1"/>
        <v>Total</v>
      </c>
      <c r="F173" s="13">
        <f ca="1"/>
        <v>-1.5356851380000001</v>
      </c>
      <c r="G173" s="13">
        <f ca="1"/>
        <v>2.2199611199999998</v>
      </c>
      <c r="H173" s="13">
        <f ca="1"/>
        <v>1000</v>
      </c>
      <c r="I173" s="13">
        <f ca="1"/>
        <v>144</v>
      </c>
      <c r="J173" s="13">
        <f ca="1"/>
        <v>1</v>
      </c>
      <c r="K173" s="13">
        <f ca="1"/>
        <v>856</v>
      </c>
      <c r="L173" s="13">
        <f ca="1"/>
        <v>1</v>
      </c>
      <c r="M173" s="13">
        <f ca="1"/>
        <v>100</v>
      </c>
      <c r="N173" s="13">
        <f ca="1"/>
        <v>0.14399999999999999</v>
      </c>
      <c r="O173" s="89">
        <f ca="1"/>
        <v>0</v>
      </c>
      <c r="P173" s="13">
        <f ca="1"/>
        <v>0.14432263780135723</v>
      </c>
      <c r="Q173" s="12">
        <f ca="1"/>
        <v>8.2294911734164033E-2</v>
      </c>
      <c r="S173" s="4"/>
      <c r="AF173" s="84">
        <f ca="1"/>
        <v>-9.6575789828995839E-2</v>
      </c>
      <c r="AG173" s="84">
        <f ca="1"/>
        <v>7.3764206036299823E-2</v>
      </c>
      <c r="AH173" s="84">
        <f ca="1"/>
        <v>0.45753166182214289</v>
      </c>
      <c r="AI173" s="84">
        <f ca="1"/>
        <v>-0.17262744876561309</v>
      </c>
      <c r="AJ173" s="84">
        <f ca="1"/>
        <v>-0.18319055532789319</v>
      </c>
      <c r="AK173" s="84" t="str">
        <f ca="1"/>
        <v/>
      </c>
    </row>
    <row r="174" spans="5:37">
      <c r="E174" s="14" t="str">
        <f ca="1"/>
        <v/>
      </c>
      <c r="F174" s="13" t="str">
        <f ca="1"/>
        <v/>
      </c>
      <c r="G174" s="13" t="str">
        <f ca="1"/>
        <v/>
      </c>
      <c r="H174" s="13" t="str">
        <f ca="1"/>
        <v/>
      </c>
      <c r="I174" s="13" t="str">
        <f ca="1"/>
        <v/>
      </c>
      <c r="J174" s="13" t="str">
        <f ca="1"/>
        <v/>
      </c>
      <c r="K174" s="13" t="str">
        <f ca="1"/>
        <v/>
      </c>
      <c r="L174" s="13" t="str">
        <f ca="1"/>
        <v/>
      </c>
      <c r="M174" s="13" t="str">
        <f ca="1"/>
        <v/>
      </c>
      <c r="N174" s="13" t="str">
        <f ca="1"/>
        <v/>
      </c>
      <c r="O174" s="89" t="str">
        <f ca="1"/>
        <v/>
      </c>
      <c r="P174" s="13" t="str">
        <f ca="1"/>
        <v/>
      </c>
      <c r="Q174" s="12" t="str">
        <f ca="1"/>
        <v/>
      </c>
      <c r="S174" s="4"/>
      <c r="AF174" s="84">
        <f ca="1"/>
        <v>-9.6575789828995839E-2</v>
      </c>
      <c r="AG174" s="84">
        <f ca="1"/>
        <v>-0.14078921291235991</v>
      </c>
      <c r="AH174" s="84">
        <f ca="1"/>
        <v>1.6132504485508108E-2</v>
      </c>
      <c r="AI174" s="84">
        <f ca="1"/>
        <v>-0.17262744876561309</v>
      </c>
      <c r="AJ174" s="84">
        <f ca="1"/>
        <v>-0.18319055532789319</v>
      </c>
      <c r="AK174" s="84" t="str">
        <f ca="1"/>
        <v/>
      </c>
    </row>
    <row r="175" spans="5:37">
      <c r="E175" s="14" t="str">
        <f ca="1"/>
        <v>aspy50_200</v>
      </c>
      <c r="F175" s="13" t="str">
        <f ca="1"/>
        <v/>
      </c>
      <c r="G175" s="13" t="str">
        <f ca="1"/>
        <v/>
      </c>
      <c r="H175" s="13" t="str">
        <f ca="1"/>
        <v/>
      </c>
      <c r="I175" s="13" t="str">
        <f ca="1"/>
        <v/>
      </c>
      <c r="J175" s="13" t="str">
        <f ca="1"/>
        <v/>
      </c>
      <c r="K175" s="13" t="str">
        <f ca="1"/>
        <v/>
      </c>
      <c r="L175" s="13" t="str">
        <f ca="1"/>
        <v/>
      </c>
      <c r="M175" s="13" t="str">
        <f ca="1"/>
        <v/>
      </c>
      <c r="N175" s="13" t="str">
        <f ca="1"/>
        <v/>
      </c>
      <c r="O175" s="89" t="str">
        <f ca="1"/>
        <v/>
      </c>
      <c r="P175" s="13" t="str">
        <f ca="1"/>
        <v/>
      </c>
      <c r="Q175" s="12" t="str">
        <f ca="1"/>
        <v/>
      </c>
      <c r="S175" s="4"/>
      <c r="AF175" s="84">
        <f ca="1"/>
        <v>-9.6575789828995839E-2</v>
      </c>
      <c r="AG175" s="84">
        <f ca="1"/>
        <v>9.9215189548279875E-2</v>
      </c>
      <c r="AH175" s="84">
        <f ca="1"/>
        <v>1.6132504485508108E-2</v>
      </c>
      <c r="AI175" s="84">
        <f ca="1"/>
        <v>0.16097082561546669</v>
      </c>
      <c r="AJ175" s="84">
        <f ca="1"/>
        <v>-0.18319055532789319</v>
      </c>
      <c r="AK175" s="84" t="str">
        <f ca="1"/>
        <v/>
      </c>
    </row>
    <row r="176" spans="5:37">
      <c r="E176" s="14" t="str">
        <f ca="1"/>
        <v>#</v>
      </c>
      <c r="F176" s="13" t="str">
        <f ca="1"/>
        <v>xMin</v>
      </c>
      <c r="G176" s="13" t="str">
        <f ca="1"/>
        <v>xMax</v>
      </c>
      <c r="H176" s="13" t="str">
        <f ca="1"/>
        <v>#Total</v>
      </c>
      <c r="I176" s="13" t="str">
        <f ca="1"/>
        <v>#(Y=1)</v>
      </c>
      <c r="J176" s="13" t="str">
        <f ca="1"/>
        <v>%Cum(Y=1)</v>
      </c>
      <c r="K176" s="13" t="str">
        <f ca="1"/>
        <v>#(Y=0)</v>
      </c>
      <c r="L176" s="13" t="str">
        <f ca="1"/>
        <v>%Cum(Y=0)</v>
      </c>
      <c r="M176" s="13" t="str">
        <f ca="1"/>
        <v>Odds Ratio</v>
      </c>
      <c r="N176" s="13" t="str">
        <f ca="1"/>
        <v>%(Y=1)</v>
      </c>
      <c r="O176" s="89" t="str">
        <f ca="1"/>
        <v>WOE</v>
      </c>
      <c r="P176" s="13" t="str">
        <f ca="1"/>
        <v>Info Value</v>
      </c>
      <c r="Q176" s="12" t="str">
        <f ca="1"/>
        <v>KS</v>
      </c>
      <c r="S176" s="4"/>
      <c r="AF176" s="84">
        <f ca="1"/>
        <v>-9.6575789828995839E-2</v>
      </c>
      <c r="AG176" s="84">
        <f ca="1"/>
        <v>-0.14078921291235991</v>
      </c>
      <c r="AH176" s="84">
        <f ca="1"/>
        <v>1.6132504485508108E-2</v>
      </c>
      <c r="AI176" s="84">
        <f ca="1"/>
        <v>0.16097082561546669</v>
      </c>
      <c r="AJ176" s="84">
        <f ca="1"/>
        <v>-0.18319055532789319</v>
      </c>
      <c r="AK176" s="84" t="str">
        <f ca="1"/>
        <v/>
      </c>
    </row>
    <row r="177" spans="5:37">
      <c r="E177" s="14">
        <f ca="1"/>
        <v>1</v>
      </c>
      <c r="F177" s="13">
        <f ca="1"/>
        <v>-5.0469622019999996</v>
      </c>
      <c r="G177" s="13">
        <f ca="1"/>
        <v>-1.643082417</v>
      </c>
      <c r="H177" s="13">
        <f ca="1"/>
        <v>99</v>
      </c>
      <c r="I177" s="13">
        <f ca="1"/>
        <v>5</v>
      </c>
      <c r="J177" s="13">
        <f ca="1"/>
        <v>3.4722222222222224E-2</v>
      </c>
      <c r="K177" s="13">
        <f ca="1"/>
        <v>94</v>
      </c>
      <c r="L177" s="13">
        <f ca="1"/>
        <v>0.10981308411214953</v>
      </c>
      <c r="M177" s="13">
        <f ca="1"/>
        <v>31.619385342789599</v>
      </c>
      <c r="N177" s="13">
        <f ca="1"/>
        <v>5.0505050505050504E-2</v>
      </c>
      <c r="O177" s="89">
        <f ca="1"/>
        <v>-1.1513997932701621</v>
      </c>
      <c r="P177" s="13">
        <f ca="1"/>
        <v>8.6459602856540599E-2</v>
      </c>
      <c r="Q177" s="12">
        <f ca="1"/>
        <v>7.5090861889927307E-2</v>
      </c>
      <c r="S177" s="4"/>
      <c r="AF177" s="84">
        <f ca="1"/>
        <v>-9.6575789828995839E-2</v>
      </c>
      <c r="AG177" s="84">
        <f ca="1"/>
        <v>9.9215189548279875E-2</v>
      </c>
      <c r="AH177" s="84">
        <f ca="1"/>
        <v>1.6132504485508108E-2</v>
      </c>
      <c r="AI177" s="84">
        <f ca="1"/>
        <v>-0.17262744876561309</v>
      </c>
      <c r="AJ177" s="84">
        <f ca="1"/>
        <v>-0.18319055532789319</v>
      </c>
      <c r="AK177" s="84" t="str">
        <f ca="1"/>
        <v/>
      </c>
    </row>
    <row r="178" spans="5:37">
      <c r="E178" s="14">
        <f ca="1"/>
        <v>2</v>
      </c>
      <c r="F178" s="13">
        <f ca="1"/>
        <v>-1.643082417</v>
      </c>
      <c r="G178" s="13">
        <f ca="1"/>
        <v>1.555595938</v>
      </c>
      <c r="H178" s="13">
        <f ca="1"/>
        <v>296</v>
      </c>
      <c r="I178" s="13">
        <f ca="1"/>
        <v>73</v>
      </c>
      <c r="J178" s="13">
        <f ca="1"/>
        <v>0.54166666666666663</v>
      </c>
      <c r="K178" s="13">
        <f ca="1"/>
        <v>223</v>
      </c>
      <c r="L178" s="13">
        <f ca="1"/>
        <v>0.37032710280373832</v>
      </c>
      <c r="M178" s="13">
        <f ca="1"/>
        <v>194.59392127553559</v>
      </c>
      <c r="N178" s="13">
        <f ca="1"/>
        <v>0.24662162162162163</v>
      </c>
      <c r="O178" s="89">
        <f ca="1"/>
        <v>0.66574474625401392</v>
      </c>
      <c r="P178" s="13">
        <f ca="1"/>
        <v>0.16405976126210348</v>
      </c>
      <c r="Q178" s="12">
        <f ca="1"/>
        <v>0.17133956386292831</v>
      </c>
      <c r="S178" s="4"/>
      <c r="AF178" s="84">
        <f ca="1"/>
        <v>0.2661095871976531</v>
      </c>
      <c r="AG178" s="84">
        <f ca="1"/>
        <v>7.3764206036299823E-2</v>
      </c>
      <c r="AH178" s="84">
        <f ca="1"/>
        <v>0.45753166182214289</v>
      </c>
      <c r="AI178" s="84">
        <f ca="1"/>
        <v>-0.17262744876561309</v>
      </c>
      <c r="AJ178" s="84">
        <f ca="1"/>
        <v>-0.18319055532789319</v>
      </c>
      <c r="AK178" s="84" t="str">
        <f ca="1"/>
        <v/>
      </c>
    </row>
    <row r="179" spans="5:37">
      <c r="E179" s="14">
        <f ca="1"/>
        <v>3</v>
      </c>
      <c r="F179" s="13">
        <f ca="1"/>
        <v>1.555595938</v>
      </c>
      <c r="G179" s="13">
        <f ca="1"/>
        <v>8.2790424849999997</v>
      </c>
      <c r="H179" s="13">
        <f ca="1"/>
        <v>605</v>
      </c>
      <c r="I179" s="13">
        <f ca="1"/>
        <v>66</v>
      </c>
      <c r="J179" s="13">
        <f ca="1"/>
        <v>1</v>
      </c>
      <c r="K179" s="13">
        <f ca="1"/>
        <v>539</v>
      </c>
      <c r="L179" s="13">
        <f ca="1"/>
        <v>1</v>
      </c>
      <c r="M179" s="13">
        <f ca="1"/>
        <v>72.789115646258509</v>
      </c>
      <c r="N179" s="13">
        <f ca="1"/>
        <v>0.10909090909090909</v>
      </c>
      <c r="O179" s="89">
        <f ca="1"/>
        <v>-0.31760375231683008</v>
      </c>
      <c r="P179" s="13">
        <f ca="1"/>
        <v>5.4418088403195175E-2</v>
      </c>
      <c r="Q179" s="12">
        <f ca="1"/>
        <v>0</v>
      </c>
      <c r="S179" s="4"/>
      <c r="AF179" s="84">
        <f ca="1"/>
        <v>-9.6575789828995839E-2</v>
      </c>
      <c r="AG179" s="84">
        <f ca="1"/>
        <v>7.3764206036299823E-2</v>
      </c>
      <c r="AH179" s="84">
        <f ca="1"/>
        <v>0.45753166182214289</v>
      </c>
      <c r="AI179" s="84">
        <f ca="1"/>
        <v>-0.17262744876561309</v>
      </c>
      <c r="AJ179" s="84">
        <f ca="1"/>
        <v>0.29962478840320372</v>
      </c>
      <c r="AK179" s="84" t="str">
        <f ca="1"/>
        <v/>
      </c>
    </row>
    <row r="180" spans="5:37">
      <c r="E180" s="14" t="str">
        <f ca="1"/>
        <v>Total</v>
      </c>
      <c r="F180" s="13">
        <f ca="1"/>
        <v>-5.0469622019999996</v>
      </c>
      <c r="G180" s="13">
        <f ca="1"/>
        <v>8.2790424849999997</v>
      </c>
      <c r="H180" s="13">
        <f ca="1"/>
        <v>1000</v>
      </c>
      <c r="I180" s="13">
        <f ca="1"/>
        <v>144</v>
      </c>
      <c r="J180" s="13">
        <f ca="1"/>
        <v>1</v>
      </c>
      <c r="K180" s="13">
        <f ca="1"/>
        <v>856</v>
      </c>
      <c r="L180" s="13">
        <f ca="1"/>
        <v>1</v>
      </c>
      <c r="M180" s="13">
        <f ca="1"/>
        <v>100</v>
      </c>
      <c r="N180" s="13">
        <f ca="1"/>
        <v>0.14399999999999999</v>
      </c>
      <c r="O180" s="89">
        <f ca="1"/>
        <v>0</v>
      </c>
      <c r="P180" s="13">
        <f ca="1"/>
        <v>0.30493745252183924</v>
      </c>
      <c r="Q180" s="12">
        <f ca="1"/>
        <v>0.17133956386292831</v>
      </c>
      <c r="S180" s="4"/>
      <c r="AF180" s="84">
        <f ca="1"/>
        <v>-9.6575789828995839E-2</v>
      </c>
      <c r="AG180" s="84">
        <f ca="1"/>
        <v>-0.14078921291235991</v>
      </c>
      <c r="AH180" s="84">
        <f ca="1"/>
        <v>1.6132504485508108E-2</v>
      </c>
      <c r="AI180" s="84">
        <f ca="1"/>
        <v>-0.17262744876561309</v>
      </c>
      <c r="AJ180" s="84">
        <f ca="1"/>
        <v>-0.18319055532789319</v>
      </c>
      <c r="AK180" s="84" t="str">
        <f ca="1"/>
        <v/>
      </c>
    </row>
    <row r="181" spans="5:37">
      <c r="E181" s="14" t="str">
        <f ca="1"/>
        <v/>
      </c>
      <c r="F181" s="13" t="str">
        <f ca="1"/>
        <v/>
      </c>
      <c r="G181" s="13" t="str">
        <f ca="1"/>
        <v/>
      </c>
      <c r="H181" s="13" t="str">
        <f ca="1"/>
        <v/>
      </c>
      <c r="I181" s="13" t="str">
        <f ca="1"/>
        <v/>
      </c>
      <c r="J181" s="13" t="str">
        <f ca="1"/>
        <v/>
      </c>
      <c r="K181" s="13" t="str">
        <f ca="1"/>
        <v/>
      </c>
      <c r="L181" s="13" t="str">
        <f ca="1"/>
        <v/>
      </c>
      <c r="M181" s="13" t="str">
        <f ca="1"/>
        <v/>
      </c>
      <c r="N181" s="13" t="str">
        <f ca="1"/>
        <v/>
      </c>
      <c r="O181" s="89" t="str">
        <f ca="1"/>
        <v/>
      </c>
      <c r="P181" s="13" t="str">
        <f ca="1"/>
        <v/>
      </c>
      <c r="Q181" s="12" t="str">
        <f ca="1"/>
        <v/>
      </c>
      <c r="S181" s="4"/>
      <c r="AF181" s="84">
        <f ca="1"/>
        <v>-9.6575789828995839E-2</v>
      </c>
      <c r="AG181" s="84">
        <f ca="1"/>
        <v>-0.14078921291235991</v>
      </c>
      <c r="AH181" s="84">
        <f ca="1"/>
        <v>0.45753166182214289</v>
      </c>
      <c r="AI181" s="84">
        <f ca="1"/>
        <v>-0.17262744876561309</v>
      </c>
      <c r="AJ181" s="84">
        <f ca="1"/>
        <v>0.45753166182214289</v>
      </c>
      <c r="AK181" s="84" t="str">
        <f ca="1"/>
        <v/>
      </c>
    </row>
    <row r="182" spans="5:37">
      <c r="E182" s="14" t="str">
        <f ca="1"/>
        <v>B_2</v>
      </c>
      <c r="F182" s="13" t="str">
        <f ca="1"/>
        <v/>
      </c>
      <c r="G182" s="13" t="str">
        <f ca="1"/>
        <v/>
      </c>
      <c r="H182" s="13" t="str">
        <f ca="1"/>
        <v/>
      </c>
      <c r="I182" s="13" t="str">
        <f ca="1"/>
        <v/>
      </c>
      <c r="J182" s="13" t="str">
        <f ca="1"/>
        <v/>
      </c>
      <c r="K182" s="13" t="str">
        <f ca="1"/>
        <v/>
      </c>
      <c r="L182" s="13" t="str">
        <f ca="1"/>
        <v/>
      </c>
      <c r="M182" s="13" t="str">
        <f ca="1"/>
        <v/>
      </c>
      <c r="N182" s="13" t="str">
        <f ca="1"/>
        <v/>
      </c>
      <c r="O182" s="89" t="str">
        <f ca="1"/>
        <v/>
      </c>
      <c r="P182" s="13" t="str">
        <f ca="1"/>
        <v/>
      </c>
      <c r="Q182" s="12" t="str">
        <f ca="1"/>
        <v/>
      </c>
      <c r="S182" s="4"/>
      <c r="AF182" s="84">
        <f ca="1"/>
        <v>-9.6575789828995839E-2</v>
      </c>
      <c r="AG182" s="84">
        <f ca="1"/>
        <v>-0.14078921291235991</v>
      </c>
      <c r="AH182" s="84">
        <f ca="1"/>
        <v>0.45753166182214289</v>
      </c>
      <c r="AI182" s="84">
        <f ca="1"/>
        <v>-0.17262744876561309</v>
      </c>
      <c r="AJ182" s="84">
        <f ca="1"/>
        <v>-0.18319055532789319</v>
      </c>
      <c r="AK182" s="84" t="str">
        <f ca="1"/>
        <v/>
      </c>
    </row>
    <row r="183" spans="5:37">
      <c r="E183" s="14" t="str">
        <f ca="1"/>
        <v>#</v>
      </c>
      <c r="F183" s="13" t="str">
        <f ca="1"/>
        <v>xMin</v>
      </c>
      <c r="G183" s="13" t="str">
        <f ca="1"/>
        <v>xMax</v>
      </c>
      <c r="H183" s="13" t="str">
        <f ca="1"/>
        <v>#Total</v>
      </c>
      <c r="I183" s="13" t="str">
        <f ca="1"/>
        <v>#(Y=1)</v>
      </c>
      <c r="J183" s="13" t="str">
        <f ca="1"/>
        <v>%Cum(Y=1)</v>
      </c>
      <c r="K183" s="13" t="str">
        <f ca="1"/>
        <v>#(Y=0)</v>
      </c>
      <c r="L183" s="13" t="str">
        <f ca="1"/>
        <v>%Cum(Y=0)</v>
      </c>
      <c r="M183" s="13" t="str">
        <f ca="1"/>
        <v>Odds Ratio</v>
      </c>
      <c r="N183" s="13" t="str">
        <f ca="1"/>
        <v>%(Y=1)</v>
      </c>
      <c r="O183" s="89" t="str">
        <f ca="1"/>
        <v>WOE</v>
      </c>
      <c r="P183" s="13" t="str">
        <f ca="1"/>
        <v>Info Value</v>
      </c>
      <c r="Q183" s="12" t="str">
        <f ca="1"/>
        <v>KS</v>
      </c>
      <c r="S183" s="4"/>
      <c r="AF183" s="84">
        <f ca="1"/>
        <v>-9.6575789828995839E-2</v>
      </c>
      <c r="AG183" s="84">
        <f ca="1"/>
        <v>-0.14078921291235991</v>
      </c>
      <c r="AH183" s="84">
        <f ca="1"/>
        <v>1.6132504485508108E-2</v>
      </c>
      <c r="AI183" s="84">
        <f ca="1"/>
        <v>-0.17262744876561309</v>
      </c>
      <c r="AJ183" s="84">
        <f ca="1"/>
        <v>0.29962478840320372</v>
      </c>
      <c r="AK183" s="84" t="str">
        <f ca="1"/>
        <v/>
      </c>
    </row>
    <row r="184" spans="5:37">
      <c r="E184" s="14">
        <f ca="1"/>
        <v>1</v>
      </c>
      <c r="F184" s="13">
        <f ca="1"/>
        <v>-1</v>
      </c>
      <c r="G184" s="13">
        <f ca="1"/>
        <v>0.133333333</v>
      </c>
      <c r="H184" s="13">
        <f ca="1"/>
        <v>500</v>
      </c>
      <c r="I184" s="13">
        <f ca="1"/>
        <v>60</v>
      </c>
      <c r="J184" s="13">
        <f ca="1"/>
        <v>0.41666666666666669</v>
      </c>
      <c r="K184" s="13">
        <f ca="1"/>
        <v>440</v>
      </c>
      <c r="L184" s="13">
        <f ca="1"/>
        <v>0.51401869158878499</v>
      </c>
      <c r="M184" s="13">
        <f ca="1"/>
        <v>81.060606060606077</v>
      </c>
      <c r="N184" s="13">
        <f ca="1"/>
        <v>0.12</v>
      </c>
      <c r="O184" s="89">
        <f ca="1"/>
        <v>-0.20997308812446475</v>
      </c>
      <c r="P184" s="13">
        <f ca="1"/>
        <v>2.0441305308067037E-2</v>
      </c>
      <c r="Q184" s="12">
        <f ca="1"/>
        <v>9.7352024922118308E-2</v>
      </c>
      <c r="S184" s="4"/>
      <c r="AF184" s="84">
        <f ca="1"/>
        <v>0.39616271544585091</v>
      </c>
      <c r="AG184" s="84">
        <f ca="1"/>
        <v>9.9215189548279875E-2</v>
      </c>
      <c r="AH184" s="84">
        <f ca="1"/>
        <v>1.6132504485508108E-2</v>
      </c>
      <c r="AI184" s="84">
        <f ca="1"/>
        <v>0.16097082561546669</v>
      </c>
      <c r="AJ184" s="84">
        <f ca="1"/>
        <v>0.29962478840320372</v>
      </c>
      <c r="AK184" s="84" t="str">
        <f ca="1"/>
        <v/>
      </c>
    </row>
    <row r="185" spans="5:37">
      <c r="E185" s="14">
        <f ca="1"/>
        <v>2</v>
      </c>
      <c r="F185" s="13">
        <f ca="1"/>
        <v>0.133333333</v>
      </c>
      <c r="G185" s="13">
        <f ca="1"/>
        <v>0.5</v>
      </c>
      <c r="H185" s="13">
        <f ca="1"/>
        <v>205</v>
      </c>
      <c r="I185" s="13">
        <f ca="1"/>
        <v>40</v>
      </c>
      <c r="J185" s="13">
        <f ca="1"/>
        <v>0.69444444444444442</v>
      </c>
      <c r="K185" s="13">
        <f ca="1"/>
        <v>165</v>
      </c>
      <c r="L185" s="13">
        <f ca="1"/>
        <v>0.70677570093457942</v>
      </c>
      <c r="M185" s="13">
        <f ca="1"/>
        <v>144.10774410774411</v>
      </c>
      <c r="N185" s="13">
        <f ca="1"/>
        <v>0.1951219512195122</v>
      </c>
      <c r="O185" s="89">
        <f ca="1"/>
        <v>0.36539105677909722</v>
      </c>
      <c r="P185" s="13">
        <f ca="1"/>
        <v>3.1065828425533321E-2</v>
      </c>
      <c r="Q185" s="12">
        <f ca="1"/>
        <v>1.2331256490135001E-2</v>
      </c>
      <c r="S185" s="4"/>
      <c r="AF185" s="84">
        <f ca="1"/>
        <v>-9.6575789828995839E-2</v>
      </c>
      <c r="AG185" s="84">
        <f ca="1"/>
        <v>-0.14078921291235991</v>
      </c>
      <c r="AH185" s="84">
        <f ca="1"/>
        <v>1.6132504485508108E-2</v>
      </c>
      <c r="AI185" s="84">
        <f ca="1"/>
        <v>0.16097082561546669</v>
      </c>
      <c r="AJ185" s="84">
        <f ca="1"/>
        <v>0.29962478840320372</v>
      </c>
      <c r="AK185" s="84" t="str">
        <f ca="1"/>
        <v/>
      </c>
    </row>
    <row r="186" spans="5:37">
      <c r="E186" s="14">
        <f ca="1"/>
        <v>3</v>
      </c>
      <c r="F186" s="13">
        <f ca="1"/>
        <v>0.5</v>
      </c>
      <c r="G186" s="13">
        <f ca="1"/>
        <v>1</v>
      </c>
      <c r="H186" s="13">
        <f ca="1"/>
        <v>295</v>
      </c>
      <c r="I186" s="13">
        <f ca="1"/>
        <v>44</v>
      </c>
      <c r="J186" s="13">
        <f ca="1"/>
        <v>1</v>
      </c>
      <c r="K186" s="13">
        <f ca="1"/>
        <v>251</v>
      </c>
      <c r="L186" s="13">
        <f ca="1"/>
        <v>1</v>
      </c>
      <c r="M186" s="13">
        <f ca="1"/>
        <v>104.20540061974324</v>
      </c>
      <c r="N186" s="13">
        <f ca="1"/>
        <v>0.14915254237288136</v>
      </c>
      <c r="O186" s="89">
        <f ca="1"/>
        <v>4.1193771352218862E-2</v>
      </c>
      <c r="P186" s="13">
        <f ca="1"/>
        <v>5.0797096034018612E-4</v>
      </c>
      <c r="Q186" s="12">
        <f ca="1"/>
        <v>0</v>
      </c>
      <c r="S186" s="4"/>
      <c r="AF186" s="84">
        <f ca="1"/>
        <v>-9.6575789828995839E-2</v>
      </c>
      <c r="AG186" s="84">
        <f ca="1"/>
        <v>9.9215189548279875E-2</v>
      </c>
      <c r="AH186" s="84">
        <f ca="1"/>
        <v>0.45753166182214289</v>
      </c>
      <c r="AI186" s="84">
        <f ca="1"/>
        <v>-0.17262744876561309</v>
      </c>
      <c r="AJ186" s="84">
        <f ca="1"/>
        <v>-0.18319055532789319</v>
      </c>
      <c r="AK186" s="84" t="str">
        <f ca="1"/>
        <v/>
      </c>
    </row>
    <row r="187" spans="5:37">
      <c r="E187" s="14" t="str">
        <f ca="1"/>
        <v>Total</v>
      </c>
      <c r="F187" s="13">
        <f ca="1"/>
        <v>-1</v>
      </c>
      <c r="G187" s="13">
        <f ca="1"/>
        <v>1</v>
      </c>
      <c r="H187" s="13">
        <f ca="1"/>
        <v>1000</v>
      </c>
      <c r="I187" s="13">
        <f ca="1"/>
        <v>144</v>
      </c>
      <c r="J187" s="13">
        <f ca="1"/>
        <v>1</v>
      </c>
      <c r="K187" s="13">
        <f ca="1"/>
        <v>856</v>
      </c>
      <c r="L187" s="13">
        <f ca="1"/>
        <v>1</v>
      </c>
      <c r="M187" s="13">
        <f ca="1"/>
        <v>100</v>
      </c>
      <c r="N187" s="13">
        <f ca="1"/>
        <v>0.14399999999999999</v>
      </c>
      <c r="O187" s="89">
        <f ca="1"/>
        <v>0</v>
      </c>
      <c r="P187" s="13">
        <f ca="1"/>
        <v>5.2015104693940543E-2</v>
      </c>
      <c r="Q187" s="12">
        <f ca="1"/>
        <v>9.7352024922118308E-2</v>
      </c>
      <c r="S187" s="4"/>
      <c r="AF187" s="84">
        <f ca="1"/>
        <v>-9.6575789828995839E-2</v>
      </c>
      <c r="AG187" s="84">
        <f ca="1"/>
        <v>-0.14078921291235991</v>
      </c>
      <c r="AH187" s="84">
        <f ca="1"/>
        <v>-0.4523659143274853</v>
      </c>
      <c r="AI187" s="84">
        <f ca="1"/>
        <v>-0.17262744876561309</v>
      </c>
      <c r="AJ187" s="84">
        <f ca="1"/>
        <v>-0.18319055532789319</v>
      </c>
      <c r="AK187" s="84" t="str">
        <f ca="1"/>
        <v/>
      </c>
    </row>
    <row r="188" spans="5:37">
      <c r="E188" s="14" t="str">
        <f ca="1"/>
        <v/>
      </c>
      <c r="F188" s="13" t="str">
        <f ca="1"/>
        <v/>
      </c>
      <c r="G188" s="13" t="str">
        <f ca="1"/>
        <v/>
      </c>
      <c r="H188" s="13" t="str">
        <f ca="1"/>
        <v/>
      </c>
      <c r="I188" s="13" t="str">
        <f ca="1"/>
        <v/>
      </c>
      <c r="J188" s="13" t="str">
        <f ca="1"/>
        <v/>
      </c>
      <c r="K188" s="13" t="str">
        <f ca="1"/>
        <v/>
      </c>
      <c r="L188" s="13" t="str">
        <f ca="1"/>
        <v/>
      </c>
      <c r="M188" s="13" t="str">
        <f ca="1"/>
        <v/>
      </c>
      <c r="N188" s="13" t="str">
        <f ca="1"/>
        <v/>
      </c>
      <c r="O188" s="89" t="str">
        <f ca="1"/>
        <v/>
      </c>
      <c r="P188" s="13" t="str">
        <f ca="1"/>
        <v/>
      </c>
      <c r="Q188" s="12" t="str">
        <f ca="1"/>
        <v/>
      </c>
      <c r="S188" s="4"/>
      <c r="AF188" s="84">
        <f ca="1"/>
        <v>-9.6575789828995839E-2</v>
      </c>
      <c r="AG188" s="84">
        <f ca="1"/>
        <v>-0.14078921291235991</v>
      </c>
      <c r="AH188" s="84">
        <f ca="1"/>
        <v>1.6132504485508108E-2</v>
      </c>
      <c r="AI188" s="84">
        <f ca="1"/>
        <v>0.16097082561546669</v>
      </c>
      <c r="AJ188" s="84">
        <f ca="1"/>
        <v>0.29962478840320372</v>
      </c>
      <c r="AK188" s="84" t="str">
        <f ca="1"/>
        <v/>
      </c>
    </row>
    <row r="189" spans="5:37">
      <c r="E189" s="14" t="str">
        <f ca="1"/>
        <v>BI_2</v>
      </c>
      <c r="F189" s="13" t="str">
        <f ca="1"/>
        <v/>
      </c>
      <c r="G189" s="13" t="str">
        <f ca="1"/>
        <v/>
      </c>
      <c r="H189" s="13" t="str">
        <f ca="1"/>
        <v/>
      </c>
      <c r="I189" s="13" t="str">
        <f ca="1"/>
        <v/>
      </c>
      <c r="J189" s="13" t="str">
        <f ca="1"/>
        <v/>
      </c>
      <c r="K189" s="13" t="str">
        <f ca="1"/>
        <v/>
      </c>
      <c r="L189" s="13" t="str">
        <f ca="1"/>
        <v/>
      </c>
      <c r="M189" s="13" t="str">
        <f ca="1"/>
        <v/>
      </c>
      <c r="N189" s="13" t="str">
        <f ca="1"/>
        <v/>
      </c>
      <c r="O189" s="89" t="str">
        <f ca="1"/>
        <v/>
      </c>
      <c r="P189" s="13" t="str">
        <f ca="1"/>
        <v/>
      </c>
      <c r="Q189" s="12" t="str">
        <f ca="1"/>
        <v/>
      </c>
      <c r="S189" s="4"/>
      <c r="AF189" s="84">
        <f ca="1"/>
        <v>-9.6575789828995839E-2</v>
      </c>
      <c r="AG189" s="84">
        <f ca="1"/>
        <v>-0.14078921291235991</v>
      </c>
      <c r="AH189" s="84">
        <f ca="1"/>
        <v>-0.4523659143274853</v>
      </c>
      <c r="AI189" s="84">
        <f ca="1"/>
        <v>-0.17262744876561309</v>
      </c>
      <c r="AJ189" s="84">
        <f ca="1"/>
        <v>-0.18319055532789319</v>
      </c>
      <c r="AK189" s="84" t="str">
        <f ca="1"/>
        <v/>
      </c>
    </row>
    <row r="190" spans="5:37">
      <c r="E190" s="14" t="str">
        <f ca="1"/>
        <v>#</v>
      </c>
      <c r="F190" s="13" t="str">
        <f ca="1"/>
        <v>xMin</v>
      </c>
      <c r="G190" s="13" t="str">
        <f ca="1"/>
        <v>xMax</v>
      </c>
      <c r="H190" s="13" t="str">
        <f ca="1"/>
        <v>#Total</v>
      </c>
      <c r="I190" s="13" t="str">
        <f ca="1"/>
        <v>#(Y=1)</v>
      </c>
      <c r="J190" s="13" t="str">
        <f ca="1"/>
        <v>%Cum(Y=1)</v>
      </c>
      <c r="K190" s="13" t="str">
        <f ca="1"/>
        <v>#(Y=0)</v>
      </c>
      <c r="L190" s="13" t="str">
        <f ca="1"/>
        <v>%Cum(Y=0)</v>
      </c>
      <c r="M190" s="13" t="str">
        <f ca="1"/>
        <v>Odds Ratio</v>
      </c>
      <c r="N190" s="13" t="str">
        <f ca="1"/>
        <v>%(Y=1)</v>
      </c>
      <c r="O190" s="89" t="str">
        <f ca="1"/>
        <v>WOE</v>
      </c>
      <c r="P190" s="13" t="str">
        <f ca="1"/>
        <v>Info Value</v>
      </c>
      <c r="Q190" s="12" t="str">
        <f ca="1"/>
        <v>KS</v>
      </c>
      <c r="S190" s="4"/>
      <c r="AF190" s="84">
        <f ca="1"/>
        <v>0.2661095871976531</v>
      </c>
      <c r="AG190" s="84">
        <f ca="1"/>
        <v>7.3764206036299823E-2</v>
      </c>
      <c r="AH190" s="84">
        <f ca="1"/>
        <v>1.6132504485508108E-2</v>
      </c>
      <c r="AI190" s="84">
        <f ca="1"/>
        <v>-0.17262744876561309</v>
      </c>
      <c r="AJ190" s="84">
        <f ca="1"/>
        <v>0.29962478840320372</v>
      </c>
      <c r="AK190" s="84" t="str">
        <f ca="1"/>
        <v/>
      </c>
    </row>
    <row r="191" spans="5:37">
      <c r="E191" s="14">
        <f ca="1"/>
        <v>1</v>
      </c>
      <c r="F191" s="13">
        <f ca="1"/>
        <v>-1</v>
      </c>
      <c r="G191" s="13">
        <f ca="1"/>
        <v>-0.67018100000000003</v>
      </c>
      <c r="H191" s="13">
        <f ca="1"/>
        <v>100</v>
      </c>
      <c r="I191" s="13">
        <f ca="1"/>
        <v>18</v>
      </c>
      <c r="J191" s="13">
        <f ca="1"/>
        <v>0.125</v>
      </c>
      <c r="K191" s="13">
        <f ca="1"/>
        <v>82</v>
      </c>
      <c r="L191" s="13">
        <f ca="1"/>
        <v>9.5794392523364483E-2</v>
      </c>
      <c r="M191" s="13">
        <f ca="1"/>
        <v>130.48780487804879</v>
      </c>
      <c r="N191" s="13">
        <f ca="1"/>
        <v>0.18</v>
      </c>
      <c r="O191" s="89">
        <f ca="1"/>
        <v>0.2661095871976531</v>
      </c>
      <c r="P191" s="13">
        <f ca="1"/>
        <v>7.7718921494641683E-3</v>
      </c>
      <c r="Q191" s="12">
        <f ca="1"/>
        <v>2.9205607476635517E-2</v>
      </c>
      <c r="S191" s="4"/>
      <c r="AF191" s="84">
        <f ca="1"/>
        <v>0.39616271544585091</v>
      </c>
      <c r="AG191" s="84">
        <f ca="1"/>
        <v>9.9215189548279875E-2</v>
      </c>
      <c r="AH191" s="84">
        <f ca="1"/>
        <v>1.6132504485508108E-2</v>
      </c>
      <c r="AI191" s="84">
        <f ca="1"/>
        <v>0.16097082561546669</v>
      </c>
      <c r="AJ191" s="84">
        <f ca="1"/>
        <v>0.29962478840320372</v>
      </c>
      <c r="AK191" s="84" t="str">
        <f ca="1"/>
        <v/>
      </c>
    </row>
    <row r="192" spans="5:37">
      <c r="E192" s="14">
        <f ca="1"/>
        <v>2</v>
      </c>
      <c r="F192" s="13">
        <f ca="1"/>
        <v>-0.67018100000000003</v>
      </c>
      <c r="G192" s="13">
        <f ca="1"/>
        <v>-2.5390270999999999E-2</v>
      </c>
      <c r="H192" s="13">
        <f ca="1"/>
        <v>300</v>
      </c>
      <c r="I192" s="13">
        <f ca="1"/>
        <v>30</v>
      </c>
      <c r="J192" s="13">
        <f ca="1"/>
        <v>0.33333333333333331</v>
      </c>
      <c r="K192" s="13">
        <f ca="1"/>
        <v>270</v>
      </c>
      <c r="L192" s="13">
        <f ca="1"/>
        <v>0.41121495327102803</v>
      </c>
      <c r="M192" s="13">
        <f ca="1"/>
        <v>66.049382716049379</v>
      </c>
      <c r="N192" s="13">
        <f ca="1"/>
        <v>0.1</v>
      </c>
      <c r="O192" s="89">
        <f ca="1"/>
        <v>-0.4147675007704778</v>
      </c>
      <c r="P192" s="13">
        <f ca="1"/>
        <v>4.4416301679081539E-2</v>
      </c>
      <c r="Q192" s="12">
        <f ca="1"/>
        <v>7.7881619937694713E-2</v>
      </c>
      <c r="S192" s="4"/>
      <c r="AF192" s="84">
        <f ca="1"/>
        <v>-9.6575789828995839E-2</v>
      </c>
      <c r="AG192" s="84">
        <f ca="1"/>
        <v>-0.14078921291235991</v>
      </c>
      <c r="AH192" s="84">
        <f ca="1"/>
        <v>0.45753166182214289</v>
      </c>
      <c r="AI192" s="84">
        <f ca="1"/>
        <v>-0.17262744876561309</v>
      </c>
      <c r="AJ192" s="84">
        <f ca="1"/>
        <v>0.29962478840320372</v>
      </c>
      <c r="AK192" s="84" t="str">
        <f ca="1"/>
        <v/>
      </c>
    </row>
    <row r="193" spans="5:37">
      <c r="E193" s="14">
        <f ca="1"/>
        <v>3</v>
      </c>
      <c r="F193" s="13">
        <f ca="1"/>
        <v>-2.5390270999999999E-2</v>
      </c>
      <c r="G193" s="13">
        <f ca="1"/>
        <v>1</v>
      </c>
      <c r="H193" s="13">
        <f ca="1"/>
        <v>600</v>
      </c>
      <c r="I193" s="13">
        <f ca="1"/>
        <v>96</v>
      </c>
      <c r="J193" s="13">
        <f ca="1"/>
        <v>1</v>
      </c>
      <c r="K193" s="13">
        <f ca="1"/>
        <v>504</v>
      </c>
      <c r="L193" s="13">
        <f ca="1"/>
        <v>1</v>
      </c>
      <c r="M193" s="13">
        <f ca="1"/>
        <v>113.22751322751323</v>
      </c>
      <c r="N193" s="13">
        <f ca="1"/>
        <v>0.16</v>
      </c>
      <c r="O193" s="89">
        <f ca="1"/>
        <v>0.12422899996220915</v>
      </c>
      <c r="P193" s="13">
        <f ca="1"/>
        <v>9.6751557602966637E-3</v>
      </c>
      <c r="Q193" s="12">
        <f ca="1"/>
        <v>0</v>
      </c>
      <c r="S193" s="4"/>
      <c r="AF193" s="84">
        <f ca="1"/>
        <v>-9.6575789828995839E-2</v>
      </c>
      <c r="AG193" s="84">
        <f ca="1"/>
        <v>7.3764206036299823E-2</v>
      </c>
      <c r="AH193" s="84">
        <f ca="1"/>
        <v>1.6132504485508108E-2</v>
      </c>
      <c r="AI193" s="84">
        <f ca="1"/>
        <v>0.16097082561546669</v>
      </c>
      <c r="AJ193" s="84">
        <f ca="1"/>
        <v>0.29962478840320372</v>
      </c>
      <c r="AK193" s="84" t="str">
        <f ca="1"/>
        <v/>
      </c>
    </row>
    <row r="194" spans="5:37">
      <c r="E194" s="14" t="str">
        <f ca="1"/>
        <v>Total</v>
      </c>
      <c r="F194" s="13">
        <f ca="1"/>
        <v>-1</v>
      </c>
      <c r="G194" s="13">
        <f ca="1"/>
        <v>1</v>
      </c>
      <c r="H194" s="13">
        <f ca="1"/>
        <v>1000</v>
      </c>
      <c r="I194" s="13">
        <f ca="1"/>
        <v>144</v>
      </c>
      <c r="J194" s="13">
        <f ca="1"/>
        <v>1</v>
      </c>
      <c r="K194" s="13">
        <f ca="1"/>
        <v>856</v>
      </c>
      <c r="L194" s="13">
        <f ca="1"/>
        <v>1</v>
      </c>
      <c r="M194" s="13">
        <f ca="1"/>
        <v>100</v>
      </c>
      <c r="N194" s="13">
        <f ca="1"/>
        <v>0.14399999999999999</v>
      </c>
      <c r="O194" s="89">
        <f ca="1"/>
        <v>0</v>
      </c>
      <c r="P194" s="13">
        <f ca="1"/>
        <v>6.1863349588842369E-2</v>
      </c>
      <c r="Q194" s="12">
        <f ca="1"/>
        <v>7.7881619937694713E-2</v>
      </c>
      <c r="S194" s="4"/>
      <c r="AF194" s="84">
        <f ca="1"/>
        <v>-9.6575789828995839E-2</v>
      </c>
      <c r="AG194" s="84">
        <f ca="1"/>
        <v>9.9215189548279875E-2</v>
      </c>
      <c r="AH194" s="84">
        <f ca="1"/>
        <v>1.6132504485508108E-2</v>
      </c>
      <c r="AI194" s="84">
        <f ca="1"/>
        <v>0.16097082561546669</v>
      </c>
      <c r="AJ194" s="84">
        <f ca="1"/>
        <v>-0.18319055532789319</v>
      </c>
      <c r="AK194" s="84" t="str">
        <f ca="1"/>
        <v/>
      </c>
    </row>
    <row r="195" spans="5:37">
      <c r="E195" s="14" t="str">
        <f ca="1"/>
        <v/>
      </c>
      <c r="F195" s="13" t="str">
        <f ca="1"/>
        <v/>
      </c>
      <c r="G195" s="13" t="str">
        <f ca="1"/>
        <v/>
      </c>
      <c r="H195" s="13" t="str">
        <f ca="1"/>
        <v/>
      </c>
      <c r="I195" s="13" t="str">
        <f ca="1"/>
        <v/>
      </c>
      <c r="J195" s="13" t="str">
        <f ca="1"/>
        <v/>
      </c>
      <c r="K195" s="13" t="str">
        <f ca="1"/>
        <v/>
      </c>
      <c r="L195" s="13" t="str">
        <f ca="1"/>
        <v/>
      </c>
      <c r="M195" s="13" t="str">
        <f ca="1"/>
        <v/>
      </c>
      <c r="N195" s="13" t="str">
        <f ca="1"/>
        <v/>
      </c>
      <c r="O195" s="89" t="str">
        <f ca="1"/>
        <v/>
      </c>
      <c r="P195" s="13" t="str">
        <f ca="1"/>
        <v/>
      </c>
      <c r="Q195" s="12" t="str">
        <f ca="1"/>
        <v/>
      </c>
      <c r="S195" s="4"/>
      <c r="AF195" s="84">
        <f ca="1"/>
        <v>-9.6575789828995839E-2</v>
      </c>
      <c r="AG195" s="84">
        <f ca="1"/>
        <v>-0.14078921291235991</v>
      </c>
      <c r="AH195" s="84">
        <f ca="1"/>
        <v>1.6132504485508108E-2</v>
      </c>
      <c r="AI195" s="84">
        <f ca="1"/>
        <v>0.16097082561546669</v>
      </c>
      <c r="AJ195" s="84">
        <f ca="1"/>
        <v>0.29962478840320372</v>
      </c>
      <c r="AK195" s="84" t="str">
        <f ca="1"/>
        <v/>
      </c>
    </row>
    <row r="196" spans="5:37">
      <c r="E196" s="14" t="str">
        <f ca="1"/>
        <v>PRCEMA</v>
      </c>
      <c r="F196" s="13" t="str">
        <f ca="1"/>
        <v/>
      </c>
      <c r="G196" s="13" t="str">
        <f ca="1"/>
        <v/>
      </c>
      <c r="H196" s="13" t="str">
        <f ca="1"/>
        <v/>
      </c>
      <c r="I196" s="13" t="str">
        <f ca="1"/>
        <v/>
      </c>
      <c r="J196" s="13" t="str">
        <f ca="1"/>
        <v/>
      </c>
      <c r="K196" s="13" t="str">
        <f ca="1"/>
        <v/>
      </c>
      <c r="L196" s="13" t="str">
        <f ca="1"/>
        <v/>
      </c>
      <c r="M196" s="13" t="str">
        <f ca="1"/>
        <v/>
      </c>
      <c r="N196" s="13" t="str">
        <f ca="1"/>
        <v/>
      </c>
      <c r="O196" s="89" t="str">
        <f ca="1"/>
        <v/>
      </c>
      <c r="P196" s="13" t="str">
        <f ca="1"/>
        <v/>
      </c>
      <c r="Q196" s="12" t="str">
        <f ca="1"/>
        <v/>
      </c>
      <c r="S196" s="4"/>
      <c r="AF196" s="84">
        <f ca="1"/>
        <v>-9.6575789828995839E-2</v>
      </c>
      <c r="AG196" s="84">
        <f ca="1"/>
        <v>9.9215189548279875E-2</v>
      </c>
      <c r="AH196" s="84">
        <f ca="1"/>
        <v>0.45753166182214289</v>
      </c>
      <c r="AI196" s="84">
        <f ca="1"/>
        <v>0.16097082561546669</v>
      </c>
      <c r="AJ196" s="84">
        <f ca="1"/>
        <v>-0.18319055532789319</v>
      </c>
      <c r="AK196" s="84" t="str">
        <f ca="1"/>
        <v/>
      </c>
    </row>
    <row r="197" spans="5:37">
      <c r="E197" s="14" t="str">
        <f ca="1"/>
        <v>#</v>
      </c>
      <c r="F197" s="13" t="str">
        <f ca="1"/>
        <v>xMin</v>
      </c>
      <c r="G197" s="13" t="str">
        <f ca="1"/>
        <v>xMax</v>
      </c>
      <c r="H197" s="13" t="str">
        <f ca="1"/>
        <v>#Total</v>
      </c>
      <c r="I197" s="13" t="str">
        <f ca="1"/>
        <v>#(Y=1)</v>
      </c>
      <c r="J197" s="13" t="str">
        <f ca="1"/>
        <v>%Cum(Y=1)</v>
      </c>
      <c r="K197" s="13" t="str">
        <f ca="1"/>
        <v>#(Y=0)</v>
      </c>
      <c r="L197" s="13" t="str">
        <f ca="1"/>
        <v>%Cum(Y=0)</v>
      </c>
      <c r="M197" s="13" t="str">
        <f ca="1"/>
        <v>Odds Ratio</v>
      </c>
      <c r="N197" s="13" t="str">
        <f ca="1"/>
        <v>%(Y=1)</v>
      </c>
      <c r="O197" s="89" t="str">
        <f ca="1"/>
        <v>WOE</v>
      </c>
      <c r="P197" s="13" t="str">
        <f ca="1"/>
        <v>Info Value</v>
      </c>
      <c r="Q197" s="12" t="str">
        <f ca="1"/>
        <v>KS</v>
      </c>
      <c r="S197" s="4"/>
      <c r="AF197" s="84">
        <f ca="1"/>
        <v>-9.6575789828995839E-2</v>
      </c>
      <c r="AG197" s="84">
        <f ca="1"/>
        <v>9.9215189548279875E-2</v>
      </c>
      <c r="AH197" s="84">
        <f ca="1"/>
        <v>0.45753166182214289</v>
      </c>
      <c r="AI197" s="84">
        <f ca="1"/>
        <v>0.16097082561546669</v>
      </c>
      <c r="AJ197" s="84">
        <f ca="1"/>
        <v>-0.18319055532789319</v>
      </c>
      <c r="AK197" s="84" t="str">
        <f ca="1"/>
        <v/>
      </c>
    </row>
    <row r="198" spans="5:37">
      <c r="E198" s="14">
        <f ca="1"/>
        <v>1</v>
      </c>
      <c r="F198" s="13">
        <f ca="1"/>
        <v>-9.1990679140000005</v>
      </c>
      <c r="G198" s="13">
        <f ca="1"/>
        <v>0.57606983300000003</v>
      </c>
      <c r="H198" s="13">
        <f ca="1"/>
        <v>400</v>
      </c>
      <c r="I198" s="13">
        <f ca="1"/>
        <v>56</v>
      </c>
      <c r="J198" s="13">
        <f ca="1"/>
        <v>0.3888888888888889</v>
      </c>
      <c r="K198" s="13">
        <f ca="1"/>
        <v>344</v>
      </c>
      <c r="L198" s="13">
        <f ca="1"/>
        <v>0.40186915887850466</v>
      </c>
      <c r="M198" s="13">
        <f ca="1"/>
        <v>96.770025839793291</v>
      </c>
      <c r="N198" s="13">
        <f ca="1"/>
        <v>0.14000000000000001</v>
      </c>
      <c r="O198" s="89">
        <f ca="1"/>
        <v>-3.2832890072507621E-2</v>
      </c>
      <c r="P198" s="13">
        <f ca="1"/>
        <v>4.2617977768052414E-4</v>
      </c>
      <c r="Q198" s="12">
        <f ca="1"/>
        <v>1.2980269989615767E-2</v>
      </c>
      <c r="S198" s="4"/>
      <c r="AF198" s="84">
        <f ca="1"/>
        <v>-9.6575789828995839E-2</v>
      </c>
      <c r="AG198" s="84">
        <f ca="1"/>
        <v>-0.14078921291235991</v>
      </c>
      <c r="AH198" s="84">
        <f ca="1"/>
        <v>0.45753166182214289</v>
      </c>
      <c r="AI198" s="84">
        <f ca="1"/>
        <v>0.16097082561546669</v>
      </c>
      <c r="AJ198" s="84">
        <f ca="1"/>
        <v>0.29962478840320372</v>
      </c>
      <c r="AK198" s="84" t="str">
        <f ca="1"/>
        <v/>
      </c>
    </row>
    <row r="199" spans="5:37">
      <c r="E199" s="14">
        <f ca="1"/>
        <v>2</v>
      </c>
      <c r="F199" s="13">
        <f ca="1"/>
        <v>0.57606983300000003</v>
      </c>
      <c r="G199" s="13">
        <f ca="1"/>
        <v>3.2513600359999999</v>
      </c>
      <c r="H199" s="13">
        <f ca="1"/>
        <v>300</v>
      </c>
      <c r="I199" s="13">
        <f ca="1"/>
        <v>35</v>
      </c>
      <c r="J199" s="13">
        <f ca="1"/>
        <v>0.63194444444444442</v>
      </c>
      <c r="K199" s="13">
        <f ca="1"/>
        <v>265</v>
      </c>
      <c r="L199" s="13">
        <f ca="1"/>
        <v>0.71144859813084116</v>
      </c>
      <c r="M199" s="13">
        <f ca="1"/>
        <v>78.511530398322847</v>
      </c>
      <c r="N199" s="13">
        <f ca="1"/>
        <v>0.11666666666666667</v>
      </c>
      <c r="O199" s="89">
        <f ca="1"/>
        <v>-0.24192468793106708</v>
      </c>
      <c r="P199" s="13">
        <f ca="1"/>
        <v>1.6093769803306318E-2</v>
      </c>
      <c r="Q199" s="12">
        <f ca="1"/>
        <v>7.9504153686396739E-2</v>
      </c>
      <c r="S199" s="4"/>
      <c r="AF199" s="84">
        <f ca="1"/>
        <v>-9.6575789828995839E-2</v>
      </c>
      <c r="AG199" s="84">
        <f ca="1"/>
        <v>-0.14078921291235991</v>
      </c>
      <c r="AH199" s="84">
        <f ca="1"/>
        <v>-0.4523659143274853</v>
      </c>
      <c r="AI199" s="84">
        <f ca="1"/>
        <v>0.12422899996220919</v>
      </c>
      <c r="AJ199" s="84">
        <f ca="1"/>
        <v>0.45753166182214289</v>
      </c>
      <c r="AK199" s="84" t="str">
        <f ca="1"/>
        <v/>
      </c>
    </row>
    <row r="200" spans="5:37">
      <c r="E200" s="14">
        <f ca="1"/>
        <v>3</v>
      </c>
      <c r="F200" s="13">
        <f ca="1"/>
        <v>3.2513600359999999</v>
      </c>
      <c r="G200" s="13">
        <f ca="1"/>
        <v>12.938965550000001</v>
      </c>
      <c r="H200" s="13">
        <f ca="1"/>
        <v>300</v>
      </c>
      <c r="I200" s="13">
        <f ca="1"/>
        <v>53</v>
      </c>
      <c r="J200" s="13">
        <f ca="1"/>
        <v>1</v>
      </c>
      <c r="K200" s="13">
        <f ca="1"/>
        <v>247</v>
      </c>
      <c r="L200" s="13">
        <f ca="1"/>
        <v>1</v>
      </c>
      <c r="M200" s="13">
        <f ca="1"/>
        <v>127.55285650022492</v>
      </c>
      <c r="N200" s="13">
        <f ca="1"/>
        <v>0.17666666666666667</v>
      </c>
      <c r="O200" s="89">
        <f ca="1"/>
        <v>0.24336065348988611</v>
      </c>
      <c r="P200" s="13">
        <f ca="1"/>
        <v>1.9348182796281834E-2</v>
      </c>
      <c r="Q200" s="12">
        <f ca="1"/>
        <v>0</v>
      </c>
      <c r="S200" s="4"/>
      <c r="AF200" s="84">
        <f ca="1"/>
        <v>-9.6575789828995839E-2</v>
      </c>
      <c r="AG200" s="84">
        <f ca="1"/>
        <v>9.9215189548279875E-2</v>
      </c>
      <c r="AH200" s="84">
        <f ca="1"/>
        <v>1.6132504485508108E-2</v>
      </c>
      <c r="AI200" s="84">
        <f ca="1"/>
        <v>0.16097082561546669</v>
      </c>
      <c r="AJ200" s="84">
        <f ca="1"/>
        <v>-0.18319055532789319</v>
      </c>
      <c r="AK200" s="84" t="str">
        <f ca="1"/>
        <v/>
      </c>
    </row>
    <row r="201" spans="5:37">
      <c r="E201" s="14" t="str">
        <f ca="1"/>
        <v>Total</v>
      </c>
      <c r="F201" s="13">
        <f ca="1"/>
        <v>-9.1990679140000005</v>
      </c>
      <c r="G201" s="13">
        <f ca="1"/>
        <v>12.938965550000001</v>
      </c>
      <c r="H201" s="13">
        <f ca="1"/>
        <v>1000</v>
      </c>
      <c r="I201" s="13">
        <f ca="1"/>
        <v>144</v>
      </c>
      <c r="J201" s="13">
        <f ca="1"/>
        <v>1</v>
      </c>
      <c r="K201" s="13">
        <f ca="1"/>
        <v>856</v>
      </c>
      <c r="L201" s="13">
        <f ca="1"/>
        <v>1</v>
      </c>
      <c r="M201" s="13">
        <f ca="1"/>
        <v>100</v>
      </c>
      <c r="N201" s="13">
        <f ca="1"/>
        <v>0.14399999999999999</v>
      </c>
      <c r="O201" s="89">
        <f ca="1"/>
        <v>0</v>
      </c>
      <c r="P201" s="13">
        <f ca="1"/>
        <v>3.5868132377268679E-2</v>
      </c>
      <c r="Q201" s="12">
        <f ca="1"/>
        <v>7.9504153686396739E-2</v>
      </c>
      <c r="S201" s="4"/>
      <c r="AF201" s="84">
        <f ca="1"/>
        <v>-9.6575789828995839E-2</v>
      </c>
      <c r="AG201" s="84">
        <f ca="1"/>
        <v>7.3764206036299823E-2</v>
      </c>
      <c r="AH201" s="84">
        <f ca="1"/>
        <v>-0.4523659143274853</v>
      </c>
      <c r="AI201" s="84">
        <f ca="1"/>
        <v>-0.17262744876561309</v>
      </c>
      <c r="AJ201" s="84">
        <f ca="1"/>
        <v>-0.18319055532789319</v>
      </c>
      <c r="AK201" s="84" t="str">
        <f ca="1"/>
        <v/>
      </c>
    </row>
    <row r="202" spans="5:37">
      <c r="E202" s="14" t="str">
        <f ca="1"/>
        <v/>
      </c>
      <c r="F202" s="13" t="str">
        <f ca="1"/>
        <v/>
      </c>
      <c r="G202" s="13" t="str">
        <f ca="1"/>
        <v/>
      </c>
      <c r="H202" s="13" t="str">
        <f ca="1"/>
        <v/>
      </c>
      <c r="I202" s="13" t="str">
        <f ca="1"/>
        <v/>
      </c>
      <c r="J202" s="13" t="str">
        <f ca="1"/>
        <v/>
      </c>
      <c r="K202" s="13" t="str">
        <f ca="1"/>
        <v/>
      </c>
      <c r="L202" s="13" t="str">
        <f ca="1"/>
        <v/>
      </c>
      <c r="M202" s="13" t="str">
        <f ca="1"/>
        <v/>
      </c>
      <c r="N202" s="13" t="str">
        <f ca="1"/>
        <v/>
      </c>
      <c r="O202" s="89" t="str">
        <f ca="1"/>
        <v/>
      </c>
      <c r="P202" s="13" t="str">
        <f ca="1"/>
        <v/>
      </c>
      <c r="Q202" s="12" t="str">
        <f ca="1"/>
        <v/>
      </c>
      <c r="S202" s="4"/>
      <c r="AF202" s="84">
        <f ca="1"/>
        <v>-9.6575789828995839E-2</v>
      </c>
      <c r="AG202" s="84">
        <f ca="1"/>
        <v>7.3764206036299823E-2</v>
      </c>
      <c r="AH202" s="84">
        <f ca="1"/>
        <v>-0.4523659143274853</v>
      </c>
      <c r="AI202" s="84">
        <f ca="1"/>
        <v>0.12422899996220919</v>
      </c>
      <c r="AJ202" s="84">
        <f ca="1"/>
        <v>-0.18319055532789319</v>
      </c>
      <c r="AK202" s="84" t="str">
        <f ca="1"/>
        <v/>
      </c>
    </row>
    <row r="203" spans="5:37">
      <c r="E203" s="14" t="str">
        <f ca="1"/>
        <v>MomClose</v>
      </c>
      <c r="F203" s="13" t="str">
        <f ca="1"/>
        <v/>
      </c>
      <c r="G203" s="13" t="str">
        <f ca="1"/>
        <v/>
      </c>
      <c r="H203" s="13" t="str">
        <f ca="1"/>
        <v/>
      </c>
      <c r="I203" s="13" t="str">
        <f ca="1"/>
        <v/>
      </c>
      <c r="J203" s="13" t="str">
        <f ca="1"/>
        <v/>
      </c>
      <c r="K203" s="13" t="str">
        <f ca="1"/>
        <v/>
      </c>
      <c r="L203" s="13" t="str">
        <f ca="1"/>
        <v/>
      </c>
      <c r="M203" s="13" t="str">
        <f ca="1"/>
        <v/>
      </c>
      <c r="N203" s="13" t="str">
        <f ca="1"/>
        <v/>
      </c>
      <c r="O203" s="89" t="str">
        <f ca="1"/>
        <v/>
      </c>
      <c r="P203" s="13" t="str">
        <f ca="1"/>
        <v/>
      </c>
      <c r="Q203" s="12" t="str">
        <f ca="1"/>
        <v/>
      </c>
      <c r="S203" s="4"/>
      <c r="AF203" s="84">
        <f ca="1"/>
        <v>-9.6575789828995839E-2</v>
      </c>
      <c r="AG203" s="84">
        <f ca="1"/>
        <v>9.9215189548279875E-2</v>
      </c>
      <c r="AH203" s="84">
        <f ca="1"/>
        <v>1.6132504485508108E-2</v>
      </c>
      <c r="AI203" s="84">
        <f ca="1"/>
        <v>-0.17262744876561309</v>
      </c>
      <c r="AJ203" s="84">
        <f ca="1"/>
        <v>-0.18319055532789319</v>
      </c>
      <c r="AK203" s="84" t="str">
        <f ca="1"/>
        <v/>
      </c>
    </row>
    <row r="204" spans="5:37">
      <c r="E204" s="14" t="str">
        <f ca="1"/>
        <v>#</v>
      </c>
      <c r="F204" s="13" t="str">
        <f ca="1"/>
        <v>xMin</v>
      </c>
      <c r="G204" s="13" t="str">
        <f ca="1"/>
        <v>xMax</v>
      </c>
      <c r="H204" s="13" t="str">
        <f ca="1"/>
        <v>#Total</v>
      </c>
      <c r="I204" s="13" t="str">
        <f ca="1"/>
        <v>#(Y=1)</v>
      </c>
      <c r="J204" s="13" t="str">
        <f ca="1"/>
        <v>%Cum(Y=1)</v>
      </c>
      <c r="K204" s="13" t="str">
        <f ca="1"/>
        <v>#(Y=0)</v>
      </c>
      <c r="L204" s="13" t="str">
        <f ca="1"/>
        <v>%Cum(Y=0)</v>
      </c>
      <c r="M204" s="13" t="str">
        <f ca="1"/>
        <v>Odds Ratio</v>
      </c>
      <c r="N204" s="13" t="str">
        <f ca="1"/>
        <v>%(Y=1)</v>
      </c>
      <c r="O204" s="89" t="str">
        <f ca="1"/>
        <v>WOE</v>
      </c>
      <c r="P204" s="13" t="str">
        <f ca="1"/>
        <v>Info Value</v>
      </c>
      <c r="Q204" s="12" t="str">
        <f ca="1"/>
        <v>KS</v>
      </c>
      <c r="S204" s="4"/>
      <c r="AF204" s="84">
        <f ca="1"/>
        <v>0.2661095871976531</v>
      </c>
      <c r="AG204" s="84">
        <f ca="1"/>
        <v>7.3764206036299823E-2</v>
      </c>
      <c r="AH204" s="84">
        <f ca="1"/>
        <v>-0.4523659143274853</v>
      </c>
      <c r="AI204" s="84">
        <f ca="1"/>
        <v>-0.17262744876561309</v>
      </c>
      <c r="AJ204" s="84">
        <f ca="1"/>
        <v>-0.18319055532789319</v>
      </c>
      <c r="AK204" s="84" t="str">
        <f ca="1"/>
        <v/>
      </c>
    </row>
    <row r="205" spans="5:37">
      <c r="E205" s="14">
        <f ca="1"/>
        <v>1</v>
      </c>
      <c r="F205" s="13">
        <f ca="1"/>
        <v>-5.0553333330000001</v>
      </c>
      <c r="G205" s="13">
        <f ca="1"/>
        <v>0.15866666700000001</v>
      </c>
      <c r="H205" s="13">
        <f ca="1"/>
        <v>600</v>
      </c>
      <c r="I205" s="13">
        <f ca="1"/>
        <v>88</v>
      </c>
      <c r="J205" s="13">
        <f ca="1"/>
        <v>0.61111111111111116</v>
      </c>
      <c r="K205" s="13">
        <f ca="1"/>
        <v>512</v>
      </c>
      <c r="L205" s="13">
        <f ca="1"/>
        <v>0.59813084112149528</v>
      </c>
      <c r="M205" s="13">
        <f ca="1"/>
        <v>102.1701388888889</v>
      </c>
      <c r="N205" s="13">
        <f ca="1"/>
        <v>0.14666666666666667</v>
      </c>
      <c r="O205" s="89">
        <f ca="1"/>
        <v>2.1469266004440119E-2</v>
      </c>
      <c r="P205" s="13">
        <f ca="1"/>
        <v>2.7867686921651447E-4</v>
      </c>
      <c r="Q205" s="12">
        <f ca="1"/>
        <v>1.2980269989615878E-2</v>
      </c>
      <c r="S205" s="4"/>
      <c r="AF205" s="84">
        <f ca="1"/>
        <v>0.39616271544585091</v>
      </c>
      <c r="AG205" s="84">
        <f ca="1"/>
        <v>9.9215189548279875E-2</v>
      </c>
      <c r="AH205" s="84">
        <f ca="1"/>
        <v>1.6132504485508108E-2</v>
      </c>
      <c r="AI205" s="84">
        <f ca="1"/>
        <v>0.16097082561546669</v>
      </c>
      <c r="AJ205" s="84">
        <f ca="1"/>
        <v>-0.18319055532789319</v>
      </c>
      <c r="AK205" s="84" t="str">
        <f ca="1"/>
        <v/>
      </c>
    </row>
    <row r="206" spans="5:37">
      <c r="E206" s="14">
        <f ca="1"/>
        <v>2</v>
      </c>
      <c r="F206" s="13">
        <f ca="1"/>
        <v>0.15866666700000001</v>
      </c>
      <c r="G206" s="13">
        <f ca="1"/>
        <v>0.227333333</v>
      </c>
      <c r="H206" s="13">
        <f ca="1"/>
        <v>100</v>
      </c>
      <c r="I206" s="13">
        <f ca="1"/>
        <v>8</v>
      </c>
      <c r="J206" s="13">
        <f ca="1"/>
        <v>0.66666666666666663</v>
      </c>
      <c r="K206" s="13">
        <f ca="1"/>
        <v>92</v>
      </c>
      <c r="L206" s="13">
        <f ca="1"/>
        <v>0.70560747663551404</v>
      </c>
      <c r="M206" s="13">
        <f ca="1"/>
        <v>51.690821256038646</v>
      </c>
      <c r="N206" s="13">
        <f ca="1"/>
        <v>0.08</v>
      </c>
      <c r="O206" s="89">
        <f ca="1"/>
        <v>-0.65988995880346302</v>
      </c>
      <c r="P206" s="13">
        <f ca="1"/>
        <v>3.4262199314821551E-2</v>
      </c>
      <c r="Q206" s="12">
        <f ca="1"/>
        <v>3.8940809968847412E-2</v>
      </c>
      <c r="S206" s="4"/>
      <c r="AF206" s="84">
        <f ca="1"/>
        <v>-9.6575789828995839E-2</v>
      </c>
      <c r="AG206" s="84">
        <f ca="1"/>
        <v>9.9215189548279875E-2</v>
      </c>
      <c r="AH206" s="84">
        <f ca="1"/>
        <v>1.6132504485508108E-2</v>
      </c>
      <c r="AI206" s="84">
        <f ca="1"/>
        <v>0.16097082561546669</v>
      </c>
      <c r="AJ206" s="84">
        <f ca="1"/>
        <v>-0.18319055532789319</v>
      </c>
      <c r="AK206" s="84" t="str">
        <f ca="1"/>
        <v/>
      </c>
    </row>
    <row r="207" spans="5:37">
      <c r="E207" s="14">
        <f ca="1"/>
        <v>3</v>
      </c>
      <c r="F207" s="13">
        <f ca="1"/>
        <v>0.227333333</v>
      </c>
      <c r="G207" s="13">
        <f ca="1"/>
        <v>3.717666667</v>
      </c>
      <c r="H207" s="13">
        <f ca="1"/>
        <v>300</v>
      </c>
      <c r="I207" s="13">
        <f ca="1"/>
        <v>48</v>
      </c>
      <c r="J207" s="13">
        <f ca="1"/>
        <v>1</v>
      </c>
      <c r="K207" s="13">
        <f ca="1"/>
        <v>252</v>
      </c>
      <c r="L207" s="13">
        <f ca="1"/>
        <v>1</v>
      </c>
      <c r="M207" s="13">
        <f ca="1"/>
        <v>113.22751322751323</v>
      </c>
      <c r="N207" s="13">
        <f ca="1"/>
        <v>0.16</v>
      </c>
      <c r="O207" s="89">
        <f ca="1"/>
        <v>0.12422899996220915</v>
      </c>
      <c r="P207" s="13">
        <f ca="1"/>
        <v>4.8375778801483318E-3</v>
      </c>
      <c r="Q207" s="12">
        <f ca="1"/>
        <v>0</v>
      </c>
      <c r="S207" s="4"/>
      <c r="AF207" s="84">
        <f ca="1"/>
        <v>-9.6575789828995839E-2</v>
      </c>
      <c r="AG207" s="84">
        <f ca="1"/>
        <v>-0.14078921291235991</v>
      </c>
      <c r="AH207" s="84">
        <f ca="1"/>
        <v>0.45753166182214289</v>
      </c>
      <c r="AI207" s="84">
        <f ca="1"/>
        <v>0.16097082561546669</v>
      </c>
      <c r="AJ207" s="84">
        <f ca="1"/>
        <v>-0.18319055532789319</v>
      </c>
      <c r="AK207" s="84" t="str">
        <f ca="1"/>
        <v/>
      </c>
    </row>
    <row r="208" spans="5:37">
      <c r="E208" s="14" t="str">
        <f ca="1"/>
        <v>Total</v>
      </c>
      <c r="F208" s="13">
        <f ca="1"/>
        <v>-5.0553333330000001</v>
      </c>
      <c r="G208" s="13">
        <f ca="1"/>
        <v>3.717666667</v>
      </c>
      <c r="H208" s="13">
        <f ca="1"/>
        <v>1000</v>
      </c>
      <c r="I208" s="13">
        <f ca="1"/>
        <v>144</v>
      </c>
      <c r="J208" s="13">
        <f ca="1"/>
        <v>1</v>
      </c>
      <c r="K208" s="13">
        <f ca="1"/>
        <v>856</v>
      </c>
      <c r="L208" s="13">
        <f ca="1"/>
        <v>1</v>
      </c>
      <c r="M208" s="13">
        <f ca="1"/>
        <v>100</v>
      </c>
      <c r="N208" s="13">
        <f ca="1"/>
        <v>0.14399999999999999</v>
      </c>
      <c r="O208" s="89">
        <f ca="1"/>
        <v>0</v>
      </c>
      <c r="P208" s="13">
        <f ca="1"/>
        <v>3.9378454064186393E-2</v>
      </c>
      <c r="Q208" s="12">
        <f ca="1"/>
        <v>3.8940809968847412E-2</v>
      </c>
      <c r="S208" s="4"/>
      <c r="AF208" s="84">
        <f ca="1"/>
        <v>-9.6575789828995839E-2</v>
      </c>
      <c r="AG208" s="84">
        <f ca="1"/>
        <v>9.9215189548279875E-2</v>
      </c>
      <c r="AH208" s="84">
        <f ca="1"/>
        <v>0.45753166182214289</v>
      </c>
      <c r="AI208" s="84">
        <f ca="1"/>
        <v>-0.17262744876561309</v>
      </c>
      <c r="AJ208" s="84">
        <f ca="1"/>
        <v>-0.18319055532789319</v>
      </c>
      <c r="AK208" s="84" t="str">
        <f ca="1"/>
        <v/>
      </c>
    </row>
    <row r="209" spans="5:37">
      <c r="E209" s="14" t="str">
        <f ca="1"/>
        <v/>
      </c>
      <c r="F209" s="13" t="str">
        <f ca="1"/>
        <v/>
      </c>
      <c r="G209" s="13" t="str">
        <f ca="1"/>
        <v/>
      </c>
      <c r="H209" s="13" t="str">
        <f ca="1"/>
        <v/>
      </c>
      <c r="I209" s="13" t="str">
        <f ca="1"/>
        <v/>
      </c>
      <c r="J209" s="13" t="str">
        <f ca="1"/>
        <v/>
      </c>
      <c r="K209" s="13" t="str">
        <f ca="1"/>
        <v/>
      </c>
      <c r="L209" s="13" t="str">
        <f ca="1"/>
        <v/>
      </c>
      <c r="M209" s="13" t="str">
        <f ca="1"/>
        <v/>
      </c>
      <c r="N209" s="13" t="str">
        <f ca="1"/>
        <v/>
      </c>
      <c r="O209" s="89" t="str">
        <f ca="1"/>
        <v/>
      </c>
      <c r="P209" s="13" t="str">
        <f ca="1"/>
        <v/>
      </c>
      <c r="Q209" s="12" t="str">
        <f ca="1"/>
        <v/>
      </c>
      <c r="S209" s="4"/>
      <c r="AF209" s="84">
        <f ca="1"/>
        <v>0.2661095871976531</v>
      </c>
      <c r="AG209" s="84">
        <f ca="1"/>
        <v>7.3764206036299823E-2</v>
      </c>
      <c r="AH209" s="84">
        <f ca="1"/>
        <v>-0.4523659143274853</v>
      </c>
      <c r="AI209" s="84">
        <f ca="1"/>
        <v>0.12422899996220919</v>
      </c>
      <c r="AJ209" s="84">
        <f ca="1"/>
        <v>-0.18319055532789319</v>
      </c>
      <c r="AK209" s="84" t="str">
        <f ca="1"/>
        <v/>
      </c>
    </row>
    <row r="210" spans="5:37">
      <c r="E210" s="14" t="str">
        <f ca="1"/>
        <v>MomHigh</v>
      </c>
      <c r="F210" s="13" t="str">
        <f ca="1"/>
        <v/>
      </c>
      <c r="G210" s="13" t="str">
        <f ca="1"/>
        <v/>
      </c>
      <c r="H210" s="13" t="str">
        <f ca="1"/>
        <v/>
      </c>
      <c r="I210" s="13" t="str">
        <f ca="1"/>
        <v/>
      </c>
      <c r="J210" s="13" t="str">
        <f ca="1"/>
        <v/>
      </c>
      <c r="K210" s="13" t="str">
        <f ca="1"/>
        <v/>
      </c>
      <c r="L210" s="13" t="str">
        <f ca="1"/>
        <v/>
      </c>
      <c r="M210" s="13" t="str">
        <f ca="1"/>
        <v/>
      </c>
      <c r="N210" s="13" t="str">
        <f ca="1"/>
        <v/>
      </c>
      <c r="O210" s="89" t="str">
        <f ca="1"/>
        <v/>
      </c>
      <c r="P210" s="13" t="str">
        <f ca="1"/>
        <v/>
      </c>
      <c r="Q210" s="12" t="str">
        <f ca="1"/>
        <v/>
      </c>
      <c r="S210" s="4"/>
      <c r="AF210" s="84">
        <f ca="1"/>
        <v>-9.6575789828995839E-2</v>
      </c>
      <c r="AG210" s="84">
        <f ca="1"/>
        <v>-0.14078921291235991</v>
      </c>
      <c r="AH210" s="84">
        <f ca="1"/>
        <v>1.6132504485508108E-2</v>
      </c>
      <c r="AI210" s="84">
        <f ca="1"/>
        <v>-0.17262744876561309</v>
      </c>
      <c r="AJ210" s="84">
        <f ca="1"/>
        <v>-0.18319055532789319</v>
      </c>
      <c r="AK210" s="84" t="str">
        <f ca="1"/>
        <v/>
      </c>
    </row>
    <row r="211" spans="5:37">
      <c r="E211" s="14" t="str">
        <f ca="1"/>
        <v>#</v>
      </c>
      <c r="F211" s="13" t="str">
        <f ca="1"/>
        <v>xMin</v>
      </c>
      <c r="G211" s="13" t="str">
        <f ca="1"/>
        <v>xMax</v>
      </c>
      <c r="H211" s="13" t="str">
        <f ca="1"/>
        <v>#Total</v>
      </c>
      <c r="I211" s="13" t="str">
        <f ca="1"/>
        <v>#(Y=1)</v>
      </c>
      <c r="J211" s="13" t="str">
        <f ca="1"/>
        <v>%Cum(Y=1)</v>
      </c>
      <c r="K211" s="13" t="str">
        <f ca="1"/>
        <v>#(Y=0)</v>
      </c>
      <c r="L211" s="13" t="str">
        <f ca="1"/>
        <v>%Cum(Y=0)</v>
      </c>
      <c r="M211" s="13" t="str">
        <f ca="1"/>
        <v>Odds Ratio</v>
      </c>
      <c r="N211" s="13" t="str">
        <f ca="1"/>
        <v>%(Y=1)</v>
      </c>
      <c r="O211" s="89" t="str">
        <f ca="1"/>
        <v>WOE</v>
      </c>
      <c r="P211" s="13" t="str">
        <f ca="1"/>
        <v>Info Value</v>
      </c>
      <c r="Q211" s="12" t="str">
        <f ca="1"/>
        <v>KS</v>
      </c>
      <c r="S211" s="4"/>
      <c r="AF211" s="84">
        <f ca="1"/>
        <v>-9.6575789828995839E-2</v>
      </c>
      <c r="AG211" s="84">
        <f ca="1"/>
        <v>-0.14078921291235991</v>
      </c>
      <c r="AH211" s="84">
        <f ca="1"/>
        <v>1.6132504485508108E-2</v>
      </c>
      <c r="AI211" s="84">
        <f ca="1"/>
        <v>-0.17262744876561309</v>
      </c>
      <c r="AJ211" s="84">
        <f ca="1"/>
        <v>-0.18319055532789319</v>
      </c>
      <c r="AK211" s="84" t="str">
        <f ca="1"/>
        <v/>
      </c>
    </row>
    <row r="212" spans="5:37">
      <c r="E212" s="14">
        <f ca="1"/>
        <v>1</v>
      </c>
      <c r="F212" s="13">
        <f ca="1"/>
        <v>-4.1216666670000004</v>
      </c>
      <c r="G212" s="13">
        <f ca="1"/>
        <v>-0.30299999999999999</v>
      </c>
      <c r="H212" s="13">
        <f ca="1"/>
        <v>100</v>
      </c>
      <c r="I212" s="13">
        <f ca="1"/>
        <v>11</v>
      </c>
      <c r="J212" s="13">
        <f ca="1"/>
        <v>7.6388888888888895E-2</v>
      </c>
      <c r="K212" s="13">
        <f ca="1"/>
        <v>89</v>
      </c>
      <c r="L212" s="13">
        <f ca="1"/>
        <v>0.10397196261682243</v>
      </c>
      <c r="M212" s="13">
        <f ca="1"/>
        <v>73.470661672908875</v>
      </c>
      <c r="N212" s="13">
        <f ca="1"/>
        <v>0.11</v>
      </c>
      <c r="O212" s="89">
        <f ca="1"/>
        <v>-0.30828402036802777</v>
      </c>
      <c r="P212" s="13">
        <f ca="1"/>
        <v>8.5034208629550731E-3</v>
      </c>
      <c r="Q212" s="12">
        <f ca="1"/>
        <v>2.7583073727933533E-2</v>
      </c>
      <c r="S212" s="4"/>
      <c r="AF212" s="84">
        <f ca="1"/>
        <v>0.39616271544585091</v>
      </c>
      <c r="AG212" s="84">
        <f ca="1"/>
        <v>9.9215189548279875E-2</v>
      </c>
      <c r="AH212" s="84">
        <f ca="1"/>
        <v>1.6132504485508108E-2</v>
      </c>
      <c r="AI212" s="84">
        <f ca="1"/>
        <v>0.16097082561546669</v>
      </c>
      <c r="AJ212" s="84">
        <f ca="1"/>
        <v>-0.18319055532789319</v>
      </c>
      <c r="AK212" s="84" t="str">
        <f ca="1"/>
        <v/>
      </c>
    </row>
    <row r="213" spans="5:37">
      <c r="E213" s="14">
        <f ca="1"/>
        <v>2</v>
      </c>
      <c r="F213" s="13">
        <f ca="1"/>
        <v>-0.30299999999999999</v>
      </c>
      <c r="G213" s="13">
        <f ca="1"/>
        <v>-0.114</v>
      </c>
      <c r="H213" s="13">
        <f ca="1"/>
        <v>100</v>
      </c>
      <c r="I213" s="13">
        <f ca="1"/>
        <v>20</v>
      </c>
      <c r="J213" s="13">
        <f ca="1"/>
        <v>0.21527777777777779</v>
      </c>
      <c r="K213" s="13">
        <f ca="1"/>
        <v>80</v>
      </c>
      <c r="L213" s="13">
        <f ca="1"/>
        <v>0.19742990654205608</v>
      </c>
      <c r="M213" s="13">
        <f ca="1"/>
        <v>148.61111111111111</v>
      </c>
      <c r="N213" s="13">
        <f ca="1"/>
        <v>0.2</v>
      </c>
      <c r="O213" s="89">
        <f ca="1"/>
        <v>0.39616271544585091</v>
      </c>
      <c r="P213" s="13">
        <f ca="1"/>
        <v>1.799804652207267E-2</v>
      </c>
      <c r="Q213" s="12">
        <f ca="1"/>
        <v>1.7847871235721707E-2</v>
      </c>
      <c r="S213" s="4"/>
      <c r="AF213" s="84">
        <f ca="1"/>
        <v>-9.6575789828995839E-2</v>
      </c>
      <c r="AG213" s="84">
        <f ca="1"/>
        <v>9.9215189548279875E-2</v>
      </c>
      <c r="AH213" s="84">
        <f ca="1"/>
        <v>0.45753166182214289</v>
      </c>
      <c r="AI213" s="84">
        <f ca="1"/>
        <v>0.16097082561546669</v>
      </c>
      <c r="AJ213" s="84">
        <f ca="1"/>
        <v>-0.18319055532789319</v>
      </c>
      <c r="AK213" s="84" t="str">
        <f ca="1"/>
        <v/>
      </c>
    </row>
    <row r="214" spans="5:37">
      <c r="E214" s="14">
        <f ca="1"/>
        <v>3</v>
      </c>
      <c r="F214" s="13">
        <f ca="1"/>
        <v>-0.114</v>
      </c>
      <c r="G214" s="13">
        <f ca="1"/>
        <v>3.56</v>
      </c>
      <c r="H214" s="13">
        <f ca="1"/>
        <v>800</v>
      </c>
      <c r="I214" s="13">
        <f ca="1"/>
        <v>113</v>
      </c>
      <c r="J214" s="13">
        <f ca="1"/>
        <v>1</v>
      </c>
      <c r="K214" s="13">
        <f ca="1"/>
        <v>687</v>
      </c>
      <c r="L214" s="13">
        <f ca="1"/>
        <v>1</v>
      </c>
      <c r="M214" s="13">
        <f ca="1"/>
        <v>97.776160439915898</v>
      </c>
      <c r="N214" s="13">
        <f ca="1"/>
        <v>0.14124999999999999</v>
      </c>
      <c r="O214" s="89">
        <f ca="1"/>
        <v>-2.248939694426734E-2</v>
      </c>
      <c r="P214" s="13">
        <f ca="1"/>
        <v>4.0138786083031736E-4</v>
      </c>
      <c r="Q214" s="12">
        <f ca="1"/>
        <v>0</v>
      </c>
      <c r="S214" s="4"/>
      <c r="AF214" s="84">
        <f ca="1"/>
        <v>-9.6575789828995839E-2</v>
      </c>
      <c r="AG214" s="84">
        <f ca="1"/>
        <v>-0.14078921291235991</v>
      </c>
      <c r="AH214" s="84">
        <f ca="1"/>
        <v>1.6132504485508108E-2</v>
      </c>
      <c r="AI214" s="84">
        <f ca="1"/>
        <v>0.16097082561546669</v>
      </c>
      <c r="AJ214" s="84">
        <f ca="1"/>
        <v>0.29962478840320372</v>
      </c>
      <c r="AK214" s="84" t="str">
        <f ca="1"/>
        <v/>
      </c>
    </row>
    <row r="215" spans="5:37">
      <c r="E215" s="14" t="str">
        <f ca="1"/>
        <v>Total</v>
      </c>
      <c r="F215" s="13">
        <f ca="1"/>
        <v>-4.1216666670000004</v>
      </c>
      <c r="G215" s="13">
        <f ca="1"/>
        <v>3.56</v>
      </c>
      <c r="H215" s="13">
        <f ca="1"/>
        <v>1000</v>
      </c>
      <c r="I215" s="13">
        <f ca="1"/>
        <v>144</v>
      </c>
      <c r="J215" s="13">
        <f ca="1"/>
        <v>1</v>
      </c>
      <c r="K215" s="13">
        <f ca="1"/>
        <v>856</v>
      </c>
      <c r="L215" s="13">
        <f ca="1"/>
        <v>1</v>
      </c>
      <c r="M215" s="13">
        <f ca="1"/>
        <v>100</v>
      </c>
      <c r="N215" s="13">
        <f ca="1"/>
        <v>0.14399999999999999</v>
      </c>
      <c r="O215" s="89">
        <f ca="1"/>
        <v>0</v>
      </c>
      <c r="P215" s="13">
        <f ca="1"/>
        <v>2.6902855245858059E-2</v>
      </c>
      <c r="Q215" s="12">
        <f ca="1"/>
        <v>2.7583073727933533E-2</v>
      </c>
      <c r="S215" s="4"/>
      <c r="AF215" s="84">
        <f ca="1"/>
        <v>-9.6575789828995839E-2</v>
      </c>
      <c r="AG215" s="84">
        <f ca="1"/>
        <v>7.3764206036299823E-2</v>
      </c>
      <c r="AH215" s="84">
        <f ca="1"/>
        <v>0.45753166182214289</v>
      </c>
      <c r="AI215" s="84">
        <f ca="1"/>
        <v>0.12422899996220919</v>
      </c>
      <c r="AJ215" s="84">
        <f ca="1"/>
        <v>-0.18319055532789319</v>
      </c>
      <c r="AK215" s="84" t="str">
        <f ca="1"/>
        <v/>
      </c>
    </row>
    <row r="216" spans="5:37">
      <c r="E216" s="14" t="str">
        <f ca="1"/>
        <v/>
      </c>
      <c r="F216" s="13" t="str">
        <f ca="1"/>
        <v/>
      </c>
      <c r="G216" s="13" t="str">
        <f ca="1"/>
        <v/>
      </c>
      <c r="H216" s="13" t="str">
        <f ca="1"/>
        <v/>
      </c>
      <c r="I216" s="13" t="str">
        <f ca="1"/>
        <v/>
      </c>
      <c r="J216" s="13" t="str">
        <f ca="1"/>
        <v/>
      </c>
      <c r="K216" s="13" t="str">
        <f ca="1"/>
        <v/>
      </c>
      <c r="L216" s="13" t="str">
        <f ca="1"/>
        <v/>
      </c>
      <c r="M216" s="13" t="str">
        <f ca="1"/>
        <v/>
      </c>
      <c r="N216" s="13" t="str">
        <f ca="1"/>
        <v/>
      </c>
      <c r="O216" s="89" t="str">
        <f ca="1"/>
        <v/>
      </c>
      <c r="P216" s="13" t="str">
        <f ca="1"/>
        <v/>
      </c>
      <c r="Q216" s="12" t="str">
        <f ca="1"/>
        <v/>
      </c>
      <c r="S216" s="4"/>
      <c r="AF216" s="84">
        <f ca="1"/>
        <v>0.39616271544585091</v>
      </c>
      <c r="AG216" s="84">
        <f ca="1"/>
        <v>9.9215189548279875E-2</v>
      </c>
      <c r="AH216" s="84">
        <f ca="1"/>
        <v>1.6132504485508108E-2</v>
      </c>
      <c r="AI216" s="84">
        <f ca="1"/>
        <v>0.16097082561546669</v>
      </c>
      <c r="AJ216" s="84">
        <f ca="1"/>
        <v>-0.18319055532789319</v>
      </c>
      <c r="AK216" s="84" t="str">
        <f ca="1"/>
        <v/>
      </c>
    </row>
    <row r="217" spans="5:37">
      <c r="E217" s="14"/>
      <c r="F217" s="13"/>
      <c r="G217" s="13"/>
      <c r="H217" s="13"/>
      <c r="I217" s="13"/>
      <c r="J217" s="13"/>
      <c r="K217" s="13"/>
      <c r="L217" s="13"/>
      <c r="M217" s="13"/>
      <c r="N217" s="13"/>
      <c r="O217" s="89"/>
      <c r="P217" s="13"/>
      <c r="Q217" s="12"/>
      <c r="S217" s="4"/>
      <c r="AF217" s="84">
        <f ca="1"/>
        <v>-9.6575789828995839E-2</v>
      </c>
      <c r="AG217" s="84">
        <f ca="1"/>
        <v>-0.14078921291235991</v>
      </c>
      <c r="AH217" s="84">
        <f ca="1"/>
        <v>0.45753166182214289</v>
      </c>
      <c r="AI217" s="84">
        <f ca="1"/>
        <v>0.16097082561546669</v>
      </c>
      <c r="AJ217" s="84">
        <f ca="1"/>
        <v>0.29962478840320372</v>
      </c>
      <c r="AK217" s="84" t="str">
        <f ca="1"/>
        <v/>
      </c>
    </row>
    <row r="218" spans="5:37">
      <c r="E218" s="14"/>
      <c r="F218" s="13"/>
      <c r="G218" s="13"/>
      <c r="H218" s="13"/>
      <c r="I218" s="13"/>
      <c r="J218" s="13"/>
      <c r="K218" s="13"/>
      <c r="L218" s="13"/>
      <c r="M218" s="13"/>
      <c r="N218" s="13"/>
      <c r="O218" s="89"/>
      <c r="P218" s="13"/>
      <c r="Q218" s="12"/>
      <c r="S218" s="4"/>
      <c r="AF218" s="84">
        <f ca="1"/>
        <v>-9.6575789828995839E-2</v>
      </c>
      <c r="AG218" s="84">
        <f ca="1"/>
        <v>9.9215189548279875E-2</v>
      </c>
      <c r="AH218" s="84">
        <f ca="1"/>
        <v>0.45753166182214289</v>
      </c>
      <c r="AI218" s="84">
        <f ca="1"/>
        <v>0.16097082561546669</v>
      </c>
      <c r="AJ218" s="84">
        <f ca="1"/>
        <v>-0.18319055532789319</v>
      </c>
      <c r="AK218" s="84" t="str">
        <f ca="1"/>
        <v/>
      </c>
    </row>
    <row r="219" spans="5:37">
      <c r="E219" s="14"/>
      <c r="F219" s="13"/>
      <c r="G219" s="13"/>
      <c r="H219" s="13"/>
      <c r="I219" s="13"/>
      <c r="J219" s="13"/>
      <c r="K219" s="13"/>
      <c r="L219" s="13"/>
      <c r="M219" s="13"/>
      <c r="N219" s="13"/>
      <c r="O219" s="89"/>
      <c r="P219" s="13"/>
      <c r="Q219" s="12"/>
      <c r="S219" s="4"/>
      <c r="AF219" s="84">
        <f ca="1"/>
        <v>-9.6575789828995839E-2</v>
      </c>
      <c r="AG219" s="84">
        <f ca="1"/>
        <v>-0.14078921291235991</v>
      </c>
      <c r="AH219" s="84">
        <f ca="1"/>
        <v>0.45753166182214289</v>
      </c>
      <c r="AI219" s="84">
        <f ca="1"/>
        <v>0.16097082561546669</v>
      </c>
      <c r="AJ219" s="84">
        <f ca="1"/>
        <v>-0.18319055532789319</v>
      </c>
      <c r="AK219" s="84" t="str">
        <f ca="1"/>
        <v/>
      </c>
    </row>
    <row r="220" spans="5:37">
      <c r="E220" s="14"/>
      <c r="F220" s="13"/>
      <c r="G220" s="13"/>
      <c r="H220" s="13"/>
      <c r="I220" s="13"/>
      <c r="J220" s="13"/>
      <c r="K220" s="13"/>
      <c r="L220" s="13"/>
      <c r="M220" s="13"/>
      <c r="N220" s="13"/>
      <c r="O220" s="89"/>
      <c r="P220" s="13"/>
      <c r="Q220" s="12"/>
      <c r="S220" s="4"/>
      <c r="AF220" s="84">
        <f ca="1"/>
        <v>-9.6575789828995839E-2</v>
      </c>
      <c r="AG220" s="84">
        <f ca="1"/>
        <v>-0.14078921291235991</v>
      </c>
      <c r="AH220" s="84">
        <f ca="1"/>
        <v>1.6132504485508108E-2</v>
      </c>
      <c r="AI220" s="84">
        <f ca="1"/>
        <v>-0.17262744876561309</v>
      </c>
      <c r="AJ220" s="84">
        <f ca="1"/>
        <v>0.29962478840320372</v>
      </c>
      <c r="AK220" s="84" t="str">
        <f ca="1"/>
        <v/>
      </c>
    </row>
    <row r="221" spans="5:37">
      <c r="E221" s="14"/>
      <c r="F221" s="13"/>
      <c r="G221" s="13"/>
      <c r="H221" s="13"/>
      <c r="I221" s="13"/>
      <c r="J221" s="13"/>
      <c r="K221" s="13"/>
      <c r="L221" s="13"/>
      <c r="M221" s="13"/>
      <c r="N221" s="13"/>
      <c r="O221" s="89"/>
      <c r="P221" s="13"/>
      <c r="Q221" s="12"/>
      <c r="S221" s="4"/>
      <c r="AF221" s="84">
        <f ca="1"/>
        <v>-9.6575789828995839E-2</v>
      </c>
      <c r="AG221" s="84">
        <f ca="1"/>
        <v>9.9215189548279875E-2</v>
      </c>
      <c r="AH221" s="84">
        <f ca="1"/>
        <v>1.6132504485508108E-2</v>
      </c>
      <c r="AI221" s="84">
        <f ca="1"/>
        <v>0.16097082561546669</v>
      </c>
      <c r="AJ221" s="84">
        <f ca="1"/>
        <v>-0.18319055532789319</v>
      </c>
      <c r="AK221" s="84" t="str">
        <f ca="1"/>
        <v/>
      </c>
    </row>
    <row r="222" spans="5:37">
      <c r="E222" s="14"/>
      <c r="F222" s="13"/>
      <c r="G222" s="13"/>
      <c r="H222" s="13"/>
      <c r="I222" s="13"/>
      <c r="J222" s="13"/>
      <c r="K222" s="13"/>
      <c r="L222" s="13"/>
      <c r="M222" s="13"/>
      <c r="N222" s="13"/>
      <c r="O222" s="89"/>
      <c r="P222" s="13"/>
      <c r="Q222" s="12"/>
      <c r="S222" s="4"/>
      <c r="AF222" s="84">
        <f ca="1"/>
        <v>-9.6575789828995839E-2</v>
      </c>
      <c r="AG222" s="84">
        <f ca="1"/>
        <v>-0.14078921291235991</v>
      </c>
      <c r="AH222" s="84">
        <f ca="1"/>
        <v>0.45753166182214289</v>
      </c>
      <c r="AI222" s="84">
        <f ca="1"/>
        <v>0.16097082561546669</v>
      </c>
      <c r="AJ222" s="84">
        <f ca="1"/>
        <v>0.29962478840320372</v>
      </c>
      <c r="AK222" s="84" t="str">
        <f ca="1"/>
        <v/>
      </c>
    </row>
    <row r="223" spans="5:37">
      <c r="E223" s="14"/>
      <c r="F223" s="13"/>
      <c r="G223" s="13"/>
      <c r="H223" s="13"/>
      <c r="I223" s="13"/>
      <c r="J223" s="13"/>
      <c r="K223" s="13"/>
      <c r="L223" s="13"/>
      <c r="M223" s="13"/>
      <c r="N223" s="13"/>
      <c r="O223" s="89"/>
      <c r="P223" s="13"/>
      <c r="Q223" s="12"/>
      <c r="S223" s="4"/>
      <c r="AF223" s="84">
        <f ca="1"/>
        <v>-9.6575789828995839E-2</v>
      </c>
      <c r="AG223" s="84">
        <f ca="1"/>
        <v>7.3764206036299823E-2</v>
      </c>
      <c r="AH223" s="84">
        <f ca="1"/>
        <v>-0.4523659143274853</v>
      </c>
      <c r="AI223" s="84">
        <f ca="1"/>
        <v>-0.17262744876561309</v>
      </c>
      <c r="AJ223" s="84">
        <f ca="1"/>
        <v>-0.18319055532789319</v>
      </c>
      <c r="AK223" s="84" t="str">
        <f ca="1"/>
        <v/>
      </c>
    </row>
    <row r="224" spans="5:37">
      <c r="E224" s="14"/>
      <c r="F224" s="13"/>
      <c r="G224" s="13"/>
      <c r="H224" s="13"/>
      <c r="I224" s="13"/>
      <c r="J224" s="13"/>
      <c r="K224" s="13"/>
      <c r="L224" s="13"/>
      <c r="M224" s="13"/>
      <c r="N224" s="13"/>
      <c r="O224" s="89"/>
      <c r="P224" s="13"/>
      <c r="Q224" s="12"/>
      <c r="S224" s="4"/>
      <c r="AF224" s="84">
        <f ca="1"/>
        <v>-9.6575789828995839E-2</v>
      </c>
      <c r="AG224" s="84">
        <f ca="1"/>
        <v>9.9215189548279875E-2</v>
      </c>
      <c r="AH224" s="84">
        <f ca="1"/>
        <v>1.6132504485508108E-2</v>
      </c>
      <c r="AI224" s="84">
        <f ca="1"/>
        <v>0.16097082561546669</v>
      </c>
      <c r="AJ224" s="84">
        <f ca="1"/>
        <v>-0.18319055532789319</v>
      </c>
      <c r="AK224" s="84" t="str">
        <f ca="1"/>
        <v/>
      </c>
    </row>
    <row r="225" spans="5:37">
      <c r="E225" s="14"/>
      <c r="F225" s="13"/>
      <c r="G225" s="13"/>
      <c r="H225" s="13"/>
      <c r="I225" s="13"/>
      <c r="J225" s="13"/>
      <c r="K225" s="13"/>
      <c r="L225" s="13"/>
      <c r="M225" s="13"/>
      <c r="N225" s="13"/>
      <c r="O225" s="89"/>
      <c r="P225" s="13"/>
      <c r="Q225" s="12"/>
      <c r="S225" s="4"/>
      <c r="AF225" s="84">
        <f ca="1"/>
        <v>-9.6575789828995839E-2</v>
      </c>
      <c r="AG225" s="84">
        <f ca="1"/>
        <v>7.3764206036299823E-2</v>
      </c>
      <c r="AH225" s="84">
        <f ca="1"/>
        <v>0.45753166182214289</v>
      </c>
      <c r="AI225" s="84">
        <f ca="1"/>
        <v>-0.17262744876561309</v>
      </c>
      <c r="AJ225" s="84">
        <f ca="1"/>
        <v>-0.18319055532789319</v>
      </c>
      <c r="AK225" s="84" t="str">
        <f ca="1"/>
        <v/>
      </c>
    </row>
    <row r="226" spans="5:37">
      <c r="E226" s="14"/>
      <c r="F226" s="13"/>
      <c r="G226" s="13"/>
      <c r="H226" s="13"/>
      <c r="I226" s="13"/>
      <c r="J226" s="13"/>
      <c r="K226" s="13"/>
      <c r="L226" s="13"/>
      <c r="M226" s="13"/>
      <c r="N226" s="13"/>
      <c r="O226" s="89"/>
      <c r="P226" s="13"/>
      <c r="Q226" s="12"/>
      <c r="S226" s="4"/>
      <c r="AF226" s="84">
        <f ca="1"/>
        <v>0.2661095871976531</v>
      </c>
      <c r="AG226" s="84">
        <f ca="1"/>
        <v>7.3764206036299823E-2</v>
      </c>
      <c r="AH226" s="84">
        <f ca="1"/>
        <v>-0.4523659143274853</v>
      </c>
      <c r="AI226" s="84">
        <f ca="1"/>
        <v>-0.17262744876561309</v>
      </c>
      <c r="AJ226" s="84">
        <f ca="1"/>
        <v>-0.18319055532789319</v>
      </c>
      <c r="AK226" s="84" t="str">
        <f ca="1"/>
        <v/>
      </c>
    </row>
    <row r="227" spans="5:37">
      <c r="E227" s="14"/>
      <c r="F227" s="13"/>
      <c r="G227" s="13"/>
      <c r="H227" s="13"/>
      <c r="I227" s="13"/>
      <c r="J227" s="13"/>
      <c r="K227" s="13"/>
      <c r="L227" s="13"/>
      <c r="M227" s="13"/>
      <c r="N227" s="13"/>
      <c r="O227" s="89"/>
      <c r="P227" s="13"/>
      <c r="Q227" s="12"/>
      <c r="S227" s="4"/>
      <c r="AF227" s="84">
        <f ca="1"/>
        <v>-9.6575789828995839E-2</v>
      </c>
      <c r="AG227" s="84">
        <f ca="1"/>
        <v>7.3764206036299823E-2</v>
      </c>
      <c r="AH227" s="84">
        <f ca="1"/>
        <v>0.45753166182214289</v>
      </c>
      <c r="AI227" s="84">
        <f ca="1"/>
        <v>0.12422899996220919</v>
      </c>
      <c r="AJ227" s="84">
        <f ca="1"/>
        <v>0.45753166182214289</v>
      </c>
      <c r="AK227" s="84" t="str">
        <f ca="1"/>
        <v/>
      </c>
    </row>
    <row r="228" spans="5:37">
      <c r="E228" s="14"/>
      <c r="F228" s="13"/>
      <c r="G228" s="13"/>
      <c r="H228" s="13"/>
      <c r="I228" s="13"/>
      <c r="J228" s="13"/>
      <c r="K228" s="13"/>
      <c r="L228" s="13"/>
      <c r="M228" s="13"/>
      <c r="N228" s="13"/>
      <c r="O228" s="89"/>
      <c r="P228" s="13"/>
      <c r="Q228" s="12"/>
      <c r="S228" s="4"/>
      <c r="AF228" s="84">
        <f ca="1"/>
        <v>-9.6575789828995839E-2</v>
      </c>
      <c r="AG228" s="84">
        <f ca="1"/>
        <v>-0.14078921291235991</v>
      </c>
      <c r="AH228" s="84">
        <f ca="1"/>
        <v>0.45753166182214289</v>
      </c>
      <c r="AI228" s="84">
        <f ca="1"/>
        <v>0.12422899996220919</v>
      </c>
      <c r="AJ228" s="84">
        <f ca="1"/>
        <v>0.45753166182214289</v>
      </c>
      <c r="AK228" s="84" t="str">
        <f ca="1"/>
        <v/>
      </c>
    </row>
    <row r="229" spans="5:37">
      <c r="E229" s="14"/>
      <c r="F229" s="13"/>
      <c r="G229" s="13"/>
      <c r="H229" s="13"/>
      <c r="I229" s="13"/>
      <c r="J229" s="13"/>
      <c r="K229" s="13"/>
      <c r="L229" s="13"/>
      <c r="M229" s="13"/>
      <c r="N229" s="13"/>
      <c r="O229" s="89"/>
      <c r="P229" s="13"/>
      <c r="Q229" s="12"/>
      <c r="S229" s="4"/>
      <c r="AF229" s="84">
        <f ca="1"/>
        <v>-9.6575789828995839E-2</v>
      </c>
      <c r="AG229" s="84">
        <f ca="1"/>
        <v>7.3764206036299823E-2</v>
      </c>
      <c r="AH229" s="84">
        <f ca="1"/>
        <v>0.45753166182214289</v>
      </c>
      <c r="AI229" s="84">
        <f ca="1"/>
        <v>0.12422899996220919</v>
      </c>
      <c r="AJ229" s="84">
        <f ca="1"/>
        <v>-0.18319055532789319</v>
      </c>
      <c r="AK229" s="84" t="str">
        <f ca="1"/>
        <v/>
      </c>
    </row>
    <row r="230" spans="5:37">
      <c r="E230" s="14"/>
      <c r="F230" s="13"/>
      <c r="G230" s="13"/>
      <c r="H230" s="13"/>
      <c r="I230" s="13"/>
      <c r="J230" s="13"/>
      <c r="K230" s="13"/>
      <c r="L230" s="13"/>
      <c r="M230" s="13"/>
      <c r="N230" s="13"/>
      <c r="O230" s="89"/>
      <c r="P230" s="13"/>
      <c r="Q230" s="12"/>
      <c r="S230" s="4"/>
      <c r="AF230" s="84">
        <f ca="1"/>
        <v>0.2661095871976531</v>
      </c>
      <c r="AG230" s="84">
        <f ca="1"/>
        <v>7.3764206036299823E-2</v>
      </c>
      <c r="AH230" s="84">
        <f ca="1"/>
        <v>0.45753166182214289</v>
      </c>
      <c r="AI230" s="84">
        <f ca="1"/>
        <v>0.12422899996220919</v>
      </c>
      <c r="AJ230" s="84">
        <f ca="1"/>
        <v>-0.18319055532789319</v>
      </c>
      <c r="AK230" s="84" t="str">
        <f ca="1"/>
        <v/>
      </c>
    </row>
    <row r="231" spans="5:37">
      <c r="E231" s="14"/>
      <c r="F231" s="13"/>
      <c r="G231" s="13"/>
      <c r="H231" s="13"/>
      <c r="I231" s="13"/>
      <c r="J231" s="13"/>
      <c r="K231" s="13"/>
      <c r="L231" s="13"/>
      <c r="M231" s="13"/>
      <c r="N231" s="13"/>
      <c r="O231" s="89"/>
      <c r="P231" s="13"/>
      <c r="Q231" s="12"/>
      <c r="S231" s="4"/>
      <c r="AF231" s="84">
        <f ca="1"/>
        <v>-9.6575789828995839E-2</v>
      </c>
      <c r="AG231" s="84">
        <f ca="1"/>
        <v>9.9215189548279875E-2</v>
      </c>
      <c r="AH231" s="84">
        <f ca="1"/>
        <v>1.6132504485508108E-2</v>
      </c>
      <c r="AI231" s="84">
        <f ca="1"/>
        <v>0.16097082561546669</v>
      </c>
      <c r="AJ231" s="84">
        <f ca="1"/>
        <v>-0.18319055532789319</v>
      </c>
      <c r="AK231" s="84" t="str">
        <f ca="1"/>
        <v/>
      </c>
    </row>
    <row r="232" spans="5:37">
      <c r="E232" s="14"/>
      <c r="F232" s="13"/>
      <c r="G232" s="13"/>
      <c r="H232" s="13"/>
      <c r="I232" s="13"/>
      <c r="J232" s="13"/>
      <c r="K232" s="13"/>
      <c r="L232" s="13"/>
      <c r="M232" s="13"/>
      <c r="N232" s="13"/>
      <c r="O232" s="89"/>
      <c r="P232" s="13"/>
      <c r="Q232" s="12"/>
      <c r="S232" s="4"/>
      <c r="AF232" s="84">
        <f ca="1"/>
        <v>0.39616271544585091</v>
      </c>
      <c r="AG232" s="84">
        <f ca="1"/>
        <v>9.9215189548279875E-2</v>
      </c>
      <c r="AH232" s="84">
        <f ca="1"/>
        <v>1.6132504485508108E-2</v>
      </c>
      <c r="AI232" s="84">
        <f ca="1"/>
        <v>0.16097082561546669</v>
      </c>
      <c r="AJ232" s="84">
        <f ca="1"/>
        <v>-0.18319055532789319</v>
      </c>
      <c r="AK232" s="84" t="str">
        <f ca="1"/>
        <v/>
      </c>
    </row>
    <row r="233" spans="5:37">
      <c r="E233" s="14"/>
      <c r="F233" s="13"/>
      <c r="G233" s="13"/>
      <c r="H233" s="13"/>
      <c r="I233" s="13"/>
      <c r="J233" s="13"/>
      <c r="K233" s="13"/>
      <c r="L233" s="13"/>
      <c r="M233" s="13"/>
      <c r="N233" s="13"/>
      <c r="O233" s="89"/>
      <c r="P233" s="13"/>
      <c r="Q233" s="12"/>
      <c r="S233" s="4"/>
      <c r="AF233" s="84">
        <f ca="1"/>
        <v>-9.6575789828995839E-2</v>
      </c>
      <c r="AG233" s="84">
        <f ca="1"/>
        <v>9.9215189548279875E-2</v>
      </c>
      <c r="AH233" s="84">
        <f ca="1"/>
        <v>1.6132504485508108E-2</v>
      </c>
      <c r="AI233" s="84">
        <f ca="1"/>
        <v>-0.17262744876561309</v>
      </c>
      <c r="AJ233" s="84">
        <f ca="1"/>
        <v>-0.18319055532789319</v>
      </c>
      <c r="AK233" s="84" t="str">
        <f ca="1"/>
        <v/>
      </c>
    </row>
    <row r="234" spans="5:37">
      <c r="E234" s="14"/>
      <c r="F234" s="13"/>
      <c r="G234" s="13"/>
      <c r="H234" s="13"/>
      <c r="I234" s="13"/>
      <c r="J234" s="13"/>
      <c r="K234" s="13"/>
      <c r="L234" s="13"/>
      <c r="M234" s="13"/>
      <c r="N234" s="13"/>
      <c r="O234" s="89"/>
      <c r="P234" s="13"/>
      <c r="Q234" s="12"/>
      <c r="S234" s="4"/>
      <c r="AF234" s="84">
        <f ca="1"/>
        <v>0.2661095871976531</v>
      </c>
      <c r="AG234" s="84">
        <f ca="1"/>
        <v>7.3764206036299823E-2</v>
      </c>
      <c r="AH234" s="84">
        <f ca="1"/>
        <v>0.45753166182214289</v>
      </c>
      <c r="AI234" s="84">
        <f ca="1"/>
        <v>-0.17262744876561309</v>
      </c>
      <c r="AJ234" s="84">
        <f ca="1"/>
        <v>-0.18319055532789319</v>
      </c>
      <c r="AK234" s="84" t="str">
        <f ca="1"/>
        <v/>
      </c>
    </row>
    <row r="235" spans="5:37">
      <c r="E235" s="14"/>
      <c r="F235" s="13"/>
      <c r="G235" s="13"/>
      <c r="H235" s="13"/>
      <c r="I235" s="13"/>
      <c r="J235" s="13"/>
      <c r="K235" s="13"/>
      <c r="L235" s="13"/>
      <c r="M235" s="13"/>
      <c r="N235" s="13"/>
      <c r="O235" s="89"/>
      <c r="P235" s="13"/>
      <c r="Q235" s="12"/>
      <c r="S235" s="4"/>
      <c r="AF235" s="84">
        <f ca="1"/>
        <v>-9.6575789828995839E-2</v>
      </c>
      <c r="AG235" s="84">
        <f ca="1"/>
        <v>9.9215189548279875E-2</v>
      </c>
      <c r="AH235" s="84">
        <f ca="1"/>
        <v>0.45753166182214289</v>
      </c>
      <c r="AI235" s="84">
        <f ca="1"/>
        <v>-0.17262744876561309</v>
      </c>
      <c r="AJ235" s="84">
        <f ca="1"/>
        <v>-0.18319055532789319</v>
      </c>
      <c r="AK235" s="84" t="str">
        <f ca="1"/>
        <v/>
      </c>
    </row>
    <row r="236" spans="5:37">
      <c r="E236" s="14"/>
      <c r="F236" s="13"/>
      <c r="G236" s="13"/>
      <c r="H236" s="13"/>
      <c r="I236" s="13"/>
      <c r="J236" s="13"/>
      <c r="K236" s="13"/>
      <c r="L236" s="13"/>
      <c r="M236" s="13"/>
      <c r="N236" s="13"/>
      <c r="O236" s="89"/>
      <c r="P236" s="13"/>
      <c r="Q236" s="12"/>
      <c r="S236" s="4"/>
      <c r="AF236" s="84">
        <f ca="1"/>
        <v>-9.6575789828995839E-2</v>
      </c>
      <c r="AG236" s="84">
        <f ca="1"/>
        <v>9.9215189548279875E-2</v>
      </c>
      <c r="AH236" s="84">
        <f ca="1"/>
        <v>1.6132504485508108E-2</v>
      </c>
      <c r="AI236" s="84">
        <f ca="1"/>
        <v>-0.17262744876561309</v>
      </c>
      <c r="AJ236" s="84">
        <f ca="1"/>
        <v>-0.18319055532789319</v>
      </c>
      <c r="AK236" s="84" t="str">
        <f ca="1"/>
        <v/>
      </c>
    </row>
    <row r="237" spans="5:37">
      <c r="E237" s="14"/>
      <c r="F237" s="13"/>
      <c r="G237" s="13"/>
      <c r="H237" s="13"/>
      <c r="I237" s="13"/>
      <c r="J237" s="13"/>
      <c r="K237" s="13"/>
      <c r="L237" s="13"/>
      <c r="M237" s="13"/>
      <c r="N237" s="13"/>
      <c r="O237" s="89"/>
      <c r="P237" s="13"/>
      <c r="Q237" s="12"/>
      <c r="S237" s="4"/>
      <c r="AF237" s="84">
        <f ca="1"/>
        <v>-9.6575789828995839E-2</v>
      </c>
      <c r="AG237" s="84">
        <f ca="1"/>
        <v>7.3764206036299823E-2</v>
      </c>
      <c r="AH237" s="84">
        <f ca="1"/>
        <v>0.45753166182214289</v>
      </c>
      <c r="AI237" s="84">
        <f ca="1"/>
        <v>0.12422899996220919</v>
      </c>
      <c r="AJ237" s="84">
        <f ca="1"/>
        <v>-0.18319055532789319</v>
      </c>
      <c r="AK237" s="84" t="str">
        <f ca="1"/>
        <v/>
      </c>
    </row>
    <row r="238" spans="5:37">
      <c r="E238" s="14"/>
      <c r="F238" s="13"/>
      <c r="G238" s="13"/>
      <c r="H238" s="13"/>
      <c r="I238" s="13"/>
      <c r="J238" s="13"/>
      <c r="K238" s="13"/>
      <c r="L238" s="13"/>
      <c r="M238" s="13"/>
      <c r="N238" s="13"/>
      <c r="O238" s="89"/>
      <c r="P238" s="13"/>
      <c r="Q238" s="12"/>
      <c r="S238" s="4"/>
      <c r="AF238" s="84">
        <f ca="1"/>
        <v>-9.6575789828995839E-2</v>
      </c>
      <c r="AG238" s="84">
        <f ca="1"/>
        <v>9.9215189548279875E-2</v>
      </c>
      <c r="AH238" s="84">
        <f ca="1"/>
        <v>0.45753166182214289</v>
      </c>
      <c r="AI238" s="84">
        <f ca="1"/>
        <v>-0.17262744876561309</v>
      </c>
      <c r="AJ238" s="84">
        <f ca="1"/>
        <v>-0.18319055532789319</v>
      </c>
      <c r="AK238" s="84" t="str">
        <f ca="1"/>
        <v/>
      </c>
    </row>
    <row r="239" spans="5:37">
      <c r="E239" s="14"/>
      <c r="F239" s="13"/>
      <c r="G239" s="13"/>
      <c r="H239" s="13"/>
      <c r="I239" s="13"/>
      <c r="J239" s="13"/>
      <c r="K239" s="13"/>
      <c r="L239" s="13"/>
      <c r="M239" s="13"/>
      <c r="N239" s="13"/>
      <c r="O239" s="89"/>
      <c r="P239" s="13"/>
      <c r="Q239" s="12"/>
      <c r="S239" s="4"/>
      <c r="AF239" s="84">
        <f ca="1"/>
        <v>-9.6575789828995839E-2</v>
      </c>
      <c r="AG239" s="84">
        <f ca="1"/>
        <v>7.3764206036299823E-2</v>
      </c>
      <c r="AH239" s="84">
        <f ca="1"/>
        <v>0.45753166182214289</v>
      </c>
      <c r="AI239" s="84">
        <f ca="1"/>
        <v>-0.17262744876561309</v>
      </c>
      <c r="AJ239" s="84">
        <f ca="1"/>
        <v>-0.18319055532789319</v>
      </c>
      <c r="AK239" s="84" t="str">
        <f ca="1"/>
        <v/>
      </c>
    </row>
    <row r="240" spans="5:37">
      <c r="E240" s="14"/>
      <c r="F240" s="13"/>
      <c r="G240" s="13"/>
      <c r="H240" s="13"/>
      <c r="I240" s="13"/>
      <c r="J240" s="13"/>
      <c r="K240" s="13"/>
      <c r="L240" s="13"/>
      <c r="M240" s="13"/>
      <c r="N240" s="13"/>
      <c r="O240" s="89"/>
      <c r="P240" s="13"/>
      <c r="Q240" s="12"/>
      <c r="S240" s="4"/>
      <c r="AF240" s="84">
        <f ca="1"/>
        <v>-9.6575789828995839E-2</v>
      </c>
      <c r="AG240" s="84">
        <f ca="1"/>
        <v>9.9215189548279875E-2</v>
      </c>
      <c r="AH240" s="84">
        <f ca="1"/>
        <v>1.6132504485508108E-2</v>
      </c>
      <c r="AI240" s="84">
        <f ca="1"/>
        <v>-0.17262744876561309</v>
      </c>
      <c r="AJ240" s="84">
        <f ca="1"/>
        <v>-0.18319055532789319</v>
      </c>
      <c r="AK240" s="84" t="str">
        <f ca="1"/>
        <v/>
      </c>
    </row>
    <row r="241" spans="5:37">
      <c r="E241" s="14"/>
      <c r="F241" s="13"/>
      <c r="G241" s="13"/>
      <c r="H241" s="13"/>
      <c r="I241" s="13"/>
      <c r="J241" s="13"/>
      <c r="K241" s="13"/>
      <c r="L241" s="13"/>
      <c r="M241" s="13"/>
      <c r="N241" s="13"/>
      <c r="O241" s="89"/>
      <c r="P241" s="13"/>
      <c r="Q241" s="12"/>
      <c r="S241" s="4"/>
      <c r="AF241" s="84">
        <f ca="1"/>
        <v>-9.6575789828995839E-2</v>
      </c>
      <c r="AG241" s="84">
        <f ca="1"/>
        <v>9.9215189548279875E-2</v>
      </c>
      <c r="AH241" s="84">
        <f ca="1"/>
        <v>1.6132504485508108E-2</v>
      </c>
      <c r="AI241" s="84">
        <f ca="1"/>
        <v>0.16097082561546669</v>
      </c>
      <c r="AJ241" s="84">
        <f ca="1"/>
        <v>-0.18319055532789319</v>
      </c>
      <c r="AK241" s="84" t="str">
        <f ca="1"/>
        <v/>
      </c>
    </row>
    <row r="242" spans="5:37">
      <c r="E242" s="14"/>
      <c r="F242" s="13"/>
      <c r="G242" s="13"/>
      <c r="H242" s="13"/>
      <c r="I242" s="13"/>
      <c r="J242" s="13"/>
      <c r="K242" s="13"/>
      <c r="L242" s="13"/>
      <c r="M242" s="13"/>
      <c r="N242" s="13"/>
      <c r="O242" s="89"/>
      <c r="P242" s="13"/>
      <c r="Q242" s="12"/>
      <c r="S242" s="4"/>
      <c r="AF242" s="84">
        <f ca="1"/>
        <v>-9.6575789828995839E-2</v>
      </c>
      <c r="AG242" s="84">
        <f ca="1"/>
        <v>9.9215189548279875E-2</v>
      </c>
      <c r="AH242" s="84">
        <f ca="1"/>
        <v>0.45753166182214289</v>
      </c>
      <c r="AI242" s="84">
        <f ca="1"/>
        <v>0.16097082561546669</v>
      </c>
      <c r="AJ242" s="84">
        <f ca="1"/>
        <v>-0.18319055532789319</v>
      </c>
      <c r="AK242" s="84" t="str">
        <f ca="1"/>
        <v/>
      </c>
    </row>
    <row r="243" spans="5:37">
      <c r="E243" s="14"/>
      <c r="F243" s="13"/>
      <c r="G243" s="13"/>
      <c r="H243" s="13"/>
      <c r="I243" s="13"/>
      <c r="J243" s="13"/>
      <c r="K243" s="13"/>
      <c r="L243" s="13"/>
      <c r="M243" s="13"/>
      <c r="N243" s="13"/>
      <c r="O243" s="89"/>
      <c r="P243" s="13"/>
      <c r="Q243" s="12"/>
      <c r="S243" s="4"/>
      <c r="AF243" s="84">
        <f ca="1"/>
        <v>0.2661095871976531</v>
      </c>
      <c r="AG243" s="84">
        <f ca="1"/>
        <v>7.3764206036299823E-2</v>
      </c>
      <c r="AH243" s="84">
        <f ca="1"/>
        <v>0.45753166182214289</v>
      </c>
      <c r="AI243" s="84">
        <f ca="1"/>
        <v>0.12422899996220919</v>
      </c>
      <c r="AJ243" s="84">
        <f ca="1"/>
        <v>-0.18319055532789319</v>
      </c>
      <c r="AK243" s="84" t="str">
        <f ca="1"/>
        <v/>
      </c>
    </row>
    <row r="244" spans="5:37">
      <c r="E244" s="14"/>
      <c r="F244" s="13"/>
      <c r="G244" s="13"/>
      <c r="H244" s="13"/>
      <c r="I244" s="13"/>
      <c r="J244" s="13"/>
      <c r="K244" s="13"/>
      <c r="L244" s="13"/>
      <c r="M244" s="13"/>
      <c r="N244" s="13"/>
      <c r="O244" s="89"/>
      <c r="P244" s="13"/>
      <c r="Q244" s="12"/>
      <c r="S244" s="4"/>
      <c r="AF244" s="84">
        <f ca="1"/>
        <v>-9.6575789828995839E-2</v>
      </c>
      <c r="AG244" s="84">
        <f ca="1"/>
        <v>7.3764206036299823E-2</v>
      </c>
      <c r="AH244" s="84">
        <f ca="1"/>
        <v>0.45753166182214289</v>
      </c>
      <c r="AI244" s="84">
        <f ca="1"/>
        <v>-0.17262744876561309</v>
      </c>
      <c r="AJ244" s="84">
        <f ca="1"/>
        <v>-0.18319055532789319</v>
      </c>
      <c r="AK244" s="84" t="str">
        <f ca="1"/>
        <v/>
      </c>
    </row>
    <row r="245" spans="5:37">
      <c r="E245" s="14"/>
      <c r="F245" s="13"/>
      <c r="G245" s="13"/>
      <c r="H245" s="13"/>
      <c r="I245" s="13"/>
      <c r="J245" s="13"/>
      <c r="K245" s="13"/>
      <c r="L245" s="13"/>
      <c r="M245" s="13"/>
      <c r="N245" s="13"/>
      <c r="O245" s="89"/>
      <c r="P245" s="13"/>
      <c r="Q245" s="12"/>
      <c r="S245" s="4"/>
      <c r="AF245" s="84">
        <f ca="1"/>
        <v>-9.6575789828995839E-2</v>
      </c>
      <c r="AG245" s="84">
        <f ca="1"/>
        <v>7.3764206036299823E-2</v>
      </c>
      <c r="AH245" s="84">
        <f ca="1"/>
        <v>1.6132504485508108E-2</v>
      </c>
      <c r="AI245" s="84">
        <f ca="1"/>
        <v>0.12422899996220919</v>
      </c>
      <c r="AJ245" s="84">
        <f ca="1"/>
        <v>0.45753166182214289</v>
      </c>
      <c r="AK245" s="84" t="str">
        <f ca="1"/>
        <v/>
      </c>
    </row>
    <row r="246" spans="5:37">
      <c r="E246" s="14"/>
      <c r="F246" s="13"/>
      <c r="G246" s="13"/>
      <c r="H246" s="13"/>
      <c r="I246" s="13"/>
      <c r="J246" s="13"/>
      <c r="K246" s="13"/>
      <c r="L246" s="13"/>
      <c r="M246" s="13"/>
      <c r="N246" s="13"/>
      <c r="O246" s="89"/>
      <c r="P246" s="13"/>
      <c r="Q246" s="12"/>
      <c r="S246" s="4"/>
      <c r="AF246" s="84">
        <f ca="1"/>
        <v>0.2661095871976531</v>
      </c>
      <c r="AG246" s="84">
        <f ca="1"/>
        <v>7.3764206036299823E-2</v>
      </c>
      <c r="AH246" s="84">
        <f ca="1"/>
        <v>-0.4523659143274853</v>
      </c>
      <c r="AI246" s="84">
        <f ca="1"/>
        <v>0.12422899996220919</v>
      </c>
      <c r="AJ246" s="84">
        <f ca="1"/>
        <v>-0.18319055532789319</v>
      </c>
      <c r="AK246" s="84" t="str">
        <f ca="1"/>
        <v/>
      </c>
    </row>
    <row r="247" spans="5:37">
      <c r="E247" s="14"/>
      <c r="F247" s="13"/>
      <c r="G247" s="13"/>
      <c r="H247" s="13"/>
      <c r="I247" s="13"/>
      <c r="J247" s="13"/>
      <c r="K247" s="13"/>
      <c r="L247" s="13"/>
      <c r="M247" s="13"/>
      <c r="N247" s="13"/>
      <c r="O247" s="89"/>
      <c r="P247" s="13"/>
      <c r="Q247" s="12"/>
      <c r="S247" s="4"/>
      <c r="AF247" s="84">
        <f ca="1"/>
        <v>-9.6575789828995839E-2</v>
      </c>
      <c r="AG247" s="84">
        <f ca="1"/>
        <v>7.3764206036299823E-2</v>
      </c>
      <c r="AH247" s="84">
        <f ca="1"/>
        <v>0.45753166182214289</v>
      </c>
      <c r="AI247" s="84">
        <f ca="1"/>
        <v>0.12422899996220919</v>
      </c>
      <c r="AJ247" s="84">
        <f ca="1"/>
        <v>0.45753166182214289</v>
      </c>
      <c r="AK247" s="84" t="str">
        <f ca="1"/>
        <v/>
      </c>
    </row>
    <row r="248" spans="5:37">
      <c r="E248" s="14"/>
      <c r="F248" s="13"/>
      <c r="G248" s="13"/>
      <c r="H248" s="13"/>
      <c r="I248" s="13"/>
      <c r="J248" s="13"/>
      <c r="K248" s="13"/>
      <c r="L248" s="13"/>
      <c r="M248" s="13"/>
      <c r="N248" s="13"/>
      <c r="O248" s="89"/>
      <c r="P248" s="13"/>
      <c r="Q248" s="12"/>
      <c r="S248" s="4"/>
      <c r="AF248" s="84">
        <f ca="1"/>
        <v>-9.6575789828995839E-2</v>
      </c>
      <c r="AG248" s="84">
        <f ca="1"/>
        <v>-0.14078921291235991</v>
      </c>
      <c r="AH248" s="84">
        <f ca="1"/>
        <v>0.45753166182214289</v>
      </c>
      <c r="AI248" s="84">
        <f ca="1"/>
        <v>-0.17262744876561309</v>
      </c>
      <c r="AJ248" s="84">
        <f ca="1"/>
        <v>-0.18319055532789319</v>
      </c>
      <c r="AK248" s="84" t="str">
        <f ca="1"/>
        <v/>
      </c>
    </row>
    <row r="249" spans="5:37">
      <c r="E249" s="14"/>
      <c r="F249" s="13"/>
      <c r="G249" s="13"/>
      <c r="H249" s="13"/>
      <c r="I249" s="13"/>
      <c r="J249" s="13"/>
      <c r="K249" s="13"/>
      <c r="L249" s="13"/>
      <c r="M249" s="13"/>
      <c r="N249" s="13"/>
      <c r="O249" s="89"/>
      <c r="P249" s="13"/>
      <c r="Q249" s="12"/>
      <c r="S249" s="4"/>
      <c r="AF249" s="84">
        <f ca="1"/>
        <v>-9.6575789828995839E-2</v>
      </c>
      <c r="AG249" s="84">
        <f ca="1"/>
        <v>-0.14078921291235991</v>
      </c>
      <c r="AH249" s="84">
        <f ca="1"/>
        <v>0.45753166182214289</v>
      </c>
      <c r="AI249" s="84">
        <f ca="1"/>
        <v>0.16097082561546669</v>
      </c>
      <c r="AJ249" s="84">
        <f ca="1"/>
        <v>-0.18319055532789319</v>
      </c>
      <c r="AK249" s="84" t="str">
        <f ca="1"/>
        <v/>
      </c>
    </row>
    <row r="250" spans="5:37">
      <c r="E250" s="14"/>
      <c r="F250" s="13"/>
      <c r="G250" s="13"/>
      <c r="H250" s="13"/>
      <c r="I250" s="13"/>
      <c r="J250" s="13"/>
      <c r="K250" s="13"/>
      <c r="L250" s="13"/>
      <c r="M250" s="13"/>
      <c r="N250" s="13"/>
      <c r="O250" s="89"/>
      <c r="P250" s="13"/>
      <c r="Q250" s="12"/>
      <c r="S250" s="4"/>
      <c r="AF250" s="84">
        <f ca="1"/>
        <v>-9.6575789828995839E-2</v>
      </c>
      <c r="AG250" s="84">
        <f ca="1"/>
        <v>-0.14078921291235991</v>
      </c>
      <c r="AH250" s="84">
        <f ca="1"/>
        <v>0.45753166182214289</v>
      </c>
      <c r="AI250" s="84">
        <f ca="1"/>
        <v>-0.17262744876561309</v>
      </c>
      <c r="AJ250" s="84">
        <f ca="1"/>
        <v>-0.18319055532789319</v>
      </c>
      <c r="AK250" s="84" t="str">
        <f ca="1"/>
        <v/>
      </c>
    </row>
    <row r="251" spans="5:37">
      <c r="E251" s="14"/>
      <c r="F251" s="13"/>
      <c r="G251" s="13"/>
      <c r="H251" s="13"/>
      <c r="I251" s="13"/>
      <c r="J251" s="13"/>
      <c r="K251" s="13"/>
      <c r="L251" s="13"/>
      <c r="M251" s="13"/>
      <c r="N251" s="13"/>
      <c r="O251" s="89"/>
      <c r="P251" s="13"/>
      <c r="Q251" s="12"/>
      <c r="S251" s="4"/>
      <c r="AF251" s="84">
        <f ca="1"/>
        <v>-9.6575789828995839E-2</v>
      </c>
      <c r="AG251" s="84">
        <f ca="1"/>
        <v>7.3764206036299823E-2</v>
      </c>
      <c r="AH251" s="84">
        <f ca="1"/>
        <v>-0.4523659143274853</v>
      </c>
      <c r="AI251" s="84">
        <f ca="1"/>
        <v>-0.17262744876561309</v>
      </c>
      <c r="AJ251" s="84">
        <f ca="1"/>
        <v>-0.18319055532789319</v>
      </c>
      <c r="AK251" s="84" t="str">
        <f ca="1"/>
        <v/>
      </c>
    </row>
    <row r="252" spans="5:37">
      <c r="E252" s="14"/>
      <c r="F252" s="13"/>
      <c r="G252" s="13"/>
      <c r="H252" s="13"/>
      <c r="I252" s="13"/>
      <c r="J252" s="13"/>
      <c r="K252" s="13"/>
      <c r="L252" s="13"/>
      <c r="M252" s="13"/>
      <c r="N252" s="13"/>
      <c r="O252" s="89"/>
      <c r="P252" s="13"/>
      <c r="Q252" s="12"/>
      <c r="S252" s="4"/>
      <c r="AF252" s="84">
        <f ca="1"/>
        <v>-9.6575789828995839E-2</v>
      </c>
      <c r="AG252" s="84">
        <f ca="1"/>
        <v>7.3764206036299823E-2</v>
      </c>
      <c r="AH252" s="84">
        <f ca="1"/>
        <v>-0.4523659143274853</v>
      </c>
      <c r="AI252" s="84">
        <f ca="1"/>
        <v>-0.17262744876561309</v>
      </c>
      <c r="AJ252" s="84">
        <f ca="1"/>
        <v>0.45753166182214289</v>
      </c>
      <c r="AK252" s="84" t="str">
        <f ca="1"/>
        <v/>
      </c>
    </row>
    <row r="253" spans="5:37">
      <c r="E253" s="14"/>
      <c r="F253" s="13"/>
      <c r="G253" s="13"/>
      <c r="H253" s="13"/>
      <c r="I253" s="13"/>
      <c r="J253" s="13"/>
      <c r="K253" s="13"/>
      <c r="L253" s="13"/>
      <c r="M253" s="13"/>
      <c r="N253" s="13"/>
      <c r="O253" s="89"/>
      <c r="P253" s="13"/>
      <c r="Q253" s="12"/>
      <c r="S253" s="4"/>
      <c r="AF253" s="84">
        <f ca="1"/>
        <v>-9.6575789828995839E-2</v>
      </c>
      <c r="AG253" s="84">
        <f ca="1"/>
        <v>9.9215189548279875E-2</v>
      </c>
      <c r="AH253" s="84">
        <f ca="1"/>
        <v>1.6132504485508108E-2</v>
      </c>
      <c r="AI253" s="84">
        <f ca="1"/>
        <v>-0.17262744876561309</v>
      </c>
      <c r="AJ253" s="84">
        <f ca="1"/>
        <v>-0.18319055532789319</v>
      </c>
      <c r="AK253" s="84" t="str">
        <f ca="1"/>
        <v/>
      </c>
    </row>
    <row r="254" spans="5:37">
      <c r="E254" s="14"/>
      <c r="F254" s="13"/>
      <c r="G254" s="13"/>
      <c r="H254" s="13"/>
      <c r="I254" s="13"/>
      <c r="J254" s="13"/>
      <c r="K254" s="13"/>
      <c r="L254" s="13"/>
      <c r="M254" s="13"/>
      <c r="N254" s="13"/>
      <c r="O254" s="89"/>
      <c r="P254" s="13"/>
      <c r="Q254" s="12"/>
      <c r="S254" s="4"/>
      <c r="AF254" s="84">
        <f ca="1"/>
        <v>-9.6575789828995839E-2</v>
      </c>
      <c r="AG254" s="84">
        <f ca="1"/>
        <v>9.9215189548279875E-2</v>
      </c>
      <c r="AH254" s="84">
        <f ca="1"/>
        <v>1.6132504485508108E-2</v>
      </c>
      <c r="AI254" s="84">
        <f ca="1"/>
        <v>0.16097082561546669</v>
      </c>
      <c r="AJ254" s="84">
        <f ca="1"/>
        <v>-0.18319055532789319</v>
      </c>
      <c r="AK254" s="84" t="str">
        <f ca="1"/>
        <v/>
      </c>
    </row>
    <row r="255" spans="5:37">
      <c r="E255" s="14"/>
      <c r="F255" s="13"/>
      <c r="G255" s="13"/>
      <c r="H255" s="13"/>
      <c r="I255" s="13"/>
      <c r="J255" s="13"/>
      <c r="K255" s="13"/>
      <c r="L255" s="13"/>
      <c r="M255" s="13"/>
      <c r="N255" s="13"/>
      <c r="O255" s="89"/>
      <c r="P255" s="13"/>
      <c r="Q255" s="12"/>
      <c r="S255" s="4"/>
      <c r="AF255" s="84">
        <f ca="1"/>
        <v>-9.6575789828995839E-2</v>
      </c>
      <c r="AG255" s="84">
        <f ca="1"/>
        <v>-0.14078921291235991</v>
      </c>
      <c r="AH255" s="84">
        <f ca="1"/>
        <v>-0.4523659143274853</v>
      </c>
      <c r="AI255" s="84">
        <f ca="1"/>
        <v>-0.17262744876561309</v>
      </c>
      <c r="AJ255" s="84">
        <f ca="1"/>
        <v>-0.18319055532789319</v>
      </c>
      <c r="AK255" s="84" t="str">
        <f ca="1"/>
        <v/>
      </c>
    </row>
    <row r="256" spans="5:37">
      <c r="E256" s="14"/>
      <c r="F256" s="13"/>
      <c r="G256" s="13"/>
      <c r="H256" s="13"/>
      <c r="I256" s="13"/>
      <c r="J256" s="13"/>
      <c r="K256" s="13"/>
      <c r="L256" s="13"/>
      <c r="M256" s="13"/>
      <c r="N256" s="13"/>
      <c r="O256" s="89"/>
      <c r="P256" s="13"/>
      <c r="Q256" s="12"/>
      <c r="S256" s="4"/>
      <c r="AF256" s="84">
        <f ca="1"/>
        <v>0.39616271544585091</v>
      </c>
      <c r="AG256" s="84">
        <f ca="1"/>
        <v>9.9215189548279875E-2</v>
      </c>
      <c r="AH256" s="84">
        <f ca="1"/>
        <v>1.6132504485508108E-2</v>
      </c>
      <c r="AI256" s="84">
        <f ca="1"/>
        <v>0.16097082561546669</v>
      </c>
      <c r="AJ256" s="84">
        <f ca="1"/>
        <v>0.29962478840320372</v>
      </c>
      <c r="AK256" s="84" t="str">
        <f ca="1"/>
        <v/>
      </c>
    </row>
    <row r="257" spans="5:37">
      <c r="E257" s="14"/>
      <c r="F257" s="13"/>
      <c r="G257" s="13"/>
      <c r="H257" s="13"/>
      <c r="I257" s="13"/>
      <c r="J257" s="13"/>
      <c r="K257" s="13"/>
      <c r="L257" s="13"/>
      <c r="M257" s="13"/>
      <c r="N257" s="13"/>
      <c r="O257" s="89"/>
      <c r="P257" s="13"/>
      <c r="Q257" s="12"/>
      <c r="S257" s="4"/>
      <c r="AF257" s="84">
        <f ca="1"/>
        <v>0.39616271544585091</v>
      </c>
      <c r="AG257" s="84">
        <f ca="1"/>
        <v>9.9215189548279875E-2</v>
      </c>
      <c r="AH257" s="84">
        <f ca="1"/>
        <v>1.6132504485508108E-2</v>
      </c>
      <c r="AI257" s="84">
        <f ca="1"/>
        <v>0.16097082561546669</v>
      </c>
      <c r="AJ257" s="84">
        <f ca="1"/>
        <v>0.29962478840320372</v>
      </c>
      <c r="AK257" s="84" t="str">
        <f ca="1"/>
        <v/>
      </c>
    </row>
    <row r="258" spans="5:37">
      <c r="E258" s="14"/>
      <c r="F258" s="13"/>
      <c r="G258" s="13"/>
      <c r="H258" s="13"/>
      <c r="I258" s="13"/>
      <c r="J258" s="13"/>
      <c r="K258" s="13"/>
      <c r="L258" s="13"/>
      <c r="M258" s="13"/>
      <c r="N258" s="13"/>
      <c r="O258" s="89"/>
      <c r="P258" s="13"/>
      <c r="Q258" s="12"/>
      <c r="S258" s="4"/>
      <c r="AF258" s="84">
        <f ca="1"/>
        <v>0.39616271544585091</v>
      </c>
      <c r="AG258" s="84">
        <f ca="1"/>
        <v>9.9215189548279875E-2</v>
      </c>
      <c r="AH258" s="84">
        <f ca="1"/>
        <v>1.6132504485508108E-2</v>
      </c>
      <c r="AI258" s="84">
        <f ca="1"/>
        <v>0.16097082561546669</v>
      </c>
      <c r="AJ258" s="84">
        <f ca="1"/>
        <v>-0.18319055532789319</v>
      </c>
      <c r="AK258" s="84" t="str">
        <f ca="1"/>
        <v/>
      </c>
    </row>
    <row r="259" spans="5:37">
      <c r="E259" s="14"/>
      <c r="F259" s="13"/>
      <c r="G259" s="13"/>
      <c r="H259" s="13"/>
      <c r="I259" s="13"/>
      <c r="J259" s="13"/>
      <c r="K259" s="13"/>
      <c r="L259" s="13"/>
      <c r="M259" s="13"/>
      <c r="N259" s="13"/>
      <c r="O259" s="89"/>
      <c r="P259" s="13"/>
      <c r="Q259" s="12"/>
      <c r="S259" s="4"/>
      <c r="AF259" s="84">
        <f ca="1"/>
        <v>0.2661095871976531</v>
      </c>
      <c r="AG259" s="84">
        <f ca="1"/>
        <v>7.3764206036299823E-2</v>
      </c>
      <c r="AH259" s="84">
        <f ca="1"/>
        <v>-0.4523659143274853</v>
      </c>
      <c r="AI259" s="84">
        <f ca="1"/>
        <v>0.16097082561546669</v>
      </c>
      <c r="AJ259" s="84">
        <f ca="1"/>
        <v>-0.18319055532789319</v>
      </c>
      <c r="AK259" s="84" t="str">
        <f ca="1"/>
        <v/>
      </c>
    </row>
    <row r="260" spans="5:37">
      <c r="E260" s="14"/>
      <c r="F260" s="13"/>
      <c r="G260" s="13"/>
      <c r="H260" s="13"/>
      <c r="I260" s="13"/>
      <c r="J260" s="13"/>
      <c r="K260" s="13"/>
      <c r="L260" s="13"/>
      <c r="M260" s="13"/>
      <c r="N260" s="13"/>
      <c r="O260" s="89"/>
      <c r="P260" s="13"/>
      <c r="Q260" s="12"/>
      <c r="S260" s="4"/>
      <c r="AF260" s="84">
        <f ca="1"/>
        <v>-9.6575789828995839E-2</v>
      </c>
      <c r="AG260" s="84">
        <f ca="1"/>
        <v>7.3764206036299823E-2</v>
      </c>
      <c r="AH260" s="84">
        <f ca="1"/>
        <v>-0.4523659143274853</v>
      </c>
      <c r="AI260" s="84">
        <f ca="1"/>
        <v>0.12422899996220919</v>
      </c>
      <c r="AJ260" s="84">
        <f ca="1"/>
        <v>-0.18319055532789319</v>
      </c>
      <c r="AK260" s="84" t="str">
        <f ca="1"/>
        <v/>
      </c>
    </row>
    <row r="261" spans="5:37">
      <c r="E261" s="14"/>
      <c r="F261" s="13"/>
      <c r="G261" s="13"/>
      <c r="H261" s="13"/>
      <c r="I261" s="13"/>
      <c r="J261" s="13"/>
      <c r="K261" s="13"/>
      <c r="L261" s="13"/>
      <c r="M261" s="13"/>
      <c r="N261" s="13"/>
      <c r="O261" s="89"/>
      <c r="P261" s="13"/>
      <c r="Q261" s="12"/>
      <c r="S261" s="4"/>
      <c r="AF261" s="84">
        <f ca="1"/>
        <v>-9.6575789828995839E-2</v>
      </c>
      <c r="AG261" s="84">
        <f ca="1"/>
        <v>-0.14078921291235991</v>
      </c>
      <c r="AH261" s="84">
        <f ca="1"/>
        <v>1.6132504485508108E-2</v>
      </c>
      <c r="AI261" s="84">
        <f ca="1"/>
        <v>-0.17262744876561309</v>
      </c>
      <c r="AJ261" s="84">
        <f ca="1"/>
        <v>-0.18319055532789319</v>
      </c>
      <c r="AK261" s="84" t="str">
        <f ca="1"/>
        <v/>
      </c>
    </row>
    <row r="262" spans="5:37">
      <c r="E262" s="14"/>
      <c r="F262" s="13"/>
      <c r="G262" s="13"/>
      <c r="H262" s="13"/>
      <c r="I262" s="13"/>
      <c r="J262" s="13"/>
      <c r="K262" s="13"/>
      <c r="L262" s="13"/>
      <c r="M262" s="13"/>
      <c r="N262" s="13"/>
      <c r="O262" s="89"/>
      <c r="P262" s="13"/>
      <c r="Q262" s="12"/>
      <c r="S262" s="4"/>
      <c r="AF262" s="84">
        <f ca="1"/>
        <v>0.39616271544585091</v>
      </c>
      <c r="AG262" s="84">
        <f ca="1"/>
        <v>-0.14078921291235991</v>
      </c>
      <c r="AH262" s="84">
        <f ca="1"/>
        <v>1.6132504485508108E-2</v>
      </c>
      <c r="AI262" s="84">
        <f ca="1"/>
        <v>0.16097082561546669</v>
      </c>
      <c r="AJ262" s="84">
        <f ca="1"/>
        <v>0.29962478840320372</v>
      </c>
      <c r="AK262" s="84" t="str">
        <f ca="1"/>
        <v/>
      </c>
    </row>
    <row r="263" spans="5:37">
      <c r="E263" s="14"/>
      <c r="F263" s="13"/>
      <c r="G263" s="13"/>
      <c r="H263" s="13"/>
      <c r="I263" s="13"/>
      <c r="J263" s="13"/>
      <c r="K263" s="13"/>
      <c r="L263" s="13"/>
      <c r="M263" s="13"/>
      <c r="N263" s="13"/>
      <c r="O263" s="89"/>
      <c r="P263" s="13"/>
      <c r="Q263" s="12"/>
      <c r="S263" s="4"/>
      <c r="AF263" s="84">
        <f ca="1"/>
        <v>-9.6575789828995839E-2</v>
      </c>
      <c r="AG263" s="84">
        <f ca="1"/>
        <v>7.3764206036299823E-2</v>
      </c>
      <c r="AH263" s="84">
        <f ca="1"/>
        <v>-0.4523659143274853</v>
      </c>
      <c r="AI263" s="84">
        <f ca="1"/>
        <v>0.16097082561546669</v>
      </c>
      <c r="AJ263" s="84">
        <f ca="1"/>
        <v>-0.18319055532789319</v>
      </c>
      <c r="AK263" s="84" t="str">
        <f ca="1"/>
        <v/>
      </c>
    </row>
    <row r="264" spans="5:37">
      <c r="E264" s="14"/>
      <c r="F264" s="13"/>
      <c r="G264" s="13"/>
      <c r="H264" s="13"/>
      <c r="I264" s="13"/>
      <c r="J264" s="13"/>
      <c r="K264" s="13"/>
      <c r="L264" s="13"/>
      <c r="M264" s="13"/>
      <c r="N264" s="13"/>
      <c r="O264" s="89"/>
      <c r="P264" s="13"/>
      <c r="Q264" s="12"/>
      <c r="S264" s="4"/>
      <c r="AF264" s="84">
        <f ca="1"/>
        <v>0.2661095871976531</v>
      </c>
      <c r="AG264" s="84">
        <f ca="1"/>
        <v>7.3764206036299823E-2</v>
      </c>
      <c r="AH264" s="84">
        <f ca="1"/>
        <v>-0.4523659143274853</v>
      </c>
      <c r="AI264" s="84">
        <f ca="1"/>
        <v>-0.17262744876561309</v>
      </c>
      <c r="AJ264" s="84">
        <f ca="1"/>
        <v>0.29962478840320372</v>
      </c>
      <c r="AK264" s="84" t="str">
        <f ca="1"/>
        <v/>
      </c>
    </row>
    <row r="265" spans="5:37">
      <c r="E265" s="14"/>
      <c r="F265" s="13"/>
      <c r="G265" s="13"/>
      <c r="H265" s="13"/>
      <c r="I265" s="13"/>
      <c r="J265" s="13"/>
      <c r="K265" s="13"/>
      <c r="L265" s="13"/>
      <c r="M265" s="13"/>
      <c r="N265" s="13"/>
      <c r="O265" s="89"/>
      <c r="P265" s="13"/>
      <c r="Q265" s="12"/>
      <c r="S265" s="4"/>
      <c r="AF265" s="84">
        <f ca="1"/>
        <v>0.39616271544585091</v>
      </c>
      <c r="AG265" s="84">
        <f ca="1"/>
        <v>9.9215189548279875E-2</v>
      </c>
      <c r="AH265" s="84">
        <f ca="1"/>
        <v>1.6132504485508108E-2</v>
      </c>
      <c r="AI265" s="84">
        <f ca="1"/>
        <v>0.16097082561546669</v>
      </c>
      <c r="AJ265" s="84">
        <f ca="1"/>
        <v>0.29962478840320372</v>
      </c>
      <c r="AK265" s="84" t="str">
        <f ca="1"/>
        <v/>
      </c>
    </row>
    <row r="266" spans="5:37">
      <c r="E266" s="14"/>
      <c r="F266" s="13"/>
      <c r="G266" s="13"/>
      <c r="H266" s="13"/>
      <c r="I266" s="13"/>
      <c r="J266" s="13"/>
      <c r="K266" s="13"/>
      <c r="L266" s="13"/>
      <c r="M266" s="13"/>
      <c r="N266" s="13"/>
      <c r="O266" s="89"/>
      <c r="P266" s="13"/>
      <c r="Q266" s="12"/>
      <c r="S266" s="4"/>
      <c r="AF266" s="84">
        <f ca="1"/>
        <v>-9.6575789828995839E-2</v>
      </c>
      <c r="AG266" s="84">
        <f ca="1"/>
        <v>-0.14078921291235991</v>
      </c>
      <c r="AH266" s="84">
        <f ca="1"/>
        <v>1.6132504485508108E-2</v>
      </c>
      <c r="AI266" s="84">
        <f ca="1"/>
        <v>-0.17262744876561309</v>
      </c>
      <c r="AJ266" s="84">
        <f ca="1"/>
        <v>-0.18319055532789319</v>
      </c>
      <c r="AK266" s="84" t="str">
        <f ca="1"/>
        <v/>
      </c>
    </row>
    <row r="267" spans="5:37">
      <c r="E267" s="14"/>
      <c r="F267" s="13"/>
      <c r="G267" s="13"/>
      <c r="H267" s="13"/>
      <c r="I267" s="13"/>
      <c r="J267" s="13"/>
      <c r="K267" s="13"/>
      <c r="L267" s="13"/>
      <c r="M267" s="13"/>
      <c r="N267" s="13"/>
      <c r="O267" s="89"/>
      <c r="P267" s="13"/>
      <c r="Q267" s="12"/>
      <c r="S267" s="4"/>
      <c r="AF267" s="84">
        <f ca="1"/>
        <v>0.39616271544585091</v>
      </c>
      <c r="AG267" s="84">
        <f ca="1"/>
        <v>9.9215189548279875E-2</v>
      </c>
      <c r="AH267" s="84">
        <f ca="1"/>
        <v>1.6132504485508108E-2</v>
      </c>
      <c r="AI267" s="84">
        <f ca="1"/>
        <v>0.16097082561546669</v>
      </c>
      <c r="AJ267" s="84">
        <f ca="1"/>
        <v>0.29962478840320372</v>
      </c>
      <c r="AK267" s="84" t="str">
        <f ca="1"/>
        <v/>
      </c>
    </row>
    <row r="268" spans="5:37">
      <c r="E268" s="14"/>
      <c r="F268" s="13"/>
      <c r="G268" s="13"/>
      <c r="H268" s="13"/>
      <c r="I268" s="13"/>
      <c r="J268" s="13"/>
      <c r="K268" s="13"/>
      <c r="L268" s="13"/>
      <c r="M268" s="13"/>
      <c r="N268" s="13"/>
      <c r="O268" s="89"/>
      <c r="P268" s="13"/>
      <c r="Q268" s="12"/>
      <c r="S268" s="4"/>
      <c r="AF268" s="84">
        <f ca="1"/>
        <v>-9.6575789828995839E-2</v>
      </c>
      <c r="AG268" s="84">
        <f ca="1"/>
        <v>9.9215189548279875E-2</v>
      </c>
      <c r="AH268" s="84">
        <f ca="1"/>
        <v>0.45753166182214289</v>
      </c>
      <c r="AI268" s="84">
        <f ca="1"/>
        <v>0.16097082561546669</v>
      </c>
      <c r="AJ268" s="84">
        <f ca="1"/>
        <v>-0.18319055532789319</v>
      </c>
      <c r="AK268" s="84" t="str">
        <f ca="1"/>
        <v/>
      </c>
    </row>
    <row r="269" spans="5:37">
      <c r="E269" s="14"/>
      <c r="F269" s="13"/>
      <c r="G269" s="13"/>
      <c r="H269" s="13"/>
      <c r="I269" s="13"/>
      <c r="J269" s="13"/>
      <c r="K269" s="13"/>
      <c r="L269" s="13"/>
      <c r="M269" s="13"/>
      <c r="N269" s="13"/>
      <c r="O269" s="89"/>
      <c r="P269" s="13"/>
      <c r="Q269" s="12"/>
      <c r="S269" s="4"/>
      <c r="AF269" s="84">
        <f ca="1"/>
        <v>0.2661095871976531</v>
      </c>
      <c r="AG269" s="84">
        <f ca="1"/>
        <v>-0.14078921291235991</v>
      </c>
      <c r="AH269" s="84">
        <f ca="1"/>
        <v>-0.4523659143274853</v>
      </c>
      <c r="AI269" s="84">
        <f ca="1"/>
        <v>0.16097082561546669</v>
      </c>
      <c r="AJ269" s="84">
        <f ca="1"/>
        <v>0.29962478840320372</v>
      </c>
      <c r="AK269" s="84" t="str">
        <f ca="1"/>
        <v/>
      </c>
    </row>
    <row r="270" spans="5:37">
      <c r="E270" s="14"/>
      <c r="F270" s="13"/>
      <c r="G270" s="13"/>
      <c r="H270" s="13"/>
      <c r="I270" s="13"/>
      <c r="J270" s="13"/>
      <c r="K270" s="13"/>
      <c r="L270" s="13"/>
      <c r="M270" s="13"/>
      <c r="N270" s="13"/>
      <c r="O270" s="89"/>
      <c r="P270" s="13"/>
      <c r="Q270" s="12"/>
      <c r="S270" s="4"/>
      <c r="AF270" s="84">
        <f ca="1"/>
        <v>-9.6575789828995839E-2</v>
      </c>
      <c r="AG270" s="84">
        <f ca="1"/>
        <v>-0.14078921291235991</v>
      </c>
      <c r="AH270" s="84">
        <f ca="1"/>
        <v>1.6132504485508108E-2</v>
      </c>
      <c r="AI270" s="84">
        <f ca="1"/>
        <v>0.16097082561546669</v>
      </c>
      <c r="AJ270" s="84">
        <f ca="1"/>
        <v>-0.18319055532789319</v>
      </c>
      <c r="AK270" s="84" t="str">
        <f ca="1"/>
        <v/>
      </c>
    </row>
    <row r="271" spans="5:37">
      <c r="E271" s="14"/>
      <c r="F271" s="13"/>
      <c r="G271" s="13"/>
      <c r="H271" s="13"/>
      <c r="I271" s="13"/>
      <c r="J271" s="13"/>
      <c r="K271" s="13"/>
      <c r="L271" s="13"/>
      <c r="M271" s="13"/>
      <c r="N271" s="13"/>
      <c r="O271" s="89"/>
      <c r="P271" s="13"/>
      <c r="Q271" s="12"/>
      <c r="S271" s="4"/>
      <c r="AF271" s="84">
        <f ca="1"/>
        <v>-9.6575789828995839E-2</v>
      </c>
      <c r="AG271" s="84">
        <f ca="1"/>
        <v>9.9215189548279875E-2</v>
      </c>
      <c r="AH271" s="84">
        <f ca="1"/>
        <v>-0.4523659143274853</v>
      </c>
      <c r="AI271" s="84">
        <f ca="1"/>
        <v>0.16097082561546669</v>
      </c>
      <c r="AJ271" s="84">
        <f ca="1"/>
        <v>0.29962478840320372</v>
      </c>
      <c r="AK271" s="84" t="str">
        <f ca="1"/>
        <v/>
      </c>
    </row>
    <row r="272" spans="5:37">
      <c r="E272" s="14"/>
      <c r="F272" s="13"/>
      <c r="G272" s="13"/>
      <c r="H272" s="13"/>
      <c r="I272" s="13"/>
      <c r="J272" s="13"/>
      <c r="K272" s="13"/>
      <c r="L272" s="13"/>
      <c r="M272" s="13"/>
      <c r="N272" s="13"/>
      <c r="O272" s="89"/>
      <c r="P272" s="13"/>
      <c r="Q272" s="12"/>
      <c r="S272" s="4"/>
      <c r="AF272" s="84">
        <f ca="1"/>
        <v>-9.6575789828995839E-2</v>
      </c>
      <c r="AG272" s="84">
        <f ca="1"/>
        <v>7.3764206036299823E-2</v>
      </c>
      <c r="AH272" s="84">
        <f ca="1"/>
        <v>0.45753166182214289</v>
      </c>
      <c r="AI272" s="84">
        <f ca="1"/>
        <v>-0.17262744876561309</v>
      </c>
      <c r="AJ272" s="84">
        <f ca="1"/>
        <v>-0.18319055532789319</v>
      </c>
      <c r="AK272" s="84" t="str">
        <f ca="1"/>
        <v/>
      </c>
    </row>
    <row r="273" spans="5:37">
      <c r="E273" s="14"/>
      <c r="F273" s="13"/>
      <c r="G273" s="13"/>
      <c r="H273" s="13"/>
      <c r="I273" s="13"/>
      <c r="J273" s="13"/>
      <c r="K273" s="13"/>
      <c r="L273" s="13"/>
      <c r="M273" s="13"/>
      <c r="N273" s="13"/>
      <c r="O273" s="89"/>
      <c r="P273" s="13"/>
      <c r="Q273" s="12"/>
      <c r="S273" s="4"/>
      <c r="AF273" s="84">
        <f ca="1"/>
        <v>-9.6575789828995839E-2</v>
      </c>
      <c r="AG273" s="84">
        <f ca="1"/>
        <v>-0.14078921291235991</v>
      </c>
      <c r="AH273" s="84">
        <f ca="1"/>
        <v>-0.4523659143274853</v>
      </c>
      <c r="AI273" s="84">
        <f ca="1"/>
        <v>-0.17262744876561309</v>
      </c>
      <c r="AJ273" s="84">
        <f ca="1"/>
        <v>0.29962478840320372</v>
      </c>
      <c r="AK273" s="84" t="str">
        <f ca="1"/>
        <v/>
      </c>
    </row>
    <row r="274" spans="5:37">
      <c r="E274" s="14"/>
      <c r="F274" s="13"/>
      <c r="G274" s="13"/>
      <c r="H274" s="13"/>
      <c r="I274" s="13"/>
      <c r="J274" s="13"/>
      <c r="K274" s="13"/>
      <c r="L274" s="13"/>
      <c r="M274" s="13"/>
      <c r="N274" s="13"/>
      <c r="O274" s="89"/>
      <c r="P274" s="13"/>
      <c r="Q274" s="12"/>
      <c r="S274" s="4"/>
      <c r="AF274" s="84">
        <f ca="1"/>
        <v>-9.6575789828995839E-2</v>
      </c>
      <c r="AG274" s="84">
        <f ca="1"/>
        <v>-0.14078921291235991</v>
      </c>
      <c r="AH274" s="84">
        <f ca="1"/>
        <v>-0.4523659143274853</v>
      </c>
      <c r="AI274" s="84">
        <f ca="1"/>
        <v>-0.17262744876561309</v>
      </c>
      <c r="AJ274" s="84">
        <f ca="1"/>
        <v>-0.18319055532789319</v>
      </c>
      <c r="AK274" s="84" t="str">
        <f ca="1"/>
        <v/>
      </c>
    </row>
    <row r="275" spans="5:37">
      <c r="E275" s="14"/>
      <c r="F275" s="13"/>
      <c r="G275" s="13"/>
      <c r="H275" s="13"/>
      <c r="I275" s="13"/>
      <c r="J275" s="13"/>
      <c r="K275" s="13"/>
      <c r="L275" s="13"/>
      <c r="M275" s="13"/>
      <c r="N275" s="13"/>
      <c r="O275" s="89"/>
      <c r="P275" s="13"/>
      <c r="Q275" s="12"/>
      <c r="S275" s="4"/>
      <c r="AF275" s="84">
        <f ca="1"/>
        <v>0.39616271544585091</v>
      </c>
      <c r="AG275" s="84">
        <f ca="1"/>
        <v>9.9215189548279875E-2</v>
      </c>
      <c r="AH275" s="84">
        <f ca="1"/>
        <v>1.6132504485508108E-2</v>
      </c>
      <c r="AI275" s="84">
        <f ca="1"/>
        <v>0.16097082561546669</v>
      </c>
      <c r="AJ275" s="84">
        <f ca="1"/>
        <v>0.29962478840320372</v>
      </c>
      <c r="AK275" s="84" t="str">
        <f ca="1"/>
        <v/>
      </c>
    </row>
    <row r="276" spans="5:37">
      <c r="E276" s="14"/>
      <c r="F276" s="13"/>
      <c r="G276" s="13"/>
      <c r="H276" s="13"/>
      <c r="I276" s="13"/>
      <c r="J276" s="13"/>
      <c r="K276" s="13"/>
      <c r="L276" s="13"/>
      <c r="M276" s="13"/>
      <c r="N276" s="13"/>
      <c r="O276" s="89"/>
      <c r="P276" s="13"/>
      <c r="Q276" s="12"/>
      <c r="S276" s="4"/>
      <c r="AF276" s="84">
        <f ca="1"/>
        <v>0.39616271544585091</v>
      </c>
      <c r="AG276" s="84">
        <f ca="1"/>
        <v>9.9215189548279875E-2</v>
      </c>
      <c r="AH276" s="84">
        <f ca="1"/>
        <v>1.6132504485508108E-2</v>
      </c>
      <c r="AI276" s="84">
        <f ca="1"/>
        <v>0.16097082561546669</v>
      </c>
      <c r="AJ276" s="84">
        <f ca="1"/>
        <v>-0.18319055532789319</v>
      </c>
      <c r="AK276" s="84" t="str">
        <f ca="1"/>
        <v/>
      </c>
    </row>
    <row r="277" spans="5:37">
      <c r="E277" s="14"/>
      <c r="F277" s="13"/>
      <c r="G277" s="13"/>
      <c r="H277" s="13"/>
      <c r="I277" s="13"/>
      <c r="J277" s="13"/>
      <c r="K277" s="13"/>
      <c r="L277" s="13"/>
      <c r="M277" s="13"/>
      <c r="N277" s="13"/>
      <c r="O277" s="89"/>
      <c r="P277" s="13"/>
      <c r="Q277" s="12"/>
      <c r="S277" s="4"/>
      <c r="AF277" s="84">
        <f ca="1"/>
        <v>-9.6575789828995839E-2</v>
      </c>
      <c r="AG277" s="84">
        <f ca="1"/>
        <v>-0.14078921291235991</v>
      </c>
      <c r="AH277" s="84">
        <f ca="1"/>
        <v>-0.4523659143274853</v>
      </c>
      <c r="AI277" s="84">
        <f ca="1"/>
        <v>0.16097082561546669</v>
      </c>
      <c r="AJ277" s="84">
        <f ca="1"/>
        <v>0.45753166182214289</v>
      </c>
      <c r="AK277" s="84" t="str">
        <f ca="1"/>
        <v/>
      </c>
    </row>
    <row r="278" spans="5:37">
      <c r="E278" s="14"/>
      <c r="F278" s="13"/>
      <c r="G278" s="13"/>
      <c r="H278" s="13"/>
      <c r="I278" s="13"/>
      <c r="J278" s="13"/>
      <c r="K278" s="13"/>
      <c r="L278" s="13"/>
      <c r="M278" s="13"/>
      <c r="N278" s="13"/>
      <c r="O278" s="89"/>
      <c r="P278" s="13"/>
      <c r="Q278" s="12"/>
      <c r="S278" s="4"/>
      <c r="AF278" s="84">
        <f ca="1"/>
        <v>-9.6575789828995839E-2</v>
      </c>
      <c r="AG278" s="84">
        <f ca="1"/>
        <v>7.3764206036299823E-2</v>
      </c>
      <c r="AH278" s="84">
        <f ca="1"/>
        <v>-0.4523659143274853</v>
      </c>
      <c r="AI278" s="84">
        <f ca="1"/>
        <v>-0.17262744876561309</v>
      </c>
      <c r="AJ278" s="84">
        <f ca="1"/>
        <v>-0.18319055532789319</v>
      </c>
      <c r="AK278" s="84" t="str">
        <f ca="1"/>
        <v/>
      </c>
    </row>
    <row r="279" spans="5:37">
      <c r="E279" s="14"/>
      <c r="F279" s="13"/>
      <c r="G279" s="13"/>
      <c r="H279" s="13"/>
      <c r="I279" s="13"/>
      <c r="J279" s="13"/>
      <c r="K279" s="13"/>
      <c r="L279" s="13"/>
      <c r="M279" s="13"/>
      <c r="N279" s="13"/>
      <c r="O279" s="89"/>
      <c r="P279" s="13"/>
      <c r="Q279" s="12"/>
      <c r="S279" s="4"/>
      <c r="AF279" s="84">
        <f ca="1"/>
        <v>0.39616271544585091</v>
      </c>
      <c r="AG279" s="84">
        <f ca="1"/>
        <v>9.9215189548279875E-2</v>
      </c>
      <c r="AH279" s="84">
        <f ca="1"/>
        <v>1.6132504485508108E-2</v>
      </c>
      <c r="AI279" s="84">
        <f ca="1"/>
        <v>0.16097082561546669</v>
      </c>
      <c r="AJ279" s="84">
        <f ca="1"/>
        <v>0.29962478840320372</v>
      </c>
      <c r="AK279" s="84" t="str">
        <f ca="1"/>
        <v/>
      </c>
    </row>
    <row r="280" spans="5:37">
      <c r="E280" s="14"/>
      <c r="F280" s="13"/>
      <c r="G280" s="13"/>
      <c r="H280" s="13"/>
      <c r="I280" s="13"/>
      <c r="J280" s="13"/>
      <c r="K280" s="13"/>
      <c r="L280" s="13"/>
      <c r="M280" s="13"/>
      <c r="N280" s="13"/>
      <c r="O280" s="89"/>
      <c r="P280" s="13"/>
      <c r="Q280" s="12"/>
      <c r="S280" s="4"/>
      <c r="AF280" s="84">
        <f ca="1"/>
        <v>-9.6575789828995839E-2</v>
      </c>
      <c r="AG280" s="84">
        <f ca="1"/>
        <v>-0.14078921291235991</v>
      </c>
      <c r="AH280" s="84">
        <f ca="1"/>
        <v>0.45753166182214289</v>
      </c>
      <c r="AI280" s="84">
        <f ca="1"/>
        <v>0.16097082561546669</v>
      </c>
      <c r="AJ280" s="84">
        <f ca="1"/>
        <v>-0.18319055532789319</v>
      </c>
      <c r="AK280" s="84" t="str">
        <f ca="1"/>
        <v/>
      </c>
    </row>
    <row r="281" spans="5:37">
      <c r="E281" s="14"/>
      <c r="F281" s="13"/>
      <c r="G281" s="13"/>
      <c r="H281" s="13"/>
      <c r="I281" s="13"/>
      <c r="J281" s="13"/>
      <c r="K281" s="13"/>
      <c r="L281" s="13"/>
      <c r="M281" s="13"/>
      <c r="N281" s="13"/>
      <c r="O281" s="89"/>
      <c r="P281" s="13"/>
      <c r="Q281" s="12"/>
      <c r="S281" s="4"/>
      <c r="AF281" s="84">
        <f ca="1"/>
        <v>0.2661095871976531</v>
      </c>
      <c r="AG281" s="84">
        <f ca="1"/>
        <v>7.3764206036299823E-2</v>
      </c>
      <c r="AH281" s="84">
        <f ca="1"/>
        <v>-0.4523659143274853</v>
      </c>
      <c r="AI281" s="84">
        <f ca="1"/>
        <v>0.16097082561546669</v>
      </c>
      <c r="AJ281" s="84">
        <f ca="1"/>
        <v>0.29962478840320372</v>
      </c>
      <c r="AK281" s="84" t="str">
        <f ca="1"/>
        <v/>
      </c>
    </row>
    <row r="282" spans="5:37">
      <c r="E282" s="14"/>
      <c r="F282" s="13"/>
      <c r="G282" s="13"/>
      <c r="H282" s="13"/>
      <c r="I282" s="13"/>
      <c r="J282" s="13"/>
      <c r="K282" s="13"/>
      <c r="L282" s="13"/>
      <c r="M282" s="13"/>
      <c r="N282" s="13"/>
      <c r="O282" s="89"/>
      <c r="P282" s="13"/>
      <c r="Q282" s="12"/>
      <c r="S282" s="4"/>
      <c r="AF282" s="84">
        <f ca="1"/>
        <v>-9.6575789828995839E-2</v>
      </c>
      <c r="AG282" s="84">
        <f ca="1"/>
        <v>-0.14078921291235991</v>
      </c>
      <c r="AH282" s="84">
        <f ca="1"/>
        <v>1.6132504485508108E-2</v>
      </c>
      <c r="AI282" s="84">
        <f ca="1"/>
        <v>-0.17262744876561309</v>
      </c>
      <c r="AJ282" s="84">
        <f ca="1"/>
        <v>-0.18319055532789319</v>
      </c>
      <c r="AK282" s="84" t="str">
        <f ca="1"/>
        <v/>
      </c>
    </row>
    <row r="283" spans="5:37">
      <c r="E283" s="14"/>
      <c r="F283" s="13"/>
      <c r="G283" s="13"/>
      <c r="H283" s="13"/>
      <c r="I283" s="13"/>
      <c r="J283" s="13"/>
      <c r="K283" s="13"/>
      <c r="L283" s="13"/>
      <c r="M283" s="13"/>
      <c r="N283" s="13"/>
      <c r="O283" s="89"/>
      <c r="P283" s="13"/>
      <c r="Q283" s="12"/>
      <c r="S283" s="4"/>
      <c r="AF283" s="84">
        <f ca="1"/>
        <v>-9.6575789828995839E-2</v>
      </c>
      <c r="AG283" s="84">
        <f ca="1"/>
        <v>9.9215189548279875E-2</v>
      </c>
      <c r="AH283" s="84">
        <f ca="1"/>
        <v>-0.4523659143274853</v>
      </c>
      <c r="AI283" s="84">
        <f ca="1"/>
        <v>0.16097082561546669</v>
      </c>
      <c r="AJ283" s="84">
        <f ca="1"/>
        <v>-0.18319055532789319</v>
      </c>
      <c r="AK283" s="84" t="str">
        <f ca="1"/>
        <v/>
      </c>
    </row>
    <row r="284" spans="5:37">
      <c r="E284" s="14"/>
      <c r="F284" s="13"/>
      <c r="G284" s="13"/>
      <c r="H284" s="13"/>
      <c r="I284" s="13"/>
      <c r="J284" s="13"/>
      <c r="K284" s="13"/>
      <c r="L284" s="13"/>
      <c r="M284" s="13"/>
      <c r="N284" s="13"/>
      <c r="O284" s="89"/>
      <c r="P284" s="13"/>
      <c r="Q284" s="12"/>
      <c r="S284" s="4"/>
      <c r="AF284" s="84">
        <f ca="1"/>
        <v>-9.6575789828995839E-2</v>
      </c>
      <c r="AG284" s="84">
        <f ca="1"/>
        <v>-0.14078921291235991</v>
      </c>
      <c r="AH284" s="84">
        <f ca="1"/>
        <v>1.6132504485508108E-2</v>
      </c>
      <c r="AI284" s="84">
        <f ca="1"/>
        <v>0.16097082561546669</v>
      </c>
      <c r="AJ284" s="84">
        <f ca="1"/>
        <v>-0.18319055532789319</v>
      </c>
      <c r="AK284" s="84" t="str">
        <f ca="1"/>
        <v/>
      </c>
    </row>
    <row r="285" spans="5:37">
      <c r="E285" s="14"/>
      <c r="F285" s="13"/>
      <c r="G285" s="13"/>
      <c r="H285" s="13"/>
      <c r="I285" s="13"/>
      <c r="J285" s="13"/>
      <c r="K285" s="13"/>
      <c r="L285" s="13"/>
      <c r="M285" s="13"/>
      <c r="N285" s="13"/>
      <c r="O285" s="89"/>
      <c r="P285" s="13"/>
      <c r="Q285" s="12"/>
      <c r="S285" s="4"/>
      <c r="AF285" s="84">
        <f ca="1"/>
        <v>-9.6575789828995839E-2</v>
      </c>
      <c r="AG285" s="84">
        <f ca="1"/>
        <v>7.3764206036299823E-2</v>
      </c>
      <c r="AH285" s="84">
        <f ca="1"/>
        <v>-0.4523659143274853</v>
      </c>
      <c r="AI285" s="84">
        <f ca="1"/>
        <v>-0.17262744876561309</v>
      </c>
      <c r="AJ285" s="84">
        <f ca="1"/>
        <v>-0.18319055532789319</v>
      </c>
      <c r="AK285" s="84" t="str">
        <f ca="1"/>
        <v/>
      </c>
    </row>
    <row r="286" spans="5:37">
      <c r="E286" s="14"/>
      <c r="F286" s="13"/>
      <c r="G286" s="13"/>
      <c r="H286" s="13"/>
      <c r="I286" s="13"/>
      <c r="J286" s="13"/>
      <c r="K286" s="13"/>
      <c r="L286" s="13"/>
      <c r="M286" s="13"/>
      <c r="N286" s="13"/>
      <c r="O286" s="89"/>
      <c r="P286" s="13"/>
      <c r="Q286" s="12"/>
      <c r="S286" s="4"/>
      <c r="AF286" s="84">
        <f ca="1"/>
        <v>-9.6575789828995839E-2</v>
      </c>
      <c r="AG286" s="84">
        <f ca="1"/>
        <v>-0.14078921291235991</v>
      </c>
      <c r="AH286" s="84">
        <f ca="1"/>
        <v>0.45753166182214289</v>
      </c>
      <c r="AI286" s="84">
        <f ca="1"/>
        <v>-0.17262744876561309</v>
      </c>
      <c r="AJ286" s="84">
        <f ca="1"/>
        <v>-0.18319055532789319</v>
      </c>
      <c r="AK286" s="84" t="str">
        <f ca="1"/>
        <v/>
      </c>
    </row>
    <row r="287" spans="5:37">
      <c r="E287" s="14"/>
      <c r="F287" s="13"/>
      <c r="G287" s="13"/>
      <c r="H287" s="13"/>
      <c r="I287" s="13"/>
      <c r="J287" s="13"/>
      <c r="K287" s="13"/>
      <c r="L287" s="13"/>
      <c r="M287" s="13"/>
      <c r="N287" s="13"/>
      <c r="O287" s="89"/>
      <c r="P287" s="13"/>
      <c r="Q287" s="12"/>
      <c r="S287" s="4"/>
      <c r="AF287" s="84">
        <f ca="1"/>
        <v>-9.6575789828995839E-2</v>
      </c>
      <c r="AG287" s="84">
        <f ca="1"/>
        <v>-0.14078921291235991</v>
      </c>
      <c r="AH287" s="84">
        <f ca="1"/>
        <v>1.6132504485508108E-2</v>
      </c>
      <c r="AI287" s="84">
        <f ca="1"/>
        <v>0.16097082561546669</v>
      </c>
      <c r="AJ287" s="84">
        <f ca="1"/>
        <v>0.29962478840320372</v>
      </c>
      <c r="AK287" s="84" t="str">
        <f ca="1"/>
        <v/>
      </c>
    </row>
    <row r="288" spans="5:37">
      <c r="E288" s="14"/>
      <c r="F288" s="13"/>
      <c r="G288" s="13"/>
      <c r="H288" s="13"/>
      <c r="I288" s="13"/>
      <c r="J288" s="13"/>
      <c r="K288" s="13"/>
      <c r="L288" s="13"/>
      <c r="M288" s="13"/>
      <c r="N288" s="13"/>
      <c r="O288" s="89"/>
      <c r="P288" s="13"/>
      <c r="Q288" s="12"/>
      <c r="S288" s="4"/>
      <c r="AF288" s="84">
        <f ca="1"/>
        <v>-9.6575789828995839E-2</v>
      </c>
      <c r="AG288" s="84">
        <f ca="1"/>
        <v>-0.14078921291235991</v>
      </c>
      <c r="AH288" s="84">
        <f ca="1"/>
        <v>1.6132504485508108E-2</v>
      </c>
      <c r="AI288" s="84">
        <f ca="1"/>
        <v>0.16097082561546669</v>
      </c>
      <c r="AJ288" s="84">
        <f ca="1"/>
        <v>0.29962478840320372</v>
      </c>
      <c r="AK288" s="84" t="str">
        <f ca="1"/>
        <v/>
      </c>
    </row>
    <row r="289" spans="5:37">
      <c r="E289" s="14"/>
      <c r="F289" s="13"/>
      <c r="G289" s="13"/>
      <c r="H289" s="13"/>
      <c r="I289" s="13"/>
      <c r="J289" s="13"/>
      <c r="K289" s="13"/>
      <c r="L289" s="13"/>
      <c r="M289" s="13"/>
      <c r="N289" s="13"/>
      <c r="O289" s="89"/>
      <c r="P289" s="13"/>
      <c r="Q289" s="12"/>
      <c r="S289" s="4"/>
      <c r="AF289" s="84">
        <f ca="1"/>
        <v>-9.6575789828995839E-2</v>
      </c>
      <c r="AG289" s="84">
        <f ca="1"/>
        <v>-0.14078921291235991</v>
      </c>
      <c r="AH289" s="84">
        <f ca="1"/>
        <v>1.6132504485508108E-2</v>
      </c>
      <c r="AI289" s="84">
        <f ca="1"/>
        <v>0.16097082561546669</v>
      </c>
      <c r="AJ289" s="84">
        <f ca="1"/>
        <v>-0.18319055532789319</v>
      </c>
      <c r="AK289" s="84" t="str">
        <f ca="1"/>
        <v/>
      </c>
    </row>
    <row r="290" spans="5:37">
      <c r="E290" s="14"/>
      <c r="F290" s="13"/>
      <c r="G290" s="13"/>
      <c r="H290" s="13"/>
      <c r="I290" s="13"/>
      <c r="J290" s="13"/>
      <c r="K290" s="13"/>
      <c r="L290" s="13"/>
      <c r="M290" s="13"/>
      <c r="N290" s="13"/>
      <c r="O290" s="89"/>
      <c r="P290" s="13"/>
      <c r="Q290" s="12"/>
      <c r="S290" s="4"/>
      <c r="AF290" s="84">
        <f ca="1"/>
        <v>-9.6575789828995839E-2</v>
      </c>
      <c r="AG290" s="84">
        <f ca="1"/>
        <v>9.9215189548279875E-2</v>
      </c>
      <c r="AH290" s="84">
        <f ca="1"/>
        <v>0.45753166182214289</v>
      </c>
      <c r="AI290" s="84">
        <f ca="1"/>
        <v>0.16097082561546669</v>
      </c>
      <c r="AJ290" s="84">
        <f ca="1"/>
        <v>-0.18319055532789319</v>
      </c>
      <c r="AK290" s="84" t="str">
        <f ca="1"/>
        <v/>
      </c>
    </row>
    <row r="291" spans="5:37">
      <c r="E291" s="14"/>
      <c r="F291" s="13"/>
      <c r="G291" s="13"/>
      <c r="H291" s="13"/>
      <c r="I291" s="13"/>
      <c r="J291" s="13"/>
      <c r="K291" s="13"/>
      <c r="L291" s="13"/>
      <c r="M291" s="13"/>
      <c r="N291" s="13"/>
      <c r="O291" s="89"/>
      <c r="P291" s="13"/>
      <c r="Q291" s="12"/>
      <c r="S291" s="4"/>
      <c r="AF291" s="84">
        <f ca="1"/>
        <v>-9.6575789828995839E-2</v>
      </c>
      <c r="AG291" s="84">
        <f ca="1"/>
        <v>9.9215189548279875E-2</v>
      </c>
      <c r="AH291" s="84">
        <f ca="1"/>
        <v>-0.4523659143274853</v>
      </c>
      <c r="AI291" s="84">
        <f ca="1"/>
        <v>0.16097082561546669</v>
      </c>
      <c r="AJ291" s="84">
        <f ca="1"/>
        <v>-0.18319055532789319</v>
      </c>
      <c r="AK291" s="84" t="str">
        <f ca="1"/>
        <v/>
      </c>
    </row>
    <row r="292" spans="5:37">
      <c r="E292" s="14"/>
      <c r="F292" s="13"/>
      <c r="G292" s="13"/>
      <c r="H292" s="13"/>
      <c r="I292" s="13"/>
      <c r="J292" s="13"/>
      <c r="K292" s="13"/>
      <c r="L292" s="13"/>
      <c r="M292" s="13"/>
      <c r="N292" s="13"/>
      <c r="O292" s="89"/>
      <c r="P292" s="13"/>
      <c r="Q292" s="12"/>
      <c r="S292" s="4"/>
      <c r="AF292" s="84">
        <f ca="1"/>
        <v>-9.6575789828995839E-2</v>
      </c>
      <c r="AG292" s="84">
        <f ca="1"/>
        <v>7.3764206036299823E-2</v>
      </c>
      <c r="AH292" s="84">
        <f ca="1"/>
        <v>-0.4523659143274853</v>
      </c>
      <c r="AI292" s="84">
        <f ca="1"/>
        <v>-0.17262744876561309</v>
      </c>
      <c r="AJ292" s="84">
        <f ca="1"/>
        <v>0.45753166182214289</v>
      </c>
      <c r="AK292" s="84" t="str">
        <f ca="1"/>
        <v/>
      </c>
    </row>
    <row r="293" spans="5:37">
      <c r="E293" s="14"/>
      <c r="F293" s="13"/>
      <c r="G293" s="13"/>
      <c r="H293" s="13"/>
      <c r="I293" s="13"/>
      <c r="J293" s="13"/>
      <c r="K293" s="13"/>
      <c r="L293" s="13"/>
      <c r="M293" s="13"/>
      <c r="N293" s="13"/>
      <c r="O293" s="89"/>
      <c r="P293" s="13"/>
      <c r="Q293" s="12"/>
      <c r="S293" s="4"/>
      <c r="AF293" s="84">
        <f ca="1"/>
        <v>-9.6575789828995839E-2</v>
      </c>
      <c r="AG293" s="84">
        <f ca="1"/>
        <v>9.9215189548279875E-2</v>
      </c>
      <c r="AH293" s="84">
        <f ca="1"/>
        <v>1.6132504485508108E-2</v>
      </c>
      <c r="AI293" s="84">
        <f ca="1"/>
        <v>0.16097082561546669</v>
      </c>
      <c r="AJ293" s="84">
        <f ca="1"/>
        <v>0.29962478840320372</v>
      </c>
      <c r="AK293" s="84" t="str">
        <f ca="1"/>
        <v/>
      </c>
    </row>
    <row r="294" spans="5:37">
      <c r="E294" s="14"/>
      <c r="F294" s="13"/>
      <c r="G294" s="13"/>
      <c r="H294" s="13"/>
      <c r="I294" s="13"/>
      <c r="J294" s="13"/>
      <c r="K294" s="13"/>
      <c r="L294" s="13"/>
      <c r="M294" s="13"/>
      <c r="N294" s="13"/>
      <c r="O294" s="89"/>
      <c r="P294" s="13"/>
      <c r="Q294" s="12"/>
      <c r="S294" s="4"/>
      <c r="AF294" s="84">
        <f ca="1"/>
        <v>-9.6575789828995839E-2</v>
      </c>
      <c r="AG294" s="84">
        <f ca="1"/>
        <v>-0.14078921291235991</v>
      </c>
      <c r="AH294" s="84">
        <f ca="1"/>
        <v>0.45753166182214289</v>
      </c>
      <c r="AI294" s="84">
        <f ca="1"/>
        <v>-0.17262744876561309</v>
      </c>
      <c r="AJ294" s="84">
        <f ca="1"/>
        <v>0.45753166182214289</v>
      </c>
      <c r="AK294" s="84" t="str">
        <f ca="1"/>
        <v/>
      </c>
    </row>
    <row r="295" spans="5:37">
      <c r="E295" s="14"/>
      <c r="F295" s="13"/>
      <c r="G295" s="13"/>
      <c r="H295" s="13"/>
      <c r="I295" s="13"/>
      <c r="J295" s="13"/>
      <c r="K295" s="13"/>
      <c r="L295" s="13"/>
      <c r="M295" s="13"/>
      <c r="N295" s="13"/>
      <c r="O295" s="89"/>
      <c r="P295" s="13"/>
      <c r="Q295" s="12"/>
      <c r="S295" s="4"/>
      <c r="AF295" s="84">
        <f ca="1"/>
        <v>-9.6575789828995839E-2</v>
      </c>
      <c r="AG295" s="84">
        <f ca="1"/>
        <v>-0.14078921291235991</v>
      </c>
      <c r="AH295" s="84">
        <f ca="1"/>
        <v>1.6132504485508108E-2</v>
      </c>
      <c r="AI295" s="84">
        <f ca="1"/>
        <v>0.16097082561546669</v>
      </c>
      <c r="AJ295" s="84">
        <f ca="1"/>
        <v>0.29962478840320372</v>
      </c>
      <c r="AK295" s="84" t="str">
        <f ca="1"/>
        <v/>
      </c>
    </row>
    <row r="296" spans="5:37">
      <c r="E296" s="14"/>
      <c r="F296" s="13"/>
      <c r="G296" s="13"/>
      <c r="H296" s="13"/>
      <c r="I296" s="13"/>
      <c r="J296" s="13"/>
      <c r="K296" s="13"/>
      <c r="L296" s="13"/>
      <c r="M296" s="13"/>
      <c r="N296" s="13"/>
      <c r="O296" s="89"/>
      <c r="P296" s="13"/>
      <c r="Q296" s="12"/>
      <c r="S296" s="4"/>
      <c r="AF296" s="84">
        <f ca="1"/>
        <v>0.39616271544585091</v>
      </c>
      <c r="AG296" s="84">
        <f ca="1"/>
        <v>9.9215189548279875E-2</v>
      </c>
      <c r="AH296" s="84">
        <f ca="1"/>
        <v>1.6132504485508108E-2</v>
      </c>
      <c r="AI296" s="84">
        <f ca="1"/>
        <v>0.16097082561546669</v>
      </c>
      <c r="AJ296" s="84">
        <f ca="1"/>
        <v>-0.18319055532789319</v>
      </c>
      <c r="AK296" s="84" t="str">
        <f ca="1"/>
        <v/>
      </c>
    </row>
    <row r="297" spans="5:37">
      <c r="E297" s="14"/>
      <c r="F297" s="13"/>
      <c r="G297" s="13"/>
      <c r="H297" s="13"/>
      <c r="I297" s="13"/>
      <c r="J297" s="13"/>
      <c r="K297" s="13"/>
      <c r="L297" s="13"/>
      <c r="M297" s="13"/>
      <c r="N297" s="13"/>
      <c r="O297" s="89"/>
      <c r="P297" s="13"/>
      <c r="Q297" s="12"/>
      <c r="S297" s="4"/>
      <c r="AF297" s="84">
        <f ca="1"/>
        <v>-9.6575789828995839E-2</v>
      </c>
      <c r="AG297" s="84">
        <f ca="1"/>
        <v>-0.14078921291235991</v>
      </c>
      <c r="AH297" s="84">
        <f ca="1"/>
        <v>-0.4523659143274853</v>
      </c>
      <c r="AI297" s="84">
        <f ca="1"/>
        <v>0.16097082561546669</v>
      </c>
      <c r="AJ297" s="84">
        <f ca="1"/>
        <v>-0.18319055532789319</v>
      </c>
      <c r="AK297" s="84" t="str">
        <f ca="1"/>
        <v/>
      </c>
    </row>
    <row r="298" spans="5:37">
      <c r="E298" s="14"/>
      <c r="F298" s="13"/>
      <c r="G298" s="13"/>
      <c r="H298" s="13"/>
      <c r="I298" s="13"/>
      <c r="J298" s="13"/>
      <c r="K298" s="13"/>
      <c r="L298" s="13"/>
      <c r="M298" s="13"/>
      <c r="N298" s="13"/>
      <c r="O298" s="89"/>
      <c r="P298" s="13"/>
      <c r="Q298" s="12"/>
      <c r="S298" s="4"/>
      <c r="AF298" s="84">
        <f ca="1"/>
        <v>-9.6575789828995839E-2</v>
      </c>
      <c r="AG298" s="84">
        <f ca="1"/>
        <v>-0.14078921291235991</v>
      </c>
      <c r="AH298" s="84">
        <f ca="1"/>
        <v>1.6132504485508108E-2</v>
      </c>
      <c r="AI298" s="84">
        <f ca="1"/>
        <v>-0.17262744876561309</v>
      </c>
      <c r="AJ298" s="84">
        <f ca="1"/>
        <v>-0.18319055532789319</v>
      </c>
      <c r="AK298" s="84" t="str">
        <f ca="1"/>
        <v/>
      </c>
    </row>
    <row r="299" spans="5:37">
      <c r="E299" s="14"/>
      <c r="F299" s="13"/>
      <c r="G299" s="13"/>
      <c r="H299" s="13"/>
      <c r="I299" s="13"/>
      <c r="J299" s="13"/>
      <c r="K299" s="13"/>
      <c r="L299" s="13"/>
      <c r="M299" s="13"/>
      <c r="N299" s="13"/>
      <c r="O299" s="89"/>
      <c r="P299" s="13"/>
      <c r="Q299" s="12"/>
      <c r="S299" s="4"/>
      <c r="AF299" s="84">
        <f ca="1"/>
        <v>-9.6575789828995839E-2</v>
      </c>
      <c r="AG299" s="84">
        <f ca="1"/>
        <v>9.9215189548279875E-2</v>
      </c>
      <c r="AH299" s="84">
        <f ca="1"/>
        <v>1.6132504485508108E-2</v>
      </c>
      <c r="AI299" s="84">
        <f ca="1"/>
        <v>0.16097082561546669</v>
      </c>
      <c r="AJ299" s="84">
        <f ca="1"/>
        <v>0.29962478840320372</v>
      </c>
      <c r="AK299" s="84" t="str">
        <f ca="1"/>
        <v/>
      </c>
    </row>
    <row r="300" spans="5:37">
      <c r="E300" s="14"/>
      <c r="F300" s="13"/>
      <c r="G300" s="13"/>
      <c r="H300" s="13"/>
      <c r="I300" s="13"/>
      <c r="J300" s="13"/>
      <c r="K300" s="13"/>
      <c r="L300" s="13"/>
      <c r="M300" s="13"/>
      <c r="N300" s="13"/>
      <c r="O300" s="89"/>
      <c r="P300" s="13"/>
      <c r="Q300" s="12"/>
      <c r="S300" s="4"/>
      <c r="AF300" s="84">
        <f ca="1"/>
        <v>-9.6575789828995839E-2</v>
      </c>
      <c r="AG300" s="84">
        <f ca="1"/>
        <v>-0.14078921291235991</v>
      </c>
      <c r="AH300" s="84">
        <f ca="1"/>
        <v>1.6132504485508108E-2</v>
      </c>
      <c r="AI300" s="84">
        <f ca="1"/>
        <v>0.16097082561546669</v>
      </c>
      <c r="AJ300" s="84">
        <f ca="1"/>
        <v>0.29962478840320372</v>
      </c>
      <c r="AK300" s="84" t="str">
        <f ca="1"/>
        <v/>
      </c>
    </row>
    <row r="301" spans="5:37">
      <c r="E301" s="14"/>
      <c r="F301" s="13"/>
      <c r="G301" s="13"/>
      <c r="H301" s="13"/>
      <c r="I301" s="13"/>
      <c r="J301" s="13"/>
      <c r="K301" s="13"/>
      <c r="L301" s="13"/>
      <c r="M301" s="13"/>
      <c r="N301" s="13"/>
      <c r="O301" s="89"/>
      <c r="P301" s="13"/>
      <c r="Q301" s="12"/>
      <c r="S301" s="4"/>
      <c r="AF301" s="84">
        <f ca="1"/>
        <v>0.2661095871976531</v>
      </c>
      <c r="AG301" s="84">
        <f ca="1"/>
        <v>-0.14078921291235991</v>
      </c>
      <c r="AH301" s="84">
        <f ca="1"/>
        <v>-0.4523659143274853</v>
      </c>
      <c r="AI301" s="84">
        <f ca="1"/>
        <v>-0.17262744876561309</v>
      </c>
      <c r="AJ301" s="84">
        <f ca="1"/>
        <v>-0.18319055532789319</v>
      </c>
      <c r="AK301" s="84" t="str">
        <f ca="1"/>
        <v/>
      </c>
    </row>
    <row r="302" spans="5:37">
      <c r="E302" s="14"/>
      <c r="F302" s="13"/>
      <c r="G302" s="13"/>
      <c r="H302" s="13"/>
      <c r="I302" s="13"/>
      <c r="J302" s="13"/>
      <c r="K302" s="13"/>
      <c r="L302" s="13"/>
      <c r="M302" s="13"/>
      <c r="N302" s="13"/>
      <c r="O302" s="89"/>
      <c r="P302" s="13"/>
      <c r="Q302" s="12"/>
      <c r="S302" s="4"/>
      <c r="AF302" s="84">
        <f ca="1"/>
        <v>-9.6575789828995839E-2</v>
      </c>
      <c r="AG302" s="84">
        <f ca="1"/>
        <v>7.3764206036299823E-2</v>
      </c>
      <c r="AH302" s="84">
        <f ca="1"/>
        <v>-0.4523659143274853</v>
      </c>
      <c r="AI302" s="84">
        <f ca="1"/>
        <v>-0.17262744876561309</v>
      </c>
      <c r="AJ302" s="84">
        <f ca="1"/>
        <v>-0.18319055532789319</v>
      </c>
      <c r="AK302" s="84" t="str">
        <f ca="1"/>
        <v/>
      </c>
    </row>
    <row r="303" spans="5:37">
      <c r="E303" s="14"/>
      <c r="F303" s="13"/>
      <c r="G303" s="13"/>
      <c r="H303" s="13"/>
      <c r="I303" s="13"/>
      <c r="J303" s="13"/>
      <c r="K303" s="13"/>
      <c r="L303" s="13"/>
      <c r="M303" s="13"/>
      <c r="N303" s="13"/>
      <c r="O303" s="89"/>
      <c r="P303" s="13"/>
      <c r="Q303" s="12"/>
      <c r="S303" s="4"/>
      <c r="AF303" s="84">
        <f ca="1"/>
        <v>-9.6575789828995839E-2</v>
      </c>
      <c r="AG303" s="84">
        <f ca="1"/>
        <v>7.3764206036299823E-2</v>
      </c>
      <c r="AH303" s="84">
        <f ca="1"/>
        <v>1.6132504485508108E-2</v>
      </c>
      <c r="AI303" s="84">
        <f ca="1"/>
        <v>-0.17262744876561309</v>
      </c>
      <c r="AJ303" s="84">
        <f ca="1"/>
        <v>-0.18319055532789319</v>
      </c>
      <c r="AK303" s="84" t="str">
        <f ca="1"/>
        <v/>
      </c>
    </row>
    <row r="304" spans="5:37">
      <c r="E304" s="14"/>
      <c r="F304" s="13"/>
      <c r="G304" s="13"/>
      <c r="H304" s="13"/>
      <c r="I304" s="13"/>
      <c r="J304" s="13"/>
      <c r="K304" s="13"/>
      <c r="L304" s="13"/>
      <c r="M304" s="13"/>
      <c r="N304" s="13"/>
      <c r="O304" s="89"/>
      <c r="P304" s="13"/>
      <c r="Q304" s="12"/>
      <c r="S304" s="4"/>
      <c r="AF304" s="84">
        <f ca="1"/>
        <v>-9.6575789828995839E-2</v>
      </c>
      <c r="AG304" s="84">
        <f ca="1"/>
        <v>-0.14078921291235991</v>
      </c>
      <c r="AH304" s="84">
        <f ca="1"/>
        <v>-0.4523659143274853</v>
      </c>
      <c r="AI304" s="84">
        <f ca="1"/>
        <v>0.16097082561546669</v>
      </c>
      <c r="AJ304" s="84">
        <f ca="1"/>
        <v>0.29962478840320372</v>
      </c>
      <c r="AK304" s="84" t="str">
        <f ca="1"/>
        <v/>
      </c>
    </row>
    <row r="305" spans="5:37">
      <c r="E305" s="14"/>
      <c r="F305" s="13"/>
      <c r="G305" s="13"/>
      <c r="H305" s="13"/>
      <c r="I305" s="13"/>
      <c r="J305" s="13"/>
      <c r="K305" s="13"/>
      <c r="L305" s="13"/>
      <c r="M305" s="13"/>
      <c r="N305" s="13"/>
      <c r="O305" s="89"/>
      <c r="P305" s="13"/>
      <c r="Q305" s="12"/>
      <c r="S305" s="4"/>
      <c r="AF305" s="84">
        <f ca="1"/>
        <v>-9.6575789828995839E-2</v>
      </c>
      <c r="AG305" s="84">
        <f ca="1"/>
        <v>7.3764206036299823E-2</v>
      </c>
      <c r="AH305" s="84">
        <f ca="1"/>
        <v>-0.4523659143274853</v>
      </c>
      <c r="AI305" s="84">
        <f ca="1"/>
        <v>-0.17262744876561309</v>
      </c>
      <c r="AJ305" s="84">
        <f ca="1"/>
        <v>-0.18319055532789319</v>
      </c>
      <c r="AK305" s="84" t="str">
        <f ca="1"/>
        <v/>
      </c>
    </row>
    <row r="306" spans="5:37">
      <c r="E306" s="14"/>
      <c r="F306" s="13"/>
      <c r="G306" s="13"/>
      <c r="H306" s="13"/>
      <c r="I306" s="13"/>
      <c r="J306" s="13"/>
      <c r="K306" s="13"/>
      <c r="L306" s="13"/>
      <c r="M306" s="13"/>
      <c r="N306" s="13"/>
      <c r="O306" s="89"/>
      <c r="P306" s="13"/>
      <c r="Q306" s="12"/>
      <c r="S306" s="4"/>
      <c r="AF306" s="84">
        <f ca="1"/>
        <v>-9.6575789828995839E-2</v>
      </c>
      <c r="AG306" s="84">
        <f ca="1"/>
        <v>9.9215189548279875E-2</v>
      </c>
      <c r="AH306" s="84">
        <f ca="1"/>
        <v>1.6132504485508108E-2</v>
      </c>
      <c r="AI306" s="84">
        <f ca="1"/>
        <v>0.16097082561546669</v>
      </c>
      <c r="AJ306" s="84">
        <f ca="1"/>
        <v>-0.18319055532789319</v>
      </c>
      <c r="AK306" s="84" t="str">
        <f ca="1"/>
        <v/>
      </c>
    </row>
    <row r="307" spans="5:37">
      <c r="E307" s="14"/>
      <c r="F307" s="13"/>
      <c r="G307" s="13"/>
      <c r="H307" s="13"/>
      <c r="I307" s="13"/>
      <c r="J307" s="13"/>
      <c r="K307" s="13"/>
      <c r="L307" s="13"/>
      <c r="M307" s="13"/>
      <c r="N307" s="13"/>
      <c r="O307" s="89"/>
      <c r="P307" s="13"/>
      <c r="Q307" s="12"/>
      <c r="S307" s="4"/>
      <c r="AF307" s="84">
        <f ca="1"/>
        <v>-9.6575789828995839E-2</v>
      </c>
      <c r="AG307" s="84">
        <f ca="1"/>
        <v>-0.14078921291235991</v>
      </c>
      <c r="AH307" s="84">
        <f ca="1"/>
        <v>1.6132504485508108E-2</v>
      </c>
      <c r="AI307" s="84">
        <f ca="1"/>
        <v>0.16097082561546669</v>
      </c>
      <c r="AJ307" s="84">
        <f ca="1"/>
        <v>-0.18319055532789319</v>
      </c>
      <c r="AK307" s="84" t="str">
        <f ca="1"/>
        <v/>
      </c>
    </row>
    <row r="308" spans="5:37">
      <c r="E308" s="14"/>
      <c r="F308" s="13"/>
      <c r="G308" s="13"/>
      <c r="H308" s="13"/>
      <c r="I308" s="13"/>
      <c r="J308" s="13"/>
      <c r="K308" s="13"/>
      <c r="L308" s="13"/>
      <c r="M308" s="13"/>
      <c r="N308" s="13"/>
      <c r="O308" s="89"/>
      <c r="P308" s="13"/>
      <c r="Q308" s="12"/>
      <c r="S308" s="4"/>
      <c r="AF308" s="84">
        <f ca="1"/>
        <v>-9.6575789828995839E-2</v>
      </c>
      <c r="AG308" s="84">
        <f ca="1"/>
        <v>-0.14078921291235991</v>
      </c>
      <c r="AH308" s="84">
        <f ca="1"/>
        <v>1.6132504485508108E-2</v>
      </c>
      <c r="AI308" s="84">
        <f ca="1"/>
        <v>0.16097082561546669</v>
      </c>
      <c r="AJ308" s="84">
        <f ca="1"/>
        <v>0.29962478840320372</v>
      </c>
      <c r="AK308" s="84" t="str">
        <f ca="1"/>
        <v/>
      </c>
    </row>
    <row r="309" spans="5:37">
      <c r="E309" s="14"/>
      <c r="F309" s="13"/>
      <c r="G309" s="13"/>
      <c r="H309" s="13"/>
      <c r="I309" s="13"/>
      <c r="J309" s="13"/>
      <c r="K309" s="13"/>
      <c r="L309" s="13"/>
      <c r="M309" s="13"/>
      <c r="N309" s="13"/>
      <c r="O309" s="89"/>
      <c r="P309" s="13"/>
      <c r="Q309" s="12"/>
      <c r="S309" s="4"/>
      <c r="AF309" s="84">
        <f ca="1"/>
        <v>-9.6575789828995839E-2</v>
      </c>
      <c r="AG309" s="84">
        <f ca="1"/>
        <v>-0.14078921291235991</v>
      </c>
      <c r="AH309" s="84">
        <f ca="1"/>
        <v>1.6132504485508108E-2</v>
      </c>
      <c r="AI309" s="84">
        <f ca="1"/>
        <v>0.16097082561546669</v>
      </c>
      <c r="AJ309" s="84">
        <f ca="1"/>
        <v>-0.18319055532789319</v>
      </c>
      <c r="AK309" s="84" t="str">
        <f ca="1"/>
        <v/>
      </c>
    </row>
    <row r="310" spans="5:37">
      <c r="E310" s="14"/>
      <c r="F310" s="13"/>
      <c r="G310" s="13"/>
      <c r="H310" s="13"/>
      <c r="I310" s="13"/>
      <c r="J310" s="13"/>
      <c r="K310" s="13"/>
      <c r="L310" s="13"/>
      <c r="M310" s="13"/>
      <c r="N310" s="13"/>
      <c r="O310" s="89"/>
      <c r="P310" s="13"/>
      <c r="Q310" s="12"/>
      <c r="S310" s="4"/>
      <c r="AF310" s="84">
        <f ca="1"/>
        <v>-9.6575789828995839E-2</v>
      </c>
      <c r="AG310" s="84">
        <f ca="1"/>
        <v>9.9215189548279875E-2</v>
      </c>
      <c r="AH310" s="84">
        <f ca="1"/>
        <v>1.6132504485508108E-2</v>
      </c>
      <c r="AI310" s="84">
        <f ca="1"/>
        <v>0.16097082561546669</v>
      </c>
      <c r="AJ310" s="84">
        <f ca="1"/>
        <v>-0.18319055532789319</v>
      </c>
      <c r="AK310" s="84" t="str">
        <f ca="1"/>
        <v/>
      </c>
    </row>
    <row r="311" spans="5:37">
      <c r="E311" s="14"/>
      <c r="F311" s="13"/>
      <c r="G311" s="13"/>
      <c r="H311" s="13"/>
      <c r="I311" s="13"/>
      <c r="J311" s="13"/>
      <c r="K311" s="13"/>
      <c r="L311" s="13"/>
      <c r="M311" s="13"/>
      <c r="N311" s="13"/>
      <c r="O311" s="89"/>
      <c r="P311" s="13"/>
      <c r="Q311" s="12"/>
      <c r="S311" s="4"/>
      <c r="AF311" s="84">
        <f ca="1"/>
        <v>-9.6575789828995839E-2</v>
      </c>
      <c r="AG311" s="84">
        <f ca="1"/>
        <v>9.9215189548279875E-2</v>
      </c>
      <c r="AH311" s="84">
        <f ca="1"/>
        <v>1.6132504485508108E-2</v>
      </c>
      <c r="AI311" s="84">
        <f ca="1"/>
        <v>0.16097082561546669</v>
      </c>
      <c r="AJ311" s="84">
        <f ca="1"/>
        <v>-0.18319055532789319</v>
      </c>
      <c r="AK311" s="84" t="str">
        <f ca="1"/>
        <v/>
      </c>
    </row>
    <row r="312" spans="5:37">
      <c r="E312" s="14"/>
      <c r="F312" s="13"/>
      <c r="G312" s="13"/>
      <c r="H312" s="13"/>
      <c r="I312" s="13"/>
      <c r="J312" s="13"/>
      <c r="K312" s="13"/>
      <c r="L312" s="13"/>
      <c r="M312" s="13"/>
      <c r="N312" s="13"/>
      <c r="O312" s="89"/>
      <c r="P312" s="13"/>
      <c r="Q312" s="12"/>
      <c r="S312" s="4"/>
      <c r="AF312" s="84">
        <f ca="1"/>
        <v>-9.6575789828995839E-2</v>
      </c>
      <c r="AG312" s="84">
        <f ca="1"/>
        <v>7.3764206036299823E-2</v>
      </c>
      <c r="AH312" s="84">
        <f ca="1"/>
        <v>-0.4523659143274853</v>
      </c>
      <c r="AI312" s="84">
        <f ca="1"/>
        <v>-0.17262744876561309</v>
      </c>
      <c r="AJ312" s="84">
        <f ca="1"/>
        <v>-0.18319055532789319</v>
      </c>
      <c r="AK312" s="84" t="str">
        <f ca="1"/>
        <v/>
      </c>
    </row>
    <row r="313" spans="5:37">
      <c r="E313" s="14"/>
      <c r="F313" s="13"/>
      <c r="G313" s="13"/>
      <c r="H313" s="13"/>
      <c r="I313" s="13"/>
      <c r="J313" s="13"/>
      <c r="K313" s="13"/>
      <c r="L313" s="13"/>
      <c r="M313" s="13"/>
      <c r="N313" s="13"/>
      <c r="O313" s="89"/>
      <c r="P313" s="13"/>
      <c r="Q313" s="12"/>
      <c r="S313" s="4"/>
      <c r="AF313" s="84">
        <f ca="1"/>
        <v>-9.6575789828995839E-2</v>
      </c>
      <c r="AG313" s="84">
        <f ca="1"/>
        <v>-0.14078921291235991</v>
      </c>
      <c r="AH313" s="84">
        <f ca="1"/>
        <v>1.6132504485508108E-2</v>
      </c>
      <c r="AI313" s="84">
        <f ca="1"/>
        <v>-0.17262744876561309</v>
      </c>
      <c r="AJ313" s="84">
        <f ca="1"/>
        <v>-0.18319055532789319</v>
      </c>
      <c r="AK313" s="84" t="str">
        <f ca="1"/>
        <v/>
      </c>
    </row>
    <row r="314" spans="5:37">
      <c r="E314" s="14"/>
      <c r="F314" s="13"/>
      <c r="G314" s="13"/>
      <c r="H314" s="13"/>
      <c r="I314" s="13"/>
      <c r="J314" s="13"/>
      <c r="K314" s="13"/>
      <c r="L314" s="13"/>
      <c r="M314" s="13"/>
      <c r="N314" s="13"/>
      <c r="O314" s="89"/>
      <c r="P314" s="13"/>
      <c r="Q314" s="12"/>
      <c r="S314" s="4"/>
      <c r="AF314" s="84">
        <f ca="1"/>
        <v>0.2661095871976531</v>
      </c>
      <c r="AG314" s="84">
        <f ca="1"/>
        <v>7.3764206036299823E-2</v>
      </c>
      <c r="AH314" s="84">
        <f ca="1"/>
        <v>1.6132504485508108E-2</v>
      </c>
      <c r="AI314" s="84">
        <f ca="1"/>
        <v>0.12422899996220919</v>
      </c>
      <c r="AJ314" s="84">
        <f ca="1"/>
        <v>-0.18319055532789319</v>
      </c>
      <c r="AK314" s="84" t="str">
        <f ca="1"/>
        <v/>
      </c>
    </row>
    <row r="315" spans="5:37">
      <c r="E315" s="14"/>
      <c r="F315" s="13"/>
      <c r="G315" s="13"/>
      <c r="H315" s="13"/>
      <c r="I315" s="13"/>
      <c r="J315" s="13"/>
      <c r="K315" s="13"/>
      <c r="L315" s="13"/>
      <c r="M315" s="13"/>
      <c r="N315" s="13"/>
      <c r="O315" s="89"/>
      <c r="P315" s="13"/>
      <c r="Q315" s="12"/>
      <c r="S315" s="4"/>
      <c r="AF315" s="84">
        <f ca="1"/>
        <v>-9.6575789828995839E-2</v>
      </c>
      <c r="AG315" s="84">
        <f ca="1"/>
        <v>7.3764206036299823E-2</v>
      </c>
      <c r="AH315" s="84">
        <f ca="1"/>
        <v>1.6132504485508108E-2</v>
      </c>
      <c r="AI315" s="84">
        <f ca="1"/>
        <v>-0.17262744876561309</v>
      </c>
      <c r="AJ315" s="84">
        <f ca="1"/>
        <v>-0.18319055532789319</v>
      </c>
      <c r="AK315" s="84" t="str">
        <f ca="1"/>
        <v/>
      </c>
    </row>
    <row r="316" spans="5:37">
      <c r="E316" s="14"/>
      <c r="F316" s="13"/>
      <c r="G316" s="13"/>
      <c r="H316" s="13"/>
      <c r="I316" s="13"/>
      <c r="J316" s="13"/>
      <c r="K316" s="13"/>
      <c r="L316" s="13"/>
      <c r="M316" s="13"/>
      <c r="N316" s="13"/>
      <c r="O316" s="89"/>
      <c r="P316" s="13"/>
      <c r="Q316" s="12"/>
      <c r="S316" s="4"/>
      <c r="AF316" s="84">
        <f ca="1"/>
        <v>-9.6575789828995839E-2</v>
      </c>
      <c r="AG316" s="84">
        <f ca="1"/>
        <v>9.9215189548279875E-2</v>
      </c>
      <c r="AH316" s="84">
        <f ca="1"/>
        <v>1.6132504485508108E-2</v>
      </c>
      <c r="AI316" s="84">
        <f ca="1"/>
        <v>-0.17262744876561309</v>
      </c>
      <c r="AJ316" s="84">
        <f ca="1"/>
        <v>-0.18319055532789319</v>
      </c>
      <c r="AK316" s="84" t="str">
        <f ca="1"/>
        <v/>
      </c>
    </row>
    <row r="317" spans="5:37">
      <c r="E317" s="14"/>
      <c r="F317" s="13"/>
      <c r="G317" s="13"/>
      <c r="H317" s="13"/>
      <c r="I317" s="13"/>
      <c r="J317" s="13"/>
      <c r="K317" s="13"/>
      <c r="L317" s="13"/>
      <c r="M317" s="13"/>
      <c r="N317" s="13"/>
      <c r="O317" s="89"/>
      <c r="P317" s="13"/>
      <c r="Q317" s="12"/>
      <c r="S317" s="4"/>
      <c r="AF317" s="84">
        <f ca="1"/>
        <v>-9.6575789828995839E-2</v>
      </c>
      <c r="AG317" s="84">
        <f ca="1"/>
        <v>9.9215189548279875E-2</v>
      </c>
      <c r="AH317" s="84">
        <f ca="1"/>
        <v>0.45753166182214289</v>
      </c>
      <c r="AI317" s="84">
        <f ca="1"/>
        <v>-0.17262744876561309</v>
      </c>
      <c r="AJ317" s="84">
        <f ca="1"/>
        <v>-0.18319055532789319</v>
      </c>
      <c r="AK317" s="84" t="str">
        <f ca="1"/>
        <v/>
      </c>
    </row>
    <row r="318" spans="5:37">
      <c r="E318" s="14"/>
      <c r="F318" s="13"/>
      <c r="G318" s="13"/>
      <c r="H318" s="13"/>
      <c r="I318" s="13"/>
      <c r="J318" s="13"/>
      <c r="K318" s="13"/>
      <c r="L318" s="13"/>
      <c r="M318" s="13"/>
      <c r="N318" s="13"/>
      <c r="O318" s="89"/>
      <c r="P318" s="13"/>
      <c r="Q318" s="12"/>
      <c r="S318" s="4"/>
      <c r="AF318" s="84">
        <f ca="1"/>
        <v>-9.6575789828995839E-2</v>
      </c>
      <c r="AG318" s="84">
        <f ca="1"/>
        <v>-0.14078921291235991</v>
      </c>
      <c r="AH318" s="84">
        <f ca="1"/>
        <v>0.45753166182214289</v>
      </c>
      <c r="AI318" s="84">
        <f ca="1"/>
        <v>-0.17262744876561309</v>
      </c>
      <c r="AJ318" s="84">
        <f ca="1"/>
        <v>-0.18319055532789319</v>
      </c>
      <c r="AK318" s="84" t="str">
        <f ca="1"/>
        <v/>
      </c>
    </row>
    <row r="319" spans="5:37">
      <c r="E319" s="14"/>
      <c r="F319" s="13"/>
      <c r="G319" s="13"/>
      <c r="H319" s="13"/>
      <c r="I319" s="13"/>
      <c r="J319" s="13"/>
      <c r="K319" s="13"/>
      <c r="L319" s="13"/>
      <c r="M319" s="13"/>
      <c r="N319" s="13"/>
      <c r="O319" s="89"/>
      <c r="P319" s="13"/>
      <c r="Q319" s="12"/>
      <c r="S319" s="4"/>
      <c r="AF319" s="84">
        <f ca="1"/>
        <v>0.39616271544585091</v>
      </c>
      <c r="AG319" s="84">
        <f ca="1"/>
        <v>-0.14078921291235991</v>
      </c>
      <c r="AH319" s="84">
        <f ca="1"/>
        <v>1.6132504485508108E-2</v>
      </c>
      <c r="AI319" s="84">
        <f ca="1"/>
        <v>0.16097082561546669</v>
      </c>
      <c r="AJ319" s="84">
        <f ca="1"/>
        <v>-0.18319055532789319</v>
      </c>
      <c r="AK319" s="84" t="str">
        <f ca="1"/>
        <v/>
      </c>
    </row>
    <row r="320" spans="5:37">
      <c r="E320" s="14"/>
      <c r="F320" s="13"/>
      <c r="G320" s="13"/>
      <c r="H320" s="13"/>
      <c r="I320" s="13"/>
      <c r="J320" s="13"/>
      <c r="K320" s="13"/>
      <c r="L320" s="13"/>
      <c r="M320" s="13"/>
      <c r="N320" s="13"/>
      <c r="O320" s="89"/>
      <c r="P320" s="13"/>
      <c r="Q320" s="12"/>
      <c r="S320" s="4"/>
      <c r="AF320" s="84">
        <f ca="1"/>
        <v>-9.6575789828995839E-2</v>
      </c>
      <c r="AG320" s="84">
        <f ca="1"/>
        <v>-0.14078921291235991</v>
      </c>
      <c r="AH320" s="84">
        <f ca="1"/>
        <v>0.45753166182214289</v>
      </c>
      <c r="AI320" s="84">
        <f ca="1"/>
        <v>-0.17262744876561309</v>
      </c>
      <c r="AJ320" s="84">
        <f ca="1"/>
        <v>0.29962478840320372</v>
      </c>
      <c r="AK320" s="84" t="str">
        <f ca="1"/>
        <v/>
      </c>
    </row>
    <row r="321" spans="5:37">
      <c r="E321" s="14"/>
      <c r="F321" s="13"/>
      <c r="G321" s="13"/>
      <c r="H321" s="13"/>
      <c r="I321" s="13"/>
      <c r="J321" s="13"/>
      <c r="K321" s="13"/>
      <c r="L321" s="13"/>
      <c r="M321" s="13"/>
      <c r="N321" s="13"/>
      <c r="O321" s="89"/>
      <c r="P321" s="13"/>
      <c r="Q321" s="12"/>
      <c r="S321" s="4"/>
      <c r="AF321" s="84">
        <f ca="1"/>
        <v>-9.6575789828995839E-2</v>
      </c>
      <c r="AG321" s="84">
        <f ca="1"/>
        <v>-0.14078921291235991</v>
      </c>
      <c r="AH321" s="84">
        <f ca="1"/>
        <v>1.6132504485508108E-2</v>
      </c>
      <c r="AI321" s="84">
        <f ca="1"/>
        <v>0.16097082561546669</v>
      </c>
      <c r="AJ321" s="84">
        <f ca="1"/>
        <v>0.29962478840320372</v>
      </c>
      <c r="AK321" s="84" t="str">
        <f ca="1"/>
        <v/>
      </c>
    </row>
    <row r="322" spans="5:37">
      <c r="E322" s="14"/>
      <c r="F322" s="13"/>
      <c r="G322" s="13"/>
      <c r="H322" s="13"/>
      <c r="I322" s="13"/>
      <c r="J322" s="13"/>
      <c r="K322" s="13"/>
      <c r="L322" s="13"/>
      <c r="M322" s="13"/>
      <c r="N322" s="13"/>
      <c r="O322" s="89"/>
      <c r="P322" s="13"/>
      <c r="Q322" s="12"/>
      <c r="S322" s="4"/>
      <c r="AF322" s="84">
        <f ca="1"/>
        <v>-9.6575789828995839E-2</v>
      </c>
      <c r="AG322" s="84">
        <f ca="1"/>
        <v>-0.14078921291235991</v>
      </c>
      <c r="AH322" s="84">
        <f ca="1"/>
        <v>0.45753166182214289</v>
      </c>
      <c r="AI322" s="84">
        <f ca="1"/>
        <v>0.16097082561546669</v>
      </c>
      <c r="AJ322" s="84">
        <f ca="1"/>
        <v>-0.18319055532789319</v>
      </c>
      <c r="AK322" s="84" t="str">
        <f ca="1"/>
        <v/>
      </c>
    </row>
    <row r="323" spans="5:37">
      <c r="E323" s="14"/>
      <c r="F323" s="13"/>
      <c r="G323" s="13"/>
      <c r="H323" s="13"/>
      <c r="I323" s="13"/>
      <c r="J323" s="13"/>
      <c r="K323" s="13"/>
      <c r="L323" s="13"/>
      <c r="M323" s="13"/>
      <c r="N323" s="13"/>
      <c r="O323" s="89"/>
      <c r="P323" s="13"/>
      <c r="Q323" s="12"/>
      <c r="S323" s="4"/>
      <c r="AF323" s="84">
        <f ca="1"/>
        <v>0.39616271544585091</v>
      </c>
      <c r="AG323" s="84">
        <f ca="1"/>
        <v>9.9215189548279875E-2</v>
      </c>
      <c r="AH323" s="84">
        <f ca="1"/>
        <v>1.6132504485508108E-2</v>
      </c>
      <c r="AI323" s="84">
        <f ca="1"/>
        <v>-0.17262744876561309</v>
      </c>
      <c r="AJ323" s="84">
        <f ca="1"/>
        <v>0.29962478840320372</v>
      </c>
      <c r="AK323" s="84" t="str">
        <f ca="1"/>
        <v/>
      </c>
    </row>
    <row r="324" spans="5:37">
      <c r="E324" s="14"/>
      <c r="F324" s="13"/>
      <c r="G324" s="13"/>
      <c r="H324" s="13"/>
      <c r="I324" s="13"/>
      <c r="J324" s="13"/>
      <c r="K324" s="13"/>
      <c r="L324" s="13"/>
      <c r="M324" s="13"/>
      <c r="N324" s="13"/>
      <c r="O324" s="89"/>
      <c r="P324" s="13"/>
      <c r="Q324" s="12"/>
      <c r="S324" s="4"/>
      <c r="AF324" s="84">
        <f ca="1"/>
        <v>-9.6575789828995839E-2</v>
      </c>
      <c r="AG324" s="84">
        <f ca="1"/>
        <v>-0.14078921291235991</v>
      </c>
      <c r="AH324" s="84">
        <f ca="1"/>
        <v>1.6132504485508108E-2</v>
      </c>
      <c r="AI324" s="84">
        <f ca="1"/>
        <v>0.16097082561546669</v>
      </c>
      <c r="AJ324" s="84">
        <f ca="1"/>
        <v>-0.18319055532789319</v>
      </c>
      <c r="AK324" s="84" t="str">
        <f ca="1"/>
        <v/>
      </c>
    </row>
    <row r="325" spans="5:37">
      <c r="E325" s="14"/>
      <c r="F325" s="13"/>
      <c r="G325" s="13"/>
      <c r="H325" s="13"/>
      <c r="I325" s="13"/>
      <c r="J325" s="13"/>
      <c r="K325" s="13"/>
      <c r="L325" s="13"/>
      <c r="M325" s="13"/>
      <c r="N325" s="13"/>
      <c r="O325" s="89"/>
      <c r="P325" s="13"/>
      <c r="Q325" s="12"/>
      <c r="S325" s="4"/>
      <c r="AF325" s="84">
        <f ca="1"/>
        <v>0.39616271544585091</v>
      </c>
      <c r="AG325" s="84">
        <f ca="1"/>
        <v>9.9215189548279875E-2</v>
      </c>
      <c r="AH325" s="84">
        <f ca="1"/>
        <v>1.6132504485508108E-2</v>
      </c>
      <c r="AI325" s="84">
        <f ca="1"/>
        <v>0.16097082561546669</v>
      </c>
      <c r="AJ325" s="84">
        <f ca="1"/>
        <v>-0.18319055532789319</v>
      </c>
      <c r="AK325" s="84" t="str">
        <f ca="1"/>
        <v/>
      </c>
    </row>
    <row r="326" spans="5:37">
      <c r="E326" s="14"/>
      <c r="F326" s="13"/>
      <c r="G326" s="13"/>
      <c r="H326" s="13"/>
      <c r="I326" s="13"/>
      <c r="J326" s="13"/>
      <c r="K326" s="13"/>
      <c r="L326" s="13"/>
      <c r="M326" s="13"/>
      <c r="N326" s="13"/>
      <c r="O326" s="89"/>
      <c r="P326" s="13"/>
      <c r="Q326" s="12"/>
      <c r="S326" s="4"/>
      <c r="AF326" s="84">
        <f ca="1"/>
        <v>-9.6575789828995839E-2</v>
      </c>
      <c r="AG326" s="84">
        <f ca="1"/>
        <v>9.9215189548279875E-2</v>
      </c>
      <c r="AH326" s="84">
        <f ca="1"/>
        <v>0.45753166182214289</v>
      </c>
      <c r="AI326" s="84">
        <f ca="1"/>
        <v>0.16097082561546669</v>
      </c>
      <c r="AJ326" s="84">
        <f ca="1"/>
        <v>-0.18319055532789319</v>
      </c>
      <c r="AK326" s="84" t="str">
        <f ca="1"/>
        <v/>
      </c>
    </row>
    <row r="327" spans="5:37">
      <c r="E327" s="14"/>
      <c r="F327" s="13"/>
      <c r="G327" s="13"/>
      <c r="H327" s="13"/>
      <c r="I327" s="13"/>
      <c r="J327" s="13"/>
      <c r="K327" s="13"/>
      <c r="L327" s="13"/>
      <c r="M327" s="13"/>
      <c r="N327" s="13"/>
      <c r="O327" s="89"/>
      <c r="P327" s="13"/>
      <c r="Q327" s="12"/>
      <c r="S327" s="4"/>
      <c r="AF327" s="84">
        <f ca="1"/>
        <v>-9.6575789828995839E-2</v>
      </c>
      <c r="AG327" s="84">
        <f ca="1"/>
        <v>7.3764206036299823E-2</v>
      </c>
      <c r="AH327" s="84">
        <f ca="1"/>
        <v>0.45753166182214289</v>
      </c>
      <c r="AI327" s="84">
        <f ca="1"/>
        <v>-0.17262744876561309</v>
      </c>
      <c r="AJ327" s="84">
        <f ca="1"/>
        <v>-0.18319055532789319</v>
      </c>
      <c r="AK327" s="84" t="str">
        <f ca="1"/>
        <v/>
      </c>
    </row>
    <row r="328" spans="5:37">
      <c r="E328" s="14"/>
      <c r="F328" s="13"/>
      <c r="G328" s="13"/>
      <c r="H328" s="13"/>
      <c r="I328" s="13"/>
      <c r="J328" s="13"/>
      <c r="K328" s="13"/>
      <c r="L328" s="13"/>
      <c r="M328" s="13"/>
      <c r="N328" s="13"/>
      <c r="O328" s="89"/>
      <c r="P328" s="13"/>
      <c r="Q328" s="12"/>
      <c r="S328" s="4"/>
      <c r="AF328" s="84">
        <f ca="1"/>
        <v>0.2661095871976531</v>
      </c>
      <c r="AG328" s="84">
        <f ca="1"/>
        <v>7.3764206036299823E-2</v>
      </c>
      <c r="AH328" s="84">
        <f ca="1"/>
        <v>-0.4523659143274853</v>
      </c>
      <c r="AI328" s="84">
        <f ca="1"/>
        <v>0.12422899996220919</v>
      </c>
      <c r="AJ328" s="84">
        <f ca="1"/>
        <v>-0.18319055532789319</v>
      </c>
      <c r="AK328" s="84" t="str">
        <f ca="1"/>
        <v/>
      </c>
    </row>
    <row r="329" spans="5:37">
      <c r="E329" s="14"/>
      <c r="F329" s="13"/>
      <c r="G329" s="13"/>
      <c r="H329" s="13"/>
      <c r="I329" s="13"/>
      <c r="J329" s="13"/>
      <c r="K329" s="13"/>
      <c r="L329" s="13"/>
      <c r="M329" s="13"/>
      <c r="N329" s="13"/>
      <c r="O329" s="89"/>
      <c r="P329" s="13"/>
      <c r="Q329" s="12"/>
      <c r="S329" s="4"/>
      <c r="AF329" s="84">
        <f ca="1"/>
        <v>0.2661095871976531</v>
      </c>
      <c r="AG329" s="84">
        <f ca="1"/>
        <v>7.3764206036299823E-2</v>
      </c>
      <c r="AH329" s="84">
        <f ca="1"/>
        <v>1.6132504485508108E-2</v>
      </c>
      <c r="AI329" s="84">
        <f ca="1"/>
        <v>0.12422899996220919</v>
      </c>
      <c r="AJ329" s="84">
        <f ca="1"/>
        <v>-0.18319055532789319</v>
      </c>
      <c r="AK329" s="84" t="str">
        <f ca="1"/>
        <v/>
      </c>
    </row>
    <row r="330" spans="5:37">
      <c r="E330" s="14"/>
      <c r="F330" s="13"/>
      <c r="G330" s="13"/>
      <c r="H330" s="13"/>
      <c r="I330" s="13"/>
      <c r="J330" s="13"/>
      <c r="K330" s="13"/>
      <c r="L330" s="13"/>
      <c r="M330" s="13"/>
      <c r="N330" s="13"/>
      <c r="O330" s="89"/>
      <c r="P330" s="13"/>
      <c r="Q330" s="12"/>
      <c r="S330" s="4"/>
      <c r="AF330" s="84">
        <f ca="1"/>
        <v>-9.6575789828995839E-2</v>
      </c>
      <c r="AG330" s="84">
        <f ca="1"/>
        <v>9.9215189548279875E-2</v>
      </c>
      <c r="AH330" s="84">
        <f ca="1"/>
        <v>1.6132504485508108E-2</v>
      </c>
      <c r="AI330" s="84">
        <f ca="1"/>
        <v>-0.17262744876561309</v>
      </c>
      <c r="AJ330" s="84">
        <f ca="1"/>
        <v>-0.18319055532789319</v>
      </c>
      <c r="AK330" s="84" t="str">
        <f ca="1"/>
        <v/>
      </c>
    </row>
    <row r="331" spans="5:37">
      <c r="E331" s="14"/>
      <c r="F331" s="13"/>
      <c r="G331" s="13"/>
      <c r="H331" s="13"/>
      <c r="I331" s="13"/>
      <c r="J331" s="13"/>
      <c r="K331" s="13"/>
      <c r="L331" s="13"/>
      <c r="M331" s="13"/>
      <c r="N331" s="13"/>
      <c r="O331" s="89"/>
      <c r="P331" s="13"/>
      <c r="Q331" s="12"/>
      <c r="S331" s="4"/>
      <c r="AF331" s="84">
        <f ca="1"/>
        <v>-9.6575789828995839E-2</v>
      </c>
      <c r="AG331" s="84">
        <f ca="1"/>
        <v>7.3764206036299823E-2</v>
      </c>
      <c r="AH331" s="84">
        <f ca="1"/>
        <v>-0.4523659143274853</v>
      </c>
      <c r="AI331" s="84">
        <f ca="1"/>
        <v>-0.17262744876561309</v>
      </c>
      <c r="AJ331" s="84">
        <f ca="1"/>
        <v>-0.18319055532789319</v>
      </c>
      <c r="AK331" s="84" t="str">
        <f ca="1"/>
        <v/>
      </c>
    </row>
    <row r="332" spans="5:37">
      <c r="E332" s="14"/>
      <c r="F332" s="13"/>
      <c r="G332" s="13"/>
      <c r="H332" s="13"/>
      <c r="I332" s="13"/>
      <c r="J332" s="13"/>
      <c r="K332" s="13"/>
      <c r="L332" s="13"/>
      <c r="M332" s="13"/>
      <c r="N332" s="13"/>
      <c r="O332" s="89"/>
      <c r="P332" s="13"/>
      <c r="Q332" s="12"/>
      <c r="S332" s="4"/>
      <c r="AF332" s="84">
        <f ca="1"/>
        <v>-9.6575789828995839E-2</v>
      </c>
      <c r="AG332" s="84">
        <f ca="1"/>
        <v>-0.14078921291235991</v>
      </c>
      <c r="AH332" s="84">
        <f ca="1"/>
        <v>1.6132504485508108E-2</v>
      </c>
      <c r="AI332" s="84">
        <f ca="1"/>
        <v>0.16097082561546669</v>
      </c>
      <c r="AJ332" s="84">
        <f ca="1"/>
        <v>-0.18319055532789319</v>
      </c>
      <c r="AK332" s="84" t="str">
        <f ca="1"/>
        <v/>
      </c>
    </row>
    <row r="333" spans="5:37">
      <c r="E333" s="14"/>
      <c r="F333" s="13"/>
      <c r="G333" s="13"/>
      <c r="H333" s="13"/>
      <c r="I333" s="13"/>
      <c r="J333" s="13"/>
      <c r="K333" s="13"/>
      <c r="L333" s="13"/>
      <c r="M333" s="13"/>
      <c r="N333" s="13"/>
      <c r="O333" s="89"/>
      <c r="P333" s="13"/>
      <c r="Q333" s="12"/>
      <c r="S333" s="4"/>
      <c r="AF333" s="84">
        <f ca="1"/>
        <v>-9.6575789828995839E-2</v>
      </c>
      <c r="AG333" s="84">
        <f ca="1"/>
        <v>7.3764206036299823E-2</v>
      </c>
      <c r="AH333" s="84">
        <f ca="1"/>
        <v>-0.4523659143274853</v>
      </c>
      <c r="AI333" s="84">
        <f ca="1"/>
        <v>-0.17262744876561309</v>
      </c>
      <c r="AJ333" s="84">
        <f ca="1"/>
        <v>-0.18319055532789319</v>
      </c>
      <c r="AK333" s="84" t="str">
        <f ca="1"/>
        <v/>
      </c>
    </row>
    <row r="334" spans="5:37">
      <c r="E334" s="14"/>
      <c r="F334" s="13"/>
      <c r="G334" s="13"/>
      <c r="H334" s="13"/>
      <c r="I334" s="13"/>
      <c r="J334" s="13"/>
      <c r="K334" s="13"/>
      <c r="L334" s="13"/>
      <c r="M334" s="13"/>
      <c r="N334" s="13"/>
      <c r="O334" s="89"/>
      <c r="P334" s="13"/>
      <c r="Q334" s="12"/>
      <c r="S334" s="4"/>
      <c r="AF334" s="84">
        <f ca="1"/>
        <v>-9.6575789828995839E-2</v>
      </c>
      <c r="AG334" s="84">
        <f ca="1"/>
        <v>-0.14078921291235991</v>
      </c>
      <c r="AH334" s="84">
        <f ca="1"/>
        <v>0.45753166182214289</v>
      </c>
      <c r="AI334" s="84">
        <f ca="1"/>
        <v>-0.17262744876561309</v>
      </c>
      <c r="AJ334" s="84">
        <f ca="1"/>
        <v>-0.18319055532789319</v>
      </c>
      <c r="AK334" s="84" t="str">
        <f ca="1"/>
        <v/>
      </c>
    </row>
    <row r="335" spans="5:37">
      <c r="E335" s="14"/>
      <c r="F335" s="13"/>
      <c r="G335" s="13"/>
      <c r="H335" s="13"/>
      <c r="I335" s="13"/>
      <c r="J335" s="13"/>
      <c r="K335" s="13"/>
      <c r="L335" s="13"/>
      <c r="M335" s="13"/>
      <c r="N335" s="13"/>
      <c r="O335" s="89"/>
      <c r="P335" s="13"/>
      <c r="Q335" s="12"/>
      <c r="S335" s="4"/>
      <c r="AF335" s="84">
        <f ca="1"/>
        <v>0.2661095871976531</v>
      </c>
      <c r="AG335" s="84">
        <f ca="1"/>
        <v>-0.14078921291235991</v>
      </c>
      <c r="AH335" s="84">
        <f ca="1"/>
        <v>1.6132504485508108E-2</v>
      </c>
      <c r="AI335" s="84">
        <f ca="1"/>
        <v>-0.17262744876561309</v>
      </c>
      <c r="AJ335" s="84">
        <f ca="1"/>
        <v>-0.18319055532789319</v>
      </c>
      <c r="AK335" s="84" t="str">
        <f ca="1"/>
        <v/>
      </c>
    </row>
    <row r="336" spans="5:37">
      <c r="E336" s="14"/>
      <c r="F336" s="13"/>
      <c r="G336" s="13"/>
      <c r="H336" s="13"/>
      <c r="I336" s="13"/>
      <c r="J336" s="13"/>
      <c r="K336" s="13"/>
      <c r="L336" s="13"/>
      <c r="M336" s="13"/>
      <c r="N336" s="13"/>
      <c r="O336" s="89"/>
      <c r="P336" s="13"/>
      <c r="Q336" s="12"/>
      <c r="S336" s="4"/>
      <c r="AF336" s="84">
        <f ca="1"/>
        <v>-9.6575789828995839E-2</v>
      </c>
      <c r="AG336" s="84">
        <f ca="1"/>
        <v>7.3764206036299823E-2</v>
      </c>
      <c r="AH336" s="84">
        <f ca="1"/>
        <v>0.45753166182214289</v>
      </c>
      <c r="AI336" s="84">
        <f ca="1"/>
        <v>-0.17262744876561309</v>
      </c>
      <c r="AJ336" s="84">
        <f ca="1"/>
        <v>-0.18319055532789319</v>
      </c>
      <c r="AK336" s="84" t="str">
        <f ca="1"/>
        <v/>
      </c>
    </row>
    <row r="337" spans="5:37">
      <c r="E337" s="14"/>
      <c r="F337" s="13"/>
      <c r="G337" s="13"/>
      <c r="H337" s="13"/>
      <c r="I337" s="13"/>
      <c r="J337" s="13"/>
      <c r="K337" s="13"/>
      <c r="L337" s="13"/>
      <c r="M337" s="13"/>
      <c r="N337" s="13"/>
      <c r="O337" s="89"/>
      <c r="P337" s="13"/>
      <c r="Q337" s="12"/>
      <c r="S337" s="4"/>
      <c r="AF337" s="84">
        <f ca="1"/>
        <v>-9.6575789828995839E-2</v>
      </c>
      <c r="AG337" s="84">
        <f ca="1"/>
        <v>-0.14078921291235991</v>
      </c>
      <c r="AH337" s="84">
        <f ca="1"/>
        <v>1.6132504485508108E-2</v>
      </c>
      <c r="AI337" s="84">
        <f ca="1"/>
        <v>-0.17262744876561309</v>
      </c>
      <c r="AJ337" s="84">
        <f ca="1"/>
        <v>0.29962478840320372</v>
      </c>
      <c r="AK337" s="84" t="str">
        <f ca="1"/>
        <v/>
      </c>
    </row>
    <row r="338" spans="5:37">
      <c r="E338" s="14"/>
      <c r="F338" s="13"/>
      <c r="G338" s="13"/>
      <c r="H338" s="13"/>
      <c r="I338" s="13"/>
      <c r="J338" s="13"/>
      <c r="K338" s="13"/>
      <c r="L338" s="13"/>
      <c r="M338" s="13"/>
      <c r="N338" s="13"/>
      <c r="O338" s="89"/>
      <c r="P338" s="13"/>
      <c r="Q338" s="12"/>
      <c r="S338" s="4"/>
      <c r="AF338" s="84">
        <f ca="1"/>
        <v>-9.6575789828995839E-2</v>
      </c>
      <c r="AG338" s="84">
        <f ca="1"/>
        <v>9.9215189548279875E-2</v>
      </c>
      <c r="AH338" s="84">
        <f ca="1"/>
        <v>1.6132504485508108E-2</v>
      </c>
      <c r="AI338" s="84">
        <f ca="1"/>
        <v>0.16097082561546669</v>
      </c>
      <c r="AJ338" s="84">
        <f ca="1"/>
        <v>-0.18319055532789319</v>
      </c>
      <c r="AK338" s="84" t="str">
        <f ca="1"/>
        <v/>
      </c>
    </row>
    <row r="339" spans="5:37">
      <c r="E339" s="14"/>
      <c r="F339" s="13"/>
      <c r="G339" s="13"/>
      <c r="H339" s="13"/>
      <c r="I339" s="13"/>
      <c r="J339" s="13"/>
      <c r="K339" s="13"/>
      <c r="L339" s="13"/>
      <c r="M339" s="13"/>
      <c r="N339" s="13"/>
      <c r="O339" s="89"/>
      <c r="P339" s="13"/>
      <c r="Q339" s="12"/>
      <c r="S339" s="4"/>
      <c r="AF339" s="84">
        <f ca="1"/>
        <v>0.39616271544585091</v>
      </c>
      <c r="AG339" s="84">
        <f ca="1"/>
        <v>-0.14078921291235991</v>
      </c>
      <c r="AH339" s="84">
        <f ca="1"/>
        <v>1.6132504485508108E-2</v>
      </c>
      <c r="AI339" s="84">
        <f ca="1"/>
        <v>0.16097082561546669</v>
      </c>
      <c r="AJ339" s="84">
        <f ca="1"/>
        <v>-0.18319055532789319</v>
      </c>
      <c r="AK339" s="84" t="str">
        <f ca="1"/>
        <v/>
      </c>
    </row>
    <row r="340" spans="5:37">
      <c r="E340" s="14"/>
      <c r="F340" s="13"/>
      <c r="G340" s="13"/>
      <c r="H340" s="13"/>
      <c r="I340" s="13"/>
      <c r="J340" s="13"/>
      <c r="K340" s="13"/>
      <c r="L340" s="13"/>
      <c r="M340" s="13"/>
      <c r="N340" s="13"/>
      <c r="O340" s="89"/>
      <c r="P340" s="13"/>
      <c r="Q340" s="12"/>
      <c r="S340" s="4"/>
      <c r="AF340" s="84">
        <f ca="1"/>
        <v>-9.6575789828995839E-2</v>
      </c>
      <c r="AG340" s="84">
        <f ca="1"/>
        <v>-0.14078921291235991</v>
      </c>
      <c r="AH340" s="84">
        <f ca="1"/>
        <v>-0.4523659143274853</v>
      </c>
      <c r="AI340" s="84">
        <f ca="1"/>
        <v>0.16097082561546669</v>
      </c>
      <c r="AJ340" s="84">
        <f ca="1"/>
        <v>-0.18319055532789319</v>
      </c>
      <c r="AK340" s="84" t="str">
        <f ca="1"/>
        <v/>
      </c>
    </row>
    <row r="341" spans="5:37">
      <c r="E341" s="14"/>
      <c r="F341" s="13"/>
      <c r="G341" s="13"/>
      <c r="H341" s="13"/>
      <c r="I341" s="13"/>
      <c r="J341" s="13"/>
      <c r="K341" s="13"/>
      <c r="L341" s="13"/>
      <c r="M341" s="13"/>
      <c r="N341" s="13"/>
      <c r="O341" s="89"/>
      <c r="P341" s="13"/>
      <c r="Q341" s="12"/>
      <c r="S341" s="4"/>
      <c r="AF341" s="84">
        <f ca="1"/>
        <v>-9.6575789828995839E-2</v>
      </c>
      <c r="AG341" s="84">
        <f ca="1"/>
        <v>9.9215189548279875E-2</v>
      </c>
      <c r="AH341" s="84">
        <f ca="1"/>
        <v>1.6132504485508108E-2</v>
      </c>
      <c r="AI341" s="84">
        <f ca="1"/>
        <v>0.16097082561546669</v>
      </c>
      <c r="AJ341" s="84">
        <f ca="1"/>
        <v>-0.18319055532789319</v>
      </c>
      <c r="AK341" s="84" t="str">
        <f ca="1"/>
        <v/>
      </c>
    </row>
    <row r="342" spans="5:37">
      <c r="E342" s="14"/>
      <c r="F342" s="13"/>
      <c r="G342" s="13"/>
      <c r="H342" s="13"/>
      <c r="I342" s="13"/>
      <c r="J342" s="13"/>
      <c r="K342" s="13"/>
      <c r="L342" s="13"/>
      <c r="M342" s="13"/>
      <c r="N342" s="13"/>
      <c r="O342" s="89"/>
      <c r="P342" s="13"/>
      <c r="Q342" s="12"/>
      <c r="S342" s="4"/>
      <c r="AF342" s="84">
        <f ca="1"/>
        <v>-9.6575789828995839E-2</v>
      </c>
      <c r="AG342" s="84">
        <f ca="1"/>
        <v>-0.14078921291235991</v>
      </c>
      <c r="AH342" s="84">
        <f ca="1"/>
        <v>-0.4523659143274853</v>
      </c>
      <c r="AI342" s="84">
        <f ca="1"/>
        <v>-0.17262744876561309</v>
      </c>
      <c r="AJ342" s="84">
        <f ca="1"/>
        <v>-0.18319055532789319</v>
      </c>
      <c r="AK342" s="84" t="str">
        <f ca="1"/>
        <v/>
      </c>
    </row>
    <row r="343" spans="5:37">
      <c r="E343" s="14"/>
      <c r="F343" s="13"/>
      <c r="G343" s="13"/>
      <c r="H343" s="13"/>
      <c r="I343" s="13"/>
      <c r="J343" s="13"/>
      <c r="K343" s="13"/>
      <c r="L343" s="13"/>
      <c r="M343" s="13"/>
      <c r="N343" s="13"/>
      <c r="O343" s="89"/>
      <c r="P343" s="13"/>
      <c r="Q343" s="12"/>
      <c r="S343" s="4"/>
      <c r="AF343" s="84">
        <f ca="1"/>
        <v>-9.6575789828995839E-2</v>
      </c>
      <c r="AG343" s="84">
        <f ca="1"/>
        <v>-0.14078921291235991</v>
      </c>
      <c r="AH343" s="84">
        <f ca="1"/>
        <v>0.45753166182214289</v>
      </c>
      <c r="AI343" s="84">
        <f ca="1"/>
        <v>-0.17262744876561309</v>
      </c>
      <c r="AJ343" s="84">
        <f ca="1"/>
        <v>-0.18319055532789319</v>
      </c>
      <c r="AK343" s="84" t="str">
        <f ca="1"/>
        <v/>
      </c>
    </row>
    <row r="344" spans="5:37">
      <c r="E344" s="14"/>
      <c r="F344" s="13"/>
      <c r="G344" s="13"/>
      <c r="H344" s="13"/>
      <c r="I344" s="13"/>
      <c r="J344" s="13"/>
      <c r="K344" s="13"/>
      <c r="L344" s="13"/>
      <c r="M344" s="13"/>
      <c r="N344" s="13"/>
      <c r="O344" s="89"/>
      <c r="P344" s="13"/>
      <c r="Q344" s="12"/>
      <c r="S344" s="4"/>
      <c r="AF344" s="84">
        <f ca="1"/>
        <v>-9.6575789828995839E-2</v>
      </c>
      <c r="AG344" s="84">
        <f ca="1"/>
        <v>-0.14078921291235991</v>
      </c>
      <c r="AH344" s="84">
        <f ca="1"/>
        <v>1.6132504485508108E-2</v>
      </c>
      <c r="AI344" s="84">
        <f ca="1"/>
        <v>-0.17262744876561309</v>
      </c>
      <c r="AJ344" s="84">
        <f ca="1"/>
        <v>-0.18319055532789319</v>
      </c>
      <c r="AK344" s="84" t="str">
        <f ca="1"/>
        <v/>
      </c>
    </row>
    <row r="345" spans="5:37">
      <c r="E345" s="14"/>
      <c r="F345" s="13"/>
      <c r="G345" s="13"/>
      <c r="H345" s="13"/>
      <c r="I345" s="13"/>
      <c r="J345" s="13"/>
      <c r="K345" s="13"/>
      <c r="L345" s="13"/>
      <c r="M345" s="13"/>
      <c r="N345" s="13"/>
      <c r="O345" s="89"/>
      <c r="P345" s="13"/>
      <c r="Q345" s="12"/>
      <c r="S345" s="4"/>
      <c r="AF345" s="84">
        <f ca="1"/>
        <v>-9.6575789828995839E-2</v>
      </c>
      <c r="AG345" s="84">
        <f ca="1"/>
        <v>7.3764206036299823E-2</v>
      </c>
      <c r="AH345" s="84">
        <f ca="1"/>
        <v>-0.4523659143274853</v>
      </c>
      <c r="AI345" s="84">
        <f ca="1"/>
        <v>-0.17262744876561309</v>
      </c>
      <c r="AJ345" s="84">
        <f ca="1"/>
        <v>0.29962478840320372</v>
      </c>
      <c r="AK345" s="84" t="str">
        <f ca="1"/>
        <v/>
      </c>
    </row>
    <row r="346" spans="5:37">
      <c r="E346" s="14"/>
      <c r="F346" s="13"/>
      <c r="G346" s="13"/>
      <c r="H346" s="13"/>
      <c r="I346" s="13"/>
      <c r="J346" s="13"/>
      <c r="K346" s="13"/>
      <c r="L346" s="13"/>
      <c r="M346" s="13"/>
      <c r="N346" s="13"/>
      <c r="O346" s="89"/>
      <c r="P346" s="13"/>
      <c r="Q346" s="12"/>
      <c r="S346" s="4"/>
      <c r="AF346" s="84">
        <f ca="1"/>
        <v>-9.6575789828995839E-2</v>
      </c>
      <c r="AG346" s="84">
        <f ca="1"/>
        <v>-0.14078921291235991</v>
      </c>
      <c r="AH346" s="84">
        <f ca="1"/>
        <v>0.45753166182214289</v>
      </c>
      <c r="AI346" s="84">
        <f ca="1"/>
        <v>-0.17262744876561309</v>
      </c>
      <c r="AJ346" s="84">
        <f ca="1"/>
        <v>-0.18319055532789319</v>
      </c>
      <c r="AK346" s="84" t="str">
        <f ca="1"/>
        <v/>
      </c>
    </row>
    <row r="347" spans="5:37">
      <c r="E347" s="14"/>
      <c r="F347" s="13"/>
      <c r="G347" s="13"/>
      <c r="H347" s="13"/>
      <c r="I347" s="13"/>
      <c r="J347" s="13"/>
      <c r="K347" s="13"/>
      <c r="L347" s="13"/>
      <c r="M347" s="13"/>
      <c r="N347" s="13"/>
      <c r="O347" s="89"/>
      <c r="P347" s="13"/>
      <c r="Q347" s="12"/>
      <c r="S347" s="4"/>
      <c r="AF347" s="84">
        <f ca="1"/>
        <v>-9.6575789828995839E-2</v>
      </c>
      <c r="AG347" s="84">
        <f ca="1"/>
        <v>-0.14078921291235991</v>
      </c>
      <c r="AH347" s="84">
        <f ca="1"/>
        <v>1.6132504485508108E-2</v>
      </c>
      <c r="AI347" s="84">
        <f ca="1"/>
        <v>0.16097082561546669</v>
      </c>
      <c r="AJ347" s="84">
        <f ca="1"/>
        <v>-0.18319055532789319</v>
      </c>
      <c r="AK347" s="84" t="str">
        <f ca="1"/>
        <v/>
      </c>
    </row>
    <row r="348" spans="5:37">
      <c r="E348" s="14"/>
      <c r="F348" s="13"/>
      <c r="G348" s="13"/>
      <c r="H348" s="13"/>
      <c r="I348" s="13"/>
      <c r="J348" s="13"/>
      <c r="K348" s="13"/>
      <c r="L348" s="13"/>
      <c r="M348" s="13"/>
      <c r="N348" s="13"/>
      <c r="O348" s="89"/>
      <c r="P348" s="13"/>
      <c r="Q348" s="12"/>
      <c r="S348" s="4"/>
      <c r="AF348" s="84">
        <f ca="1"/>
        <v>-9.6575789828995839E-2</v>
      </c>
      <c r="AG348" s="84">
        <f ca="1"/>
        <v>7.3764206036299823E-2</v>
      </c>
      <c r="AH348" s="84">
        <f ca="1"/>
        <v>0.45753166182214289</v>
      </c>
      <c r="AI348" s="84">
        <f ca="1"/>
        <v>-0.17262744876561309</v>
      </c>
      <c r="AJ348" s="84">
        <f ca="1"/>
        <v>-0.18319055532789319</v>
      </c>
      <c r="AK348" s="84" t="str">
        <f ca="1"/>
        <v/>
      </c>
    </row>
    <row r="349" spans="5:37">
      <c r="E349" s="14"/>
      <c r="F349" s="13"/>
      <c r="G349" s="13"/>
      <c r="H349" s="13"/>
      <c r="I349" s="13"/>
      <c r="J349" s="13"/>
      <c r="K349" s="13"/>
      <c r="L349" s="13"/>
      <c r="M349" s="13"/>
      <c r="N349" s="13"/>
      <c r="O349" s="89"/>
      <c r="P349" s="13"/>
      <c r="Q349" s="12"/>
      <c r="S349" s="4"/>
      <c r="AF349" s="84">
        <f ca="1"/>
        <v>-9.6575789828995839E-2</v>
      </c>
      <c r="AG349" s="84">
        <f ca="1"/>
        <v>7.3764206036299823E-2</v>
      </c>
      <c r="AH349" s="84">
        <f ca="1"/>
        <v>-0.4523659143274853</v>
      </c>
      <c r="AI349" s="84">
        <f ca="1"/>
        <v>-0.17262744876561309</v>
      </c>
      <c r="AJ349" s="84">
        <f ca="1"/>
        <v>-0.18319055532789319</v>
      </c>
      <c r="AK349" s="84" t="str">
        <f ca="1"/>
        <v/>
      </c>
    </row>
    <row r="350" spans="5:37">
      <c r="E350" s="14"/>
      <c r="F350" s="13"/>
      <c r="G350" s="13"/>
      <c r="H350" s="13"/>
      <c r="I350" s="13"/>
      <c r="J350" s="13"/>
      <c r="K350" s="13"/>
      <c r="L350" s="13"/>
      <c r="M350" s="13"/>
      <c r="N350" s="13"/>
      <c r="O350" s="89"/>
      <c r="P350" s="13"/>
      <c r="Q350" s="12"/>
      <c r="S350" s="4"/>
      <c r="AF350" s="84">
        <f ca="1"/>
        <v>-9.6575789828995839E-2</v>
      </c>
      <c r="AG350" s="84">
        <f ca="1"/>
        <v>-0.14078921291235991</v>
      </c>
      <c r="AH350" s="84">
        <f ca="1"/>
        <v>1.6132504485508108E-2</v>
      </c>
      <c r="AI350" s="84">
        <f ca="1"/>
        <v>-0.17262744876561309</v>
      </c>
      <c r="AJ350" s="84">
        <f ca="1"/>
        <v>-0.18319055532789319</v>
      </c>
      <c r="AK350" s="84" t="str">
        <f ca="1"/>
        <v/>
      </c>
    </row>
    <row r="351" spans="5:37">
      <c r="E351" s="14"/>
      <c r="F351" s="13"/>
      <c r="G351" s="13"/>
      <c r="H351" s="13"/>
      <c r="I351" s="13"/>
      <c r="J351" s="13"/>
      <c r="K351" s="13"/>
      <c r="L351" s="13"/>
      <c r="M351" s="13"/>
      <c r="N351" s="13"/>
      <c r="O351" s="89"/>
      <c r="P351" s="13"/>
      <c r="Q351" s="12"/>
      <c r="S351" s="4"/>
      <c r="AF351" s="84">
        <f ca="1"/>
        <v>-9.6575789828995839E-2</v>
      </c>
      <c r="AG351" s="84">
        <f ca="1"/>
        <v>9.9215189548279875E-2</v>
      </c>
      <c r="AH351" s="84">
        <f ca="1"/>
        <v>1.6132504485508108E-2</v>
      </c>
      <c r="AI351" s="84">
        <f ca="1"/>
        <v>0.16097082561546669</v>
      </c>
      <c r="AJ351" s="84">
        <f ca="1"/>
        <v>-0.18319055532789319</v>
      </c>
      <c r="AK351" s="84" t="str">
        <f ca="1"/>
        <v/>
      </c>
    </row>
    <row r="352" spans="5:37">
      <c r="E352" s="14"/>
      <c r="F352" s="13"/>
      <c r="G352" s="13"/>
      <c r="H352" s="13"/>
      <c r="I352" s="13"/>
      <c r="J352" s="13"/>
      <c r="K352" s="13"/>
      <c r="L352" s="13"/>
      <c r="M352" s="13"/>
      <c r="N352" s="13"/>
      <c r="O352" s="89"/>
      <c r="P352" s="13"/>
      <c r="Q352" s="12"/>
      <c r="S352" s="4"/>
      <c r="AF352" s="84">
        <f ca="1"/>
        <v>-9.6575789828995839E-2</v>
      </c>
      <c r="AG352" s="84">
        <f ca="1"/>
        <v>-0.14078921291235991</v>
      </c>
      <c r="AH352" s="84">
        <f ca="1"/>
        <v>0.45753166182214289</v>
      </c>
      <c r="AI352" s="84">
        <f ca="1"/>
        <v>-0.17262744876561309</v>
      </c>
      <c r="AJ352" s="84">
        <f ca="1"/>
        <v>-0.18319055532789319</v>
      </c>
      <c r="AK352" s="84" t="str">
        <f ca="1"/>
        <v/>
      </c>
    </row>
    <row r="353" spans="5:37">
      <c r="E353" s="14"/>
      <c r="F353" s="13"/>
      <c r="G353" s="13"/>
      <c r="H353" s="13"/>
      <c r="I353" s="13"/>
      <c r="J353" s="13"/>
      <c r="K353" s="13"/>
      <c r="L353" s="13"/>
      <c r="M353" s="13"/>
      <c r="N353" s="13"/>
      <c r="O353" s="89"/>
      <c r="P353" s="13"/>
      <c r="Q353" s="12"/>
      <c r="S353" s="4"/>
      <c r="AF353" s="84">
        <f ca="1"/>
        <v>-9.6575789828995839E-2</v>
      </c>
      <c r="AG353" s="84">
        <f ca="1"/>
        <v>7.3764206036299823E-2</v>
      </c>
      <c r="AH353" s="84">
        <f ca="1"/>
        <v>0.45753166182214289</v>
      </c>
      <c r="AI353" s="84">
        <f ca="1"/>
        <v>-0.17262744876561309</v>
      </c>
      <c r="AJ353" s="84">
        <f ca="1"/>
        <v>-0.18319055532789319</v>
      </c>
      <c r="AK353" s="84" t="str">
        <f ca="1"/>
        <v/>
      </c>
    </row>
    <row r="354" spans="5:37">
      <c r="E354" s="14"/>
      <c r="F354" s="13"/>
      <c r="G354" s="13"/>
      <c r="H354" s="13"/>
      <c r="I354" s="13"/>
      <c r="J354" s="13"/>
      <c r="K354" s="13"/>
      <c r="L354" s="13"/>
      <c r="M354" s="13"/>
      <c r="N354" s="13"/>
      <c r="O354" s="89"/>
      <c r="P354" s="13"/>
      <c r="Q354" s="12"/>
      <c r="S354" s="4"/>
      <c r="AF354" s="84">
        <f ca="1"/>
        <v>-9.6575789828995839E-2</v>
      </c>
      <c r="AG354" s="84">
        <f ca="1"/>
        <v>9.9215189548279875E-2</v>
      </c>
      <c r="AH354" s="84">
        <f ca="1"/>
        <v>1.6132504485508108E-2</v>
      </c>
      <c r="AI354" s="84">
        <f ca="1"/>
        <v>0.16097082561546669</v>
      </c>
      <c r="AJ354" s="84">
        <f ca="1"/>
        <v>-0.18319055532789319</v>
      </c>
      <c r="AK354" s="84" t="str">
        <f ca="1"/>
        <v/>
      </c>
    </row>
    <row r="355" spans="5:37">
      <c r="E355" s="14"/>
      <c r="F355" s="13"/>
      <c r="G355" s="13"/>
      <c r="H355" s="13"/>
      <c r="I355" s="13"/>
      <c r="J355" s="13"/>
      <c r="K355" s="13"/>
      <c r="L355" s="13"/>
      <c r="M355" s="13"/>
      <c r="N355" s="13"/>
      <c r="O355" s="89"/>
      <c r="P355" s="13"/>
      <c r="Q355" s="12"/>
      <c r="S355" s="4"/>
      <c r="AF355" s="84">
        <f ca="1"/>
        <v>-9.6575789828995839E-2</v>
      </c>
      <c r="AG355" s="84">
        <f ca="1"/>
        <v>-0.14078921291235991</v>
      </c>
      <c r="AH355" s="84">
        <f ca="1"/>
        <v>0.45753166182214289</v>
      </c>
      <c r="AI355" s="84">
        <f ca="1"/>
        <v>0.16097082561546669</v>
      </c>
      <c r="AJ355" s="84">
        <f ca="1"/>
        <v>-0.18319055532789319</v>
      </c>
      <c r="AK355" s="84" t="str">
        <f ca="1"/>
        <v/>
      </c>
    </row>
    <row r="356" spans="5:37">
      <c r="E356" s="14"/>
      <c r="F356" s="13"/>
      <c r="G356" s="13"/>
      <c r="H356" s="13"/>
      <c r="I356" s="13"/>
      <c r="J356" s="13"/>
      <c r="K356" s="13"/>
      <c r="L356" s="13"/>
      <c r="M356" s="13"/>
      <c r="N356" s="13"/>
      <c r="O356" s="89"/>
      <c r="P356" s="13"/>
      <c r="Q356" s="12"/>
      <c r="S356" s="4"/>
      <c r="AF356" s="84">
        <f ca="1"/>
        <v>-9.6575789828995839E-2</v>
      </c>
      <c r="AG356" s="84">
        <f ca="1"/>
        <v>-0.14078921291235991</v>
      </c>
      <c r="AH356" s="84">
        <f ca="1"/>
        <v>0.45753166182214289</v>
      </c>
      <c r="AI356" s="84">
        <f ca="1"/>
        <v>0.16097082561546669</v>
      </c>
      <c r="AJ356" s="84">
        <f ca="1"/>
        <v>0.29962478840320372</v>
      </c>
      <c r="AK356" s="84" t="str">
        <f ca="1"/>
        <v/>
      </c>
    </row>
    <row r="357" spans="5:37">
      <c r="E357" s="14"/>
      <c r="F357" s="13"/>
      <c r="G357" s="13"/>
      <c r="H357" s="13"/>
      <c r="I357" s="13"/>
      <c r="J357" s="13"/>
      <c r="K357" s="13"/>
      <c r="L357" s="13"/>
      <c r="M357" s="13"/>
      <c r="N357" s="13"/>
      <c r="O357" s="89"/>
      <c r="P357" s="13"/>
      <c r="Q357" s="12"/>
      <c r="S357" s="4"/>
      <c r="AF357" s="84">
        <f ca="1"/>
        <v>-9.6575789828995839E-2</v>
      </c>
      <c r="AG357" s="84">
        <f ca="1"/>
        <v>-0.14078921291235991</v>
      </c>
      <c r="AH357" s="84">
        <f ca="1"/>
        <v>0.45753166182214289</v>
      </c>
      <c r="AI357" s="84">
        <f ca="1"/>
        <v>0.16097082561546669</v>
      </c>
      <c r="AJ357" s="84">
        <f ca="1"/>
        <v>-0.18319055532789319</v>
      </c>
      <c r="AK357" s="84" t="str">
        <f ca="1"/>
        <v/>
      </c>
    </row>
    <row r="358" spans="5:37">
      <c r="E358" s="14"/>
      <c r="F358" s="13"/>
      <c r="G358" s="13"/>
      <c r="H358" s="13"/>
      <c r="I358" s="13"/>
      <c r="J358" s="13"/>
      <c r="K358" s="13"/>
      <c r="L358" s="13"/>
      <c r="M358" s="13"/>
      <c r="N358" s="13"/>
      <c r="O358" s="89"/>
      <c r="P358" s="13"/>
      <c r="Q358" s="12"/>
      <c r="S358" s="4"/>
      <c r="AF358" s="84">
        <f ca="1"/>
        <v>-9.6575789828995839E-2</v>
      </c>
      <c r="AG358" s="84">
        <f ca="1"/>
        <v>-0.14078921291235991</v>
      </c>
      <c r="AH358" s="84">
        <f ca="1"/>
        <v>0.45753166182214289</v>
      </c>
      <c r="AI358" s="84">
        <f ca="1"/>
        <v>0.16097082561546669</v>
      </c>
      <c r="AJ358" s="84">
        <f ca="1"/>
        <v>0.29962478840320372</v>
      </c>
      <c r="AK358" s="84" t="str">
        <f ca="1"/>
        <v/>
      </c>
    </row>
    <row r="359" spans="5:37">
      <c r="E359" s="14"/>
      <c r="F359" s="13"/>
      <c r="G359" s="13"/>
      <c r="H359" s="13"/>
      <c r="I359" s="13"/>
      <c r="J359" s="13"/>
      <c r="K359" s="13"/>
      <c r="L359" s="13"/>
      <c r="M359" s="13"/>
      <c r="N359" s="13"/>
      <c r="O359" s="89"/>
      <c r="P359" s="13"/>
      <c r="Q359" s="12"/>
      <c r="S359" s="4"/>
      <c r="AF359" s="84">
        <f ca="1"/>
        <v>0.2661095871976531</v>
      </c>
      <c r="AG359" s="84">
        <f ca="1"/>
        <v>7.3764206036299823E-2</v>
      </c>
      <c r="AH359" s="84">
        <f ca="1"/>
        <v>0.45753166182214289</v>
      </c>
      <c r="AI359" s="84">
        <f ca="1"/>
        <v>-0.17262744876561309</v>
      </c>
      <c r="AJ359" s="84">
        <f ca="1"/>
        <v>-0.18319055532789319</v>
      </c>
      <c r="AK359" s="84" t="str">
        <f ca="1"/>
        <v/>
      </c>
    </row>
    <row r="360" spans="5:37">
      <c r="E360" s="14"/>
      <c r="F360" s="13"/>
      <c r="G360" s="13"/>
      <c r="H360" s="13"/>
      <c r="I360" s="13"/>
      <c r="J360" s="13"/>
      <c r="K360" s="13"/>
      <c r="L360" s="13"/>
      <c r="M360" s="13"/>
      <c r="N360" s="13"/>
      <c r="O360" s="89"/>
      <c r="P360" s="13"/>
      <c r="Q360" s="12"/>
      <c r="S360" s="4"/>
      <c r="AF360" s="84">
        <f ca="1"/>
        <v>0.39616271544585091</v>
      </c>
      <c r="AG360" s="84">
        <f ca="1"/>
        <v>9.9215189548279875E-2</v>
      </c>
      <c r="AH360" s="84">
        <f ca="1"/>
        <v>1.6132504485508108E-2</v>
      </c>
      <c r="AI360" s="84">
        <f ca="1"/>
        <v>0.16097082561546669</v>
      </c>
      <c r="AJ360" s="84">
        <f ca="1"/>
        <v>0.29962478840320372</v>
      </c>
      <c r="AK360" s="84" t="str">
        <f ca="1"/>
        <v/>
      </c>
    </row>
    <row r="361" spans="5:37">
      <c r="E361" s="14"/>
      <c r="F361" s="13"/>
      <c r="G361" s="13"/>
      <c r="H361" s="13"/>
      <c r="I361" s="13"/>
      <c r="J361" s="13"/>
      <c r="K361" s="13"/>
      <c r="L361" s="13"/>
      <c r="M361" s="13"/>
      <c r="N361" s="13"/>
      <c r="O361" s="89"/>
      <c r="P361" s="13"/>
      <c r="Q361" s="12"/>
      <c r="S361" s="4"/>
      <c r="AF361" s="84">
        <f ca="1"/>
        <v>-9.6575789828995839E-2</v>
      </c>
      <c r="AG361" s="84">
        <f ca="1"/>
        <v>9.9215189548279875E-2</v>
      </c>
      <c r="AH361" s="84">
        <f ca="1"/>
        <v>1.6132504485508108E-2</v>
      </c>
      <c r="AI361" s="84">
        <f ca="1"/>
        <v>0.16097082561546669</v>
      </c>
      <c r="AJ361" s="84">
        <f ca="1"/>
        <v>-0.18319055532789319</v>
      </c>
      <c r="AK361" s="84" t="str">
        <f ca="1"/>
        <v/>
      </c>
    </row>
    <row r="362" spans="5:37">
      <c r="E362" s="14"/>
      <c r="F362" s="13"/>
      <c r="G362" s="13"/>
      <c r="H362" s="13"/>
      <c r="I362" s="13"/>
      <c r="J362" s="13"/>
      <c r="K362" s="13"/>
      <c r="L362" s="13"/>
      <c r="M362" s="13"/>
      <c r="N362" s="13"/>
      <c r="O362" s="89"/>
      <c r="P362" s="13"/>
      <c r="Q362" s="12"/>
      <c r="S362" s="4"/>
      <c r="AF362" s="84">
        <f ca="1"/>
        <v>0.39616271544585091</v>
      </c>
      <c r="AG362" s="84">
        <f ca="1"/>
        <v>9.9215189548279875E-2</v>
      </c>
      <c r="AH362" s="84">
        <f ca="1"/>
        <v>1.6132504485508108E-2</v>
      </c>
      <c r="AI362" s="84">
        <f ca="1"/>
        <v>0.16097082561546669</v>
      </c>
      <c r="AJ362" s="84">
        <f ca="1"/>
        <v>0.29962478840320372</v>
      </c>
      <c r="AK362" s="84" t="str">
        <f ca="1"/>
        <v/>
      </c>
    </row>
    <row r="363" spans="5:37">
      <c r="E363" s="14"/>
      <c r="F363" s="13"/>
      <c r="G363" s="13"/>
      <c r="H363" s="13"/>
      <c r="I363" s="13"/>
      <c r="J363" s="13"/>
      <c r="K363" s="13"/>
      <c r="L363" s="13"/>
      <c r="M363" s="13"/>
      <c r="N363" s="13"/>
      <c r="O363" s="89"/>
      <c r="P363" s="13"/>
      <c r="Q363" s="12"/>
      <c r="S363" s="4"/>
      <c r="AF363" s="84">
        <f ca="1"/>
        <v>-9.6575789828995839E-2</v>
      </c>
      <c r="AG363" s="84">
        <f ca="1"/>
        <v>7.3764206036299823E-2</v>
      </c>
      <c r="AH363" s="84">
        <f ca="1"/>
        <v>-0.4523659143274853</v>
      </c>
      <c r="AI363" s="84">
        <f ca="1"/>
        <v>-0.17262744876561309</v>
      </c>
      <c r="AJ363" s="84">
        <f ca="1"/>
        <v>-0.18319055532789319</v>
      </c>
      <c r="AK363" s="84" t="str">
        <f ca="1"/>
        <v/>
      </c>
    </row>
    <row r="364" spans="5:37">
      <c r="E364" s="14"/>
      <c r="F364" s="13"/>
      <c r="G364" s="13"/>
      <c r="H364" s="13"/>
      <c r="I364" s="13"/>
      <c r="J364" s="13"/>
      <c r="K364" s="13"/>
      <c r="L364" s="13"/>
      <c r="M364" s="13"/>
      <c r="N364" s="13"/>
      <c r="O364" s="89"/>
      <c r="P364" s="13"/>
      <c r="Q364" s="12"/>
      <c r="S364" s="4"/>
      <c r="AF364" s="84">
        <f ca="1"/>
        <v>0.2661095871976531</v>
      </c>
      <c r="AG364" s="84">
        <f ca="1"/>
        <v>7.3764206036299823E-2</v>
      </c>
      <c r="AH364" s="84">
        <f ca="1"/>
        <v>-0.4523659143274853</v>
      </c>
      <c r="AI364" s="84">
        <f ca="1"/>
        <v>-0.17262744876561309</v>
      </c>
      <c r="AJ364" s="84">
        <f ca="1"/>
        <v>-0.18319055532789319</v>
      </c>
      <c r="AK364" s="84" t="str">
        <f ca="1"/>
        <v/>
      </c>
    </row>
    <row r="365" spans="5:37">
      <c r="E365" s="14"/>
      <c r="F365" s="13"/>
      <c r="G365" s="13"/>
      <c r="H365" s="13"/>
      <c r="I365" s="13"/>
      <c r="J365" s="13"/>
      <c r="K365" s="13"/>
      <c r="L365" s="13"/>
      <c r="M365" s="13"/>
      <c r="N365" s="13"/>
      <c r="O365" s="89"/>
      <c r="P365" s="13"/>
      <c r="Q365" s="12"/>
      <c r="S365" s="4"/>
      <c r="AF365" s="84">
        <f ca="1"/>
        <v>-9.6575789828995839E-2</v>
      </c>
      <c r="AG365" s="84">
        <f ca="1"/>
        <v>-0.14078921291235991</v>
      </c>
      <c r="AH365" s="84">
        <f ca="1"/>
        <v>-0.4523659143274853</v>
      </c>
      <c r="AI365" s="84">
        <f ca="1"/>
        <v>-0.17262744876561309</v>
      </c>
      <c r="AJ365" s="84">
        <f ca="1"/>
        <v>-0.18319055532789319</v>
      </c>
      <c r="AK365" s="84" t="str">
        <f ca="1"/>
        <v/>
      </c>
    </row>
    <row r="366" spans="5:37">
      <c r="E366" s="14"/>
      <c r="F366" s="13"/>
      <c r="G366" s="13"/>
      <c r="H366" s="13"/>
      <c r="I366" s="13"/>
      <c r="J366" s="13"/>
      <c r="K366" s="13"/>
      <c r="L366" s="13"/>
      <c r="M366" s="13"/>
      <c r="N366" s="13"/>
      <c r="O366" s="89"/>
      <c r="P366" s="13"/>
      <c r="Q366" s="12"/>
      <c r="S366" s="4"/>
      <c r="AF366" s="84">
        <f ca="1"/>
        <v>0.2661095871976531</v>
      </c>
      <c r="AG366" s="84">
        <f ca="1"/>
        <v>7.3764206036299823E-2</v>
      </c>
      <c r="AH366" s="84">
        <f ca="1"/>
        <v>-0.4523659143274853</v>
      </c>
      <c r="AI366" s="84">
        <f ca="1"/>
        <v>0.12422899996220919</v>
      </c>
      <c r="AJ366" s="84">
        <f ca="1"/>
        <v>-0.18319055532789319</v>
      </c>
      <c r="AK366" s="84" t="str">
        <f ca="1"/>
        <v/>
      </c>
    </row>
    <row r="367" spans="5:37">
      <c r="E367" s="14"/>
      <c r="F367" s="13"/>
      <c r="G367" s="13"/>
      <c r="H367" s="13"/>
      <c r="I367" s="13"/>
      <c r="J367" s="13"/>
      <c r="K367" s="13"/>
      <c r="L367" s="13"/>
      <c r="M367" s="13"/>
      <c r="N367" s="13"/>
      <c r="O367" s="89"/>
      <c r="P367" s="13"/>
      <c r="Q367" s="12"/>
      <c r="S367" s="4"/>
      <c r="AF367" s="84">
        <f ca="1"/>
        <v>-9.6575789828995839E-2</v>
      </c>
      <c r="AG367" s="84">
        <f ca="1"/>
        <v>9.9215189548279875E-2</v>
      </c>
      <c r="AH367" s="84">
        <f ca="1"/>
        <v>-0.4523659143274853</v>
      </c>
      <c r="AI367" s="84">
        <f ca="1"/>
        <v>-0.17262744876561309</v>
      </c>
      <c r="AJ367" s="84">
        <f ca="1"/>
        <v>-0.18319055532789319</v>
      </c>
      <c r="AK367" s="84" t="str">
        <f ca="1"/>
        <v/>
      </c>
    </row>
    <row r="368" spans="5:37">
      <c r="E368" s="14"/>
      <c r="F368" s="13"/>
      <c r="G368" s="13"/>
      <c r="H368" s="13"/>
      <c r="I368" s="13"/>
      <c r="J368" s="13"/>
      <c r="K368" s="13"/>
      <c r="L368" s="13"/>
      <c r="M368" s="13"/>
      <c r="N368" s="13"/>
      <c r="O368" s="89"/>
      <c r="P368" s="13"/>
      <c r="Q368" s="12"/>
      <c r="S368" s="4"/>
      <c r="AF368" s="84">
        <f ca="1"/>
        <v>-9.6575789828995839E-2</v>
      </c>
      <c r="AG368" s="84">
        <f ca="1"/>
        <v>-0.14078921291235991</v>
      </c>
      <c r="AH368" s="84">
        <f ca="1"/>
        <v>-0.4523659143274853</v>
      </c>
      <c r="AI368" s="84">
        <f ca="1"/>
        <v>-0.17262744876561309</v>
      </c>
      <c r="AJ368" s="84">
        <f ca="1"/>
        <v>-0.18319055532789319</v>
      </c>
      <c r="AK368" s="84" t="str">
        <f ca="1"/>
        <v/>
      </c>
    </row>
    <row r="369" spans="5:37">
      <c r="E369" s="14"/>
      <c r="F369" s="13"/>
      <c r="G369" s="13"/>
      <c r="H369" s="13"/>
      <c r="I369" s="13"/>
      <c r="J369" s="13"/>
      <c r="K369" s="13"/>
      <c r="L369" s="13"/>
      <c r="M369" s="13"/>
      <c r="N369" s="13"/>
      <c r="O369" s="89"/>
      <c r="P369" s="13"/>
      <c r="Q369" s="12"/>
      <c r="S369" s="4"/>
      <c r="AF369" s="84">
        <f ca="1"/>
        <v>-9.6575789828995839E-2</v>
      </c>
      <c r="AG369" s="84">
        <f ca="1"/>
        <v>-0.14078921291235991</v>
      </c>
      <c r="AH369" s="84">
        <f ca="1"/>
        <v>1.6132504485508108E-2</v>
      </c>
      <c r="AI369" s="84">
        <f ca="1"/>
        <v>-0.17262744876561309</v>
      </c>
      <c r="AJ369" s="84">
        <f ca="1"/>
        <v>-0.18319055532789319</v>
      </c>
      <c r="AK369" s="84" t="str">
        <f ca="1"/>
        <v/>
      </c>
    </row>
    <row r="370" spans="5:37">
      <c r="E370" s="14"/>
      <c r="F370" s="13"/>
      <c r="G370" s="13"/>
      <c r="H370" s="13"/>
      <c r="I370" s="13"/>
      <c r="J370" s="13"/>
      <c r="K370" s="13"/>
      <c r="L370" s="13"/>
      <c r="M370" s="13"/>
      <c r="N370" s="13"/>
      <c r="O370" s="89"/>
      <c r="P370" s="13"/>
      <c r="Q370" s="12"/>
      <c r="S370" s="4"/>
      <c r="AF370" s="84">
        <f ca="1"/>
        <v>-9.6575789828995839E-2</v>
      </c>
      <c r="AG370" s="84">
        <f ca="1"/>
        <v>-0.14078921291235991</v>
      </c>
      <c r="AH370" s="84">
        <f ca="1"/>
        <v>1.6132504485508108E-2</v>
      </c>
      <c r="AI370" s="84">
        <f ca="1"/>
        <v>-0.17262744876561309</v>
      </c>
      <c r="AJ370" s="84">
        <f ca="1"/>
        <v>-0.18319055532789319</v>
      </c>
      <c r="AK370" s="84" t="str">
        <f ca="1"/>
        <v/>
      </c>
    </row>
    <row r="371" spans="5:37">
      <c r="E371" s="14"/>
      <c r="F371" s="13"/>
      <c r="G371" s="13"/>
      <c r="H371" s="13"/>
      <c r="I371" s="13"/>
      <c r="J371" s="13"/>
      <c r="K371" s="13"/>
      <c r="L371" s="13"/>
      <c r="M371" s="13"/>
      <c r="N371" s="13"/>
      <c r="O371" s="89"/>
      <c r="P371" s="13"/>
      <c r="Q371" s="12"/>
      <c r="S371" s="4"/>
      <c r="AF371" s="84">
        <f ca="1"/>
        <v>-9.6575789828995839E-2</v>
      </c>
      <c r="AG371" s="84">
        <f ca="1"/>
        <v>-0.14078921291235991</v>
      </c>
      <c r="AH371" s="84">
        <f ca="1"/>
        <v>1.6132504485508108E-2</v>
      </c>
      <c r="AI371" s="84">
        <f ca="1"/>
        <v>-0.17262744876561309</v>
      </c>
      <c r="AJ371" s="84">
        <f ca="1"/>
        <v>-0.18319055532789319</v>
      </c>
      <c r="AK371" s="84" t="str">
        <f ca="1"/>
        <v/>
      </c>
    </row>
    <row r="372" spans="5:37">
      <c r="E372" s="14"/>
      <c r="F372" s="13"/>
      <c r="G372" s="13"/>
      <c r="H372" s="13"/>
      <c r="I372" s="13"/>
      <c r="J372" s="13"/>
      <c r="K372" s="13"/>
      <c r="L372" s="13"/>
      <c r="M372" s="13"/>
      <c r="N372" s="13"/>
      <c r="O372" s="89"/>
      <c r="P372" s="13"/>
      <c r="Q372" s="12"/>
      <c r="S372" s="4"/>
      <c r="AF372" s="84">
        <f ca="1"/>
        <v>-9.6575789828995839E-2</v>
      </c>
      <c r="AG372" s="84">
        <f ca="1"/>
        <v>7.3764206036299823E-2</v>
      </c>
      <c r="AH372" s="84">
        <f ca="1"/>
        <v>-0.4523659143274853</v>
      </c>
      <c r="AI372" s="84">
        <f ca="1"/>
        <v>0.12422899996220919</v>
      </c>
      <c r="AJ372" s="84">
        <f ca="1"/>
        <v>-0.18319055532789319</v>
      </c>
      <c r="AK372" s="84" t="str">
        <f ca="1"/>
        <v/>
      </c>
    </row>
    <row r="373" spans="5:37">
      <c r="E373" s="14"/>
      <c r="F373" s="13"/>
      <c r="G373" s="13"/>
      <c r="H373" s="13"/>
      <c r="I373" s="13"/>
      <c r="J373" s="13"/>
      <c r="K373" s="13"/>
      <c r="L373" s="13"/>
      <c r="M373" s="13"/>
      <c r="N373" s="13"/>
      <c r="O373" s="89"/>
      <c r="P373" s="13"/>
      <c r="Q373" s="12"/>
      <c r="S373" s="4"/>
      <c r="AF373" s="84">
        <f ca="1"/>
        <v>-9.6575789828995839E-2</v>
      </c>
      <c r="AG373" s="84">
        <f ca="1"/>
        <v>-0.14078921291235991</v>
      </c>
      <c r="AH373" s="84">
        <f ca="1"/>
        <v>1.6132504485508108E-2</v>
      </c>
      <c r="AI373" s="84">
        <f ca="1"/>
        <v>-0.17262744876561309</v>
      </c>
      <c r="AJ373" s="84">
        <f ca="1"/>
        <v>-0.18319055532789319</v>
      </c>
      <c r="AK373" s="84" t="str">
        <f ca="1"/>
        <v/>
      </c>
    </row>
    <row r="374" spans="5:37">
      <c r="E374" s="14"/>
      <c r="F374" s="13"/>
      <c r="G374" s="13"/>
      <c r="H374" s="13"/>
      <c r="I374" s="13"/>
      <c r="J374" s="13"/>
      <c r="K374" s="13"/>
      <c r="L374" s="13"/>
      <c r="M374" s="13"/>
      <c r="N374" s="13"/>
      <c r="O374" s="89"/>
      <c r="P374" s="13"/>
      <c r="Q374" s="12"/>
      <c r="S374" s="4"/>
      <c r="AF374" s="84">
        <f ca="1"/>
        <v>-9.6575789828995839E-2</v>
      </c>
      <c r="AG374" s="84">
        <f ca="1"/>
        <v>7.3764206036299823E-2</v>
      </c>
      <c r="AH374" s="84">
        <f ca="1"/>
        <v>-0.4523659143274853</v>
      </c>
      <c r="AI374" s="84">
        <f ca="1"/>
        <v>-0.17262744876561309</v>
      </c>
      <c r="AJ374" s="84">
        <f ca="1"/>
        <v>-0.18319055532789319</v>
      </c>
      <c r="AK374" s="84" t="str">
        <f ca="1"/>
        <v/>
      </c>
    </row>
    <row r="375" spans="5:37">
      <c r="E375" s="14"/>
      <c r="F375" s="13"/>
      <c r="G375" s="13"/>
      <c r="H375" s="13"/>
      <c r="I375" s="13"/>
      <c r="J375" s="13"/>
      <c r="K375" s="13"/>
      <c r="L375" s="13"/>
      <c r="M375" s="13"/>
      <c r="N375" s="13"/>
      <c r="O375" s="89"/>
      <c r="P375" s="13"/>
      <c r="Q375" s="12"/>
      <c r="S375" s="4"/>
      <c r="AF375" s="84">
        <f ca="1"/>
        <v>-9.6575789828995839E-2</v>
      </c>
      <c r="AG375" s="84">
        <f ca="1"/>
        <v>-0.14078921291235991</v>
      </c>
      <c r="AH375" s="84">
        <f ca="1"/>
        <v>1.6132504485508108E-2</v>
      </c>
      <c r="AI375" s="84">
        <f ca="1"/>
        <v>-0.17262744876561309</v>
      </c>
      <c r="AJ375" s="84">
        <f ca="1"/>
        <v>-0.18319055532789319</v>
      </c>
      <c r="AK375" s="84" t="str">
        <f ca="1"/>
        <v/>
      </c>
    </row>
    <row r="376" spans="5:37">
      <c r="E376" s="14"/>
      <c r="F376" s="13"/>
      <c r="G376" s="13"/>
      <c r="H376" s="13"/>
      <c r="I376" s="13"/>
      <c r="J376" s="13"/>
      <c r="K376" s="13"/>
      <c r="L376" s="13"/>
      <c r="M376" s="13"/>
      <c r="N376" s="13"/>
      <c r="O376" s="89"/>
      <c r="P376" s="13"/>
      <c r="Q376" s="12"/>
      <c r="S376" s="4"/>
      <c r="AF376" s="84">
        <f ca="1"/>
        <v>-9.6575789828995839E-2</v>
      </c>
      <c r="AG376" s="84">
        <f ca="1"/>
        <v>7.3764206036299823E-2</v>
      </c>
      <c r="AH376" s="84">
        <f ca="1"/>
        <v>-0.4523659143274853</v>
      </c>
      <c r="AI376" s="84">
        <f ca="1"/>
        <v>-0.17262744876561309</v>
      </c>
      <c r="AJ376" s="84">
        <f ca="1"/>
        <v>-0.18319055532789319</v>
      </c>
      <c r="AK376" s="84" t="str">
        <f ca="1"/>
        <v/>
      </c>
    </row>
    <row r="377" spans="5:37">
      <c r="E377" s="14"/>
      <c r="F377" s="13"/>
      <c r="G377" s="13"/>
      <c r="H377" s="13"/>
      <c r="I377" s="13"/>
      <c r="J377" s="13"/>
      <c r="K377" s="13"/>
      <c r="L377" s="13"/>
      <c r="M377" s="13"/>
      <c r="N377" s="13"/>
      <c r="O377" s="89"/>
      <c r="P377" s="13"/>
      <c r="Q377" s="12"/>
      <c r="S377" s="4"/>
      <c r="AF377" s="84">
        <f ca="1"/>
        <v>-9.6575789828995839E-2</v>
      </c>
      <c r="AG377" s="84">
        <f ca="1"/>
        <v>-0.14078921291235991</v>
      </c>
      <c r="AH377" s="84">
        <f ca="1"/>
        <v>-0.4523659143274853</v>
      </c>
      <c r="AI377" s="84">
        <f ca="1"/>
        <v>-0.17262744876561309</v>
      </c>
      <c r="AJ377" s="84">
        <f ca="1"/>
        <v>0.29962478840320372</v>
      </c>
      <c r="AK377" s="84" t="str">
        <f ca="1"/>
        <v/>
      </c>
    </row>
    <row r="378" spans="5:37">
      <c r="E378" s="14"/>
      <c r="F378" s="13"/>
      <c r="G378" s="13"/>
      <c r="H378" s="13"/>
      <c r="I378" s="13"/>
      <c r="J378" s="13"/>
      <c r="K378" s="13"/>
      <c r="L378" s="13"/>
      <c r="M378" s="13"/>
      <c r="N378" s="13"/>
      <c r="O378" s="89"/>
      <c r="P378" s="13"/>
      <c r="Q378" s="12"/>
      <c r="S378" s="4"/>
      <c r="AF378" s="84">
        <f ca="1"/>
        <v>-9.6575789828995839E-2</v>
      </c>
      <c r="AG378" s="84">
        <f ca="1"/>
        <v>9.9215189548279875E-2</v>
      </c>
      <c r="AH378" s="84">
        <f ca="1"/>
        <v>1.6132504485508108E-2</v>
      </c>
      <c r="AI378" s="84">
        <f ca="1"/>
        <v>0.16097082561546669</v>
      </c>
      <c r="AJ378" s="84">
        <f ca="1"/>
        <v>-0.18319055532789319</v>
      </c>
      <c r="AK378" s="84" t="str">
        <f ca="1"/>
        <v/>
      </c>
    </row>
    <row r="379" spans="5:37">
      <c r="E379" s="14"/>
      <c r="F379" s="13"/>
      <c r="G379" s="13"/>
      <c r="H379" s="13"/>
      <c r="I379" s="13"/>
      <c r="J379" s="13"/>
      <c r="K379" s="13"/>
      <c r="L379" s="13"/>
      <c r="M379" s="13"/>
      <c r="N379" s="13"/>
      <c r="O379" s="89"/>
      <c r="P379" s="13"/>
      <c r="Q379" s="12"/>
      <c r="S379" s="4"/>
      <c r="AF379" s="84">
        <f ca="1"/>
        <v>-9.6575789828995839E-2</v>
      </c>
      <c r="AG379" s="84">
        <f ca="1"/>
        <v>7.3764206036299823E-2</v>
      </c>
      <c r="AH379" s="84">
        <f ca="1"/>
        <v>-0.4523659143274853</v>
      </c>
      <c r="AI379" s="84">
        <f ca="1"/>
        <v>-0.17262744876561309</v>
      </c>
      <c r="AJ379" s="84">
        <f ca="1"/>
        <v>-0.18319055532789319</v>
      </c>
      <c r="AK379" s="84" t="str">
        <f ca="1"/>
        <v/>
      </c>
    </row>
    <row r="380" spans="5:37">
      <c r="E380" s="14"/>
      <c r="F380" s="13"/>
      <c r="G380" s="13"/>
      <c r="H380" s="13"/>
      <c r="I380" s="13"/>
      <c r="J380" s="13"/>
      <c r="K380" s="13"/>
      <c r="L380" s="13"/>
      <c r="M380" s="13"/>
      <c r="N380" s="13"/>
      <c r="O380" s="89"/>
      <c r="P380" s="13"/>
      <c r="Q380" s="12"/>
      <c r="S380" s="4"/>
      <c r="AF380" s="84">
        <f ca="1"/>
        <v>-9.6575789828995839E-2</v>
      </c>
      <c r="AG380" s="84">
        <f ca="1"/>
        <v>-0.14078921291235991</v>
      </c>
      <c r="AH380" s="84">
        <f ca="1"/>
        <v>1.6132504485508108E-2</v>
      </c>
      <c r="AI380" s="84">
        <f ca="1"/>
        <v>-0.17262744876561309</v>
      </c>
      <c r="AJ380" s="84">
        <f ca="1"/>
        <v>-0.18319055532789319</v>
      </c>
      <c r="AK380" s="84" t="str">
        <f ca="1"/>
        <v/>
      </c>
    </row>
    <row r="381" spans="5:37">
      <c r="E381" s="14"/>
      <c r="F381" s="13"/>
      <c r="G381" s="13"/>
      <c r="H381" s="13"/>
      <c r="I381" s="13"/>
      <c r="J381" s="13"/>
      <c r="K381" s="13"/>
      <c r="L381" s="13"/>
      <c r="M381" s="13"/>
      <c r="N381" s="13"/>
      <c r="O381" s="89"/>
      <c r="P381" s="13"/>
      <c r="Q381" s="12"/>
      <c r="S381" s="4"/>
      <c r="AF381" s="84">
        <f ca="1"/>
        <v>-9.6575789828995839E-2</v>
      </c>
      <c r="AG381" s="84">
        <f ca="1"/>
        <v>7.3764206036299823E-2</v>
      </c>
      <c r="AH381" s="84">
        <f ca="1"/>
        <v>1.6132504485508108E-2</v>
      </c>
      <c r="AI381" s="84">
        <f ca="1"/>
        <v>-0.17262744876561309</v>
      </c>
      <c r="AJ381" s="84">
        <f ca="1"/>
        <v>0.29962478840320372</v>
      </c>
      <c r="AK381" s="84" t="str">
        <f ca="1"/>
        <v/>
      </c>
    </row>
    <row r="382" spans="5:37">
      <c r="E382" s="14"/>
      <c r="F382" s="13"/>
      <c r="G382" s="13"/>
      <c r="H382" s="13"/>
      <c r="I382" s="13"/>
      <c r="J382" s="13"/>
      <c r="K382" s="13"/>
      <c r="L382" s="13"/>
      <c r="M382" s="13"/>
      <c r="N382" s="13"/>
      <c r="O382" s="89"/>
      <c r="P382" s="13"/>
      <c r="Q382" s="12"/>
      <c r="S382" s="4"/>
      <c r="AF382" s="84">
        <f ca="1"/>
        <v>-9.6575789828995839E-2</v>
      </c>
      <c r="AG382" s="84">
        <f ca="1"/>
        <v>-0.14078921291235991</v>
      </c>
      <c r="AH382" s="84">
        <f ca="1"/>
        <v>1.6132504485508108E-2</v>
      </c>
      <c r="AI382" s="84">
        <f ca="1"/>
        <v>0.16097082561546669</v>
      </c>
      <c r="AJ382" s="84">
        <f ca="1"/>
        <v>-0.18319055532789319</v>
      </c>
      <c r="AK382" s="84" t="str">
        <f ca="1"/>
        <v/>
      </c>
    </row>
    <row r="383" spans="5:37">
      <c r="E383" s="14"/>
      <c r="F383" s="13"/>
      <c r="G383" s="13"/>
      <c r="H383" s="13"/>
      <c r="I383" s="13"/>
      <c r="J383" s="13"/>
      <c r="K383" s="13"/>
      <c r="L383" s="13"/>
      <c r="M383" s="13"/>
      <c r="N383" s="13"/>
      <c r="O383" s="89"/>
      <c r="P383" s="13"/>
      <c r="Q383" s="12"/>
      <c r="S383" s="4"/>
      <c r="AF383" s="84">
        <f ca="1"/>
        <v>-9.6575789828995839E-2</v>
      </c>
      <c r="AG383" s="84">
        <f ca="1"/>
        <v>-0.14078921291235991</v>
      </c>
      <c r="AH383" s="84">
        <f ca="1"/>
        <v>1.6132504485508108E-2</v>
      </c>
      <c r="AI383" s="84">
        <f ca="1"/>
        <v>0.16097082561546669</v>
      </c>
      <c r="AJ383" s="84">
        <f ca="1"/>
        <v>-0.18319055532789319</v>
      </c>
      <c r="AK383" s="84" t="str">
        <f ca="1"/>
        <v/>
      </c>
    </row>
    <row r="384" spans="5:37">
      <c r="E384" s="14"/>
      <c r="F384" s="13"/>
      <c r="G384" s="13"/>
      <c r="H384" s="13"/>
      <c r="I384" s="13"/>
      <c r="J384" s="13"/>
      <c r="K384" s="13"/>
      <c r="L384" s="13"/>
      <c r="M384" s="13"/>
      <c r="N384" s="13"/>
      <c r="O384" s="89"/>
      <c r="P384" s="13"/>
      <c r="Q384" s="12"/>
      <c r="S384" s="4"/>
      <c r="AF384" s="84">
        <f ca="1"/>
        <v>-9.6575789828995839E-2</v>
      </c>
      <c r="AG384" s="84">
        <f ca="1"/>
        <v>-0.14078921291235991</v>
      </c>
      <c r="AH384" s="84">
        <f ca="1"/>
        <v>1.6132504485508108E-2</v>
      </c>
      <c r="AI384" s="84">
        <f ca="1"/>
        <v>0.16097082561546669</v>
      </c>
      <c r="AJ384" s="84">
        <f ca="1"/>
        <v>-0.18319055532789319</v>
      </c>
      <c r="AK384" s="84" t="str">
        <f ca="1"/>
        <v/>
      </c>
    </row>
    <row r="385" spans="5:37">
      <c r="E385" s="11"/>
      <c r="F385" s="10"/>
      <c r="G385" s="10"/>
      <c r="H385" s="10"/>
      <c r="I385" s="10"/>
      <c r="J385" s="10"/>
      <c r="K385" s="10"/>
      <c r="L385" s="10"/>
      <c r="M385" s="10"/>
      <c r="N385" s="10"/>
      <c r="O385" s="88"/>
      <c r="P385" s="10"/>
      <c r="Q385" s="9"/>
      <c r="S385" s="4"/>
      <c r="AF385" s="84">
        <f ca="1"/>
        <v>-9.6575789828995839E-2</v>
      </c>
      <c r="AG385" s="84">
        <f ca="1"/>
        <v>-0.14078921291235991</v>
      </c>
      <c r="AH385" s="84">
        <f ca="1"/>
        <v>-0.4523659143274853</v>
      </c>
      <c r="AI385" s="84">
        <f ca="1"/>
        <v>0.16097082561546669</v>
      </c>
      <c r="AJ385" s="84">
        <f ca="1"/>
        <v>-0.18319055532789319</v>
      </c>
      <c r="AK385" s="84" t="str">
        <f ca="1"/>
        <v/>
      </c>
    </row>
    <row r="386" spans="5:37">
      <c r="E386" s="8"/>
      <c r="F386" s="7"/>
      <c r="G386" s="7"/>
      <c r="H386" s="7"/>
      <c r="I386" s="7"/>
      <c r="J386" s="7"/>
      <c r="K386" s="7"/>
      <c r="L386" s="7"/>
      <c r="M386" s="7"/>
      <c r="N386" s="7"/>
      <c r="O386" s="87"/>
      <c r="P386" s="7"/>
      <c r="Q386" s="7"/>
      <c r="S386" s="4"/>
      <c r="AF386" s="84">
        <f ca="1"/>
        <v>-9.6575789828995839E-2</v>
      </c>
      <c r="AG386" s="84">
        <f ca="1"/>
        <v>-0.14078921291235991</v>
      </c>
      <c r="AH386" s="84">
        <f ca="1"/>
        <v>-0.4523659143274853</v>
      </c>
      <c r="AI386" s="84">
        <f ca="1"/>
        <v>0.16097082561546669</v>
      </c>
      <c r="AJ386" s="84">
        <f ca="1"/>
        <v>-0.18319055532789319</v>
      </c>
      <c r="AK386" s="84" t="str">
        <f ca="1"/>
        <v/>
      </c>
    </row>
    <row r="387" spans="5:37">
      <c r="E387" s="8"/>
      <c r="F387" s="7"/>
      <c r="G387" s="7"/>
      <c r="H387" s="7"/>
      <c r="I387" s="7"/>
      <c r="J387" s="7"/>
      <c r="K387" s="7"/>
      <c r="L387" s="7"/>
      <c r="M387" s="7"/>
      <c r="N387" s="7"/>
      <c r="O387" s="87"/>
      <c r="P387" s="7"/>
      <c r="Q387" s="7"/>
      <c r="S387" s="4"/>
      <c r="AF387" s="84">
        <f ca="1"/>
        <v>-9.6575789828995839E-2</v>
      </c>
      <c r="AG387" s="84">
        <f ca="1"/>
        <v>9.9215189548279875E-2</v>
      </c>
      <c r="AH387" s="84">
        <f ca="1"/>
        <v>1.6132504485508108E-2</v>
      </c>
      <c r="AI387" s="84">
        <f ca="1"/>
        <v>0.16097082561546669</v>
      </c>
      <c r="AJ387" s="84">
        <f ca="1"/>
        <v>-0.18319055532789319</v>
      </c>
      <c r="AK387" s="84" t="str">
        <f ca="1"/>
        <v/>
      </c>
    </row>
    <row r="388" spans="5:37">
      <c r="E388" s="8"/>
      <c r="F388" s="7"/>
      <c r="G388" s="7"/>
      <c r="H388" s="7"/>
      <c r="I388" s="7"/>
      <c r="J388" s="7"/>
      <c r="K388" s="7"/>
      <c r="L388" s="7"/>
      <c r="M388" s="7"/>
      <c r="N388" s="7"/>
      <c r="O388" s="87"/>
      <c r="P388" s="7"/>
      <c r="Q388" s="7"/>
      <c r="S388" s="4"/>
      <c r="AF388" s="84">
        <f ca="1"/>
        <v>-9.6575789828995839E-2</v>
      </c>
      <c r="AG388" s="84">
        <f ca="1"/>
        <v>-0.14078921291235991</v>
      </c>
      <c r="AH388" s="84">
        <f ca="1"/>
        <v>-0.4523659143274853</v>
      </c>
      <c r="AI388" s="84">
        <f ca="1"/>
        <v>-0.17262744876561309</v>
      </c>
      <c r="AJ388" s="84">
        <f ca="1"/>
        <v>-0.18319055532789319</v>
      </c>
      <c r="AK388" s="84" t="str">
        <f ca="1"/>
        <v/>
      </c>
    </row>
    <row r="389" spans="5:37">
      <c r="E389" s="8"/>
      <c r="F389" s="7"/>
      <c r="G389" s="7"/>
      <c r="H389" s="7"/>
      <c r="I389" s="7"/>
      <c r="J389" s="7"/>
      <c r="K389" s="7"/>
      <c r="L389" s="7"/>
      <c r="M389" s="7"/>
      <c r="N389" s="7"/>
      <c r="O389" s="87"/>
      <c r="P389" s="7"/>
      <c r="Q389" s="7"/>
      <c r="S389" s="4"/>
      <c r="AF389" s="84">
        <f ca="1"/>
        <v>-9.6575789828995839E-2</v>
      </c>
      <c r="AG389" s="84">
        <f ca="1"/>
        <v>7.3764206036299823E-2</v>
      </c>
      <c r="AH389" s="84">
        <f ca="1"/>
        <v>1.6132504485508108E-2</v>
      </c>
      <c r="AI389" s="84">
        <f ca="1"/>
        <v>0.12422899996220919</v>
      </c>
      <c r="AJ389" s="84">
        <f ca="1"/>
        <v>0.45753166182214289</v>
      </c>
      <c r="AK389" s="84" t="str">
        <f ca="1"/>
        <v/>
      </c>
    </row>
    <row r="390" spans="5:37">
      <c r="E390" s="8"/>
      <c r="F390" s="7"/>
      <c r="G390" s="7"/>
      <c r="H390" s="7"/>
      <c r="I390" s="7"/>
      <c r="J390" s="7"/>
      <c r="K390" s="7"/>
      <c r="L390" s="7"/>
      <c r="M390" s="7"/>
      <c r="N390" s="7"/>
      <c r="O390" s="87"/>
      <c r="P390" s="7"/>
      <c r="Q390" s="7"/>
      <c r="S390" s="4"/>
      <c r="AF390" s="84">
        <f ca="1"/>
        <v>0.2661095871976531</v>
      </c>
      <c r="AG390" s="84">
        <f ca="1"/>
        <v>7.3764206036299823E-2</v>
      </c>
      <c r="AH390" s="84">
        <f ca="1"/>
        <v>-0.4523659143274853</v>
      </c>
      <c r="AI390" s="84">
        <f ca="1"/>
        <v>-0.17262744876561309</v>
      </c>
      <c r="AJ390" s="84">
        <f ca="1"/>
        <v>-0.18319055532789319</v>
      </c>
      <c r="AK390" s="84" t="str">
        <f ca="1"/>
        <v/>
      </c>
    </row>
    <row r="391" spans="5:37">
      <c r="E391" s="8"/>
      <c r="F391" s="7"/>
      <c r="G391" s="7"/>
      <c r="H391" s="7"/>
      <c r="I391" s="7"/>
      <c r="J391" s="7"/>
      <c r="K391" s="7"/>
      <c r="L391" s="7"/>
      <c r="M391" s="7"/>
      <c r="N391" s="7"/>
      <c r="O391" s="87"/>
      <c r="P391" s="7"/>
      <c r="Q391" s="7"/>
      <c r="S391" s="4"/>
      <c r="AF391" s="84">
        <f ca="1"/>
        <v>-9.6575789828995839E-2</v>
      </c>
      <c r="AG391" s="84">
        <f ca="1"/>
        <v>9.9215189548279875E-2</v>
      </c>
      <c r="AH391" s="84">
        <f ca="1"/>
        <v>1.6132504485508108E-2</v>
      </c>
      <c r="AI391" s="84">
        <f ca="1"/>
        <v>0.12422899996220919</v>
      </c>
      <c r="AJ391" s="84">
        <f ca="1"/>
        <v>-0.18319055532789319</v>
      </c>
      <c r="AK391" s="84" t="str">
        <f ca="1"/>
        <v/>
      </c>
    </row>
    <row r="392" spans="5:37">
      <c r="E392" s="8"/>
      <c r="F392" s="7"/>
      <c r="G392" s="7"/>
      <c r="H392" s="7"/>
      <c r="I392" s="7"/>
      <c r="J392" s="7"/>
      <c r="K392" s="7"/>
      <c r="L392" s="7"/>
      <c r="M392" s="7"/>
      <c r="N392" s="7"/>
      <c r="O392" s="87"/>
      <c r="P392" s="7"/>
      <c r="Q392" s="7"/>
      <c r="S392" s="4"/>
      <c r="AF392" s="84">
        <f ca="1"/>
        <v>-9.6575789828995839E-2</v>
      </c>
      <c r="AG392" s="84">
        <f ca="1"/>
        <v>-0.14078921291235991</v>
      </c>
      <c r="AH392" s="84">
        <f ca="1"/>
        <v>1.6132504485508108E-2</v>
      </c>
      <c r="AI392" s="84">
        <f ca="1"/>
        <v>-0.17262744876561309</v>
      </c>
      <c r="AJ392" s="84">
        <f ca="1"/>
        <v>-0.18319055532789319</v>
      </c>
      <c r="AK392" s="84" t="str">
        <f ca="1"/>
        <v/>
      </c>
    </row>
    <row r="393" spans="5:37">
      <c r="E393" s="8"/>
      <c r="F393" s="7"/>
      <c r="G393" s="7"/>
      <c r="H393" s="7"/>
      <c r="I393" s="7"/>
      <c r="J393" s="7"/>
      <c r="K393" s="7"/>
      <c r="L393" s="7"/>
      <c r="M393" s="7"/>
      <c r="N393" s="7"/>
      <c r="O393" s="87"/>
      <c r="P393" s="7"/>
      <c r="Q393" s="7"/>
      <c r="S393" s="4"/>
      <c r="AF393" s="84">
        <f ca="1"/>
        <v>-9.6575789828995839E-2</v>
      </c>
      <c r="AG393" s="84">
        <f ca="1"/>
        <v>-0.14078921291235991</v>
      </c>
      <c r="AH393" s="84">
        <f ca="1"/>
        <v>-0.4523659143274853</v>
      </c>
      <c r="AI393" s="84">
        <f ca="1"/>
        <v>-0.17262744876561309</v>
      </c>
      <c r="AJ393" s="84">
        <f ca="1"/>
        <v>-0.18319055532789319</v>
      </c>
      <c r="AK393" s="84" t="str">
        <f ca="1"/>
        <v/>
      </c>
    </row>
    <row r="394" spans="5:37">
      <c r="E394" s="8"/>
      <c r="F394" s="7"/>
      <c r="G394" s="7"/>
      <c r="H394" s="7"/>
      <c r="I394" s="7"/>
      <c r="J394" s="7"/>
      <c r="K394" s="7"/>
      <c r="L394" s="7"/>
      <c r="M394" s="7"/>
      <c r="N394" s="7"/>
      <c r="O394" s="87"/>
      <c r="P394" s="7"/>
      <c r="Q394" s="7"/>
      <c r="S394" s="4"/>
      <c r="AF394" s="84">
        <f ca="1"/>
        <v>0.39616271544585091</v>
      </c>
      <c r="AG394" s="84">
        <f ca="1"/>
        <v>9.9215189548279875E-2</v>
      </c>
      <c r="AH394" s="84">
        <f ca="1"/>
        <v>1.6132504485508108E-2</v>
      </c>
      <c r="AI394" s="84">
        <f ca="1"/>
        <v>0.16097082561546669</v>
      </c>
      <c r="AJ394" s="84">
        <f ca="1"/>
        <v>-0.18319055532789319</v>
      </c>
      <c r="AK394" s="84" t="str">
        <f ca="1"/>
        <v/>
      </c>
    </row>
    <row r="395" spans="5:37">
      <c r="E395" s="8"/>
      <c r="F395" s="7"/>
      <c r="G395" s="7"/>
      <c r="H395" s="7"/>
      <c r="I395" s="7"/>
      <c r="J395" s="7"/>
      <c r="K395" s="7"/>
      <c r="L395" s="7"/>
      <c r="M395" s="7"/>
      <c r="N395" s="7"/>
      <c r="O395" s="87"/>
      <c r="P395" s="7"/>
      <c r="Q395" s="7"/>
      <c r="S395" s="4"/>
      <c r="AF395" s="84">
        <f ca="1"/>
        <v>0.2661095871976531</v>
      </c>
      <c r="AG395" s="84">
        <f ca="1"/>
        <v>-0.14078921291235991</v>
      </c>
      <c r="AH395" s="84">
        <f ca="1"/>
        <v>1.6132504485508108E-2</v>
      </c>
      <c r="AI395" s="84">
        <f ca="1"/>
        <v>-0.17262744876561309</v>
      </c>
      <c r="AJ395" s="84">
        <f ca="1"/>
        <v>-0.18319055532789319</v>
      </c>
      <c r="AK395" s="84" t="str">
        <f ca="1"/>
        <v/>
      </c>
    </row>
    <row r="396" spans="5:37">
      <c r="E396" s="8"/>
      <c r="F396" s="7"/>
      <c r="G396" s="7"/>
      <c r="H396" s="7"/>
      <c r="I396" s="7"/>
      <c r="J396" s="7"/>
      <c r="K396" s="7"/>
      <c r="L396" s="7"/>
      <c r="M396" s="7"/>
      <c r="N396" s="7"/>
      <c r="O396" s="87"/>
      <c r="P396" s="7"/>
      <c r="Q396" s="7"/>
      <c r="S396" s="4"/>
      <c r="AF396" s="84">
        <f ca="1"/>
        <v>-9.6575789828995839E-2</v>
      </c>
      <c r="AG396" s="84">
        <f ca="1"/>
        <v>7.3764206036299823E-2</v>
      </c>
      <c r="AH396" s="84">
        <f ca="1"/>
        <v>0.45753166182214289</v>
      </c>
      <c r="AI396" s="84">
        <f ca="1"/>
        <v>-0.17262744876561309</v>
      </c>
      <c r="AJ396" s="84">
        <f ca="1"/>
        <v>0.29962478840320372</v>
      </c>
      <c r="AK396" s="84" t="str">
        <f ca="1"/>
        <v/>
      </c>
    </row>
    <row r="397" spans="5:37">
      <c r="E397" s="8"/>
      <c r="F397" s="7"/>
      <c r="G397" s="7"/>
      <c r="H397" s="7"/>
      <c r="I397" s="7"/>
      <c r="J397" s="7"/>
      <c r="K397" s="7"/>
      <c r="L397" s="7"/>
      <c r="M397" s="7"/>
      <c r="N397" s="7"/>
      <c r="O397" s="87"/>
      <c r="P397" s="7"/>
      <c r="Q397" s="7"/>
      <c r="S397" s="4"/>
      <c r="AF397" s="84">
        <f ca="1"/>
        <v>0.2661095871976531</v>
      </c>
      <c r="AG397" s="84">
        <f ca="1"/>
        <v>7.3764206036299823E-2</v>
      </c>
      <c r="AH397" s="84">
        <f ca="1"/>
        <v>0.45753166182214289</v>
      </c>
      <c r="AI397" s="84">
        <f ca="1"/>
        <v>-0.17262744876561309</v>
      </c>
      <c r="AJ397" s="84">
        <f ca="1"/>
        <v>0.45753166182214289</v>
      </c>
      <c r="AK397" s="84" t="str">
        <f ca="1"/>
        <v/>
      </c>
    </row>
    <row r="398" spans="5:37">
      <c r="E398" s="8"/>
      <c r="F398" s="7"/>
      <c r="G398" s="7"/>
      <c r="H398" s="7"/>
      <c r="I398" s="7"/>
      <c r="J398" s="7"/>
      <c r="K398" s="7"/>
      <c r="L398" s="7"/>
      <c r="M398" s="7"/>
      <c r="N398" s="7"/>
      <c r="O398" s="87"/>
      <c r="P398" s="7"/>
      <c r="Q398" s="7"/>
      <c r="S398" s="4"/>
      <c r="AF398" s="84">
        <f ca="1"/>
        <v>0.39616271544585091</v>
      </c>
      <c r="AG398" s="84">
        <f ca="1"/>
        <v>9.9215189548279875E-2</v>
      </c>
      <c r="AH398" s="84">
        <f ca="1"/>
        <v>1.6132504485508108E-2</v>
      </c>
      <c r="AI398" s="84">
        <f ca="1"/>
        <v>0.16097082561546669</v>
      </c>
      <c r="AJ398" s="84">
        <f ca="1"/>
        <v>-0.18319055532789319</v>
      </c>
      <c r="AK398" s="84" t="str">
        <f ca="1"/>
        <v/>
      </c>
    </row>
    <row r="399" spans="5:37">
      <c r="E399" s="8"/>
      <c r="F399" s="7"/>
      <c r="G399" s="7"/>
      <c r="H399" s="7"/>
      <c r="I399" s="7"/>
      <c r="J399" s="7"/>
      <c r="K399" s="7"/>
      <c r="L399" s="7"/>
      <c r="M399" s="7"/>
      <c r="N399" s="7"/>
      <c r="O399" s="87"/>
      <c r="P399" s="7"/>
      <c r="Q399" s="7"/>
      <c r="S399" s="4"/>
      <c r="AF399" s="84">
        <f ca="1"/>
        <v>-9.6575789828995839E-2</v>
      </c>
      <c r="AG399" s="84">
        <f ca="1"/>
        <v>7.3764206036299823E-2</v>
      </c>
      <c r="AH399" s="84">
        <f ca="1"/>
        <v>0.45753166182214289</v>
      </c>
      <c r="AI399" s="84">
        <f ca="1"/>
        <v>0.12422899996220919</v>
      </c>
      <c r="AJ399" s="84">
        <f ca="1"/>
        <v>-0.18319055532789319</v>
      </c>
      <c r="AK399" s="84" t="str">
        <f ca="1"/>
        <v/>
      </c>
    </row>
    <row r="400" spans="5:37">
      <c r="E400" s="8"/>
      <c r="F400" s="7"/>
      <c r="G400" s="7"/>
      <c r="H400" s="7"/>
      <c r="I400" s="7"/>
      <c r="J400" s="7"/>
      <c r="K400" s="7"/>
      <c r="L400" s="7"/>
      <c r="M400" s="7"/>
      <c r="N400" s="7"/>
      <c r="O400" s="87"/>
      <c r="P400" s="7"/>
      <c r="Q400" s="7"/>
      <c r="S400" s="4"/>
      <c r="AF400" s="84">
        <f ca="1"/>
        <v>-9.6575789828995839E-2</v>
      </c>
      <c r="AG400" s="84">
        <f ca="1"/>
        <v>9.9215189548279875E-2</v>
      </c>
      <c r="AH400" s="84">
        <f ca="1"/>
        <v>1.6132504485508108E-2</v>
      </c>
      <c r="AI400" s="84">
        <f ca="1"/>
        <v>-0.17262744876561309</v>
      </c>
      <c r="AJ400" s="84">
        <f ca="1"/>
        <v>-0.18319055532789319</v>
      </c>
      <c r="AK400" s="84" t="str">
        <f ca="1"/>
        <v/>
      </c>
    </row>
    <row r="401" spans="5:37">
      <c r="E401" s="8"/>
      <c r="F401" s="7"/>
      <c r="G401" s="7"/>
      <c r="H401" s="7"/>
      <c r="I401" s="7"/>
      <c r="J401" s="7"/>
      <c r="K401" s="7"/>
      <c r="L401" s="7"/>
      <c r="M401" s="7"/>
      <c r="N401" s="7"/>
      <c r="O401" s="87"/>
      <c r="P401" s="7"/>
      <c r="Q401" s="7"/>
      <c r="S401" s="4"/>
      <c r="AF401" s="84">
        <f ca="1"/>
        <v>0.39616271544585091</v>
      </c>
      <c r="AG401" s="84">
        <f ca="1"/>
        <v>9.9215189548279875E-2</v>
      </c>
      <c r="AH401" s="84">
        <f ca="1"/>
        <v>1.6132504485508108E-2</v>
      </c>
      <c r="AI401" s="84">
        <f ca="1"/>
        <v>0.16097082561546669</v>
      </c>
      <c r="AJ401" s="84">
        <f ca="1"/>
        <v>-0.18319055532789319</v>
      </c>
      <c r="AK401" s="84" t="str">
        <f ca="1"/>
        <v/>
      </c>
    </row>
    <row r="402" spans="5:37">
      <c r="E402" s="8"/>
      <c r="F402" s="7"/>
      <c r="G402" s="7"/>
      <c r="H402" s="7"/>
      <c r="I402" s="7"/>
      <c r="J402" s="7"/>
      <c r="K402" s="7"/>
      <c r="L402" s="7"/>
      <c r="M402" s="7"/>
      <c r="N402" s="7"/>
      <c r="O402" s="87"/>
      <c r="P402" s="7"/>
      <c r="Q402" s="7"/>
      <c r="S402" s="4"/>
      <c r="AF402" s="84">
        <f ca="1"/>
        <v>-9.6575789828995839E-2</v>
      </c>
      <c r="AG402" s="84">
        <f ca="1"/>
        <v>-0.14078921291235991</v>
      </c>
      <c r="AH402" s="84">
        <f ca="1"/>
        <v>1.6132504485508108E-2</v>
      </c>
      <c r="AI402" s="84">
        <f ca="1"/>
        <v>0.16097082561546669</v>
      </c>
      <c r="AJ402" s="84">
        <f ca="1"/>
        <v>-0.18319055532789319</v>
      </c>
      <c r="AK402" s="84" t="str">
        <f ca="1"/>
        <v/>
      </c>
    </row>
    <row r="403" spans="5:37">
      <c r="E403" s="8"/>
      <c r="F403" s="7"/>
      <c r="G403" s="7"/>
      <c r="H403" s="7"/>
      <c r="I403" s="7"/>
      <c r="J403" s="7"/>
      <c r="K403" s="7"/>
      <c r="L403" s="7"/>
      <c r="M403" s="7"/>
      <c r="N403" s="7"/>
      <c r="O403" s="87"/>
      <c r="P403" s="7"/>
      <c r="Q403" s="7"/>
      <c r="S403" s="4"/>
      <c r="AF403" s="84">
        <f ca="1"/>
        <v>-9.6575789828995839E-2</v>
      </c>
      <c r="AG403" s="84">
        <f ca="1"/>
        <v>-0.14078921291235991</v>
      </c>
      <c r="AH403" s="84">
        <f ca="1"/>
        <v>1.6132504485508108E-2</v>
      </c>
      <c r="AI403" s="84">
        <f ca="1"/>
        <v>0.16097082561546669</v>
      </c>
      <c r="AJ403" s="84">
        <f ca="1"/>
        <v>-0.18319055532789319</v>
      </c>
      <c r="AK403" s="84" t="str">
        <f ca="1"/>
        <v/>
      </c>
    </row>
    <row r="404" spans="5:37">
      <c r="E404" s="8"/>
      <c r="F404" s="7"/>
      <c r="G404" s="7"/>
      <c r="H404" s="7"/>
      <c r="I404" s="7"/>
      <c r="J404" s="7"/>
      <c r="K404" s="7"/>
      <c r="L404" s="7"/>
      <c r="M404" s="7"/>
      <c r="N404" s="7"/>
      <c r="O404" s="87"/>
      <c r="P404" s="7"/>
      <c r="Q404" s="7"/>
      <c r="S404" s="4"/>
      <c r="AF404" s="84">
        <f ca="1"/>
        <v>-9.6575789828995839E-2</v>
      </c>
      <c r="AG404" s="84">
        <f ca="1"/>
        <v>9.9215189548279875E-2</v>
      </c>
      <c r="AH404" s="84">
        <f ca="1"/>
        <v>1.6132504485508108E-2</v>
      </c>
      <c r="AI404" s="84">
        <f ca="1"/>
        <v>0.16097082561546669</v>
      </c>
      <c r="AJ404" s="84">
        <f ca="1"/>
        <v>-0.18319055532789319</v>
      </c>
      <c r="AK404" s="84" t="str">
        <f ca="1"/>
        <v/>
      </c>
    </row>
    <row r="405" spans="5:37">
      <c r="E405" s="8"/>
      <c r="F405" s="7"/>
      <c r="G405" s="7"/>
      <c r="H405" s="7"/>
      <c r="I405" s="7"/>
      <c r="J405" s="7"/>
      <c r="K405" s="7"/>
      <c r="L405" s="7"/>
      <c r="M405" s="7"/>
      <c r="N405" s="7"/>
      <c r="O405" s="87"/>
      <c r="P405" s="7"/>
      <c r="Q405" s="7"/>
      <c r="S405" s="4"/>
      <c r="AF405" s="84">
        <f ca="1"/>
        <v>-9.6575789828995839E-2</v>
      </c>
      <c r="AG405" s="84">
        <f ca="1"/>
        <v>9.9215189548279875E-2</v>
      </c>
      <c r="AH405" s="84">
        <f ca="1"/>
        <v>1.6132504485508108E-2</v>
      </c>
      <c r="AI405" s="84">
        <f ca="1"/>
        <v>-0.17262744876561309</v>
      </c>
      <c r="AJ405" s="84">
        <f ca="1"/>
        <v>-0.18319055532789319</v>
      </c>
      <c r="AK405" s="84" t="str">
        <f ca="1"/>
        <v/>
      </c>
    </row>
    <row r="406" spans="5:37">
      <c r="E406" s="8"/>
      <c r="F406" s="7"/>
      <c r="G406" s="7"/>
      <c r="H406" s="7"/>
      <c r="I406" s="7"/>
      <c r="J406" s="7"/>
      <c r="K406" s="7"/>
      <c r="L406" s="7"/>
      <c r="M406" s="7"/>
      <c r="N406" s="7"/>
      <c r="O406" s="87"/>
      <c r="P406" s="7"/>
      <c r="Q406" s="7"/>
      <c r="S406" s="4"/>
      <c r="AF406" s="84">
        <f ca="1"/>
        <v>-9.6575789828995839E-2</v>
      </c>
      <c r="AG406" s="84">
        <f ca="1"/>
        <v>9.9215189548279875E-2</v>
      </c>
      <c r="AH406" s="84">
        <f ca="1"/>
        <v>1.6132504485508108E-2</v>
      </c>
      <c r="AI406" s="84">
        <f ca="1"/>
        <v>0.16097082561546669</v>
      </c>
      <c r="AJ406" s="84">
        <f ca="1"/>
        <v>-0.18319055532789319</v>
      </c>
      <c r="AK406" s="84" t="str">
        <f ca="1"/>
        <v/>
      </c>
    </row>
    <row r="407" spans="5:37">
      <c r="E407" s="8"/>
      <c r="F407" s="7"/>
      <c r="G407" s="7"/>
      <c r="H407" s="7"/>
      <c r="I407" s="7"/>
      <c r="J407" s="7"/>
      <c r="K407" s="7"/>
      <c r="L407" s="7"/>
      <c r="M407" s="7"/>
      <c r="N407" s="7"/>
      <c r="O407" s="87"/>
      <c r="P407" s="7"/>
      <c r="Q407" s="7"/>
      <c r="S407" s="4"/>
      <c r="AF407" s="84">
        <f ca="1"/>
        <v>-9.6575789828995839E-2</v>
      </c>
      <c r="AG407" s="84">
        <f ca="1"/>
        <v>-0.14078921291235991</v>
      </c>
      <c r="AH407" s="84">
        <f ca="1"/>
        <v>1.6132504485508108E-2</v>
      </c>
      <c r="AI407" s="84">
        <f ca="1"/>
        <v>0.16097082561546669</v>
      </c>
      <c r="AJ407" s="84">
        <f ca="1"/>
        <v>-0.18319055532789319</v>
      </c>
      <c r="AK407" s="84" t="str">
        <f ca="1"/>
        <v/>
      </c>
    </row>
    <row r="408" spans="5:37">
      <c r="E408" s="8"/>
      <c r="F408" s="7"/>
      <c r="G408" s="7"/>
      <c r="H408" s="7"/>
      <c r="I408" s="7"/>
      <c r="J408" s="7"/>
      <c r="K408" s="7"/>
      <c r="L408" s="7"/>
      <c r="M408" s="7"/>
      <c r="N408" s="7"/>
      <c r="O408" s="87"/>
      <c r="P408" s="7"/>
      <c r="Q408" s="7"/>
      <c r="S408" s="4"/>
      <c r="AF408" s="84">
        <f ca="1"/>
        <v>-9.6575789828995839E-2</v>
      </c>
      <c r="AG408" s="84">
        <f ca="1"/>
        <v>9.9215189548279875E-2</v>
      </c>
      <c r="AH408" s="84">
        <f ca="1"/>
        <v>1.6132504485508108E-2</v>
      </c>
      <c r="AI408" s="84">
        <f ca="1"/>
        <v>-0.17262744876561309</v>
      </c>
      <c r="AJ408" s="84">
        <f ca="1"/>
        <v>-0.18319055532789319</v>
      </c>
      <c r="AK408" s="84" t="str">
        <f ca="1"/>
        <v/>
      </c>
    </row>
    <row r="409" spans="5:37">
      <c r="E409" s="8"/>
      <c r="F409" s="7"/>
      <c r="G409" s="7"/>
      <c r="H409" s="7"/>
      <c r="I409" s="7"/>
      <c r="J409" s="7"/>
      <c r="K409" s="7"/>
      <c r="L409" s="7"/>
      <c r="M409" s="7"/>
      <c r="N409" s="7"/>
      <c r="O409" s="87"/>
      <c r="P409" s="7"/>
      <c r="Q409" s="7"/>
      <c r="S409" s="4"/>
      <c r="AF409" s="84">
        <f ca="1"/>
        <v>0.39616271544585091</v>
      </c>
      <c r="AG409" s="84">
        <f ca="1"/>
        <v>9.9215189548279875E-2</v>
      </c>
      <c r="AH409" s="84">
        <f ca="1"/>
        <v>1.6132504485508108E-2</v>
      </c>
      <c r="AI409" s="84">
        <f ca="1"/>
        <v>0.16097082561546669</v>
      </c>
      <c r="AJ409" s="84">
        <f ca="1"/>
        <v>0.29962478840320372</v>
      </c>
      <c r="AK409" s="84" t="str">
        <f ca="1"/>
        <v/>
      </c>
    </row>
    <row r="410" spans="5:37">
      <c r="E410" s="8"/>
      <c r="F410" s="7"/>
      <c r="G410" s="7"/>
      <c r="H410" s="7"/>
      <c r="I410" s="7"/>
      <c r="J410" s="7"/>
      <c r="K410" s="7"/>
      <c r="L410" s="7"/>
      <c r="M410" s="7"/>
      <c r="N410" s="7"/>
      <c r="O410" s="87"/>
      <c r="P410" s="7"/>
      <c r="Q410" s="7"/>
      <c r="S410" s="4"/>
      <c r="AF410" s="84">
        <f ca="1"/>
        <v>0.2661095871976531</v>
      </c>
      <c r="AG410" s="84">
        <f ca="1"/>
        <v>-0.14078921291235991</v>
      </c>
      <c r="AH410" s="84">
        <f ca="1"/>
        <v>-0.4523659143274853</v>
      </c>
      <c r="AI410" s="84">
        <f ca="1"/>
        <v>-0.17262744876561309</v>
      </c>
      <c r="AJ410" s="84">
        <f ca="1"/>
        <v>-0.18319055532789319</v>
      </c>
      <c r="AK410" s="84" t="str">
        <f ca="1"/>
        <v/>
      </c>
    </row>
    <row r="411" spans="5:37">
      <c r="E411" s="8"/>
      <c r="F411" s="7"/>
      <c r="G411" s="7"/>
      <c r="H411" s="7"/>
      <c r="I411" s="7"/>
      <c r="J411" s="7"/>
      <c r="K411" s="7"/>
      <c r="L411" s="7"/>
      <c r="M411" s="7"/>
      <c r="N411" s="7"/>
      <c r="O411" s="87"/>
      <c r="P411" s="7"/>
      <c r="Q411" s="7"/>
      <c r="S411" s="4"/>
      <c r="AF411" s="84">
        <f ca="1"/>
        <v>0.2661095871976531</v>
      </c>
      <c r="AG411" s="84">
        <f ca="1"/>
        <v>7.3764206036299823E-2</v>
      </c>
      <c r="AH411" s="84">
        <f ca="1"/>
        <v>-0.4523659143274853</v>
      </c>
      <c r="AI411" s="84">
        <f ca="1"/>
        <v>0.12422899996220919</v>
      </c>
      <c r="AJ411" s="84">
        <f ca="1"/>
        <v>-0.18319055532789319</v>
      </c>
      <c r="AK411" s="84" t="str">
        <f ca="1"/>
        <v/>
      </c>
    </row>
    <row r="412" spans="5:37">
      <c r="E412" s="8"/>
      <c r="F412" s="7"/>
      <c r="G412" s="7"/>
      <c r="H412" s="7"/>
      <c r="I412" s="7"/>
      <c r="J412" s="7"/>
      <c r="K412" s="7"/>
      <c r="L412" s="7"/>
      <c r="M412" s="7"/>
      <c r="N412" s="7"/>
      <c r="O412" s="87"/>
      <c r="P412" s="7"/>
      <c r="Q412" s="7"/>
      <c r="S412" s="4"/>
      <c r="AF412" s="84">
        <f ca="1"/>
        <v>0.39616271544585091</v>
      </c>
      <c r="AG412" s="84">
        <f ca="1"/>
        <v>9.9215189548279875E-2</v>
      </c>
      <c r="AH412" s="84">
        <f ca="1"/>
        <v>1.6132504485508108E-2</v>
      </c>
      <c r="AI412" s="84">
        <f ca="1"/>
        <v>0.16097082561546669</v>
      </c>
      <c r="AJ412" s="84">
        <f ca="1"/>
        <v>-0.18319055532789319</v>
      </c>
      <c r="AK412" s="84" t="str">
        <f ca="1"/>
        <v/>
      </c>
    </row>
    <row r="413" spans="5:37">
      <c r="E413" s="8"/>
      <c r="F413" s="7"/>
      <c r="G413" s="7"/>
      <c r="H413" s="7"/>
      <c r="I413" s="7"/>
      <c r="J413" s="7"/>
      <c r="K413" s="7"/>
      <c r="L413" s="7"/>
      <c r="M413" s="7"/>
      <c r="N413" s="7"/>
      <c r="O413" s="87"/>
      <c r="P413" s="7"/>
      <c r="Q413" s="7"/>
      <c r="S413" s="4"/>
      <c r="AF413" s="84">
        <f ca="1"/>
        <v>-9.6575789828995839E-2</v>
      </c>
      <c r="AG413" s="84">
        <f ca="1"/>
        <v>7.3764206036299823E-2</v>
      </c>
      <c r="AH413" s="84">
        <f ca="1"/>
        <v>0.45753166182214289</v>
      </c>
      <c r="AI413" s="84">
        <f ca="1"/>
        <v>-0.17262744876561309</v>
      </c>
      <c r="AJ413" s="84">
        <f ca="1"/>
        <v>-0.18319055532789319</v>
      </c>
      <c r="AK413" s="84" t="str">
        <f ca="1"/>
        <v/>
      </c>
    </row>
    <row r="414" spans="5:37">
      <c r="E414" s="8"/>
      <c r="F414" s="7"/>
      <c r="G414" s="7"/>
      <c r="H414" s="7"/>
      <c r="I414" s="7"/>
      <c r="J414" s="7"/>
      <c r="K414" s="7"/>
      <c r="L414" s="7"/>
      <c r="M414" s="7"/>
      <c r="N414" s="7"/>
      <c r="O414" s="87"/>
      <c r="P414" s="7"/>
      <c r="Q414" s="7"/>
      <c r="S414" s="4"/>
      <c r="AF414" s="84">
        <f ca="1"/>
        <v>-9.6575789828995839E-2</v>
      </c>
      <c r="AG414" s="84">
        <f ca="1"/>
        <v>9.9215189548279875E-2</v>
      </c>
      <c r="AH414" s="84">
        <f ca="1"/>
        <v>-0.4523659143274853</v>
      </c>
      <c r="AI414" s="84">
        <f ca="1"/>
        <v>-0.17262744876561309</v>
      </c>
      <c r="AJ414" s="84">
        <f ca="1"/>
        <v>0.45753166182214289</v>
      </c>
      <c r="AK414" s="84" t="str">
        <f ca="1"/>
        <v/>
      </c>
    </row>
    <row r="415" spans="5:37">
      <c r="E415" s="8"/>
      <c r="F415" s="7"/>
      <c r="G415" s="7"/>
      <c r="H415" s="7"/>
      <c r="I415" s="7"/>
      <c r="J415" s="7"/>
      <c r="K415" s="7"/>
      <c r="L415" s="7"/>
      <c r="M415" s="7"/>
      <c r="N415" s="7"/>
      <c r="O415" s="87"/>
      <c r="P415" s="7"/>
      <c r="Q415" s="7"/>
      <c r="S415" s="4"/>
      <c r="AF415" s="84">
        <f ca="1"/>
        <v>0.2661095871976531</v>
      </c>
      <c r="AG415" s="84">
        <f ca="1"/>
        <v>7.3764206036299823E-2</v>
      </c>
      <c r="AH415" s="84">
        <f ca="1"/>
        <v>-0.4523659143274853</v>
      </c>
      <c r="AI415" s="84">
        <f ca="1"/>
        <v>-0.17262744876561309</v>
      </c>
      <c r="AJ415" s="84">
        <f ca="1"/>
        <v>-0.18319055532789319</v>
      </c>
      <c r="AK415" s="84" t="str">
        <f ca="1"/>
        <v/>
      </c>
    </row>
    <row r="416" spans="5:37">
      <c r="E416" s="8"/>
      <c r="F416" s="7"/>
      <c r="G416" s="7"/>
      <c r="H416" s="7"/>
      <c r="I416" s="7"/>
      <c r="J416" s="7"/>
      <c r="K416" s="7"/>
      <c r="L416" s="7"/>
      <c r="M416" s="7"/>
      <c r="N416" s="7"/>
      <c r="O416" s="87"/>
      <c r="P416" s="7"/>
      <c r="Q416" s="7"/>
      <c r="S416" s="4"/>
      <c r="AF416" s="84">
        <f ca="1"/>
        <v>-9.6575789828995839E-2</v>
      </c>
      <c r="AG416" s="84">
        <f ca="1"/>
        <v>7.3764206036299823E-2</v>
      </c>
      <c r="AH416" s="84">
        <f ca="1"/>
        <v>-0.4523659143274853</v>
      </c>
      <c r="AI416" s="84">
        <f ca="1"/>
        <v>-0.17262744876561309</v>
      </c>
      <c r="AJ416" s="84">
        <f ca="1"/>
        <v>-0.18319055532789319</v>
      </c>
      <c r="AK416" s="84" t="str">
        <f ca="1"/>
        <v/>
      </c>
    </row>
    <row r="417" spans="5:37">
      <c r="E417" s="8"/>
      <c r="F417" s="7"/>
      <c r="G417" s="7"/>
      <c r="H417" s="7"/>
      <c r="I417" s="7"/>
      <c r="J417" s="7"/>
      <c r="K417" s="7"/>
      <c r="L417" s="7"/>
      <c r="M417" s="7"/>
      <c r="N417" s="7"/>
      <c r="O417" s="87"/>
      <c r="P417" s="7"/>
      <c r="Q417" s="7"/>
      <c r="S417" s="4"/>
      <c r="AF417" s="84">
        <f ca="1"/>
        <v>-9.6575789828995839E-2</v>
      </c>
      <c r="AG417" s="84">
        <f ca="1"/>
        <v>7.3764206036299823E-2</v>
      </c>
      <c r="AH417" s="84">
        <f ca="1"/>
        <v>-0.4523659143274853</v>
      </c>
      <c r="AI417" s="84">
        <f ca="1"/>
        <v>-0.17262744876561309</v>
      </c>
      <c r="AJ417" s="84">
        <f ca="1"/>
        <v>-0.18319055532789319</v>
      </c>
      <c r="AK417" s="84" t="str">
        <f ca="1"/>
        <v/>
      </c>
    </row>
    <row r="418" spans="5:37">
      <c r="E418" s="8"/>
      <c r="F418" s="7"/>
      <c r="G418" s="7"/>
      <c r="H418" s="7"/>
      <c r="I418" s="7"/>
      <c r="J418" s="7"/>
      <c r="K418" s="7"/>
      <c r="L418" s="7"/>
      <c r="M418" s="7"/>
      <c r="N418" s="7"/>
      <c r="O418" s="87"/>
      <c r="P418" s="7"/>
      <c r="Q418" s="7"/>
      <c r="S418" s="4"/>
      <c r="AF418" s="84">
        <f ca="1"/>
        <v>-9.6575789828995839E-2</v>
      </c>
      <c r="AG418" s="84">
        <f ca="1"/>
        <v>9.9215189548279875E-2</v>
      </c>
      <c r="AH418" s="84">
        <f ca="1"/>
        <v>1.6132504485508108E-2</v>
      </c>
      <c r="AI418" s="84">
        <f ca="1"/>
        <v>0.16097082561546669</v>
      </c>
      <c r="AJ418" s="84">
        <f ca="1"/>
        <v>0.45753166182214289</v>
      </c>
      <c r="AK418" s="84" t="str">
        <f ca="1"/>
        <v/>
      </c>
    </row>
    <row r="419" spans="5:37">
      <c r="E419" s="8"/>
      <c r="F419" s="7"/>
      <c r="G419" s="7"/>
      <c r="H419" s="7"/>
      <c r="I419" s="7"/>
      <c r="J419" s="7"/>
      <c r="K419" s="7"/>
      <c r="L419" s="7"/>
      <c r="M419" s="7"/>
      <c r="N419" s="7"/>
      <c r="O419" s="87"/>
      <c r="P419" s="7"/>
      <c r="Q419" s="7"/>
      <c r="S419" s="4"/>
      <c r="AF419" s="84">
        <f ca="1"/>
        <v>-9.6575789828995839E-2</v>
      </c>
      <c r="AG419" s="84">
        <f ca="1"/>
        <v>9.9215189548279875E-2</v>
      </c>
      <c r="AH419" s="84">
        <f ca="1"/>
        <v>1.6132504485508108E-2</v>
      </c>
      <c r="AI419" s="84">
        <f ca="1"/>
        <v>0.16097082561546669</v>
      </c>
      <c r="AJ419" s="84">
        <f ca="1"/>
        <v>-0.18319055532789319</v>
      </c>
      <c r="AK419" s="84" t="str">
        <f ca="1"/>
        <v/>
      </c>
    </row>
    <row r="420" spans="5:37">
      <c r="E420" s="8"/>
      <c r="F420" s="7"/>
      <c r="G420" s="7"/>
      <c r="H420" s="7"/>
      <c r="I420" s="7"/>
      <c r="J420" s="7"/>
      <c r="K420" s="7"/>
      <c r="L420" s="7"/>
      <c r="M420" s="7"/>
      <c r="N420" s="7"/>
      <c r="O420" s="87"/>
      <c r="P420" s="7"/>
      <c r="Q420" s="7"/>
      <c r="S420" s="4"/>
      <c r="AF420" s="84">
        <f ca="1"/>
        <v>-9.6575789828995839E-2</v>
      </c>
      <c r="AG420" s="84">
        <f ca="1"/>
        <v>-0.14078921291235991</v>
      </c>
      <c r="AH420" s="84">
        <f ca="1"/>
        <v>0.45753166182214289</v>
      </c>
      <c r="AI420" s="84">
        <f ca="1"/>
        <v>0.16097082561546669</v>
      </c>
      <c r="AJ420" s="84">
        <f ca="1"/>
        <v>0.29962478840320372</v>
      </c>
      <c r="AK420" s="84" t="str">
        <f ca="1"/>
        <v/>
      </c>
    </row>
    <row r="421" spans="5:37">
      <c r="E421" s="8"/>
      <c r="F421" s="7"/>
      <c r="G421" s="7"/>
      <c r="H421" s="7"/>
      <c r="I421" s="7"/>
      <c r="J421" s="7"/>
      <c r="K421" s="7"/>
      <c r="L421" s="7"/>
      <c r="M421" s="7"/>
      <c r="N421" s="7"/>
      <c r="O421" s="87"/>
      <c r="P421" s="7"/>
      <c r="Q421" s="7"/>
      <c r="S421" s="4"/>
      <c r="AF421" s="84">
        <f ca="1"/>
        <v>0.39616271544585091</v>
      </c>
      <c r="AG421" s="84">
        <f ca="1"/>
        <v>9.9215189548279875E-2</v>
      </c>
      <c r="AH421" s="84">
        <f ca="1"/>
        <v>1.6132504485508108E-2</v>
      </c>
      <c r="AI421" s="84">
        <f ca="1"/>
        <v>0.16097082561546669</v>
      </c>
      <c r="AJ421" s="84">
        <f ca="1"/>
        <v>-0.18319055532789319</v>
      </c>
      <c r="AK421" s="84" t="str">
        <f ca="1"/>
        <v/>
      </c>
    </row>
    <row r="422" spans="5:37">
      <c r="E422" s="8"/>
      <c r="F422" s="7"/>
      <c r="G422" s="7"/>
      <c r="H422" s="7"/>
      <c r="I422" s="7"/>
      <c r="J422" s="7"/>
      <c r="K422" s="7"/>
      <c r="L422" s="7"/>
      <c r="M422" s="7"/>
      <c r="N422" s="7"/>
      <c r="O422" s="87"/>
      <c r="P422" s="7"/>
      <c r="Q422" s="7"/>
      <c r="S422" s="4"/>
      <c r="AF422" s="84">
        <f ca="1"/>
        <v>0.2661095871976531</v>
      </c>
      <c r="AG422" s="84">
        <f ca="1"/>
        <v>7.3764206036299823E-2</v>
      </c>
      <c r="AH422" s="84">
        <f ca="1"/>
        <v>-0.4523659143274853</v>
      </c>
      <c r="AI422" s="84">
        <f ca="1"/>
        <v>0.12422899996220919</v>
      </c>
      <c r="AJ422" s="84">
        <f ca="1"/>
        <v>-0.18319055532789319</v>
      </c>
      <c r="AK422" s="84" t="str">
        <f ca="1"/>
        <v/>
      </c>
    </row>
    <row r="423" spans="5:37">
      <c r="E423" s="8"/>
      <c r="F423" s="7"/>
      <c r="G423" s="7"/>
      <c r="H423" s="7"/>
      <c r="I423" s="7"/>
      <c r="J423" s="7"/>
      <c r="K423" s="7"/>
      <c r="L423" s="7"/>
      <c r="M423" s="7"/>
      <c r="N423" s="7"/>
      <c r="O423" s="87"/>
      <c r="P423" s="7"/>
      <c r="Q423" s="7"/>
      <c r="S423" s="4"/>
      <c r="AF423" s="84">
        <f ca="1"/>
        <v>-9.6575789828995839E-2</v>
      </c>
      <c r="AG423" s="84">
        <f ca="1"/>
        <v>9.9215189548279875E-2</v>
      </c>
      <c r="AH423" s="84">
        <f ca="1"/>
        <v>-0.4523659143274853</v>
      </c>
      <c r="AI423" s="84">
        <f ca="1"/>
        <v>-0.17262744876561309</v>
      </c>
      <c r="AJ423" s="84">
        <f ca="1"/>
        <v>-0.18319055532789319</v>
      </c>
      <c r="AK423" s="84" t="str">
        <f ca="1"/>
        <v/>
      </c>
    </row>
    <row r="424" spans="5:37">
      <c r="E424" s="8"/>
      <c r="F424" s="7"/>
      <c r="G424" s="7"/>
      <c r="H424" s="7"/>
      <c r="I424" s="7"/>
      <c r="J424" s="7"/>
      <c r="K424" s="7"/>
      <c r="L424" s="7"/>
      <c r="M424" s="7"/>
      <c r="N424" s="7"/>
      <c r="O424" s="87"/>
      <c r="P424" s="7"/>
      <c r="Q424" s="7"/>
      <c r="S424" s="4"/>
      <c r="AF424" s="84">
        <f ca="1"/>
        <v>-9.6575789828995839E-2</v>
      </c>
      <c r="AG424" s="84">
        <f ca="1"/>
        <v>-0.14078921291235991</v>
      </c>
      <c r="AH424" s="84">
        <f ca="1"/>
        <v>-0.4523659143274853</v>
      </c>
      <c r="AI424" s="84">
        <f ca="1"/>
        <v>-0.17262744876561309</v>
      </c>
      <c r="AJ424" s="84">
        <f ca="1"/>
        <v>0.45753166182214289</v>
      </c>
      <c r="AK424" s="84" t="str">
        <f ca="1"/>
        <v/>
      </c>
    </row>
    <row r="425" spans="5:37">
      <c r="E425" s="8"/>
      <c r="F425" s="7"/>
      <c r="G425" s="7"/>
      <c r="H425" s="7"/>
      <c r="I425" s="7"/>
      <c r="J425" s="7"/>
      <c r="K425" s="7"/>
      <c r="L425" s="7"/>
      <c r="M425" s="7"/>
      <c r="N425" s="7"/>
      <c r="O425" s="87"/>
      <c r="P425" s="7"/>
      <c r="Q425" s="7"/>
      <c r="S425" s="4"/>
      <c r="AF425" s="84">
        <f ca="1"/>
        <v>-9.6575789828995839E-2</v>
      </c>
      <c r="AG425" s="84">
        <f ca="1"/>
        <v>9.9215189548279875E-2</v>
      </c>
      <c r="AH425" s="84">
        <f ca="1"/>
        <v>-0.4523659143274853</v>
      </c>
      <c r="AI425" s="84">
        <f ca="1"/>
        <v>-0.17262744876561309</v>
      </c>
      <c r="AJ425" s="84">
        <f ca="1"/>
        <v>0.29962478840320372</v>
      </c>
      <c r="AK425" s="84" t="str">
        <f ca="1"/>
        <v/>
      </c>
    </row>
    <row r="426" spans="5:37">
      <c r="E426" s="8"/>
      <c r="F426" s="7"/>
      <c r="G426" s="7"/>
      <c r="H426" s="7"/>
      <c r="I426" s="7"/>
      <c r="J426" s="7"/>
      <c r="K426" s="7"/>
      <c r="L426" s="7"/>
      <c r="M426" s="7"/>
      <c r="N426" s="7"/>
      <c r="O426" s="87"/>
      <c r="P426" s="7"/>
      <c r="Q426" s="7"/>
      <c r="S426" s="4"/>
      <c r="AF426" s="84">
        <f ca="1"/>
        <v>-9.6575789828995839E-2</v>
      </c>
      <c r="AG426" s="84">
        <f ca="1"/>
        <v>-0.14078921291235991</v>
      </c>
      <c r="AH426" s="84">
        <f ca="1"/>
        <v>0.45753166182214289</v>
      </c>
      <c r="AI426" s="84">
        <f ca="1"/>
        <v>-0.17262744876561309</v>
      </c>
      <c r="AJ426" s="84">
        <f ca="1"/>
        <v>-0.18319055532789319</v>
      </c>
      <c r="AK426" s="84" t="str">
        <f ca="1"/>
        <v/>
      </c>
    </row>
    <row r="427" spans="5:37">
      <c r="E427" s="8"/>
      <c r="F427" s="7"/>
      <c r="G427" s="7"/>
      <c r="H427" s="7"/>
      <c r="I427" s="7"/>
      <c r="J427" s="7"/>
      <c r="K427" s="7"/>
      <c r="L427" s="7"/>
      <c r="M427" s="7"/>
      <c r="N427" s="7"/>
      <c r="O427" s="87"/>
      <c r="P427" s="7"/>
      <c r="Q427" s="7"/>
      <c r="S427" s="4"/>
      <c r="AF427" s="84">
        <f ca="1"/>
        <v>-9.6575789828995839E-2</v>
      </c>
      <c r="AG427" s="84">
        <f ca="1"/>
        <v>-0.14078921291235991</v>
      </c>
      <c r="AH427" s="84">
        <f ca="1"/>
        <v>1.6132504485508108E-2</v>
      </c>
      <c r="AI427" s="84">
        <f ca="1"/>
        <v>0.16097082561546669</v>
      </c>
      <c r="AJ427" s="84">
        <f ca="1"/>
        <v>-0.18319055532789319</v>
      </c>
      <c r="AK427" s="84" t="str">
        <f ca="1"/>
        <v/>
      </c>
    </row>
    <row r="428" spans="5:37">
      <c r="E428" s="8"/>
      <c r="F428" s="7"/>
      <c r="G428" s="7"/>
      <c r="H428" s="7"/>
      <c r="I428" s="7"/>
      <c r="J428" s="7"/>
      <c r="K428" s="7"/>
      <c r="L428" s="7"/>
      <c r="M428" s="7"/>
      <c r="N428" s="7"/>
      <c r="O428" s="87"/>
      <c r="P428" s="7"/>
      <c r="Q428" s="7"/>
      <c r="S428" s="4"/>
      <c r="AF428" s="84">
        <f ca="1"/>
        <v>-9.6575789828995839E-2</v>
      </c>
      <c r="AG428" s="84">
        <f ca="1"/>
        <v>9.9215189548279875E-2</v>
      </c>
      <c r="AH428" s="84">
        <f ca="1"/>
        <v>0.45753166182214289</v>
      </c>
      <c r="AI428" s="84">
        <f ca="1"/>
        <v>0.16097082561546669</v>
      </c>
      <c r="AJ428" s="84">
        <f ca="1"/>
        <v>0.29962478840320372</v>
      </c>
      <c r="AK428" s="84" t="str">
        <f ca="1"/>
        <v/>
      </c>
    </row>
    <row r="429" spans="5:37">
      <c r="E429" s="8"/>
      <c r="F429" s="7"/>
      <c r="G429" s="7"/>
      <c r="H429" s="7"/>
      <c r="I429" s="7"/>
      <c r="J429" s="7"/>
      <c r="K429" s="7"/>
      <c r="L429" s="7"/>
      <c r="M429" s="7"/>
      <c r="N429" s="7"/>
      <c r="O429" s="87"/>
      <c r="P429" s="7"/>
      <c r="Q429" s="7"/>
      <c r="S429" s="4"/>
      <c r="AF429" s="84">
        <f ca="1"/>
        <v>-9.6575789828995839E-2</v>
      </c>
      <c r="AG429" s="84">
        <f ca="1"/>
        <v>7.3764206036299823E-2</v>
      </c>
      <c r="AH429" s="84">
        <f ca="1"/>
        <v>1.6132504485508108E-2</v>
      </c>
      <c r="AI429" s="84">
        <f ca="1"/>
        <v>-0.17262744876561309</v>
      </c>
      <c r="AJ429" s="84">
        <f ca="1"/>
        <v>-0.18319055532789319</v>
      </c>
      <c r="AK429" s="84" t="str">
        <f ca="1"/>
        <v/>
      </c>
    </row>
    <row r="430" spans="5:37">
      <c r="E430" s="8"/>
      <c r="F430" s="7"/>
      <c r="G430" s="7"/>
      <c r="H430" s="7"/>
      <c r="I430" s="7"/>
      <c r="J430" s="7"/>
      <c r="K430" s="7"/>
      <c r="L430" s="7"/>
      <c r="M430" s="7"/>
      <c r="N430" s="7"/>
      <c r="O430" s="87"/>
      <c r="P430" s="7"/>
      <c r="Q430" s="7"/>
      <c r="S430" s="4"/>
      <c r="AF430" s="84">
        <f ca="1"/>
        <v>-9.6575789828995839E-2</v>
      </c>
      <c r="AG430" s="84">
        <f ca="1"/>
        <v>7.3764206036299823E-2</v>
      </c>
      <c r="AH430" s="84">
        <f ca="1"/>
        <v>0.45753166182214289</v>
      </c>
      <c r="AI430" s="84">
        <f ca="1"/>
        <v>-0.17262744876561309</v>
      </c>
      <c r="AJ430" s="84">
        <f ca="1"/>
        <v>0.29962478840320372</v>
      </c>
      <c r="AK430" s="84" t="str">
        <f ca="1"/>
        <v/>
      </c>
    </row>
    <row r="431" spans="5:37">
      <c r="E431" s="8"/>
      <c r="F431" s="7"/>
      <c r="G431" s="7"/>
      <c r="H431" s="7"/>
      <c r="I431" s="7"/>
      <c r="J431" s="7"/>
      <c r="K431" s="7"/>
      <c r="L431" s="7"/>
      <c r="M431" s="7"/>
      <c r="N431" s="7"/>
      <c r="O431" s="87"/>
      <c r="P431" s="7"/>
      <c r="Q431" s="7"/>
      <c r="S431" s="4"/>
      <c r="AF431" s="84">
        <f ca="1"/>
        <v>-9.6575789828995839E-2</v>
      </c>
      <c r="AG431" s="84">
        <f ca="1"/>
        <v>-0.14078921291235991</v>
      </c>
      <c r="AH431" s="84">
        <f ca="1"/>
        <v>1.6132504485508108E-2</v>
      </c>
      <c r="AI431" s="84">
        <f ca="1"/>
        <v>-0.17262744876561309</v>
      </c>
      <c r="AJ431" s="84">
        <f ca="1"/>
        <v>0.45753166182214289</v>
      </c>
      <c r="AK431" s="84" t="str">
        <f ca="1"/>
        <v/>
      </c>
    </row>
    <row r="432" spans="5:37">
      <c r="E432" s="8"/>
      <c r="F432" s="7"/>
      <c r="G432" s="7"/>
      <c r="H432" s="7"/>
      <c r="I432" s="7"/>
      <c r="J432" s="7"/>
      <c r="K432" s="7"/>
      <c r="L432" s="7"/>
      <c r="M432" s="7"/>
      <c r="N432" s="7"/>
      <c r="O432" s="87"/>
      <c r="P432" s="7"/>
      <c r="Q432" s="7"/>
      <c r="S432" s="4"/>
      <c r="AF432" s="84">
        <f ca="1"/>
        <v>-9.6575789828995839E-2</v>
      </c>
      <c r="AG432" s="84">
        <f ca="1"/>
        <v>-0.14078921291235991</v>
      </c>
      <c r="AH432" s="84">
        <f ca="1"/>
        <v>-0.4523659143274853</v>
      </c>
      <c r="AI432" s="84">
        <f ca="1"/>
        <v>-0.17262744876561309</v>
      </c>
      <c r="AJ432" s="84">
        <f ca="1"/>
        <v>-0.18319055532789319</v>
      </c>
      <c r="AK432" s="84" t="str">
        <f ca="1"/>
        <v/>
      </c>
    </row>
    <row r="433" spans="5:37">
      <c r="E433" s="8"/>
      <c r="F433" s="7"/>
      <c r="G433" s="7"/>
      <c r="H433" s="7"/>
      <c r="I433" s="7"/>
      <c r="J433" s="7"/>
      <c r="K433" s="7"/>
      <c r="L433" s="7"/>
      <c r="M433" s="7"/>
      <c r="N433" s="7"/>
      <c r="O433" s="87"/>
      <c r="P433" s="7"/>
      <c r="Q433" s="7"/>
      <c r="S433" s="4"/>
      <c r="AF433" s="84">
        <f ca="1"/>
        <v>-9.6575789828995839E-2</v>
      </c>
      <c r="AG433" s="84">
        <f ca="1"/>
        <v>-0.14078921291235991</v>
      </c>
      <c r="AH433" s="84">
        <f ca="1"/>
        <v>1.6132504485508108E-2</v>
      </c>
      <c r="AI433" s="84">
        <f ca="1"/>
        <v>0.16097082561546669</v>
      </c>
      <c r="AJ433" s="84">
        <f ca="1"/>
        <v>-0.18319055532789319</v>
      </c>
      <c r="AK433" s="84" t="str">
        <f ca="1"/>
        <v/>
      </c>
    </row>
    <row r="434" spans="5:37">
      <c r="E434" s="8"/>
      <c r="F434" s="7"/>
      <c r="G434" s="7"/>
      <c r="H434" s="7"/>
      <c r="I434" s="7"/>
      <c r="J434" s="7"/>
      <c r="K434" s="7"/>
      <c r="L434" s="7"/>
      <c r="M434" s="7"/>
      <c r="N434" s="7"/>
      <c r="O434" s="87"/>
      <c r="P434" s="7"/>
      <c r="Q434" s="7"/>
      <c r="S434" s="4"/>
      <c r="AF434" s="84">
        <f ca="1"/>
        <v>-9.6575789828995839E-2</v>
      </c>
      <c r="AG434" s="84">
        <f ca="1"/>
        <v>7.3764206036299823E-2</v>
      </c>
      <c r="AH434" s="84">
        <f ca="1"/>
        <v>-0.4523659143274853</v>
      </c>
      <c r="AI434" s="84">
        <f ca="1"/>
        <v>-0.17262744876561309</v>
      </c>
      <c r="AJ434" s="84">
        <f ca="1"/>
        <v>-0.18319055532789319</v>
      </c>
      <c r="AK434" s="84" t="str">
        <f ca="1"/>
        <v/>
      </c>
    </row>
    <row r="435" spans="5:37">
      <c r="E435" s="8"/>
      <c r="F435" s="7"/>
      <c r="G435" s="7"/>
      <c r="H435" s="7"/>
      <c r="I435" s="7"/>
      <c r="J435" s="7"/>
      <c r="K435" s="7"/>
      <c r="L435" s="7"/>
      <c r="M435" s="7"/>
      <c r="N435" s="7"/>
      <c r="O435" s="87"/>
      <c r="P435" s="7"/>
      <c r="Q435" s="7"/>
      <c r="S435" s="4"/>
      <c r="AF435" s="84">
        <f ca="1"/>
        <v>-9.6575789828995839E-2</v>
      </c>
      <c r="AG435" s="84">
        <f ca="1"/>
        <v>7.3764206036299823E-2</v>
      </c>
      <c r="AH435" s="84">
        <f ca="1"/>
        <v>-0.4523659143274853</v>
      </c>
      <c r="AI435" s="84">
        <f ca="1"/>
        <v>0.12422899996220919</v>
      </c>
      <c r="AJ435" s="84">
        <f ca="1"/>
        <v>-0.18319055532789319</v>
      </c>
      <c r="AK435" s="84" t="str">
        <f ca="1"/>
        <v/>
      </c>
    </row>
    <row r="436" spans="5:37">
      <c r="E436" s="8"/>
      <c r="F436" s="7"/>
      <c r="G436" s="7"/>
      <c r="H436" s="7"/>
      <c r="I436" s="7"/>
      <c r="J436" s="7"/>
      <c r="K436" s="7"/>
      <c r="L436" s="7"/>
      <c r="M436" s="7"/>
      <c r="N436" s="7"/>
      <c r="O436" s="87"/>
      <c r="P436" s="7"/>
      <c r="Q436" s="7"/>
      <c r="S436" s="4"/>
      <c r="AF436" s="84">
        <f ca="1"/>
        <v>0.2661095871976531</v>
      </c>
      <c r="AG436" s="84">
        <f ca="1"/>
        <v>7.3764206036299823E-2</v>
      </c>
      <c r="AH436" s="84">
        <f ca="1"/>
        <v>1.6132504485508108E-2</v>
      </c>
      <c r="AI436" s="84">
        <f ca="1"/>
        <v>-0.17262744876561309</v>
      </c>
      <c r="AJ436" s="84">
        <f ca="1"/>
        <v>0.29962478840320372</v>
      </c>
      <c r="AK436" s="84" t="str">
        <f ca="1"/>
        <v/>
      </c>
    </row>
    <row r="437" spans="5:37">
      <c r="E437" s="8"/>
      <c r="F437" s="7"/>
      <c r="G437" s="7"/>
      <c r="H437" s="7"/>
      <c r="I437" s="7"/>
      <c r="J437" s="7"/>
      <c r="K437" s="7"/>
      <c r="L437" s="7"/>
      <c r="M437" s="7"/>
      <c r="N437" s="7"/>
      <c r="O437" s="87"/>
      <c r="P437" s="7"/>
      <c r="Q437" s="7"/>
      <c r="S437" s="4"/>
      <c r="AF437" s="84">
        <f ca="1"/>
        <v>-9.6575789828995839E-2</v>
      </c>
      <c r="AG437" s="84">
        <f ca="1"/>
        <v>-0.14078921291235991</v>
      </c>
      <c r="AH437" s="84">
        <f ca="1"/>
        <v>1.6132504485508108E-2</v>
      </c>
      <c r="AI437" s="84">
        <f ca="1"/>
        <v>0.16097082561546669</v>
      </c>
      <c r="AJ437" s="84">
        <f ca="1"/>
        <v>-0.18319055532789319</v>
      </c>
      <c r="AK437" s="84" t="str">
        <f ca="1"/>
        <v/>
      </c>
    </row>
    <row r="438" spans="5:37">
      <c r="E438" s="8"/>
      <c r="F438" s="7"/>
      <c r="G438" s="7"/>
      <c r="H438" s="7"/>
      <c r="I438" s="7"/>
      <c r="J438" s="7"/>
      <c r="K438" s="7"/>
      <c r="L438" s="7"/>
      <c r="M438" s="7"/>
      <c r="N438" s="7"/>
      <c r="O438" s="87"/>
      <c r="P438" s="7"/>
      <c r="Q438" s="7"/>
      <c r="S438" s="4"/>
      <c r="AF438" s="84">
        <f ca="1"/>
        <v>-9.6575789828995839E-2</v>
      </c>
      <c r="AG438" s="84">
        <f ca="1"/>
        <v>-0.14078921291235991</v>
      </c>
      <c r="AH438" s="84">
        <f ca="1"/>
        <v>0.45753166182214289</v>
      </c>
      <c r="AI438" s="84">
        <f ca="1"/>
        <v>0.16097082561546669</v>
      </c>
      <c r="AJ438" s="84">
        <f ca="1"/>
        <v>0.45753166182214289</v>
      </c>
      <c r="AK438" s="84" t="str">
        <f ca="1"/>
        <v/>
      </c>
    </row>
    <row r="439" spans="5:37">
      <c r="E439" s="8"/>
      <c r="F439" s="7"/>
      <c r="G439" s="7"/>
      <c r="H439" s="7"/>
      <c r="I439" s="7"/>
      <c r="J439" s="7"/>
      <c r="K439" s="7"/>
      <c r="L439" s="7"/>
      <c r="M439" s="7"/>
      <c r="N439" s="7"/>
      <c r="O439" s="87"/>
      <c r="P439" s="7"/>
      <c r="Q439" s="7"/>
      <c r="S439" s="4"/>
      <c r="AF439" s="84">
        <f ca="1"/>
        <v>-9.6575789828995839E-2</v>
      </c>
      <c r="AG439" s="84">
        <f ca="1"/>
        <v>9.9215189548279875E-2</v>
      </c>
      <c r="AH439" s="84">
        <f ca="1"/>
        <v>1.6132504485508108E-2</v>
      </c>
      <c r="AI439" s="84">
        <f ca="1"/>
        <v>0.16097082561546669</v>
      </c>
      <c r="AJ439" s="84">
        <f ca="1"/>
        <v>-0.18319055532789319</v>
      </c>
      <c r="AK439" s="84" t="str">
        <f ca="1"/>
        <v/>
      </c>
    </row>
    <row r="440" spans="5:37">
      <c r="E440" s="8"/>
      <c r="F440" s="7"/>
      <c r="G440" s="7"/>
      <c r="H440" s="7"/>
      <c r="I440" s="7"/>
      <c r="J440" s="7"/>
      <c r="K440" s="7"/>
      <c r="L440" s="7"/>
      <c r="M440" s="7"/>
      <c r="N440" s="7"/>
      <c r="O440" s="87"/>
      <c r="P440" s="7"/>
      <c r="Q440" s="7"/>
      <c r="S440" s="4"/>
      <c r="AF440" s="84">
        <f ca="1"/>
        <v>-9.6575789828995839E-2</v>
      </c>
      <c r="AG440" s="84">
        <f ca="1"/>
        <v>-0.14078921291235991</v>
      </c>
      <c r="AH440" s="84">
        <f ca="1"/>
        <v>0.45753166182214289</v>
      </c>
      <c r="AI440" s="84">
        <f ca="1"/>
        <v>0.16097082561546669</v>
      </c>
      <c r="AJ440" s="84">
        <f ca="1"/>
        <v>-0.18319055532789319</v>
      </c>
      <c r="AK440" s="84" t="str">
        <f ca="1"/>
        <v/>
      </c>
    </row>
    <row r="441" spans="5:37">
      <c r="E441" s="8"/>
      <c r="F441" s="7"/>
      <c r="G441" s="7"/>
      <c r="H441" s="7"/>
      <c r="I441" s="7"/>
      <c r="J441" s="7"/>
      <c r="K441" s="7"/>
      <c r="L441" s="7"/>
      <c r="M441" s="7"/>
      <c r="N441" s="7"/>
      <c r="O441" s="87"/>
      <c r="P441" s="7"/>
      <c r="Q441" s="7"/>
      <c r="S441" s="4"/>
      <c r="AF441" s="84">
        <f ca="1"/>
        <v>-9.6575789828995839E-2</v>
      </c>
      <c r="AG441" s="84">
        <f ca="1"/>
        <v>7.3764206036299823E-2</v>
      </c>
      <c r="AH441" s="84">
        <f ca="1"/>
        <v>-0.4523659143274853</v>
      </c>
      <c r="AI441" s="84">
        <f ca="1"/>
        <v>-0.17262744876561309</v>
      </c>
      <c r="AJ441" s="84">
        <f ca="1"/>
        <v>-0.18319055532789319</v>
      </c>
      <c r="AK441" s="84" t="str">
        <f ca="1"/>
        <v/>
      </c>
    </row>
    <row r="442" spans="5:37">
      <c r="E442" s="8"/>
      <c r="F442" s="7"/>
      <c r="G442" s="7"/>
      <c r="H442" s="7"/>
      <c r="I442" s="7"/>
      <c r="J442" s="7"/>
      <c r="K442" s="7"/>
      <c r="L442" s="7"/>
      <c r="M442" s="7"/>
      <c r="N442" s="7"/>
      <c r="O442" s="87"/>
      <c r="P442" s="7"/>
      <c r="Q442" s="7"/>
      <c r="S442" s="4"/>
      <c r="AF442" s="84">
        <f ca="1"/>
        <v>0.2661095871976531</v>
      </c>
      <c r="AG442" s="84">
        <f ca="1"/>
        <v>7.3764206036299823E-2</v>
      </c>
      <c r="AH442" s="84">
        <f ca="1"/>
        <v>-0.4523659143274853</v>
      </c>
      <c r="AI442" s="84">
        <f ca="1"/>
        <v>-0.17262744876561309</v>
      </c>
      <c r="AJ442" s="84">
        <f ca="1"/>
        <v>-0.18319055532789319</v>
      </c>
      <c r="AK442" s="84" t="str">
        <f ca="1"/>
        <v/>
      </c>
    </row>
    <row r="443" spans="5:37">
      <c r="E443" s="8"/>
      <c r="F443" s="7"/>
      <c r="G443" s="7"/>
      <c r="H443" s="7"/>
      <c r="I443" s="7"/>
      <c r="J443" s="7"/>
      <c r="K443" s="7"/>
      <c r="L443" s="7"/>
      <c r="M443" s="7"/>
      <c r="N443" s="7"/>
      <c r="O443" s="87"/>
      <c r="P443" s="7"/>
      <c r="Q443" s="7"/>
      <c r="S443" s="4"/>
      <c r="AF443" s="84">
        <f ca="1"/>
        <v>0.2661095871976531</v>
      </c>
      <c r="AG443" s="84">
        <f ca="1"/>
        <v>7.3764206036299823E-2</v>
      </c>
      <c r="AH443" s="84">
        <f ca="1"/>
        <v>-0.4523659143274853</v>
      </c>
      <c r="AI443" s="84">
        <f ca="1"/>
        <v>0.12422899996220919</v>
      </c>
      <c r="AJ443" s="84">
        <f ca="1"/>
        <v>-0.18319055532789319</v>
      </c>
      <c r="AK443" s="84" t="str">
        <f ca="1"/>
        <v/>
      </c>
    </row>
    <row r="444" spans="5:37">
      <c r="E444" s="8"/>
      <c r="F444" s="7"/>
      <c r="G444" s="7"/>
      <c r="H444" s="7"/>
      <c r="I444" s="7"/>
      <c r="J444" s="7"/>
      <c r="K444" s="7"/>
      <c r="L444" s="7"/>
      <c r="M444" s="7"/>
      <c r="N444" s="7"/>
      <c r="O444" s="87"/>
      <c r="P444" s="7"/>
      <c r="Q444" s="7"/>
      <c r="S444" s="4"/>
      <c r="AF444" s="84">
        <f ca="1"/>
        <v>-9.6575789828995839E-2</v>
      </c>
      <c r="AG444" s="84">
        <f ca="1"/>
        <v>9.9215189548279875E-2</v>
      </c>
      <c r="AH444" s="84">
        <f ca="1"/>
        <v>1.6132504485508108E-2</v>
      </c>
      <c r="AI444" s="84">
        <f ca="1"/>
        <v>-0.17262744876561309</v>
      </c>
      <c r="AJ444" s="84">
        <f ca="1"/>
        <v>-0.18319055532789319</v>
      </c>
      <c r="AK444" s="84" t="str">
        <f ca="1"/>
        <v/>
      </c>
    </row>
    <row r="445" spans="5:37">
      <c r="E445" s="8"/>
      <c r="F445" s="7"/>
      <c r="G445" s="7"/>
      <c r="H445" s="7"/>
      <c r="I445" s="7"/>
      <c r="J445" s="7"/>
      <c r="K445" s="7"/>
      <c r="L445" s="7"/>
      <c r="M445" s="7"/>
      <c r="N445" s="7"/>
      <c r="O445" s="87"/>
      <c r="P445" s="7"/>
      <c r="Q445" s="7"/>
      <c r="S445" s="4"/>
      <c r="AF445" s="84">
        <f ca="1"/>
        <v>-9.6575789828995839E-2</v>
      </c>
      <c r="AG445" s="84">
        <f ca="1"/>
        <v>9.9215189548279875E-2</v>
      </c>
      <c r="AH445" s="84">
        <f ca="1"/>
        <v>-0.4523659143274853</v>
      </c>
      <c r="AI445" s="84">
        <f ca="1"/>
        <v>-0.17262744876561309</v>
      </c>
      <c r="AJ445" s="84">
        <f ca="1"/>
        <v>-0.18319055532789319</v>
      </c>
      <c r="AK445" s="84" t="str">
        <f ca="1"/>
        <v/>
      </c>
    </row>
    <row r="446" spans="5:37">
      <c r="E446" s="8"/>
      <c r="F446" s="7"/>
      <c r="G446" s="7"/>
      <c r="H446" s="7"/>
      <c r="I446" s="7"/>
      <c r="J446" s="7"/>
      <c r="K446" s="7"/>
      <c r="L446" s="7"/>
      <c r="M446" s="7"/>
      <c r="N446" s="7"/>
      <c r="O446" s="87"/>
      <c r="P446" s="7"/>
      <c r="Q446" s="7"/>
      <c r="S446" s="4"/>
      <c r="AF446" s="84">
        <f ca="1"/>
        <v>-9.6575789828995839E-2</v>
      </c>
      <c r="AG446" s="84">
        <f ca="1"/>
        <v>9.9215189548279875E-2</v>
      </c>
      <c r="AH446" s="84">
        <f ca="1"/>
        <v>1.6132504485508108E-2</v>
      </c>
      <c r="AI446" s="84">
        <f ca="1"/>
        <v>0.16097082561546669</v>
      </c>
      <c r="AJ446" s="84">
        <f ca="1"/>
        <v>0.29962478840320372</v>
      </c>
      <c r="AK446" s="84" t="str">
        <f ca="1"/>
        <v/>
      </c>
    </row>
    <row r="447" spans="5:37">
      <c r="E447" s="8"/>
      <c r="F447" s="7"/>
      <c r="G447" s="7"/>
      <c r="H447" s="7"/>
      <c r="I447" s="7"/>
      <c r="J447" s="7"/>
      <c r="K447" s="7"/>
      <c r="L447" s="7"/>
      <c r="M447" s="7"/>
      <c r="N447" s="7"/>
      <c r="O447" s="87"/>
      <c r="P447" s="7"/>
      <c r="Q447" s="7"/>
      <c r="S447" s="4"/>
      <c r="AF447" s="84">
        <f ca="1"/>
        <v>-9.6575789828995839E-2</v>
      </c>
      <c r="AG447" s="84">
        <f ca="1"/>
        <v>-0.14078921291235991</v>
      </c>
      <c r="AH447" s="84">
        <f ca="1"/>
        <v>-0.4523659143274853</v>
      </c>
      <c r="AI447" s="84">
        <f ca="1"/>
        <v>0.16097082561546669</v>
      </c>
      <c r="AJ447" s="84">
        <f ca="1"/>
        <v>-0.18319055532789319</v>
      </c>
      <c r="AK447" s="84" t="str">
        <f ca="1"/>
        <v/>
      </c>
    </row>
    <row r="448" spans="5:37">
      <c r="E448" s="8"/>
      <c r="F448" s="7"/>
      <c r="G448" s="7"/>
      <c r="H448" s="7"/>
      <c r="I448" s="7"/>
      <c r="J448" s="7"/>
      <c r="K448" s="7"/>
      <c r="L448" s="7"/>
      <c r="M448" s="7"/>
      <c r="N448" s="7"/>
      <c r="O448" s="87"/>
      <c r="P448" s="7"/>
      <c r="Q448" s="7"/>
      <c r="S448" s="4"/>
      <c r="AF448" s="84">
        <f ca="1"/>
        <v>0.2661095871976531</v>
      </c>
      <c r="AG448" s="84">
        <f ca="1"/>
        <v>7.3764206036299823E-2</v>
      </c>
      <c r="AH448" s="84">
        <f ca="1"/>
        <v>-0.4523659143274853</v>
      </c>
      <c r="AI448" s="84">
        <f ca="1"/>
        <v>-0.17262744876561309</v>
      </c>
      <c r="AJ448" s="84">
        <f ca="1"/>
        <v>-0.18319055532789319</v>
      </c>
      <c r="AK448" s="84" t="str">
        <f ca="1"/>
        <v/>
      </c>
    </row>
    <row r="449" spans="5:37">
      <c r="E449" s="8"/>
      <c r="F449" s="7"/>
      <c r="G449" s="7"/>
      <c r="H449" s="7"/>
      <c r="I449" s="7"/>
      <c r="J449" s="7"/>
      <c r="K449" s="7"/>
      <c r="L449" s="7"/>
      <c r="M449" s="7"/>
      <c r="N449" s="7"/>
      <c r="O449" s="87"/>
      <c r="P449" s="7"/>
      <c r="Q449" s="7"/>
      <c r="S449" s="4"/>
      <c r="AF449" s="84">
        <f ca="1"/>
        <v>-9.6575789828995839E-2</v>
      </c>
      <c r="AG449" s="84">
        <f ca="1"/>
        <v>7.3764206036299823E-2</v>
      </c>
      <c r="AH449" s="84">
        <f ca="1"/>
        <v>-0.4523659143274853</v>
      </c>
      <c r="AI449" s="84">
        <f ca="1"/>
        <v>-0.17262744876561309</v>
      </c>
      <c r="AJ449" s="84">
        <f ca="1"/>
        <v>-0.18319055532789319</v>
      </c>
      <c r="AK449" s="84" t="str">
        <f ca="1"/>
        <v/>
      </c>
    </row>
    <row r="450" spans="5:37">
      <c r="E450" s="8"/>
      <c r="F450" s="7"/>
      <c r="G450" s="7"/>
      <c r="H450" s="7"/>
      <c r="I450" s="7"/>
      <c r="J450" s="7"/>
      <c r="K450" s="7"/>
      <c r="L450" s="7"/>
      <c r="M450" s="7"/>
      <c r="N450" s="7"/>
      <c r="O450" s="87"/>
      <c r="P450" s="7"/>
      <c r="Q450" s="7"/>
      <c r="S450" s="4"/>
      <c r="AF450" s="84">
        <f ca="1"/>
        <v>-9.6575789828995839E-2</v>
      </c>
      <c r="AG450" s="84">
        <f ca="1"/>
        <v>7.3764206036299823E-2</v>
      </c>
      <c r="AH450" s="84">
        <f ca="1"/>
        <v>1.6132504485508108E-2</v>
      </c>
      <c r="AI450" s="84">
        <f ca="1"/>
        <v>-0.17262744876561309</v>
      </c>
      <c r="AJ450" s="84">
        <f ca="1"/>
        <v>0.45753166182214289</v>
      </c>
      <c r="AK450" s="84" t="str">
        <f ca="1"/>
        <v/>
      </c>
    </row>
    <row r="451" spans="5:37">
      <c r="E451" s="8"/>
      <c r="F451" s="7"/>
      <c r="G451" s="7"/>
      <c r="H451" s="7"/>
      <c r="I451" s="7"/>
      <c r="J451" s="7"/>
      <c r="K451" s="7"/>
      <c r="L451" s="7"/>
      <c r="M451" s="7"/>
      <c r="N451" s="7"/>
      <c r="O451" s="87"/>
      <c r="P451" s="7"/>
      <c r="Q451" s="7"/>
      <c r="S451" s="4"/>
      <c r="AF451" s="84">
        <f ca="1"/>
        <v>-9.6575789828995839E-2</v>
      </c>
      <c r="AG451" s="84">
        <f ca="1"/>
        <v>9.9215189548279875E-2</v>
      </c>
      <c r="AH451" s="84">
        <f ca="1"/>
        <v>1.6132504485508108E-2</v>
      </c>
      <c r="AI451" s="84">
        <f ca="1"/>
        <v>0.16097082561546669</v>
      </c>
      <c r="AJ451" s="84">
        <f ca="1"/>
        <v>-0.18319055532789319</v>
      </c>
      <c r="AK451" s="84" t="str">
        <f ca="1"/>
        <v/>
      </c>
    </row>
    <row r="452" spans="5:37">
      <c r="E452" s="8"/>
      <c r="F452" s="7"/>
      <c r="G452" s="7"/>
      <c r="H452" s="7"/>
      <c r="I452" s="7"/>
      <c r="J452" s="7"/>
      <c r="K452" s="7"/>
      <c r="L452" s="7"/>
      <c r="M452" s="7"/>
      <c r="N452" s="7"/>
      <c r="O452" s="87"/>
      <c r="P452" s="7"/>
      <c r="Q452" s="7"/>
      <c r="S452" s="4"/>
      <c r="AF452" s="84">
        <f ca="1"/>
        <v>-9.6575789828995839E-2</v>
      </c>
      <c r="AG452" s="84">
        <f ca="1"/>
        <v>9.9215189548279875E-2</v>
      </c>
      <c r="AH452" s="84">
        <f ca="1"/>
        <v>1.6132504485508108E-2</v>
      </c>
      <c r="AI452" s="84">
        <f ca="1"/>
        <v>0.16097082561546669</v>
      </c>
      <c r="AJ452" s="84">
        <f ca="1"/>
        <v>0.29962478840320372</v>
      </c>
      <c r="AK452" s="84" t="str">
        <f ca="1"/>
        <v/>
      </c>
    </row>
    <row r="453" spans="5:37">
      <c r="E453" s="8"/>
      <c r="F453" s="7"/>
      <c r="G453" s="7"/>
      <c r="H453" s="7"/>
      <c r="I453" s="7"/>
      <c r="J453" s="7"/>
      <c r="K453" s="7"/>
      <c r="L453" s="7"/>
      <c r="M453" s="7"/>
      <c r="N453" s="7"/>
      <c r="O453" s="87"/>
      <c r="P453" s="7"/>
      <c r="Q453" s="7"/>
      <c r="S453" s="4"/>
      <c r="AF453" s="84">
        <f ca="1"/>
        <v>0.2661095871976531</v>
      </c>
      <c r="AG453" s="84">
        <f ca="1"/>
        <v>7.3764206036299823E-2</v>
      </c>
      <c r="AH453" s="84">
        <f ca="1"/>
        <v>0.45753166182214289</v>
      </c>
      <c r="AI453" s="84">
        <f ca="1"/>
        <v>-0.17262744876561309</v>
      </c>
      <c r="AJ453" s="84">
        <f ca="1"/>
        <v>0.29962478840320372</v>
      </c>
      <c r="AK453" s="84" t="str">
        <f ca="1"/>
        <v/>
      </c>
    </row>
    <row r="454" spans="5:37">
      <c r="E454" s="8"/>
      <c r="F454" s="7"/>
      <c r="G454" s="7"/>
      <c r="H454" s="7"/>
      <c r="I454" s="7"/>
      <c r="J454" s="7"/>
      <c r="K454" s="7"/>
      <c r="L454" s="7"/>
      <c r="M454" s="7"/>
      <c r="N454" s="7"/>
      <c r="O454" s="87"/>
      <c r="P454" s="7"/>
      <c r="Q454" s="7"/>
      <c r="S454" s="4"/>
      <c r="AF454" s="84">
        <f ca="1"/>
        <v>-9.6575789828995839E-2</v>
      </c>
      <c r="AG454" s="84">
        <f ca="1"/>
        <v>7.3764206036299823E-2</v>
      </c>
      <c r="AH454" s="84">
        <f ca="1"/>
        <v>-0.4523659143274853</v>
      </c>
      <c r="AI454" s="84">
        <f ca="1"/>
        <v>-0.17262744876561309</v>
      </c>
      <c r="AJ454" s="84">
        <f ca="1"/>
        <v>-0.18319055532789319</v>
      </c>
      <c r="AK454" s="84" t="str">
        <f ca="1"/>
        <v/>
      </c>
    </row>
    <row r="455" spans="5:37">
      <c r="E455" s="8"/>
      <c r="F455" s="7"/>
      <c r="G455" s="7"/>
      <c r="H455" s="7"/>
      <c r="I455" s="7"/>
      <c r="J455" s="7"/>
      <c r="K455" s="7"/>
      <c r="L455" s="7"/>
      <c r="M455" s="7"/>
      <c r="N455" s="7"/>
      <c r="O455" s="87"/>
      <c r="P455" s="7"/>
      <c r="Q455" s="7"/>
      <c r="S455" s="4"/>
      <c r="AF455" s="84">
        <f ca="1"/>
        <v>-9.6575789828995839E-2</v>
      </c>
      <c r="AG455" s="84">
        <f ca="1"/>
        <v>9.9215189548279875E-2</v>
      </c>
      <c r="AH455" s="84">
        <f ca="1"/>
        <v>1.6132504485508108E-2</v>
      </c>
      <c r="AI455" s="84">
        <f ca="1"/>
        <v>-0.17262744876561309</v>
      </c>
      <c r="AJ455" s="84">
        <f ca="1"/>
        <v>-0.18319055532789319</v>
      </c>
      <c r="AK455" s="84" t="str">
        <f ca="1"/>
        <v/>
      </c>
    </row>
    <row r="456" spans="5:37">
      <c r="E456" s="8"/>
      <c r="F456" s="7"/>
      <c r="G456" s="7"/>
      <c r="H456" s="7"/>
      <c r="I456" s="7"/>
      <c r="J456" s="7"/>
      <c r="K456" s="7"/>
      <c r="L456" s="7"/>
      <c r="M456" s="7"/>
      <c r="N456" s="7"/>
      <c r="O456" s="87"/>
      <c r="P456" s="7"/>
      <c r="Q456" s="7"/>
      <c r="S456" s="4"/>
      <c r="AF456" s="84">
        <f ca="1"/>
        <v>-9.6575789828995839E-2</v>
      </c>
      <c r="AG456" s="84">
        <f ca="1"/>
        <v>7.3764206036299823E-2</v>
      </c>
      <c r="AH456" s="84">
        <f ca="1"/>
        <v>-0.4523659143274853</v>
      </c>
      <c r="AI456" s="84">
        <f ca="1"/>
        <v>0.12422899996220919</v>
      </c>
      <c r="AJ456" s="84">
        <f ca="1"/>
        <v>-0.18319055532789319</v>
      </c>
      <c r="AK456" s="84" t="str">
        <f ca="1"/>
        <v/>
      </c>
    </row>
    <row r="457" spans="5:37">
      <c r="E457" s="8"/>
      <c r="F457" s="7"/>
      <c r="G457" s="7"/>
      <c r="H457" s="7"/>
      <c r="I457" s="7"/>
      <c r="J457" s="7"/>
      <c r="K457" s="7"/>
      <c r="L457" s="7"/>
      <c r="M457" s="7"/>
      <c r="N457" s="7"/>
      <c r="O457" s="87"/>
      <c r="P457" s="7"/>
      <c r="Q457" s="7"/>
      <c r="S457" s="4"/>
      <c r="AF457" s="84">
        <f ca="1"/>
        <v>0.39616271544585091</v>
      </c>
      <c r="AG457" s="84">
        <f ca="1"/>
        <v>9.9215189548279875E-2</v>
      </c>
      <c r="AH457" s="84">
        <f ca="1"/>
        <v>1.6132504485508108E-2</v>
      </c>
      <c r="AI457" s="84">
        <f ca="1"/>
        <v>0.16097082561546669</v>
      </c>
      <c r="AJ457" s="84">
        <f ca="1"/>
        <v>-0.18319055532789319</v>
      </c>
      <c r="AK457" s="84" t="str">
        <f ca="1"/>
        <v/>
      </c>
    </row>
    <row r="458" spans="5:37">
      <c r="E458" s="8"/>
      <c r="F458" s="7"/>
      <c r="G458" s="7"/>
      <c r="H458" s="7"/>
      <c r="I458" s="7"/>
      <c r="J458" s="7"/>
      <c r="K458" s="7"/>
      <c r="L458" s="7"/>
      <c r="M458" s="7"/>
      <c r="N458" s="7"/>
      <c r="O458" s="87"/>
      <c r="P458" s="7"/>
      <c r="Q458" s="7"/>
      <c r="S458" s="4"/>
      <c r="AF458" s="84">
        <f ca="1"/>
        <v>-9.6575789828995839E-2</v>
      </c>
      <c r="AG458" s="84">
        <f ca="1"/>
        <v>-0.14078921291235991</v>
      </c>
      <c r="AH458" s="84">
        <f ca="1"/>
        <v>1.6132504485508108E-2</v>
      </c>
      <c r="AI458" s="84">
        <f ca="1"/>
        <v>0.16097082561546669</v>
      </c>
      <c r="AJ458" s="84">
        <f ca="1"/>
        <v>-0.18319055532789319</v>
      </c>
      <c r="AK458" s="84" t="str">
        <f ca="1"/>
        <v/>
      </c>
    </row>
    <row r="459" spans="5:37">
      <c r="E459" s="8"/>
      <c r="F459" s="7"/>
      <c r="G459" s="7"/>
      <c r="H459" s="7"/>
      <c r="I459" s="7"/>
      <c r="J459" s="7"/>
      <c r="K459" s="7"/>
      <c r="L459" s="7"/>
      <c r="M459" s="7"/>
      <c r="N459" s="7"/>
      <c r="O459" s="87"/>
      <c r="P459" s="7"/>
      <c r="Q459" s="7"/>
      <c r="S459" s="4"/>
      <c r="AF459" s="84">
        <f ca="1"/>
        <v>-9.6575789828995839E-2</v>
      </c>
      <c r="AG459" s="84">
        <f ca="1"/>
        <v>-0.14078921291235991</v>
      </c>
      <c r="AH459" s="84">
        <f ca="1"/>
        <v>1.6132504485508108E-2</v>
      </c>
      <c r="AI459" s="84">
        <f ca="1"/>
        <v>-0.17262744876561309</v>
      </c>
      <c r="AJ459" s="84">
        <f ca="1"/>
        <v>0.29962478840320372</v>
      </c>
      <c r="AK459" s="84" t="str">
        <f ca="1"/>
        <v/>
      </c>
    </row>
    <row r="460" spans="5:37">
      <c r="E460" s="8"/>
      <c r="F460" s="7"/>
      <c r="G460" s="7"/>
      <c r="H460" s="7"/>
      <c r="I460" s="7"/>
      <c r="J460" s="7"/>
      <c r="K460" s="7"/>
      <c r="L460" s="7"/>
      <c r="M460" s="7"/>
      <c r="N460" s="7"/>
      <c r="O460" s="87"/>
      <c r="P460" s="7"/>
      <c r="Q460" s="7"/>
      <c r="S460" s="4"/>
      <c r="AF460" s="84">
        <f ca="1"/>
        <v>-9.6575789828995839E-2</v>
      </c>
      <c r="AG460" s="84">
        <f ca="1"/>
        <v>-0.14078921291235991</v>
      </c>
      <c r="AH460" s="84">
        <f ca="1"/>
        <v>0.45753166182214289</v>
      </c>
      <c r="AI460" s="84">
        <f ca="1"/>
        <v>0.16097082561546669</v>
      </c>
      <c r="AJ460" s="84">
        <f ca="1"/>
        <v>0.29962478840320372</v>
      </c>
      <c r="AK460" s="84" t="str">
        <f ca="1"/>
        <v/>
      </c>
    </row>
    <row r="461" spans="5:37">
      <c r="E461" s="8"/>
      <c r="F461" s="7"/>
      <c r="G461" s="7"/>
      <c r="H461" s="7"/>
      <c r="I461" s="7"/>
      <c r="J461" s="7"/>
      <c r="K461" s="7"/>
      <c r="L461" s="7"/>
      <c r="M461" s="7"/>
      <c r="N461" s="7"/>
      <c r="O461" s="87"/>
      <c r="P461" s="7"/>
      <c r="Q461" s="7"/>
      <c r="S461" s="4"/>
      <c r="AF461" s="84">
        <f ca="1"/>
        <v>-9.6575789828995839E-2</v>
      </c>
      <c r="AG461" s="84">
        <f ca="1"/>
        <v>-0.14078921291235991</v>
      </c>
      <c r="AH461" s="84">
        <f ca="1"/>
        <v>0.45753166182214289</v>
      </c>
      <c r="AI461" s="84">
        <f ca="1"/>
        <v>-0.17262744876561309</v>
      </c>
      <c r="AJ461" s="84">
        <f ca="1"/>
        <v>-0.18319055532789319</v>
      </c>
      <c r="AK461" s="84" t="str">
        <f ca="1"/>
        <v/>
      </c>
    </row>
    <row r="462" spans="5:37">
      <c r="E462" s="8"/>
      <c r="F462" s="7"/>
      <c r="G462" s="7"/>
      <c r="H462" s="7"/>
      <c r="I462" s="7"/>
      <c r="J462" s="7"/>
      <c r="K462" s="7"/>
      <c r="L462" s="7"/>
      <c r="M462" s="7"/>
      <c r="N462" s="7"/>
      <c r="O462" s="87"/>
      <c r="P462" s="7"/>
      <c r="Q462" s="7"/>
      <c r="S462" s="4"/>
      <c r="AF462" s="84">
        <f ca="1"/>
        <v>-9.6575789828995839E-2</v>
      </c>
      <c r="AG462" s="84">
        <f ca="1"/>
        <v>9.9215189548279875E-2</v>
      </c>
      <c r="AH462" s="84">
        <f ca="1"/>
        <v>1.6132504485508108E-2</v>
      </c>
      <c r="AI462" s="84">
        <f ca="1"/>
        <v>0.16097082561546669</v>
      </c>
      <c r="AJ462" s="84">
        <f ca="1"/>
        <v>-0.18319055532789319</v>
      </c>
      <c r="AK462" s="84" t="str">
        <f ca="1"/>
        <v/>
      </c>
    </row>
    <row r="463" spans="5:37">
      <c r="E463" s="8"/>
      <c r="F463" s="7"/>
      <c r="G463" s="7"/>
      <c r="H463" s="7"/>
      <c r="I463" s="7"/>
      <c r="J463" s="7"/>
      <c r="K463" s="7"/>
      <c r="L463" s="7"/>
      <c r="M463" s="7"/>
      <c r="N463" s="7"/>
      <c r="O463" s="87"/>
      <c r="P463" s="7"/>
      <c r="Q463" s="7"/>
      <c r="S463" s="4"/>
      <c r="AF463" s="84">
        <f ca="1"/>
        <v>-9.6575789828995839E-2</v>
      </c>
      <c r="AG463" s="84">
        <f ca="1"/>
        <v>9.9215189548279875E-2</v>
      </c>
      <c r="AH463" s="84">
        <f ca="1"/>
        <v>1.6132504485508108E-2</v>
      </c>
      <c r="AI463" s="84">
        <f ca="1"/>
        <v>0.16097082561546669</v>
      </c>
      <c r="AJ463" s="84">
        <f ca="1"/>
        <v>0.29962478840320372</v>
      </c>
      <c r="AK463" s="84" t="str">
        <f ca="1"/>
        <v/>
      </c>
    </row>
    <row r="464" spans="5:37">
      <c r="E464" s="8"/>
      <c r="F464" s="7"/>
      <c r="G464" s="7"/>
      <c r="H464" s="7"/>
      <c r="I464" s="7"/>
      <c r="J464" s="7"/>
      <c r="K464" s="7"/>
      <c r="L464" s="7"/>
      <c r="M464" s="7"/>
      <c r="N464" s="7"/>
      <c r="O464" s="87"/>
      <c r="P464" s="7"/>
      <c r="Q464" s="7"/>
      <c r="S464" s="4"/>
      <c r="AF464" s="84">
        <f ca="1"/>
        <v>0.2661095871976531</v>
      </c>
      <c r="AG464" s="84">
        <f ca="1"/>
        <v>7.3764206036299823E-2</v>
      </c>
      <c r="AH464" s="84">
        <f ca="1"/>
        <v>-0.4523659143274853</v>
      </c>
      <c r="AI464" s="84">
        <f ca="1"/>
        <v>-0.17262744876561309</v>
      </c>
      <c r="AJ464" s="84">
        <f ca="1"/>
        <v>-0.18319055532789319</v>
      </c>
      <c r="AK464" s="84" t="str">
        <f ca="1"/>
        <v/>
      </c>
    </row>
    <row r="465" spans="5:37">
      <c r="E465" s="8"/>
      <c r="F465" s="7"/>
      <c r="G465" s="7"/>
      <c r="H465" s="7"/>
      <c r="I465" s="7"/>
      <c r="J465" s="7"/>
      <c r="K465" s="7"/>
      <c r="L465" s="7"/>
      <c r="M465" s="7"/>
      <c r="N465" s="7"/>
      <c r="O465" s="87"/>
      <c r="P465" s="7"/>
      <c r="Q465" s="7"/>
      <c r="S465" s="4"/>
      <c r="AF465" s="84">
        <f ca="1"/>
        <v>-9.6575789828995839E-2</v>
      </c>
      <c r="AG465" s="84">
        <f ca="1"/>
        <v>7.3764206036299823E-2</v>
      </c>
      <c r="AH465" s="84">
        <f ca="1"/>
        <v>0.45753166182214289</v>
      </c>
      <c r="AI465" s="84">
        <f ca="1"/>
        <v>-0.17262744876561309</v>
      </c>
      <c r="AJ465" s="84">
        <f ca="1"/>
        <v>-0.18319055532789319</v>
      </c>
      <c r="AK465" s="84" t="str">
        <f ca="1"/>
        <v/>
      </c>
    </row>
    <row r="466" spans="5:37">
      <c r="E466" s="8"/>
      <c r="F466" s="7"/>
      <c r="G466" s="7"/>
      <c r="H466" s="7"/>
      <c r="I466" s="7"/>
      <c r="J466" s="7"/>
      <c r="K466" s="7"/>
      <c r="L466" s="7"/>
      <c r="M466" s="7"/>
      <c r="N466" s="7"/>
      <c r="O466" s="87"/>
      <c r="P466" s="7"/>
      <c r="Q466" s="7"/>
      <c r="S466" s="4"/>
      <c r="AF466" s="84">
        <f ca="1"/>
        <v>-9.6575789828995839E-2</v>
      </c>
      <c r="AG466" s="84">
        <f ca="1"/>
        <v>9.9215189548279875E-2</v>
      </c>
      <c r="AH466" s="84">
        <f ca="1"/>
        <v>0.45753166182214289</v>
      </c>
      <c r="AI466" s="84">
        <f ca="1"/>
        <v>-0.17262744876561309</v>
      </c>
      <c r="AJ466" s="84">
        <f ca="1"/>
        <v>-0.18319055532789319</v>
      </c>
      <c r="AK466" s="84" t="str">
        <f ca="1"/>
        <v/>
      </c>
    </row>
    <row r="467" spans="5:37">
      <c r="E467" s="8"/>
      <c r="F467" s="7"/>
      <c r="G467" s="7"/>
      <c r="H467" s="7"/>
      <c r="I467" s="7"/>
      <c r="J467" s="7"/>
      <c r="K467" s="7"/>
      <c r="L467" s="7"/>
      <c r="M467" s="7"/>
      <c r="N467" s="7"/>
      <c r="O467" s="87"/>
      <c r="P467" s="7"/>
      <c r="Q467" s="7"/>
      <c r="S467" s="4"/>
      <c r="AF467" s="84">
        <f ca="1"/>
        <v>-9.6575789828995839E-2</v>
      </c>
      <c r="AG467" s="84">
        <f ca="1"/>
        <v>7.3764206036299823E-2</v>
      </c>
      <c r="AH467" s="84">
        <f ca="1"/>
        <v>-0.4523659143274853</v>
      </c>
      <c r="AI467" s="84">
        <f ca="1"/>
        <v>-0.17262744876561309</v>
      </c>
      <c r="AJ467" s="84">
        <f ca="1"/>
        <v>-0.18319055532789319</v>
      </c>
      <c r="AK467" s="84" t="str">
        <f ca="1"/>
        <v/>
      </c>
    </row>
    <row r="468" spans="5:37">
      <c r="E468" s="8"/>
      <c r="F468" s="7"/>
      <c r="G468" s="7"/>
      <c r="H468" s="7"/>
      <c r="I468" s="7"/>
      <c r="J468" s="7"/>
      <c r="K468" s="7"/>
      <c r="L468" s="7"/>
      <c r="M468" s="7"/>
      <c r="N468" s="7"/>
      <c r="O468" s="87"/>
      <c r="P468" s="7"/>
      <c r="Q468" s="7"/>
      <c r="S468" s="4"/>
      <c r="AF468" s="84">
        <f ca="1"/>
        <v>0.39616271544585091</v>
      </c>
      <c r="AG468" s="84">
        <f ca="1"/>
        <v>9.9215189548279875E-2</v>
      </c>
      <c r="AH468" s="84">
        <f ca="1"/>
        <v>1.6132504485508108E-2</v>
      </c>
      <c r="AI468" s="84">
        <f ca="1"/>
        <v>-0.17262744876561309</v>
      </c>
      <c r="AJ468" s="84">
        <f ca="1"/>
        <v>0.29962478840320372</v>
      </c>
      <c r="AK468" s="84" t="str">
        <f ca="1"/>
        <v/>
      </c>
    </row>
    <row r="469" spans="5:37">
      <c r="E469" s="8"/>
      <c r="F469" s="7"/>
      <c r="G469" s="7"/>
      <c r="H469" s="7"/>
      <c r="I469" s="7"/>
      <c r="J469" s="7"/>
      <c r="K469" s="7"/>
      <c r="L469" s="7"/>
      <c r="M469" s="7"/>
      <c r="N469" s="7"/>
      <c r="O469" s="87"/>
      <c r="P469" s="7"/>
      <c r="Q469" s="7"/>
      <c r="S469" s="4"/>
      <c r="AF469" s="84">
        <f ca="1"/>
        <v>0.39616271544585091</v>
      </c>
      <c r="AG469" s="84">
        <f ca="1"/>
        <v>9.9215189548279875E-2</v>
      </c>
      <c r="AH469" s="84">
        <f ca="1"/>
        <v>1.6132504485508108E-2</v>
      </c>
      <c r="AI469" s="84">
        <f ca="1"/>
        <v>0.16097082561546669</v>
      </c>
      <c r="AJ469" s="84">
        <f ca="1"/>
        <v>-0.18319055532789319</v>
      </c>
      <c r="AK469" s="84" t="str">
        <f ca="1"/>
        <v/>
      </c>
    </row>
    <row r="470" spans="5:37">
      <c r="E470" s="8"/>
      <c r="F470" s="7"/>
      <c r="G470" s="7"/>
      <c r="H470" s="7"/>
      <c r="I470" s="7"/>
      <c r="J470" s="7"/>
      <c r="K470" s="7"/>
      <c r="L470" s="7"/>
      <c r="M470" s="7"/>
      <c r="N470" s="7"/>
      <c r="O470" s="87"/>
      <c r="P470" s="7"/>
      <c r="Q470" s="7"/>
      <c r="S470" s="4"/>
      <c r="AF470" s="84">
        <f ca="1"/>
        <v>-9.6575789828995839E-2</v>
      </c>
      <c r="AG470" s="84">
        <f ca="1"/>
        <v>-0.14078921291235991</v>
      </c>
      <c r="AH470" s="84">
        <f ca="1"/>
        <v>0.45753166182214289</v>
      </c>
      <c r="AI470" s="84">
        <f ca="1"/>
        <v>-0.17262744876561309</v>
      </c>
      <c r="AJ470" s="84">
        <f ca="1"/>
        <v>-0.18319055532789319</v>
      </c>
      <c r="AK470" s="84" t="str">
        <f ca="1"/>
        <v/>
      </c>
    </row>
    <row r="471" spans="5:37">
      <c r="E471" s="8"/>
      <c r="F471" s="7"/>
      <c r="G471" s="7"/>
      <c r="H471" s="7"/>
      <c r="I471" s="7"/>
      <c r="J471" s="7"/>
      <c r="K471" s="7"/>
      <c r="L471" s="7"/>
      <c r="M471" s="7"/>
      <c r="N471" s="7"/>
      <c r="O471" s="87"/>
      <c r="P471" s="7"/>
      <c r="Q471" s="7"/>
      <c r="S471" s="4"/>
      <c r="AF471" s="84">
        <f ca="1"/>
        <v>-9.6575789828995839E-2</v>
      </c>
      <c r="AG471" s="84">
        <f ca="1"/>
        <v>7.3764206036299823E-2</v>
      </c>
      <c r="AH471" s="84">
        <f ca="1"/>
        <v>0.45753166182214289</v>
      </c>
      <c r="AI471" s="84">
        <f ca="1"/>
        <v>0.12422899996220919</v>
      </c>
      <c r="AJ471" s="84">
        <f ca="1"/>
        <v>-0.18319055532789319</v>
      </c>
      <c r="AK471" s="84" t="str">
        <f ca="1"/>
        <v/>
      </c>
    </row>
    <row r="472" spans="5:37">
      <c r="E472" s="8"/>
      <c r="F472" s="7"/>
      <c r="G472" s="7"/>
      <c r="H472" s="7"/>
      <c r="I472" s="7"/>
      <c r="J472" s="7"/>
      <c r="K472" s="7"/>
      <c r="L472" s="7"/>
      <c r="M472" s="7"/>
      <c r="N472" s="7"/>
      <c r="O472" s="87"/>
      <c r="P472" s="7"/>
      <c r="Q472" s="7"/>
      <c r="S472" s="4"/>
      <c r="AF472" s="84">
        <f ca="1"/>
        <v>0.39616271544585091</v>
      </c>
      <c r="AG472" s="84">
        <f ca="1"/>
        <v>9.9215189548279875E-2</v>
      </c>
      <c r="AH472" s="84">
        <f ca="1"/>
        <v>1.6132504485508108E-2</v>
      </c>
      <c r="AI472" s="84">
        <f ca="1"/>
        <v>0.16097082561546669</v>
      </c>
      <c r="AJ472" s="84">
        <f ca="1"/>
        <v>-0.18319055532789319</v>
      </c>
      <c r="AK472" s="84" t="str">
        <f ca="1"/>
        <v/>
      </c>
    </row>
    <row r="473" spans="5:37">
      <c r="E473" s="8"/>
      <c r="F473" s="7"/>
      <c r="G473" s="7"/>
      <c r="H473" s="7"/>
      <c r="I473" s="7"/>
      <c r="J473" s="7"/>
      <c r="K473" s="7"/>
      <c r="L473" s="7"/>
      <c r="M473" s="7"/>
      <c r="N473" s="7"/>
      <c r="O473" s="87"/>
      <c r="P473" s="7"/>
      <c r="Q473" s="7"/>
      <c r="S473" s="4"/>
      <c r="AF473" s="84">
        <f ca="1"/>
        <v>-9.6575789828995839E-2</v>
      </c>
      <c r="AG473" s="84">
        <f ca="1"/>
        <v>7.3764206036299823E-2</v>
      </c>
      <c r="AH473" s="84">
        <f ca="1"/>
        <v>-0.4523659143274853</v>
      </c>
      <c r="AI473" s="84">
        <f ca="1"/>
        <v>-0.17262744876561309</v>
      </c>
      <c r="AJ473" s="84">
        <f ca="1"/>
        <v>-0.18319055532789319</v>
      </c>
      <c r="AK473" s="84" t="str">
        <f ca="1"/>
        <v/>
      </c>
    </row>
    <row r="474" spans="5:37">
      <c r="E474" s="8"/>
      <c r="F474" s="7"/>
      <c r="G474" s="7"/>
      <c r="H474" s="7"/>
      <c r="I474" s="7"/>
      <c r="J474" s="7"/>
      <c r="K474" s="7"/>
      <c r="L474" s="7"/>
      <c r="M474" s="7"/>
      <c r="N474" s="7"/>
      <c r="O474" s="87"/>
      <c r="P474" s="7"/>
      <c r="Q474" s="7"/>
      <c r="S474" s="4"/>
      <c r="AF474" s="84">
        <f ca="1"/>
        <v>-9.6575789828995839E-2</v>
      </c>
      <c r="AG474" s="84">
        <f ca="1"/>
        <v>-0.14078921291235991</v>
      </c>
      <c r="AH474" s="84">
        <f ca="1"/>
        <v>1.6132504485508108E-2</v>
      </c>
      <c r="AI474" s="84">
        <f ca="1"/>
        <v>-0.17262744876561309</v>
      </c>
      <c r="AJ474" s="84">
        <f ca="1"/>
        <v>-0.18319055532789319</v>
      </c>
      <c r="AK474" s="84" t="str">
        <f ca="1"/>
        <v/>
      </c>
    </row>
    <row r="475" spans="5:37">
      <c r="E475" s="8"/>
      <c r="F475" s="7"/>
      <c r="G475" s="7"/>
      <c r="H475" s="7"/>
      <c r="I475" s="7"/>
      <c r="J475" s="7"/>
      <c r="K475" s="7"/>
      <c r="L475" s="7"/>
      <c r="M475" s="7"/>
      <c r="N475" s="7"/>
      <c r="O475" s="87"/>
      <c r="P475" s="7"/>
      <c r="Q475" s="7"/>
      <c r="S475" s="4"/>
      <c r="AF475" s="84">
        <f ca="1"/>
        <v>0.2661095871976531</v>
      </c>
      <c r="AG475" s="84">
        <f ca="1"/>
        <v>7.3764206036299823E-2</v>
      </c>
      <c r="AH475" s="84">
        <f ca="1"/>
        <v>1.6132504485508108E-2</v>
      </c>
      <c r="AI475" s="84">
        <f ca="1"/>
        <v>0.12422899996220919</v>
      </c>
      <c r="AJ475" s="84">
        <f ca="1"/>
        <v>-0.18319055532789319</v>
      </c>
      <c r="AK475" s="84" t="str">
        <f ca="1"/>
        <v/>
      </c>
    </row>
    <row r="476" spans="5:37">
      <c r="E476" s="8"/>
      <c r="F476" s="7"/>
      <c r="G476" s="7"/>
      <c r="H476" s="7"/>
      <c r="I476" s="7"/>
      <c r="J476" s="7"/>
      <c r="K476" s="7"/>
      <c r="L476" s="7"/>
      <c r="M476" s="7"/>
      <c r="N476" s="7"/>
      <c r="O476" s="87"/>
      <c r="P476" s="7"/>
      <c r="Q476" s="7"/>
      <c r="S476" s="4"/>
      <c r="AF476" s="84">
        <f ca="1"/>
        <v>0.39616271544585091</v>
      </c>
      <c r="AG476" s="84">
        <f ca="1"/>
        <v>9.9215189548279875E-2</v>
      </c>
      <c r="AH476" s="84">
        <f ca="1"/>
        <v>1.6132504485508108E-2</v>
      </c>
      <c r="AI476" s="84">
        <f ca="1"/>
        <v>0.16097082561546669</v>
      </c>
      <c r="AJ476" s="84">
        <f ca="1"/>
        <v>-0.18319055532789319</v>
      </c>
      <c r="AK476" s="84" t="str">
        <f ca="1"/>
        <v/>
      </c>
    </row>
    <row r="477" spans="5:37">
      <c r="E477" s="8"/>
      <c r="F477" s="7"/>
      <c r="G477" s="7"/>
      <c r="H477" s="7"/>
      <c r="I477" s="7"/>
      <c r="J477" s="7"/>
      <c r="K477" s="7"/>
      <c r="L477" s="7"/>
      <c r="M477" s="7"/>
      <c r="N477" s="7"/>
      <c r="O477" s="87"/>
      <c r="P477" s="7"/>
      <c r="Q477" s="7"/>
      <c r="S477" s="4"/>
      <c r="AF477" s="84">
        <f ca="1"/>
        <v>-9.6575789828995839E-2</v>
      </c>
      <c r="AG477" s="84">
        <f ca="1"/>
        <v>-0.14078921291235991</v>
      </c>
      <c r="AH477" s="84">
        <f ca="1"/>
        <v>0.45753166182214289</v>
      </c>
      <c r="AI477" s="84">
        <f ca="1"/>
        <v>0.16097082561546669</v>
      </c>
      <c r="AJ477" s="84">
        <f ca="1"/>
        <v>-0.18319055532789319</v>
      </c>
      <c r="AK477" s="84" t="str">
        <f ca="1"/>
        <v/>
      </c>
    </row>
    <row r="478" spans="5:37">
      <c r="E478" s="8"/>
      <c r="F478" s="7"/>
      <c r="G478" s="7"/>
      <c r="H478" s="7"/>
      <c r="I478" s="7"/>
      <c r="J478" s="7"/>
      <c r="K478" s="7"/>
      <c r="L478" s="7"/>
      <c r="M478" s="7"/>
      <c r="N478" s="7"/>
      <c r="O478" s="87"/>
      <c r="P478" s="7"/>
      <c r="Q478" s="7"/>
      <c r="S478" s="4"/>
      <c r="AF478" s="84">
        <f ca="1"/>
        <v>-9.6575789828995839E-2</v>
      </c>
      <c r="AG478" s="84">
        <f ca="1"/>
        <v>-0.14078921291235991</v>
      </c>
      <c r="AH478" s="84">
        <f ca="1"/>
        <v>1.6132504485508108E-2</v>
      </c>
      <c r="AI478" s="84">
        <f ca="1"/>
        <v>-0.17262744876561309</v>
      </c>
      <c r="AJ478" s="84">
        <f ca="1"/>
        <v>-0.18319055532789319</v>
      </c>
      <c r="AK478" s="84" t="str">
        <f ca="1"/>
        <v/>
      </c>
    </row>
    <row r="479" spans="5:37">
      <c r="E479" s="8"/>
      <c r="F479" s="7"/>
      <c r="G479" s="7"/>
      <c r="H479" s="7"/>
      <c r="I479" s="7"/>
      <c r="J479" s="7"/>
      <c r="K479" s="7"/>
      <c r="L479" s="7"/>
      <c r="M479" s="7"/>
      <c r="N479" s="7"/>
      <c r="O479" s="87"/>
      <c r="P479" s="7"/>
      <c r="Q479" s="7"/>
      <c r="S479" s="4"/>
      <c r="AF479" s="84">
        <f ca="1"/>
        <v>-9.6575789828995839E-2</v>
      </c>
      <c r="AG479" s="84">
        <f ca="1"/>
        <v>9.9215189548279875E-2</v>
      </c>
      <c r="AH479" s="84">
        <f ca="1"/>
        <v>-0.4523659143274853</v>
      </c>
      <c r="AI479" s="84">
        <f ca="1"/>
        <v>-0.17262744876561309</v>
      </c>
      <c r="AJ479" s="84">
        <f ca="1"/>
        <v>-0.18319055532789319</v>
      </c>
      <c r="AK479" s="84" t="str">
        <f ca="1"/>
        <v/>
      </c>
    </row>
    <row r="480" spans="5:37">
      <c r="E480" s="8"/>
      <c r="F480" s="7"/>
      <c r="G480" s="7"/>
      <c r="H480" s="7"/>
      <c r="I480" s="7"/>
      <c r="J480" s="7"/>
      <c r="K480" s="7"/>
      <c r="L480" s="7"/>
      <c r="M480" s="7"/>
      <c r="N480" s="7"/>
      <c r="O480" s="87"/>
      <c r="P480" s="7"/>
      <c r="Q480" s="7"/>
      <c r="S480" s="4"/>
      <c r="AF480" s="84">
        <f ca="1"/>
        <v>-9.6575789828995839E-2</v>
      </c>
      <c r="AG480" s="84">
        <f ca="1"/>
        <v>-0.14078921291235991</v>
      </c>
      <c r="AH480" s="84">
        <f ca="1"/>
        <v>1.6132504485508108E-2</v>
      </c>
      <c r="AI480" s="84">
        <f ca="1"/>
        <v>-0.17262744876561309</v>
      </c>
      <c r="AJ480" s="84">
        <f ca="1"/>
        <v>-0.18319055532789319</v>
      </c>
      <c r="AK480" s="84" t="str">
        <f ca="1"/>
        <v/>
      </c>
    </row>
    <row r="481" spans="5:37">
      <c r="E481" s="8"/>
      <c r="F481" s="7"/>
      <c r="G481" s="7"/>
      <c r="H481" s="7"/>
      <c r="I481" s="7"/>
      <c r="J481" s="7"/>
      <c r="K481" s="7"/>
      <c r="L481" s="7"/>
      <c r="M481" s="7"/>
      <c r="N481" s="7"/>
      <c r="O481" s="87"/>
      <c r="P481" s="7"/>
      <c r="Q481" s="7"/>
      <c r="S481" s="4"/>
      <c r="AF481" s="84">
        <f ca="1"/>
        <v>-9.6575789828995839E-2</v>
      </c>
      <c r="AG481" s="84">
        <f ca="1"/>
        <v>7.3764206036299823E-2</v>
      </c>
      <c r="AH481" s="84">
        <f ca="1"/>
        <v>0.45753166182214289</v>
      </c>
      <c r="AI481" s="84">
        <f ca="1"/>
        <v>-0.17262744876561309</v>
      </c>
      <c r="AJ481" s="84">
        <f ca="1"/>
        <v>-0.18319055532789319</v>
      </c>
      <c r="AK481" s="84" t="str">
        <f ca="1"/>
        <v/>
      </c>
    </row>
    <row r="482" spans="5:37">
      <c r="E482" s="8"/>
      <c r="F482" s="7"/>
      <c r="G482" s="7"/>
      <c r="H482" s="7"/>
      <c r="I482" s="7"/>
      <c r="J482" s="7"/>
      <c r="K482" s="7"/>
      <c r="L482" s="7"/>
      <c r="M482" s="7"/>
      <c r="N482" s="7"/>
      <c r="O482" s="87"/>
      <c r="P482" s="7"/>
      <c r="Q482" s="7"/>
      <c r="S482" s="4"/>
      <c r="AF482" s="84">
        <f ca="1"/>
        <v>-9.6575789828995839E-2</v>
      </c>
      <c r="AG482" s="84">
        <f ca="1"/>
        <v>7.3764206036299823E-2</v>
      </c>
      <c r="AH482" s="84">
        <f ca="1"/>
        <v>-0.4523659143274853</v>
      </c>
      <c r="AI482" s="84">
        <f ca="1"/>
        <v>-0.17262744876561309</v>
      </c>
      <c r="AJ482" s="84">
        <f ca="1"/>
        <v>-0.18319055532789319</v>
      </c>
      <c r="AK482" s="84" t="str">
        <f ca="1"/>
        <v/>
      </c>
    </row>
    <row r="483" spans="5:37">
      <c r="E483" s="8"/>
      <c r="F483" s="7"/>
      <c r="G483" s="7"/>
      <c r="H483" s="7"/>
      <c r="I483" s="7"/>
      <c r="J483" s="7"/>
      <c r="K483" s="7"/>
      <c r="L483" s="7"/>
      <c r="M483" s="7"/>
      <c r="N483" s="7"/>
      <c r="O483" s="87"/>
      <c r="P483" s="7"/>
      <c r="Q483" s="7"/>
      <c r="S483" s="4"/>
      <c r="AF483" s="84">
        <f ca="1"/>
        <v>-9.6575789828995839E-2</v>
      </c>
      <c r="AG483" s="84">
        <f ca="1"/>
        <v>-0.14078921291235991</v>
      </c>
      <c r="AH483" s="84">
        <f ca="1"/>
        <v>1.6132504485508108E-2</v>
      </c>
      <c r="AI483" s="84">
        <f ca="1"/>
        <v>-0.17262744876561309</v>
      </c>
      <c r="AJ483" s="84">
        <f ca="1"/>
        <v>-0.18319055532789319</v>
      </c>
      <c r="AK483" s="84" t="str">
        <f ca="1"/>
        <v/>
      </c>
    </row>
    <row r="484" spans="5:37">
      <c r="E484" s="8"/>
      <c r="F484" s="7"/>
      <c r="G484" s="7"/>
      <c r="H484" s="7"/>
      <c r="I484" s="7"/>
      <c r="J484" s="7"/>
      <c r="K484" s="7"/>
      <c r="L484" s="7"/>
      <c r="M484" s="7"/>
      <c r="N484" s="7"/>
      <c r="O484" s="87"/>
      <c r="P484" s="7"/>
      <c r="Q484" s="7"/>
      <c r="S484" s="4"/>
      <c r="AF484" s="84">
        <f ca="1"/>
        <v>-9.6575789828995839E-2</v>
      </c>
      <c r="AG484" s="84">
        <f ca="1"/>
        <v>7.3764206036299823E-2</v>
      </c>
      <c r="AH484" s="84">
        <f ca="1"/>
        <v>-0.4523659143274853</v>
      </c>
      <c r="AI484" s="84">
        <f ca="1"/>
        <v>-0.17262744876561309</v>
      </c>
      <c r="AJ484" s="84">
        <f ca="1"/>
        <v>-0.18319055532789319</v>
      </c>
      <c r="AK484" s="84" t="str">
        <f ca="1"/>
        <v/>
      </c>
    </row>
    <row r="485" spans="5:37">
      <c r="E485" s="8"/>
      <c r="F485" s="7"/>
      <c r="G485" s="7"/>
      <c r="H485" s="7"/>
      <c r="I485" s="7"/>
      <c r="J485" s="7"/>
      <c r="K485" s="7"/>
      <c r="L485" s="7"/>
      <c r="M485" s="7"/>
      <c r="N485" s="7"/>
      <c r="O485" s="87"/>
      <c r="P485" s="7"/>
      <c r="Q485" s="7"/>
      <c r="S485" s="4"/>
      <c r="AF485" s="84">
        <f ca="1"/>
        <v>-9.6575789828995839E-2</v>
      </c>
      <c r="AG485" s="84">
        <f ca="1"/>
        <v>7.3764206036299823E-2</v>
      </c>
      <c r="AH485" s="84">
        <f ca="1"/>
        <v>-0.4523659143274853</v>
      </c>
      <c r="AI485" s="84">
        <f ca="1"/>
        <v>0.12422899996220919</v>
      </c>
      <c r="AJ485" s="84">
        <f ca="1"/>
        <v>-0.18319055532789319</v>
      </c>
      <c r="AK485" s="84" t="str">
        <f ca="1"/>
        <v/>
      </c>
    </row>
    <row r="486" spans="5:37">
      <c r="E486" s="8"/>
      <c r="F486" s="7"/>
      <c r="G486" s="7"/>
      <c r="H486" s="7"/>
      <c r="I486" s="7"/>
      <c r="J486" s="7"/>
      <c r="K486" s="7"/>
      <c r="L486" s="7"/>
      <c r="M486" s="7"/>
      <c r="N486" s="7"/>
      <c r="O486" s="87"/>
      <c r="P486" s="7"/>
      <c r="Q486" s="7"/>
      <c r="S486" s="4"/>
      <c r="AF486" s="84">
        <f ca="1"/>
        <v>-9.6575789828995839E-2</v>
      </c>
      <c r="AG486" s="84">
        <f ca="1"/>
        <v>-0.14078921291235991</v>
      </c>
      <c r="AH486" s="84">
        <f ca="1"/>
        <v>1.6132504485508108E-2</v>
      </c>
      <c r="AI486" s="84">
        <f ca="1"/>
        <v>-0.17262744876561309</v>
      </c>
      <c r="AJ486" s="84">
        <f ca="1"/>
        <v>-0.18319055532789319</v>
      </c>
      <c r="AK486" s="84" t="str">
        <f ca="1"/>
        <v/>
      </c>
    </row>
    <row r="487" spans="5:37">
      <c r="E487" s="8"/>
      <c r="F487" s="7"/>
      <c r="G487" s="7"/>
      <c r="H487" s="7"/>
      <c r="I487" s="7"/>
      <c r="J487" s="7"/>
      <c r="K487" s="7"/>
      <c r="L487" s="7"/>
      <c r="M487" s="7"/>
      <c r="N487" s="7"/>
      <c r="O487" s="87"/>
      <c r="P487" s="7"/>
      <c r="Q487" s="7"/>
      <c r="S487" s="4"/>
      <c r="AF487" s="84">
        <f ca="1"/>
        <v>0.2661095871976531</v>
      </c>
      <c r="AG487" s="84">
        <f ca="1"/>
        <v>7.3764206036299823E-2</v>
      </c>
      <c r="AH487" s="84">
        <f ca="1"/>
        <v>-0.4523659143274853</v>
      </c>
      <c r="AI487" s="84">
        <f ca="1"/>
        <v>0.12422899996220919</v>
      </c>
      <c r="AJ487" s="84">
        <f ca="1"/>
        <v>-0.18319055532789319</v>
      </c>
      <c r="AK487" s="84" t="str">
        <f ca="1"/>
        <v/>
      </c>
    </row>
    <row r="488" spans="5:37">
      <c r="E488" s="8"/>
      <c r="F488" s="7"/>
      <c r="G488" s="7"/>
      <c r="H488" s="7"/>
      <c r="I488" s="7"/>
      <c r="J488" s="7"/>
      <c r="K488" s="7"/>
      <c r="L488" s="7"/>
      <c r="M488" s="7"/>
      <c r="N488" s="7"/>
      <c r="O488" s="87"/>
      <c r="P488" s="7"/>
      <c r="Q488" s="7"/>
      <c r="S488" s="4"/>
      <c r="AF488" s="84">
        <f ca="1"/>
        <v>-9.6575789828995839E-2</v>
      </c>
      <c r="AG488" s="84">
        <f ca="1"/>
        <v>9.9215189548279875E-2</v>
      </c>
      <c r="AH488" s="84">
        <f ca="1"/>
        <v>1.6132504485508108E-2</v>
      </c>
      <c r="AI488" s="84">
        <f ca="1"/>
        <v>-0.17262744876561309</v>
      </c>
      <c r="AJ488" s="84">
        <f ca="1"/>
        <v>-0.18319055532789319</v>
      </c>
      <c r="AK488" s="84" t="str">
        <f ca="1"/>
        <v/>
      </c>
    </row>
    <row r="489" spans="5:37">
      <c r="E489" s="8"/>
      <c r="F489" s="7"/>
      <c r="G489" s="7"/>
      <c r="H489" s="7"/>
      <c r="I489" s="7"/>
      <c r="J489" s="7"/>
      <c r="K489" s="7"/>
      <c r="L489" s="7"/>
      <c r="M489" s="7"/>
      <c r="N489" s="7"/>
      <c r="O489" s="87"/>
      <c r="P489" s="7"/>
      <c r="Q489" s="7"/>
      <c r="S489" s="4"/>
      <c r="AF489" s="84">
        <f ca="1"/>
        <v>-9.6575789828995839E-2</v>
      </c>
      <c r="AG489" s="84">
        <f ca="1"/>
        <v>-0.14078921291235991</v>
      </c>
      <c r="AH489" s="84">
        <f ca="1"/>
        <v>0.45753166182214289</v>
      </c>
      <c r="AI489" s="84">
        <f ca="1"/>
        <v>-0.17262744876561309</v>
      </c>
      <c r="AJ489" s="84">
        <f ca="1"/>
        <v>-0.18319055532789319</v>
      </c>
      <c r="AK489" s="84" t="str">
        <f ca="1"/>
        <v/>
      </c>
    </row>
    <row r="490" spans="5:37">
      <c r="E490" s="8"/>
      <c r="F490" s="7"/>
      <c r="G490" s="7"/>
      <c r="H490" s="7"/>
      <c r="I490" s="7"/>
      <c r="J490" s="7"/>
      <c r="K490" s="7"/>
      <c r="L490" s="7"/>
      <c r="M490" s="7"/>
      <c r="N490" s="7"/>
      <c r="O490" s="87"/>
      <c r="P490" s="7"/>
      <c r="Q490" s="7"/>
      <c r="S490" s="4"/>
      <c r="AF490" s="84">
        <f ca="1"/>
        <v>-9.6575789828995839E-2</v>
      </c>
      <c r="AG490" s="84">
        <f ca="1"/>
        <v>9.9215189548279875E-2</v>
      </c>
      <c r="AH490" s="84">
        <f ca="1"/>
        <v>1.6132504485508108E-2</v>
      </c>
      <c r="AI490" s="84">
        <f ca="1"/>
        <v>-0.17262744876561309</v>
      </c>
      <c r="AJ490" s="84">
        <f ca="1"/>
        <v>-0.18319055532789319</v>
      </c>
      <c r="AK490" s="84" t="str">
        <f ca="1"/>
        <v/>
      </c>
    </row>
    <row r="491" spans="5:37">
      <c r="E491" s="8"/>
      <c r="F491" s="7"/>
      <c r="G491" s="7"/>
      <c r="H491" s="7"/>
      <c r="I491" s="7"/>
      <c r="J491" s="7"/>
      <c r="K491" s="7"/>
      <c r="L491" s="7"/>
      <c r="M491" s="7"/>
      <c r="N491" s="7"/>
      <c r="O491" s="87"/>
      <c r="P491" s="7"/>
      <c r="Q491" s="7"/>
      <c r="S491" s="4"/>
      <c r="AF491" s="84">
        <f ca="1"/>
        <v>-9.6575789828995839E-2</v>
      </c>
      <c r="AG491" s="84">
        <f ca="1"/>
        <v>-0.14078921291235991</v>
      </c>
      <c r="AH491" s="84">
        <f ca="1"/>
        <v>0.45753166182214289</v>
      </c>
      <c r="AI491" s="84">
        <f ca="1"/>
        <v>-0.17262744876561309</v>
      </c>
      <c r="AJ491" s="84">
        <f ca="1"/>
        <v>-0.18319055532789319</v>
      </c>
      <c r="AK491" s="84" t="str">
        <f ca="1"/>
        <v/>
      </c>
    </row>
    <row r="492" spans="5:37">
      <c r="E492" s="8"/>
      <c r="F492" s="7"/>
      <c r="G492" s="7"/>
      <c r="H492" s="7"/>
      <c r="I492" s="7"/>
      <c r="J492" s="7"/>
      <c r="K492" s="7"/>
      <c r="L492" s="7"/>
      <c r="M492" s="7"/>
      <c r="N492" s="7"/>
      <c r="O492" s="87"/>
      <c r="P492" s="7"/>
      <c r="Q492" s="7"/>
      <c r="S492" s="4"/>
      <c r="AF492" s="84">
        <f ca="1"/>
        <v>-9.6575789828995839E-2</v>
      </c>
      <c r="AG492" s="84">
        <f ca="1"/>
        <v>9.9215189548279875E-2</v>
      </c>
      <c r="AH492" s="84">
        <f ca="1"/>
        <v>1.6132504485508108E-2</v>
      </c>
      <c r="AI492" s="84">
        <f ca="1"/>
        <v>0.16097082561546669</v>
      </c>
      <c r="AJ492" s="84">
        <f ca="1"/>
        <v>-0.18319055532789319</v>
      </c>
      <c r="AK492" s="84" t="str">
        <f ca="1"/>
        <v/>
      </c>
    </row>
    <row r="493" spans="5:37">
      <c r="E493" s="8"/>
      <c r="F493" s="7"/>
      <c r="G493" s="7"/>
      <c r="H493" s="7"/>
      <c r="I493" s="7"/>
      <c r="J493" s="7"/>
      <c r="K493" s="7"/>
      <c r="L493" s="7"/>
      <c r="M493" s="7"/>
      <c r="N493" s="7"/>
      <c r="O493" s="87"/>
      <c r="P493" s="7"/>
      <c r="Q493" s="7"/>
      <c r="S493" s="4"/>
      <c r="AF493" s="84">
        <f ca="1"/>
        <v>-9.6575789828995839E-2</v>
      </c>
      <c r="AG493" s="84">
        <f ca="1"/>
        <v>-0.14078921291235991</v>
      </c>
      <c r="AH493" s="84">
        <f ca="1"/>
        <v>0.45753166182214289</v>
      </c>
      <c r="AI493" s="84">
        <f ca="1"/>
        <v>0.16097082561546669</v>
      </c>
      <c r="AJ493" s="84">
        <f ca="1"/>
        <v>-0.18319055532789319</v>
      </c>
      <c r="AK493" s="84" t="str">
        <f ca="1"/>
        <v/>
      </c>
    </row>
    <row r="494" spans="5:37">
      <c r="E494" s="8"/>
      <c r="F494" s="7"/>
      <c r="G494" s="7"/>
      <c r="H494" s="7"/>
      <c r="I494" s="7"/>
      <c r="J494" s="7"/>
      <c r="K494" s="7"/>
      <c r="L494" s="7"/>
      <c r="M494" s="7"/>
      <c r="N494" s="7"/>
      <c r="O494" s="87"/>
      <c r="P494" s="7"/>
      <c r="Q494" s="7"/>
      <c r="S494" s="4"/>
      <c r="AF494" s="84">
        <f ca="1"/>
        <v>0.39616271544585091</v>
      </c>
      <c r="AG494" s="84">
        <f ca="1"/>
        <v>9.9215189548279875E-2</v>
      </c>
      <c r="AH494" s="84">
        <f ca="1"/>
        <v>1.6132504485508108E-2</v>
      </c>
      <c r="AI494" s="84">
        <f ca="1"/>
        <v>0.16097082561546669</v>
      </c>
      <c r="AJ494" s="84">
        <f ca="1"/>
        <v>-0.18319055532789319</v>
      </c>
      <c r="AK494" s="84" t="str">
        <f ca="1"/>
        <v/>
      </c>
    </row>
    <row r="495" spans="5:37">
      <c r="E495" s="8"/>
      <c r="F495" s="7"/>
      <c r="G495" s="7"/>
      <c r="H495" s="7"/>
      <c r="I495" s="7"/>
      <c r="J495" s="7"/>
      <c r="K495" s="7"/>
      <c r="L495" s="7"/>
      <c r="M495" s="7"/>
      <c r="N495" s="7"/>
      <c r="O495" s="87"/>
      <c r="P495" s="7"/>
      <c r="Q495" s="7"/>
      <c r="S495" s="4"/>
      <c r="AF495" s="84">
        <f ca="1"/>
        <v>-9.6575789828995839E-2</v>
      </c>
      <c r="AG495" s="84">
        <f ca="1"/>
        <v>7.3764206036299823E-2</v>
      </c>
      <c r="AH495" s="84">
        <f ca="1"/>
        <v>-0.4523659143274853</v>
      </c>
      <c r="AI495" s="84">
        <f ca="1"/>
        <v>-0.17262744876561309</v>
      </c>
      <c r="AJ495" s="84">
        <f ca="1"/>
        <v>-0.18319055532789319</v>
      </c>
      <c r="AK495" s="84" t="str">
        <f ca="1"/>
        <v/>
      </c>
    </row>
    <row r="496" spans="5:37">
      <c r="E496" s="8"/>
      <c r="F496" s="7"/>
      <c r="G496" s="7"/>
      <c r="H496" s="7"/>
      <c r="I496" s="7"/>
      <c r="J496" s="7"/>
      <c r="K496" s="7"/>
      <c r="L496" s="7"/>
      <c r="M496" s="7"/>
      <c r="N496" s="7"/>
      <c r="O496" s="87"/>
      <c r="P496" s="7"/>
      <c r="Q496" s="7"/>
      <c r="S496" s="4"/>
      <c r="AF496" s="84">
        <f ca="1"/>
        <v>-9.6575789828995839E-2</v>
      </c>
      <c r="AG496" s="84">
        <f ca="1"/>
        <v>7.3764206036299823E-2</v>
      </c>
      <c r="AH496" s="84">
        <f ca="1"/>
        <v>0.45753166182214289</v>
      </c>
      <c r="AI496" s="84">
        <f ca="1"/>
        <v>-0.17262744876561309</v>
      </c>
      <c r="AJ496" s="84">
        <f ca="1"/>
        <v>-0.18319055532789319</v>
      </c>
      <c r="AK496" s="84" t="str">
        <f ca="1"/>
        <v/>
      </c>
    </row>
    <row r="497" spans="5:37">
      <c r="E497" s="8"/>
      <c r="F497" s="7"/>
      <c r="G497" s="7"/>
      <c r="H497" s="7"/>
      <c r="I497" s="7"/>
      <c r="J497" s="7"/>
      <c r="K497" s="7"/>
      <c r="L497" s="7"/>
      <c r="M497" s="7"/>
      <c r="N497" s="7"/>
      <c r="O497" s="87"/>
      <c r="P497" s="7"/>
      <c r="Q497" s="7"/>
      <c r="S497" s="4"/>
      <c r="AF497" s="84">
        <f ca="1"/>
        <v>-9.6575789828995839E-2</v>
      </c>
      <c r="AG497" s="84">
        <f ca="1"/>
        <v>7.3764206036299823E-2</v>
      </c>
      <c r="AH497" s="84">
        <f ca="1"/>
        <v>-0.4523659143274853</v>
      </c>
      <c r="AI497" s="84">
        <f ca="1"/>
        <v>0.12422899996220919</v>
      </c>
      <c r="AJ497" s="84">
        <f ca="1"/>
        <v>-0.18319055532789319</v>
      </c>
      <c r="AK497" s="84" t="str">
        <f ca="1"/>
        <v/>
      </c>
    </row>
    <row r="498" spans="5:37">
      <c r="E498" s="8"/>
      <c r="F498" s="7"/>
      <c r="G498" s="7"/>
      <c r="H498" s="7"/>
      <c r="I498" s="7"/>
      <c r="J498" s="7"/>
      <c r="K498" s="7"/>
      <c r="L498" s="7"/>
      <c r="M498" s="7"/>
      <c r="N498" s="7"/>
      <c r="O498" s="87"/>
      <c r="P498" s="7"/>
      <c r="Q498" s="7"/>
      <c r="S498" s="4"/>
      <c r="AF498" s="84">
        <f ca="1"/>
        <v>-9.6575789828995839E-2</v>
      </c>
      <c r="AG498" s="84">
        <f ca="1"/>
        <v>-0.14078921291235991</v>
      </c>
      <c r="AH498" s="84">
        <f ca="1"/>
        <v>0.45753166182214289</v>
      </c>
      <c r="AI498" s="84">
        <f ca="1"/>
        <v>-0.17262744876561309</v>
      </c>
      <c r="AJ498" s="84">
        <f ca="1"/>
        <v>-0.18319055532789319</v>
      </c>
      <c r="AK498" s="84" t="str">
        <f ca="1"/>
        <v/>
      </c>
    </row>
    <row r="499" spans="5:37">
      <c r="E499" s="8"/>
      <c r="F499" s="7"/>
      <c r="G499" s="7"/>
      <c r="H499" s="7"/>
      <c r="I499" s="7"/>
      <c r="J499" s="7"/>
      <c r="K499" s="7"/>
      <c r="L499" s="7"/>
      <c r="M499" s="7"/>
      <c r="N499" s="7"/>
      <c r="O499" s="87"/>
      <c r="P499" s="7"/>
      <c r="Q499" s="7"/>
      <c r="S499" s="4"/>
      <c r="AF499" s="84">
        <f ca="1"/>
        <v>-9.6575789828995839E-2</v>
      </c>
      <c r="AG499" s="84">
        <f ca="1"/>
        <v>7.3764206036299823E-2</v>
      </c>
      <c r="AH499" s="84">
        <f ca="1"/>
        <v>-0.4523659143274853</v>
      </c>
      <c r="AI499" s="84">
        <f ca="1"/>
        <v>0.12422899996220919</v>
      </c>
      <c r="AJ499" s="84">
        <f ca="1"/>
        <v>-0.18319055532789319</v>
      </c>
      <c r="AK499" s="84" t="str">
        <f ca="1"/>
        <v/>
      </c>
    </row>
    <row r="500" spans="5:37">
      <c r="E500" s="8"/>
      <c r="F500" s="7"/>
      <c r="G500" s="7"/>
      <c r="H500" s="7"/>
      <c r="I500" s="7"/>
      <c r="J500" s="7"/>
      <c r="K500" s="7"/>
      <c r="L500" s="7"/>
      <c r="M500" s="7"/>
      <c r="N500" s="7"/>
      <c r="O500" s="87"/>
      <c r="P500" s="7"/>
      <c r="Q500" s="7"/>
      <c r="S500" s="4"/>
      <c r="AF500" s="84">
        <f ca="1"/>
        <v>-9.6575789828995839E-2</v>
      </c>
      <c r="AG500" s="84">
        <f ca="1"/>
        <v>7.3764206036299823E-2</v>
      </c>
      <c r="AH500" s="84">
        <f ca="1"/>
        <v>0.45753166182214289</v>
      </c>
      <c r="AI500" s="84">
        <f ca="1"/>
        <v>-0.17262744876561309</v>
      </c>
      <c r="AJ500" s="84">
        <f ca="1"/>
        <v>-0.18319055532789319</v>
      </c>
      <c r="AK500" s="84" t="str">
        <f ca="1"/>
        <v/>
      </c>
    </row>
    <row r="501" spans="5:37">
      <c r="E501" s="8"/>
      <c r="F501" s="7"/>
      <c r="G501" s="7"/>
      <c r="H501" s="7"/>
      <c r="I501" s="7"/>
      <c r="J501" s="7"/>
      <c r="K501" s="7"/>
      <c r="L501" s="7"/>
      <c r="M501" s="7"/>
      <c r="N501" s="7"/>
      <c r="O501" s="87"/>
      <c r="P501" s="7"/>
      <c r="Q501" s="7"/>
      <c r="S501" s="4"/>
      <c r="AF501" s="84">
        <f ca="1"/>
        <v>-9.6575789828995839E-2</v>
      </c>
      <c r="AG501" s="84">
        <f ca="1"/>
        <v>-0.14078921291235991</v>
      </c>
      <c r="AH501" s="84">
        <f ca="1"/>
        <v>0.45753166182214289</v>
      </c>
      <c r="AI501" s="84">
        <f ca="1"/>
        <v>-0.17262744876561309</v>
      </c>
      <c r="AJ501" s="84">
        <f ca="1"/>
        <v>-0.18319055532789319</v>
      </c>
      <c r="AK501" s="84" t="str">
        <f ca="1"/>
        <v/>
      </c>
    </row>
    <row r="502" spans="5:37">
      <c r="E502" s="8"/>
      <c r="F502" s="7"/>
      <c r="G502" s="7"/>
      <c r="H502" s="7"/>
      <c r="I502" s="7"/>
      <c r="J502" s="7"/>
      <c r="K502" s="7"/>
      <c r="L502" s="7"/>
      <c r="M502" s="7"/>
      <c r="N502" s="7"/>
      <c r="O502" s="87"/>
      <c r="P502" s="7"/>
      <c r="Q502" s="7"/>
      <c r="S502" s="4"/>
      <c r="AF502" s="84">
        <f ca="1"/>
        <v>-9.6575789828995839E-2</v>
      </c>
      <c r="AG502" s="84">
        <f ca="1"/>
        <v>-0.14078921291235991</v>
      </c>
      <c r="AH502" s="84">
        <f ca="1"/>
        <v>1.6132504485508108E-2</v>
      </c>
      <c r="AI502" s="84">
        <f ca="1"/>
        <v>-0.17262744876561309</v>
      </c>
      <c r="AJ502" s="84">
        <f ca="1"/>
        <v>-0.18319055532789319</v>
      </c>
      <c r="AK502" s="84" t="str">
        <f ca="1"/>
        <v/>
      </c>
    </row>
    <row r="503" spans="5:37">
      <c r="E503" s="8"/>
      <c r="F503" s="7"/>
      <c r="G503" s="7"/>
      <c r="H503" s="7"/>
      <c r="I503" s="7"/>
      <c r="J503" s="7"/>
      <c r="K503" s="7"/>
      <c r="L503" s="7"/>
      <c r="M503" s="7"/>
      <c r="N503" s="7"/>
      <c r="O503" s="87"/>
      <c r="P503" s="7"/>
      <c r="Q503" s="7"/>
      <c r="AF503" s="84">
        <f ca="1"/>
        <v>-9.6575789828995839E-2</v>
      </c>
      <c r="AG503" s="84">
        <f ca="1"/>
        <v>-0.14078921291235991</v>
      </c>
      <c r="AH503" s="84">
        <f ca="1"/>
        <v>1.6132504485508108E-2</v>
      </c>
      <c r="AI503" s="84">
        <f ca="1"/>
        <v>-0.17262744876561309</v>
      </c>
      <c r="AJ503" s="84">
        <f ca="1"/>
        <v>-0.18319055532789319</v>
      </c>
      <c r="AK503" s="84" t="str">
        <f ca="1"/>
        <v/>
      </c>
    </row>
    <row r="504" spans="5:37">
      <c r="E504" s="8"/>
      <c r="F504" s="7"/>
      <c r="G504" s="7"/>
      <c r="H504" s="7"/>
      <c r="I504" s="7"/>
      <c r="J504" s="7"/>
      <c r="K504" s="7"/>
      <c r="L504" s="7"/>
      <c r="M504" s="7"/>
      <c r="N504" s="7"/>
      <c r="O504" s="87"/>
      <c r="P504" s="7"/>
      <c r="Q504" s="7"/>
      <c r="AF504" s="84">
        <f ca="1"/>
        <v>-9.6575789828995839E-2</v>
      </c>
      <c r="AG504" s="84">
        <f ca="1"/>
        <v>9.9215189548279875E-2</v>
      </c>
      <c r="AH504" s="84">
        <f ca="1"/>
        <v>1.6132504485508108E-2</v>
      </c>
      <c r="AI504" s="84">
        <f ca="1"/>
        <v>0.16097082561546669</v>
      </c>
      <c r="AJ504" s="84">
        <f ca="1"/>
        <v>0.29962478840320372</v>
      </c>
      <c r="AK504" s="84" t="str">
        <f ca="1"/>
        <v/>
      </c>
    </row>
    <row r="505" spans="5:37">
      <c r="E505" s="8"/>
      <c r="F505" s="7"/>
      <c r="G505" s="7"/>
      <c r="H505" s="7"/>
      <c r="I505" s="7"/>
      <c r="J505" s="7"/>
      <c r="K505" s="7"/>
      <c r="L505" s="7"/>
      <c r="M505" s="7"/>
      <c r="N505" s="7"/>
      <c r="O505" s="87"/>
      <c r="P505" s="7"/>
      <c r="Q505" s="7"/>
      <c r="AF505" s="84">
        <f ca="1"/>
        <v>-9.6575789828995839E-2</v>
      </c>
      <c r="AG505" s="84">
        <f ca="1"/>
        <v>7.3764206036299823E-2</v>
      </c>
      <c r="AH505" s="84">
        <f ca="1"/>
        <v>-0.4523659143274853</v>
      </c>
      <c r="AI505" s="84">
        <f ca="1"/>
        <v>-0.17262744876561309</v>
      </c>
      <c r="AJ505" s="84">
        <f ca="1"/>
        <v>-0.18319055532789319</v>
      </c>
      <c r="AK505" s="84" t="str">
        <f ca="1"/>
        <v/>
      </c>
    </row>
    <row r="506" spans="5:37">
      <c r="E506" s="8"/>
      <c r="F506" s="7"/>
      <c r="G506" s="7"/>
      <c r="H506" s="7"/>
      <c r="I506" s="7"/>
      <c r="J506" s="7"/>
      <c r="K506" s="7"/>
      <c r="L506" s="7"/>
      <c r="M506" s="7"/>
      <c r="N506" s="7"/>
      <c r="O506" s="87"/>
      <c r="P506" s="7"/>
      <c r="Q506" s="7"/>
      <c r="AF506" s="84">
        <f ca="1"/>
        <v>-9.6575789828995839E-2</v>
      </c>
      <c r="AG506" s="84">
        <f ca="1"/>
        <v>-0.14078921291235991</v>
      </c>
      <c r="AH506" s="84">
        <f ca="1"/>
        <v>0.45753166182214289</v>
      </c>
      <c r="AI506" s="84">
        <f ca="1"/>
        <v>-0.17262744876561309</v>
      </c>
      <c r="AJ506" s="84">
        <f ca="1"/>
        <v>-0.18319055532789319</v>
      </c>
      <c r="AK506" s="84" t="str">
        <f ca="1"/>
        <v/>
      </c>
    </row>
    <row r="507" spans="5:37">
      <c r="AF507" s="84">
        <f ca="1"/>
        <v>-9.6575789828995839E-2</v>
      </c>
      <c r="AG507" s="84">
        <f ca="1"/>
        <v>-0.14078921291235991</v>
      </c>
      <c r="AH507" s="84">
        <f ca="1"/>
        <v>1.6132504485508108E-2</v>
      </c>
      <c r="AI507" s="84">
        <f ca="1"/>
        <v>0.16097082561546669</v>
      </c>
      <c r="AJ507" s="84">
        <f ca="1"/>
        <v>-0.18319055532789319</v>
      </c>
      <c r="AK507" s="84" t="str">
        <f ca="1"/>
        <v/>
      </c>
    </row>
    <row r="508" spans="5:37">
      <c r="AF508" s="84">
        <f ca="1"/>
        <v>-9.6575789828995839E-2</v>
      </c>
      <c r="AG508" s="84">
        <f ca="1"/>
        <v>-0.14078921291235991</v>
      </c>
      <c r="AH508" s="84">
        <f ca="1"/>
        <v>-0.4523659143274853</v>
      </c>
      <c r="AI508" s="84">
        <f ca="1"/>
        <v>-0.17262744876561309</v>
      </c>
      <c r="AJ508" s="84">
        <f ca="1"/>
        <v>-0.18319055532789319</v>
      </c>
      <c r="AK508" s="84" t="str">
        <f ca="1"/>
        <v/>
      </c>
    </row>
    <row r="509" spans="5:37">
      <c r="AF509" s="84">
        <f ca="1"/>
        <v>-9.6575789828995839E-2</v>
      </c>
      <c r="AG509" s="84">
        <f ca="1"/>
        <v>-0.14078921291235991</v>
      </c>
      <c r="AH509" s="84">
        <f ca="1"/>
        <v>1.6132504485508108E-2</v>
      </c>
      <c r="AI509" s="84">
        <f ca="1"/>
        <v>-0.17262744876561309</v>
      </c>
      <c r="AJ509" s="84">
        <f ca="1"/>
        <v>0.29962478840320372</v>
      </c>
      <c r="AK509" s="84" t="str">
        <f ca="1"/>
        <v/>
      </c>
    </row>
    <row r="510" spans="5:37">
      <c r="AF510" s="84">
        <f ca="1"/>
        <v>-9.6575789828995839E-2</v>
      </c>
      <c r="AG510" s="84">
        <f ca="1"/>
        <v>-0.14078921291235991</v>
      </c>
      <c r="AH510" s="84">
        <f ca="1"/>
        <v>-0.4523659143274853</v>
      </c>
      <c r="AI510" s="84">
        <f ca="1"/>
        <v>0.12422899996220919</v>
      </c>
      <c r="AJ510" s="84">
        <f ca="1"/>
        <v>-0.18319055532789319</v>
      </c>
      <c r="AK510" s="84" t="str">
        <f ca="1"/>
        <v/>
      </c>
    </row>
    <row r="511" spans="5:37">
      <c r="AF511" s="84">
        <f ca="1"/>
        <v>-9.6575789828995839E-2</v>
      </c>
      <c r="AG511" s="84">
        <f ca="1"/>
        <v>9.9215189548279875E-2</v>
      </c>
      <c r="AH511" s="84">
        <f ca="1"/>
        <v>1.6132504485508108E-2</v>
      </c>
      <c r="AI511" s="84">
        <f ca="1"/>
        <v>-0.17262744876561309</v>
      </c>
      <c r="AJ511" s="84">
        <f ca="1"/>
        <v>0.29962478840320372</v>
      </c>
      <c r="AK511" s="84" t="str">
        <f ca="1"/>
        <v/>
      </c>
    </row>
    <row r="512" spans="5:37">
      <c r="AF512" s="84">
        <f ca="1"/>
        <v>-9.6575789828995839E-2</v>
      </c>
      <c r="AG512" s="84">
        <f ca="1"/>
        <v>7.3764206036299823E-2</v>
      </c>
      <c r="AH512" s="84">
        <f ca="1"/>
        <v>1.6132504485508108E-2</v>
      </c>
      <c r="AI512" s="84">
        <f ca="1"/>
        <v>-0.17262744876561309</v>
      </c>
      <c r="AJ512" s="84">
        <f ca="1"/>
        <v>-0.18319055532789319</v>
      </c>
      <c r="AK512" s="84" t="str">
        <f ca="1"/>
        <v/>
      </c>
    </row>
    <row r="513" spans="32:37" customFormat="1">
      <c r="AF513" s="84">
        <f ca="1"/>
        <v>-9.6575789828995839E-2</v>
      </c>
      <c r="AG513" s="84">
        <f ca="1"/>
        <v>-0.14078921291235991</v>
      </c>
      <c r="AH513" s="84">
        <f ca="1"/>
        <v>1.6132504485508108E-2</v>
      </c>
      <c r="AI513" s="84">
        <f ca="1"/>
        <v>0.16097082561546669</v>
      </c>
      <c r="AJ513" s="84">
        <f ca="1"/>
        <v>-0.18319055532789319</v>
      </c>
      <c r="AK513" s="84" t="str">
        <f ca="1"/>
        <v/>
      </c>
    </row>
    <row r="514" spans="32:37" customFormat="1">
      <c r="AF514" s="84">
        <f ca="1"/>
        <v>-9.6575789828995839E-2</v>
      </c>
      <c r="AG514" s="84">
        <f ca="1"/>
        <v>7.3764206036299823E-2</v>
      </c>
      <c r="AH514" s="84">
        <f ca="1"/>
        <v>-0.4523659143274853</v>
      </c>
      <c r="AI514" s="84">
        <f ca="1"/>
        <v>-0.17262744876561309</v>
      </c>
      <c r="AJ514" s="84">
        <f ca="1"/>
        <v>0.45753166182214289</v>
      </c>
      <c r="AK514" s="84" t="str">
        <f ca="1"/>
        <v/>
      </c>
    </row>
    <row r="515" spans="32:37" customFormat="1">
      <c r="AF515" s="84">
        <f ca="1"/>
        <v>-9.6575789828995839E-2</v>
      </c>
      <c r="AG515" s="84">
        <f ca="1"/>
        <v>7.3764206036299823E-2</v>
      </c>
      <c r="AH515" s="84">
        <f ca="1"/>
        <v>-0.4523659143274853</v>
      </c>
      <c r="AI515" s="84">
        <f ca="1"/>
        <v>0.12422899996220919</v>
      </c>
      <c r="AJ515" s="84">
        <f ca="1"/>
        <v>-0.18319055532789319</v>
      </c>
      <c r="AK515" s="84" t="str">
        <f ca="1"/>
        <v/>
      </c>
    </row>
    <row r="516" spans="32:37" customFormat="1">
      <c r="AF516" s="84">
        <f ca="1"/>
        <v>-9.6575789828995839E-2</v>
      </c>
      <c r="AG516" s="84">
        <f ca="1"/>
        <v>-0.14078921291235991</v>
      </c>
      <c r="AH516" s="84">
        <f ca="1"/>
        <v>1.6132504485508108E-2</v>
      </c>
      <c r="AI516" s="84">
        <f ca="1"/>
        <v>-0.17262744876561309</v>
      </c>
      <c r="AJ516" s="84">
        <f ca="1"/>
        <v>-0.18319055532789319</v>
      </c>
      <c r="AK516" s="84" t="str">
        <f ca="1"/>
        <v/>
      </c>
    </row>
    <row r="517" spans="32:37" customFormat="1">
      <c r="AF517" s="84">
        <f ca="1"/>
        <v>-9.6575789828995839E-2</v>
      </c>
      <c r="AG517" s="84">
        <f ca="1"/>
        <v>7.3764206036299823E-2</v>
      </c>
      <c r="AH517" s="84">
        <f ca="1"/>
        <v>1.6132504485508108E-2</v>
      </c>
      <c r="AI517" s="84">
        <f ca="1"/>
        <v>-0.17262744876561309</v>
      </c>
      <c r="AJ517" s="84">
        <f ca="1"/>
        <v>-0.18319055532789319</v>
      </c>
      <c r="AK517" s="84" t="str">
        <f ca="1"/>
        <v/>
      </c>
    </row>
    <row r="518" spans="32:37" customFormat="1">
      <c r="AF518" s="84">
        <f ca="1"/>
        <v>0.2661095871976531</v>
      </c>
      <c r="AG518" s="84">
        <f ca="1"/>
        <v>7.3764206036299823E-2</v>
      </c>
      <c r="AH518" s="84">
        <f ca="1"/>
        <v>-0.4523659143274853</v>
      </c>
      <c r="AI518" s="84">
        <f ca="1"/>
        <v>0.12422899996220919</v>
      </c>
      <c r="AJ518" s="84">
        <f ca="1"/>
        <v>-0.18319055532789319</v>
      </c>
      <c r="AK518" s="84" t="str">
        <f ca="1"/>
        <v/>
      </c>
    </row>
    <row r="519" spans="32:37" customFormat="1">
      <c r="AF519" s="84">
        <f ca="1"/>
        <v>-9.6575789828995839E-2</v>
      </c>
      <c r="AG519" s="84">
        <f ca="1"/>
        <v>7.3764206036299823E-2</v>
      </c>
      <c r="AH519" s="84">
        <f ca="1"/>
        <v>1.6132504485508108E-2</v>
      </c>
      <c r="AI519" s="84">
        <f ca="1"/>
        <v>-0.17262744876561309</v>
      </c>
      <c r="AJ519" s="84">
        <f ca="1"/>
        <v>-0.18319055532789319</v>
      </c>
      <c r="AK519" s="84" t="str">
        <f ca="1"/>
        <v/>
      </c>
    </row>
    <row r="520" spans="32:37" customFormat="1">
      <c r="AF520" s="84">
        <f ca="1"/>
        <v>-9.6575789828995839E-2</v>
      </c>
      <c r="AG520" s="84">
        <f ca="1"/>
        <v>-0.14078921291235991</v>
      </c>
      <c r="AH520" s="84">
        <f ca="1"/>
        <v>1.6132504485508108E-2</v>
      </c>
      <c r="AI520" s="84">
        <f ca="1"/>
        <v>-0.17262744876561309</v>
      </c>
      <c r="AJ520" s="84">
        <f ca="1"/>
        <v>-0.18319055532789319</v>
      </c>
      <c r="AK520" s="84" t="str">
        <f ca="1"/>
        <v/>
      </c>
    </row>
    <row r="521" spans="32:37" customFormat="1">
      <c r="AF521" s="84">
        <f ca="1"/>
        <v>0.2661095871976531</v>
      </c>
      <c r="AG521" s="84">
        <f ca="1"/>
        <v>7.3764206036299823E-2</v>
      </c>
      <c r="AH521" s="84">
        <f ca="1"/>
        <v>-0.4523659143274853</v>
      </c>
      <c r="AI521" s="84">
        <f ca="1"/>
        <v>0.12422899996220919</v>
      </c>
      <c r="AJ521" s="84">
        <f ca="1"/>
        <v>-0.18319055532789319</v>
      </c>
      <c r="AK521" s="84" t="str">
        <f ca="1"/>
        <v/>
      </c>
    </row>
    <row r="522" spans="32:37" customFormat="1">
      <c r="AF522" s="84">
        <f ca="1"/>
        <v>-9.6575789828995839E-2</v>
      </c>
      <c r="AG522" s="84">
        <f ca="1"/>
        <v>-0.14078921291235991</v>
      </c>
      <c r="AH522" s="84">
        <f ca="1"/>
        <v>1.6132504485508108E-2</v>
      </c>
      <c r="AI522" s="84">
        <f ca="1"/>
        <v>-0.17262744876561309</v>
      </c>
      <c r="AJ522" s="84">
        <f ca="1"/>
        <v>-0.18319055532789319</v>
      </c>
      <c r="AK522" s="84" t="str">
        <f ca="1"/>
        <v/>
      </c>
    </row>
    <row r="523" spans="32:37" customFormat="1">
      <c r="AF523" s="84">
        <f ca="1"/>
        <v>-9.6575789828995839E-2</v>
      </c>
      <c r="AG523" s="84">
        <f ca="1"/>
        <v>9.9215189548279875E-2</v>
      </c>
      <c r="AH523" s="84">
        <f ca="1"/>
        <v>1.6132504485508108E-2</v>
      </c>
      <c r="AI523" s="84">
        <f ca="1"/>
        <v>-0.17262744876561309</v>
      </c>
      <c r="AJ523" s="84">
        <f ca="1"/>
        <v>-0.18319055532789319</v>
      </c>
      <c r="AK523" s="84" t="str">
        <f ca="1"/>
        <v/>
      </c>
    </row>
    <row r="524" spans="32:37" customFormat="1">
      <c r="AF524" s="84">
        <f ca="1"/>
        <v>0.39616271544585091</v>
      </c>
      <c r="AG524" s="84">
        <f ca="1"/>
        <v>9.9215189548279875E-2</v>
      </c>
      <c r="AH524" s="84">
        <f ca="1"/>
        <v>1.6132504485508108E-2</v>
      </c>
      <c r="AI524" s="84">
        <f ca="1"/>
        <v>0.16097082561546669</v>
      </c>
      <c r="AJ524" s="84">
        <f ca="1"/>
        <v>-0.18319055532789319</v>
      </c>
      <c r="AK524" s="84" t="str">
        <f ca="1"/>
        <v/>
      </c>
    </row>
    <row r="525" spans="32:37" customFormat="1">
      <c r="AF525" s="84">
        <f ca="1"/>
        <v>0.2661095871976531</v>
      </c>
      <c r="AG525" s="84">
        <f ca="1"/>
        <v>7.3764206036299823E-2</v>
      </c>
      <c r="AH525" s="84">
        <f ca="1"/>
        <v>-0.4523659143274853</v>
      </c>
      <c r="AI525" s="84">
        <f ca="1"/>
        <v>-0.17262744876561309</v>
      </c>
      <c r="AJ525" s="84">
        <f ca="1"/>
        <v>0.45753166182214289</v>
      </c>
      <c r="AK525" s="84" t="str">
        <f ca="1"/>
        <v/>
      </c>
    </row>
    <row r="526" spans="32:37" customFormat="1">
      <c r="AF526" s="84">
        <f ca="1"/>
        <v>-9.6575789828995839E-2</v>
      </c>
      <c r="AG526" s="84">
        <f ca="1"/>
        <v>9.9215189548279875E-2</v>
      </c>
      <c r="AH526" s="84">
        <f ca="1"/>
        <v>1.6132504485508108E-2</v>
      </c>
      <c r="AI526" s="84">
        <f ca="1"/>
        <v>-0.17262744876561309</v>
      </c>
      <c r="AJ526" s="84">
        <f ca="1"/>
        <v>0.29962478840320372</v>
      </c>
      <c r="AK526" s="84" t="str">
        <f ca="1"/>
        <v/>
      </c>
    </row>
    <row r="527" spans="32:37" customFormat="1">
      <c r="AF527" s="84">
        <f ca="1"/>
        <v>-9.6575789828995839E-2</v>
      </c>
      <c r="AG527" s="84">
        <f ca="1"/>
        <v>-0.14078921291235991</v>
      </c>
      <c r="AH527" s="84">
        <f ca="1"/>
        <v>1.6132504485508108E-2</v>
      </c>
      <c r="AI527" s="84">
        <f ca="1"/>
        <v>-0.17262744876561309</v>
      </c>
      <c r="AJ527" s="84">
        <f ca="1"/>
        <v>0.29962478840320372</v>
      </c>
      <c r="AK527" s="84" t="str">
        <f ca="1"/>
        <v/>
      </c>
    </row>
    <row r="528" spans="32:37" customFormat="1">
      <c r="AF528" s="84">
        <f ca="1"/>
        <v>-9.6575789828995839E-2</v>
      </c>
      <c r="AG528" s="84">
        <f ca="1"/>
        <v>-0.14078921291235991</v>
      </c>
      <c r="AH528" s="84">
        <f ca="1"/>
        <v>0.45753166182214289</v>
      </c>
      <c r="AI528" s="84">
        <f ca="1"/>
        <v>0.16097082561546669</v>
      </c>
      <c r="AJ528" s="84">
        <f ca="1"/>
        <v>0.29962478840320372</v>
      </c>
      <c r="AK528" s="84" t="str">
        <f ca="1"/>
        <v/>
      </c>
    </row>
    <row r="529" spans="32:37" customFormat="1">
      <c r="AF529" s="84">
        <f ca="1"/>
        <v>-9.6575789828995839E-2</v>
      </c>
      <c r="AG529" s="84">
        <f ca="1"/>
        <v>-0.14078921291235991</v>
      </c>
      <c r="AH529" s="84">
        <f ca="1"/>
        <v>-0.4523659143274853</v>
      </c>
      <c r="AI529" s="84">
        <f ca="1"/>
        <v>0.16097082561546669</v>
      </c>
      <c r="AJ529" s="84">
        <f ca="1"/>
        <v>0.29962478840320372</v>
      </c>
      <c r="AK529" s="84" t="str">
        <f ca="1"/>
        <v/>
      </c>
    </row>
    <row r="530" spans="32:37" customFormat="1">
      <c r="AF530" s="84">
        <f ca="1"/>
        <v>0.2661095871976531</v>
      </c>
      <c r="AG530" s="84">
        <f ca="1"/>
        <v>7.3764206036299823E-2</v>
      </c>
      <c r="AH530" s="84">
        <f ca="1"/>
        <v>1.6132504485508108E-2</v>
      </c>
      <c r="AI530" s="84">
        <f ca="1"/>
        <v>-0.17262744876561309</v>
      </c>
      <c r="AJ530" s="84">
        <f ca="1"/>
        <v>-0.18319055532789319</v>
      </c>
      <c r="AK530" s="84" t="str">
        <f ca="1"/>
        <v/>
      </c>
    </row>
    <row r="531" spans="32:37" customFormat="1">
      <c r="AF531" s="84">
        <f ca="1"/>
        <v>-9.6575789828995839E-2</v>
      </c>
      <c r="AG531" s="84">
        <f ca="1"/>
        <v>-0.14078921291235991</v>
      </c>
      <c r="AH531" s="84">
        <f ca="1"/>
        <v>1.6132504485508108E-2</v>
      </c>
      <c r="AI531" s="84">
        <f ca="1"/>
        <v>0.16097082561546669</v>
      </c>
      <c r="AJ531" s="84">
        <f ca="1"/>
        <v>0.29962478840320372</v>
      </c>
      <c r="AK531" s="84" t="str">
        <f ca="1"/>
        <v/>
      </c>
    </row>
    <row r="532" spans="32:37" customFormat="1">
      <c r="AF532" s="84">
        <f ca="1"/>
        <v>-9.6575789828995839E-2</v>
      </c>
      <c r="AG532" s="84">
        <f ca="1"/>
        <v>-0.14078921291235991</v>
      </c>
      <c r="AH532" s="84">
        <f ca="1"/>
        <v>1.6132504485508108E-2</v>
      </c>
      <c r="AI532" s="84">
        <f ca="1"/>
        <v>0.16097082561546669</v>
      </c>
      <c r="AJ532" s="84">
        <f ca="1"/>
        <v>-0.18319055532789319</v>
      </c>
      <c r="AK532" s="84" t="str">
        <f ca="1"/>
        <v/>
      </c>
    </row>
    <row r="533" spans="32:37" customFormat="1">
      <c r="AF533" s="84">
        <f ca="1"/>
        <v>-9.6575789828995839E-2</v>
      </c>
      <c r="AG533" s="84">
        <f ca="1"/>
        <v>-0.14078921291235991</v>
      </c>
      <c r="AH533" s="84">
        <f ca="1"/>
        <v>1.6132504485508108E-2</v>
      </c>
      <c r="AI533" s="84">
        <f ca="1"/>
        <v>0.16097082561546669</v>
      </c>
      <c r="AJ533" s="84">
        <f ca="1"/>
        <v>0.45753166182214289</v>
      </c>
      <c r="AK533" s="84" t="str">
        <f ca="1"/>
        <v/>
      </c>
    </row>
    <row r="534" spans="32:37" customFormat="1">
      <c r="AF534" s="84">
        <f ca="1"/>
        <v>-9.6575789828995839E-2</v>
      </c>
      <c r="AG534" s="84">
        <f ca="1"/>
        <v>-0.14078921291235991</v>
      </c>
      <c r="AH534" s="84">
        <f ca="1"/>
        <v>0.45753166182214289</v>
      </c>
      <c r="AI534" s="84">
        <f ca="1"/>
        <v>0.16097082561546669</v>
      </c>
      <c r="AJ534" s="84">
        <f ca="1"/>
        <v>-0.18319055532789319</v>
      </c>
      <c r="AK534" s="84" t="str">
        <f ca="1"/>
        <v/>
      </c>
    </row>
    <row r="535" spans="32:37" customFormat="1">
      <c r="AF535" s="84">
        <f ca="1"/>
        <v>-9.6575789828995839E-2</v>
      </c>
      <c r="AG535" s="84">
        <f ca="1"/>
        <v>9.9215189548279875E-2</v>
      </c>
      <c r="AH535" s="84">
        <f ca="1"/>
        <v>1.6132504485508108E-2</v>
      </c>
      <c r="AI535" s="84">
        <f ca="1"/>
        <v>0.16097082561546669</v>
      </c>
      <c r="AJ535" s="84">
        <f ca="1"/>
        <v>-0.18319055532789319</v>
      </c>
      <c r="AK535" s="84" t="str">
        <f ca="1"/>
        <v/>
      </c>
    </row>
    <row r="536" spans="32:37" customFormat="1">
      <c r="AF536" s="84">
        <f ca="1"/>
        <v>-9.6575789828995839E-2</v>
      </c>
      <c r="AG536" s="84">
        <f ca="1"/>
        <v>-0.14078921291235991</v>
      </c>
      <c r="AH536" s="84">
        <f ca="1"/>
        <v>0.45753166182214289</v>
      </c>
      <c r="AI536" s="84">
        <f ca="1"/>
        <v>0.16097082561546669</v>
      </c>
      <c r="AJ536" s="84">
        <f ca="1"/>
        <v>0.29962478840320372</v>
      </c>
      <c r="AK536" s="84" t="str">
        <f ca="1"/>
        <v/>
      </c>
    </row>
    <row r="537" spans="32:37" customFormat="1">
      <c r="AF537" s="84">
        <f ca="1"/>
        <v>-9.6575789828995839E-2</v>
      </c>
      <c r="AG537" s="84">
        <f ca="1"/>
        <v>-0.14078921291235991</v>
      </c>
      <c r="AH537" s="84">
        <f ca="1"/>
        <v>1.6132504485508108E-2</v>
      </c>
      <c r="AI537" s="84">
        <f ca="1"/>
        <v>-0.17262744876561309</v>
      </c>
      <c r="AJ537" s="84">
        <f ca="1"/>
        <v>-0.18319055532789319</v>
      </c>
      <c r="AK537" s="84" t="str">
        <f ca="1"/>
        <v/>
      </c>
    </row>
    <row r="538" spans="32:37" customFormat="1">
      <c r="AF538" s="84">
        <f ca="1"/>
        <v>-9.6575789828995839E-2</v>
      </c>
      <c r="AG538" s="84">
        <f ca="1"/>
        <v>9.9215189548279875E-2</v>
      </c>
      <c r="AH538" s="84">
        <f ca="1"/>
        <v>1.6132504485508108E-2</v>
      </c>
      <c r="AI538" s="84">
        <f ca="1"/>
        <v>-0.17262744876561309</v>
      </c>
      <c r="AJ538" s="84">
        <f ca="1"/>
        <v>-0.18319055532789319</v>
      </c>
      <c r="AK538" s="84" t="str">
        <f ca="1"/>
        <v/>
      </c>
    </row>
    <row r="539" spans="32:37" customFormat="1">
      <c r="AF539" s="84">
        <f ca="1"/>
        <v>-9.6575789828995839E-2</v>
      </c>
      <c r="AG539" s="84">
        <f ca="1"/>
        <v>9.9215189548279875E-2</v>
      </c>
      <c r="AH539" s="84">
        <f ca="1"/>
        <v>1.6132504485508108E-2</v>
      </c>
      <c r="AI539" s="84">
        <f ca="1"/>
        <v>0.16097082561546669</v>
      </c>
      <c r="AJ539" s="84">
        <f ca="1"/>
        <v>-0.18319055532789319</v>
      </c>
      <c r="AK539" s="84" t="str">
        <f ca="1"/>
        <v/>
      </c>
    </row>
    <row r="540" spans="32:37" customFormat="1">
      <c r="AF540" s="84">
        <f ca="1"/>
        <v>-9.6575789828995839E-2</v>
      </c>
      <c r="AG540" s="84">
        <f ca="1"/>
        <v>-0.14078921291235991</v>
      </c>
      <c r="AH540" s="84">
        <f ca="1"/>
        <v>-0.4523659143274853</v>
      </c>
      <c r="AI540" s="84">
        <f ca="1"/>
        <v>-0.17262744876561309</v>
      </c>
      <c r="AJ540" s="84">
        <f ca="1"/>
        <v>-0.18319055532789319</v>
      </c>
      <c r="AK540" s="84" t="str">
        <f ca="1"/>
        <v/>
      </c>
    </row>
    <row r="541" spans="32:37" customFormat="1">
      <c r="AF541" s="84">
        <f ca="1"/>
        <v>-9.6575789828995839E-2</v>
      </c>
      <c r="AG541" s="84">
        <f ca="1"/>
        <v>9.9215189548279875E-2</v>
      </c>
      <c r="AH541" s="84">
        <f ca="1"/>
        <v>1.6132504485508108E-2</v>
      </c>
      <c r="AI541" s="84">
        <f ca="1"/>
        <v>0.16097082561546669</v>
      </c>
      <c r="AJ541" s="84">
        <f ca="1"/>
        <v>-0.18319055532789319</v>
      </c>
      <c r="AK541" s="84" t="str">
        <f ca="1"/>
        <v/>
      </c>
    </row>
    <row r="542" spans="32:37" customFormat="1">
      <c r="AF542" s="84">
        <f ca="1"/>
        <v>-9.6575789828995839E-2</v>
      </c>
      <c r="AG542" s="84">
        <f ca="1"/>
        <v>-0.14078921291235991</v>
      </c>
      <c r="AH542" s="84">
        <f ca="1"/>
        <v>1.6132504485508108E-2</v>
      </c>
      <c r="AI542" s="84">
        <f ca="1"/>
        <v>-0.17262744876561309</v>
      </c>
      <c r="AJ542" s="84">
        <f ca="1"/>
        <v>0.45753166182214289</v>
      </c>
      <c r="AK542" s="84" t="str">
        <f ca="1"/>
        <v/>
      </c>
    </row>
    <row r="543" spans="32:37" customFormat="1">
      <c r="AF543" s="84">
        <f ca="1"/>
        <v>-9.6575789828995839E-2</v>
      </c>
      <c r="AG543" s="84">
        <f ca="1"/>
        <v>9.9215189548279875E-2</v>
      </c>
      <c r="AH543" s="84">
        <f ca="1"/>
        <v>1.6132504485508108E-2</v>
      </c>
      <c r="AI543" s="84">
        <f ca="1"/>
        <v>-0.17262744876561309</v>
      </c>
      <c r="AJ543" s="84">
        <f ca="1"/>
        <v>-0.18319055532789319</v>
      </c>
      <c r="AK543" s="84" t="str">
        <f ca="1"/>
        <v/>
      </c>
    </row>
    <row r="544" spans="32:37" customFormat="1">
      <c r="AF544" s="84">
        <f ca="1"/>
        <v>-9.6575789828995839E-2</v>
      </c>
      <c r="AG544" s="84">
        <f ca="1"/>
        <v>-0.14078921291235991</v>
      </c>
      <c r="AH544" s="84">
        <f ca="1"/>
        <v>1.6132504485508108E-2</v>
      </c>
      <c r="AI544" s="84">
        <f ca="1"/>
        <v>0.16097082561546669</v>
      </c>
      <c r="AJ544" s="84">
        <f ca="1"/>
        <v>-0.18319055532789319</v>
      </c>
      <c r="AK544" s="84" t="str">
        <f ca="1"/>
        <v/>
      </c>
    </row>
    <row r="545" spans="32:37" customFormat="1">
      <c r="AF545" s="84">
        <f ca="1"/>
        <v>-9.6575789828995839E-2</v>
      </c>
      <c r="AG545" s="84">
        <f ca="1"/>
        <v>7.3764206036299823E-2</v>
      </c>
      <c r="AH545" s="84">
        <f ca="1"/>
        <v>-0.4523659143274853</v>
      </c>
      <c r="AI545" s="84">
        <f ca="1"/>
        <v>-0.17262744876561309</v>
      </c>
      <c r="AJ545" s="84">
        <f ca="1"/>
        <v>-0.18319055532789319</v>
      </c>
      <c r="AK545" s="84" t="str">
        <f ca="1"/>
        <v/>
      </c>
    </row>
    <row r="546" spans="32:37" customFormat="1">
      <c r="AF546" s="84">
        <f ca="1"/>
        <v>0.2661095871976531</v>
      </c>
      <c r="AG546" s="84">
        <f ca="1"/>
        <v>-0.14078921291235991</v>
      </c>
      <c r="AH546" s="84">
        <f ca="1"/>
        <v>-0.4523659143274853</v>
      </c>
      <c r="AI546" s="84">
        <f ca="1"/>
        <v>-0.17262744876561309</v>
      </c>
      <c r="AJ546" s="84">
        <f ca="1"/>
        <v>-0.18319055532789319</v>
      </c>
      <c r="AK546" s="84" t="str">
        <f ca="1"/>
        <v/>
      </c>
    </row>
    <row r="547" spans="32:37" customFormat="1">
      <c r="AF547" s="84">
        <f ca="1"/>
        <v>-9.6575789828995839E-2</v>
      </c>
      <c r="AG547" s="84">
        <f ca="1"/>
        <v>7.3764206036299823E-2</v>
      </c>
      <c r="AH547" s="84">
        <f ca="1"/>
        <v>-0.4523659143274853</v>
      </c>
      <c r="AI547" s="84">
        <f ca="1"/>
        <v>-0.17262744876561309</v>
      </c>
      <c r="AJ547" s="84">
        <f ca="1"/>
        <v>-0.18319055532789319</v>
      </c>
      <c r="AK547" s="84" t="str">
        <f ca="1"/>
        <v/>
      </c>
    </row>
    <row r="548" spans="32:37" customFormat="1">
      <c r="AF548" s="84">
        <f ca="1"/>
        <v>0.2661095871976531</v>
      </c>
      <c r="AG548" s="84">
        <f ca="1"/>
        <v>-0.14078921291235991</v>
      </c>
      <c r="AH548" s="84">
        <f ca="1"/>
        <v>-0.4523659143274853</v>
      </c>
      <c r="AI548" s="84">
        <f ca="1"/>
        <v>-0.17262744876561309</v>
      </c>
      <c r="AJ548" s="84">
        <f ca="1"/>
        <v>-0.18319055532789319</v>
      </c>
      <c r="AK548" s="84" t="str">
        <f ca="1"/>
        <v/>
      </c>
    </row>
    <row r="549" spans="32:37" customFormat="1">
      <c r="AF549" s="84">
        <f ca="1"/>
        <v>-9.6575789828995839E-2</v>
      </c>
      <c r="AG549" s="84">
        <f ca="1"/>
        <v>-0.14078921291235991</v>
      </c>
      <c r="AH549" s="84">
        <f ca="1"/>
        <v>-0.4523659143274853</v>
      </c>
      <c r="AI549" s="84">
        <f ca="1"/>
        <v>-0.17262744876561309</v>
      </c>
      <c r="AJ549" s="84">
        <f ca="1"/>
        <v>0.29962478840320372</v>
      </c>
      <c r="AK549" s="84" t="str">
        <f ca="1"/>
        <v/>
      </c>
    </row>
    <row r="550" spans="32:37" customFormat="1">
      <c r="AF550" s="84">
        <f ca="1"/>
        <v>-9.6575789828995839E-2</v>
      </c>
      <c r="AG550" s="84">
        <f ca="1"/>
        <v>7.3764206036299823E-2</v>
      </c>
      <c r="AH550" s="84">
        <f ca="1"/>
        <v>0.45753166182214289</v>
      </c>
      <c r="AI550" s="84">
        <f ca="1"/>
        <v>-0.17262744876561309</v>
      </c>
      <c r="AJ550" s="84">
        <f ca="1"/>
        <v>-0.18319055532789319</v>
      </c>
      <c r="AK550" s="84" t="str">
        <f ca="1"/>
        <v/>
      </c>
    </row>
    <row r="551" spans="32:37" customFormat="1">
      <c r="AF551" s="84">
        <f ca="1"/>
        <v>-9.6575789828995839E-2</v>
      </c>
      <c r="AG551" s="84">
        <f ca="1"/>
        <v>9.9215189548279875E-2</v>
      </c>
      <c r="AH551" s="84">
        <f ca="1"/>
        <v>1.6132504485508108E-2</v>
      </c>
      <c r="AI551" s="84">
        <f ca="1"/>
        <v>0.16097082561546669</v>
      </c>
      <c r="AJ551" s="84">
        <f ca="1"/>
        <v>-0.18319055532789319</v>
      </c>
      <c r="AK551" s="84" t="str">
        <f ca="1"/>
        <v/>
      </c>
    </row>
    <row r="552" spans="32:37" customFormat="1">
      <c r="AF552" s="84">
        <f ca="1"/>
        <v>-9.6575789828995839E-2</v>
      </c>
      <c r="AG552" s="84">
        <f ca="1"/>
        <v>-0.14078921291235991</v>
      </c>
      <c r="AH552" s="84">
        <f ca="1"/>
        <v>1.6132504485508108E-2</v>
      </c>
      <c r="AI552" s="84">
        <f ca="1"/>
        <v>0.16097082561546669</v>
      </c>
      <c r="AJ552" s="84">
        <f ca="1"/>
        <v>-0.18319055532789319</v>
      </c>
      <c r="AK552" s="84" t="str">
        <f ca="1"/>
        <v/>
      </c>
    </row>
    <row r="553" spans="32:37" customFormat="1">
      <c r="AF553" s="84">
        <f ca="1"/>
        <v>-9.6575789828995839E-2</v>
      </c>
      <c r="AG553" s="84">
        <f ca="1"/>
        <v>7.3764206036299823E-2</v>
      </c>
      <c r="AH553" s="84">
        <f ca="1"/>
        <v>-0.4523659143274853</v>
      </c>
      <c r="AI553" s="84">
        <f ca="1"/>
        <v>0.12422899996220919</v>
      </c>
      <c r="AJ553" s="84">
        <f ca="1"/>
        <v>-0.18319055532789319</v>
      </c>
      <c r="AK553" s="84" t="str">
        <f ca="1"/>
        <v/>
      </c>
    </row>
    <row r="554" spans="32:37" customFormat="1">
      <c r="AF554" s="84">
        <f ca="1"/>
        <v>-9.6575789828995839E-2</v>
      </c>
      <c r="AG554" s="84">
        <f ca="1"/>
        <v>9.9215189548279875E-2</v>
      </c>
      <c r="AH554" s="84">
        <f ca="1"/>
        <v>1.6132504485508108E-2</v>
      </c>
      <c r="AI554" s="84">
        <f ca="1"/>
        <v>-0.17262744876561309</v>
      </c>
      <c r="AJ554" s="84">
        <f ca="1"/>
        <v>-0.18319055532789319</v>
      </c>
      <c r="AK554" s="84" t="str">
        <f ca="1"/>
        <v/>
      </c>
    </row>
    <row r="555" spans="32:37" customFormat="1">
      <c r="AF555" s="84">
        <f ca="1"/>
        <v>-9.6575789828995839E-2</v>
      </c>
      <c r="AG555" s="84">
        <f ca="1"/>
        <v>7.3764206036299823E-2</v>
      </c>
      <c r="AH555" s="84">
        <f ca="1"/>
        <v>-0.4523659143274853</v>
      </c>
      <c r="AI555" s="84">
        <f ca="1"/>
        <v>-0.17262744876561309</v>
      </c>
      <c r="AJ555" s="84">
        <f ca="1"/>
        <v>-0.18319055532789319</v>
      </c>
      <c r="AK555" s="84" t="str">
        <f ca="1"/>
        <v/>
      </c>
    </row>
    <row r="556" spans="32:37" customFormat="1">
      <c r="AF556" s="84">
        <f ca="1"/>
        <v>-9.6575789828995839E-2</v>
      </c>
      <c r="AG556" s="84">
        <f ca="1"/>
        <v>9.9215189548279875E-2</v>
      </c>
      <c r="AH556" s="84">
        <f ca="1"/>
        <v>1.6132504485508108E-2</v>
      </c>
      <c r="AI556" s="84">
        <f ca="1"/>
        <v>-0.17262744876561309</v>
      </c>
      <c r="AJ556" s="84">
        <f ca="1"/>
        <v>0.29962478840320372</v>
      </c>
      <c r="AK556" s="84" t="str">
        <f ca="1"/>
        <v/>
      </c>
    </row>
    <row r="557" spans="32:37" customFormat="1">
      <c r="AF557" s="84">
        <f ca="1"/>
        <v>-9.6575789828995839E-2</v>
      </c>
      <c r="AG557" s="84">
        <f ca="1"/>
        <v>-0.14078921291235991</v>
      </c>
      <c r="AH557" s="84">
        <f ca="1"/>
        <v>1.6132504485508108E-2</v>
      </c>
      <c r="AI557" s="84">
        <f ca="1"/>
        <v>-0.17262744876561309</v>
      </c>
      <c r="AJ557" s="84">
        <f ca="1"/>
        <v>-0.18319055532789319</v>
      </c>
      <c r="AK557" s="84" t="str">
        <f ca="1"/>
        <v/>
      </c>
    </row>
    <row r="558" spans="32:37" customFormat="1">
      <c r="AF558" s="84">
        <f ca="1"/>
        <v>-9.6575789828995839E-2</v>
      </c>
      <c r="AG558" s="84">
        <f ca="1"/>
        <v>7.3764206036299823E-2</v>
      </c>
      <c r="AH558" s="84">
        <f ca="1"/>
        <v>-0.4523659143274853</v>
      </c>
      <c r="AI558" s="84">
        <f ca="1"/>
        <v>-0.17262744876561309</v>
      </c>
      <c r="AJ558" s="84">
        <f ca="1"/>
        <v>-0.18319055532789319</v>
      </c>
      <c r="AK558" s="84" t="str">
        <f ca="1"/>
        <v/>
      </c>
    </row>
    <row r="559" spans="32:37" customFormat="1">
      <c r="AF559" s="84">
        <f ca="1"/>
        <v>-9.6575789828995839E-2</v>
      </c>
      <c r="AG559" s="84">
        <f ca="1"/>
        <v>7.3764206036299823E-2</v>
      </c>
      <c r="AH559" s="84">
        <f ca="1"/>
        <v>-0.4523659143274853</v>
      </c>
      <c r="AI559" s="84">
        <f ca="1"/>
        <v>-0.17262744876561309</v>
      </c>
      <c r="AJ559" s="84">
        <f ca="1"/>
        <v>0.29962478840320372</v>
      </c>
      <c r="AK559" s="84" t="str">
        <f ca="1"/>
        <v/>
      </c>
    </row>
    <row r="560" spans="32:37" customFormat="1">
      <c r="AF560" s="84">
        <f ca="1"/>
        <v>-9.6575789828995839E-2</v>
      </c>
      <c r="AG560" s="84">
        <f ca="1"/>
        <v>-0.14078921291235991</v>
      </c>
      <c r="AH560" s="84">
        <f ca="1"/>
        <v>1.6132504485508108E-2</v>
      </c>
      <c r="AI560" s="84">
        <f ca="1"/>
        <v>-0.17262744876561309</v>
      </c>
      <c r="AJ560" s="84">
        <f ca="1"/>
        <v>0.45753166182214289</v>
      </c>
      <c r="AK560" s="84" t="str">
        <f ca="1"/>
        <v/>
      </c>
    </row>
    <row r="561" spans="32:37" customFormat="1">
      <c r="AF561" s="84">
        <f ca="1"/>
        <v>-9.6575789828995839E-2</v>
      </c>
      <c r="AG561" s="84">
        <f ca="1"/>
        <v>9.9215189548279875E-2</v>
      </c>
      <c r="AH561" s="84">
        <f ca="1"/>
        <v>1.6132504485508108E-2</v>
      </c>
      <c r="AI561" s="84">
        <f ca="1"/>
        <v>0.16097082561546669</v>
      </c>
      <c r="AJ561" s="84">
        <f ca="1"/>
        <v>-0.18319055532789319</v>
      </c>
      <c r="AK561" s="84" t="str">
        <f ca="1"/>
        <v/>
      </c>
    </row>
    <row r="562" spans="32:37" customFormat="1">
      <c r="AF562" s="84">
        <f ca="1"/>
        <v>-9.6575789828995839E-2</v>
      </c>
      <c r="AG562" s="84">
        <f ca="1"/>
        <v>7.3764206036299823E-2</v>
      </c>
      <c r="AH562" s="84">
        <f ca="1"/>
        <v>-0.4523659143274853</v>
      </c>
      <c r="AI562" s="84">
        <f ca="1"/>
        <v>-0.17262744876561309</v>
      </c>
      <c r="AJ562" s="84">
        <f ca="1"/>
        <v>0.45753166182214289</v>
      </c>
      <c r="AK562" s="84" t="str">
        <f ca="1"/>
        <v/>
      </c>
    </row>
    <row r="563" spans="32:37" customFormat="1">
      <c r="AF563" s="84">
        <f ca="1"/>
        <v>-9.6575789828995839E-2</v>
      </c>
      <c r="AG563" s="84">
        <f ca="1"/>
        <v>7.3764206036299823E-2</v>
      </c>
      <c r="AH563" s="84">
        <f ca="1"/>
        <v>-0.4523659143274853</v>
      </c>
      <c r="AI563" s="84">
        <f ca="1"/>
        <v>0.12422899996220919</v>
      </c>
      <c r="AJ563" s="84">
        <f ca="1"/>
        <v>-0.18319055532789319</v>
      </c>
      <c r="AK563" s="84" t="str">
        <f ca="1"/>
        <v/>
      </c>
    </row>
    <row r="564" spans="32:37" customFormat="1">
      <c r="AF564" s="84">
        <f ca="1"/>
        <v>-9.6575789828995839E-2</v>
      </c>
      <c r="AG564" s="84">
        <f ca="1"/>
        <v>-0.14078921291235991</v>
      </c>
      <c r="AH564" s="84">
        <f ca="1"/>
        <v>0.45753166182214289</v>
      </c>
      <c r="AI564" s="84">
        <f ca="1"/>
        <v>0.16097082561546669</v>
      </c>
      <c r="AJ564" s="84">
        <f ca="1"/>
        <v>-0.18319055532789319</v>
      </c>
      <c r="AK564" s="84" t="str">
        <f ca="1"/>
        <v/>
      </c>
    </row>
    <row r="565" spans="32:37" customFormat="1">
      <c r="AF565" s="84">
        <f ca="1"/>
        <v>-9.6575789828995839E-2</v>
      </c>
      <c r="AG565" s="84">
        <f ca="1"/>
        <v>-0.14078921291235991</v>
      </c>
      <c r="AH565" s="84">
        <f ca="1"/>
        <v>1.6132504485508108E-2</v>
      </c>
      <c r="AI565" s="84">
        <f ca="1"/>
        <v>0.16097082561546669</v>
      </c>
      <c r="AJ565" s="84">
        <f ca="1"/>
        <v>0.29962478840320372</v>
      </c>
      <c r="AK565" s="84" t="str">
        <f ca="1"/>
        <v/>
      </c>
    </row>
    <row r="566" spans="32:37" customFormat="1">
      <c r="AF566" s="84">
        <f ca="1"/>
        <v>-9.6575789828995839E-2</v>
      </c>
      <c r="AG566" s="84">
        <f ca="1"/>
        <v>7.3764206036299823E-2</v>
      </c>
      <c r="AH566" s="84">
        <f ca="1"/>
        <v>-0.4523659143274853</v>
      </c>
      <c r="AI566" s="84">
        <f ca="1"/>
        <v>0.12422899996220919</v>
      </c>
      <c r="AJ566" s="84">
        <f ca="1"/>
        <v>-0.18319055532789319</v>
      </c>
      <c r="AK566" s="84" t="str">
        <f ca="1"/>
        <v/>
      </c>
    </row>
    <row r="567" spans="32:37" customFormat="1">
      <c r="AF567" s="84">
        <f ca="1"/>
        <v>-9.6575789828995839E-2</v>
      </c>
      <c r="AG567" s="84">
        <f ca="1"/>
        <v>-0.14078921291235991</v>
      </c>
      <c r="AH567" s="84">
        <f ca="1"/>
        <v>0.45753166182214289</v>
      </c>
      <c r="AI567" s="84">
        <f ca="1"/>
        <v>-0.17262744876561309</v>
      </c>
      <c r="AJ567" s="84">
        <f ca="1"/>
        <v>-0.18319055532789319</v>
      </c>
      <c r="AK567" s="84" t="str">
        <f ca="1"/>
        <v/>
      </c>
    </row>
    <row r="568" spans="32:37" customFormat="1">
      <c r="AF568" s="84">
        <f ca="1"/>
        <v>-9.6575789828995839E-2</v>
      </c>
      <c r="AG568" s="84">
        <f ca="1"/>
        <v>-0.14078921291235991</v>
      </c>
      <c r="AH568" s="84">
        <f ca="1"/>
        <v>0.45753166182214289</v>
      </c>
      <c r="AI568" s="84">
        <f ca="1"/>
        <v>0.16097082561546669</v>
      </c>
      <c r="AJ568" s="84">
        <f ca="1"/>
        <v>0.29962478840320372</v>
      </c>
      <c r="AK568" s="84" t="str">
        <f ca="1"/>
        <v/>
      </c>
    </row>
    <row r="569" spans="32:37" customFormat="1">
      <c r="AF569" s="84">
        <f ca="1"/>
        <v>-9.6575789828995839E-2</v>
      </c>
      <c r="AG569" s="84">
        <f ca="1"/>
        <v>7.3764206036299823E-2</v>
      </c>
      <c r="AH569" s="84">
        <f ca="1"/>
        <v>-0.4523659143274853</v>
      </c>
      <c r="AI569" s="84">
        <f ca="1"/>
        <v>0.12422899996220919</v>
      </c>
      <c r="AJ569" s="84">
        <f ca="1"/>
        <v>0.45753166182214289</v>
      </c>
      <c r="AK569" s="84" t="str">
        <f ca="1"/>
        <v/>
      </c>
    </row>
    <row r="570" spans="32:37" customFormat="1">
      <c r="AF570" s="84">
        <f ca="1"/>
        <v>-9.6575789828995839E-2</v>
      </c>
      <c r="AG570" s="84">
        <f ca="1"/>
        <v>-0.14078921291235991</v>
      </c>
      <c r="AH570" s="84">
        <f ca="1"/>
        <v>1.6132504485508108E-2</v>
      </c>
      <c r="AI570" s="84">
        <f ca="1"/>
        <v>-0.17262744876561309</v>
      </c>
      <c r="AJ570" s="84">
        <f ca="1"/>
        <v>-0.18319055532789319</v>
      </c>
      <c r="AK570" s="84" t="str">
        <f ca="1"/>
        <v/>
      </c>
    </row>
    <row r="571" spans="32:37" customFormat="1">
      <c r="AF571" s="84">
        <f ca="1"/>
        <v>-9.6575789828995839E-2</v>
      </c>
      <c r="AG571" s="84">
        <f ca="1"/>
        <v>9.9215189548279875E-2</v>
      </c>
      <c r="AH571" s="84">
        <f ca="1"/>
        <v>1.6132504485508108E-2</v>
      </c>
      <c r="AI571" s="84">
        <f ca="1"/>
        <v>-0.17262744876561309</v>
      </c>
      <c r="AJ571" s="84">
        <f ca="1"/>
        <v>-0.18319055532789319</v>
      </c>
      <c r="AK571" s="84" t="str">
        <f ca="1"/>
        <v/>
      </c>
    </row>
    <row r="572" spans="32:37" customFormat="1">
      <c r="AF572" s="84">
        <f ca="1"/>
        <v>-9.6575789828995839E-2</v>
      </c>
      <c r="AG572" s="84">
        <f ca="1"/>
        <v>-0.14078921291235991</v>
      </c>
      <c r="AH572" s="84">
        <f ca="1"/>
        <v>1.6132504485508108E-2</v>
      </c>
      <c r="AI572" s="84">
        <f ca="1"/>
        <v>-0.17262744876561309</v>
      </c>
      <c r="AJ572" s="84">
        <f ca="1"/>
        <v>0.29962478840320372</v>
      </c>
      <c r="AK572" s="84" t="str">
        <f ca="1"/>
        <v/>
      </c>
    </row>
    <row r="573" spans="32:37" customFormat="1">
      <c r="AF573" s="84">
        <f ca="1"/>
        <v>-9.6575789828995839E-2</v>
      </c>
      <c r="AG573" s="84">
        <f ca="1"/>
        <v>7.3764206036299823E-2</v>
      </c>
      <c r="AH573" s="84">
        <f ca="1"/>
        <v>0.45753166182214289</v>
      </c>
      <c r="AI573" s="84">
        <f ca="1"/>
        <v>0.12422899996220919</v>
      </c>
      <c r="AJ573" s="84">
        <f ca="1"/>
        <v>0.45753166182214289</v>
      </c>
      <c r="AK573" s="84" t="str">
        <f ca="1"/>
        <v/>
      </c>
    </row>
    <row r="574" spans="32:37" customFormat="1">
      <c r="AF574" s="84">
        <f ca="1"/>
        <v>-9.6575789828995839E-2</v>
      </c>
      <c r="AG574" s="84">
        <f ca="1"/>
        <v>-0.14078921291235991</v>
      </c>
      <c r="AH574" s="84">
        <f ca="1"/>
        <v>1.6132504485508108E-2</v>
      </c>
      <c r="AI574" s="84">
        <f ca="1"/>
        <v>-0.17262744876561309</v>
      </c>
      <c r="AJ574" s="84">
        <f ca="1"/>
        <v>-0.18319055532789319</v>
      </c>
      <c r="AK574" s="84" t="str">
        <f ca="1"/>
        <v/>
      </c>
    </row>
    <row r="575" spans="32:37" customFormat="1">
      <c r="AF575" s="84">
        <f ca="1"/>
        <v>-9.6575789828995839E-2</v>
      </c>
      <c r="AG575" s="84">
        <f ca="1"/>
        <v>7.3764206036299823E-2</v>
      </c>
      <c r="AH575" s="84">
        <f ca="1"/>
        <v>1.6132504485508108E-2</v>
      </c>
      <c r="AI575" s="84">
        <f ca="1"/>
        <v>-0.17262744876561309</v>
      </c>
      <c r="AJ575" s="84">
        <f ca="1"/>
        <v>-0.18319055532789319</v>
      </c>
      <c r="AK575" s="84" t="str">
        <f ca="1"/>
        <v/>
      </c>
    </row>
    <row r="576" spans="32:37" customFormat="1">
      <c r="AF576" s="84">
        <f ca="1"/>
        <v>-9.6575789828995839E-2</v>
      </c>
      <c r="AG576" s="84">
        <f ca="1"/>
        <v>-0.14078921291235991</v>
      </c>
      <c r="AH576" s="84">
        <f ca="1"/>
        <v>-0.4523659143274853</v>
      </c>
      <c r="AI576" s="84">
        <f ca="1"/>
        <v>-0.17262744876561309</v>
      </c>
      <c r="AJ576" s="84">
        <f ca="1"/>
        <v>-0.18319055532789319</v>
      </c>
      <c r="AK576" s="84" t="str">
        <f ca="1"/>
        <v/>
      </c>
    </row>
    <row r="577" spans="32:37" customFormat="1">
      <c r="AF577" s="84">
        <f ca="1"/>
        <v>-9.6575789828995839E-2</v>
      </c>
      <c r="AG577" s="84">
        <f ca="1"/>
        <v>-0.14078921291235991</v>
      </c>
      <c r="AH577" s="84">
        <f ca="1"/>
        <v>0.45753166182214289</v>
      </c>
      <c r="AI577" s="84">
        <f ca="1"/>
        <v>0.16097082561546669</v>
      </c>
      <c r="AJ577" s="84">
        <f ca="1"/>
        <v>0.29962478840320372</v>
      </c>
      <c r="AK577" s="84" t="str">
        <f ca="1"/>
        <v/>
      </c>
    </row>
    <row r="578" spans="32:37" customFormat="1">
      <c r="AF578" s="84">
        <f ca="1"/>
        <v>-9.6575789828995839E-2</v>
      </c>
      <c r="AG578" s="84">
        <f ca="1"/>
        <v>-0.14078921291235991</v>
      </c>
      <c r="AH578" s="84">
        <f ca="1"/>
        <v>1.6132504485508108E-2</v>
      </c>
      <c r="AI578" s="84">
        <f ca="1"/>
        <v>0.16097082561546669</v>
      </c>
      <c r="AJ578" s="84">
        <f ca="1"/>
        <v>-0.18319055532789319</v>
      </c>
      <c r="AK578" s="84" t="str">
        <f ca="1"/>
        <v/>
      </c>
    </row>
    <row r="579" spans="32:37" customFormat="1">
      <c r="AF579" s="84">
        <f ca="1"/>
        <v>-9.6575789828995839E-2</v>
      </c>
      <c r="AG579" s="84">
        <f ca="1"/>
        <v>-0.14078921291235991</v>
      </c>
      <c r="AH579" s="84">
        <f ca="1"/>
        <v>-0.4523659143274853</v>
      </c>
      <c r="AI579" s="84">
        <f ca="1"/>
        <v>-0.17262744876561309</v>
      </c>
      <c r="AJ579" s="84">
        <f ca="1"/>
        <v>-0.18319055532789319</v>
      </c>
      <c r="AK579" s="84" t="str">
        <f ca="1"/>
        <v/>
      </c>
    </row>
    <row r="580" spans="32:37" customFormat="1">
      <c r="AF580" s="84">
        <f ca="1"/>
        <v>-9.6575789828995839E-2</v>
      </c>
      <c r="AG580" s="84">
        <f ca="1"/>
        <v>7.3764206036299823E-2</v>
      </c>
      <c r="AH580" s="84">
        <f ca="1"/>
        <v>1.6132504485508108E-2</v>
      </c>
      <c r="AI580" s="84">
        <f ca="1"/>
        <v>-0.17262744876561309</v>
      </c>
      <c r="AJ580" s="84">
        <f ca="1"/>
        <v>-0.18319055532789319</v>
      </c>
      <c r="AK580" s="84" t="str">
        <f ca="1"/>
        <v/>
      </c>
    </row>
    <row r="581" spans="32:37" customFormat="1">
      <c r="AF581" s="84">
        <f ca="1"/>
        <v>0.2661095871976531</v>
      </c>
      <c r="AG581" s="84">
        <f ca="1"/>
        <v>7.3764206036299823E-2</v>
      </c>
      <c r="AH581" s="84">
        <f ca="1"/>
        <v>-0.4523659143274853</v>
      </c>
      <c r="AI581" s="84">
        <f ca="1"/>
        <v>-0.17262744876561309</v>
      </c>
      <c r="AJ581" s="84">
        <f ca="1"/>
        <v>-0.18319055532789319</v>
      </c>
      <c r="AK581" s="84" t="str">
        <f ca="1"/>
        <v/>
      </c>
    </row>
    <row r="582" spans="32:37" customFormat="1">
      <c r="AF582" s="84">
        <f ca="1"/>
        <v>0.2661095871976531</v>
      </c>
      <c r="AG582" s="84">
        <f ca="1"/>
        <v>7.3764206036299823E-2</v>
      </c>
      <c r="AH582" s="84">
        <f ca="1"/>
        <v>1.6132504485508108E-2</v>
      </c>
      <c r="AI582" s="84">
        <f ca="1"/>
        <v>-0.17262744876561309</v>
      </c>
      <c r="AJ582" s="84">
        <f ca="1"/>
        <v>-0.18319055532789319</v>
      </c>
      <c r="AK582" s="84" t="str">
        <f ca="1"/>
        <v/>
      </c>
    </row>
    <row r="583" spans="32:37" customFormat="1">
      <c r="AF583" s="84">
        <f ca="1"/>
        <v>-9.6575789828995839E-2</v>
      </c>
      <c r="AG583" s="84">
        <f ca="1"/>
        <v>-0.14078921291235991</v>
      </c>
      <c r="AH583" s="84">
        <f ca="1"/>
        <v>1.6132504485508108E-2</v>
      </c>
      <c r="AI583" s="84">
        <f ca="1"/>
        <v>0.16097082561546669</v>
      </c>
      <c r="AJ583" s="84">
        <f ca="1"/>
        <v>0.29962478840320372</v>
      </c>
      <c r="AK583" s="84" t="str">
        <f ca="1"/>
        <v/>
      </c>
    </row>
    <row r="584" spans="32:37" customFormat="1">
      <c r="AF584" s="84">
        <f ca="1"/>
        <v>-9.6575789828995839E-2</v>
      </c>
      <c r="AG584" s="84">
        <f ca="1"/>
        <v>9.9215189548279875E-2</v>
      </c>
      <c r="AH584" s="84">
        <f ca="1"/>
        <v>1.6132504485508108E-2</v>
      </c>
      <c r="AI584" s="84">
        <f ca="1"/>
        <v>0.16097082561546669</v>
      </c>
      <c r="AJ584" s="84">
        <f ca="1"/>
        <v>-0.18319055532789319</v>
      </c>
      <c r="AK584" s="84" t="str">
        <f ca="1"/>
        <v/>
      </c>
    </row>
    <row r="585" spans="32:37" customFormat="1">
      <c r="AF585" s="84">
        <f ca="1"/>
        <v>-9.6575789828995839E-2</v>
      </c>
      <c r="AG585" s="84">
        <f ca="1"/>
        <v>-0.14078921291235991</v>
      </c>
      <c r="AH585" s="84">
        <f ca="1"/>
        <v>-0.4523659143274853</v>
      </c>
      <c r="AI585" s="84">
        <f ca="1"/>
        <v>-0.17262744876561309</v>
      </c>
      <c r="AJ585" s="84">
        <f ca="1"/>
        <v>-0.18319055532789319</v>
      </c>
      <c r="AK585" s="84" t="str">
        <f ca="1"/>
        <v/>
      </c>
    </row>
    <row r="586" spans="32:37" customFormat="1">
      <c r="AF586" s="84">
        <f ca="1"/>
        <v>-9.6575789828995839E-2</v>
      </c>
      <c r="AG586" s="84">
        <f ca="1"/>
        <v>7.3764206036299823E-2</v>
      </c>
      <c r="AH586" s="84">
        <f ca="1"/>
        <v>-0.4523659143274853</v>
      </c>
      <c r="AI586" s="84">
        <f ca="1"/>
        <v>0.12422899996220919</v>
      </c>
      <c r="AJ586" s="84">
        <f ca="1"/>
        <v>-0.18319055532789319</v>
      </c>
      <c r="AK586" s="84" t="str">
        <f ca="1"/>
        <v/>
      </c>
    </row>
    <row r="587" spans="32:37" customFormat="1">
      <c r="AF587" s="84">
        <f ca="1"/>
        <v>-9.6575789828995839E-2</v>
      </c>
      <c r="AG587" s="84">
        <f ca="1"/>
        <v>7.3764206036299823E-2</v>
      </c>
      <c r="AH587" s="84">
        <f ca="1"/>
        <v>-0.4523659143274853</v>
      </c>
      <c r="AI587" s="84">
        <f ca="1"/>
        <v>0.12422899996220919</v>
      </c>
      <c r="AJ587" s="84">
        <f ca="1"/>
        <v>-0.18319055532789319</v>
      </c>
      <c r="AK587" s="84" t="str">
        <f ca="1"/>
        <v/>
      </c>
    </row>
    <row r="588" spans="32:37" customFormat="1">
      <c r="AF588" s="84">
        <f ca="1"/>
        <v>-9.6575789828995839E-2</v>
      </c>
      <c r="AG588" s="84">
        <f ca="1"/>
        <v>9.9215189548279875E-2</v>
      </c>
      <c r="AH588" s="84">
        <f ca="1"/>
        <v>1.6132504485508108E-2</v>
      </c>
      <c r="AI588" s="84">
        <f ca="1"/>
        <v>-0.17262744876561309</v>
      </c>
      <c r="AJ588" s="84">
        <f ca="1"/>
        <v>-0.18319055532789319</v>
      </c>
      <c r="AK588" s="84" t="str">
        <f ca="1"/>
        <v/>
      </c>
    </row>
    <row r="589" spans="32:37" customFormat="1">
      <c r="AF589" s="84">
        <f ca="1"/>
        <v>-9.6575789828995839E-2</v>
      </c>
      <c r="AG589" s="84">
        <f ca="1"/>
        <v>-0.14078921291235991</v>
      </c>
      <c r="AH589" s="84">
        <f ca="1"/>
        <v>0.45753166182214289</v>
      </c>
      <c r="AI589" s="84">
        <f ca="1"/>
        <v>-0.17262744876561309</v>
      </c>
      <c r="AJ589" s="84">
        <f ca="1"/>
        <v>0.45753166182214289</v>
      </c>
      <c r="AK589" s="84" t="str">
        <f ca="1"/>
        <v/>
      </c>
    </row>
    <row r="590" spans="32:37" customFormat="1">
      <c r="AF590" s="84">
        <f ca="1"/>
        <v>-9.6575789828995839E-2</v>
      </c>
      <c r="AG590" s="84">
        <f ca="1"/>
        <v>7.3764206036299823E-2</v>
      </c>
      <c r="AH590" s="84">
        <f ca="1"/>
        <v>-0.4523659143274853</v>
      </c>
      <c r="AI590" s="84">
        <f ca="1"/>
        <v>-0.17262744876561309</v>
      </c>
      <c r="AJ590" s="84">
        <f ca="1"/>
        <v>-0.18319055532789319</v>
      </c>
      <c r="AK590" s="84" t="str">
        <f ca="1"/>
        <v/>
      </c>
    </row>
    <row r="591" spans="32:37" customFormat="1">
      <c r="AF591" s="84">
        <f ca="1"/>
        <v>-9.6575789828995839E-2</v>
      </c>
      <c r="AG591" s="84">
        <f ca="1"/>
        <v>7.3764206036299823E-2</v>
      </c>
      <c r="AH591" s="84">
        <f ca="1"/>
        <v>-0.4523659143274853</v>
      </c>
      <c r="AI591" s="84">
        <f ca="1"/>
        <v>0.12422899996220919</v>
      </c>
      <c r="AJ591" s="84">
        <f ca="1"/>
        <v>0.29962478840320372</v>
      </c>
      <c r="AK591" s="84" t="str">
        <f ca="1"/>
        <v/>
      </c>
    </row>
    <row r="592" spans="32:37" customFormat="1">
      <c r="AF592" s="84">
        <f ca="1"/>
        <v>-9.6575789828995839E-2</v>
      </c>
      <c r="AG592" s="84">
        <f ca="1"/>
        <v>7.3764206036299823E-2</v>
      </c>
      <c r="AH592" s="84">
        <f ca="1"/>
        <v>-0.4523659143274853</v>
      </c>
      <c r="AI592" s="84">
        <f ca="1"/>
        <v>-0.17262744876561309</v>
      </c>
      <c r="AJ592" s="84">
        <f ca="1"/>
        <v>-0.18319055532789319</v>
      </c>
      <c r="AK592" s="84" t="str">
        <f ca="1"/>
        <v/>
      </c>
    </row>
    <row r="593" spans="32:37" customFormat="1">
      <c r="AF593" s="84">
        <f ca="1"/>
        <v>-9.6575789828995839E-2</v>
      </c>
      <c r="AG593" s="84">
        <f ca="1"/>
        <v>-0.14078921291235991</v>
      </c>
      <c r="AH593" s="84">
        <f ca="1"/>
        <v>0.45753166182214289</v>
      </c>
      <c r="AI593" s="84">
        <f ca="1"/>
        <v>-0.17262744876561309</v>
      </c>
      <c r="AJ593" s="84">
        <f ca="1"/>
        <v>-0.18319055532789319</v>
      </c>
      <c r="AK593" s="84" t="str">
        <f ca="1"/>
        <v/>
      </c>
    </row>
    <row r="594" spans="32:37" customFormat="1">
      <c r="AF594" s="84">
        <f ca="1"/>
        <v>-9.6575789828995839E-2</v>
      </c>
      <c r="AG594" s="84">
        <f ca="1"/>
        <v>-0.14078921291235991</v>
      </c>
      <c r="AH594" s="84">
        <f ca="1"/>
        <v>0.45753166182214289</v>
      </c>
      <c r="AI594" s="84">
        <f ca="1"/>
        <v>-0.17262744876561309</v>
      </c>
      <c r="AJ594" s="84">
        <f ca="1"/>
        <v>0.45753166182214289</v>
      </c>
      <c r="AK594" s="84" t="str">
        <f ca="1"/>
        <v/>
      </c>
    </row>
    <row r="595" spans="32:37" customFormat="1">
      <c r="AF595" s="84">
        <f ca="1"/>
        <v>-9.6575789828995839E-2</v>
      </c>
      <c r="AG595" s="84">
        <f ca="1"/>
        <v>-0.14078921291235991</v>
      </c>
      <c r="AH595" s="84">
        <f ca="1"/>
        <v>0.45753166182214289</v>
      </c>
      <c r="AI595" s="84">
        <f ca="1"/>
        <v>-0.17262744876561309</v>
      </c>
      <c r="AJ595" s="84">
        <f ca="1"/>
        <v>-0.18319055532789319</v>
      </c>
      <c r="AK595" s="84" t="str">
        <f ca="1"/>
        <v/>
      </c>
    </row>
    <row r="596" spans="32:37" customFormat="1">
      <c r="AF596" s="84">
        <f ca="1"/>
        <v>-9.6575789828995839E-2</v>
      </c>
      <c r="AG596" s="84">
        <f ca="1"/>
        <v>7.3764206036299823E-2</v>
      </c>
      <c r="AH596" s="84">
        <f ca="1"/>
        <v>0.45753166182214289</v>
      </c>
      <c r="AI596" s="84">
        <f ca="1"/>
        <v>0.12422899996220919</v>
      </c>
      <c r="AJ596" s="84">
        <f ca="1"/>
        <v>-0.18319055532789319</v>
      </c>
      <c r="AK596" s="84" t="str">
        <f ca="1"/>
        <v/>
      </c>
    </row>
    <row r="597" spans="32:37" customFormat="1">
      <c r="AF597" s="84">
        <f ca="1"/>
        <v>-9.6575789828995839E-2</v>
      </c>
      <c r="AG597" s="84">
        <f ca="1"/>
        <v>-0.14078921291235991</v>
      </c>
      <c r="AH597" s="84">
        <f ca="1"/>
        <v>1.6132504485508108E-2</v>
      </c>
      <c r="AI597" s="84">
        <f ca="1"/>
        <v>0.16097082561546669</v>
      </c>
      <c r="AJ597" s="84">
        <f ca="1"/>
        <v>-0.18319055532789319</v>
      </c>
      <c r="AK597" s="84" t="str">
        <f ca="1"/>
        <v/>
      </c>
    </row>
    <row r="598" spans="32:37" customFormat="1">
      <c r="AF598" s="84">
        <f ca="1"/>
        <v>-9.6575789828995839E-2</v>
      </c>
      <c r="AG598" s="84">
        <f ca="1"/>
        <v>-0.14078921291235991</v>
      </c>
      <c r="AH598" s="84">
        <f ca="1"/>
        <v>-0.4523659143274853</v>
      </c>
      <c r="AI598" s="84">
        <f ca="1"/>
        <v>0.16097082561546669</v>
      </c>
      <c r="AJ598" s="84">
        <f ca="1"/>
        <v>-0.18319055532789319</v>
      </c>
      <c r="AK598" s="84" t="str">
        <f ca="1"/>
        <v/>
      </c>
    </row>
    <row r="599" spans="32:37" customFormat="1">
      <c r="AF599" s="84">
        <f ca="1"/>
        <v>-9.6575789828995839E-2</v>
      </c>
      <c r="AG599" s="84">
        <f ca="1"/>
        <v>7.3764206036299823E-2</v>
      </c>
      <c r="AH599" s="84">
        <f ca="1"/>
        <v>-0.4523659143274853</v>
      </c>
      <c r="AI599" s="84">
        <f ca="1"/>
        <v>0.12422899996220919</v>
      </c>
      <c r="AJ599" s="84">
        <f ca="1"/>
        <v>-0.18319055532789319</v>
      </c>
      <c r="AK599" s="84" t="str">
        <f ca="1"/>
        <v/>
      </c>
    </row>
    <row r="600" spans="32:37" customFormat="1">
      <c r="AF600" s="84">
        <f ca="1"/>
        <v>-9.6575789828995839E-2</v>
      </c>
      <c r="AG600" s="84">
        <f ca="1"/>
        <v>-0.14078921291235991</v>
      </c>
      <c r="AH600" s="84">
        <f ca="1"/>
        <v>-0.4523659143274853</v>
      </c>
      <c r="AI600" s="84">
        <f ca="1"/>
        <v>-0.17262744876561309</v>
      </c>
      <c r="AJ600" s="84">
        <f ca="1"/>
        <v>-0.18319055532789319</v>
      </c>
      <c r="AK600" s="84" t="str">
        <f ca="1"/>
        <v/>
      </c>
    </row>
    <row r="601" spans="32:37" customFormat="1">
      <c r="AF601" s="84">
        <f ca="1"/>
        <v>-9.6575789828995839E-2</v>
      </c>
      <c r="AG601" s="84">
        <f ca="1"/>
        <v>7.3764206036299823E-2</v>
      </c>
      <c r="AH601" s="84">
        <f ca="1"/>
        <v>-0.4523659143274853</v>
      </c>
      <c r="AI601" s="84">
        <f ca="1"/>
        <v>-0.17262744876561309</v>
      </c>
      <c r="AJ601" s="84">
        <f ca="1"/>
        <v>-0.18319055532789319</v>
      </c>
      <c r="AK601" s="84" t="str">
        <f ca="1"/>
        <v/>
      </c>
    </row>
    <row r="602" spans="32:37" customFormat="1">
      <c r="AF602" s="84">
        <f ca="1"/>
        <v>-9.6575789828995839E-2</v>
      </c>
      <c r="AG602" s="84">
        <f ca="1"/>
        <v>7.3764206036299823E-2</v>
      </c>
      <c r="AH602" s="84">
        <f ca="1"/>
        <v>-0.4523659143274853</v>
      </c>
      <c r="AI602" s="84">
        <f ca="1"/>
        <v>0.12422899996220919</v>
      </c>
      <c r="AJ602" s="84">
        <f ca="1"/>
        <v>0.45753166182214289</v>
      </c>
      <c r="AK602" s="84" t="str">
        <f ca="1"/>
        <v/>
      </c>
    </row>
    <row r="603" spans="32:37" customFormat="1">
      <c r="AF603" s="84">
        <f ca="1"/>
        <v>-9.6575789828995839E-2</v>
      </c>
      <c r="AG603" s="84">
        <f ca="1"/>
        <v>7.3764206036299823E-2</v>
      </c>
      <c r="AH603" s="84">
        <f ca="1"/>
        <v>-0.4523659143274853</v>
      </c>
      <c r="AI603" s="84">
        <f ca="1"/>
        <v>0.12422899996220919</v>
      </c>
      <c r="AJ603" s="84">
        <f ca="1"/>
        <v>-0.18319055532789319</v>
      </c>
      <c r="AK603" s="84" t="str">
        <f ca="1"/>
        <v/>
      </c>
    </row>
    <row r="604" spans="32:37" customFormat="1">
      <c r="AF604" s="84">
        <f ca="1"/>
        <v>-9.6575789828995839E-2</v>
      </c>
      <c r="AG604" s="84">
        <f ca="1"/>
        <v>9.9215189548279875E-2</v>
      </c>
      <c r="AH604" s="84">
        <f ca="1"/>
        <v>-0.4523659143274853</v>
      </c>
      <c r="AI604" s="84">
        <f ca="1"/>
        <v>-0.17262744876561309</v>
      </c>
      <c r="AJ604" s="84">
        <f ca="1"/>
        <v>-0.18319055532789319</v>
      </c>
      <c r="AK604" s="84" t="str">
        <f ca="1"/>
        <v/>
      </c>
    </row>
    <row r="605" spans="32:37" customFormat="1">
      <c r="AF605" s="84">
        <f ca="1"/>
        <v>-9.6575789828995839E-2</v>
      </c>
      <c r="AG605" s="84">
        <f ca="1"/>
        <v>7.3764206036299823E-2</v>
      </c>
      <c r="AH605" s="84">
        <f ca="1"/>
        <v>-0.4523659143274853</v>
      </c>
      <c r="AI605" s="84">
        <f ca="1"/>
        <v>0.12422899996220919</v>
      </c>
      <c r="AJ605" s="84">
        <f ca="1"/>
        <v>-0.18319055532789319</v>
      </c>
      <c r="AK605" s="84" t="str">
        <f ca="1"/>
        <v/>
      </c>
    </row>
    <row r="606" spans="32:37" customFormat="1">
      <c r="AF606" s="84">
        <f ca="1"/>
        <v>0.39616271544585091</v>
      </c>
      <c r="AG606" s="84">
        <f ca="1"/>
        <v>9.9215189548279875E-2</v>
      </c>
      <c r="AH606" s="84">
        <f ca="1"/>
        <v>1.6132504485508108E-2</v>
      </c>
      <c r="AI606" s="84">
        <f ca="1"/>
        <v>0.16097082561546669</v>
      </c>
      <c r="AJ606" s="84">
        <f ca="1"/>
        <v>-0.18319055532789319</v>
      </c>
      <c r="AK606" s="84" t="str">
        <f ca="1"/>
        <v/>
      </c>
    </row>
    <row r="607" spans="32:37" customFormat="1">
      <c r="AF607" s="84">
        <f ca="1"/>
        <v>0.39616271544585091</v>
      </c>
      <c r="AG607" s="84">
        <f ca="1"/>
        <v>9.9215189548279875E-2</v>
      </c>
      <c r="AH607" s="84">
        <f ca="1"/>
        <v>1.6132504485508108E-2</v>
      </c>
      <c r="AI607" s="84">
        <f ca="1"/>
        <v>0.16097082561546669</v>
      </c>
      <c r="AJ607" s="84">
        <f ca="1"/>
        <v>-0.18319055532789319</v>
      </c>
      <c r="AK607" s="84" t="str">
        <f ca="1"/>
        <v/>
      </c>
    </row>
    <row r="608" spans="32:37" customFormat="1">
      <c r="AF608" s="84">
        <f ca="1"/>
        <v>-9.6575789828995839E-2</v>
      </c>
      <c r="AG608" s="84">
        <f ca="1"/>
        <v>9.9215189548279875E-2</v>
      </c>
      <c r="AH608" s="84">
        <f ca="1"/>
        <v>-0.4523659143274853</v>
      </c>
      <c r="AI608" s="84">
        <f ca="1"/>
        <v>-0.17262744876561309</v>
      </c>
      <c r="AJ608" s="84">
        <f ca="1"/>
        <v>-0.18319055532789319</v>
      </c>
      <c r="AK608" s="84" t="str">
        <f ca="1"/>
        <v/>
      </c>
    </row>
    <row r="609" spans="32:37" customFormat="1">
      <c r="AF609" s="84">
        <f ca="1"/>
        <v>-9.6575789828995839E-2</v>
      </c>
      <c r="AG609" s="84">
        <f ca="1"/>
        <v>-0.14078921291235991</v>
      </c>
      <c r="AH609" s="84">
        <f ca="1"/>
        <v>1.6132504485508108E-2</v>
      </c>
      <c r="AI609" s="84">
        <f ca="1"/>
        <v>-0.17262744876561309</v>
      </c>
      <c r="AJ609" s="84">
        <f ca="1"/>
        <v>-0.18319055532789319</v>
      </c>
      <c r="AK609" s="84" t="str">
        <f ca="1"/>
        <v/>
      </c>
    </row>
    <row r="610" spans="32:37" customFormat="1">
      <c r="AF610" s="84">
        <f ca="1"/>
        <v>-9.6575789828995839E-2</v>
      </c>
      <c r="AG610" s="84">
        <f ca="1"/>
        <v>7.3764206036299823E-2</v>
      </c>
      <c r="AH610" s="84">
        <f ca="1"/>
        <v>-0.4523659143274853</v>
      </c>
      <c r="AI610" s="84">
        <f ca="1"/>
        <v>0.12422899996220919</v>
      </c>
      <c r="AJ610" s="84">
        <f ca="1"/>
        <v>-0.18319055532789319</v>
      </c>
      <c r="AK610" s="84" t="str">
        <f ca="1"/>
        <v/>
      </c>
    </row>
    <row r="611" spans="32:37" customFormat="1">
      <c r="AF611" s="84">
        <f ca="1"/>
        <v>-9.6575789828995839E-2</v>
      </c>
      <c r="AG611" s="84">
        <f ca="1"/>
        <v>9.9215189548279875E-2</v>
      </c>
      <c r="AH611" s="84">
        <f ca="1"/>
        <v>0.45753166182214289</v>
      </c>
      <c r="AI611" s="84">
        <f ca="1"/>
        <v>0.16097082561546669</v>
      </c>
      <c r="AJ611" s="84">
        <f ca="1"/>
        <v>-0.18319055532789319</v>
      </c>
      <c r="AK611" s="84" t="str">
        <f ca="1"/>
        <v/>
      </c>
    </row>
    <row r="612" spans="32:37" customFormat="1">
      <c r="AF612" s="84">
        <f ca="1"/>
        <v>-9.6575789828995839E-2</v>
      </c>
      <c r="AG612" s="84">
        <f ca="1"/>
        <v>7.3764206036299823E-2</v>
      </c>
      <c r="AH612" s="84">
        <f ca="1"/>
        <v>-0.4523659143274853</v>
      </c>
      <c r="AI612" s="84">
        <f ca="1"/>
        <v>-0.17262744876561309</v>
      </c>
      <c r="AJ612" s="84">
        <f ca="1"/>
        <v>-0.18319055532789319</v>
      </c>
      <c r="AK612" s="84" t="str">
        <f ca="1"/>
        <v/>
      </c>
    </row>
    <row r="613" spans="32:37" customFormat="1">
      <c r="AF613" s="84">
        <f ca="1"/>
        <v>-9.6575789828995839E-2</v>
      </c>
      <c r="AG613" s="84">
        <f ca="1"/>
        <v>9.9215189548279875E-2</v>
      </c>
      <c r="AH613" s="84">
        <f ca="1"/>
        <v>1.6132504485508108E-2</v>
      </c>
      <c r="AI613" s="84">
        <f ca="1"/>
        <v>-0.17262744876561309</v>
      </c>
      <c r="AJ613" s="84">
        <f ca="1"/>
        <v>-0.18319055532789319</v>
      </c>
      <c r="AK613" s="84" t="str">
        <f ca="1"/>
        <v/>
      </c>
    </row>
    <row r="614" spans="32:37" customFormat="1">
      <c r="AF614" s="84">
        <f ca="1"/>
        <v>-9.6575789828995839E-2</v>
      </c>
      <c r="AG614" s="84">
        <f ca="1"/>
        <v>9.9215189548279875E-2</v>
      </c>
      <c r="AH614" s="84">
        <f ca="1"/>
        <v>1.6132504485508108E-2</v>
      </c>
      <c r="AI614" s="84">
        <f ca="1"/>
        <v>0.16097082561546669</v>
      </c>
      <c r="AJ614" s="84">
        <f ca="1"/>
        <v>0.29962478840320372</v>
      </c>
      <c r="AK614" s="84" t="str">
        <f ca="1"/>
        <v/>
      </c>
    </row>
    <row r="615" spans="32:37" customFormat="1">
      <c r="AF615" s="84">
        <f ca="1"/>
        <v>-9.6575789828995839E-2</v>
      </c>
      <c r="AG615" s="84">
        <f ca="1"/>
        <v>9.9215189548279875E-2</v>
      </c>
      <c r="AH615" s="84">
        <f ca="1"/>
        <v>-0.4523659143274853</v>
      </c>
      <c r="AI615" s="84">
        <f ca="1"/>
        <v>-0.17262744876561309</v>
      </c>
      <c r="AJ615" s="84">
        <f ca="1"/>
        <v>-0.18319055532789319</v>
      </c>
      <c r="AK615" s="84" t="str">
        <f ca="1"/>
        <v/>
      </c>
    </row>
    <row r="616" spans="32:37" customFormat="1">
      <c r="AF616" s="84">
        <f ca="1"/>
        <v>-9.6575789828995839E-2</v>
      </c>
      <c r="AG616" s="84">
        <f ca="1"/>
        <v>9.9215189548279875E-2</v>
      </c>
      <c r="AH616" s="84">
        <f ca="1"/>
        <v>1.6132504485508108E-2</v>
      </c>
      <c r="AI616" s="84">
        <f ca="1"/>
        <v>0.16097082561546669</v>
      </c>
      <c r="AJ616" s="84">
        <f ca="1"/>
        <v>-0.18319055532789319</v>
      </c>
      <c r="AK616" s="84" t="str">
        <f ca="1"/>
        <v/>
      </c>
    </row>
    <row r="617" spans="32:37" customFormat="1">
      <c r="AF617" s="84">
        <f ca="1"/>
        <v>-9.6575789828995839E-2</v>
      </c>
      <c r="AG617" s="84">
        <f ca="1"/>
        <v>9.9215189548279875E-2</v>
      </c>
      <c r="AH617" s="84">
        <f ca="1"/>
        <v>1.6132504485508108E-2</v>
      </c>
      <c r="AI617" s="84">
        <f ca="1"/>
        <v>0.16097082561546669</v>
      </c>
      <c r="AJ617" s="84">
        <f ca="1"/>
        <v>-0.18319055532789319</v>
      </c>
      <c r="AK617" s="84" t="str">
        <f ca="1"/>
        <v/>
      </c>
    </row>
    <row r="618" spans="32:37" customFormat="1">
      <c r="AF618" s="84">
        <f ca="1"/>
        <v>-9.6575789828995839E-2</v>
      </c>
      <c r="AG618" s="84">
        <f ca="1"/>
        <v>7.3764206036299823E-2</v>
      </c>
      <c r="AH618" s="84">
        <f ca="1"/>
        <v>-0.4523659143274853</v>
      </c>
      <c r="AI618" s="84">
        <f ca="1"/>
        <v>0.16097082561546669</v>
      </c>
      <c r="AJ618" s="84">
        <f ca="1"/>
        <v>-0.18319055532789319</v>
      </c>
      <c r="AK618" s="84" t="str">
        <f ca="1"/>
        <v/>
      </c>
    </row>
    <row r="619" spans="32:37" customFormat="1">
      <c r="AF619" s="84">
        <f ca="1"/>
        <v>-9.6575789828995839E-2</v>
      </c>
      <c r="AG619" s="84">
        <f ca="1"/>
        <v>-0.14078921291235991</v>
      </c>
      <c r="AH619" s="84">
        <f ca="1"/>
        <v>-0.4523659143274853</v>
      </c>
      <c r="AI619" s="84">
        <f ca="1"/>
        <v>0.16097082561546669</v>
      </c>
      <c r="AJ619" s="84">
        <f ca="1"/>
        <v>0.29962478840320372</v>
      </c>
      <c r="AK619" s="84" t="str">
        <f ca="1"/>
        <v/>
      </c>
    </row>
    <row r="620" spans="32:37" customFormat="1">
      <c r="AF620" s="84">
        <f ca="1"/>
        <v>0.2661095871976531</v>
      </c>
      <c r="AG620" s="84">
        <f ca="1"/>
        <v>-0.14078921291235991</v>
      </c>
      <c r="AH620" s="84">
        <f ca="1"/>
        <v>-0.4523659143274853</v>
      </c>
      <c r="AI620" s="84">
        <f ca="1"/>
        <v>-0.17262744876561309</v>
      </c>
      <c r="AJ620" s="84">
        <f ca="1"/>
        <v>-0.18319055532789319</v>
      </c>
      <c r="AK620" s="84" t="str">
        <f ca="1"/>
        <v/>
      </c>
    </row>
    <row r="621" spans="32:37" customFormat="1">
      <c r="AF621" s="84">
        <f ca="1"/>
        <v>-9.6575789828995839E-2</v>
      </c>
      <c r="AG621" s="84">
        <f ca="1"/>
        <v>-0.14078921291235991</v>
      </c>
      <c r="AH621" s="84">
        <f ca="1"/>
        <v>1.6132504485508108E-2</v>
      </c>
      <c r="AI621" s="84">
        <f ca="1"/>
        <v>-0.17262744876561309</v>
      </c>
      <c r="AJ621" s="84">
        <f ca="1"/>
        <v>-0.18319055532789319</v>
      </c>
      <c r="AK621" s="84" t="str">
        <f ca="1"/>
        <v/>
      </c>
    </row>
    <row r="622" spans="32:37" customFormat="1">
      <c r="AF622" s="84">
        <f ca="1"/>
        <v>0.2661095871976531</v>
      </c>
      <c r="AG622" s="84">
        <f ca="1"/>
        <v>-0.14078921291235991</v>
      </c>
      <c r="AH622" s="84">
        <f ca="1"/>
        <v>1.6132504485508108E-2</v>
      </c>
      <c r="AI622" s="84">
        <f ca="1"/>
        <v>-0.17262744876561309</v>
      </c>
      <c r="AJ622" s="84">
        <f ca="1"/>
        <v>-0.18319055532789319</v>
      </c>
      <c r="AK622" s="84" t="str">
        <f ca="1"/>
        <v/>
      </c>
    </row>
    <row r="623" spans="32:37" customFormat="1">
      <c r="AF623" s="84">
        <f ca="1"/>
        <v>-9.6575789828995839E-2</v>
      </c>
      <c r="AG623" s="84">
        <f ca="1"/>
        <v>-0.14078921291235991</v>
      </c>
      <c r="AH623" s="84">
        <f ca="1"/>
        <v>1.6132504485508108E-2</v>
      </c>
      <c r="AI623" s="84">
        <f ca="1"/>
        <v>-0.17262744876561309</v>
      </c>
      <c r="AJ623" s="84">
        <f ca="1"/>
        <v>-0.18319055532789319</v>
      </c>
      <c r="AK623" s="84" t="str">
        <f ca="1"/>
        <v/>
      </c>
    </row>
    <row r="624" spans="32:37" customFormat="1">
      <c r="AF624" s="84">
        <f ca="1"/>
        <v>-9.6575789828995839E-2</v>
      </c>
      <c r="AG624" s="84">
        <f ca="1"/>
        <v>7.3764206036299823E-2</v>
      </c>
      <c r="AH624" s="84">
        <f ca="1"/>
        <v>-0.4523659143274853</v>
      </c>
      <c r="AI624" s="84">
        <f ca="1"/>
        <v>0.12422899996220919</v>
      </c>
      <c r="AJ624" s="84">
        <f ca="1"/>
        <v>0.45753166182214289</v>
      </c>
      <c r="AK624" s="84" t="str">
        <f ca="1"/>
        <v/>
      </c>
    </row>
    <row r="625" spans="32:37" customFormat="1">
      <c r="AF625" s="84">
        <f ca="1"/>
        <v>-9.6575789828995839E-2</v>
      </c>
      <c r="AG625" s="84">
        <f ca="1"/>
        <v>7.3764206036299823E-2</v>
      </c>
      <c r="AH625" s="84">
        <f ca="1"/>
        <v>-0.4523659143274853</v>
      </c>
      <c r="AI625" s="84">
        <f ca="1"/>
        <v>-0.17262744876561309</v>
      </c>
      <c r="AJ625" s="84">
        <f ca="1"/>
        <v>0.29962478840320372</v>
      </c>
      <c r="AK625" s="84" t="str">
        <f ca="1"/>
        <v/>
      </c>
    </row>
    <row r="626" spans="32:37" customFormat="1">
      <c r="AF626" s="84">
        <f ca="1"/>
        <v>-9.6575789828995839E-2</v>
      </c>
      <c r="AG626" s="84">
        <f ca="1"/>
        <v>9.9215189548279875E-2</v>
      </c>
      <c r="AH626" s="84">
        <f ca="1"/>
        <v>1.6132504485508108E-2</v>
      </c>
      <c r="AI626" s="84">
        <f ca="1"/>
        <v>-0.17262744876561309</v>
      </c>
      <c r="AJ626" s="84">
        <f ca="1"/>
        <v>-0.18319055532789319</v>
      </c>
      <c r="AK626" s="84" t="str">
        <f ca="1"/>
        <v/>
      </c>
    </row>
    <row r="627" spans="32:37" customFormat="1">
      <c r="AF627" s="84">
        <f ca="1"/>
        <v>-9.6575789828995839E-2</v>
      </c>
      <c r="AG627" s="84">
        <f ca="1"/>
        <v>9.9215189548279875E-2</v>
      </c>
      <c r="AH627" s="84">
        <f ca="1"/>
        <v>1.6132504485508108E-2</v>
      </c>
      <c r="AI627" s="84">
        <f ca="1"/>
        <v>-0.17262744876561309</v>
      </c>
      <c r="AJ627" s="84">
        <f ca="1"/>
        <v>-0.18319055532789319</v>
      </c>
      <c r="AK627" s="84" t="str">
        <f ca="1"/>
        <v/>
      </c>
    </row>
    <row r="628" spans="32:37" customFormat="1">
      <c r="AF628" s="84">
        <f ca="1"/>
        <v>-9.6575789828995839E-2</v>
      </c>
      <c r="AG628" s="84">
        <f ca="1"/>
        <v>-0.14078921291235991</v>
      </c>
      <c r="AH628" s="84">
        <f ca="1"/>
        <v>1.6132504485508108E-2</v>
      </c>
      <c r="AI628" s="84">
        <f ca="1"/>
        <v>-0.17262744876561309</v>
      </c>
      <c r="AJ628" s="84">
        <f ca="1"/>
        <v>-0.18319055532789319</v>
      </c>
      <c r="AK628" s="84" t="str">
        <f ca="1"/>
        <v/>
      </c>
    </row>
    <row r="629" spans="32:37" customFormat="1">
      <c r="AF629" s="84">
        <f ca="1"/>
        <v>-9.6575789828995839E-2</v>
      </c>
      <c r="AG629" s="84">
        <f ca="1"/>
        <v>7.3764206036299823E-2</v>
      </c>
      <c r="AH629" s="84">
        <f ca="1"/>
        <v>-0.4523659143274853</v>
      </c>
      <c r="AI629" s="84">
        <f ca="1"/>
        <v>0.12422899996220919</v>
      </c>
      <c r="AJ629" s="84">
        <f ca="1"/>
        <v>-0.18319055532789319</v>
      </c>
      <c r="AK629" s="84" t="str">
        <f ca="1"/>
        <v/>
      </c>
    </row>
    <row r="630" spans="32:37" customFormat="1">
      <c r="AF630" s="84">
        <f ca="1"/>
        <v>0.2661095871976531</v>
      </c>
      <c r="AG630" s="84">
        <f ca="1"/>
        <v>7.3764206036299823E-2</v>
      </c>
      <c r="AH630" s="84">
        <f ca="1"/>
        <v>-0.4523659143274853</v>
      </c>
      <c r="AI630" s="84">
        <f ca="1"/>
        <v>0.12422899996220919</v>
      </c>
      <c r="AJ630" s="84">
        <f ca="1"/>
        <v>-0.18319055532789319</v>
      </c>
      <c r="AK630" s="84" t="str">
        <f ca="1"/>
        <v/>
      </c>
    </row>
    <row r="631" spans="32:37" customFormat="1">
      <c r="AF631" s="84">
        <f ca="1"/>
        <v>-9.6575789828995839E-2</v>
      </c>
      <c r="AG631" s="84">
        <f ca="1"/>
        <v>-0.14078921291235991</v>
      </c>
      <c r="AH631" s="84">
        <f ca="1"/>
        <v>-0.4523659143274853</v>
      </c>
      <c r="AI631" s="84">
        <f ca="1"/>
        <v>-0.17262744876561309</v>
      </c>
      <c r="AJ631" s="84">
        <f ca="1"/>
        <v>0.29962478840320372</v>
      </c>
      <c r="AK631" s="84" t="str">
        <f ca="1"/>
        <v/>
      </c>
    </row>
    <row r="632" spans="32:37" customFormat="1">
      <c r="AF632" s="84">
        <f ca="1"/>
        <v>-9.6575789828995839E-2</v>
      </c>
      <c r="AG632" s="84">
        <f ca="1"/>
        <v>7.3764206036299823E-2</v>
      </c>
      <c r="AH632" s="84">
        <f ca="1"/>
        <v>0.45753166182214289</v>
      </c>
      <c r="AI632" s="84">
        <f ca="1"/>
        <v>-0.17262744876561309</v>
      </c>
      <c r="AJ632" s="84">
        <f ca="1"/>
        <v>-0.18319055532789319</v>
      </c>
      <c r="AK632" s="84" t="str">
        <f ca="1"/>
        <v/>
      </c>
    </row>
    <row r="633" spans="32:37" customFormat="1">
      <c r="AF633" s="84">
        <f ca="1"/>
        <v>0.39616271544585091</v>
      </c>
      <c r="AG633" s="84">
        <f ca="1"/>
        <v>9.9215189548279875E-2</v>
      </c>
      <c r="AH633" s="84">
        <f ca="1"/>
        <v>1.6132504485508108E-2</v>
      </c>
      <c r="AI633" s="84">
        <f ca="1"/>
        <v>0.16097082561546669</v>
      </c>
      <c r="AJ633" s="84">
        <f ca="1"/>
        <v>-0.18319055532789319</v>
      </c>
      <c r="AK633" s="84" t="str">
        <f ca="1"/>
        <v/>
      </c>
    </row>
    <row r="634" spans="32:37" customFormat="1">
      <c r="AF634" s="84">
        <f ca="1"/>
        <v>-9.6575789828995839E-2</v>
      </c>
      <c r="AG634" s="84">
        <f ca="1"/>
        <v>-0.14078921291235991</v>
      </c>
      <c r="AH634" s="84">
        <f ca="1"/>
        <v>-0.4523659143274853</v>
      </c>
      <c r="AI634" s="84">
        <f ca="1"/>
        <v>-0.17262744876561309</v>
      </c>
      <c r="AJ634" s="84">
        <f ca="1"/>
        <v>-0.18319055532789319</v>
      </c>
      <c r="AK634" s="84" t="str">
        <f ca="1"/>
        <v/>
      </c>
    </row>
    <row r="635" spans="32:37" customFormat="1">
      <c r="AF635" s="84">
        <f ca="1"/>
        <v>-9.6575789828995839E-2</v>
      </c>
      <c r="AG635" s="84">
        <f ca="1"/>
        <v>7.3764206036299823E-2</v>
      </c>
      <c r="AH635" s="84">
        <f ca="1"/>
        <v>-0.4523659143274853</v>
      </c>
      <c r="AI635" s="84">
        <f ca="1"/>
        <v>-0.17262744876561309</v>
      </c>
      <c r="AJ635" s="84">
        <f ca="1"/>
        <v>0.29962478840320372</v>
      </c>
      <c r="AK635" s="84" t="str">
        <f ca="1"/>
        <v/>
      </c>
    </row>
    <row r="636" spans="32:37" customFormat="1">
      <c r="AF636" s="84">
        <f ca="1"/>
        <v>-9.6575789828995839E-2</v>
      </c>
      <c r="AG636" s="84">
        <f ca="1"/>
        <v>7.3764206036299823E-2</v>
      </c>
      <c r="AH636" s="84">
        <f ca="1"/>
        <v>-0.4523659143274853</v>
      </c>
      <c r="AI636" s="84">
        <f ca="1"/>
        <v>0.12422899996220919</v>
      </c>
      <c r="AJ636" s="84">
        <f ca="1"/>
        <v>-0.18319055532789319</v>
      </c>
      <c r="AK636" s="84" t="str">
        <f ca="1"/>
        <v/>
      </c>
    </row>
    <row r="637" spans="32:37" customFormat="1">
      <c r="AF637" s="84">
        <f ca="1"/>
        <v>-9.6575789828995839E-2</v>
      </c>
      <c r="AG637" s="84">
        <f ca="1"/>
        <v>-0.14078921291235991</v>
      </c>
      <c r="AH637" s="84">
        <f ca="1"/>
        <v>1.6132504485508108E-2</v>
      </c>
      <c r="AI637" s="84">
        <f ca="1"/>
        <v>0.12422899996220919</v>
      </c>
      <c r="AJ637" s="84">
        <f ca="1"/>
        <v>-0.18319055532789319</v>
      </c>
      <c r="AK637" s="84" t="str">
        <f ca="1"/>
        <v/>
      </c>
    </row>
    <row r="638" spans="32:37" customFormat="1">
      <c r="AF638" s="84">
        <f ca="1"/>
        <v>-9.6575789828995839E-2</v>
      </c>
      <c r="AG638" s="84">
        <f ca="1"/>
        <v>-0.14078921291235991</v>
      </c>
      <c r="AH638" s="84">
        <f ca="1"/>
        <v>-0.4523659143274853</v>
      </c>
      <c r="AI638" s="84">
        <f ca="1"/>
        <v>-0.17262744876561309</v>
      </c>
      <c r="AJ638" s="84">
        <f ca="1"/>
        <v>-0.18319055532789319</v>
      </c>
      <c r="AK638" s="84" t="str">
        <f ca="1"/>
        <v/>
      </c>
    </row>
    <row r="639" spans="32:37" customFormat="1">
      <c r="AF639" s="84">
        <f ca="1"/>
        <v>-9.6575789828995839E-2</v>
      </c>
      <c r="AG639" s="84">
        <f ca="1"/>
        <v>-0.14078921291235991</v>
      </c>
      <c r="AH639" s="84">
        <f ca="1"/>
        <v>0.45753166182214289</v>
      </c>
      <c r="AI639" s="84">
        <f ca="1"/>
        <v>-0.17262744876561309</v>
      </c>
      <c r="AJ639" s="84">
        <f ca="1"/>
        <v>-0.18319055532789319</v>
      </c>
      <c r="AK639" s="84" t="str">
        <f ca="1"/>
        <v/>
      </c>
    </row>
    <row r="640" spans="32:37" customFormat="1">
      <c r="AF640" s="84">
        <f ca="1"/>
        <v>-9.6575789828995839E-2</v>
      </c>
      <c r="AG640" s="84">
        <f ca="1"/>
        <v>-0.14078921291235991</v>
      </c>
      <c r="AH640" s="84">
        <f ca="1"/>
        <v>-0.4523659143274853</v>
      </c>
      <c r="AI640" s="84">
        <f ca="1"/>
        <v>-0.17262744876561309</v>
      </c>
      <c r="AJ640" s="84">
        <f ca="1"/>
        <v>0.45753166182214289</v>
      </c>
      <c r="AK640" s="84" t="str">
        <f ca="1"/>
        <v/>
      </c>
    </row>
    <row r="641" spans="32:37" customFormat="1">
      <c r="AF641" s="84">
        <f ca="1"/>
        <v>0.2661095871976531</v>
      </c>
      <c r="AG641" s="84">
        <f ca="1"/>
        <v>7.3764206036299823E-2</v>
      </c>
      <c r="AH641" s="84">
        <f ca="1"/>
        <v>-0.4523659143274853</v>
      </c>
      <c r="AI641" s="84">
        <f ca="1"/>
        <v>-0.17262744876561309</v>
      </c>
      <c r="AJ641" s="84">
        <f ca="1"/>
        <v>-0.18319055532789319</v>
      </c>
      <c r="AK641" s="84" t="str">
        <f ca="1"/>
        <v/>
      </c>
    </row>
    <row r="642" spans="32:37" customFormat="1">
      <c r="AF642" s="84">
        <f ca="1"/>
        <v>-9.6575789828995839E-2</v>
      </c>
      <c r="AG642" s="84">
        <f ca="1"/>
        <v>7.3764206036299823E-2</v>
      </c>
      <c r="AH642" s="84">
        <f ca="1"/>
        <v>-0.4523659143274853</v>
      </c>
      <c r="AI642" s="84">
        <f ca="1"/>
        <v>-0.17262744876561309</v>
      </c>
      <c r="AJ642" s="84">
        <f ca="1"/>
        <v>-0.18319055532789319</v>
      </c>
      <c r="AK642" s="84" t="str">
        <f ca="1"/>
        <v/>
      </c>
    </row>
    <row r="643" spans="32:37" customFormat="1">
      <c r="AF643" s="84">
        <f ca="1"/>
        <v>-9.6575789828995839E-2</v>
      </c>
      <c r="AG643" s="84">
        <f ca="1"/>
        <v>-0.14078921291235991</v>
      </c>
      <c r="AH643" s="84">
        <f ca="1"/>
        <v>1.6132504485508108E-2</v>
      </c>
      <c r="AI643" s="84">
        <f ca="1"/>
        <v>-0.17262744876561309</v>
      </c>
      <c r="AJ643" s="84">
        <f ca="1"/>
        <v>0.29962478840320372</v>
      </c>
      <c r="AK643" s="84" t="str">
        <f ca="1"/>
        <v/>
      </c>
    </row>
    <row r="644" spans="32:37" customFormat="1">
      <c r="AF644" s="84">
        <f ca="1"/>
        <v>0.39616271544585091</v>
      </c>
      <c r="AG644" s="84">
        <f ca="1"/>
        <v>-0.14078921291235991</v>
      </c>
      <c r="AH644" s="84">
        <f ca="1"/>
        <v>1.6132504485508108E-2</v>
      </c>
      <c r="AI644" s="84">
        <f ca="1"/>
        <v>0.16097082561546669</v>
      </c>
      <c r="AJ644" s="84">
        <f ca="1"/>
        <v>-0.18319055532789319</v>
      </c>
      <c r="AK644" s="84" t="str">
        <f ca="1"/>
        <v/>
      </c>
    </row>
    <row r="645" spans="32:37" customFormat="1">
      <c r="AF645" s="84">
        <f ca="1"/>
        <v>-9.6575789828995839E-2</v>
      </c>
      <c r="AG645" s="84">
        <f ca="1"/>
        <v>-0.14078921291235991</v>
      </c>
      <c r="AH645" s="84">
        <f ca="1"/>
        <v>0.45753166182214289</v>
      </c>
      <c r="AI645" s="84">
        <f ca="1"/>
        <v>0.16097082561546669</v>
      </c>
      <c r="AJ645" s="84">
        <f ca="1"/>
        <v>-0.18319055532789319</v>
      </c>
      <c r="AK645" s="84" t="str">
        <f ca="1"/>
        <v/>
      </c>
    </row>
    <row r="646" spans="32:37" customFormat="1">
      <c r="AF646" s="84">
        <f ca="1"/>
        <v>-9.6575789828995839E-2</v>
      </c>
      <c r="AG646" s="84">
        <f ca="1"/>
        <v>-0.14078921291235991</v>
      </c>
      <c r="AH646" s="84">
        <f ca="1"/>
        <v>-0.4523659143274853</v>
      </c>
      <c r="AI646" s="84">
        <f ca="1"/>
        <v>-0.17262744876561309</v>
      </c>
      <c r="AJ646" s="84">
        <f ca="1"/>
        <v>-0.18319055532789319</v>
      </c>
      <c r="AK646" s="84" t="str">
        <f ca="1"/>
        <v/>
      </c>
    </row>
    <row r="647" spans="32:37" customFormat="1">
      <c r="AF647" s="84">
        <f ca="1"/>
        <v>-9.6575789828995839E-2</v>
      </c>
      <c r="AG647" s="84">
        <f ca="1"/>
        <v>9.9215189548279875E-2</v>
      </c>
      <c r="AH647" s="84">
        <f ca="1"/>
        <v>1.6132504485508108E-2</v>
      </c>
      <c r="AI647" s="84">
        <f ca="1"/>
        <v>-0.17262744876561309</v>
      </c>
      <c r="AJ647" s="84">
        <f ca="1"/>
        <v>-0.18319055532789319</v>
      </c>
      <c r="AK647" s="84" t="str">
        <f ca="1"/>
        <v/>
      </c>
    </row>
    <row r="648" spans="32:37" customFormat="1">
      <c r="AF648" s="84">
        <f ca="1"/>
        <v>0.39616271544585091</v>
      </c>
      <c r="AG648" s="84">
        <f ca="1"/>
        <v>-0.14078921291235991</v>
      </c>
      <c r="AH648" s="84">
        <f ca="1"/>
        <v>1.6132504485508108E-2</v>
      </c>
      <c r="AI648" s="84">
        <f ca="1"/>
        <v>0.16097082561546669</v>
      </c>
      <c r="AJ648" s="84">
        <f ca="1"/>
        <v>0.45753166182214289</v>
      </c>
      <c r="AK648" s="84" t="str">
        <f ca="1"/>
        <v/>
      </c>
    </row>
    <row r="649" spans="32:37" customFormat="1">
      <c r="AF649" s="84">
        <f ca="1"/>
        <v>-9.6575789828995839E-2</v>
      </c>
      <c r="AG649" s="84">
        <f ca="1"/>
        <v>7.3764206036299823E-2</v>
      </c>
      <c r="AH649" s="84">
        <f ca="1"/>
        <v>-0.4523659143274853</v>
      </c>
      <c r="AI649" s="84">
        <f ca="1"/>
        <v>0.12422899996220919</v>
      </c>
      <c r="AJ649" s="84">
        <f ca="1"/>
        <v>-0.18319055532789319</v>
      </c>
      <c r="AK649" s="84" t="str">
        <f ca="1"/>
        <v/>
      </c>
    </row>
    <row r="650" spans="32:37" customFormat="1">
      <c r="AF650" s="84">
        <f ca="1"/>
        <v>-9.6575789828995839E-2</v>
      </c>
      <c r="AG650" s="84">
        <f ca="1"/>
        <v>7.3764206036299823E-2</v>
      </c>
      <c r="AH650" s="84">
        <f ca="1"/>
        <v>1.6132504485508108E-2</v>
      </c>
      <c r="AI650" s="84">
        <f ca="1"/>
        <v>-0.17262744876561309</v>
      </c>
      <c r="AJ650" s="84">
        <f ca="1"/>
        <v>-0.18319055532789319</v>
      </c>
      <c r="AK650" s="84" t="str">
        <f ca="1"/>
        <v/>
      </c>
    </row>
    <row r="651" spans="32:37" customFormat="1">
      <c r="AF651" s="84">
        <f ca="1"/>
        <v>-9.6575789828995839E-2</v>
      </c>
      <c r="AG651" s="84">
        <f ca="1"/>
        <v>-0.14078921291235991</v>
      </c>
      <c r="AH651" s="84">
        <f ca="1"/>
        <v>1.6132504485508108E-2</v>
      </c>
      <c r="AI651" s="84">
        <f ca="1"/>
        <v>-0.17262744876561309</v>
      </c>
      <c r="AJ651" s="84">
        <f ca="1"/>
        <v>-0.18319055532789319</v>
      </c>
      <c r="AK651" s="84" t="str">
        <f ca="1"/>
        <v/>
      </c>
    </row>
    <row r="652" spans="32:37" customFormat="1">
      <c r="AF652" s="84">
        <f ca="1"/>
        <v>0.2661095871976531</v>
      </c>
      <c r="AG652" s="84">
        <f ca="1"/>
        <v>7.3764206036299823E-2</v>
      </c>
      <c r="AH652" s="84">
        <f ca="1"/>
        <v>1.6132504485508108E-2</v>
      </c>
      <c r="AI652" s="84">
        <f ca="1"/>
        <v>0.12422899996220919</v>
      </c>
      <c r="AJ652" s="84">
        <f ca="1"/>
        <v>-0.18319055532789319</v>
      </c>
      <c r="AK652" s="84" t="str">
        <f ca="1"/>
        <v/>
      </c>
    </row>
    <row r="653" spans="32:37" customFormat="1">
      <c r="AF653" s="84">
        <f ca="1"/>
        <v>-9.6575789828995839E-2</v>
      </c>
      <c r="AG653" s="84">
        <f ca="1"/>
        <v>-0.14078921291235991</v>
      </c>
      <c r="AH653" s="84">
        <f ca="1"/>
        <v>1.6132504485508108E-2</v>
      </c>
      <c r="AI653" s="84">
        <f ca="1"/>
        <v>-0.17262744876561309</v>
      </c>
      <c r="AJ653" s="84">
        <f ca="1"/>
        <v>-0.18319055532789319</v>
      </c>
      <c r="AK653" s="84" t="str">
        <f ca="1"/>
        <v/>
      </c>
    </row>
    <row r="654" spans="32:37" customFormat="1">
      <c r="AF654" s="84">
        <f ca="1"/>
        <v>-9.6575789828995839E-2</v>
      </c>
      <c r="AG654" s="84">
        <f ca="1"/>
        <v>7.3764206036299823E-2</v>
      </c>
      <c r="AH654" s="84">
        <f ca="1"/>
        <v>1.6132504485508108E-2</v>
      </c>
      <c r="AI654" s="84">
        <f ca="1"/>
        <v>0.12422899996220919</v>
      </c>
      <c r="AJ654" s="84">
        <f ca="1"/>
        <v>-0.18319055532789319</v>
      </c>
      <c r="AK654" s="84" t="str">
        <f ca="1"/>
        <v/>
      </c>
    </row>
    <row r="655" spans="32:37" customFormat="1">
      <c r="AF655" s="84">
        <f ca="1"/>
        <v>-9.6575789828995839E-2</v>
      </c>
      <c r="AG655" s="84">
        <f ca="1"/>
        <v>9.9215189548279875E-2</v>
      </c>
      <c r="AH655" s="84">
        <f ca="1"/>
        <v>-0.4523659143274853</v>
      </c>
      <c r="AI655" s="84">
        <f ca="1"/>
        <v>-0.17262744876561309</v>
      </c>
      <c r="AJ655" s="84">
        <f ca="1"/>
        <v>0.45753166182214289</v>
      </c>
      <c r="AK655" s="84" t="str">
        <f ca="1"/>
        <v/>
      </c>
    </row>
    <row r="656" spans="32:37" customFormat="1">
      <c r="AF656" s="84">
        <f ca="1"/>
        <v>-9.6575789828995839E-2</v>
      </c>
      <c r="AG656" s="84">
        <f ca="1"/>
        <v>-0.14078921291235991</v>
      </c>
      <c r="AH656" s="84">
        <f ca="1"/>
        <v>-0.4523659143274853</v>
      </c>
      <c r="AI656" s="84">
        <f ca="1"/>
        <v>-0.17262744876561309</v>
      </c>
      <c r="AJ656" s="84">
        <f ca="1"/>
        <v>0.29962478840320372</v>
      </c>
      <c r="AK656" s="84" t="str">
        <f ca="1"/>
        <v/>
      </c>
    </row>
    <row r="657" spans="32:37" customFormat="1">
      <c r="AF657" s="84">
        <f ca="1"/>
        <v>-9.6575789828995839E-2</v>
      </c>
      <c r="AG657" s="84">
        <f ca="1"/>
        <v>9.9215189548279875E-2</v>
      </c>
      <c r="AH657" s="84">
        <f ca="1"/>
        <v>1.6132504485508108E-2</v>
      </c>
      <c r="AI657" s="84">
        <f ca="1"/>
        <v>-0.17262744876561309</v>
      </c>
      <c r="AJ657" s="84">
        <f ca="1"/>
        <v>-0.18319055532789319</v>
      </c>
      <c r="AK657" s="84" t="str">
        <f ca="1"/>
        <v/>
      </c>
    </row>
    <row r="658" spans="32:37" customFormat="1">
      <c r="AF658" s="84">
        <f ca="1"/>
        <v>0.2661095871976531</v>
      </c>
      <c r="AG658" s="84">
        <f ca="1"/>
        <v>7.3764206036299823E-2</v>
      </c>
      <c r="AH658" s="84">
        <f ca="1"/>
        <v>-0.4523659143274853</v>
      </c>
      <c r="AI658" s="84">
        <f ca="1"/>
        <v>0.12422899996220919</v>
      </c>
      <c r="AJ658" s="84">
        <f ca="1"/>
        <v>0.45753166182214289</v>
      </c>
      <c r="AK658" s="84" t="str">
        <f ca="1"/>
        <v/>
      </c>
    </row>
    <row r="659" spans="32:37" customFormat="1">
      <c r="AF659" s="84">
        <f ca="1"/>
        <v>0.2661095871976531</v>
      </c>
      <c r="AG659" s="84">
        <f ca="1"/>
        <v>7.3764206036299823E-2</v>
      </c>
      <c r="AH659" s="84">
        <f ca="1"/>
        <v>-0.4523659143274853</v>
      </c>
      <c r="AI659" s="84">
        <f ca="1"/>
        <v>0.12422899996220919</v>
      </c>
      <c r="AJ659" s="84">
        <f ca="1"/>
        <v>-0.18319055532789319</v>
      </c>
      <c r="AK659" s="84" t="str">
        <f ca="1"/>
        <v/>
      </c>
    </row>
    <row r="660" spans="32:37" customFormat="1">
      <c r="AF660" s="84">
        <f ca="1"/>
        <v>-9.6575789828995839E-2</v>
      </c>
      <c r="AG660" s="84">
        <f ca="1"/>
        <v>9.9215189548279875E-2</v>
      </c>
      <c r="AH660" s="84">
        <f ca="1"/>
        <v>1.6132504485508108E-2</v>
      </c>
      <c r="AI660" s="84">
        <f ca="1"/>
        <v>0.16097082561546669</v>
      </c>
      <c r="AJ660" s="84">
        <f ca="1"/>
        <v>0.29962478840320372</v>
      </c>
      <c r="AK660" s="84" t="str">
        <f ca="1"/>
        <v/>
      </c>
    </row>
    <row r="661" spans="32:37" customFormat="1">
      <c r="AF661" s="84">
        <f ca="1"/>
        <v>-9.6575789828995839E-2</v>
      </c>
      <c r="AG661" s="84">
        <f ca="1"/>
        <v>9.9215189548279875E-2</v>
      </c>
      <c r="AH661" s="84">
        <f ca="1"/>
        <v>1.6132504485508108E-2</v>
      </c>
      <c r="AI661" s="84">
        <f ca="1"/>
        <v>0.16097082561546669</v>
      </c>
      <c r="AJ661" s="84">
        <f ca="1"/>
        <v>0.29962478840320372</v>
      </c>
      <c r="AK661" s="84" t="str">
        <f ca="1"/>
        <v/>
      </c>
    </row>
    <row r="662" spans="32:37" customFormat="1">
      <c r="AF662" s="84">
        <f ca="1"/>
        <v>-9.6575789828995839E-2</v>
      </c>
      <c r="AG662" s="84">
        <f ca="1"/>
        <v>-0.14078921291235991</v>
      </c>
      <c r="AH662" s="84">
        <f ca="1"/>
        <v>-0.4523659143274853</v>
      </c>
      <c r="AI662" s="84">
        <f ca="1"/>
        <v>0.16097082561546669</v>
      </c>
      <c r="AJ662" s="84">
        <f ca="1"/>
        <v>-0.18319055532789319</v>
      </c>
      <c r="AK662" s="84" t="str">
        <f ca="1"/>
        <v/>
      </c>
    </row>
    <row r="663" spans="32:37" customFormat="1">
      <c r="AF663" s="84">
        <f ca="1"/>
        <v>-9.6575789828995839E-2</v>
      </c>
      <c r="AG663" s="84">
        <f ca="1"/>
        <v>-0.14078921291235991</v>
      </c>
      <c r="AH663" s="84">
        <f ca="1"/>
        <v>-0.4523659143274853</v>
      </c>
      <c r="AI663" s="84">
        <f ca="1"/>
        <v>-0.17262744876561309</v>
      </c>
      <c r="AJ663" s="84">
        <f ca="1"/>
        <v>0.29962478840320372</v>
      </c>
      <c r="AK663" s="84" t="str">
        <f ca="1"/>
        <v/>
      </c>
    </row>
    <row r="664" spans="32:37" customFormat="1">
      <c r="AF664" s="84">
        <f ca="1"/>
        <v>-9.6575789828995839E-2</v>
      </c>
      <c r="AG664" s="84">
        <f ca="1"/>
        <v>-0.14078921291235991</v>
      </c>
      <c r="AH664" s="84">
        <f ca="1"/>
        <v>1.6132504485508108E-2</v>
      </c>
      <c r="AI664" s="84">
        <f ca="1"/>
        <v>0.16097082561546669</v>
      </c>
      <c r="AJ664" s="84">
        <f ca="1"/>
        <v>-0.18319055532789319</v>
      </c>
      <c r="AK664" s="84" t="str">
        <f ca="1"/>
        <v/>
      </c>
    </row>
    <row r="665" spans="32:37" customFormat="1">
      <c r="AF665" s="84">
        <f ca="1"/>
        <v>-9.6575789828995839E-2</v>
      </c>
      <c r="AG665" s="84">
        <f ca="1"/>
        <v>-0.14078921291235991</v>
      </c>
      <c r="AH665" s="84">
        <f ca="1"/>
        <v>-0.4523659143274853</v>
      </c>
      <c r="AI665" s="84">
        <f ca="1"/>
        <v>0.16097082561546669</v>
      </c>
      <c r="AJ665" s="84">
        <f ca="1"/>
        <v>-0.18319055532789319</v>
      </c>
      <c r="AK665" s="84" t="str">
        <f ca="1"/>
        <v/>
      </c>
    </row>
    <row r="666" spans="32:37" customFormat="1">
      <c r="AF666" s="84">
        <f ca="1"/>
        <v>-9.6575789828995839E-2</v>
      </c>
      <c r="AG666" s="84">
        <f ca="1"/>
        <v>7.3764206036299823E-2</v>
      </c>
      <c r="AH666" s="84">
        <f ca="1"/>
        <v>-0.4523659143274853</v>
      </c>
      <c r="AI666" s="84">
        <f ca="1"/>
        <v>-0.17262744876561309</v>
      </c>
      <c r="AJ666" s="84">
        <f ca="1"/>
        <v>-0.18319055532789319</v>
      </c>
      <c r="AK666" s="84" t="str">
        <f ca="1"/>
        <v/>
      </c>
    </row>
    <row r="667" spans="32:37" customFormat="1">
      <c r="AF667" s="84">
        <f ca="1"/>
        <v>-9.6575789828995839E-2</v>
      </c>
      <c r="AG667" s="84">
        <f ca="1"/>
        <v>-0.14078921291235991</v>
      </c>
      <c r="AH667" s="84">
        <f ca="1"/>
        <v>1.6132504485508108E-2</v>
      </c>
      <c r="AI667" s="84">
        <f ca="1"/>
        <v>-0.17262744876561309</v>
      </c>
      <c r="AJ667" s="84">
        <f ca="1"/>
        <v>-0.18319055532789319</v>
      </c>
      <c r="AK667" s="84" t="str">
        <f ca="1"/>
        <v/>
      </c>
    </row>
    <row r="668" spans="32:37" customFormat="1">
      <c r="AF668" s="84">
        <f ca="1"/>
        <v>-9.6575789828995839E-2</v>
      </c>
      <c r="AG668" s="84">
        <f ca="1"/>
        <v>7.3764206036299823E-2</v>
      </c>
      <c r="AH668" s="84">
        <f ca="1"/>
        <v>-0.4523659143274853</v>
      </c>
      <c r="AI668" s="84">
        <f ca="1"/>
        <v>0.12422899996220919</v>
      </c>
      <c r="AJ668" s="84">
        <f ca="1"/>
        <v>0.45753166182214289</v>
      </c>
      <c r="AK668" s="84" t="str">
        <f ca="1"/>
        <v/>
      </c>
    </row>
    <row r="669" spans="32:37" customFormat="1">
      <c r="AF669" s="84">
        <f ca="1"/>
        <v>-9.6575789828995839E-2</v>
      </c>
      <c r="AG669" s="84">
        <f ca="1"/>
        <v>9.9215189548279875E-2</v>
      </c>
      <c r="AH669" s="84">
        <f ca="1"/>
        <v>1.6132504485508108E-2</v>
      </c>
      <c r="AI669" s="84">
        <f ca="1"/>
        <v>-0.17262744876561309</v>
      </c>
      <c r="AJ669" s="84">
        <f ca="1"/>
        <v>-0.18319055532789319</v>
      </c>
      <c r="AK669" s="84" t="str">
        <f ca="1"/>
        <v/>
      </c>
    </row>
    <row r="670" spans="32:37" customFormat="1">
      <c r="AF670" s="84">
        <f ca="1"/>
        <v>-9.6575789828995839E-2</v>
      </c>
      <c r="AG670" s="84">
        <f ca="1"/>
        <v>-0.14078921291235991</v>
      </c>
      <c r="AH670" s="84">
        <f ca="1"/>
        <v>1.6132504485508108E-2</v>
      </c>
      <c r="AI670" s="84">
        <f ca="1"/>
        <v>0.16097082561546669</v>
      </c>
      <c r="AJ670" s="84">
        <f ca="1"/>
        <v>-0.18319055532789319</v>
      </c>
      <c r="AK670" s="84" t="str">
        <f ca="1"/>
        <v/>
      </c>
    </row>
    <row r="671" spans="32:37" customFormat="1">
      <c r="AF671" s="84">
        <f ca="1"/>
        <v>-9.6575789828995839E-2</v>
      </c>
      <c r="AG671" s="84">
        <f ca="1"/>
        <v>-0.14078921291235991</v>
      </c>
      <c r="AH671" s="84">
        <f ca="1"/>
        <v>-0.4523659143274853</v>
      </c>
      <c r="AI671" s="84">
        <f ca="1"/>
        <v>-0.17262744876561309</v>
      </c>
      <c r="AJ671" s="84">
        <f ca="1"/>
        <v>0.45753166182214289</v>
      </c>
      <c r="AK671" s="84" t="str">
        <f ca="1"/>
        <v/>
      </c>
    </row>
    <row r="672" spans="32:37" customFormat="1">
      <c r="AF672" s="84">
        <f ca="1"/>
        <v>-9.6575789828995839E-2</v>
      </c>
      <c r="AG672" s="84">
        <f ca="1"/>
        <v>7.3764206036299823E-2</v>
      </c>
      <c r="AH672" s="84">
        <f ca="1"/>
        <v>-0.4523659143274853</v>
      </c>
      <c r="AI672" s="84">
        <f ca="1"/>
        <v>-0.17262744876561309</v>
      </c>
      <c r="AJ672" s="84">
        <f ca="1"/>
        <v>-0.18319055532789319</v>
      </c>
      <c r="AK672" s="84" t="str">
        <f ca="1"/>
        <v/>
      </c>
    </row>
    <row r="673" spans="32:37" customFormat="1">
      <c r="AF673" s="84">
        <f ca="1"/>
        <v>-9.6575789828995839E-2</v>
      </c>
      <c r="AG673" s="84">
        <f ca="1"/>
        <v>-0.14078921291235991</v>
      </c>
      <c r="AH673" s="84">
        <f ca="1"/>
        <v>1.6132504485508108E-2</v>
      </c>
      <c r="AI673" s="84">
        <f ca="1"/>
        <v>-0.17262744876561309</v>
      </c>
      <c r="AJ673" s="84">
        <f ca="1"/>
        <v>-0.18319055532789319</v>
      </c>
      <c r="AK673" s="84" t="str">
        <f ca="1"/>
        <v/>
      </c>
    </row>
    <row r="674" spans="32:37" customFormat="1">
      <c r="AF674" s="84">
        <f ca="1"/>
        <v>-9.6575789828995839E-2</v>
      </c>
      <c r="AG674" s="84">
        <f ca="1"/>
        <v>7.3764206036299823E-2</v>
      </c>
      <c r="AH674" s="84">
        <f ca="1"/>
        <v>-0.4523659143274853</v>
      </c>
      <c r="AI674" s="84">
        <f ca="1"/>
        <v>0.12422899996220919</v>
      </c>
      <c r="AJ674" s="84">
        <f ca="1"/>
        <v>0.45753166182214289</v>
      </c>
      <c r="AK674" s="84" t="str">
        <f ca="1"/>
        <v/>
      </c>
    </row>
    <row r="675" spans="32:37" customFormat="1">
      <c r="AF675" s="84">
        <f ca="1"/>
        <v>-9.6575789828995839E-2</v>
      </c>
      <c r="AG675" s="84">
        <f ca="1"/>
        <v>9.9215189548279875E-2</v>
      </c>
      <c r="AH675" s="84">
        <f ca="1"/>
        <v>1.6132504485508108E-2</v>
      </c>
      <c r="AI675" s="84">
        <f ca="1"/>
        <v>0.16097082561546669</v>
      </c>
      <c r="AJ675" s="84">
        <f ca="1"/>
        <v>-0.18319055532789319</v>
      </c>
      <c r="AK675" s="84" t="str">
        <f ca="1"/>
        <v/>
      </c>
    </row>
    <row r="676" spans="32:37" customFormat="1">
      <c r="AF676" s="84">
        <f ca="1"/>
        <v>-9.6575789828995839E-2</v>
      </c>
      <c r="AG676" s="84">
        <f ca="1"/>
        <v>-0.14078921291235991</v>
      </c>
      <c r="AH676" s="84">
        <f ca="1"/>
        <v>0.45753166182214289</v>
      </c>
      <c r="AI676" s="84">
        <f ca="1"/>
        <v>0.16097082561546669</v>
      </c>
      <c r="AJ676" s="84">
        <f ca="1"/>
        <v>0.29962478840320372</v>
      </c>
      <c r="AK676" s="84" t="str">
        <f ca="1"/>
        <v/>
      </c>
    </row>
    <row r="677" spans="32:37" customFormat="1">
      <c r="AF677" s="84">
        <f ca="1"/>
        <v>-9.6575789828995839E-2</v>
      </c>
      <c r="AG677" s="84">
        <f ca="1"/>
        <v>7.3764206036299823E-2</v>
      </c>
      <c r="AH677" s="84">
        <f ca="1"/>
        <v>-0.4523659143274853</v>
      </c>
      <c r="AI677" s="84">
        <f ca="1"/>
        <v>-0.17262744876561309</v>
      </c>
      <c r="AJ677" s="84">
        <f ca="1"/>
        <v>0.45753166182214289</v>
      </c>
      <c r="AK677" s="84" t="str">
        <f ca="1"/>
        <v/>
      </c>
    </row>
    <row r="678" spans="32:37" customFormat="1">
      <c r="AF678" s="84">
        <f ca="1"/>
        <v>-9.6575789828995839E-2</v>
      </c>
      <c r="AG678" s="84">
        <f ca="1"/>
        <v>-0.14078921291235991</v>
      </c>
      <c r="AH678" s="84">
        <f ca="1"/>
        <v>1.6132504485508108E-2</v>
      </c>
      <c r="AI678" s="84">
        <f ca="1"/>
        <v>-0.17262744876561309</v>
      </c>
      <c r="AJ678" s="84">
        <f ca="1"/>
        <v>-0.18319055532789319</v>
      </c>
      <c r="AK678" s="84" t="str">
        <f ca="1"/>
        <v/>
      </c>
    </row>
    <row r="679" spans="32:37" customFormat="1">
      <c r="AF679" s="84">
        <f ca="1"/>
        <v>-9.6575789828995839E-2</v>
      </c>
      <c r="AG679" s="84">
        <f ca="1"/>
        <v>-0.14078921291235991</v>
      </c>
      <c r="AH679" s="84">
        <f ca="1"/>
        <v>1.6132504485508108E-2</v>
      </c>
      <c r="AI679" s="84">
        <f ca="1"/>
        <v>-0.17262744876561309</v>
      </c>
      <c r="AJ679" s="84">
        <f ca="1"/>
        <v>0.29962478840320372</v>
      </c>
      <c r="AK679" s="84" t="str">
        <f ca="1"/>
        <v/>
      </c>
    </row>
    <row r="680" spans="32:37" customFormat="1">
      <c r="AF680" s="84">
        <f ca="1"/>
        <v>-9.6575789828995839E-2</v>
      </c>
      <c r="AG680" s="84">
        <f ca="1"/>
        <v>-0.14078921291235991</v>
      </c>
      <c r="AH680" s="84">
        <f ca="1"/>
        <v>1.6132504485508108E-2</v>
      </c>
      <c r="AI680" s="84">
        <f ca="1"/>
        <v>-0.17262744876561309</v>
      </c>
      <c r="AJ680" s="84">
        <f ca="1"/>
        <v>-0.18319055532789319</v>
      </c>
      <c r="AK680" s="84" t="str">
        <f ca="1"/>
        <v/>
      </c>
    </row>
    <row r="681" spans="32:37" customFormat="1">
      <c r="AF681" s="84">
        <f ca="1"/>
        <v>-9.6575789828995839E-2</v>
      </c>
      <c r="AG681" s="84">
        <f ca="1"/>
        <v>-0.14078921291235991</v>
      </c>
      <c r="AH681" s="84">
        <f ca="1"/>
        <v>1.6132504485508108E-2</v>
      </c>
      <c r="AI681" s="84">
        <f ca="1"/>
        <v>0.16097082561546669</v>
      </c>
      <c r="AJ681" s="84">
        <f ca="1"/>
        <v>0.29962478840320372</v>
      </c>
      <c r="AK681" s="84" t="str">
        <f ca="1"/>
        <v/>
      </c>
    </row>
    <row r="682" spans="32:37" customFormat="1">
      <c r="AF682" s="84">
        <f ca="1"/>
        <v>-9.6575789828995839E-2</v>
      </c>
      <c r="AG682" s="84">
        <f ca="1"/>
        <v>-0.14078921291235991</v>
      </c>
      <c r="AH682" s="84">
        <f ca="1"/>
        <v>-0.4523659143274853</v>
      </c>
      <c r="AI682" s="84">
        <f ca="1"/>
        <v>-0.17262744876561309</v>
      </c>
      <c r="AJ682" s="84">
        <f ca="1"/>
        <v>-0.18319055532789319</v>
      </c>
      <c r="AK682" s="84" t="str">
        <f ca="1"/>
        <v/>
      </c>
    </row>
    <row r="683" spans="32:37" customFormat="1">
      <c r="AF683" s="84">
        <f ca="1"/>
        <v>-9.6575789828995839E-2</v>
      </c>
      <c r="AG683" s="84">
        <f ca="1"/>
        <v>-0.14078921291235991</v>
      </c>
      <c r="AH683" s="84">
        <f ca="1"/>
        <v>1.6132504485508108E-2</v>
      </c>
      <c r="AI683" s="84">
        <f ca="1"/>
        <v>0.16097082561546669</v>
      </c>
      <c r="AJ683" s="84">
        <f ca="1"/>
        <v>-0.18319055532789319</v>
      </c>
      <c r="AK683" s="84" t="str">
        <f ca="1"/>
        <v/>
      </c>
    </row>
    <row r="684" spans="32:37" customFormat="1">
      <c r="AF684" s="84">
        <f ca="1"/>
        <v>-9.6575789828995839E-2</v>
      </c>
      <c r="AG684" s="84">
        <f ca="1"/>
        <v>-0.14078921291235991</v>
      </c>
      <c r="AH684" s="84">
        <f ca="1"/>
        <v>-0.4523659143274853</v>
      </c>
      <c r="AI684" s="84">
        <f ca="1"/>
        <v>-0.17262744876561309</v>
      </c>
      <c r="AJ684" s="84">
        <f ca="1"/>
        <v>0.29962478840320372</v>
      </c>
      <c r="AK684" s="84" t="str">
        <f ca="1"/>
        <v/>
      </c>
    </row>
    <row r="685" spans="32:37" customFormat="1">
      <c r="AF685" s="84">
        <f ca="1"/>
        <v>-9.6575789828995839E-2</v>
      </c>
      <c r="AG685" s="84">
        <f ca="1"/>
        <v>7.3764206036299823E-2</v>
      </c>
      <c r="AH685" s="84">
        <f ca="1"/>
        <v>-0.4523659143274853</v>
      </c>
      <c r="AI685" s="84">
        <f ca="1"/>
        <v>0.12422899996220919</v>
      </c>
      <c r="AJ685" s="84">
        <f ca="1"/>
        <v>-0.18319055532789319</v>
      </c>
      <c r="AK685" s="84" t="str">
        <f ca="1"/>
        <v/>
      </c>
    </row>
    <row r="686" spans="32:37" customFormat="1">
      <c r="AF686" s="84">
        <f ca="1"/>
        <v>-9.6575789828995839E-2</v>
      </c>
      <c r="AG686" s="84">
        <f ca="1"/>
        <v>9.9215189548279875E-2</v>
      </c>
      <c r="AH686" s="84">
        <f ca="1"/>
        <v>1.6132504485508108E-2</v>
      </c>
      <c r="AI686" s="84">
        <f ca="1"/>
        <v>-0.17262744876561309</v>
      </c>
      <c r="AJ686" s="84">
        <f ca="1"/>
        <v>-0.18319055532789319</v>
      </c>
      <c r="AK686" s="84" t="str">
        <f ca="1"/>
        <v/>
      </c>
    </row>
    <row r="687" spans="32:37" customFormat="1">
      <c r="AF687" s="84">
        <f ca="1"/>
        <v>0.2661095871976531</v>
      </c>
      <c r="AG687" s="84">
        <f ca="1"/>
        <v>7.3764206036299823E-2</v>
      </c>
      <c r="AH687" s="84">
        <f ca="1"/>
        <v>-0.4523659143274853</v>
      </c>
      <c r="AI687" s="84">
        <f ca="1"/>
        <v>-0.17262744876561309</v>
      </c>
      <c r="AJ687" s="84">
        <f ca="1"/>
        <v>-0.18319055532789319</v>
      </c>
      <c r="AK687" s="84" t="str">
        <f ca="1"/>
        <v/>
      </c>
    </row>
    <row r="688" spans="32:37" customFormat="1">
      <c r="AF688" s="84">
        <f ca="1"/>
        <v>0.2661095871976531</v>
      </c>
      <c r="AG688" s="84">
        <f ca="1"/>
        <v>7.3764206036299823E-2</v>
      </c>
      <c r="AH688" s="84">
        <f ca="1"/>
        <v>-0.4523659143274853</v>
      </c>
      <c r="AI688" s="84">
        <f ca="1"/>
        <v>-0.17262744876561309</v>
      </c>
      <c r="AJ688" s="84">
        <f ca="1"/>
        <v>0.45753166182214289</v>
      </c>
      <c r="AK688" s="84" t="str">
        <f ca="1"/>
        <v/>
      </c>
    </row>
    <row r="689" spans="32:37" customFormat="1">
      <c r="AF689" s="84">
        <f ca="1"/>
        <v>-9.6575789828995839E-2</v>
      </c>
      <c r="AG689" s="84">
        <f ca="1"/>
        <v>-0.14078921291235991</v>
      </c>
      <c r="AH689" s="84">
        <f ca="1"/>
        <v>-0.4523659143274853</v>
      </c>
      <c r="AI689" s="84">
        <f ca="1"/>
        <v>-0.17262744876561309</v>
      </c>
      <c r="AJ689" s="84">
        <f ca="1"/>
        <v>-0.18319055532789319</v>
      </c>
      <c r="AK689" s="84" t="str">
        <f ca="1"/>
        <v/>
      </c>
    </row>
    <row r="690" spans="32:37" customFormat="1">
      <c r="AF690" s="84">
        <f ca="1"/>
        <v>0.2661095871976531</v>
      </c>
      <c r="AG690" s="84">
        <f ca="1"/>
        <v>7.3764206036299823E-2</v>
      </c>
      <c r="AH690" s="84">
        <f ca="1"/>
        <v>-0.4523659143274853</v>
      </c>
      <c r="AI690" s="84">
        <f ca="1"/>
        <v>0.12422899996220919</v>
      </c>
      <c r="AJ690" s="84">
        <f ca="1"/>
        <v>0.45753166182214289</v>
      </c>
      <c r="AK690" s="84" t="str">
        <f ca="1"/>
        <v/>
      </c>
    </row>
    <row r="691" spans="32:37" customFormat="1">
      <c r="AF691" s="84">
        <f ca="1"/>
        <v>-9.6575789828995839E-2</v>
      </c>
      <c r="AG691" s="84">
        <f ca="1"/>
        <v>7.3764206036299823E-2</v>
      </c>
      <c r="AH691" s="84">
        <f ca="1"/>
        <v>-0.4523659143274853</v>
      </c>
      <c r="AI691" s="84">
        <f ca="1"/>
        <v>-0.17262744876561309</v>
      </c>
      <c r="AJ691" s="84">
        <f ca="1"/>
        <v>0.45753166182214289</v>
      </c>
      <c r="AK691" s="84" t="str">
        <f ca="1"/>
        <v/>
      </c>
    </row>
    <row r="692" spans="32:37" customFormat="1">
      <c r="AF692" s="84">
        <f ca="1"/>
        <v>-9.6575789828995839E-2</v>
      </c>
      <c r="AG692" s="84">
        <f ca="1"/>
        <v>-0.14078921291235991</v>
      </c>
      <c r="AH692" s="84">
        <f ca="1"/>
        <v>1.6132504485508108E-2</v>
      </c>
      <c r="AI692" s="84">
        <f ca="1"/>
        <v>0.16097082561546669</v>
      </c>
      <c r="AJ692" s="84">
        <f ca="1"/>
        <v>-0.18319055532789319</v>
      </c>
      <c r="AK692" s="84" t="str">
        <f ca="1"/>
        <v/>
      </c>
    </row>
    <row r="693" spans="32:37" customFormat="1">
      <c r="AF693" s="84">
        <f ca="1"/>
        <v>-9.6575789828995839E-2</v>
      </c>
      <c r="AG693" s="84">
        <f ca="1"/>
        <v>9.9215189548279875E-2</v>
      </c>
      <c r="AH693" s="84">
        <f ca="1"/>
        <v>-0.4523659143274853</v>
      </c>
      <c r="AI693" s="84">
        <f ca="1"/>
        <v>0.16097082561546669</v>
      </c>
      <c r="AJ693" s="84">
        <f ca="1"/>
        <v>-0.18319055532789319</v>
      </c>
      <c r="AK693" s="84" t="str">
        <f ca="1"/>
        <v/>
      </c>
    </row>
    <row r="694" spans="32:37" customFormat="1">
      <c r="AF694" s="84">
        <f ca="1"/>
        <v>-9.6575789828995839E-2</v>
      </c>
      <c r="AG694" s="84">
        <f ca="1"/>
        <v>-0.14078921291235991</v>
      </c>
      <c r="AH694" s="84">
        <f ca="1"/>
        <v>1.6132504485508108E-2</v>
      </c>
      <c r="AI694" s="84">
        <f ca="1"/>
        <v>0.16097082561546669</v>
      </c>
      <c r="AJ694" s="84">
        <f ca="1"/>
        <v>-0.18319055532789319</v>
      </c>
      <c r="AK694" s="84" t="str">
        <f ca="1"/>
        <v/>
      </c>
    </row>
    <row r="695" spans="32:37" customFormat="1">
      <c r="AF695" s="84">
        <f ca="1"/>
        <v>-9.6575789828995839E-2</v>
      </c>
      <c r="AG695" s="84">
        <f ca="1"/>
        <v>7.3764206036299823E-2</v>
      </c>
      <c r="AH695" s="84">
        <f ca="1"/>
        <v>-0.4523659143274853</v>
      </c>
      <c r="AI695" s="84">
        <f ca="1"/>
        <v>-0.17262744876561309</v>
      </c>
      <c r="AJ695" s="84">
        <f ca="1"/>
        <v>-0.18319055532789319</v>
      </c>
      <c r="AK695" s="84" t="str">
        <f ca="1"/>
        <v/>
      </c>
    </row>
    <row r="696" spans="32:37" customFormat="1">
      <c r="AF696" s="84">
        <f ca="1"/>
        <v>0.2661095871976531</v>
      </c>
      <c r="AG696" s="84">
        <f ca="1"/>
        <v>-0.14078921291235991</v>
      </c>
      <c r="AH696" s="84">
        <f ca="1"/>
        <v>1.6132504485508108E-2</v>
      </c>
      <c r="AI696" s="84">
        <f ca="1"/>
        <v>-0.17262744876561309</v>
      </c>
      <c r="AJ696" s="84">
        <f ca="1"/>
        <v>-0.18319055532789319</v>
      </c>
      <c r="AK696" s="84" t="str">
        <f ca="1"/>
        <v/>
      </c>
    </row>
    <row r="697" spans="32:37" customFormat="1">
      <c r="AF697" s="84">
        <f ca="1"/>
        <v>-9.6575789828995839E-2</v>
      </c>
      <c r="AG697" s="84">
        <f ca="1"/>
        <v>9.9215189548279875E-2</v>
      </c>
      <c r="AH697" s="84">
        <f ca="1"/>
        <v>1.6132504485508108E-2</v>
      </c>
      <c r="AI697" s="84">
        <f ca="1"/>
        <v>-0.17262744876561309</v>
      </c>
      <c r="AJ697" s="84">
        <f ca="1"/>
        <v>-0.18319055532789319</v>
      </c>
      <c r="AK697" s="84" t="str">
        <f ca="1"/>
        <v/>
      </c>
    </row>
    <row r="698" spans="32:37" customFormat="1">
      <c r="AF698" s="84">
        <f ca="1"/>
        <v>-9.6575789828995839E-2</v>
      </c>
      <c r="AG698" s="84">
        <f ca="1"/>
        <v>-0.14078921291235991</v>
      </c>
      <c r="AH698" s="84">
        <f ca="1"/>
        <v>1.6132504485508108E-2</v>
      </c>
      <c r="AI698" s="84">
        <f ca="1"/>
        <v>0.16097082561546669</v>
      </c>
      <c r="AJ698" s="84">
        <f ca="1"/>
        <v>-0.18319055532789319</v>
      </c>
      <c r="AK698" s="84" t="str">
        <f ca="1"/>
        <v/>
      </c>
    </row>
    <row r="699" spans="32:37" customFormat="1">
      <c r="AF699" s="84">
        <f ca="1"/>
        <v>-9.6575789828995839E-2</v>
      </c>
      <c r="AG699" s="84">
        <f ca="1"/>
        <v>-0.14078921291235991</v>
      </c>
      <c r="AH699" s="84">
        <f ca="1"/>
        <v>-0.4523659143274853</v>
      </c>
      <c r="AI699" s="84">
        <f ca="1"/>
        <v>-0.17262744876561309</v>
      </c>
      <c r="AJ699" s="84">
        <f ca="1"/>
        <v>0.45753166182214289</v>
      </c>
      <c r="AK699" s="84" t="str">
        <f ca="1"/>
        <v/>
      </c>
    </row>
    <row r="700" spans="32:37" customFormat="1">
      <c r="AF700" s="84">
        <f ca="1"/>
        <v>-9.6575789828995839E-2</v>
      </c>
      <c r="AG700" s="84">
        <f ca="1"/>
        <v>7.3764206036299823E-2</v>
      </c>
      <c r="AH700" s="84">
        <f ca="1"/>
        <v>-0.4523659143274853</v>
      </c>
      <c r="AI700" s="84">
        <f ca="1"/>
        <v>-0.17262744876561309</v>
      </c>
      <c r="AJ700" s="84">
        <f ca="1"/>
        <v>-0.18319055532789319</v>
      </c>
      <c r="AK700" s="84" t="str">
        <f ca="1"/>
        <v/>
      </c>
    </row>
    <row r="701" spans="32:37" customFormat="1">
      <c r="AF701" s="84">
        <f ca="1"/>
        <v>-9.6575789828995839E-2</v>
      </c>
      <c r="AG701" s="84">
        <f ca="1"/>
        <v>7.3764206036299823E-2</v>
      </c>
      <c r="AH701" s="84">
        <f ca="1"/>
        <v>-0.4523659143274853</v>
      </c>
      <c r="AI701" s="84">
        <f ca="1"/>
        <v>-0.17262744876561309</v>
      </c>
      <c r="AJ701" s="84">
        <f ca="1"/>
        <v>0.29962478840320372</v>
      </c>
      <c r="AK701" s="84" t="str">
        <f ca="1"/>
        <v/>
      </c>
    </row>
    <row r="702" spans="32:37" customFormat="1">
      <c r="AF702" s="84">
        <f ca="1"/>
        <v>-9.6575789828995839E-2</v>
      </c>
      <c r="AG702" s="84">
        <f ca="1"/>
        <v>-0.14078921291235991</v>
      </c>
      <c r="AH702" s="84">
        <f ca="1"/>
        <v>1.6132504485508108E-2</v>
      </c>
      <c r="AI702" s="84">
        <f ca="1"/>
        <v>0.16097082561546669</v>
      </c>
      <c r="AJ702" s="84">
        <f ca="1"/>
        <v>0.29962478840320372</v>
      </c>
      <c r="AK702" s="84" t="str">
        <f ca="1"/>
        <v/>
      </c>
    </row>
    <row r="703" spans="32:37" customFormat="1">
      <c r="AF703" s="84">
        <f ca="1"/>
        <v>-9.6575789828995839E-2</v>
      </c>
      <c r="AG703" s="84">
        <f ca="1"/>
        <v>9.9215189548279875E-2</v>
      </c>
      <c r="AH703" s="84">
        <f ca="1"/>
        <v>0.45753166182214289</v>
      </c>
      <c r="AI703" s="84">
        <f ca="1"/>
        <v>-0.17262744876561309</v>
      </c>
      <c r="AJ703" s="84">
        <f ca="1"/>
        <v>0.45753166182214289</v>
      </c>
      <c r="AK703" s="84" t="str">
        <f ca="1"/>
        <v/>
      </c>
    </row>
    <row r="704" spans="32:37" customFormat="1">
      <c r="AF704" s="84">
        <f ca="1"/>
        <v>-9.6575789828995839E-2</v>
      </c>
      <c r="AG704" s="84">
        <f ca="1"/>
        <v>-0.14078921291235991</v>
      </c>
      <c r="AH704" s="84">
        <f ca="1"/>
        <v>-0.4523659143274853</v>
      </c>
      <c r="AI704" s="84">
        <f ca="1"/>
        <v>-0.17262744876561309</v>
      </c>
      <c r="AJ704" s="84">
        <f ca="1"/>
        <v>-0.18319055532789319</v>
      </c>
      <c r="AK704" s="84" t="str">
        <f ca="1"/>
        <v/>
      </c>
    </row>
    <row r="705" spans="32:37" customFormat="1">
      <c r="AF705" s="84">
        <f ca="1"/>
        <v>-9.6575789828995839E-2</v>
      </c>
      <c r="AG705" s="84">
        <f ca="1"/>
        <v>-0.14078921291235991</v>
      </c>
      <c r="AH705" s="84">
        <f ca="1"/>
        <v>-0.4523659143274853</v>
      </c>
      <c r="AI705" s="84">
        <f ca="1"/>
        <v>0.12422899996220919</v>
      </c>
      <c r="AJ705" s="84">
        <f ca="1"/>
        <v>0.45753166182214289</v>
      </c>
      <c r="AK705" s="84" t="str">
        <f ca="1"/>
        <v/>
      </c>
    </row>
    <row r="706" spans="32:37" customFormat="1">
      <c r="AF706" s="84">
        <f ca="1"/>
        <v>-9.6575789828995839E-2</v>
      </c>
      <c r="AG706" s="84">
        <f ca="1"/>
        <v>-0.14078921291235991</v>
      </c>
      <c r="AH706" s="84">
        <f ca="1"/>
        <v>1.6132504485508108E-2</v>
      </c>
      <c r="AI706" s="84">
        <f ca="1"/>
        <v>-0.17262744876561309</v>
      </c>
      <c r="AJ706" s="84">
        <f ca="1"/>
        <v>-0.18319055532789319</v>
      </c>
      <c r="AK706" s="84" t="str">
        <f ca="1"/>
        <v/>
      </c>
    </row>
    <row r="707" spans="32:37" customFormat="1">
      <c r="AF707" s="84">
        <f ca="1"/>
        <v>-9.6575789828995839E-2</v>
      </c>
      <c r="AG707" s="84">
        <f ca="1"/>
        <v>-0.14078921291235991</v>
      </c>
      <c r="AH707" s="84">
        <f ca="1"/>
        <v>1.6132504485508108E-2</v>
      </c>
      <c r="AI707" s="84">
        <f ca="1"/>
        <v>0.16097082561546669</v>
      </c>
      <c r="AJ707" s="84">
        <f ca="1"/>
        <v>-0.18319055532789319</v>
      </c>
      <c r="AK707" s="84" t="str">
        <f ca="1"/>
        <v/>
      </c>
    </row>
    <row r="708" spans="32:37" customFormat="1">
      <c r="AF708" s="84">
        <f ca="1"/>
        <v>-9.6575789828995839E-2</v>
      </c>
      <c r="AG708" s="84">
        <f ca="1"/>
        <v>7.3764206036299823E-2</v>
      </c>
      <c r="AH708" s="84">
        <f ca="1"/>
        <v>-0.4523659143274853</v>
      </c>
      <c r="AI708" s="84">
        <f ca="1"/>
        <v>0.12422899996220919</v>
      </c>
      <c r="AJ708" s="84">
        <f ca="1"/>
        <v>-0.18319055532789319</v>
      </c>
      <c r="AK708" s="84" t="str">
        <f ca="1"/>
        <v/>
      </c>
    </row>
    <row r="709" spans="32:37" customFormat="1">
      <c r="AF709" s="84">
        <f ca="1"/>
        <v>-9.6575789828995839E-2</v>
      </c>
      <c r="AG709" s="84">
        <f ca="1"/>
        <v>-0.14078921291235991</v>
      </c>
      <c r="AH709" s="84">
        <f ca="1"/>
        <v>1.6132504485508108E-2</v>
      </c>
      <c r="AI709" s="84">
        <f ca="1"/>
        <v>-0.17262744876561309</v>
      </c>
      <c r="AJ709" s="84">
        <f ca="1"/>
        <v>-0.18319055532789319</v>
      </c>
      <c r="AK709" s="84" t="str">
        <f ca="1"/>
        <v/>
      </c>
    </row>
    <row r="710" spans="32:37" customFormat="1">
      <c r="AF710" s="84">
        <f ca="1"/>
        <v>-9.6575789828995839E-2</v>
      </c>
      <c r="AG710" s="84">
        <f ca="1"/>
        <v>9.9215189548279875E-2</v>
      </c>
      <c r="AH710" s="84">
        <f ca="1"/>
        <v>1.6132504485508108E-2</v>
      </c>
      <c r="AI710" s="84">
        <f ca="1"/>
        <v>-0.17262744876561309</v>
      </c>
      <c r="AJ710" s="84">
        <f ca="1"/>
        <v>0.29962478840320372</v>
      </c>
      <c r="AK710" s="84" t="str">
        <f ca="1"/>
        <v/>
      </c>
    </row>
    <row r="711" spans="32:37" customFormat="1">
      <c r="AF711" s="84">
        <f ca="1"/>
        <v>-9.6575789828995839E-2</v>
      </c>
      <c r="AG711" s="84">
        <f ca="1"/>
        <v>9.9215189548279875E-2</v>
      </c>
      <c r="AH711" s="84">
        <f ca="1"/>
        <v>1.6132504485508108E-2</v>
      </c>
      <c r="AI711" s="84">
        <f ca="1"/>
        <v>0.16097082561546669</v>
      </c>
      <c r="AJ711" s="84">
        <f ca="1"/>
        <v>0.29962478840320372</v>
      </c>
      <c r="AK711" s="84" t="str">
        <f ca="1"/>
        <v/>
      </c>
    </row>
    <row r="712" spans="32:37" customFormat="1">
      <c r="AF712" s="84">
        <f ca="1"/>
        <v>-9.6575789828995839E-2</v>
      </c>
      <c r="AG712" s="84">
        <f ca="1"/>
        <v>7.3764206036299823E-2</v>
      </c>
      <c r="AH712" s="84">
        <f ca="1"/>
        <v>-0.4523659143274853</v>
      </c>
      <c r="AI712" s="84">
        <f ca="1"/>
        <v>-0.17262744876561309</v>
      </c>
      <c r="AJ712" s="84">
        <f ca="1"/>
        <v>0.45753166182214289</v>
      </c>
      <c r="AK712" s="84" t="str">
        <f ca="1"/>
        <v/>
      </c>
    </row>
    <row r="713" spans="32:37" customFormat="1">
      <c r="AF713" s="84">
        <f ca="1"/>
        <v>-9.6575789828995839E-2</v>
      </c>
      <c r="AG713" s="84">
        <f ca="1"/>
        <v>9.9215189548279875E-2</v>
      </c>
      <c r="AH713" s="84">
        <f ca="1"/>
        <v>1.6132504485508108E-2</v>
      </c>
      <c r="AI713" s="84">
        <f ca="1"/>
        <v>0.16097082561546669</v>
      </c>
      <c r="AJ713" s="84">
        <f ca="1"/>
        <v>0.29962478840320372</v>
      </c>
      <c r="AK713" s="84" t="str">
        <f ca="1"/>
        <v/>
      </c>
    </row>
    <row r="714" spans="32:37" customFormat="1">
      <c r="AF714" s="84">
        <f ca="1"/>
        <v>-9.6575789828995839E-2</v>
      </c>
      <c r="AG714" s="84">
        <f ca="1"/>
        <v>-0.14078921291235991</v>
      </c>
      <c r="AH714" s="84">
        <f ca="1"/>
        <v>-0.4523659143274853</v>
      </c>
      <c r="AI714" s="84">
        <f ca="1"/>
        <v>-0.17262744876561309</v>
      </c>
      <c r="AJ714" s="84">
        <f ca="1"/>
        <v>0.45753166182214289</v>
      </c>
      <c r="AK714" s="84" t="str">
        <f ca="1"/>
        <v/>
      </c>
    </row>
    <row r="715" spans="32:37" customFormat="1">
      <c r="AF715" s="84">
        <f ca="1"/>
        <v>-9.6575789828995839E-2</v>
      </c>
      <c r="AG715" s="84">
        <f ca="1"/>
        <v>7.3764206036299823E-2</v>
      </c>
      <c r="AH715" s="84">
        <f ca="1"/>
        <v>-0.4523659143274853</v>
      </c>
      <c r="AI715" s="84">
        <f ca="1"/>
        <v>0.12422899996220919</v>
      </c>
      <c r="AJ715" s="84">
        <f ca="1"/>
        <v>-0.18319055532789319</v>
      </c>
      <c r="AK715" s="84" t="str">
        <f ca="1"/>
        <v/>
      </c>
    </row>
    <row r="716" spans="32:37" customFormat="1">
      <c r="AF716" s="84">
        <f ca="1"/>
        <v>-9.6575789828995839E-2</v>
      </c>
      <c r="AG716" s="84">
        <f ca="1"/>
        <v>7.3764206036299823E-2</v>
      </c>
      <c r="AH716" s="84">
        <f ca="1"/>
        <v>-0.4523659143274853</v>
      </c>
      <c r="AI716" s="84">
        <f ca="1"/>
        <v>-0.17262744876561309</v>
      </c>
      <c r="AJ716" s="84">
        <f ca="1"/>
        <v>-0.18319055532789319</v>
      </c>
      <c r="AK716" s="84" t="str">
        <f ca="1"/>
        <v/>
      </c>
    </row>
    <row r="717" spans="32:37" customFormat="1">
      <c r="AF717" s="84">
        <f ca="1"/>
        <v>-9.6575789828995839E-2</v>
      </c>
      <c r="AG717" s="84">
        <f ca="1"/>
        <v>9.9215189548279875E-2</v>
      </c>
      <c r="AH717" s="84">
        <f ca="1"/>
        <v>1.6132504485508108E-2</v>
      </c>
      <c r="AI717" s="84">
        <f ca="1"/>
        <v>0.16097082561546669</v>
      </c>
      <c r="AJ717" s="84">
        <f ca="1"/>
        <v>-0.18319055532789319</v>
      </c>
      <c r="AK717" s="84" t="str">
        <f ca="1"/>
        <v/>
      </c>
    </row>
    <row r="718" spans="32:37" customFormat="1">
      <c r="AF718" s="84">
        <f ca="1"/>
        <v>-9.6575789828995839E-2</v>
      </c>
      <c r="AG718" s="84">
        <f ca="1"/>
        <v>9.9215189548279875E-2</v>
      </c>
      <c r="AH718" s="84">
        <f ca="1"/>
        <v>1.6132504485508108E-2</v>
      </c>
      <c r="AI718" s="84">
        <f ca="1"/>
        <v>-0.17262744876561309</v>
      </c>
      <c r="AJ718" s="84">
        <f ca="1"/>
        <v>-0.18319055532789319</v>
      </c>
      <c r="AK718" s="84" t="str">
        <f ca="1"/>
        <v/>
      </c>
    </row>
    <row r="719" spans="32:37" customFormat="1">
      <c r="AF719" s="84">
        <f ca="1"/>
        <v>-9.6575789828995839E-2</v>
      </c>
      <c r="AG719" s="84">
        <f ca="1"/>
        <v>7.3764206036299823E-2</v>
      </c>
      <c r="AH719" s="84">
        <f ca="1"/>
        <v>-0.4523659143274853</v>
      </c>
      <c r="AI719" s="84">
        <f ca="1"/>
        <v>0.12422899996220919</v>
      </c>
      <c r="AJ719" s="84">
        <f ca="1"/>
        <v>-0.18319055532789319</v>
      </c>
      <c r="AK719" s="84" t="str">
        <f ca="1"/>
        <v/>
      </c>
    </row>
    <row r="720" spans="32:37" customFormat="1">
      <c r="AF720" s="84">
        <f ca="1"/>
        <v>-9.6575789828995839E-2</v>
      </c>
      <c r="AG720" s="84">
        <f ca="1"/>
        <v>9.9215189548279875E-2</v>
      </c>
      <c r="AH720" s="84">
        <f ca="1"/>
        <v>1.6132504485508108E-2</v>
      </c>
      <c r="AI720" s="84">
        <f ca="1"/>
        <v>-0.17262744876561309</v>
      </c>
      <c r="AJ720" s="84">
        <f ca="1"/>
        <v>-0.18319055532789319</v>
      </c>
      <c r="AK720" s="84" t="str">
        <f ca="1"/>
        <v/>
      </c>
    </row>
    <row r="721" spans="32:37" customFormat="1">
      <c r="AF721" s="84">
        <f ca="1"/>
        <v>-9.6575789828995839E-2</v>
      </c>
      <c r="AG721" s="84">
        <f ca="1"/>
        <v>9.9215189548279875E-2</v>
      </c>
      <c r="AH721" s="84">
        <f ca="1"/>
        <v>0.45753166182214289</v>
      </c>
      <c r="AI721" s="84">
        <f ca="1"/>
        <v>-0.17262744876561309</v>
      </c>
      <c r="AJ721" s="84">
        <f ca="1"/>
        <v>-0.18319055532789319</v>
      </c>
      <c r="AK721" s="84" t="str">
        <f ca="1"/>
        <v/>
      </c>
    </row>
    <row r="722" spans="32:37" customFormat="1">
      <c r="AF722" s="84">
        <f ca="1"/>
        <v>-9.6575789828995839E-2</v>
      </c>
      <c r="AG722" s="84">
        <f ca="1"/>
        <v>7.3764206036299823E-2</v>
      </c>
      <c r="AH722" s="84">
        <f ca="1"/>
        <v>0.45753166182214289</v>
      </c>
      <c r="AI722" s="84">
        <f ca="1"/>
        <v>-0.17262744876561309</v>
      </c>
      <c r="AJ722" s="84">
        <f ca="1"/>
        <v>-0.18319055532789319</v>
      </c>
      <c r="AK722" s="84" t="str">
        <f ca="1"/>
        <v/>
      </c>
    </row>
    <row r="723" spans="32:37" customFormat="1">
      <c r="AF723" s="84">
        <f ca="1"/>
        <v>-9.6575789828995839E-2</v>
      </c>
      <c r="AG723" s="84">
        <f ca="1"/>
        <v>-0.14078921291235991</v>
      </c>
      <c r="AH723" s="84">
        <f ca="1"/>
        <v>0.45753166182214289</v>
      </c>
      <c r="AI723" s="84">
        <f ca="1"/>
        <v>-0.17262744876561309</v>
      </c>
      <c r="AJ723" s="84">
        <f ca="1"/>
        <v>-0.18319055532789319</v>
      </c>
      <c r="AK723" s="84" t="str">
        <f ca="1"/>
        <v/>
      </c>
    </row>
    <row r="724" spans="32:37" customFormat="1">
      <c r="AF724" s="84">
        <f ca="1"/>
        <v>-9.6575789828995839E-2</v>
      </c>
      <c r="AG724" s="84">
        <f ca="1"/>
        <v>9.9215189548279875E-2</v>
      </c>
      <c r="AH724" s="84">
        <f ca="1"/>
        <v>1.6132504485508108E-2</v>
      </c>
      <c r="AI724" s="84">
        <f ca="1"/>
        <v>0.16097082561546669</v>
      </c>
      <c r="AJ724" s="84">
        <f ca="1"/>
        <v>-0.18319055532789319</v>
      </c>
      <c r="AK724" s="84" t="str">
        <f ca="1"/>
        <v/>
      </c>
    </row>
    <row r="725" spans="32:37" customFormat="1">
      <c r="AF725" s="84">
        <f ca="1"/>
        <v>-9.6575789828995839E-2</v>
      </c>
      <c r="AG725" s="84">
        <f ca="1"/>
        <v>9.9215189548279875E-2</v>
      </c>
      <c r="AH725" s="84">
        <f ca="1"/>
        <v>1.6132504485508108E-2</v>
      </c>
      <c r="AI725" s="84">
        <f ca="1"/>
        <v>0.16097082561546669</v>
      </c>
      <c r="AJ725" s="84">
        <f ca="1"/>
        <v>-0.18319055532789319</v>
      </c>
      <c r="AK725" s="84" t="str">
        <f ca="1"/>
        <v/>
      </c>
    </row>
    <row r="726" spans="32:37" customFormat="1">
      <c r="AF726" s="84">
        <f ca="1"/>
        <v>-9.6575789828995839E-2</v>
      </c>
      <c r="AG726" s="84">
        <f ca="1"/>
        <v>-0.14078921291235991</v>
      </c>
      <c r="AH726" s="84">
        <f ca="1"/>
        <v>1.6132504485508108E-2</v>
      </c>
      <c r="AI726" s="84">
        <f ca="1"/>
        <v>0.16097082561546669</v>
      </c>
      <c r="AJ726" s="84">
        <f ca="1"/>
        <v>0.29962478840320372</v>
      </c>
      <c r="AK726" s="84" t="str">
        <f ca="1"/>
        <v/>
      </c>
    </row>
    <row r="727" spans="32:37" customFormat="1">
      <c r="AF727" s="84">
        <f ca="1"/>
        <v>-9.6575789828995839E-2</v>
      </c>
      <c r="AG727" s="84">
        <f ca="1"/>
        <v>-0.14078921291235991</v>
      </c>
      <c r="AH727" s="84">
        <f ca="1"/>
        <v>0.45753166182214289</v>
      </c>
      <c r="AI727" s="84">
        <f ca="1"/>
        <v>-0.17262744876561309</v>
      </c>
      <c r="AJ727" s="84">
        <f ca="1"/>
        <v>-0.18319055532789319</v>
      </c>
      <c r="AK727" s="84" t="str">
        <f ca="1"/>
        <v/>
      </c>
    </row>
    <row r="728" spans="32:37" customFormat="1">
      <c r="AF728" s="84">
        <f ca="1"/>
        <v>0.39616271544585091</v>
      </c>
      <c r="AG728" s="84">
        <f ca="1"/>
        <v>9.9215189548279875E-2</v>
      </c>
      <c r="AH728" s="84">
        <f ca="1"/>
        <v>1.6132504485508108E-2</v>
      </c>
      <c r="AI728" s="84">
        <f ca="1"/>
        <v>0.16097082561546669</v>
      </c>
      <c r="AJ728" s="84">
        <f ca="1"/>
        <v>-0.18319055532789319</v>
      </c>
      <c r="AK728" s="84" t="str">
        <f ca="1"/>
        <v/>
      </c>
    </row>
    <row r="729" spans="32:37" customFormat="1">
      <c r="AF729" s="84">
        <f ca="1"/>
        <v>-9.6575789828995839E-2</v>
      </c>
      <c r="AG729" s="84">
        <f ca="1"/>
        <v>9.9215189548279875E-2</v>
      </c>
      <c r="AH729" s="84">
        <f ca="1"/>
        <v>1.6132504485508108E-2</v>
      </c>
      <c r="AI729" s="84">
        <f ca="1"/>
        <v>0.16097082561546669</v>
      </c>
      <c r="AJ729" s="84">
        <f ca="1"/>
        <v>-0.18319055532789319</v>
      </c>
      <c r="AK729" s="84" t="str">
        <f ca="1"/>
        <v/>
      </c>
    </row>
    <row r="730" spans="32:37" customFormat="1">
      <c r="AF730" s="84">
        <f ca="1"/>
        <v>0.39616271544585091</v>
      </c>
      <c r="AG730" s="84">
        <f ca="1"/>
        <v>9.9215189548279875E-2</v>
      </c>
      <c r="AH730" s="84">
        <f ca="1"/>
        <v>1.6132504485508108E-2</v>
      </c>
      <c r="AI730" s="84">
        <f ca="1"/>
        <v>0.16097082561546669</v>
      </c>
      <c r="AJ730" s="84">
        <f ca="1"/>
        <v>0.29962478840320372</v>
      </c>
      <c r="AK730" s="84" t="str">
        <f ca="1"/>
        <v/>
      </c>
    </row>
    <row r="731" spans="32:37" customFormat="1">
      <c r="AF731" s="84">
        <f ca="1"/>
        <v>-9.6575789828995839E-2</v>
      </c>
      <c r="AG731" s="84">
        <f ca="1"/>
        <v>9.9215189548279875E-2</v>
      </c>
      <c r="AH731" s="84">
        <f ca="1"/>
        <v>0.45753166182214289</v>
      </c>
      <c r="AI731" s="84">
        <f ca="1"/>
        <v>-0.17262744876561309</v>
      </c>
      <c r="AJ731" s="84">
        <f ca="1"/>
        <v>0.45753166182214289</v>
      </c>
      <c r="AK731" s="84" t="str">
        <f ca="1"/>
        <v/>
      </c>
    </row>
    <row r="732" spans="32:37" customFormat="1">
      <c r="AF732" s="84">
        <f ca="1"/>
        <v>-9.6575789828995839E-2</v>
      </c>
      <c r="AG732" s="84">
        <f ca="1"/>
        <v>9.9215189548279875E-2</v>
      </c>
      <c r="AH732" s="84">
        <f ca="1"/>
        <v>1.6132504485508108E-2</v>
      </c>
      <c r="AI732" s="84">
        <f ca="1"/>
        <v>0.16097082561546669</v>
      </c>
      <c r="AJ732" s="84">
        <f ca="1"/>
        <v>0.29962478840320372</v>
      </c>
      <c r="AK732" s="84" t="str">
        <f ca="1"/>
        <v/>
      </c>
    </row>
    <row r="733" spans="32:37" customFormat="1">
      <c r="AF733" s="84">
        <f ca="1"/>
        <v>0.39616271544585091</v>
      </c>
      <c r="AG733" s="84">
        <f ca="1"/>
        <v>9.9215189548279875E-2</v>
      </c>
      <c r="AH733" s="84">
        <f ca="1"/>
        <v>1.6132504485508108E-2</v>
      </c>
      <c r="AI733" s="84">
        <f ca="1"/>
        <v>0.16097082561546669</v>
      </c>
      <c r="AJ733" s="84">
        <f ca="1"/>
        <v>0.29962478840320372</v>
      </c>
      <c r="AK733" s="84" t="str">
        <f ca="1"/>
        <v/>
      </c>
    </row>
    <row r="734" spans="32:37" customFormat="1">
      <c r="AF734" s="84">
        <f ca="1"/>
        <v>0.39616271544585091</v>
      </c>
      <c r="AG734" s="84">
        <f ca="1"/>
        <v>-0.14078921291235991</v>
      </c>
      <c r="AH734" s="84">
        <f ca="1"/>
        <v>1.6132504485508108E-2</v>
      </c>
      <c r="AI734" s="84">
        <f ca="1"/>
        <v>0.16097082561546669</v>
      </c>
      <c r="AJ734" s="84">
        <f ca="1"/>
        <v>-0.18319055532789319</v>
      </c>
      <c r="AK734" s="84" t="str">
        <f ca="1"/>
        <v/>
      </c>
    </row>
    <row r="735" spans="32:37" customFormat="1">
      <c r="AF735" s="84">
        <f ca="1"/>
        <v>0.39616271544585091</v>
      </c>
      <c r="AG735" s="84">
        <f ca="1"/>
        <v>9.9215189548279875E-2</v>
      </c>
      <c r="AH735" s="84">
        <f ca="1"/>
        <v>1.6132504485508108E-2</v>
      </c>
      <c r="AI735" s="84">
        <f ca="1"/>
        <v>0.16097082561546669</v>
      </c>
      <c r="AJ735" s="84">
        <f ca="1"/>
        <v>-0.18319055532789319</v>
      </c>
      <c r="AK735" s="84" t="str">
        <f ca="1"/>
        <v/>
      </c>
    </row>
    <row r="736" spans="32:37" customFormat="1">
      <c r="AF736" s="84">
        <f ca="1"/>
        <v>-9.6575789828995839E-2</v>
      </c>
      <c r="AG736" s="84">
        <f ca="1"/>
        <v>9.9215189548279875E-2</v>
      </c>
      <c r="AH736" s="84">
        <f ca="1"/>
        <v>1.6132504485508108E-2</v>
      </c>
      <c r="AI736" s="84">
        <f ca="1"/>
        <v>-0.17262744876561309</v>
      </c>
      <c r="AJ736" s="84">
        <f ca="1"/>
        <v>-0.18319055532789319</v>
      </c>
      <c r="AK736" s="84" t="str">
        <f ca="1"/>
        <v/>
      </c>
    </row>
    <row r="737" spans="32:37" customFormat="1">
      <c r="AF737" s="84">
        <f ca="1"/>
        <v>-9.6575789828995839E-2</v>
      </c>
      <c r="AG737" s="84">
        <f ca="1"/>
        <v>-0.14078921291235991</v>
      </c>
      <c r="AH737" s="84">
        <f ca="1"/>
        <v>0.45753166182214289</v>
      </c>
      <c r="AI737" s="84">
        <f ca="1"/>
        <v>-0.17262744876561309</v>
      </c>
      <c r="AJ737" s="84">
        <f ca="1"/>
        <v>0.45753166182214289</v>
      </c>
      <c r="AK737" s="84" t="str">
        <f ca="1"/>
        <v/>
      </c>
    </row>
    <row r="738" spans="32:37" customFormat="1">
      <c r="AF738" s="84">
        <f ca="1"/>
        <v>-9.6575789828995839E-2</v>
      </c>
      <c r="AG738" s="84">
        <f ca="1"/>
        <v>9.9215189548279875E-2</v>
      </c>
      <c r="AH738" s="84">
        <f ca="1"/>
        <v>-0.4523659143274853</v>
      </c>
      <c r="AI738" s="84">
        <f ca="1"/>
        <v>0.16097082561546669</v>
      </c>
      <c r="AJ738" s="84">
        <f ca="1"/>
        <v>-0.18319055532789319</v>
      </c>
      <c r="AK738" s="84" t="str">
        <f ca="1"/>
        <v/>
      </c>
    </row>
    <row r="739" spans="32:37" customFormat="1">
      <c r="AF739" s="84">
        <f ca="1"/>
        <v>-9.6575789828995839E-2</v>
      </c>
      <c r="AG739" s="84">
        <f ca="1"/>
        <v>-0.14078921291235991</v>
      </c>
      <c r="AH739" s="84">
        <f ca="1"/>
        <v>0.45753166182214289</v>
      </c>
      <c r="AI739" s="84">
        <f ca="1"/>
        <v>0.16097082561546669</v>
      </c>
      <c r="AJ739" s="84">
        <f ca="1"/>
        <v>-0.18319055532789319</v>
      </c>
      <c r="AK739" s="84" t="str">
        <f ca="1"/>
        <v/>
      </c>
    </row>
    <row r="740" spans="32:37" customFormat="1">
      <c r="AF740" s="84">
        <f ca="1"/>
        <v>-9.6575789828995839E-2</v>
      </c>
      <c r="AG740" s="84">
        <f ca="1"/>
        <v>9.9215189548279875E-2</v>
      </c>
      <c r="AH740" s="84">
        <f ca="1"/>
        <v>0.45753166182214289</v>
      </c>
      <c r="AI740" s="84">
        <f ca="1"/>
        <v>0.16097082561546669</v>
      </c>
      <c r="AJ740" s="84">
        <f ca="1"/>
        <v>0.29962478840320372</v>
      </c>
      <c r="AK740" s="84" t="str">
        <f ca="1"/>
        <v/>
      </c>
    </row>
    <row r="741" spans="32:37" customFormat="1">
      <c r="AF741" s="84">
        <f ca="1"/>
        <v>-9.6575789828995839E-2</v>
      </c>
      <c r="AG741" s="84">
        <f ca="1"/>
        <v>9.9215189548279875E-2</v>
      </c>
      <c r="AH741" s="84">
        <f ca="1"/>
        <v>1.6132504485508108E-2</v>
      </c>
      <c r="AI741" s="84">
        <f ca="1"/>
        <v>0.16097082561546669</v>
      </c>
      <c r="AJ741" s="84">
        <f ca="1"/>
        <v>-0.18319055532789319</v>
      </c>
      <c r="AK741" s="84" t="str">
        <f ca="1"/>
        <v/>
      </c>
    </row>
    <row r="742" spans="32:37" customFormat="1">
      <c r="AF742" s="84">
        <f ca="1"/>
        <v>0.2661095871976531</v>
      </c>
      <c r="AG742" s="84">
        <f ca="1"/>
        <v>-0.14078921291235991</v>
      </c>
      <c r="AH742" s="84">
        <f ca="1"/>
        <v>1.6132504485508108E-2</v>
      </c>
      <c r="AI742" s="84">
        <f ca="1"/>
        <v>0.16097082561546669</v>
      </c>
      <c r="AJ742" s="84">
        <f ca="1"/>
        <v>0.29962478840320372</v>
      </c>
      <c r="AK742" s="84" t="str">
        <f ca="1"/>
        <v/>
      </c>
    </row>
    <row r="743" spans="32:37" customFormat="1">
      <c r="AF743" s="84">
        <f ca="1"/>
        <v>-9.6575789828995839E-2</v>
      </c>
      <c r="AG743" s="84">
        <f ca="1"/>
        <v>-0.14078921291235991</v>
      </c>
      <c r="AH743" s="84">
        <f ca="1"/>
        <v>-0.4523659143274853</v>
      </c>
      <c r="AI743" s="84">
        <f ca="1"/>
        <v>0.16097082561546669</v>
      </c>
      <c r="AJ743" s="84">
        <f ca="1"/>
        <v>-0.18319055532789319</v>
      </c>
      <c r="AK743" s="84" t="str">
        <f ca="1"/>
        <v/>
      </c>
    </row>
    <row r="744" spans="32:37" customFormat="1">
      <c r="AF744" s="84">
        <f ca="1"/>
        <v>-9.6575789828995839E-2</v>
      </c>
      <c r="AG744" s="84">
        <f ca="1"/>
        <v>-0.14078921291235991</v>
      </c>
      <c r="AH744" s="84">
        <f ca="1"/>
        <v>0.45753166182214289</v>
      </c>
      <c r="AI744" s="84">
        <f ca="1"/>
        <v>0.16097082561546669</v>
      </c>
      <c r="AJ744" s="84">
        <f ca="1"/>
        <v>-0.18319055532789319</v>
      </c>
      <c r="AK744" s="84" t="str">
        <f ca="1"/>
        <v/>
      </c>
    </row>
    <row r="745" spans="32:37" customFormat="1">
      <c r="AF745" s="84">
        <f ca="1"/>
        <v>-9.6575789828995839E-2</v>
      </c>
      <c r="AG745" s="84">
        <f ca="1"/>
        <v>7.3764206036299823E-2</v>
      </c>
      <c r="AH745" s="84">
        <f ca="1"/>
        <v>0.45753166182214289</v>
      </c>
      <c r="AI745" s="84">
        <f ca="1"/>
        <v>-0.17262744876561309</v>
      </c>
      <c r="AJ745" s="84">
        <f ca="1"/>
        <v>0.45753166182214289</v>
      </c>
      <c r="AK745" s="84" t="str">
        <f ca="1"/>
        <v/>
      </c>
    </row>
    <row r="746" spans="32:37" customFormat="1">
      <c r="AF746" s="84">
        <f ca="1"/>
        <v>-9.6575789828995839E-2</v>
      </c>
      <c r="AG746" s="84">
        <f ca="1"/>
        <v>-0.14078921291235991</v>
      </c>
      <c r="AH746" s="84">
        <f ca="1"/>
        <v>1.6132504485508108E-2</v>
      </c>
      <c r="AI746" s="84">
        <f ca="1"/>
        <v>-0.17262744876561309</v>
      </c>
      <c r="AJ746" s="84">
        <f ca="1"/>
        <v>-0.18319055532789319</v>
      </c>
      <c r="AK746" s="84" t="str">
        <f ca="1"/>
        <v/>
      </c>
    </row>
    <row r="747" spans="32:37" customFormat="1">
      <c r="AF747" s="84">
        <f ca="1"/>
        <v>0.39616271544585091</v>
      </c>
      <c r="AG747" s="84">
        <f ca="1"/>
        <v>9.9215189548279875E-2</v>
      </c>
      <c r="AH747" s="84">
        <f ca="1"/>
        <v>1.6132504485508108E-2</v>
      </c>
      <c r="AI747" s="84">
        <f ca="1"/>
        <v>0.16097082561546669</v>
      </c>
      <c r="AJ747" s="84">
        <f ca="1"/>
        <v>0.29962478840320372</v>
      </c>
      <c r="AK747" s="84" t="str">
        <f ca="1"/>
        <v/>
      </c>
    </row>
    <row r="748" spans="32:37" customFormat="1">
      <c r="AF748" s="84">
        <f ca="1"/>
        <v>-9.6575789828995839E-2</v>
      </c>
      <c r="AG748" s="84">
        <f ca="1"/>
        <v>-0.14078921291235991</v>
      </c>
      <c r="AH748" s="84">
        <f ca="1"/>
        <v>1.6132504485508108E-2</v>
      </c>
      <c r="AI748" s="84">
        <f ca="1"/>
        <v>0.16097082561546669</v>
      </c>
      <c r="AJ748" s="84">
        <f ca="1"/>
        <v>0.29962478840320372</v>
      </c>
      <c r="AK748" s="84" t="str">
        <f ca="1"/>
        <v/>
      </c>
    </row>
    <row r="749" spans="32:37" customFormat="1">
      <c r="AF749" s="84">
        <f ca="1"/>
        <v>-9.6575789828995839E-2</v>
      </c>
      <c r="AG749" s="84">
        <f ca="1"/>
        <v>-0.14078921291235991</v>
      </c>
      <c r="AH749" s="84">
        <f ca="1"/>
        <v>0.45753166182214289</v>
      </c>
      <c r="AI749" s="84">
        <f ca="1"/>
        <v>0.16097082561546669</v>
      </c>
      <c r="AJ749" s="84">
        <f ca="1"/>
        <v>-0.18319055532789319</v>
      </c>
      <c r="AK749" s="84" t="str">
        <f ca="1"/>
        <v/>
      </c>
    </row>
    <row r="750" spans="32:37" customFormat="1">
      <c r="AF750" s="84">
        <f ca="1"/>
        <v>-9.6575789828995839E-2</v>
      </c>
      <c r="AG750" s="84">
        <f ca="1"/>
        <v>-0.14078921291235991</v>
      </c>
      <c r="AH750" s="84">
        <f ca="1"/>
        <v>-0.4523659143274853</v>
      </c>
      <c r="AI750" s="84">
        <f ca="1"/>
        <v>-0.17262744876561309</v>
      </c>
      <c r="AJ750" s="84">
        <f ca="1"/>
        <v>0.45753166182214289</v>
      </c>
      <c r="AK750" s="84" t="str">
        <f ca="1"/>
        <v/>
      </c>
    </row>
    <row r="751" spans="32:37" customFormat="1">
      <c r="AF751" s="84">
        <f ca="1"/>
        <v>-9.6575789828995839E-2</v>
      </c>
      <c r="AG751" s="84">
        <f ca="1"/>
        <v>7.3764206036299823E-2</v>
      </c>
      <c r="AH751" s="84">
        <f ca="1"/>
        <v>-0.4523659143274853</v>
      </c>
      <c r="AI751" s="84">
        <f ca="1"/>
        <v>-0.17262744876561309</v>
      </c>
      <c r="AJ751" s="84">
        <f ca="1"/>
        <v>-0.18319055532789319</v>
      </c>
      <c r="AK751" s="84" t="str">
        <f ca="1"/>
        <v/>
      </c>
    </row>
    <row r="752" spans="32:37" customFormat="1">
      <c r="AF752" s="84">
        <f ca="1"/>
        <v>0.2661095871976531</v>
      </c>
      <c r="AG752" s="84">
        <f ca="1"/>
        <v>7.3764206036299823E-2</v>
      </c>
      <c r="AH752" s="84">
        <f ca="1"/>
        <v>1.6132504485508108E-2</v>
      </c>
      <c r="AI752" s="84">
        <f ca="1"/>
        <v>-0.17262744876561309</v>
      </c>
      <c r="AJ752" s="84">
        <f ca="1"/>
        <v>-0.18319055532789319</v>
      </c>
      <c r="AK752" s="84" t="str">
        <f ca="1"/>
        <v/>
      </c>
    </row>
    <row r="753" spans="32:37" customFormat="1">
      <c r="AF753" s="84">
        <f ca="1"/>
        <v>-9.6575789828995839E-2</v>
      </c>
      <c r="AG753" s="84">
        <f ca="1"/>
        <v>9.9215189548279875E-2</v>
      </c>
      <c r="AH753" s="84">
        <f ca="1"/>
        <v>1.6132504485508108E-2</v>
      </c>
      <c r="AI753" s="84">
        <f ca="1"/>
        <v>0.16097082561546669</v>
      </c>
      <c r="AJ753" s="84">
        <f ca="1"/>
        <v>-0.18319055532789319</v>
      </c>
      <c r="AK753" s="84" t="str">
        <f ca="1"/>
        <v/>
      </c>
    </row>
    <row r="754" spans="32:37" customFormat="1">
      <c r="AF754" s="84">
        <f ca="1"/>
        <v>0.39616271544585091</v>
      </c>
      <c r="AG754" s="84">
        <f ca="1"/>
        <v>9.9215189548279875E-2</v>
      </c>
      <c r="AH754" s="84">
        <f ca="1"/>
        <v>1.6132504485508108E-2</v>
      </c>
      <c r="AI754" s="84">
        <f ca="1"/>
        <v>0.16097082561546669</v>
      </c>
      <c r="AJ754" s="84">
        <f ca="1"/>
        <v>-0.18319055532789319</v>
      </c>
      <c r="AK754" s="84" t="str">
        <f ca="1"/>
        <v/>
      </c>
    </row>
    <row r="755" spans="32:37" customFormat="1">
      <c r="AF755" s="84">
        <f ca="1"/>
        <v>-9.6575789828995839E-2</v>
      </c>
      <c r="AG755" s="84">
        <f ca="1"/>
        <v>9.9215189548279875E-2</v>
      </c>
      <c r="AH755" s="84">
        <f ca="1"/>
        <v>1.6132504485508108E-2</v>
      </c>
      <c r="AI755" s="84">
        <f ca="1"/>
        <v>0.16097082561546669</v>
      </c>
      <c r="AJ755" s="84">
        <f ca="1"/>
        <v>-0.18319055532789319</v>
      </c>
      <c r="AK755" s="84" t="str">
        <f ca="1"/>
        <v/>
      </c>
    </row>
    <row r="756" spans="32:37" customFormat="1">
      <c r="AF756" s="84">
        <f ca="1"/>
        <v>0.2661095871976531</v>
      </c>
      <c r="AG756" s="84">
        <f ca="1"/>
        <v>7.3764206036299823E-2</v>
      </c>
      <c r="AH756" s="84">
        <f ca="1"/>
        <v>-0.4523659143274853</v>
      </c>
      <c r="AI756" s="84">
        <f ca="1"/>
        <v>-0.17262744876561309</v>
      </c>
      <c r="AJ756" s="84">
        <f ca="1"/>
        <v>-0.18319055532789319</v>
      </c>
      <c r="AK756" s="84" t="str">
        <f ca="1"/>
        <v/>
      </c>
    </row>
    <row r="757" spans="32:37" customFormat="1">
      <c r="AF757" s="84">
        <f ca="1"/>
        <v>0.2661095871976531</v>
      </c>
      <c r="AG757" s="84">
        <f ca="1"/>
        <v>7.3764206036299823E-2</v>
      </c>
      <c r="AH757" s="84">
        <f ca="1"/>
        <v>-0.4523659143274853</v>
      </c>
      <c r="AI757" s="84">
        <f ca="1"/>
        <v>0.12422899996220919</v>
      </c>
      <c r="AJ757" s="84">
        <f ca="1"/>
        <v>0.45753166182214289</v>
      </c>
      <c r="AK757" s="84" t="str">
        <f ca="1"/>
        <v/>
      </c>
    </row>
    <row r="758" spans="32:37" customFormat="1">
      <c r="AF758" s="84">
        <f ca="1"/>
        <v>-9.6575789828995839E-2</v>
      </c>
      <c r="AG758" s="84">
        <f ca="1"/>
        <v>9.9215189548279875E-2</v>
      </c>
      <c r="AH758" s="84">
        <f ca="1"/>
        <v>-0.4523659143274853</v>
      </c>
      <c r="AI758" s="84">
        <f ca="1"/>
        <v>-0.17262744876561309</v>
      </c>
      <c r="AJ758" s="84">
        <f ca="1"/>
        <v>-0.18319055532789319</v>
      </c>
      <c r="AK758" s="84" t="str">
        <f ca="1"/>
        <v/>
      </c>
    </row>
    <row r="759" spans="32:37" customFormat="1">
      <c r="AF759" s="84">
        <f ca="1"/>
        <v>-9.6575789828995839E-2</v>
      </c>
      <c r="AG759" s="84">
        <f ca="1"/>
        <v>9.9215189548279875E-2</v>
      </c>
      <c r="AH759" s="84">
        <f ca="1"/>
        <v>1.6132504485508108E-2</v>
      </c>
      <c r="AI759" s="84">
        <f ca="1"/>
        <v>0.16097082561546669</v>
      </c>
      <c r="AJ759" s="84">
        <f ca="1"/>
        <v>-0.18319055532789319</v>
      </c>
      <c r="AK759" s="84" t="str">
        <f ca="1"/>
        <v/>
      </c>
    </row>
    <row r="760" spans="32:37" customFormat="1">
      <c r="AF760" s="84">
        <f ca="1"/>
        <v>0.2661095871976531</v>
      </c>
      <c r="AG760" s="84">
        <f ca="1"/>
        <v>7.3764206036299823E-2</v>
      </c>
      <c r="AH760" s="84">
        <f ca="1"/>
        <v>-0.4523659143274853</v>
      </c>
      <c r="AI760" s="84">
        <f ca="1"/>
        <v>0.12422899996220919</v>
      </c>
      <c r="AJ760" s="84">
        <f ca="1"/>
        <v>-0.18319055532789319</v>
      </c>
      <c r="AK760" s="84" t="str">
        <f ca="1"/>
        <v/>
      </c>
    </row>
    <row r="761" spans="32:37" customFormat="1">
      <c r="AF761" s="84">
        <f ca="1"/>
        <v>-9.6575789828995839E-2</v>
      </c>
      <c r="AG761" s="84">
        <f ca="1"/>
        <v>-0.14078921291235991</v>
      </c>
      <c r="AH761" s="84">
        <f ca="1"/>
        <v>1.6132504485508108E-2</v>
      </c>
      <c r="AI761" s="84">
        <f ca="1"/>
        <v>0.16097082561546669</v>
      </c>
      <c r="AJ761" s="84">
        <f ca="1"/>
        <v>0.29962478840320372</v>
      </c>
      <c r="AK761" s="84" t="str">
        <f ca="1"/>
        <v/>
      </c>
    </row>
    <row r="762" spans="32:37" customFormat="1">
      <c r="AF762" s="84">
        <f ca="1"/>
        <v>0.39616271544585091</v>
      </c>
      <c r="AG762" s="84">
        <f ca="1"/>
        <v>9.9215189548279875E-2</v>
      </c>
      <c r="AH762" s="84">
        <f ca="1"/>
        <v>1.6132504485508108E-2</v>
      </c>
      <c r="AI762" s="84">
        <f ca="1"/>
        <v>0.16097082561546669</v>
      </c>
      <c r="AJ762" s="84">
        <f ca="1"/>
        <v>0.29962478840320372</v>
      </c>
      <c r="AK762" s="84" t="str">
        <f ca="1"/>
        <v/>
      </c>
    </row>
    <row r="763" spans="32:37" customFormat="1">
      <c r="AF763" s="84">
        <f ca="1"/>
        <v>0.2661095871976531</v>
      </c>
      <c r="AG763" s="84">
        <f ca="1"/>
        <v>7.3764206036299823E-2</v>
      </c>
      <c r="AH763" s="84">
        <f ca="1"/>
        <v>-0.4523659143274853</v>
      </c>
      <c r="AI763" s="84">
        <f ca="1"/>
        <v>-0.17262744876561309</v>
      </c>
      <c r="AJ763" s="84">
        <f ca="1"/>
        <v>-0.18319055532789319</v>
      </c>
      <c r="AK763" s="84" t="str">
        <f ca="1"/>
        <v/>
      </c>
    </row>
    <row r="764" spans="32:37" customFormat="1">
      <c r="AF764" s="84">
        <f ca="1"/>
        <v>-9.6575789828995839E-2</v>
      </c>
      <c r="AG764" s="84">
        <f ca="1"/>
        <v>7.3764206036299823E-2</v>
      </c>
      <c r="AH764" s="84">
        <f ca="1"/>
        <v>0.45753166182214289</v>
      </c>
      <c r="AI764" s="84">
        <f ca="1"/>
        <v>-0.17262744876561309</v>
      </c>
      <c r="AJ764" s="84">
        <f ca="1"/>
        <v>0.45753166182214289</v>
      </c>
      <c r="AK764" s="84" t="str">
        <f ca="1"/>
        <v/>
      </c>
    </row>
    <row r="765" spans="32:37" customFormat="1">
      <c r="AF765" s="84">
        <f ca="1"/>
        <v>0.39616271544585091</v>
      </c>
      <c r="AG765" s="84">
        <f ca="1"/>
        <v>9.9215189548279875E-2</v>
      </c>
      <c r="AH765" s="84">
        <f ca="1"/>
        <v>1.6132504485508108E-2</v>
      </c>
      <c r="AI765" s="84">
        <f ca="1"/>
        <v>0.16097082561546669</v>
      </c>
      <c r="AJ765" s="84">
        <f ca="1"/>
        <v>-0.18319055532789319</v>
      </c>
      <c r="AK765" s="84" t="str">
        <f ca="1"/>
        <v/>
      </c>
    </row>
    <row r="766" spans="32:37" customFormat="1">
      <c r="AF766" s="84">
        <f ca="1"/>
        <v>-9.6575789828995839E-2</v>
      </c>
      <c r="AG766" s="84">
        <f ca="1"/>
        <v>9.9215189548279875E-2</v>
      </c>
      <c r="AH766" s="84">
        <f ca="1"/>
        <v>1.6132504485508108E-2</v>
      </c>
      <c r="AI766" s="84">
        <f ca="1"/>
        <v>0.16097082561546669</v>
      </c>
      <c r="AJ766" s="84">
        <f ca="1"/>
        <v>0.29962478840320372</v>
      </c>
      <c r="AK766" s="84" t="str">
        <f ca="1"/>
        <v/>
      </c>
    </row>
    <row r="767" spans="32:37" customFormat="1">
      <c r="AF767" s="84">
        <f ca="1"/>
        <v>0.39616271544585091</v>
      </c>
      <c r="AG767" s="84">
        <f ca="1"/>
        <v>9.9215189548279875E-2</v>
      </c>
      <c r="AH767" s="84">
        <f ca="1"/>
        <v>1.6132504485508108E-2</v>
      </c>
      <c r="AI767" s="84">
        <f ca="1"/>
        <v>0.16097082561546669</v>
      </c>
      <c r="AJ767" s="84">
        <f ca="1"/>
        <v>0.29962478840320372</v>
      </c>
      <c r="AK767" s="84" t="str">
        <f ca="1"/>
        <v/>
      </c>
    </row>
    <row r="768" spans="32:37" customFormat="1">
      <c r="AF768" s="84">
        <f ca="1"/>
        <v>-9.6575789828995839E-2</v>
      </c>
      <c r="AG768" s="84">
        <f ca="1"/>
        <v>9.9215189548279875E-2</v>
      </c>
      <c r="AH768" s="84">
        <f ca="1"/>
        <v>1.6132504485508108E-2</v>
      </c>
      <c r="AI768" s="84">
        <f ca="1"/>
        <v>-0.17262744876561309</v>
      </c>
      <c r="AJ768" s="84">
        <f ca="1"/>
        <v>-0.18319055532789319</v>
      </c>
      <c r="AK768" s="84" t="str">
        <f ca="1"/>
        <v/>
      </c>
    </row>
    <row r="769" spans="32:37" customFormat="1">
      <c r="AF769" s="84">
        <f ca="1"/>
        <v>0.39616271544585091</v>
      </c>
      <c r="AG769" s="84">
        <f ca="1"/>
        <v>9.9215189548279875E-2</v>
      </c>
      <c r="AH769" s="84">
        <f ca="1"/>
        <v>1.6132504485508108E-2</v>
      </c>
      <c r="AI769" s="84">
        <f ca="1"/>
        <v>0.16097082561546669</v>
      </c>
      <c r="AJ769" s="84">
        <f ca="1"/>
        <v>0.29962478840320372</v>
      </c>
      <c r="AK769" s="84" t="str">
        <f ca="1"/>
        <v/>
      </c>
    </row>
    <row r="770" spans="32:37" customFormat="1">
      <c r="AF770" s="84">
        <f ca="1"/>
        <v>-9.6575789828995839E-2</v>
      </c>
      <c r="AG770" s="84">
        <f ca="1"/>
        <v>7.3764206036299823E-2</v>
      </c>
      <c r="AH770" s="84">
        <f ca="1"/>
        <v>-0.4523659143274853</v>
      </c>
      <c r="AI770" s="84">
        <f ca="1"/>
        <v>-0.17262744876561309</v>
      </c>
      <c r="AJ770" s="84">
        <f ca="1"/>
        <v>-0.18319055532789319</v>
      </c>
      <c r="AK770" s="84" t="str">
        <f ca="1"/>
        <v/>
      </c>
    </row>
    <row r="771" spans="32:37" customFormat="1">
      <c r="AF771" s="84">
        <f ca="1"/>
        <v>0.39616271544585091</v>
      </c>
      <c r="AG771" s="84">
        <f ca="1"/>
        <v>9.9215189548279875E-2</v>
      </c>
      <c r="AH771" s="84">
        <f ca="1"/>
        <v>1.6132504485508108E-2</v>
      </c>
      <c r="AI771" s="84">
        <f ca="1"/>
        <v>0.16097082561546669</v>
      </c>
      <c r="AJ771" s="84">
        <f ca="1"/>
        <v>0.29962478840320372</v>
      </c>
      <c r="AK771" s="84" t="str">
        <f ca="1"/>
        <v/>
      </c>
    </row>
    <row r="772" spans="32:37" customFormat="1">
      <c r="AF772" s="84">
        <f ca="1"/>
        <v>-9.6575789828995839E-2</v>
      </c>
      <c r="AG772" s="84">
        <f ca="1"/>
        <v>-0.14078921291235991</v>
      </c>
      <c r="AH772" s="84">
        <f ca="1"/>
        <v>1.6132504485508108E-2</v>
      </c>
      <c r="AI772" s="84">
        <f ca="1"/>
        <v>0.16097082561546669</v>
      </c>
      <c r="AJ772" s="84">
        <f ca="1"/>
        <v>0.29962478840320372</v>
      </c>
      <c r="AK772" s="84" t="str">
        <f ca="1"/>
        <v/>
      </c>
    </row>
    <row r="773" spans="32:37" customFormat="1">
      <c r="AF773" s="84">
        <f ca="1"/>
        <v>-9.6575789828995839E-2</v>
      </c>
      <c r="AG773" s="84">
        <f ca="1"/>
        <v>7.3764206036299823E-2</v>
      </c>
      <c r="AH773" s="84">
        <f ca="1"/>
        <v>-0.4523659143274853</v>
      </c>
      <c r="AI773" s="84">
        <f ca="1"/>
        <v>-0.17262744876561309</v>
      </c>
      <c r="AJ773" s="84">
        <f ca="1"/>
        <v>-0.18319055532789319</v>
      </c>
      <c r="AK773" s="84" t="str">
        <f ca="1"/>
        <v/>
      </c>
    </row>
    <row r="774" spans="32:37" customFormat="1">
      <c r="AF774" s="84">
        <f ca="1"/>
        <v>-9.6575789828995839E-2</v>
      </c>
      <c r="AG774" s="84">
        <f ca="1"/>
        <v>7.3764206036299823E-2</v>
      </c>
      <c r="AH774" s="84">
        <f ca="1"/>
        <v>-0.4523659143274853</v>
      </c>
      <c r="AI774" s="84">
        <f ca="1"/>
        <v>-0.17262744876561309</v>
      </c>
      <c r="AJ774" s="84">
        <f ca="1"/>
        <v>-0.18319055532789319</v>
      </c>
      <c r="AK774" s="84" t="str">
        <f ca="1"/>
        <v/>
      </c>
    </row>
    <row r="775" spans="32:37" customFormat="1">
      <c r="AF775" s="84">
        <f ca="1"/>
        <v>-9.6575789828995839E-2</v>
      </c>
      <c r="AG775" s="84">
        <f ca="1"/>
        <v>7.3764206036299823E-2</v>
      </c>
      <c r="AH775" s="84">
        <f ca="1"/>
        <v>0.45753166182214289</v>
      </c>
      <c r="AI775" s="84">
        <f ca="1"/>
        <v>-0.17262744876561309</v>
      </c>
      <c r="AJ775" s="84">
        <f ca="1"/>
        <v>0.45753166182214289</v>
      </c>
      <c r="AK775" s="84" t="str">
        <f ca="1"/>
        <v/>
      </c>
    </row>
    <row r="776" spans="32:37" customFormat="1">
      <c r="AF776" s="84">
        <f ca="1"/>
        <v>0.39616271544585091</v>
      </c>
      <c r="AG776" s="84">
        <f ca="1"/>
        <v>9.9215189548279875E-2</v>
      </c>
      <c r="AH776" s="84">
        <f ca="1"/>
        <v>1.6132504485508108E-2</v>
      </c>
      <c r="AI776" s="84">
        <f ca="1"/>
        <v>0.16097082561546669</v>
      </c>
      <c r="AJ776" s="84">
        <f ca="1"/>
        <v>0.45753166182214289</v>
      </c>
      <c r="AK776" s="84" t="str">
        <f ca="1"/>
        <v/>
      </c>
    </row>
    <row r="777" spans="32:37" customFormat="1">
      <c r="AF777" s="84">
        <f ca="1"/>
        <v>-9.6575789828995839E-2</v>
      </c>
      <c r="AG777" s="84">
        <f ca="1"/>
        <v>-0.14078921291235991</v>
      </c>
      <c r="AH777" s="84">
        <f ca="1"/>
        <v>0.45753166182214289</v>
      </c>
      <c r="AI777" s="84">
        <f ca="1"/>
        <v>0.16097082561546669</v>
      </c>
      <c r="AJ777" s="84">
        <f ca="1"/>
        <v>0.29962478840320372</v>
      </c>
      <c r="AK777" s="84" t="str">
        <f ca="1"/>
        <v/>
      </c>
    </row>
    <row r="778" spans="32:37" customFormat="1">
      <c r="AF778" s="84">
        <f ca="1"/>
        <v>0.2661095871976531</v>
      </c>
      <c r="AG778" s="84">
        <f ca="1"/>
        <v>7.3764206036299823E-2</v>
      </c>
      <c r="AH778" s="84">
        <f ca="1"/>
        <v>0.45753166182214289</v>
      </c>
      <c r="AI778" s="84">
        <f ca="1"/>
        <v>-0.17262744876561309</v>
      </c>
      <c r="AJ778" s="84">
        <f ca="1"/>
        <v>-0.18319055532789319</v>
      </c>
      <c r="AK778" s="84" t="str">
        <f ca="1"/>
        <v/>
      </c>
    </row>
    <row r="779" spans="32:37" customFormat="1">
      <c r="AF779" s="84">
        <f ca="1"/>
        <v>0.39616271544585091</v>
      </c>
      <c r="AG779" s="84">
        <f ca="1"/>
        <v>9.9215189548279875E-2</v>
      </c>
      <c r="AH779" s="84">
        <f ca="1"/>
        <v>1.6132504485508108E-2</v>
      </c>
      <c r="AI779" s="84">
        <f ca="1"/>
        <v>0.16097082561546669</v>
      </c>
      <c r="AJ779" s="84">
        <f ca="1"/>
        <v>0.29962478840320372</v>
      </c>
      <c r="AK779" s="84" t="str">
        <f ca="1"/>
        <v/>
      </c>
    </row>
    <row r="780" spans="32:37" customFormat="1">
      <c r="AF780" s="84">
        <f ca="1"/>
        <v>-9.6575789828995839E-2</v>
      </c>
      <c r="AG780" s="84">
        <f ca="1"/>
        <v>-0.14078921291235991</v>
      </c>
      <c r="AH780" s="84">
        <f ca="1"/>
        <v>1.6132504485508108E-2</v>
      </c>
      <c r="AI780" s="84">
        <f ca="1"/>
        <v>0.16097082561546669</v>
      </c>
      <c r="AJ780" s="84">
        <f ca="1"/>
        <v>-0.18319055532789319</v>
      </c>
      <c r="AK780" s="84" t="str">
        <f ca="1"/>
        <v/>
      </c>
    </row>
    <row r="781" spans="32:37" customFormat="1">
      <c r="AF781" s="84">
        <f ca="1"/>
        <v>-9.6575789828995839E-2</v>
      </c>
      <c r="AG781" s="84">
        <f ca="1"/>
        <v>9.9215189548279875E-2</v>
      </c>
      <c r="AH781" s="84">
        <f ca="1"/>
        <v>1.6132504485508108E-2</v>
      </c>
      <c r="AI781" s="84">
        <f ca="1"/>
        <v>0.16097082561546669</v>
      </c>
      <c r="AJ781" s="84">
        <f ca="1"/>
        <v>-0.18319055532789319</v>
      </c>
      <c r="AK781" s="84" t="str">
        <f ca="1"/>
        <v/>
      </c>
    </row>
    <row r="782" spans="32:37" customFormat="1">
      <c r="AF782" s="84">
        <f ca="1"/>
        <v>-9.6575789828995839E-2</v>
      </c>
      <c r="AG782" s="84">
        <f ca="1"/>
        <v>-0.14078921291235991</v>
      </c>
      <c r="AH782" s="84">
        <f ca="1"/>
        <v>-0.4523659143274853</v>
      </c>
      <c r="AI782" s="84">
        <f ca="1"/>
        <v>-0.17262744876561309</v>
      </c>
      <c r="AJ782" s="84">
        <f ca="1"/>
        <v>0.45753166182214289</v>
      </c>
      <c r="AK782" s="84" t="str">
        <f ca="1"/>
        <v/>
      </c>
    </row>
    <row r="783" spans="32:37" customFormat="1">
      <c r="AF783" s="84">
        <f ca="1"/>
        <v>-9.6575789828995839E-2</v>
      </c>
      <c r="AG783" s="84">
        <f ca="1"/>
        <v>9.9215189548279875E-2</v>
      </c>
      <c r="AH783" s="84">
        <f ca="1"/>
        <v>1.6132504485508108E-2</v>
      </c>
      <c r="AI783" s="84">
        <f ca="1"/>
        <v>0.16097082561546669</v>
      </c>
      <c r="AJ783" s="84">
        <f ca="1"/>
        <v>-0.18319055532789319</v>
      </c>
      <c r="AK783" s="84" t="str">
        <f ca="1"/>
        <v/>
      </c>
    </row>
    <row r="784" spans="32:37" customFormat="1">
      <c r="AF784" s="84">
        <f ca="1"/>
        <v>-9.6575789828995839E-2</v>
      </c>
      <c r="AG784" s="84">
        <f ca="1"/>
        <v>9.9215189548279875E-2</v>
      </c>
      <c r="AH784" s="84">
        <f ca="1"/>
        <v>1.6132504485508108E-2</v>
      </c>
      <c r="AI784" s="84">
        <f ca="1"/>
        <v>-0.17262744876561309</v>
      </c>
      <c r="AJ784" s="84">
        <f ca="1"/>
        <v>0.29962478840320372</v>
      </c>
      <c r="AK784" s="84" t="str">
        <f ca="1"/>
        <v/>
      </c>
    </row>
    <row r="785" spans="32:37" customFormat="1">
      <c r="AF785" s="84">
        <f ca="1"/>
        <v>-9.6575789828995839E-2</v>
      </c>
      <c r="AG785" s="84">
        <f ca="1"/>
        <v>7.3764206036299823E-2</v>
      </c>
      <c r="AH785" s="84">
        <f ca="1"/>
        <v>-0.4523659143274853</v>
      </c>
      <c r="AI785" s="84">
        <f ca="1"/>
        <v>-0.17262744876561309</v>
      </c>
      <c r="AJ785" s="84">
        <f ca="1"/>
        <v>-0.18319055532789319</v>
      </c>
      <c r="AK785" s="84" t="str">
        <f ca="1"/>
        <v/>
      </c>
    </row>
    <row r="786" spans="32:37" customFormat="1">
      <c r="AF786" s="84">
        <f ca="1"/>
        <v>-9.6575789828995839E-2</v>
      </c>
      <c r="AG786" s="84">
        <f ca="1"/>
        <v>-0.14078921291235991</v>
      </c>
      <c r="AH786" s="84">
        <f ca="1"/>
        <v>0.45753166182214289</v>
      </c>
      <c r="AI786" s="84">
        <f ca="1"/>
        <v>0.16097082561546669</v>
      </c>
      <c r="AJ786" s="84">
        <f ca="1"/>
        <v>-0.18319055532789319</v>
      </c>
      <c r="AK786" s="84" t="str">
        <f ca="1"/>
        <v/>
      </c>
    </row>
    <row r="787" spans="32:37" customFormat="1">
      <c r="AF787" s="84">
        <f ca="1"/>
        <v>0.39616271544585091</v>
      </c>
      <c r="AG787" s="84">
        <f ca="1"/>
        <v>9.9215189548279875E-2</v>
      </c>
      <c r="AH787" s="84">
        <f ca="1"/>
        <v>1.6132504485508108E-2</v>
      </c>
      <c r="AI787" s="84">
        <f ca="1"/>
        <v>0.16097082561546669</v>
      </c>
      <c r="AJ787" s="84">
        <f ca="1"/>
        <v>-0.18319055532789319</v>
      </c>
      <c r="AK787" s="84" t="str">
        <f ca="1"/>
        <v/>
      </c>
    </row>
    <row r="788" spans="32:37" customFormat="1">
      <c r="AF788" s="84">
        <f ca="1"/>
        <v>-9.6575789828995839E-2</v>
      </c>
      <c r="AG788" s="84">
        <f ca="1"/>
        <v>-0.14078921291235991</v>
      </c>
      <c r="AH788" s="84">
        <f ca="1"/>
        <v>-0.4523659143274853</v>
      </c>
      <c r="AI788" s="84">
        <f ca="1"/>
        <v>-0.17262744876561309</v>
      </c>
      <c r="AJ788" s="84">
        <f ca="1"/>
        <v>0.45753166182214289</v>
      </c>
      <c r="AK788" s="84" t="str">
        <f ca="1"/>
        <v/>
      </c>
    </row>
    <row r="789" spans="32:37" customFormat="1">
      <c r="AF789" s="84">
        <f ca="1"/>
        <v>-9.6575789828995839E-2</v>
      </c>
      <c r="AG789" s="84">
        <f ca="1"/>
        <v>-0.14078921291235991</v>
      </c>
      <c r="AH789" s="84">
        <f ca="1"/>
        <v>0.45753166182214289</v>
      </c>
      <c r="AI789" s="84">
        <f ca="1"/>
        <v>-0.17262744876561309</v>
      </c>
      <c r="AJ789" s="84">
        <f ca="1"/>
        <v>-0.18319055532789319</v>
      </c>
      <c r="AK789" s="84" t="str">
        <f ca="1"/>
        <v/>
      </c>
    </row>
    <row r="790" spans="32:37" customFormat="1">
      <c r="AF790" s="84">
        <f ca="1"/>
        <v>-9.6575789828995839E-2</v>
      </c>
      <c r="AG790" s="84">
        <f ca="1"/>
        <v>-0.14078921291235991</v>
      </c>
      <c r="AH790" s="84">
        <f ca="1"/>
        <v>1.6132504485508108E-2</v>
      </c>
      <c r="AI790" s="84">
        <f ca="1"/>
        <v>-0.17262744876561309</v>
      </c>
      <c r="AJ790" s="84">
        <f ca="1"/>
        <v>-0.18319055532789319</v>
      </c>
      <c r="AK790" s="84" t="str">
        <f ca="1"/>
        <v/>
      </c>
    </row>
    <row r="791" spans="32:37" customFormat="1">
      <c r="AF791" s="84">
        <f ca="1"/>
        <v>-9.6575789828995839E-2</v>
      </c>
      <c r="AG791" s="84">
        <f ca="1"/>
        <v>-0.14078921291235991</v>
      </c>
      <c r="AH791" s="84">
        <f ca="1"/>
        <v>0.45753166182214289</v>
      </c>
      <c r="AI791" s="84">
        <f ca="1"/>
        <v>-0.17262744876561309</v>
      </c>
      <c r="AJ791" s="84">
        <f ca="1"/>
        <v>0.29962478840320372</v>
      </c>
      <c r="AK791" s="84" t="str">
        <f ca="1"/>
        <v/>
      </c>
    </row>
    <row r="792" spans="32:37" customFormat="1">
      <c r="AF792" s="84">
        <f ca="1"/>
        <v>-9.6575789828995839E-2</v>
      </c>
      <c r="AG792" s="84">
        <f ca="1"/>
        <v>-0.14078921291235991</v>
      </c>
      <c r="AH792" s="84">
        <f ca="1"/>
        <v>1.6132504485508108E-2</v>
      </c>
      <c r="AI792" s="84">
        <f ca="1"/>
        <v>-0.17262744876561309</v>
      </c>
      <c r="AJ792" s="84">
        <f ca="1"/>
        <v>-0.18319055532789319</v>
      </c>
      <c r="AK792" s="84" t="str">
        <f ca="1"/>
        <v/>
      </c>
    </row>
    <row r="793" spans="32:37" customFormat="1">
      <c r="AF793" s="84">
        <f ca="1"/>
        <v>-9.6575789828995839E-2</v>
      </c>
      <c r="AG793" s="84">
        <f ca="1"/>
        <v>7.3764206036299823E-2</v>
      </c>
      <c r="AH793" s="84">
        <f ca="1"/>
        <v>0.45753166182214289</v>
      </c>
      <c r="AI793" s="84">
        <f ca="1"/>
        <v>-0.17262744876561309</v>
      </c>
      <c r="AJ793" s="84">
        <f ca="1"/>
        <v>-0.18319055532789319</v>
      </c>
      <c r="AK793" s="84" t="str">
        <f ca="1"/>
        <v/>
      </c>
    </row>
    <row r="794" spans="32:37" customFormat="1">
      <c r="AF794" s="84">
        <f ca="1"/>
        <v>-9.6575789828995839E-2</v>
      </c>
      <c r="AG794" s="84">
        <f ca="1"/>
        <v>-0.14078921291235991</v>
      </c>
      <c r="AH794" s="84">
        <f ca="1"/>
        <v>-0.4523659143274853</v>
      </c>
      <c r="AI794" s="84">
        <f ca="1"/>
        <v>0.16097082561546669</v>
      </c>
      <c r="AJ794" s="84">
        <f ca="1"/>
        <v>0.29962478840320372</v>
      </c>
      <c r="AK794" s="84" t="str">
        <f ca="1"/>
        <v/>
      </c>
    </row>
    <row r="795" spans="32:37" customFormat="1">
      <c r="AF795" s="84">
        <f ca="1"/>
        <v>-9.6575789828995839E-2</v>
      </c>
      <c r="AG795" s="84">
        <f ca="1"/>
        <v>9.9215189548279875E-2</v>
      </c>
      <c r="AH795" s="84">
        <f ca="1"/>
        <v>1.6132504485508108E-2</v>
      </c>
      <c r="AI795" s="84">
        <f ca="1"/>
        <v>-0.17262744876561309</v>
      </c>
      <c r="AJ795" s="84">
        <f ca="1"/>
        <v>-0.18319055532789319</v>
      </c>
      <c r="AK795" s="84" t="str">
        <f ca="1"/>
        <v/>
      </c>
    </row>
    <row r="796" spans="32:37" customFormat="1">
      <c r="AF796" s="84">
        <f ca="1"/>
        <v>-9.6575789828995839E-2</v>
      </c>
      <c r="AG796" s="84">
        <f ca="1"/>
        <v>-0.14078921291235991</v>
      </c>
      <c r="AH796" s="84">
        <f ca="1"/>
        <v>0.45753166182214289</v>
      </c>
      <c r="AI796" s="84">
        <f ca="1"/>
        <v>-0.17262744876561309</v>
      </c>
      <c r="AJ796" s="84">
        <f ca="1"/>
        <v>-0.18319055532789319</v>
      </c>
      <c r="AK796" s="84" t="str">
        <f ca="1"/>
        <v/>
      </c>
    </row>
    <row r="797" spans="32:37" customFormat="1">
      <c r="AF797" s="84">
        <f ca="1"/>
        <v>-9.6575789828995839E-2</v>
      </c>
      <c r="AG797" s="84">
        <f ca="1"/>
        <v>-0.14078921291235991</v>
      </c>
      <c r="AH797" s="84">
        <f ca="1"/>
        <v>1.6132504485508108E-2</v>
      </c>
      <c r="AI797" s="84">
        <f ca="1"/>
        <v>0.16097082561546669</v>
      </c>
      <c r="AJ797" s="84">
        <f ca="1"/>
        <v>0.29962478840320372</v>
      </c>
      <c r="AK797" s="84" t="str">
        <f ca="1"/>
        <v/>
      </c>
    </row>
    <row r="798" spans="32:37" customFormat="1">
      <c r="AF798" s="84">
        <f ca="1"/>
        <v>-9.6575789828995839E-2</v>
      </c>
      <c r="AG798" s="84">
        <f ca="1"/>
        <v>-0.14078921291235991</v>
      </c>
      <c r="AH798" s="84">
        <f ca="1"/>
        <v>0.45753166182214289</v>
      </c>
      <c r="AI798" s="84">
        <f ca="1"/>
        <v>-0.17262744876561309</v>
      </c>
      <c r="AJ798" s="84">
        <f ca="1"/>
        <v>0.29962478840320372</v>
      </c>
      <c r="AK798" s="84" t="str">
        <f ca="1"/>
        <v/>
      </c>
    </row>
    <row r="799" spans="32:37" customFormat="1">
      <c r="AF799" s="84">
        <f ca="1"/>
        <v>-9.6575789828995839E-2</v>
      </c>
      <c r="AG799" s="84">
        <f ca="1"/>
        <v>-0.14078921291235991</v>
      </c>
      <c r="AH799" s="84">
        <f ca="1"/>
        <v>1.6132504485508108E-2</v>
      </c>
      <c r="AI799" s="84">
        <f ca="1"/>
        <v>0.16097082561546669</v>
      </c>
      <c r="AJ799" s="84">
        <f ca="1"/>
        <v>-0.18319055532789319</v>
      </c>
      <c r="AK799" s="84" t="str">
        <f ca="1"/>
        <v/>
      </c>
    </row>
    <row r="800" spans="32:37" customFormat="1">
      <c r="AF800" s="84">
        <f ca="1"/>
        <v>0.2661095871976531</v>
      </c>
      <c r="AG800" s="84">
        <f ca="1"/>
        <v>7.3764206036299823E-2</v>
      </c>
      <c r="AH800" s="84">
        <f ca="1"/>
        <v>-0.4523659143274853</v>
      </c>
      <c r="AI800" s="84">
        <f ca="1"/>
        <v>0.12422899996220919</v>
      </c>
      <c r="AJ800" s="84">
        <f ca="1"/>
        <v>-0.18319055532789319</v>
      </c>
      <c r="AK800" s="84" t="str">
        <f ca="1"/>
        <v/>
      </c>
    </row>
    <row r="801" spans="32:37" customFormat="1">
      <c r="AF801" s="84">
        <f ca="1"/>
        <v>-9.6575789828995839E-2</v>
      </c>
      <c r="AG801" s="84">
        <f ca="1"/>
        <v>7.3764206036299823E-2</v>
      </c>
      <c r="AH801" s="84">
        <f ca="1"/>
        <v>0.45753166182214289</v>
      </c>
      <c r="AI801" s="84">
        <f ca="1"/>
        <v>0.12422899996220919</v>
      </c>
      <c r="AJ801" s="84">
        <f ca="1"/>
        <v>0.45753166182214289</v>
      </c>
      <c r="AK801" s="84" t="str">
        <f ca="1"/>
        <v/>
      </c>
    </row>
    <row r="802" spans="32:37" customFormat="1">
      <c r="AF802" s="84">
        <f ca="1"/>
        <v>-9.6575789828995839E-2</v>
      </c>
      <c r="AG802" s="84">
        <f ca="1"/>
        <v>-0.14078921291235991</v>
      </c>
      <c r="AH802" s="84">
        <f ca="1"/>
        <v>1.6132504485508108E-2</v>
      </c>
      <c r="AI802" s="84">
        <f ca="1"/>
        <v>-0.17262744876561309</v>
      </c>
      <c r="AJ802" s="84">
        <f ca="1"/>
        <v>-0.18319055532789319</v>
      </c>
      <c r="AK802" s="84" t="str">
        <f ca="1"/>
        <v/>
      </c>
    </row>
    <row r="803" spans="32:37" customFormat="1">
      <c r="AF803" s="84">
        <f ca="1"/>
        <v>-9.6575789828995839E-2</v>
      </c>
      <c r="AG803" s="84">
        <f ca="1"/>
        <v>9.9215189548279875E-2</v>
      </c>
      <c r="AH803" s="84">
        <f ca="1"/>
        <v>-0.4523659143274853</v>
      </c>
      <c r="AI803" s="84">
        <f ca="1"/>
        <v>-0.17262744876561309</v>
      </c>
      <c r="AJ803" s="84">
        <f ca="1"/>
        <v>-0.18319055532789319</v>
      </c>
      <c r="AK803" s="84" t="str">
        <f ca="1"/>
        <v/>
      </c>
    </row>
    <row r="804" spans="32:37" customFormat="1">
      <c r="AF804" s="84">
        <f ca="1"/>
        <v>-9.6575789828995839E-2</v>
      </c>
      <c r="AG804" s="84">
        <f ca="1"/>
        <v>-0.14078921291235991</v>
      </c>
      <c r="AH804" s="84">
        <f ca="1"/>
        <v>1.6132504485508108E-2</v>
      </c>
      <c r="AI804" s="84">
        <f ca="1"/>
        <v>0.16097082561546669</v>
      </c>
      <c r="AJ804" s="84">
        <f ca="1"/>
        <v>-0.18319055532789319</v>
      </c>
      <c r="AK804" s="84" t="str">
        <f ca="1"/>
        <v/>
      </c>
    </row>
    <row r="805" spans="32:37" customFormat="1">
      <c r="AF805" s="84">
        <f ca="1"/>
        <v>-9.6575789828995839E-2</v>
      </c>
      <c r="AG805" s="84">
        <f ca="1"/>
        <v>-0.14078921291235991</v>
      </c>
      <c r="AH805" s="84">
        <f ca="1"/>
        <v>0.45753166182214289</v>
      </c>
      <c r="AI805" s="84">
        <f ca="1"/>
        <v>0.16097082561546669</v>
      </c>
      <c r="AJ805" s="84">
        <f ca="1"/>
        <v>-0.18319055532789319</v>
      </c>
      <c r="AK805" s="84" t="str">
        <f ca="1"/>
        <v/>
      </c>
    </row>
    <row r="806" spans="32:37" customFormat="1">
      <c r="AF806" s="84">
        <f ca="1"/>
        <v>-9.6575789828995839E-2</v>
      </c>
      <c r="AG806" s="84">
        <f ca="1"/>
        <v>7.3764206036299823E-2</v>
      </c>
      <c r="AH806" s="84">
        <f ca="1"/>
        <v>-0.4523659143274853</v>
      </c>
      <c r="AI806" s="84">
        <f ca="1"/>
        <v>-0.17262744876561309</v>
      </c>
      <c r="AJ806" s="84">
        <f ca="1"/>
        <v>0.45753166182214289</v>
      </c>
      <c r="AK806" s="84" t="str">
        <f ca="1"/>
        <v/>
      </c>
    </row>
    <row r="807" spans="32:37" customFormat="1">
      <c r="AF807" s="84">
        <f ca="1"/>
        <v>-9.6575789828995839E-2</v>
      </c>
      <c r="AG807" s="84">
        <f ca="1"/>
        <v>-0.14078921291235991</v>
      </c>
      <c r="AH807" s="84">
        <f ca="1"/>
        <v>-0.4523659143274853</v>
      </c>
      <c r="AI807" s="84">
        <f ca="1"/>
        <v>0.16097082561546669</v>
      </c>
      <c r="AJ807" s="84">
        <f ca="1"/>
        <v>0.45753166182214289</v>
      </c>
      <c r="AK807" s="84" t="str">
        <f ca="1"/>
        <v/>
      </c>
    </row>
    <row r="808" spans="32:37" customFormat="1">
      <c r="AF808" s="84">
        <f ca="1"/>
        <v>-9.6575789828995839E-2</v>
      </c>
      <c r="AG808" s="84">
        <f ca="1"/>
        <v>-0.14078921291235991</v>
      </c>
      <c r="AH808" s="84">
        <f ca="1"/>
        <v>1.6132504485508108E-2</v>
      </c>
      <c r="AI808" s="84">
        <f ca="1"/>
        <v>0.16097082561546669</v>
      </c>
      <c r="AJ808" s="84">
        <f ca="1"/>
        <v>0.29962478840320372</v>
      </c>
      <c r="AK808" s="84" t="str">
        <f ca="1"/>
        <v/>
      </c>
    </row>
    <row r="809" spans="32:37" customFormat="1">
      <c r="AF809" s="84">
        <f ca="1"/>
        <v>-9.6575789828995839E-2</v>
      </c>
      <c r="AG809" s="84">
        <f ca="1"/>
        <v>7.3764206036299823E-2</v>
      </c>
      <c r="AH809" s="84">
        <f ca="1"/>
        <v>-0.4523659143274853</v>
      </c>
      <c r="AI809" s="84">
        <f ca="1"/>
        <v>-0.17262744876561309</v>
      </c>
      <c r="AJ809" s="84">
        <f ca="1"/>
        <v>0.45753166182214289</v>
      </c>
      <c r="AK809" s="84" t="str">
        <f ca="1"/>
        <v/>
      </c>
    </row>
    <row r="810" spans="32:37" customFormat="1">
      <c r="AF810" s="84">
        <f ca="1"/>
        <v>-9.6575789828995839E-2</v>
      </c>
      <c r="AG810" s="84">
        <f ca="1"/>
        <v>7.3764206036299823E-2</v>
      </c>
      <c r="AH810" s="84">
        <f ca="1"/>
        <v>-0.4523659143274853</v>
      </c>
      <c r="AI810" s="84">
        <f ca="1"/>
        <v>-0.17262744876561309</v>
      </c>
      <c r="AJ810" s="84">
        <f ca="1"/>
        <v>-0.18319055532789319</v>
      </c>
      <c r="AK810" s="84" t="str">
        <f ca="1"/>
        <v/>
      </c>
    </row>
    <row r="811" spans="32:37" customFormat="1">
      <c r="AF811" s="84">
        <f ca="1"/>
        <v>-9.6575789828995839E-2</v>
      </c>
      <c r="AG811" s="84">
        <f ca="1"/>
        <v>9.9215189548279875E-2</v>
      </c>
      <c r="AH811" s="84">
        <f ca="1"/>
        <v>1.6132504485508108E-2</v>
      </c>
      <c r="AI811" s="84">
        <f ca="1"/>
        <v>0.16097082561546669</v>
      </c>
      <c r="AJ811" s="84">
        <f ca="1"/>
        <v>-0.18319055532789319</v>
      </c>
      <c r="AK811" s="84" t="str">
        <f ca="1"/>
        <v/>
      </c>
    </row>
    <row r="812" spans="32:37" customFormat="1">
      <c r="AF812" s="84">
        <f ca="1"/>
        <v>-9.6575789828995839E-2</v>
      </c>
      <c r="AG812" s="84">
        <f ca="1"/>
        <v>-0.14078921291235991</v>
      </c>
      <c r="AH812" s="84">
        <f ca="1"/>
        <v>1.6132504485508108E-2</v>
      </c>
      <c r="AI812" s="84">
        <f ca="1"/>
        <v>0.16097082561546669</v>
      </c>
      <c r="AJ812" s="84">
        <f ca="1"/>
        <v>0.29962478840320372</v>
      </c>
      <c r="AK812" s="84" t="str">
        <f ca="1"/>
        <v/>
      </c>
    </row>
    <row r="813" spans="32:37" customFormat="1">
      <c r="AF813" s="84">
        <f ca="1"/>
        <v>-9.6575789828995839E-2</v>
      </c>
      <c r="AG813" s="84">
        <f ca="1"/>
        <v>-0.14078921291235991</v>
      </c>
      <c r="AH813" s="84">
        <f ca="1"/>
        <v>1.6132504485508108E-2</v>
      </c>
      <c r="AI813" s="84">
        <f ca="1"/>
        <v>-0.17262744876561309</v>
      </c>
      <c r="AJ813" s="84">
        <f ca="1"/>
        <v>-0.18319055532789319</v>
      </c>
      <c r="AK813" s="84" t="str">
        <f ca="1"/>
        <v/>
      </c>
    </row>
    <row r="814" spans="32:37" customFormat="1">
      <c r="AF814" s="84">
        <f ca="1"/>
        <v>0.2661095871976531</v>
      </c>
      <c r="AG814" s="84">
        <f ca="1"/>
        <v>7.3764206036299823E-2</v>
      </c>
      <c r="AH814" s="84">
        <f ca="1"/>
        <v>1.6132504485508108E-2</v>
      </c>
      <c r="AI814" s="84">
        <f ca="1"/>
        <v>0.12422899996220919</v>
      </c>
      <c r="AJ814" s="84">
        <f ca="1"/>
        <v>-0.18319055532789319</v>
      </c>
      <c r="AK814" s="84" t="str">
        <f ca="1"/>
        <v/>
      </c>
    </row>
    <row r="815" spans="32:37" customFormat="1">
      <c r="AF815" s="84">
        <f ca="1"/>
        <v>-9.6575789828995839E-2</v>
      </c>
      <c r="AG815" s="84">
        <f ca="1"/>
        <v>-0.14078921291235991</v>
      </c>
      <c r="AH815" s="84">
        <f ca="1"/>
        <v>1.6132504485508108E-2</v>
      </c>
      <c r="AI815" s="84">
        <f ca="1"/>
        <v>0.16097082561546669</v>
      </c>
      <c r="AJ815" s="84">
        <f ca="1"/>
        <v>0.29962478840320372</v>
      </c>
      <c r="AK815" s="84" t="str">
        <f ca="1"/>
        <v/>
      </c>
    </row>
    <row r="816" spans="32:37" customFormat="1">
      <c r="AF816" s="84">
        <f ca="1"/>
        <v>-9.6575789828995839E-2</v>
      </c>
      <c r="AG816" s="84">
        <f ca="1"/>
        <v>9.9215189548279875E-2</v>
      </c>
      <c r="AH816" s="84">
        <f ca="1"/>
        <v>1.6132504485508108E-2</v>
      </c>
      <c r="AI816" s="84">
        <f ca="1"/>
        <v>0.16097082561546669</v>
      </c>
      <c r="AJ816" s="84">
        <f ca="1"/>
        <v>-0.18319055532789319</v>
      </c>
      <c r="AK816" s="84" t="str">
        <f ca="1"/>
        <v/>
      </c>
    </row>
    <row r="817" spans="32:37" customFormat="1">
      <c r="AF817" s="84">
        <f ca="1"/>
        <v>-9.6575789828995839E-2</v>
      </c>
      <c r="AG817" s="84">
        <f ca="1"/>
        <v>-0.14078921291235991</v>
      </c>
      <c r="AH817" s="84">
        <f ca="1"/>
        <v>1.6132504485508108E-2</v>
      </c>
      <c r="AI817" s="84">
        <f ca="1"/>
        <v>-0.17262744876561309</v>
      </c>
      <c r="AJ817" s="84">
        <f ca="1"/>
        <v>-0.18319055532789319</v>
      </c>
      <c r="AK817" s="84" t="str">
        <f ca="1"/>
        <v/>
      </c>
    </row>
    <row r="818" spans="32:37" customFormat="1">
      <c r="AF818" s="84">
        <f ca="1"/>
        <v>-9.6575789828995839E-2</v>
      </c>
      <c r="AG818" s="84">
        <f ca="1"/>
        <v>-0.14078921291235991</v>
      </c>
      <c r="AH818" s="84">
        <f ca="1"/>
        <v>1.6132504485508108E-2</v>
      </c>
      <c r="AI818" s="84">
        <f ca="1"/>
        <v>-0.17262744876561309</v>
      </c>
      <c r="AJ818" s="84">
        <f ca="1"/>
        <v>0.45753166182214289</v>
      </c>
      <c r="AK818" s="84" t="str">
        <f ca="1"/>
        <v/>
      </c>
    </row>
    <row r="819" spans="32:37" customFormat="1">
      <c r="AF819" s="84">
        <f ca="1"/>
        <v>-9.6575789828995839E-2</v>
      </c>
      <c r="AG819" s="84">
        <f ca="1"/>
        <v>9.9215189548279875E-2</v>
      </c>
      <c r="AH819" s="84">
        <f ca="1"/>
        <v>1.6132504485508108E-2</v>
      </c>
      <c r="AI819" s="84">
        <f ca="1"/>
        <v>0.16097082561546669</v>
      </c>
      <c r="AJ819" s="84">
        <f ca="1"/>
        <v>-0.18319055532789319</v>
      </c>
      <c r="AK819" s="84" t="str">
        <f ca="1"/>
        <v/>
      </c>
    </row>
    <row r="820" spans="32:37" customFormat="1">
      <c r="AF820" s="84">
        <f ca="1"/>
        <v>-9.6575789828995839E-2</v>
      </c>
      <c r="AG820" s="84">
        <f ca="1"/>
        <v>7.3764206036299823E-2</v>
      </c>
      <c r="AH820" s="84">
        <f ca="1"/>
        <v>-0.4523659143274853</v>
      </c>
      <c r="AI820" s="84">
        <f ca="1"/>
        <v>-0.17262744876561309</v>
      </c>
      <c r="AJ820" s="84">
        <f ca="1"/>
        <v>-0.18319055532789319</v>
      </c>
      <c r="AK820" s="84" t="str">
        <f ca="1"/>
        <v/>
      </c>
    </row>
    <row r="821" spans="32:37" customFormat="1">
      <c r="AF821" s="84">
        <f ca="1"/>
        <v>-9.6575789828995839E-2</v>
      </c>
      <c r="AG821" s="84">
        <f ca="1"/>
        <v>-0.14078921291235991</v>
      </c>
      <c r="AH821" s="84">
        <f ca="1"/>
        <v>1.6132504485508108E-2</v>
      </c>
      <c r="AI821" s="84">
        <f ca="1"/>
        <v>0.16097082561546669</v>
      </c>
      <c r="AJ821" s="84">
        <f ca="1"/>
        <v>0.29962478840320372</v>
      </c>
      <c r="AK821" s="84" t="str">
        <f ca="1"/>
        <v/>
      </c>
    </row>
    <row r="822" spans="32:37" customFormat="1">
      <c r="AF822" s="84">
        <f ca="1"/>
        <v>-9.6575789828995839E-2</v>
      </c>
      <c r="AG822" s="84">
        <f ca="1"/>
        <v>-0.14078921291235991</v>
      </c>
      <c r="AH822" s="84">
        <f ca="1"/>
        <v>0.45753166182214289</v>
      </c>
      <c r="AI822" s="84">
        <f ca="1"/>
        <v>-0.17262744876561309</v>
      </c>
      <c r="AJ822" s="84">
        <f ca="1"/>
        <v>-0.18319055532789319</v>
      </c>
      <c r="AK822" s="84" t="str">
        <f ca="1"/>
        <v/>
      </c>
    </row>
    <row r="823" spans="32:37" customFormat="1">
      <c r="AF823" s="84">
        <f ca="1"/>
        <v>-9.6575789828995839E-2</v>
      </c>
      <c r="AG823" s="84">
        <f ca="1"/>
        <v>7.3764206036299823E-2</v>
      </c>
      <c r="AH823" s="84">
        <f ca="1"/>
        <v>-0.4523659143274853</v>
      </c>
      <c r="AI823" s="84">
        <f ca="1"/>
        <v>-0.17262744876561309</v>
      </c>
      <c r="AJ823" s="84">
        <f ca="1"/>
        <v>-0.18319055532789319</v>
      </c>
      <c r="AK823" s="84" t="str">
        <f ca="1"/>
        <v/>
      </c>
    </row>
    <row r="824" spans="32:37" customFormat="1">
      <c r="AF824" s="84">
        <f ca="1"/>
        <v>-9.6575789828995839E-2</v>
      </c>
      <c r="AG824" s="84">
        <f ca="1"/>
        <v>7.3764206036299823E-2</v>
      </c>
      <c r="AH824" s="84">
        <f ca="1"/>
        <v>-0.4523659143274853</v>
      </c>
      <c r="AI824" s="84">
        <f ca="1"/>
        <v>0.12422899996220919</v>
      </c>
      <c r="AJ824" s="84">
        <f ca="1"/>
        <v>-0.18319055532789319</v>
      </c>
      <c r="AK824" s="84" t="str">
        <f ca="1"/>
        <v/>
      </c>
    </row>
    <row r="825" spans="32:37" customFormat="1">
      <c r="AF825" s="84">
        <f ca="1"/>
        <v>-9.6575789828995839E-2</v>
      </c>
      <c r="AG825" s="84">
        <f ca="1"/>
        <v>7.3764206036299823E-2</v>
      </c>
      <c r="AH825" s="84">
        <f ca="1"/>
        <v>0.45753166182214289</v>
      </c>
      <c r="AI825" s="84">
        <f ca="1"/>
        <v>-0.17262744876561309</v>
      </c>
      <c r="AJ825" s="84">
        <f ca="1"/>
        <v>-0.18319055532789319</v>
      </c>
      <c r="AK825" s="84" t="str">
        <f ca="1"/>
        <v/>
      </c>
    </row>
    <row r="826" spans="32:37" customFormat="1">
      <c r="AF826" s="84">
        <f ca="1"/>
        <v>-9.6575789828995839E-2</v>
      </c>
      <c r="AG826" s="84">
        <f ca="1"/>
        <v>-0.14078921291235991</v>
      </c>
      <c r="AH826" s="84">
        <f ca="1"/>
        <v>0.45753166182214289</v>
      </c>
      <c r="AI826" s="84">
        <f ca="1"/>
        <v>-0.17262744876561309</v>
      </c>
      <c r="AJ826" s="84">
        <f ca="1"/>
        <v>0.45753166182214289</v>
      </c>
      <c r="AK826" s="84" t="str">
        <f ca="1"/>
        <v/>
      </c>
    </row>
    <row r="827" spans="32:37" customFormat="1">
      <c r="AF827" s="84">
        <f ca="1"/>
        <v>-9.6575789828995839E-2</v>
      </c>
      <c r="AG827" s="84">
        <f ca="1"/>
        <v>7.3764206036299823E-2</v>
      </c>
      <c r="AH827" s="84">
        <f ca="1"/>
        <v>1.6132504485508108E-2</v>
      </c>
      <c r="AI827" s="84">
        <f ca="1"/>
        <v>0.12422899996220919</v>
      </c>
      <c r="AJ827" s="84">
        <f ca="1"/>
        <v>0.45753166182214289</v>
      </c>
      <c r="AK827" s="84" t="str">
        <f ca="1"/>
        <v/>
      </c>
    </row>
    <row r="828" spans="32:37" customFormat="1">
      <c r="AF828" s="84">
        <f ca="1"/>
        <v>-9.6575789828995839E-2</v>
      </c>
      <c r="AG828" s="84">
        <f ca="1"/>
        <v>-0.14078921291235991</v>
      </c>
      <c r="AH828" s="84">
        <f ca="1"/>
        <v>1.6132504485508108E-2</v>
      </c>
      <c r="AI828" s="84">
        <f ca="1"/>
        <v>-0.17262744876561309</v>
      </c>
      <c r="AJ828" s="84">
        <f ca="1"/>
        <v>-0.18319055532789319</v>
      </c>
      <c r="AK828" s="84" t="str">
        <f ca="1"/>
        <v/>
      </c>
    </row>
    <row r="829" spans="32:37" customFormat="1">
      <c r="AF829" s="84">
        <f ca="1"/>
        <v>-9.6575789828995839E-2</v>
      </c>
      <c r="AG829" s="84">
        <f ca="1"/>
        <v>-0.14078921291235991</v>
      </c>
      <c r="AH829" s="84">
        <f ca="1"/>
        <v>0.45753166182214289</v>
      </c>
      <c r="AI829" s="84">
        <f ca="1"/>
        <v>0.16097082561546669</v>
      </c>
      <c r="AJ829" s="84">
        <f ca="1"/>
        <v>-0.18319055532789319</v>
      </c>
      <c r="AK829" s="84" t="str">
        <f ca="1"/>
        <v/>
      </c>
    </row>
    <row r="830" spans="32:37" customFormat="1">
      <c r="AF830" s="84">
        <f ca="1"/>
        <v>0.39616271544585091</v>
      </c>
      <c r="AG830" s="84">
        <f ca="1"/>
        <v>9.9215189548279875E-2</v>
      </c>
      <c r="AH830" s="84">
        <f ca="1"/>
        <v>1.6132504485508108E-2</v>
      </c>
      <c r="AI830" s="84">
        <f ca="1"/>
        <v>0.16097082561546669</v>
      </c>
      <c r="AJ830" s="84">
        <f ca="1"/>
        <v>-0.18319055532789319</v>
      </c>
      <c r="AK830" s="84" t="str">
        <f ca="1"/>
        <v/>
      </c>
    </row>
    <row r="831" spans="32:37" customFormat="1">
      <c r="AF831" s="84">
        <f ca="1"/>
        <v>-9.6575789828995839E-2</v>
      </c>
      <c r="AG831" s="84">
        <f ca="1"/>
        <v>9.9215189548279875E-2</v>
      </c>
      <c r="AH831" s="84">
        <f ca="1"/>
        <v>0.45753166182214289</v>
      </c>
      <c r="AI831" s="84">
        <f ca="1"/>
        <v>-0.17262744876561309</v>
      </c>
      <c r="AJ831" s="84">
        <f ca="1"/>
        <v>-0.18319055532789319</v>
      </c>
      <c r="AK831" s="84" t="str">
        <f ca="1"/>
        <v/>
      </c>
    </row>
    <row r="832" spans="32:37" customFormat="1">
      <c r="AF832" s="84">
        <f ca="1"/>
        <v>0.39616271544585091</v>
      </c>
      <c r="AG832" s="84">
        <f ca="1"/>
        <v>-0.14078921291235991</v>
      </c>
      <c r="AH832" s="84">
        <f ca="1"/>
        <v>1.6132504485508108E-2</v>
      </c>
      <c r="AI832" s="84">
        <f ca="1"/>
        <v>0.16097082561546669</v>
      </c>
      <c r="AJ832" s="84">
        <f ca="1"/>
        <v>0.29962478840320372</v>
      </c>
      <c r="AK832" s="84" t="str">
        <f ca="1"/>
        <v/>
      </c>
    </row>
    <row r="833" spans="32:37" customFormat="1">
      <c r="AF833" s="84">
        <f ca="1"/>
        <v>-9.6575789828995839E-2</v>
      </c>
      <c r="AG833" s="84">
        <f ca="1"/>
        <v>-0.14078921291235991</v>
      </c>
      <c r="AH833" s="84">
        <f ca="1"/>
        <v>0.45753166182214289</v>
      </c>
      <c r="AI833" s="84">
        <f ca="1"/>
        <v>-0.17262744876561309</v>
      </c>
      <c r="AJ833" s="84">
        <f ca="1"/>
        <v>-0.18319055532789319</v>
      </c>
      <c r="AK833" s="84" t="str">
        <f ca="1"/>
        <v/>
      </c>
    </row>
    <row r="834" spans="32:37" customFormat="1">
      <c r="AF834" s="84">
        <f ca="1"/>
        <v>-9.6575789828995839E-2</v>
      </c>
      <c r="AG834" s="84">
        <f ca="1"/>
        <v>7.3764206036299823E-2</v>
      </c>
      <c r="AH834" s="84">
        <f ca="1"/>
        <v>-0.4523659143274853</v>
      </c>
      <c r="AI834" s="84">
        <f ca="1"/>
        <v>-0.17262744876561309</v>
      </c>
      <c r="AJ834" s="84">
        <f ca="1"/>
        <v>-0.18319055532789319</v>
      </c>
      <c r="AK834" s="84" t="str">
        <f ca="1"/>
        <v/>
      </c>
    </row>
    <row r="835" spans="32:37" customFormat="1">
      <c r="AF835" s="84">
        <f ca="1"/>
        <v>-9.6575789828995839E-2</v>
      </c>
      <c r="AG835" s="84">
        <f ca="1"/>
        <v>9.9215189548279875E-2</v>
      </c>
      <c r="AH835" s="84">
        <f ca="1"/>
        <v>1.6132504485508108E-2</v>
      </c>
      <c r="AI835" s="84">
        <f ca="1"/>
        <v>0.16097082561546669</v>
      </c>
      <c r="AJ835" s="84">
        <f ca="1"/>
        <v>-0.18319055532789319</v>
      </c>
      <c r="AK835" s="84" t="str">
        <f ca="1"/>
        <v/>
      </c>
    </row>
    <row r="836" spans="32:37" customFormat="1">
      <c r="AF836" s="84">
        <f ca="1"/>
        <v>0.2661095871976531</v>
      </c>
      <c r="AG836" s="84">
        <f ca="1"/>
        <v>7.3764206036299823E-2</v>
      </c>
      <c r="AH836" s="84">
        <f ca="1"/>
        <v>-0.4523659143274853</v>
      </c>
      <c r="AI836" s="84">
        <f ca="1"/>
        <v>-0.17262744876561309</v>
      </c>
      <c r="AJ836" s="84">
        <f ca="1"/>
        <v>-0.18319055532789319</v>
      </c>
      <c r="AK836" s="84" t="str">
        <f ca="1"/>
        <v/>
      </c>
    </row>
    <row r="837" spans="32:37" customFormat="1">
      <c r="AF837" s="84">
        <f ca="1"/>
        <v>0.2661095871976531</v>
      </c>
      <c r="AG837" s="84">
        <f ca="1"/>
        <v>7.3764206036299823E-2</v>
      </c>
      <c r="AH837" s="84">
        <f ca="1"/>
        <v>-0.4523659143274853</v>
      </c>
      <c r="AI837" s="84">
        <f ca="1"/>
        <v>0.12422899996220919</v>
      </c>
      <c r="AJ837" s="84">
        <f ca="1"/>
        <v>-0.18319055532789319</v>
      </c>
      <c r="AK837" s="84" t="str">
        <f ca="1"/>
        <v/>
      </c>
    </row>
    <row r="838" spans="32:37" customFormat="1">
      <c r="AF838" s="84">
        <f ca="1"/>
        <v>0.39616271544585091</v>
      </c>
      <c r="AG838" s="84">
        <f ca="1"/>
        <v>9.9215189548279875E-2</v>
      </c>
      <c r="AH838" s="84">
        <f ca="1"/>
        <v>1.6132504485508108E-2</v>
      </c>
      <c r="AI838" s="84">
        <f ca="1"/>
        <v>0.16097082561546669</v>
      </c>
      <c r="AJ838" s="84">
        <f ca="1"/>
        <v>-0.18319055532789319</v>
      </c>
      <c r="AK838" s="84" t="str">
        <f ca="1"/>
        <v/>
      </c>
    </row>
    <row r="839" spans="32:37" customFormat="1">
      <c r="AF839" s="84">
        <f ca="1"/>
        <v>-9.6575789828995839E-2</v>
      </c>
      <c r="AG839" s="84">
        <f ca="1"/>
        <v>-0.14078921291235991</v>
      </c>
      <c r="AH839" s="84">
        <f ca="1"/>
        <v>0.45753166182214289</v>
      </c>
      <c r="AI839" s="84">
        <f ca="1"/>
        <v>0.16097082561546669</v>
      </c>
      <c r="AJ839" s="84">
        <f ca="1"/>
        <v>0.29962478840320372</v>
      </c>
      <c r="AK839" s="84" t="str">
        <f ca="1"/>
        <v/>
      </c>
    </row>
    <row r="840" spans="32:37" customFormat="1">
      <c r="AF840" s="84">
        <f ca="1"/>
        <v>-9.6575789828995839E-2</v>
      </c>
      <c r="AG840" s="84">
        <f ca="1"/>
        <v>7.3764206036299823E-2</v>
      </c>
      <c r="AH840" s="84">
        <f ca="1"/>
        <v>0.45753166182214289</v>
      </c>
      <c r="AI840" s="84">
        <f ca="1"/>
        <v>-0.17262744876561309</v>
      </c>
      <c r="AJ840" s="84">
        <f ca="1"/>
        <v>-0.18319055532789319</v>
      </c>
      <c r="AK840" s="84" t="str">
        <f ca="1"/>
        <v/>
      </c>
    </row>
    <row r="841" spans="32:37" customFormat="1">
      <c r="AF841" s="84">
        <f ca="1"/>
        <v>-9.6575789828995839E-2</v>
      </c>
      <c r="AG841" s="84">
        <f ca="1"/>
        <v>9.9215189548279875E-2</v>
      </c>
      <c r="AH841" s="84">
        <f ca="1"/>
        <v>1.6132504485508108E-2</v>
      </c>
      <c r="AI841" s="84">
        <f ca="1"/>
        <v>0.16097082561546669</v>
      </c>
      <c r="AJ841" s="84">
        <f ca="1"/>
        <v>0.29962478840320372</v>
      </c>
      <c r="AK841" s="84" t="str">
        <f ca="1"/>
        <v/>
      </c>
    </row>
    <row r="842" spans="32:37" customFormat="1">
      <c r="AF842" s="84">
        <f ca="1"/>
        <v>-9.6575789828995839E-2</v>
      </c>
      <c r="AG842" s="84">
        <f ca="1"/>
        <v>9.9215189548279875E-2</v>
      </c>
      <c r="AH842" s="84">
        <f ca="1"/>
        <v>0.45753166182214289</v>
      </c>
      <c r="AI842" s="84">
        <f ca="1"/>
        <v>0.16097082561546669</v>
      </c>
      <c r="AJ842" s="84">
        <f ca="1"/>
        <v>-0.18319055532789319</v>
      </c>
      <c r="AK842" s="84" t="str">
        <f ca="1"/>
        <v/>
      </c>
    </row>
    <row r="843" spans="32:37" customFormat="1">
      <c r="AF843" s="84">
        <f ca="1"/>
        <v>-9.6575789828995839E-2</v>
      </c>
      <c r="AG843" s="84">
        <f ca="1"/>
        <v>9.9215189548279875E-2</v>
      </c>
      <c r="AH843" s="84">
        <f ca="1"/>
        <v>1.6132504485508108E-2</v>
      </c>
      <c r="AI843" s="84">
        <f ca="1"/>
        <v>0.16097082561546669</v>
      </c>
      <c r="AJ843" s="84">
        <f ca="1"/>
        <v>0.29962478840320372</v>
      </c>
      <c r="AK843" s="84" t="str">
        <f ca="1"/>
        <v/>
      </c>
    </row>
    <row r="844" spans="32:37" customFormat="1">
      <c r="AF844" s="84">
        <f ca="1"/>
        <v>0.2661095871976531</v>
      </c>
      <c r="AG844" s="84">
        <f ca="1"/>
        <v>7.3764206036299823E-2</v>
      </c>
      <c r="AH844" s="84">
        <f ca="1"/>
        <v>1.6132504485508108E-2</v>
      </c>
      <c r="AI844" s="84">
        <f ca="1"/>
        <v>0.16097082561546669</v>
      </c>
      <c r="AJ844" s="84">
        <f ca="1"/>
        <v>0.29962478840320372</v>
      </c>
      <c r="AK844" s="84" t="str">
        <f ca="1"/>
        <v/>
      </c>
    </row>
    <row r="845" spans="32:37" customFormat="1">
      <c r="AF845" s="84">
        <f ca="1"/>
        <v>-9.6575789828995839E-2</v>
      </c>
      <c r="AG845" s="84">
        <f ca="1"/>
        <v>9.9215189548279875E-2</v>
      </c>
      <c r="AH845" s="84">
        <f ca="1"/>
        <v>1.6132504485508108E-2</v>
      </c>
      <c r="AI845" s="84">
        <f ca="1"/>
        <v>-0.17262744876561309</v>
      </c>
      <c r="AJ845" s="84">
        <f ca="1"/>
        <v>-0.18319055532789319</v>
      </c>
      <c r="AK845" s="84" t="str">
        <f ca="1"/>
        <v/>
      </c>
    </row>
    <row r="846" spans="32:37" customFormat="1">
      <c r="AF846" s="84">
        <f ca="1"/>
        <v>-9.6575789828995839E-2</v>
      </c>
      <c r="AG846" s="84">
        <f ca="1"/>
        <v>9.9215189548279875E-2</v>
      </c>
      <c r="AH846" s="84">
        <f ca="1"/>
        <v>0.45753166182214289</v>
      </c>
      <c r="AI846" s="84">
        <f ca="1"/>
        <v>0.16097082561546669</v>
      </c>
      <c r="AJ846" s="84">
        <f ca="1"/>
        <v>-0.18319055532789319</v>
      </c>
      <c r="AK846" s="84" t="str">
        <f ca="1"/>
        <v/>
      </c>
    </row>
    <row r="847" spans="32:37" customFormat="1">
      <c r="AF847" s="84">
        <f ca="1"/>
        <v>-9.6575789828995839E-2</v>
      </c>
      <c r="AG847" s="84">
        <f ca="1"/>
        <v>-0.14078921291235991</v>
      </c>
      <c r="AH847" s="84">
        <f ca="1"/>
        <v>0.45753166182214289</v>
      </c>
      <c r="AI847" s="84">
        <f ca="1"/>
        <v>0.16097082561546669</v>
      </c>
      <c r="AJ847" s="84">
        <f ca="1"/>
        <v>0.45753166182214289</v>
      </c>
      <c r="AK847" s="84" t="str">
        <f ca="1"/>
        <v/>
      </c>
    </row>
    <row r="848" spans="32:37" customFormat="1">
      <c r="AF848" s="84">
        <f ca="1"/>
        <v>-9.6575789828995839E-2</v>
      </c>
      <c r="AG848" s="84">
        <f ca="1"/>
        <v>7.3764206036299823E-2</v>
      </c>
      <c r="AH848" s="84">
        <f ca="1"/>
        <v>-0.4523659143274853</v>
      </c>
      <c r="AI848" s="84">
        <f ca="1"/>
        <v>-0.17262744876561309</v>
      </c>
      <c r="AJ848" s="84">
        <f ca="1"/>
        <v>-0.18319055532789319</v>
      </c>
      <c r="AK848" s="84" t="str">
        <f ca="1"/>
        <v/>
      </c>
    </row>
    <row r="849" spans="32:37" customFormat="1">
      <c r="AF849" s="84">
        <f ca="1"/>
        <v>-9.6575789828995839E-2</v>
      </c>
      <c r="AG849" s="84">
        <f ca="1"/>
        <v>-0.14078921291235991</v>
      </c>
      <c r="AH849" s="84">
        <f ca="1"/>
        <v>0.45753166182214289</v>
      </c>
      <c r="AI849" s="84">
        <f ca="1"/>
        <v>-0.17262744876561309</v>
      </c>
      <c r="AJ849" s="84">
        <f ca="1"/>
        <v>-0.18319055532789319</v>
      </c>
      <c r="AK849" s="84" t="str">
        <f ca="1"/>
        <v/>
      </c>
    </row>
    <row r="850" spans="32:37" customFormat="1">
      <c r="AF850" s="84">
        <f ca="1"/>
        <v>-9.6575789828995839E-2</v>
      </c>
      <c r="AG850" s="84">
        <f ca="1"/>
        <v>7.3764206036299823E-2</v>
      </c>
      <c r="AH850" s="84">
        <f ca="1"/>
        <v>-0.4523659143274853</v>
      </c>
      <c r="AI850" s="84">
        <f ca="1"/>
        <v>0.12422899996220919</v>
      </c>
      <c r="AJ850" s="84">
        <f ca="1"/>
        <v>-0.18319055532789319</v>
      </c>
      <c r="AK850" s="84" t="str">
        <f ca="1"/>
        <v/>
      </c>
    </row>
    <row r="851" spans="32:37" customFormat="1">
      <c r="AF851" s="84">
        <f ca="1"/>
        <v>-9.6575789828995839E-2</v>
      </c>
      <c r="AG851" s="84">
        <f ca="1"/>
        <v>9.9215189548279875E-2</v>
      </c>
      <c r="AH851" s="84">
        <f ca="1"/>
        <v>1.6132504485508108E-2</v>
      </c>
      <c r="AI851" s="84">
        <f ca="1"/>
        <v>-0.17262744876561309</v>
      </c>
      <c r="AJ851" s="84">
        <f ca="1"/>
        <v>-0.18319055532789319</v>
      </c>
      <c r="AK851" s="84" t="str">
        <f ca="1"/>
        <v/>
      </c>
    </row>
    <row r="852" spans="32:37" customFormat="1">
      <c r="AF852" s="84">
        <f ca="1"/>
        <v>-9.6575789828995839E-2</v>
      </c>
      <c r="AG852" s="84">
        <f ca="1"/>
        <v>7.3764206036299823E-2</v>
      </c>
      <c r="AH852" s="84">
        <f ca="1"/>
        <v>-0.4523659143274853</v>
      </c>
      <c r="AI852" s="84">
        <f ca="1"/>
        <v>-0.17262744876561309</v>
      </c>
      <c r="AJ852" s="84">
        <f ca="1"/>
        <v>0.45753166182214289</v>
      </c>
      <c r="AK852" s="84" t="str">
        <f ca="1"/>
        <v/>
      </c>
    </row>
    <row r="853" spans="32:37" customFormat="1">
      <c r="AF853" s="84">
        <f ca="1"/>
        <v>-9.6575789828995839E-2</v>
      </c>
      <c r="AG853" s="84">
        <f ca="1"/>
        <v>-0.14078921291235991</v>
      </c>
      <c r="AH853" s="84">
        <f ca="1"/>
        <v>0.45753166182214289</v>
      </c>
      <c r="AI853" s="84">
        <f ca="1"/>
        <v>-0.17262744876561309</v>
      </c>
      <c r="AJ853" s="84">
        <f ca="1"/>
        <v>-0.18319055532789319</v>
      </c>
      <c r="AK853" s="84" t="str">
        <f ca="1"/>
        <v/>
      </c>
    </row>
    <row r="854" spans="32:37" customFormat="1">
      <c r="AF854" s="84">
        <f ca="1"/>
        <v>-9.6575789828995839E-2</v>
      </c>
      <c r="AG854" s="84">
        <f ca="1"/>
        <v>7.3764206036299823E-2</v>
      </c>
      <c r="AH854" s="84">
        <f ca="1"/>
        <v>-0.4523659143274853</v>
      </c>
      <c r="AI854" s="84">
        <f ca="1"/>
        <v>-0.17262744876561309</v>
      </c>
      <c r="AJ854" s="84">
        <f ca="1"/>
        <v>-0.18319055532789319</v>
      </c>
      <c r="AK854" s="84" t="str">
        <f ca="1"/>
        <v/>
      </c>
    </row>
    <row r="855" spans="32:37" customFormat="1">
      <c r="AF855" s="84">
        <f ca="1"/>
        <v>-9.6575789828995839E-2</v>
      </c>
      <c r="AG855" s="84">
        <f ca="1"/>
        <v>7.3764206036299823E-2</v>
      </c>
      <c r="AH855" s="84">
        <f ca="1"/>
        <v>-0.4523659143274853</v>
      </c>
      <c r="AI855" s="84">
        <f ca="1"/>
        <v>-0.17262744876561309</v>
      </c>
      <c r="AJ855" s="84">
        <f ca="1"/>
        <v>-0.18319055532789319</v>
      </c>
      <c r="AK855" s="84" t="str">
        <f ca="1"/>
        <v/>
      </c>
    </row>
    <row r="856" spans="32:37" customFormat="1">
      <c r="AF856" s="84">
        <f ca="1"/>
        <v>-9.6575789828995839E-2</v>
      </c>
      <c r="AG856" s="84">
        <f ca="1"/>
        <v>9.9215189548279875E-2</v>
      </c>
      <c r="AH856" s="84">
        <f ca="1"/>
        <v>1.6132504485508108E-2</v>
      </c>
      <c r="AI856" s="84">
        <f ca="1"/>
        <v>-0.17262744876561309</v>
      </c>
      <c r="AJ856" s="84">
        <f ca="1"/>
        <v>0.29962478840320372</v>
      </c>
      <c r="AK856" s="84" t="str">
        <f ca="1"/>
        <v/>
      </c>
    </row>
    <row r="857" spans="32:37" customFormat="1">
      <c r="AF857" s="84">
        <f ca="1"/>
        <v>-9.6575789828995839E-2</v>
      </c>
      <c r="AG857" s="84">
        <f ca="1"/>
        <v>9.9215189548279875E-2</v>
      </c>
      <c r="AH857" s="84">
        <f ca="1"/>
        <v>1.6132504485508108E-2</v>
      </c>
      <c r="AI857" s="84">
        <f ca="1"/>
        <v>-0.17262744876561309</v>
      </c>
      <c r="AJ857" s="84">
        <f ca="1"/>
        <v>-0.18319055532789319</v>
      </c>
      <c r="AK857" s="84" t="str">
        <f ca="1"/>
        <v/>
      </c>
    </row>
    <row r="858" spans="32:37" customFormat="1">
      <c r="AF858" s="84">
        <f ca="1"/>
        <v>-9.6575789828995839E-2</v>
      </c>
      <c r="AG858" s="84">
        <f ca="1"/>
        <v>-0.14078921291235991</v>
      </c>
      <c r="AH858" s="84">
        <f ca="1"/>
        <v>1.6132504485508108E-2</v>
      </c>
      <c r="AI858" s="84">
        <f ca="1"/>
        <v>0.16097082561546669</v>
      </c>
      <c r="AJ858" s="84">
        <f ca="1"/>
        <v>0.29962478840320372</v>
      </c>
      <c r="AK858" s="84" t="str">
        <f ca="1"/>
        <v/>
      </c>
    </row>
    <row r="859" spans="32:37" customFormat="1">
      <c r="AF859" s="84">
        <f ca="1"/>
        <v>0.39616271544585091</v>
      </c>
      <c r="AG859" s="84">
        <f ca="1"/>
        <v>9.9215189548279875E-2</v>
      </c>
      <c r="AH859" s="84">
        <f ca="1"/>
        <v>1.6132504485508108E-2</v>
      </c>
      <c r="AI859" s="84">
        <f ca="1"/>
        <v>0.16097082561546669</v>
      </c>
      <c r="AJ859" s="84">
        <f ca="1"/>
        <v>-0.18319055532789319</v>
      </c>
      <c r="AK859" s="84" t="str">
        <f ca="1"/>
        <v/>
      </c>
    </row>
    <row r="860" spans="32:37" customFormat="1">
      <c r="AF860" s="84">
        <f ca="1"/>
        <v>-9.6575789828995839E-2</v>
      </c>
      <c r="AG860" s="84">
        <f ca="1"/>
        <v>7.3764206036299823E-2</v>
      </c>
      <c r="AH860" s="84">
        <f ca="1"/>
        <v>-0.4523659143274853</v>
      </c>
      <c r="AI860" s="84">
        <f ca="1"/>
        <v>-0.17262744876561309</v>
      </c>
      <c r="AJ860" s="84">
        <f ca="1"/>
        <v>-0.18319055532789319</v>
      </c>
      <c r="AK860" s="84" t="str">
        <f ca="1"/>
        <v/>
      </c>
    </row>
    <row r="861" spans="32:37" customFormat="1">
      <c r="AF861" s="84">
        <f ca="1"/>
        <v>-9.6575789828995839E-2</v>
      </c>
      <c r="AG861" s="84">
        <f ca="1"/>
        <v>7.3764206036299823E-2</v>
      </c>
      <c r="AH861" s="84">
        <f ca="1"/>
        <v>0.45753166182214289</v>
      </c>
      <c r="AI861" s="84">
        <f ca="1"/>
        <v>0.12422899996220919</v>
      </c>
      <c r="AJ861" s="84">
        <f ca="1"/>
        <v>-0.18319055532789319</v>
      </c>
      <c r="AK861" s="84" t="str">
        <f ca="1"/>
        <v/>
      </c>
    </row>
    <row r="862" spans="32:37" customFormat="1">
      <c r="AF862" s="84">
        <f ca="1"/>
        <v>-9.6575789828995839E-2</v>
      </c>
      <c r="AG862" s="84">
        <f ca="1"/>
        <v>-0.14078921291235991</v>
      </c>
      <c r="AH862" s="84">
        <f ca="1"/>
        <v>0.45753166182214289</v>
      </c>
      <c r="AI862" s="84">
        <f ca="1"/>
        <v>0.16097082561546669</v>
      </c>
      <c r="AJ862" s="84">
        <f ca="1"/>
        <v>0.29962478840320372</v>
      </c>
      <c r="AK862" s="84" t="str">
        <f ca="1"/>
        <v/>
      </c>
    </row>
    <row r="863" spans="32:37" customFormat="1">
      <c r="AF863" s="84">
        <f ca="1"/>
        <v>-9.6575789828995839E-2</v>
      </c>
      <c r="AG863" s="84">
        <f ca="1"/>
        <v>-0.14078921291235991</v>
      </c>
      <c r="AH863" s="84">
        <f ca="1"/>
        <v>0.45753166182214289</v>
      </c>
      <c r="AI863" s="84">
        <f ca="1"/>
        <v>0.16097082561546669</v>
      </c>
      <c r="AJ863" s="84">
        <f ca="1"/>
        <v>-0.18319055532789319</v>
      </c>
      <c r="AK863" s="84" t="str">
        <f ca="1"/>
        <v/>
      </c>
    </row>
    <row r="864" spans="32:37" customFormat="1">
      <c r="AF864" s="84">
        <f ca="1"/>
        <v>-9.6575789828995839E-2</v>
      </c>
      <c r="AG864" s="84">
        <f ca="1"/>
        <v>-0.14078921291235991</v>
      </c>
      <c r="AH864" s="84">
        <f ca="1"/>
        <v>1.6132504485508108E-2</v>
      </c>
      <c r="AI864" s="84">
        <f ca="1"/>
        <v>-0.17262744876561309</v>
      </c>
      <c r="AJ864" s="84">
        <f ca="1"/>
        <v>-0.18319055532789319</v>
      </c>
      <c r="AK864" s="84" t="str">
        <f ca="1"/>
        <v/>
      </c>
    </row>
    <row r="865" spans="32:37" customFormat="1">
      <c r="AF865" s="84">
        <f ca="1"/>
        <v>-9.6575789828995839E-2</v>
      </c>
      <c r="AG865" s="84">
        <f ca="1"/>
        <v>-0.14078921291235991</v>
      </c>
      <c r="AH865" s="84">
        <f ca="1"/>
        <v>1.6132504485508108E-2</v>
      </c>
      <c r="AI865" s="84">
        <f ca="1"/>
        <v>0.16097082561546669</v>
      </c>
      <c r="AJ865" s="84">
        <f ca="1"/>
        <v>-0.18319055532789319</v>
      </c>
      <c r="AK865" s="84" t="str">
        <f ca="1"/>
        <v/>
      </c>
    </row>
    <row r="866" spans="32:37" customFormat="1">
      <c r="AF866" s="84">
        <f ca="1"/>
        <v>-9.6575789828995839E-2</v>
      </c>
      <c r="AG866" s="84">
        <f ca="1"/>
        <v>9.9215189548279875E-2</v>
      </c>
      <c r="AH866" s="84">
        <f ca="1"/>
        <v>1.6132504485508108E-2</v>
      </c>
      <c r="AI866" s="84">
        <f ca="1"/>
        <v>0.16097082561546669</v>
      </c>
      <c r="AJ866" s="84">
        <f ca="1"/>
        <v>-0.18319055532789319</v>
      </c>
      <c r="AK866" s="84" t="str">
        <f ca="1"/>
        <v/>
      </c>
    </row>
    <row r="867" spans="32:37" customFormat="1">
      <c r="AF867" s="84">
        <f ca="1"/>
        <v>-9.6575789828995839E-2</v>
      </c>
      <c r="AG867" s="84">
        <f ca="1"/>
        <v>9.9215189548279875E-2</v>
      </c>
      <c r="AH867" s="84">
        <f ca="1"/>
        <v>0.45753166182214289</v>
      </c>
      <c r="AI867" s="84">
        <f ca="1"/>
        <v>0.16097082561546669</v>
      </c>
      <c r="AJ867" s="84">
        <f ca="1"/>
        <v>-0.18319055532789319</v>
      </c>
      <c r="AK867" s="84" t="str">
        <f ca="1"/>
        <v/>
      </c>
    </row>
    <row r="868" spans="32:37" customFormat="1">
      <c r="AF868" s="84">
        <f ca="1"/>
        <v>-9.6575789828995839E-2</v>
      </c>
      <c r="AG868" s="84">
        <f ca="1"/>
        <v>9.9215189548279875E-2</v>
      </c>
      <c r="AH868" s="84">
        <f ca="1"/>
        <v>1.6132504485508108E-2</v>
      </c>
      <c r="AI868" s="84">
        <f ca="1"/>
        <v>0.16097082561546669</v>
      </c>
      <c r="AJ868" s="84">
        <f ca="1"/>
        <v>-0.18319055532789319</v>
      </c>
      <c r="AK868" s="84" t="str">
        <f ca="1"/>
        <v/>
      </c>
    </row>
    <row r="869" spans="32:37" customFormat="1">
      <c r="AF869" s="84">
        <f ca="1"/>
        <v>-9.6575789828995839E-2</v>
      </c>
      <c r="AG869" s="84">
        <f ca="1"/>
        <v>9.9215189548279875E-2</v>
      </c>
      <c r="AH869" s="84">
        <f ca="1"/>
        <v>1.6132504485508108E-2</v>
      </c>
      <c r="AI869" s="84">
        <f ca="1"/>
        <v>0.16097082561546669</v>
      </c>
      <c r="AJ869" s="84">
        <f ca="1"/>
        <v>-0.18319055532789319</v>
      </c>
      <c r="AK869" s="84" t="str">
        <f ca="1"/>
        <v/>
      </c>
    </row>
    <row r="870" spans="32:37" customFormat="1">
      <c r="AF870" s="84">
        <f ca="1"/>
        <v>-9.6575789828995839E-2</v>
      </c>
      <c r="AG870" s="84">
        <f ca="1"/>
        <v>9.9215189548279875E-2</v>
      </c>
      <c r="AH870" s="84">
        <f ca="1"/>
        <v>1.6132504485508108E-2</v>
      </c>
      <c r="AI870" s="84">
        <f ca="1"/>
        <v>-0.17262744876561309</v>
      </c>
      <c r="AJ870" s="84">
        <f ca="1"/>
        <v>-0.18319055532789319</v>
      </c>
      <c r="AK870" s="84" t="str">
        <f ca="1"/>
        <v/>
      </c>
    </row>
    <row r="871" spans="32:37" customFormat="1">
      <c r="AF871" s="84">
        <f ca="1"/>
        <v>-9.6575789828995839E-2</v>
      </c>
      <c r="AG871" s="84">
        <f ca="1"/>
        <v>-0.14078921291235991</v>
      </c>
      <c r="AH871" s="84">
        <f ca="1"/>
        <v>0.45753166182214289</v>
      </c>
      <c r="AI871" s="84">
        <f ca="1"/>
        <v>-0.17262744876561309</v>
      </c>
      <c r="AJ871" s="84">
        <f ca="1"/>
        <v>-0.18319055532789319</v>
      </c>
      <c r="AK871" s="84" t="str">
        <f ca="1"/>
        <v/>
      </c>
    </row>
    <row r="872" spans="32:37" customFormat="1">
      <c r="AF872" s="84">
        <f ca="1"/>
        <v>-9.6575789828995839E-2</v>
      </c>
      <c r="AG872" s="84">
        <f ca="1"/>
        <v>7.3764206036299823E-2</v>
      </c>
      <c r="AH872" s="84">
        <f ca="1"/>
        <v>0.45753166182214289</v>
      </c>
      <c r="AI872" s="84">
        <f ca="1"/>
        <v>0.12422899996220919</v>
      </c>
      <c r="AJ872" s="84">
        <f ca="1"/>
        <v>-0.18319055532789319</v>
      </c>
      <c r="AK872" s="84" t="str">
        <f ca="1"/>
        <v/>
      </c>
    </row>
    <row r="873" spans="32:37" customFormat="1">
      <c r="AF873" s="84">
        <f ca="1"/>
        <v>-9.6575789828995839E-2</v>
      </c>
      <c r="AG873" s="84">
        <f ca="1"/>
        <v>7.3764206036299823E-2</v>
      </c>
      <c r="AH873" s="84">
        <f ca="1"/>
        <v>0.45753166182214289</v>
      </c>
      <c r="AI873" s="84">
        <f ca="1"/>
        <v>-0.17262744876561309</v>
      </c>
      <c r="AJ873" s="84">
        <f ca="1"/>
        <v>-0.18319055532789319</v>
      </c>
      <c r="AK873" s="84" t="str">
        <f ca="1"/>
        <v/>
      </c>
    </row>
    <row r="874" spans="32:37" customFormat="1">
      <c r="AF874" s="84">
        <f ca="1"/>
        <v>-9.6575789828995839E-2</v>
      </c>
      <c r="AG874" s="84">
        <f ca="1"/>
        <v>7.3764206036299823E-2</v>
      </c>
      <c r="AH874" s="84">
        <f ca="1"/>
        <v>0.45753166182214289</v>
      </c>
      <c r="AI874" s="84">
        <f ca="1"/>
        <v>-0.17262744876561309</v>
      </c>
      <c r="AJ874" s="84">
        <f ca="1"/>
        <v>-0.18319055532789319</v>
      </c>
      <c r="AK874" s="84" t="str">
        <f ca="1"/>
        <v/>
      </c>
    </row>
    <row r="875" spans="32:37" customFormat="1">
      <c r="AF875" s="84">
        <f ca="1"/>
        <v>0.39616271544585091</v>
      </c>
      <c r="AG875" s="84">
        <f ca="1"/>
        <v>9.9215189548279875E-2</v>
      </c>
      <c r="AH875" s="84">
        <f ca="1"/>
        <v>1.6132504485508108E-2</v>
      </c>
      <c r="AI875" s="84">
        <f ca="1"/>
        <v>0.16097082561546669</v>
      </c>
      <c r="AJ875" s="84">
        <f ca="1"/>
        <v>-0.18319055532789319</v>
      </c>
      <c r="AK875" s="84" t="str">
        <f ca="1"/>
        <v/>
      </c>
    </row>
    <row r="876" spans="32:37" customFormat="1">
      <c r="AF876" s="84">
        <f ca="1"/>
        <v>0.39616271544585091</v>
      </c>
      <c r="AG876" s="84">
        <f ca="1"/>
        <v>9.9215189548279875E-2</v>
      </c>
      <c r="AH876" s="84">
        <f ca="1"/>
        <v>1.6132504485508108E-2</v>
      </c>
      <c r="AI876" s="84">
        <f ca="1"/>
        <v>0.16097082561546669</v>
      </c>
      <c r="AJ876" s="84">
        <f ca="1"/>
        <v>-0.18319055532789319</v>
      </c>
      <c r="AK876" s="84" t="str">
        <f ca="1"/>
        <v/>
      </c>
    </row>
    <row r="877" spans="32:37" customFormat="1">
      <c r="AF877" s="84">
        <f ca="1"/>
        <v>0.2661095871976531</v>
      </c>
      <c r="AG877" s="84">
        <f ca="1"/>
        <v>7.3764206036299823E-2</v>
      </c>
      <c r="AH877" s="84">
        <f ca="1"/>
        <v>0.45753166182214289</v>
      </c>
      <c r="AI877" s="84">
        <f ca="1"/>
        <v>-0.17262744876561309</v>
      </c>
      <c r="AJ877" s="84">
        <f ca="1"/>
        <v>-0.18319055532789319</v>
      </c>
      <c r="AK877" s="84" t="str">
        <f ca="1"/>
        <v/>
      </c>
    </row>
    <row r="878" spans="32:37" customFormat="1">
      <c r="AF878" s="84">
        <f ca="1"/>
        <v>-9.6575789828995839E-2</v>
      </c>
      <c r="AG878" s="84">
        <f ca="1"/>
        <v>9.9215189548279875E-2</v>
      </c>
      <c r="AH878" s="84">
        <f ca="1"/>
        <v>1.6132504485508108E-2</v>
      </c>
      <c r="AI878" s="84">
        <f ca="1"/>
        <v>-0.17262744876561309</v>
      </c>
      <c r="AJ878" s="84">
        <f ca="1"/>
        <v>-0.18319055532789319</v>
      </c>
      <c r="AK878" s="84" t="str">
        <f ca="1"/>
        <v/>
      </c>
    </row>
    <row r="879" spans="32:37" customFormat="1">
      <c r="AF879" s="84">
        <f ca="1"/>
        <v>0.2661095871976531</v>
      </c>
      <c r="AG879" s="84">
        <f ca="1"/>
        <v>7.3764206036299823E-2</v>
      </c>
      <c r="AH879" s="84">
        <f ca="1"/>
        <v>0.45753166182214289</v>
      </c>
      <c r="AI879" s="84">
        <f ca="1"/>
        <v>-0.17262744876561309</v>
      </c>
      <c r="AJ879" s="84">
        <f ca="1"/>
        <v>-0.18319055532789319</v>
      </c>
      <c r="AK879" s="84" t="str">
        <f ca="1"/>
        <v/>
      </c>
    </row>
    <row r="880" spans="32:37" customFormat="1">
      <c r="AF880" s="84">
        <f ca="1"/>
        <v>-9.6575789828995839E-2</v>
      </c>
      <c r="AG880" s="84">
        <f ca="1"/>
        <v>9.9215189548279875E-2</v>
      </c>
      <c r="AH880" s="84">
        <f ca="1"/>
        <v>0.45753166182214289</v>
      </c>
      <c r="AI880" s="84">
        <f ca="1"/>
        <v>-0.17262744876561309</v>
      </c>
      <c r="AJ880" s="84">
        <f ca="1"/>
        <v>-0.18319055532789319</v>
      </c>
      <c r="AK880" s="84" t="str">
        <f ca="1"/>
        <v/>
      </c>
    </row>
    <row r="881" spans="32:37" customFormat="1">
      <c r="AF881" s="84">
        <f ca="1"/>
        <v>-9.6575789828995839E-2</v>
      </c>
      <c r="AG881" s="84">
        <f ca="1"/>
        <v>7.3764206036299823E-2</v>
      </c>
      <c r="AH881" s="84">
        <f ca="1"/>
        <v>0.45753166182214289</v>
      </c>
      <c r="AI881" s="84">
        <f ca="1"/>
        <v>-0.17262744876561309</v>
      </c>
      <c r="AJ881" s="84">
        <f ca="1"/>
        <v>-0.18319055532789319</v>
      </c>
      <c r="AK881" s="84" t="str">
        <f ca="1"/>
        <v/>
      </c>
    </row>
    <row r="882" spans="32:37" customFormat="1">
      <c r="AF882" s="84">
        <f ca="1"/>
        <v>0.2661095871976531</v>
      </c>
      <c r="AG882" s="84">
        <f ca="1"/>
        <v>7.3764206036299823E-2</v>
      </c>
      <c r="AH882" s="84">
        <f ca="1"/>
        <v>0.45753166182214289</v>
      </c>
      <c r="AI882" s="84">
        <f ca="1"/>
        <v>0.12422899996220919</v>
      </c>
      <c r="AJ882" s="84">
        <f ca="1"/>
        <v>-0.18319055532789319</v>
      </c>
      <c r="AK882" s="84" t="str">
        <f ca="1"/>
        <v/>
      </c>
    </row>
    <row r="883" spans="32:37" customFormat="1">
      <c r="AF883" s="84">
        <f ca="1"/>
        <v>-9.6575789828995839E-2</v>
      </c>
      <c r="AG883" s="84">
        <f ca="1"/>
        <v>-0.14078921291235991</v>
      </c>
      <c r="AH883" s="84">
        <f ca="1"/>
        <v>1.6132504485508108E-2</v>
      </c>
      <c r="AI883" s="84">
        <f ca="1"/>
        <v>-0.17262744876561309</v>
      </c>
      <c r="AJ883" s="84">
        <f ca="1"/>
        <v>0.29962478840320372</v>
      </c>
      <c r="AK883" s="84" t="str">
        <f ca="1"/>
        <v/>
      </c>
    </row>
    <row r="884" spans="32:37" customFormat="1">
      <c r="AF884" s="84">
        <f ca="1"/>
        <v>-9.6575789828995839E-2</v>
      </c>
      <c r="AG884" s="84">
        <f ca="1"/>
        <v>7.3764206036299823E-2</v>
      </c>
      <c r="AH884" s="84">
        <f ca="1"/>
        <v>0.45753166182214289</v>
      </c>
      <c r="AI884" s="84">
        <f ca="1"/>
        <v>-0.17262744876561309</v>
      </c>
      <c r="AJ884" s="84">
        <f ca="1"/>
        <v>-0.18319055532789319</v>
      </c>
      <c r="AK884" s="84" t="str">
        <f ca="1"/>
        <v/>
      </c>
    </row>
    <row r="885" spans="32:37" customFormat="1">
      <c r="AF885" s="84">
        <f ca="1"/>
        <v>-9.6575789828995839E-2</v>
      </c>
      <c r="AG885" s="84">
        <f ca="1"/>
        <v>-0.14078921291235991</v>
      </c>
      <c r="AH885" s="84">
        <f ca="1"/>
        <v>0.45753166182214289</v>
      </c>
      <c r="AI885" s="84">
        <f ca="1"/>
        <v>-0.17262744876561309</v>
      </c>
      <c r="AJ885" s="84">
        <f ca="1"/>
        <v>-0.18319055532789319</v>
      </c>
      <c r="AK885" s="84" t="str">
        <f ca="1"/>
        <v/>
      </c>
    </row>
    <row r="886" spans="32:37" customFormat="1">
      <c r="AF886" s="84">
        <f ca="1"/>
        <v>0.2661095871976531</v>
      </c>
      <c r="AG886" s="84">
        <f ca="1"/>
        <v>7.3764206036299823E-2</v>
      </c>
      <c r="AH886" s="84">
        <f ca="1"/>
        <v>0.45753166182214289</v>
      </c>
      <c r="AI886" s="84">
        <f ca="1"/>
        <v>0.12422899996220919</v>
      </c>
      <c r="AJ886" s="84">
        <f ca="1"/>
        <v>0.45753166182214289</v>
      </c>
      <c r="AK886" s="84" t="str">
        <f ca="1"/>
        <v/>
      </c>
    </row>
    <row r="887" spans="32:37" customFormat="1">
      <c r="AF887" s="84">
        <f ca="1"/>
        <v>-9.6575789828995839E-2</v>
      </c>
      <c r="AG887" s="84">
        <f ca="1"/>
        <v>-0.14078921291235991</v>
      </c>
      <c r="AH887" s="84">
        <f ca="1"/>
        <v>0.45753166182214289</v>
      </c>
      <c r="AI887" s="84">
        <f ca="1"/>
        <v>-0.17262744876561309</v>
      </c>
      <c r="AJ887" s="84">
        <f ca="1"/>
        <v>0.29962478840320372</v>
      </c>
      <c r="AK887" s="84" t="str">
        <f ca="1"/>
        <v/>
      </c>
    </row>
    <row r="888" spans="32:37" customFormat="1">
      <c r="AF888" s="84">
        <f ca="1"/>
        <v>-9.6575789828995839E-2</v>
      </c>
      <c r="AG888" s="84">
        <f ca="1"/>
        <v>7.3764206036299823E-2</v>
      </c>
      <c r="AH888" s="84">
        <f ca="1"/>
        <v>1.6132504485508108E-2</v>
      </c>
      <c r="AI888" s="84">
        <f ca="1"/>
        <v>-0.17262744876561309</v>
      </c>
      <c r="AJ888" s="84">
        <f ca="1"/>
        <v>0.45753166182214289</v>
      </c>
      <c r="AK888" s="84" t="str">
        <f ca="1"/>
        <v/>
      </c>
    </row>
    <row r="889" spans="32:37" customFormat="1">
      <c r="AF889" s="84">
        <f ca="1"/>
        <v>-9.6575789828995839E-2</v>
      </c>
      <c r="AG889" s="84">
        <f ca="1"/>
        <v>-0.14078921291235991</v>
      </c>
      <c r="AH889" s="84">
        <f ca="1"/>
        <v>1.6132504485508108E-2</v>
      </c>
      <c r="AI889" s="84">
        <f ca="1"/>
        <v>0.16097082561546669</v>
      </c>
      <c r="AJ889" s="84">
        <f ca="1"/>
        <v>0.29962478840320372</v>
      </c>
      <c r="AK889" s="84" t="str">
        <f ca="1"/>
        <v/>
      </c>
    </row>
    <row r="890" spans="32:37" customFormat="1">
      <c r="AF890" s="84">
        <f ca="1"/>
        <v>-9.6575789828995839E-2</v>
      </c>
      <c r="AG890" s="84">
        <f ca="1"/>
        <v>7.3764206036299823E-2</v>
      </c>
      <c r="AH890" s="84">
        <f ca="1"/>
        <v>-0.4523659143274853</v>
      </c>
      <c r="AI890" s="84">
        <f ca="1"/>
        <v>0.12422899996220919</v>
      </c>
      <c r="AJ890" s="84">
        <f ca="1"/>
        <v>0.45753166182214289</v>
      </c>
      <c r="AK890" s="84" t="str">
        <f ca="1"/>
        <v/>
      </c>
    </row>
    <row r="891" spans="32:37" customFormat="1">
      <c r="AF891" s="84">
        <f ca="1"/>
        <v>-9.6575789828995839E-2</v>
      </c>
      <c r="AG891" s="84">
        <f ca="1"/>
        <v>-0.14078921291235991</v>
      </c>
      <c r="AH891" s="84">
        <f ca="1"/>
        <v>0.45753166182214289</v>
      </c>
      <c r="AI891" s="84">
        <f ca="1"/>
        <v>-0.17262744876561309</v>
      </c>
      <c r="AJ891" s="84">
        <f ca="1"/>
        <v>-0.18319055532789319</v>
      </c>
      <c r="AK891" s="84" t="str">
        <f ca="1"/>
        <v/>
      </c>
    </row>
    <row r="892" spans="32:37" customFormat="1">
      <c r="AF892" s="84">
        <f ca="1"/>
        <v>-9.6575789828995839E-2</v>
      </c>
      <c r="AG892" s="84">
        <f ca="1"/>
        <v>9.9215189548279875E-2</v>
      </c>
      <c r="AH892" s="84">
        <f ca="1"/>
        <v>1.6132504485508108E-2</v>
      </c>
      <c r="AI892" s="84">
        <f ca="1"/>
        <v>-0.17262744876561309</v>
      </c>
      <c r="AJ892" s="84">
        <f ca="1"/>
        <v>-0.18319055532789319</v>
      </c>
      <c r="AK892" s="84" t="str">
        <f ca="1"/>
        <v/>
      </c>
    </row>
    <row r="893" spans="32:37" customFormat="1">
      <c r="AF893" s="84">
        <f ca="1"/>
        <v>0.2661095871976531</v>
      </c>
      <c r="AG893" s="84">
        <f ca="1"/>
        <v>7.3764206036299823E-2</v>
      </c>
      <c r="AH893" s="84">
        <f ca="1"/>
        <v>0.45753166182214289</v>
      </c>
      <c r="AI893" s="84">
        <f ca="1"/>
        <v>0.16097082561546669</v>
      </c>
      <c r="AJ893" s="84">
        <f ca="1"/>
        <v>-0.18319055532789319</v>
      </c>
      <c r="AK893" s="84" t="str">
        <f ca="1"/>
        <v/>
      </c>
    </row>
    <row r="894" spans="32:37" customFormat="1">
      <c r="AF894" s="84">
        <f ca="1"/>
        <v>0.39616271544585091</v>
      </c>
      <c r="AG894" s="84">
        <f ca="1"/>
        <v>-0.14078921291235991</v>
      </c>
      <c r="AH894" s="84">
        <f ca="1"/>
        <v>1.6132504485508108E-2</v>
      </c>
      <c r="AI894" s="84">
        <f ca="1"/>
        <v>0.16097082561546669</v>
      </c>
      <c r="AJ894" s="84">
        <f ca="1"/>
        <v>0.29962478840320372</v>
      </c>
      <c r="AK894" s="84" t="str">
        <f ca="1"/>
        <v/>
      </c>
    </row>
    <row r="895" spans="32:37" customFormat="1">
      <c r="AF895" s="84">
        <f ca="1"/>
        <v>0.2661095871976531</v>
      </c>
      <c r="AG895" s="84">
        <f ca="1"/>
        <v>7.3764206036299823E-2</v>
      </c>
      <c r="AH895" s="84">
        <f ca="1"/>
        <v>-0.4523659143274853</v>
      </c>
      <c r="AI895" s="84">
        <f ca="1"/>
        <v>0.12422899996220919</v>
      </c>
      <c r="AJ895" s="84">
        <f ca="1"/>
        <v>0.45753166182214289</v>
      </c>
      <c r="AK895" s="84" t="str">
        <f ca="1"/>
        <v/>
      </c>
    </row>
    <row r="896" spans="32:37" customFormat="1">
      <c r="AF896" s="84">
        <f ca="1"/>
        <v>0.39616271544585091</v>
      </c>
      <c r="AG896" s="84">
        <f ca="1"/>
        <v>9.9215189548279875E-2</v>
      </c>
      <c r="AH896" s="84">
        <f ca="1"/>
        <v>1.6132504485508108E-2</v>
      </c>
      <c r="AI896" s="84">
        <f ca="1"/>
        <v>0.16097082561546669</v>
      </c>
      <c r="AJ896" s="84">
        <f ca="1"/>
        <v>-0.18319055532789319</v>
      </c>
      <c r="AK896" s="84" t="str">
        <f ca="1"/>
        <v/>
      </c>
    </row>
    <row r="897" spans="32:37" customFormat="1">
      <c r="AF897" s="84">
        <f ca="1"/>
        <v>-9.6575789828995839E-2</v>
      </c>
      <c r="AG897" s="84">
        <f ca="1"/>
        <v>-0.14078921291235991</v>
      </c>
      <c r="AH897" s="84">
        <f ca="1"/>
        <v>0.45753166182214289</v>
      </c>
      <c r="AI897" s="84">
        <f ca="1"/>
        <v>0.16097082561546669</v>
      </c>
      <c r="AJ897" s="84">
        <f ca="1"/>
        <v>0.45753166182214289</v>
      </c>
      <c r="AK897" s="84" t="str">
        <f ca="1"/>
        <v/>
      </c>
    </row>
    <row r="898" spans="32:37" customFormat="1">
      <c r="AF898" s="84">
        <f ca="1"/>
        <v>0.39616271544585091</v>
      </c>
      <c r="AG898" s="84">
        <f ca="1"/>
        <v>-0.14078921291235991</v>
      </c>
      <c r="AH898" s="84">
        <f ca="1"/>
        <v>1.6132504485508108E-2</v>
      </c>
      <c r="AI898" s="84">
        <f ca="1"/>
        <v>0.16097082561546669</v>
      </c>
      <c r="AJ898" s="84">
        <f ca="1"/>
        <v>0.29962478840320372</v>
      </c>
      <c r="AK898" s="84" t="str">
        <f ca="1"/>
        <v/>
      </c>
    </row>
    <row r="899" spans="32:37" customFormat="1">
      <c r="AF899" s="84">
        <f ca="1"/>
        <v>-9.6575789828995839E-2</v>
      </c>
      <c r="AG899" s="84">
        <f ca="1"/>
        <v>9.9215189548279875E-2</v>
      </c>
      <c r="AH899" s="84">
        <f ca="1"/>
        <v>1.6132504485508108E-2</v>
      </c>
      <c r="AI899" s="84">
        <f ca="1"/>
        <v>0.16097082561546669</v>
      </c>
      <c r="AJ899" s="84">
        <f ca="1"/>
        <v>0.29962478840320372</v>
      </c>
      <c r="AK899" s="84" t="str">
        <f ca="1"/>
        <v/>
      </c>
    </row>
    <row r="900" spans="32:37" customFormat="1">
      <c r="AF900" s="84">
        <f ca="1"/>
        <v>-9.6575789828995839E-2</v>
      </c>
      <c r="AG900" s="84">
        <f ca="1"/>
        <v>7.3764206036299823E-2</v>
      </c>
      <c r="AH900" s="84">
        <f ca="1"/>
        <v>-0.4523659143274853</v>
      </c>
      <c r="AI900" s="84">
        <f ca="1"/>
        <v>-0.17262744876561309</v>
      </c>
      <c r="AJ900" s="84">
        <f ca="1"/>
        <v>-0.18319055532789319</v>
      </c>
      <c r="AK900" s="84" t="str">
        <f ca="1"/>
        <v/>
      </c>
    </row>
    <row r="901" spans="32:37" customFormat="1">
      <c r="AF901" s="84">
        <f ca="1"/>
        <v>0.39616271544585091</v>
      </c>
      <c r="AG901" s="84">
        <f ca="1"/>
        <v>-0.14078921291235991</v>
      </c>
      <c r="AH901" s="84">
        <f ca="1"/>
        <v>1.6132504485508108E-2</v>
      </c>
      <c r="AI901" s="84">
        <f ca="1"/>
        <v>0.16097082561546669</v>
      </c>
      <c r="AJ901" s="84">
        <f ca="1"/>
        <v>-0.18319055532789319</v>
      </c>
      <c r="AK901" s="84" t="str">
        <f ca="1"/>
        <v/>
      </c>
    </row>
    <row r="902" spans="32:37" customFormat="1">
      <c r="AF902" s="84">
        <f ca="1"/>
        <v>0.39616271544585091</v>
      </c>
      <c r="AG902" s="84">
        <f ca="1"/>
        <v>9.9215189548279875E-2</v>
      </c>
      <c r="AH902" s="84">
        <f ca="1"/>
        <v>1.6132504485508108E-2</v>
      </c>
      <c r="AI902" s="84">
        <f ca="1"/>
        <v>0.16097082561546669</v>
      </c>
      <c r="AJ902" s="84">
        <f ca="1"/>
        <v>0.29962478840320372</v>
      </c>
      <c r="AK902" s="84" t="str">
        <f ca="1"/>
        <v/>
      </c>
    </row>
    <row r="903" spans="32:37" customFormat="1">
      <c r="AF903" s="84">
        <f ca="1"/>
        <v>0.39616271544585091</v>
      </c>
      <c r="AG903" s="84">
        <f ca="1"/>
        <v>9.9215189548279875E-2</v>
      </c>
      <c r="AH903" s="84">
        <f ca="1"/>
        <v>1.6132504485508108E-2</v>
      </c>
      <c r="AI903" s="84">
        <f ca="1"/>
        <v>0.16097082561546669</v>
      </c>
      <c r="AJ903" s="84">
        <f ca="1"/>
        <v>-0.18319055532789319</v>
      </c>
      <c r="AK903" s="84" t="str">
        <f ca="1"/>
        <v/>
      </c>
    </row>
    <row r="904" spans="32:37" customFormat="1">
      <c r="AF904" s="84">
        <f ca="1"/>
        <v>0.2661095871976531</v>
      </c>
      <c r="AG904" s="84">
        <f ca="1"/>
        <v>7.3764206036299823E-2</v>
      </c>
      <c r="AH904" s="84">
        <f ca="1"/>
        <v>-0.4523659143274853</v>
      </c>
      <c r="AI904" s="84">
        <f ca="1"/>
        <v>0.12422899996220919</v>
      </c>
      <c r="AJ904" s="84">
        <f ca="1"/>
        <v>-0.18319055532789319</v>
      </c>
      <c r="AK904" s="84" t="str">
        <f ca="1"/>
        <v/>
      </c>
    </row>
    <row r="905" spans="32:37" customFormat="1">
      <c r="AF905" s="84">
        <f ca="1"/>
        <v>-9.6575789828995839E-2</v>
      </c>
      <c r="AG905" s="84">
        <f ca="1"/>
        <v>9.9215189548279875E-2</v>
      </c>
      <c r="AH905" s="84">
        <f ca="1"/>
        <v>1.6132504485508108E-2</v>
      </c>
      <c r="AI905" s="84">
        <f ca="1"/>
        <v>-0.17262744876561309</v>
      </c>
      <c r="AJ905" s="84">
        <f ca="1"/>
        <v>-0.18319055532789319</v>
      </c>
      <c r="AK905" s="84" t="str">
        <f ca="1"/>
        <v/>
      </c>
    </row>
    <row r="906" spans="32:37" customFormat="1">
      <c r="AF906" s="84">
        <f ca="1"/>
        <v>-9.6575789828995839E-2</v>
      </c>
      <c r="AG906" s="84">
        <f ca="1"/>
        <v>9.9215189548279875E-2</v>
      </c>
      <c r="AH906" s="84">
        <f ca="1"/>
        <v>1.6132504485508108E-2</v>
      </c>
      <c r="AI906" s="84">
        <f ca="1"/>
        <v>0.16097082561546669</v>
      </c>
      <c r="AJ906" s="84">
        <f ca="1"/>
        <v>-0.18319055532789319</v>
      </c>
      <c r="AK906" s="84" t="str">
        <f ca="1"/>
        <v/>
      </c>
    </row>
    <row r="907" spans="32:37" customFormat="1">
      <c r="AF907" s="84">
        <f ca="1"/>
        <v>-9.6575789828995839E-2</v>
      </c>
      <c r="AG907" s="84">
        <f ca="1"/>
        <v>7.3764206036299823E-2</v>
      </c>
      <c r="AH907" s="84">
        <f ca="1"/>
        <v>-0.4523659143274853</v>
      </c>
      <c r="AI907" s="84">
        <f ca="1"/>
        <v>-0.17262744876561309</v>
      </c>
      <c r="AJ907" s="84">
        <f ca="1"/>
        <v>0.45753166182214289</v>
      </c>
      <c r="AK907" s="84" t="str">
        <f ca="1"/>
        <v/>
      </c>
    </row>
    <row r="908" spans="32:37" customFormat="1">
      <c r="AF908" s="84">
        <f ca="1"/>
        <v>0.39616271544585091</v>
      </c>
      <c r="AG908" s="84">
        <f ca="1"/>
        <v>9.9215189548279875E-2</v>
      </c>
      <c r="AH908" s="84">
        <f ca="1"/>
        <v>1.6132504485508108E-2</v>
      </c>
      <c r="AI908" s="84">
        <f ca="1"/>
        <v>0.16097082561546669</v>
      </c>
      <c r="AJ908" s="84">
        <f ca="1"/>
        <v>-0.18319055532789319</v>
      </c>
      <c r="AK908" s="84" t="str">
        <f ca="1"/>
        <v/>
      </c>
    </row>
    <row r="909" spans="32:37" customFormat="1">
      <c r="AF909" s="84">
        <f ca="1"/>
        <v>0.39616271544585091</v>
      </c>
      <c r="AG909" s="84">
        <f ca="1"/>
        <v>-0.14078921291235991</v>
      </c>
      <c r="AH909" s="84">
        <f ca="1"/>
        <v>1.6132504485508108E-2</v>
      </c>
      <c r="AI909" s="84">
        <f ca="1"/>
        <v>0.16097082561546669</v>
      </c>
      <c r="AJ909" s="84">
        <f ca="1"/>
        <v>0.29962478840320372</v>
      </c>
      <c r="AK909" s="84" t="str">
        <f ca="1"/>
        <v/>
      </c>
    </row>
    <row r="910" spans="32:37" customFormat="1">
      <c r="AF910" s="84">
        <f ca="1"/>
        <v>0.39616271544585091</v>
      </c>
      <c r="AG910" s="84">
        <f ca="1"/>
        <v>-0.14078921291235991</v>
      </c>
      <c r="AH910" s="84">
        <f ca="1"/>
        <v>1.6132504485508108E-2</v>
      </c>
      <c r="AI910" s="84">
        <f ca="1"/>
        <v>0.16097082561546669</v>
      </c>
      <c r="AJ910" s="84">
        <f ca="1"/>
        <v>0.29962478840320372</v>
      </c>
      <c r="AK910" s="84" t="str">
        <f ca="1"/>
        <v/>
      </c>
    </row>
    <row r="911" spans="32:37" customFormat="1">
      <c r="AF911" s="84">
        <f ca="1"/>
        <v>-9.6575789828995839E-2</v>
      </c>
      <c r="AG911" s="84">
        <f ca="1"/>
        <v>7.3764206036299823E-2</v>
      </c>
      <c r="AH911" s="84">
        <f ca="1"/>
        <v>1.6132504485508108E-2</v>
      </c>
      <c r="AI911" s="84">
        <f ca="1"/>
        <v>-0.17262744876561309</v>
      </c>
      <c r="AJ911" s="84">
        <f ca="1"/>
        <v>-0.18319055532789319</v>
      </c>
      <c r="AK911" s="84" t="str">
        <f ca="1"/>
        <v/>
      </c>
    </row>
    <row r="912" spans="32:37" customFormat="1">
      <c r="AF912" s="84">
        <f ca="1"/>
        <v>-9.6575789828995839E-2</v>
      </c>
      <c r="AG912" s="84">
        <f ca="1"/>
        <v>9.9215189548279875E-2</v>
      </c>
      <c r="AH912" s="84">
        <f ca="1"/>
        <v>1.6132504485508108E-2</v>
      </c>
      <c r="AI912" s="84">
        <f ca="1"/>
        <v>-0.17262744876561309</v>
      </c>
      <c r="AJ912" s="84">
        <f ca="1"/>
        <v>-0.18319055532789319</v>
      </c>
      <c r="AK912" s="84" t="str">
        <f ca="1"/>
        <v/>
      </c>
    </row>
    <row r="913" spans="32:37" customFormat="1">
      <c r="AF913" s="84">
        <f ca="1"/>
        <v>0.39616271544585091</v>
      </c>
      <c r="AG913" s="84">
        <f ca="1"/>
        <v>9.9215189548279875E-2</v>
      </c>
      <c r="AH913" s="84">
        <f ca="1"/>
        <v>1.6132504485508108E-2</v>
      </c>
      <c r="AI913" s="84">
        <f ca="1"/>
        <v>0.16097082561546669</v>
      </c>
      <c r="AJ913" s="84">
        <f ca="1"/>
        <v>-0.18319055532789319</v>
      </c>
      <c r="AK913" s="84" t="str">
        <f ca="1"/>
        <v/>
      </c>
    </row>
    <row r="914" spans="32:37" customFormat="1">
      <c r="AF914" s="84">
        <f ca="1"/>
        <v>-9.6575789828995839E-2</v>
      </c>
      <c r="AG914" s="84">
        <f ca="1"/>
        <v>9.9215189548279875E-2</v>
      </c>
      <c r="AH914" s="84">
        <f ca="1"/>
        <v>-0.4523659143274853</v>
      </c>
      <c r="AI914" s="84">
        <f ca="1"/>
        <v>-0.17262744876561309</v>
      </c>
      <c r="AJ914" s="84">
        <f ca="1"/>
        <v>-0.18319055532789319</v>
      </c>
      <c r="AK914" s="84" t="str">
        <f ca="1"/>
        <v/>
      </c>
    </row>
    <row r="915" spans="32:37" customFormat="1">
      <c r="AF915" s="84">
        <f ca="1"/>
        <v>-9.6575789828995839E-2</v>
      </c>
      <c r="AG915" s="84">
        <f ca="1"/>
        <v>-0.14078921291235991</v>
      </c>
      <c r="AH915" s="84">
        <f ca="1"/>
        <v>-0.4523659143274853</v>
      </c>
      <c r="AI915" s="84">
        <f ca="1"/>
        <v>-0.17262744876561309</v>
      </c>
      <c r="AJ915" s="84">
        <f ca="1"/>
        <v>-0.18319055532789319</v>
      </c>
      <c r="AK915" s="84" t="str">
        <f ca="1"/>
        <v/>
      </c>
    </row>
    <row r="916" spans="32:37" customFormat="1">
      <c r="AF916" s="84">
        <f ca="1"/>
        <v>0.39616271544585091</v>
      </c>
      <c r="AG916" s="84">
        <f ca="1"/>
        <v>-0.14078921291235991</v>
      </c>
      <c r="AH916" s="84">
        <f ca="1"/>
        <v>1.6132504485508108E-2</v>
      </c>
      <c r="AI916" s="84">
        <f ca="1"/>
        <v>0.16097082561546669</v>
      </c>
      <c r="AJ916" s="84">
        <f ca="1"/>
        <v>-0.18319055532789319</v>
      </c>
      <c r="AK916" s="84" t="str">
        <f ca="1"/>
        <v/>
      </c>
    </row>
    <row r="917" spans="32:37" customFormat="1">
      <c r="AF917" s="84">
        <f ca="1"/>
        <v>-9.6575789828995839E-2</v>
      </c>
      <c r="AG917" s="84">
        <f ca="1"/>
        <v>-0.14078921291235991</v>
      </c>
      <c r="AH917" s="84">
        <f ca="1"/>
        <v>-0.4523659143274853</v>
      </c>
      <c r="AI917" s="84">
        <f ca="1"/>
        <v>0.16097082561546669</v>
      </c>
      <c r="AJ917" s="84">
        <f ca="1"/>
        <v>-0.18319055532789319</v>
      </c>
      <c r="AK917" s="84" t="str">
        <f ca="1"/>
        <v/>
      </c>
    </row>
    <row r="918" spans="32:37" customFormat="1">
      <c r="AF918" s="84">
        <f ca="1"/>
        <v>-9.6575789828995839E-2</v>
      </c>
      <c r="AG918" s="84">
        <f ca="1"/>
        <v>7.3764206036299823E-2</v>
      </c>
      <c r="AH918" s="84">
        <f ca="1"/>
        <v>-0.4523659143274853</v>
      </c>
      <c r="AI918" s="84">
        <f ca="1"/>
        <v>0.12422899996220919</v>
      </c>
      <c r="AJ918" s="84">
        <f ca="1"/>
        <v>-0.18319055532789319</v>
      </c>
      <c r="AK918" s="84" t="str">
        <f ca="1"/>
        <v/>
      </c>
    </row>
    <row r="919" spans="32:37" customFormat="1">
      <c r="AF919" s="84">
        <f ca="1"/>
        <v>0.39616271544585091</v>
      </c>
      <c r="AG919" s="84">
        <f ca="1"/>
        <v>9.9215189548279875E-2</v>
      </c>
      <c r="AH919" s="84">
        <f ca="1"/>
        <v>1.6132504485508108E-2</v>
      </c>
      <c r="AI919" s="84">
        <f ca="1"/>
        <v>0.16097082561546669</v>
      </c>
      <c r="AJ919" s="84">
        <f ca="1"/>
        <v>0.29962478840320372</v>
      </c>
      <c r="AK919" s="84" t="str">
        <f ca="1"/>
        <v/>
      </c>
    </row>
    <row r="920" spans="32:37" customFormat="1">
      <c r="AF920" s="84">
        <f ca="1"/>
        <v>0.39616271544585091</v>
      </c>
      <c r="AG920" s="84">
        <f ca="1"/>
        <v>-0.14078921291235991</v>
      </c>
      <c r="AH920" s="84">
        <f ca="1"/>
        <v>1.6132504485508108E-2</v>
      </c>
      <c r="AI920" s="84">
        <f ca="1"/>
        <v>0.16097082561546669</v>
      </c>
      <c r="AJ920" s="84">
        <f ca="1"/>
        <v>-0.18319055532789319</v>
      </c>
      <c r="AK920" s="84" t="str">
        <f ca="1"/>
        <v/>
      </c>
    </row>
    <row r="921" spans="32:37" customFormat="1">
      <c r="AF921" s="84">
        <f ca="1"/>
        <v>0.39616271544585091</v>
      </c>
      <c r="AG921" s="84">
        <f ca="1"/>
        <v>-0.14078921291235991</v>
      </c>
      <c r="AH921" s="84">
        <f ca="1"/>
        <v>1.6132504485508108E-2</v>
      </c>
      <c r="AI921" s="84">
        <f ca="1"/>
        <v>0.16097082561546669</v>
      </c>
      <c r="AJ921" s="84">
        <f ca="1"/>
        <v>0.29962478840320372</v>
      </c>
      <c r="AK921" s="84" t="str">
        <f ca="1"/>
        <v/>
      </c>
    </row>
    <row r="922" spans="32:37" customFormat="1">
      <c r="AF922" s="84">
        <f ca="1"/>
        <v>-9.6575789828995839E-2</v>
      </c>
      <c r="AG922" s="84">
        <f ca="1"/>
        <v>-0.14078921291235991</v>
      </c>
      <c r="AH922" s="84">
        <f ca="1"/>
        <v>-0.4523659143274853</v>
      </c>
      <c r="AI922" s="84">
        <f ca="1"/>
        <v>0.16097082561546669</v>
      </c>
      <c r="AJ922" s="84">
        <f ca="1"/>
        <v>0.45753166182214289</v>
      </c>
      <c r="AK922" s="84" t="str">
        <f ca="1"/>
        <v/>
      </c>
    </row>
    <row r="923" spans="32:37" customFormat="1">
      <c r="AF923" s="84">
        <f ca="1"/>
        <v>-9.6575789828995839E-2</v>
      </c>
      <c r="AG923" s="84">
        <f ca="1"/>
        <v>9.9215189548279875E-2</v>
      </c>
      <c r="AH923" s="84">
        <f ca="1"/>
        <v>1.6132504485508108E-2</v>
      </c>
      <c r="AI923" s="84">
        <f ca="1"/>
        <v>0.16097082561546669</v>
      </c>
      <c r="AJ923" s="84">
        <f ca="1"/>
        <v>-0.18319055532789319</v>
      </c>
      <c r="AK923" s="84" t="str">
        <f ca="1"/>
        <v/>
      </c>
    </row>
    <row r="924" spans="32:37" customFormat="1">
      <c r="AF924" s="84">
        <f ca="1"/>
        <v>-9.6575789828995839E-2</v>
      </c>
      <c r="AG924" s="84">
        <f ca="1"/>
        <v>7.3764206036299823E-2</v>
      </c>
      <c r="AH924" s="84">
        <f ca="1"/>
        <v>-0.4523659143274853</v>
      </c>
      <c r="AI924" s="84">
        <f ca="1"/>
        <v>-0.17262744876561309</v>
      </c>
      <c r="AJ924" s="84">
        <f ca="1"/>
        <v>-0.18319055532789319</v>
      </c>
      <c r="AK924" s="84" t="str">
        <f ca="1"/>
        <v/>
      </c>
    </row>
    <row r="925" spans="32:37" customFormat="1">
      <c r="AF925" s="84">
        <f ca="1"/>
        <v>-9.6575789828995839E-2</v>
      </c>
      <c r="AG925" s="84">
        <f ca="1"/>
        <v>7.3764206036299823E-2</v>
      </c>
      <c r="AH925" s="84">
        <f ca="1"/>
        <v>-0.4523659143274853</v>
      </c>
      <c r="AI925" s="84">
        <f ca="1"/>
        <v>-0.17262744876561309</v>
      </c>
      <c r="AJ925" s="84">
        <f ca="1"/>
        <v>0.45753166182214289</v>
      </c>
      <c r="AK925" s="84" t="str">
        <f ca="1"/>
        <v/>
      </c>
    </row>
    <row r="926" spans="32:37" customFormat="1">
      <c r="AF926" s="84">
        <f ca="1"/>
        <v>-9.6575789828995839E-2</v>
      </c>
      <c r="AG926" s="84">
        <f ca="1"/>
        <v>-0.14078921291235991</v>
      </c>
      <c r="AH926" s="84">
        <f ca="1"/>
        <v>1.6132504485508108E-2</v>
      </c>
      <c r="AI926" s="84">
        <f ca="1"/>
        <v>0.16097082561546669</v>
      </c>
      <c r="AJ926" s="84">
        <f ca="1"/>
        <v>0.29962478840320372</v>
      </c>
      <c r="AK926" s="84" t="str">
        <f ca="1"/>
        <v/>
      </c>
    </row>
    <row r="927" spans="32:37" customFormat="1">
      <c r="AF927" s="84">
        <f ca="1"/>
        <v>-9.6575789828995839E-2</v>
      </c>
      <c r="AG927" s="84">
        <f ca="1"/>
        <v>9.9215189548279875E-2</v>
      </c>
      <c r="AH927" s="84">
        <f ca="1"/>
        <v>1.6132504485508108E-2</v>
      </c>
      <c r="AI927" s="84">
        <f ca="1"/>
        <v>0.16097082561546669</v>
      </c>
      <c r="AJ927" s="84">
        <f ca="1"/>
        <v>-0.18319055532789319</v>
      </c>
      <c r="AK927" s="84" t="str">
        <f ca="1"/>
        <v/>
      </c>
    </row>
    <row r="928" spans="32:37" customFormat="1">
      <c r="AF928" s="84">
        <f ca="1"/>
        <v>-9.6575789828995839E-2</v>
      </c>
      <c r="AG928" s="84">
        <f ca="1"/>
        <v>9.9215189548279875E-2</v>
      </c>
      <c r="AH928" s="84">
        <f ca="1"/>
        <v>1.6132504485508108E-2</v>
      </c>
      <c r="AI928" s="84">
        <f ca="1"/>
        <v>0.16097082561546669</v>
      </c>
      <c r="AJ928" s="84">
        <f ca="1"/>
        <v>-0.18319055532789319</v>
      </c>
      <c r="AK928" s="84" t="str">
        <f ca="1"/>
        <v/>
      </c>
    </row>
    <row r="929" spans="32:37" customFormat="1">
      <c r="AF929" s="84">
        <f ca="1"/>
        <v>-9.6575789828995839E-2</v>
      </c>
      <c r="AG929" s="84">
        <f ca="1"/>
        <v>9.9215189548279875E-2</v>
      </c>
      <c r="AH929" s="84">
        <f ca="1"/>
        <v>1.6132504485508108E-2</v>
      </c>
      <c r="AI929" s="84">
        <f ca="1"/>
        <v>0.16097082561546669</v>
      </c>
      <c r="AJ929" s="84">
        <f ca="1"/>
        <v>-0.18319055532789319</v>
      </c>
      <c r="AK929" s="84" t="str">
        <f ca="1"/>
        <v/>
      </c>
    </row>
    <row r="930" spans="32:37" customFormat="1">
      <c r="AF930" s="84">
        <f ca="1"/>
        <v>0.39616271544585091</v>
      </c>
      <c r="AG930" s="84">
        <f ca="1"/>
        <v>9.9215189548279875E-2</v>
      </c>
      <c r="AH930" s="84">
        <f ca="1"/>
        <v>1.6132504485508108E-2</v>
      </c>
      <c r="AI930" s="84">
        <f ca="1"/>
        <v>0.16097082561546669</v>
      </c>
      <c r="AJ930" s="84">
        <f ca="1"/>
        <v>0.29962478840320372</v>
      </c>
      <c r="AK930" s="84" t="str">
        <f ca="1"/>
        <v/>
      </c>
    </row>
    <row r="931" spans="32:37" customFormat="1">
      <c r="AF931" s="84">
        <f ca="1"/>
        <v>0.39616271544585091</v>
      </c>
      <c r="AG931" s="84">
        <f ca="1"/>
        <v>9.9215189548279875E-2</v>
      </c>
      <c r="AH931" s="84">
        <f ca="1"/>
        <v>1.6132504485508108E-2</v>
      </c>
      <c r="AI931" s="84">
        <f ca="1"/>
        <v>0.16097082561546669</v>
      </c>
      <c r="AJ931" s="84">
        <f ca="1"/>
        <v>-0.18319055532789319</v>
      </c>
      <c r="AK931" s="84" t="str">
        <f ca="1"/>
        <v/>
      </c>
    </row>
    <row r="932" spans="32:37" customFormat="1">
      <c r="AF932" s="84">
        <f ca="1"/>
        <v>-9.6575789828995839E-2</v>
      </c>
      <c r="AG932" s="84">
        <f ca="1"/>
        <v>-0.14078921291235991</v>
      </c>
      <c r="AH932" s="84">
        <f ca="1"/>
        <v>-0.4523659143274853</v>
      </c>
      <c r="AI932" s="84">
        <f ca="1"/>
        <v>0.16097082561546669</v>
      </c>
      <c r="AJ932" s="84">
        <f ca="1"/>
        <v>-0.18319055532789319</v>
      </c>
      <c r="AK932" s="84" t="str">
        <f ca="1"/>
        <v/>
      </c>
    </row>
    <row r="933" spans="32:37" customFormat="1">
      <c r="AF933" s="84">
        <f ca="1"/>
        <v>-9.6575789828995839E-2</v>
      </c>
      <c r="AG933" s="84">
        <f ca="1"/>
        <v>-0.14078921291235991</v>
      </c>
      <c r="AH933" s="84">
        <f ca="1"/>
        <v>1.6132504485508108E-2</v>
      </c>
      <c r="AI933" s="84">
        <f ca="1"/>
        <v>-0.17262744876561309</v>
      </c>
      <c r="AJ933" s="84">
        <f ca="1"/>
        <v>0.29962478840320372</v>
      </c>
      <c r="AK933" s="84" t="str">
        <f ca="1"/>
        <v/>
      </c>
    </row>
    <row r="934" spans="32:37" customFormat="1">
      <c r="AF934" s="84">
        <f ca="1"/>
        <v>-9.6575789828995839E-2</v>
      </c>
      <c r="AG934" s="84">
        <f ca="1"/>
        <v>9.9215189548279875E-2</v>
      </c>
      <c r="AH934" s="84">
        <f ca="1"/>
        <v>-0.4523659143274853</v>
      </c>
      <c r="AI934" s="84">
        <f ca="1"/>
        <v>-0.17262744876561309</v>
      </c>
      <c r="AJ934" s="84">
        <f ca="1"/>
        <v>-0.18319055532789319</v>
      </c>
      <c r="AK934" s="84" t="str">
        <f ca="1"/>
        <v/>
      </c>
    </row>
    <row r="935" spans="32:37" customFormat="1">
      <c r="AF935" s="84">
        <f ca="1"/>
        <v>-9.6575789828995839E-2</v>
      </c>
      <c r="AG935" s="84">
        <f ca="1"/>
        <v>-0.14078921291235991</v>
      </c>
      <c r="AH935" s="84">
        <f ca="1"/>
        <v>0.45753166182214289</v>
      </c>
      <c r="AI935" s="84">
        <f ca="1"/>
        <v>0.16097082561546669</v>
      </c>
      <c r="AJ935" s="84">
        <f ca="1"/>
        <v>0.29962478840320372</v>
      </c>
      <c r="AK935" s="84" t="str">
        <f ca="1"/>
        <v/>
      </c>
    </row>
    <row r="936" spans="32:37" customFormat="1">
      <c r="AF936" s="84">
        <f ca="1"/>
        <v>-9.6575789828995839E-2</v>
      </c>
      <c r="AG936" s="84">
        <f ca="1"/>
        <v>-0.14078921291235991</v>
      </c>
      <c r="AH936" s="84">
        <f ca="1"/>
        <v>-0.4523659143274853</v>
      </c>
      <c r="AI936" s="84">
        <f ca="1"/>
        <v>-0.17262744876561309</v>
      </c>
      <c r="AJ936" s="84">
        <f ca="1"/>
        <v>-0.18319055532789319</v>
      </c>
      <c r="AK936" s="84" t="str">
        <f ca="1"/>
        <v/>
      </c>
    </row>
    <row r="937" spans="32:37" customFormat="1">
      <c r="AF937" s="84">
        <f ca="1"/>
        <v>0.2661095871976531</v>
      </c>
      <c r="AG937" s="84">
        <f ca="1"/>
        <v>7.3764206036299823E-2</v>
      </c>
      <c r="AH937" s="84">
        <f ca="1"/>
        <v>-0.4523659143274853</v>
      </c>
      <c r="AI937" s="84">
        <f ca="1"/>
        <v>-0.17262744876561309</v>
      </c>
      <c r="AJ937" s="84">
        <f ca="1"/>
        <v>0.45753166182214289</v>
      </c>
      <c r="AK937" s="84" t="str">
        <f ca="1"/>
        <v/>
      </c>
    </row>
    <row r="938" spans="32:37" customFormat="1">
      <c r="AF938" s="84">
        <f ca="1"/>
        <v>-9.6575789828995839E-2</v>
      </c>
      <c r="AG938" s="84">
        <f ca="1"/>
        <v>9.9215189548279875E-2</v>
      </c>
      <c r="AH938" s="84">
        <f ca="1"/>
        <v>1.6132504485508108E-2</v>
      </c>
      <c r="AI938" s="84">
        <f ca="1"/>
        <v>-0.17262744876561309</v>
      </c>
      <c r="AJ938" s="84">
        <f ca="1"/>
        <v>-0.18319055532789319</v>
      </c>
      <c r="AK938" s="84" t="str">
        <f ca="1"/>
        <v/>
      </c>
    </row>
    <row r="939" spans="32:37" customFormat="1">
      <c r="AF939" s="84">
        <f ca="1"/>
        <v>-9.6575789828995839E-2</v>
      </c>
      <c r="AG939" s="84">
        <f ca="1"/>
        <v>-0.14078921291235991</v>
      </c>
      <c r="AH939" s="84">
        <f ca="1"/>
        <v>1.6132504485508108E-2</v>
      </c>
      <c r="AI939" s="84">
        <f ca="1"/>
        <v>-0.17262744876561309</v>
      </c>
      <c r="AJ939" s="84">
        <f ca="1"/>
        <v>-0.18319055532789319</v>
      </c>
      <c r="AK939" s="84" t="str">
        <f ca="1"/>
        <v/>
      </c>
    </row>
    <row r="940" spans="32:37" customFormat="1">
      <c r="AF940" s="84">
        <f ca="1"/>
        <v>-9.6575789828995839E-2</v>
      </c>
      <c r="AG940" s="84">
        <f ca="1"/>
        <v>-0.14078921291235991</v>
      </c>
      <c r="AH940" s="84">
        <f ca="1"/>
        <v>-0.4523659143274853</v>
      </c>
      <c r="AI940" s="84">
        <f ca="1"/>
        <v>-0.17262744876561309</v>
      </c>
      <c r="AJ940" s="84">
        <f ca="1"/>
        <v>0.45753166182214289</v>
      </c>
      <c r="AK940" s="84" t="str">
        <f ca="1"/>
        <v/>
      </c>
    </row>
    <row r="941" spans="32:37" customFormat="1">
      <c r="AF941" s="84">
        <f ca="1"/>
        <v>-9.6575789828995839E-2</v>
      </c>
      <c r="AG941" s="84">
        <f ca="1"/>
        <v>7.3764206036299823E-2</v>
      </c>
      <c r="AH941" s="84">
        <f ca="1"/>
        <v>-0.4523659143274853</v>
      </c>
      <c r="AI941" s="84">
        <f ca="1"/>
        <v>-0.17262744876561309</v>
      </c>
      <c r="AJ941" s="84">
        <f ca="1"/>
        <v>-0.18319055532789319</v>
      </c>
      <c r="AK941" s="84" t="str">
        <f ca="1"/>
        <v/>
      </c>
    </row>
    <row r="942" spans="32:37" customFormat="1">
      <c r="AF942" s="84">
        <f ca="1"/>
        <v>-9.6575789828995839E-2</v>
      </c>
      <c r="AG942" s="84">
        <f ca="1"/>
        <v>7.3764206036299823E-2</v>
      </c>
      <c r="AH942" s="84">
        <f ca="1"/>
        <v>-0.4523659143274853</v>
      </c>
      <c r="AI942" s="84">
        <f ca="1"/>
        <v>-0.17262744876561309</v>
      </c>
      <c r="AJ942" s="84">
        <f ca="1"/>
        <v>-0.18319055532789319</v>
      </c>
      <c r="AK942" s="84" t="str">
        <f ca="1"/>
        <v/>
      </c>
    </row>
    <row r="943" spans="32:37" customFormat="1">
      <c r="AF943" s="84">
        <f ca="1"/>
        <v>-9.6575789828995839E-2</v>
      </c>
      <c r="AG943" s="84">
        <f ca="1"/>
        <v>7.3764206036299823E-2</v>
      </c>
      <c r="AH943" s="84">
        <f ca="1"/>
        <v>-0.4523659143274853</v>
      </c>
      <c r="AI943" s="84">
        <f ca="1"/>
        <v>-0.17262744876561309</v>
      </c>
      <c r="AJ943" s="84">
        <f ca="1"/>
        <v>0.45753166182214289</v>
      </c>
      <c r="AK943" s="84" t="str">
        <f ca="1"/>
        <v/>
      </c>
    </row>
    <row r="944" spans="32:37" customFormat="1">
      <c r="AF944" s="84">
        <f ca="1"/>
        <v>-9.6575789828995839E-2</v>
      </c>
      <c r="AG944" s="84">
        <f ca="1"/>
        <v>-0.14078921291235991</v>
      </c>
      <c r="AH944" s="84">
        <f ca="1"/>
        <v>1.6132504485508108E-2</v>
      </c>
      <c r="AI944" s="84">
        <f ca="1"/>
        <v>-0.17262744876561309</v>
      </c>
      <c r="AJ944" s="84">
        <f ca="1"/>
        <v>0.29962478840320372</v>
      </c>
      <c r="AK944" s="84" t="str">
        <f ca="1"/>
        <v/>
      </c>
    </row>
    <row r="945" spans="32:37" customFormat="1">
      <c r="AF945" s="84">
        <f ca="1"/>
        <v>-9.6575789828995839E-2</v>
      </c>
      <c r="AG945" s="84">
        <f ca="1"/>
        <v>-0.14078921291235991</v>
      </c>
      <c r="AH945" s="84">
        <f ca="1"/>
        <v>1.6132504485508108E-2</v>
      </c>
      <c r="AI945" s="84">
        <f ca="1"/>
        <v>0.16097082561546669</v>
      </c>
      <c r="AJ945" s="84">
        <f ca="1"/>
        <v>0.29962478840320372</v>
      </c>
      <c r="AK945" s="84" t="str">
        <f ca="1"/>
        <v/>
      </c>
    </row>
    <row r="946" spans="32:37" customFormat="1">
      <c r="AF946" s="84">
        <f ca="1"/>
        <v>-9.6575789828995839E-2</v>
      </c>
      <c r="AG946" s="84">
        <f ca="1"/>
        <v>-0.14078921291235991</v>
      </c>
      <c r="AH946" s="84">
        <f ca="1"/>
        <v>1.6132504485508108E-2</v>
      </c>
      <c r="AI946" s="84">
        <f ca="1"/>
        <v>-0.17262744876561309</v>
      </c>
      <c r="AJ946" s="84">
        <f ca="1"/>
        <v>0.45753166182214289</v>
      </c>
      <c r="AK946" s="84" t="str">
        <f ca="1"/>
        <v/>
      </c>
    </row>
    <row r="947" spans="32:37" customFormat="1">
      <c r="AF947" s="84">
        <f ca="1"/>
        <v>-9.6575789828995839E-2</v>
      </c>
      <c r="AG947" s="84">
        <f ca="1"/>
        <v>-0.14078921291235991</v>
      </c>
      <c r="AH947" s="84">
        <f ca="1"/>
        <v>1.6132504485508108E-2</v>
      </c>
      <c r="AI947" s="84">
        <f ca="1"/>
        <v>0.16097082561546669</v>
      </c>
      <c r="AJ947" s="84">
        <f ca="1"/>
        <v>0.29962478840320372</v>
      </c>
      <c r="AK947" s="84" t="str">
        <f ca="1"/>
        <v/>
      </c>
    </row>
    <row r="948" spans="32:37" customFormat="1">
      <c r="AF948" s="84">
        <f ca="1"/>
        <v>-9.6575789828995839E-2</v>
      </c>
      <c r="AG948" s="84">
        <f ca="1"/>
        <v>9.9215189548279875E-2</v>
      </c>
      <c r="AH948" s="84">
        <f ca="1"/>
        <v>1.6132504485508108E-2</v>
      </c>
      <c r="AI948" s="84">
        <f ca="1"/>
        <v>0.16097082561546669</v>
      </c>
      <c r="AJ948" s="84">
        <f ca="1"/>
        <v>-0.18319055532789319</v>
      </c>
      <c r="AK948" s="84" t="str">
        <f ca="1"/>
        <v/>
      </c>
    </row>
    <row r="949" spans="32:37" customFormat="1">
      <c r="AF949" s="84">
        <f ca="1"/>
        <v>-9.6575789828995839E-2</v>
      </c>
      <c r="AG949" s="84">
        <f ca="1"/>
        <v>-0.14078921291235991</v>
      </c>
      <c r="AH949" s="84">
        <f ca="1"/>
        <v>-0.4523659143274853</v>
      </c>
      <c r="AI949" s="84">
        <f ca="1"/>
        <v>-0.17262744876561309</v>
      </c>
      <c r="AJ949" s="84">
        <f ca="1"/>
        <v>0.45753166182214289</v>
      </c>
      <c r="AK949" s="84" t="str">
        <f ca="1"/>
        <v/>
      </c>
    </row>
    <row r="950" spans="32:37" customFormat="1">
      <c r="AF950" s="84">
        <f ca="1"/>
        <v>-9.6575789828995839E-2</v>
      </c>
      <c r="AG950" s="84">
        <f ca="1"/>
        <v>-0.14078921291235991</v>
      </c>
      <c r="AH950" s="84">
        <f ca="1"/>
        <v>0.45753166182214289</v>
      </c>
      <c r="AI950" s="84">
        <f ca="1"/>
        <v>-0.17262744876561309</v>
      </c>
      <c r="AJ950" s="84">
        <f ca="1"/>
        <v>-0.18319055532789319</v>
      </c>
      <c r="AK950" s="84" t="str">
        <f ca="1"/>
        <v/>
      </c>
    </row>
    <row r="951" spans="32:37" customFormat="1">
      <c r="AF951" s="84">
        <f ca="1"/>
        <v>-9.6575789828995839E-2</v>
      </c>
      <c r="AG951" s="84">
        <f ca="1"/>
        <v>-0.14078921291235991</v>
      </c>
      <c r="AH951" s="84">
        <f ca="1"/>
        <v>1.6132504485508108E-2</v>
      </c>
      <c r="AI951" s="84">
        <f ca="1"/>
        <v>0.16097082561546669</v>
      </c>
      <c r="AJ951" s="84">
        <f ca="1"/>
        <v>0.29962478840320372</v>
      </c>
      <c r="AK951" s="84" t="str">
        <f ca="1"/>
        <v/>
      </c>
    </row>
    <row r="952" spans="32:37" customFormat="1">
      <c r="AF952" s="84">
        <f ca="1"/>
        <v>-9.6575789828995839E-2</v>
      </c>
      <c r="AG952" s="84">
        <f ca="1"/>
        <v>-0.14078921291235991</v>
      </c>
      <c r="AH952" s="84">
        <f ca="1"/>
        <v>1.6132504485508108E-2</v>
      </c>
      <c r="AI952" s="84">
        <f ca="1"/>
        <v>-0.17262744876561309</v>
      </c>
      <c r="AJ952" s="84">
        <f ca="1"/>
        <v>-0.18319055532789319</v>
      </c>
      <c r="AK952" s="84" t="str">
        <f ca="1"/>
        <v/>
      </c>
    </row>
    <row r="953" spans="32:37" customFormat="1">
      <c r="AF953" s="84">
        <f ca="1"/>
        <v>0.2661095871976531</v>
      </c>
      <c r="AG953" s="84">
        <f ca="1"/>
        <v>7.3764206036299823E-2</v>
      </c>
      <c r="AH953" s="84">
        <f ca="1"/>
        <v>0.45753166182214289</v>
      </c>
      <c r="AI953" s="84">
        <f ca="1"/>
        <v>0.12422899996220919</v>
      </c>
      <c r="AJ953" s="84">
        <f ca="1"/>
        <v>0.45753166182214289</v>
      </c>
      <c r="AK953" s="84" t="str">
        <f ca="1"/>
        <v/>
      </c>
    </row>
    <row r="954" spans="32:37" customFormat="1">
      <c r="AF954" s="84">
        <f ca="1"/>
        <v>-9.6575789828995839E-2</v>
      </c>
      <c r="AG954" s="84">
        <f ca="1"/>
        <v>9.9215189548279875E-2</v>
      </c>
      <c r="AH954" s="84">
        <f ca="1"/>
        <v>1.6132504485508108E-2</v>
      </c>
      <c r="AI954" s="84">
        <f ca="1"/>
        <v>0.16097082561546669</v>
      </c>
      <c r="AJ954" s="84">
        <f ca="1"/>
        <v>-0.18319055532789319</v>
      </c>
      <c r="AK954" s="84" t="str">
        <f ca="1"/>
        <v/>
      </c>
    </row>
    <row r="955" spans="32:37" customFormat="1">
      <c r="AF955" s="84">
        <f ca="1"/>
        <v>-9.6575789828995839E-2</v>
      </c>
      <c r="AG955" s="84">
        <f ca="1"/>
        <v>-0.14078921291235991</v>
      </c>
      <c r="AH955" s="84">
        <f ca="1"/>
        <v>1.6132504485508108E-2</v>
      </c>
      <c r="AI955" s="84">
        <f ca="1"/>
        <v>0.16097082561546669</v>
      </c>
      <c r="AJ955" s="84">
        <f ca="1"/>
        <v>-0.18319055532789319</v>
      </c>
      <c r="AK955" s="84" t="str">
        <f ca="1"/>
        <v/>
      </c>
    </row>
    <row r="956" spans="32:37" customFormat="1">
      <c r="AF956" s="84">
        <f ca="1"/>
        <v>-9.6575789828995839E-2</v>
      </c>
      <c r="AG956" s="84">
        <f ca="1"/>
        <v>9.9215189548279875E-2</v>
      </c>
      <c r="AH956" s="84">
        <f ca="1"/>
        <v>0.45753166182214289</v>
      </c>
      <c r="AI956" s="84">
        <f ca="1"/>
        <v>-0.17262744876561309</v>
      </c>
      <c r="AJ956" s="84">
        <f ca="1"/>
        <v>-0.18319055532789319</v>
      </c>
      <c r="AK956" s="84" t="str">
        <f ca="1"/>
        <v/>
      </c>
    </row>
    <row r="957" spans="32:37" customFormat="1">
      <c r="AF957" s="84">
        <f ca="1"/>
        <v>-9.6575789828995839E-2</v>
      </c>
      <c r="AG957" s="84">
        <f ca="1"/>
        <v>-0.14078921291235991</v>
      </c>
      <c r="AH957" s="84">
        <f ca="1"/>
        <v>0.45753166182214289</v>
      </c>
      <c r="AI957" s="84">
        <f ca="1"/>
        <v>-0.17262744876561309</v>
      </c>
      <c r="AJ957" s="84">
        <f ca="1"/>
        <v>0.29962478840320372</v>
      </c>
      <c r="AK957" s="84" t="str">
        <f ca="1"/>
        <v/>
      </c>
    </row>
    <row r="958" spans="32:37" customFormat="1">
      <c r="AF958" s="84">
        <f ca="1"/>
        <v>0.2661095871976531</v>
      </c>
      <c r="AG958" s="84">
        <f ca="1"/>
        <v>-0.14078921291235991</v>
      </c>
      <c r="AH958" s="84">
        <f ca="1"/>
        <v>0.45753166182214289</v>
      </c>
      <c r="AI958" s="84">
        <f ca="1"/>
        <v>-0.17262744876561309</v>
      </c>
      <c r="AJ958" s="84">
        <f ca="1"/>
        <v>-0.18319055532789319</v>
      </c>
      <c r="AK958" s="84" t="str">
        <f ca="1"/>
        <v/>
      </c>
    </row>
    <row r="959" spans="32:37" customFormat="1">
      <c r="AF959" s="84">
        <f ca="1"/>
        <v>0.39616271544585091</v>
      </c>
      <c r="AG959" s="84">
        <f ca="1"/>
        <v>9.9215189548279875E-2</v>
      </c>
      <c r="AH959" s="84">
        <f ca="1"/>
        <v>1.6132504485508108E-2</v>
      </c>
      <c r="AI959" s="84">
        <f ca="1"/>
        <v>0.16097082561546669</v>
      </c>
      <c r="AJ959" s="84">
        <f ca="1"/>
        <v>0.45753166182214289</v>
      </c>
      <c r="AK959" s="84" t="str">
        <f ca="1"/>
        <v/>
      </c>
    </row>
    <row r="960" spans="32:37" customFormat="1">
      <c r="AF960" s="84">
        <f ca="1"/>
        <v>0.2661095871976531</v>
      </c>
      <c r="AG960" s="84">
        <f ca="1"/>
        <v>7.3764206036299823E-2</v>
      </c>
      <c r="AH960" s="84">
        <f ca="1"/>
        <v>0.45753166182214289</v>
      </c>
      <c r="AI960" s="84">
        <f ca="1"/>
        <v>-0.17262744876561309</v>
      </c>
      <c r="AJ960" s="84">
        <f ca="1"/>
        <v>0.29962478840320372</v>
      </c>
      <c r="AK960" s="84" t="str">
        <f ca="1"/>
        <v/>
      </c>
    </row>
    <row r="961" spans="32:37" customFormat="1">
      <c r="AF961" s="84">
        <f ca="1"/>
        <v>-9.6575789828995839E-2</v>
      </c>
      <c r="AG961" s="84">
        <f ca="1"/>
        <v>9.9215189548279875E-2</v>
      </c>
      <c r="AH961" s="84">
        <f ca="1"/>
        <v>1.6132504485508108E-2</v>
      </c>
      <c r="AI961" s="84">
        <f ca="1"/>
        <v>0.16097082561546669</v>
      </c>
      <c r="AJ961" s="84">
        <f ca="1"/>
        <v>0.29962478840320372</v>
      </c>
      <c r="AK961" s="84" t="str">
        <f ca="1"/>
        <v/>
      </c>
    </row>
    <row r="962" spans="32:37" customFormat="1">
      <c r="AF962" s="84">
        <f ca="1"/>
        <v>-9.6575789828995839E-2</v>
      </c>
      <c r="AG962" s="84">
        <f ca="1"/>
        <v>-0.14078921291235991</v>
      </c>
      <c r="AH962" s="84">
        <f ca="1"/>
        <v>1.6132504485508108E-2</v>
      </c>
      <c r="AI962" s="84">
        <f ca="1"/>
        <v>0.16097082561546669</v>
      </c>
      <c r="AJ962" s="84">
        <f ca="1"/>
        <v>-0.18319055532789319</v>
      </c>
      <c r="AK962" s="84" t="str">
        <f ca="1"/>
        <v/>
      </c>
    </row>
    <row r="963" spans="32:37" customFormat="1">
      <c r="AF963" s="84">
        <f ca="1"/>
        <v>0.39616271544585091</v>
      </c>
      <c r="AG963" s="84">
        <f ca="1"/>
        <v>-0.14078921291235991</v>
      </c>
      <c r="AH963" s="84">
        <f ca="1"/>
        <v>1.6132504485508108E-2</v>
      </c>
      <c r="AI963" s="84">
        <f ca="1"/>
        <v>0.16097082561546669</v>
      </c>
      <c r="AJ963" s="84">
        <f ca="1"/>
        <v>-0.18319055532789319</v>
      </c>
      <c r="AK963" s="84" t="str">
        <f ca="1"/>
        <v/>
      </c>
    </row>
    <row r="964" spans="32:37" customFormat="1">
      <c r="AF964" s="84">
        <f ca="1"/>
        <v>-9.6575789828995839E-2</v>
      </c>
      <c r="AG964" s="84">
        <f ca="1"/>
        <v>-0.14078921291235991</v>
      </c>
      <c r="AH964" s="84">
        <f ca="1"/>
        <v>1.6132504485508108E-2</v>
      </c>
      <c r="AI964" s="84">
        <f ca="1"/>
        <v>0.16097082561546669</v>
      </c>
      <c r="AJ964" s="84">
        <f ca="1"/>
        <v>-0.18319055532789319</v>
      </c>
      <c r="AK964" s="84" t="str">
        <f ca="1"/>
        <v/>
      </c>
    </row>
    <row r="965" spans="32:37" customFormat="1">
      <c r="AF965" s="84">
        <f ca="1"/>
        <v>-9.6575789828995839E-2</v>
      </c>
      <c r="AG965" s="84">
        <f ca="1"/>
        <v>-0.14078921291235991</v>
      </c>
      <c r="AH965" s="84">
        <f ca="1"/>
        <v>0.45753166182214289</v>
      </c>
      <c r="AI965" s="84">
        <f ca="1"/>
        <v>0.16097082561546669</v>
      </c>
      <c r="AJ965" s="84">
        <f ca="1"/>
        <v>-0.18319055532789319</v>
      </c>
      <c r="AK965" s="84" t="str">
        <f ca="1"/>
        <v/>
      </c>
    </row>
    <row r="966" spans="32:37" customFormat="1">
      <c r="AF966" s="84">
        <f ca="1"/>
        <v>0.39616271544585091</v>
      </c>
      <c r="AG966" s="84">
        <f ca="1"/>
        <v>-0.14078921291235991</v>
      </c>
      <c r="AH966" s="84">
        <f ca="1"/>
        <v>1.6132504485508108E-2</v>
      </c>
      <c r="AI966" s="84">
        <f ca="1"/>
        <v>0.16097082561546669</v>
      </c>
      <c r="AJ966" s="84">
        <f ca="1"/>
        <v>-0.18319055532789319</v>
      </c>
      <c r="AK966" s="84" t="str">
        <f ca="1"/>
        <v/>
      </c>
    </row>
    <row r="967" spans="32:37" customFormat="1">
      <c r="AF967" s="84">
        <f ca="1"/>
        <v>0.2661095871976531</v>
      </c>
      <c r="AG967" s="84">
        <f ca="1"/>
        <v>7.3764206036299823E-2</v>
      </c>
      <c r="AH967" s="84">
        <f ca="1"/>
        <v>-0.4523659143274853</v>
      </c>
      <c r="AI967" s="84">
        <f ca="1"/>
        <v>0.12422899996220919</v>
      </c>
      <c r="AJ967" s="84">
        <f ca="1"/>
        <v>0.45753166182214289</v>
      </c>
      <c r="AK967" s="84" t="str">
        <f ca="1"/>
        <v/>
      </c>
    </row>
    <row r="968" spans="32:37" customFormat="1">
      <c r="AF968" s="84">
        <f ca="1"/>
        <v>-9.6575789828995839E-2</v>
      </c>
      <c r="AG968" s="84">
        <f ca="1"/>
        <v>7.3764206036299823E-2</v>
      </c>
      <c r="AH968" s="84">
        <f ca="1"/>
        <v>1.6132504485508108E-2</v>
      </c>
      <c r="AI968" s="84">
        <f ca="1"/>
        <v>-0.17262744876561309</v>
      </c>
      <c r="AJ968" s="84">
        <f ca="1"/>
        <v>0.45753166182214289</v>
      </c>
      <c r="AK968" s="84" t="str">
        <f ca="1"/>
        <v/>
      </c>
    </row>
    <row r="969" spans="32:37" customFormat="1">
      <c r="AF969" s="84">
        <f ca="1"/>
        <v>-9.6575789828995839E-2</v>
      </c>
      <c r="AG969" s="84">
        <f ca="1"/>
        <v>7.3764206036299823E-2</v>
      </c>
      <c r="AH969" s="84">
        <f ca="1"/>
        <v>-0.4523659143274853</v>
      </c>
      <c r="AI969" s="84">
        <f ca="1"/>
        <v>-0.17262744876561309</v>
      </c>
      <c r="AJ969" s="84">
        <f ca="1"/>
        <v>0.45753166182214289</v>
      </c>
      <c r="AK969" s="84" t="str">
        <f ca="1"/>
        <v/>
      </c>
    </row>
    <row r="970" spans="32:37" customFormat="1">
      <c r="AF970" s="84">
        <f ca="1"/>
        <v>-9.6575789828995839E-2</v>
      </c>
      <c r="AG970" s="84">
        <f ca="1"/>
        <v>9.9215189548279875E-2</v>
      </c>
      <c r="AH970" s="84">
        <f ca="1"/>
        <v>0.45753166182214289</v>
      </c>
      <c r="AI970" s="84">
        <f ca="1"/>
        <v>-0.17262744876561309</v>
      </c>
      <c r="AJ970" s="84">
        <f ca="1"/>
        <v>-0.18319055532789319</v>
      </c>
      <c r="AK970" s="84" t="str">
        <f ca="1"/>
        <v/>
      </c>
    </row>
    <row r="971" spans="32:37" customFormat="1">
      <c r="AF971" s="84">
        <f ca="1"/>
        <v>-9.6575789828995839E-2</v>
      </c>
      <c r="AG971" s="84">
        <f ca="1"/>
        <v>-0.14078921291235991</v>
      </c>
      <c r="AH971" s="84">
        <f ca="1"/>
        <v>-0.4523659143274853</v>
      </c>
      <c r="AI971" s="84">
        <f ca="1"/>
        <v>-0.17262744876561309</v>
      </c>
      <c r="AJ971" s="84">
        <f ca="1"/>
        <v>-0.18319055532789319</v>
      </c>
      <c r="AK971" s="84" t="str">
        <f ca="1"/>
        <v/>
      </c>
    </row>
    <row r="972" spans="32:37" customFormat="1">
      <c r="AF972" s="84">
        <f ca="1"/>
        <v>-9.6575789828995839E-2</v>
      </c>
      <c r="AG972" s="84">
        <f ca="1"/>
        <v>-0.14078921291235991</v>
      </c>
      <c r="AH972" s="84">
        <f ca="1"/>
        <v>1.6132504485508108E-2</v>
      </c>
      <c r="AI972" s="84">
        <f ca="1"/>
        <v>-0.17262744876561309</v>
      </c>
      <c r="AJ972" s="84">
        <f ca="1"/>
        <v>-0.18319055532789319</v>
      </c>
      <c r="AK972" s="84" t="str">
        <f ca="1"/>
        <v/>
      </c>
    </row>
    <row r="973" spans="32:37" customFormat="1">
      <c r="AF973" s="84">
        <f ca="1"/>
        <v>-9.6575789828995839E-2</v>
      </c>
      <c r="AG973" s="84">
        <f ca="1"/>
        <v>7.3764206036299823E-2</v>
      </c>
      <c r="AH973" s="84">
        <f ca="1"/>
        <v>0.45753166182214289</v>
      </c>
      <c r="AI973" s="84">
        <f ca="1"/>
        <v>-0.17262744876561309</v>
      </c>
      <c r="AJ973" s="84">
        <f ca="1"/>
        <v>-0.18319055532789319</v>
      </c>
      <c r="AK973" s="84" t="str">
        <f ca="1"/>
        <v/>
      </c>
    </row>
    <row r="974" spans="32:37" customFormat="1">
      <c r="AF974" s="84">
        <f ca="1"/>
        <v>-9.6575789828995839E-2</v>
      </c>
      <c r="AG974" s="84">
        <f ca="1"/>
        <v>7.3764206036299823E-2</v>
      </c>
      <c r="AH974" s="84">
        <f ca="1"/>
        <v>0.45753166182214289</v>
      </c>
      <c r="AI974" s="84">
        <f ca="1"/>
        <v>-0.17262744876561309</v>
      </c>
      <c r="AJ974" s="84">
        <f ca="1"/>
        <v>-0.18319055532789319</v>
      </c>
      <c r="AK974" s="84" t="str">
        <f ca="1"/>
        <v/>
      </c>
    </row>
    <row r="975" spans="32:37" customFormat="1">
      <c r="AF975" s="84">
        <f ca="1"/>
        <v>-9.6575789828995839E-2</v>
      </c>
      <c r="AG975" s="84">
        <f ca="1"/>
        <v>-0.14078921291235991</v>
      </c>
      <c r="AH975" s="84">
        <f ca="1"/>
        <v>1.6132504485508108E-2</v>
      </c>
      <c r="AI975" s="84">
        <f ca="1"/>
        <v>-0.17262744876561309</v>
      </c>
      <c r="AJ975" s="84">
        <f ca="1"/>
        <v>-0.18319055532789319</v>
      </c>
      <c r="AK975" s="84" t="str">
        <f ca="1"/>
        <v/>
      </c>
    </row>
    <row r="976" spans="32:37" customFormat="1">
      <c r="AF976" s="84">
        <f ca="1"/>
        <v>-9.6575789828995839E-2</v>
      </c>
      <c r="AG976" s="84">
        <f ca="1"/>
        <v>9.9215189548279875E-2</v>
      </c>
      <c r="AH976" s="84">
        <f ca="1"/>
        <v>1.6132504485508108E-2</v>
      </c>
      <c r="AI976" s="84">
        <f ca="1"/>
        <v>0.16097082561546669</v>
      </c>
      <c r="AJ976" s="84">
        <f ca="1"/>
        <v>0.29962478840320372</v>
      </c>
      <c r="AK976" s="84" t="str">
        <f ca="1"/>
        <v/>
      </c>
    </row>
    <row r="977" spans="32:37" customFormat="1">
      <c r="AF977" s="84">
        <f ca="1"/>
        <v>-9.6575789828995839E-2</v>
      </c>
      <c r="AG977" s="84">
        <f ca="1"/>
        <v>-0.14078921291235991</v>
      </c>
      <c r="AH977" s="84">
        <f ca="1"/>
        <v>1.6132504485508108E-2</v>
      </c>
      <c r="AI977" s="84">
        <f ca="1"/>
        <v>0.16097082561546669</v>
      </c>
      <c r="AJ977" s="84">
        <f ca="1"/>
        <v>0.29962478840320372</v>
      </c>
      <c r="AK977" s="84" t="str">
        <f ca="1"/>
        <v/>
      </c>
    </row>
    <row r="978" spans="32:37" customFormat="1">
      <c r="AF978" s="84">
        <f ca="1"/>
        <v>-9.6575789828995839E-2</v>
      </c>
      <c r="AG978" s="84">
        <f ca="1"/>
        <v>7.3764206036299823E-2</v>
      </c>
      <c r="AH978" s="84">
        <f ca="1"/>
        <v>0.45753166182214289</v>
      </c>
      <c r="AI978" s="84">
        <f ca="1"/>
        <v>-0.17262744876561309</v>
      </c>
      <c r="AJ978" s="84">
        <f ca="1"/>
        <v>-0.18319055532789319</v>
      </c>
      <c r="AK978" s="84" t="str">
        <f ca="1"/>
        <v/>
      </c>
    </row>
    <row r="979" spans="32:37" customFormat="1">
      <c r="AF979" s="84">
        <f ca="1"/>
        <v>-9.6575789828995839E-2</v>
      </c>
      <c r="AG979" s="84">
        <f ca="1"/>
        <v>7.3764206036299823E-2</v>
      </c>
      <c r="AH979" s="84">
        <f ca="1"/>
        <v>1.6132504485508108E-2</v>
      </c>
      <c r="AI979" s="84">
        <f ca="1"/>
        <v>-0.17262744876561309</v>
      </c>
      <c r="AJ979" s="84">
        <f ca="1"/>
        <v>-0.18319055532789319</v>
      </c>
      <c r="AK979" s="84" t="str">
        <f ca="1"/>
        <v/>
      </c>
    </row>
    <row r="980" spans="32:37" customFormat="1">
      <c r="AF980" s="84">
        <f ca="1"/>
        <v>-9.6575789828995839E-2</v>
      </c>
      <c r="AG980" s="84">
        <f ca="1"/>
        <v>-0.14078921291235991</v>
      </c>
      <c r="AH980" s="84">
        <f ca="1"/>
        <v>1.6132504485508108E-2</v>
      </c>
      <c r="AI980" s="84">
        <f ca="1"/>
        <v>-0.17262744876561309</v>
      </c>
      <c r="AJ980" s="84">
        <f ca="1"/>
        <v>0.29962478840320372</v>
      </c>
      <c r="AK980" s="84" t="str">
        <f ca="1"/>
        <v/>
      </c>
    </row>
    <row r="981" spans="32:37" customFormat="1">
      <c r="AF981" s="84">
        <f ca="1"/>
        <v>-9.6575789828995839E-2</v>
      </c>
      <c r="AG981" s="84">
        <f ca="1"/>
        <v>-0.14078921291235991</v>
      </c>
      <c r="AH981" s="84">
        <f ca="1"/>
        <v>1.6132504485508108E-2</v>
      </c>
      <c r="AI981" s="84">
        <f ca="1"/>
        <v>0.16097082561546669</v>
      </c>
      <c r="AJ981" s="84">
        <f ca="1"/>
        <v>0.29962478840320372</v>
      </c>
      <c r="AK981" s="84" t="str">
        <f ca="1"/>
        <v/>
      </c>
    </row>
    <row r="982" spans="32:37" customFormat="1">
      <c r="AF982" s="84">
        <f ca="1"/>
        <v>-9.6575789828995839E-2</v>
      </c>
      <c r="AG982" s="84">
        <f ca="1"/>
        <v>7.3764206036299823E-2</v>
      </c>
      <c r="AH982" s="84">
        <f ca="1"/>
        <v>1.6132504485508108E-2</v>
      </c>
      <c r="AI982" s="84">
        <f ca="1"/>
        <v>-0.17262744876561309</v>
      </c>
      <c r="AJ982" s="84">
        <f ca="1"/>
        <v>0.45753166182214289</v>
      </c>
      <c r="AK982" s="84" t="str">
        <f ca="1"/>
        <v/>
      </c>
    </row>
    <row r="983" spans="32:37" customFormat="1">
      <c r="AF983" s="84">
        <f ca="1"/>
        <v>-9.6575789828995839E-2</v>
      </c>
      <c r="AG983" s="84">
        <f ca="1"/>
        <v>9.9215189548279875E-2</v>
      </c>
      <c r="AH983" s="84">
        <f ca="1"/>
        <v>1.6132504485508108E-2</v>
      </c>
      <c r="AI983" s="84">
        <f ca="1"/>
        <v>0.16097082561546669</v>
      </c>
      <c r="AJ983" s="84">
        <f ca="1"/>
        <v>0.29962478840320372</v>
      </c>
      <c r="AK983" s="84" t="str">
        <f ca="1"/>
        <v/>
      </c>
    </row>
    <row r="984" spans="32:37" customFormat="1">
      <c r="AF984" s="84">
        <f ca="1"/>
        <v>-9.6575789828995839E-2</v>
      </c>
      <c r="AG984" s="84">
        <f ca="1"/>
        <v>7.3764206036299823E-2</v>
      </c>
      <c r="AH984" s="84">
        <f ca="1"/>
        <v>-0.4523659143274853</v>
      </c>
      <c r="AI984" s="84">
        <f ca="1"/>
        <v>-0.17262744876561309</v>
      </c>
      <c r="AJ984" s="84">
        <f ca="1"/>
        <v>0.45753166182214289</v>
      </c>
      <c r="AK984" s="84" t="str">
        <f ca="1"/>
        <v/>
      </c>
    </row>
    <row r="985" spans="32:37" customFormat="1">
      <c r="AF985" s="84">
        <f ca="1"/>
        <v>-9.6575789828995839E-2</v>
      </c>
      <c r="AG985" s="84">
        <f ca="1"/>
        <v>-0.14078921291235991</v>
      </c>
      <c r="AH985" s="84">
        <f ca="1"/>
        <v>0.45753166182214289</v>
      </c>
      <c r="AI985" s="84">
        <f ca="1"/>
        <v>-0.17262744876561309</v>
      </c>
      <c r="AJ985" s="84">
        <f ca="1"/>
        <v>-0.18319055532789319</v>
      </c>
      <c r="AK985" s="84" t="str">
        <f ca="1"/>
        <v/>
      </c>
    </row>
    <row r="986" spans="32:37" customFormat="1">
      <c r="AF986" s="84">
        <f ca="1"/>
        <v>-9.6575789828995839E-2</v>
      </c>
      <c r="AG986" s="84">
        <f ca="1"/>
        <v>7.3764206036299823E-2</v>
      </c>
      <c r="AH986" s="84">
        <f ca="1"/>
        <v>0.45753166182214289</v>
      </c>
      <c r="AI986" s="84">
        <f ca="1"/>
        <v>-0.17262744876561309</v>
      </c>
      <c r="AJ986" s="84">
        <f ca="1"/>
        <v>-0.18319055532789319</v>
      </c>
      <c r="AK986" s="84" t="str">
        <f ca="1"/>
        <v/>
      </c>
    </row>
    <row r="987" spans="32:37" customFormat="1">
      <c r="AF987" s="84">
        <f ca="1"/>
        <v>-9.6575789828995839E-2</v>
      </c>
      <c r="AG987" s="84">
        <f ca="1"/>
        <v>-0.14078921291235991</v>
      </c>
      <c r="AH987" s="84">
        <f ca="1"/>
        <v>1.6132504485508108E-2</v>
      </c>
      <c r="AI987" s="84">
        <f ca="1"/>
        <v>0.16097082561546669</v>
      </c>
      <c r="AJ987" s="84">
        <f ca="1"/>
        <v>-0.18319055532789319</v>
      </c>
      <c r="AK987" s="84" t="str">
        <f ca="1"/>
        <v/>
      </c>
    </row>
    <row r="988" spans="32:37" customFormat="1">
      <c r="AF988" s="84">
        <f ca="1"/>
        <v>0.2661095871976531</v>
      </c>
      <c r="AG988" s="84">
        <f ca="1"/>
        <v>7.3764206036299823E-2</v>
      </c>
      <c r="AH988" s="84">
        <f ca="1"/>
        <v>-0.4523659143274853</v>
      </c>
      <c r="AI988" s="84">
        <f ca="1"/>
        <v>-0.17262744876561309</v>
      </c>
      <c r="AJ988" s="84">
        <f ca="1"/>
        <v>-0.18319055532789319</v>
      </c>
      <c r="AK988" s="84" t="str">
        <f ca="1"/>
        <v/>
      </c>
    </row>
    <row r="989" spans="32:37" customFormat="1">
      <c r="AF989" s="84">
        <f ca="1"/>
        <v>-9.6575789828995839E-2</v>
      </c>
      <c r="AG989" s="84">
        <f ca="1"/>
        <v>-0.14078921291235991</v>
      </c>
      <c r="AH989" s="84">
        <f ca="1"/>
        <v>0.45753166182214289</v>
      </c>
      <c r="AI989" s="84">
        <f ca="1"/>
        <v>-0.17262744876561309</v>
      </c>
      <c r="AJ989" s="84">
        <f ca="1"/>
        <v>0.45753166182214289</v>
      </c>
      <c r="AK989" s="84" t="str">
        <f ca="1"/>
        <v/>
      </c>
    </row>
    <row r="990" spans="32:37" customFormat="1">
      <c r="AF990" s="84">
        <f ca="1"/>
        <v>-9.6575789828995839E-2</v>
      </c>
      <c r="AG990" s="84">
        <f ca="1"/>
        <v>9.9215189548279875E-2</v>
      </c>
      <c r="AH990" s="84">
        <f ca="1"/>
        <v>1.6132504485508108E-2</v>
      </c>
      <c r="AI990" s="84">
        <f ca="1"/>
        <v>0.16097082561546669</v>
      </c>
      <c r="AJ990" s="84">
        <f ca="1"/>
        <v>-0.18319055532789319</v>
      </c>
      <c r="AK990" s="84" t="str">
        <f ca="1"/>
        <v/>
      </c>
    </row>
    <row r="991" spans="32:37" customFormat="1">
      <c r="AF991" s="84">
        <f ca="1"/>
        <v>0.2661095871976531</v>
      </c>
      <c r="AG991" s="84">
        <f ca="1"/>
        <v>7.3764206036299823E-2</v>
      </c>
      <c r="AH991" s="84">
        <f ca="1"/>
        <v>0.45753166182214289</v>
      </c>
      <c r="AI991" s="84">
        <f ca="1"/>
        <v>-0.17262744876561309</v>
      </c>
      <c r="AJ991" s="84">
        <f ca="1"/>
        <v>-0.18319055532789319</v>
      </c>
      <c r="AK991" s="84" t="str">
        <f ca="1"/>
        <v/>
      </c>
    </row>
    <row r="992" spans="32:37" customFormat="1">
      <c r="AF992" s="84">
        <f ca="1"/>
        <v>-9.6575789828995839E-2</v>
      </c>
      <c r="AG992" s="84">
        <f ca="1"/>
        <v>-0.14078921291235991</v>
      </c>
      <c r="AH992" s="84">
        <f ca="1"/>
        <v>0.45753166182214289</v>
      </c>
      <c r="AI992" s="84">
        <f ca="1"/>
        <v>0.16097082561546669</v>
      </c>
      <c r="AJ992" s="84">
        <f ca="1"/>
        <v>0.45753166182214289</v>
      </c>
      <c r="AK992" s="84" t="str">
        <f ca="1"/>
        <v/>
      </c>
    </row>
    <row r="993" spans="32:37" customFormat="1">
      <c r="AF993" s="84">
        <f ca="1"/>
        <v>-9.6575789828995839E-2</v>
      </c>
      <c r="AG993" s="84">
        <f ca="1"/>
        <v>9.9215189548279875E-2</v>
      </c>
      <c r="AH993" s="84">
        <f ca="1"/>
        <v>1.6132504485508108E-2</v>
      </c>
      <c r="AI993" s="84">
        <f ca="1"/>
        <v>0.16097082561546669</v>
      </c>
      <c r="AJ993" s="84">
        <f ca="1"/>
        <v>-0.18319055532789319</v>
      </c>
      <c r="AK993" s="84" t="str">
        <f ca="1"/>
        <v/>
      </c>
    </row>
    <row r="994" spans="32:37" customFormat="1">
      <c r="AF994" s="84">
        <f ca="1"/>
        <v>-9.6575789828995839E-2</v>
      </c>
      <c r="AG994" s="84">
        <f ca="1"/>
        <v>9.9215189548279875E-2</v>
      </c>
      <c r="AH994" s="84">
        <f ca="1"/>
        <v>1.6132504485508108E-2</v>
      </c>
      <c r="AI994" s="84">
        <f ca="1"/>
        <v>0.16097082561546669</v>
      </c>
      <c r="AJ994" s="84">
        <f ca="1"/>
        <v>-0.18319055532789319</v>
      </c>
      <c r="AK994" s="84" t="str">
        <f ca="1"/>
        <v/>
      </c>
    </row>
    <row r="995" spans="32:37" customFormat="1">
      <c r="AF995" s="84">
        <f ca="1"/>
        <v>-9.6575789828995839E-2</v>
      </c>
      <c r="AG995" s="84">
        <f ca="1"/>
        <v>7.3764206036299823E-2</v>
      </c>
      <c r="AH995" s="84">
        <f ca="1"/>
        <v>-0.4523659143274853</v>
      </c>
      <c r="AI995" s="84">
        <f ca="1"/>
        <v>-0.17262744876561309</v>
      </c>
      <c r="AJ995" s="84">
        <f ca="1"/>
        <v>-0.18319055532789319</v>
      </c>
      <c r="AK995" s="84" t="str">
        <f ca="1"/>
        <v/>
      </c>
    </row>
    <row r="996" spans="32:37" customFormat="1">
      <c r="AF996" s="84">
        <f ca="1"/>
        <v>-9.6575789828995839E-2</v>
      </c>
      <c r="AG996" s="84">
        <f ca="1"/>
        <v>-0.14078921291235991</v>
      </c>
      <c r="AH996" s="84">
        <f ca="1"/>
        <v>1.6132504485508108E-2</v>
      </c>
      <c r="AI996" s="84">
        <f ca="1"/>
        <v>-0.17262744876561309</v>
      </c>
      <c r="AJ996" s="84">
        <f ca="1"/>
        <v>0.29962478840320372</v>
      </c>
      <c r="AK996" s="84" t="str">
        <f ca="1"/>
        <v/>
      </c>
    </row>
    <row r="997" spans="32:37" customFormat="1">
      <c r="AF997" s="84">
        <f ca="1"/>
        <v>-9.6575789828995839E-2</v>
      </c>
      <c r="AG997" s="84">
        <f ca="1"/>
        <v>7.3764206036299823E-2</v>
      </c>
      <c r="AH997" s="84">
        <f ca="1"/>
        <v>-0.4523659143274853</v>
      </c>
      <c r="AI997" s="84">
        <f ca="1"/>
        <v>0.12422899996220919</v>
      </c>
      <c r="AJ997" s="84">
        <f ca="1"/>
        <v>-0.18319055532789319</v>
      </c>
      <c r="AK997" s="84" t="str">
        <f ca="1"/>
        <v/>
      </c>
    </row>
    <row r="998" spans="32:37" customFormat="1">
      <c r="AF998" s="84">
        <f ca="1"/>
        <v>0.2661095871976531</v>
      </c>
      <c r="AG998" s="84">
        <f ca="1"/>
        <v>7.3764206036299823E-2</v>
      </c>
      <c r="AH998" s="84">
        <f ca="1"/>
        <v>-0.4523659143274853</v>
      </c>
      <c r="AI998" s="84">
        <f ca="1"/>
        <v>0.12422899996220919</v>
      </c>
      <c r="AJ998" s="84">
        <f ca="1"/>
        <v>0.45753166182214289</v>
      </c>
      <c r="AK998" s="84" t="str">
        <f ca="1"/>
        <v/>
      </c>
    </row>
    <row r="999" spans="32:37" customFormat="1">
      <c r="AF999" s="84">
        <f ca="1"/>
        <v>-9.6575789828995839E-2</v>
      </c>
      <c r="AG999" s="84">
        <f ca="1"/>
        <v>-0.14078921291235991</v>
      </c>
      <c r="AH999" s="84">
        <f ca="1"/>
        <v>0.45753166182214289</v>
      </c>
      <c r="AI999" s="84">
        <f ca="1"/>
        <v>-0.17262744876561309</v>
      </c>
      <c r="AJ999" s="84">
        <f ca="1"/>
        <v>-0.18319055532789319</v>
      </c>
      <c r="AK999" s="84" t="str">
        <f ca="1"/>
        <v/>
      </c>
    </row>
    <row r="1000" spans="32:37" customFormat="1">
      <c r="AF1000" s="84">
        <f ca="1"/>
        <v>-9.6575789828995839E-2</v>
      </c>
      <c r="AG1000" s="84">
        <f ca="1"/>
        <v>-0.14078921291235991</v>
      </c>
      <c r="AH1000" s="84">
        <f ca="1"/>
        <v>1.6132504485508108E-2</v>
      </c>
      <c r="AI1000" s="84">
        <f ca="1"/>
        <v>-0.17262744876561309</v>
      </c>
      <c r="AJ1000" s="84">
        <f ca="1"/>
        <v>0.29962478840320372</v>
      </c>
      <c r="AK1000" s="84" t="str">
        <f ca="1"/>
        <v/>
      </c>
    </row>
    <row r="1001" spans="32:37" customFormat="1">
      <c r="AF1001" s="84">
        <f ca="1"/>
        <v>-9.6575789828995839E-2</v>
      </c>
      <c r="AG1001" s="84">
        <f ca="1"/>
        <v>-0.14078921291235991</v>
      </c>
      <c r="AH1001" s="84">
        <f ca="1"/>
        <v>1.6132504485508108E-2</v>
      </c>
      <c r="AI1001" s="84">
        <f ca="1"/>
        <v>-0.17262744876561309</v>
      </c>
      <c r="AJ1001" s="84">
        <f ca="1"/>
        <v>-0.18319055532789319</v>
      </c>
      <c r="AK1001" s="84" t="str">
        <f ca="1"/>
        <v/>
      </c>
    </row>
    <row r="1002" spans="32:37" customFormat="1">
      <c r="AF1002" s="84" t="str">
        <f ca="1"/>
        <v/>
      </c>
      <c r="AG1002" s="84" t="str">
        <f ca="1"/>
        <v/>
      </c>
      <c r="AH1002" s="84" t="str">
        <f ca="1"/>
        <v/>
      </c>
      <c r="AI1002" s="84" t="str">
        <f ca="1"/>
        <v/>
      </c>
      <c r="AJ1002" s="84" t="str">
        <f ca="1"/>
        <v/>
      </c>
      <c r="AK1002" s="84" t="str">
        <f ca="1"/>
        <v/>
      </c>
    </row>
    <row r="1003" spans="32:37" customFormat="1">
      <c r="AF1003" s="84" t="str">
        <f ca="1"/>
        <v/>
      </c>
      <c r="AG1003" s="84" t="str">
        <f ca="1"/>
        <v/>
      </c>
      <c r="AH1003" s="84" t="str">
        <f ca="1"/>
        <v/>
      </c>
      <c r="AI1003" s="84" t="str">
        <f ca="1"/>
        <v/>
      </c>
      <c r="AJ1003" s="84" t="str">
        <f ca="1"/>
        <v/>
      </c>
      <c r="AK1003" s="84" t="str">
        <f ca="1"/>
        <v/>
      </c>
    </row>
    <row r="1004" spans="32:37" customFormat="1">
      <c r="AF1004" s="84" t="str">
        <f ca="1"/>
        <v/>
      </c>
      <c r="AG1004" s="84" t="str">
        <f ca="1"/>
        <v/>
      </c>
      <c r="AH1004" s="84" t="str">
        <f ca="1"/>
        <v/>
      </c>
      <c r="AI1004" s="84" t="str">
        <f ca="1"/>
        <v/>
      </c>
      <c r="AJ1004" s="84" t="str">
        <f ca="1"/>
        <v/>
      </c>
      <c r="AK1004" s="84" t="str">
        <f ca="1"/>
        <v/>
      </c>
    </row>
    <row r="1005" spans="32:37" customFormat="1">
      <c r="AF1005" s="84" t="str">
        <f ca="1"/>
        <v/>
      </c>
      <c r="AG1005" s="84" t="str">
        <f ca="1"/>
        <v/>
      </c>
      <c r="AH1005" s="84" t="str">
        <f ca="1"/>
        <v/>
      </c>
      <c r="AI1005" s="84" t="str">
        <f ca="1"/>
        <v/>
      </c>
      <c r="AJ1005" s="84" t="str">
        <f ca="1"/>
        <v/>
      </c>
      <c r="AK1005" s="84" t="str">
        <f ca="1"/>
        <v/>
      </c>
    </row>
    <row r="1006" spans="32:37" customFormat="1">
      <c r="AF1006" s="84" t="str">
        <f ca="1"/>
        <v/>
      </c>
      <c r="AG1006" s="84" t="str">
        <f ca="1"/>
        <v/>
      </c>
      <c r="AH1006" s="84" t="str">
        <f ca="1"/>
        <v/>
      </c>
      <c r="AI1006" s="84" t="str">
        <f ca="1"/>
        <v/>
      </c>
      <c r="AJ1006" s="84" t="str">
        <f ca="1"/>
        <v/>
      </c>
      <c r="AK1006" s="84" t="str">
        <f ca="1"/>
        <v/>
      </c>
    </row>
    <row r="1007" spans="32:37" customFormat="1">
      <c r="AF1007" s="84" t="str">
        <f ca="1"/>
        <v/>
      </c>
      <c r="AG1007" s="84" t="str">
        <f ca="1"/>
        <v/>
      </c>
      <c r="AH1007" s="84" t="str">
        <f ca="1"/>
        <v/>
      </c>
      <c r="AI1007" s="84" t="str">
        <f ca="1"/>
        <v/>
      </c>
      <c r="AJ1007" s="84" t="str">
        <f ca="1"/>
        <v/>
      </c>
      <c r="AK1007" s="84" t="str">
        <f ca="1"/>
        <v/>
      </c>
    </row>
    <row r="1008" spans="32:37" customFormat="1">
      <c r="AF1008" s="84" t="str">
        <f ca="1"/>
        <v/>
      </c>
      <c r="AG1008" s="84" t="str">
        <f ca="1"/>
        <v/>
      </c>
      <c r="AH1008" s="84" t="str">
        <f ca="1"/>
        <v/>
      </c>
      <c r="AI1008" s="84" t="str">
        <f ca="1"/>
        <v/>
      </c>
      <c r="AJ1008" s="84" t="str">
        <f ca="1"/>
        <v/>
      </c>
      <c r="AK1008" s="84" t="str">
        <f ca="1"/>
        <v/>
      </c>
    </row>
    <row r="1009" spans="32:37" customFormat="1">
      <c r="AF1009" s="84" t="str">
        <f ca="1"/>
        <v/>
      </c>
      <c r="AG1009" s="84" t="str">
        <f ca="1"/>
        <v/>
      </c>
      <c r="AH1009" s="84" t="str">
        <f ca="1"/>
        <v/>
      </c>
      <c r="AI1009" s="84" t="str">
        <f ca="1"/>
        <v/>
      </c>
      <c r="AJ1009" s="84" t="str">
        <f ca="1"/>
        <v/>
      </c>
      <c r="AK1009" s="84" t="str">
        <f ca="1"/>
        <v/>
      </c>
    </row>
    <row r="1010" spans="32:37" customFormat="1">
      <c r="AF1010" s="84" t="str">
        <f ca="1"/>
        <v/>
      </c>
      <c r="AG1010" s="84" t="str">
        <f ca="1"/>
        <v/>
      </c>
      <c r="AH1010" s="84" t="str">
        <f ca="1"/>
        <v/>
      </c>
      <c r="AI1010" s="84" t="str">
        <f ca="1"/>
        <v/>
      </c>
      <c r="AJ1010" s="84" t="str">
        <f ca="1"/>
        <v/>
      </c>
      <c r="AK1010" s="84" t="str">
        <f ca="1"/>
        <v/>
      </c>
    </row>
    <row r="1011" spans="32:37" customFormat="1">
      <c r="AF1011" s="84" t="str">
        <f ca="1"/>
        <v/>
      </c>
      <c r="AG1011" s="84" t="str">
        <f ca="1"/>
        <v/>
      </c>
      <c r="AH1011" s="84" t="str">
        <f ca="1"/>
        <v/>
      </c>
      <c r="AI1011" s="84" t="str">
        <f ca="1"/>
        <v/>
      </c>
      <c r="AJ1011" s="84" t="str">
        <f ca="1"/>
        <v/>
      </c>
      <c r="AK1011" s="84" t="str">
        <f ca="1"/>
        <v/>
      </c>
    </row>
    <row r="1012" spans="32:37" customFormat="1">
      <c r="AF1012" s="84" t="str">
        <f ca="1"/>
        <v/>
      </c>
      <c r="AG1012" s="84" t="str">
        <f ca="1"/>
        <v/>
      </c>
      <c r="AH1012" s="84" t="str">
        <f ca="1"/>
        <v/>
      </c>
      <c r="AI1012" s="84" t="str">
        <f ca="1"/>
        <v/>
      </c>
      <c r="AJ1012" s="84" t="str">
        <f ca="1"/>
        <v/>
      </c>
      <c r="AK1012" s="84" t="str">
        <f ca="1"/>
        <v/>
      </c>
    </row>
    <row r="1013" spans="32:37" customFormat="1">
      <c r="AF1013" s="84" t="str">
        <f ca="1"/>
        <v/>
      </c>
      <c r="AG1013" s="84" t="str">
        <f ca="1"/>
        <v/>
      </c>
      <c r="AH1013" s="84" t="str">
        <f ca="1"/>
        <v/>
      </c>
      <c r="AI1013" s="84" t="str">
        <f ca="1"/>
        <v/>
      </c>
      <c r="AJ1013" s="84" t="str">
        <f ca="1"/>
        <v/>
      </c>
      <c r="AK1013" s="84" t="str">
        <f ca="1"/>
        <v/>
      </c>
    </row>
    <row r="1014" spans="32:37" customFormat="1">
      <c r="AF1014" s="84" t="str">
        <f ca="1"/>
        <v/>
      </c>
      <c r="AG1014" s="84" t="str">
        <f ca="1"/>
        <v/>
      </c>
      <c r="AH1014" s="84" t="str">
        <f ca="1"/>
        <v/>
      </c>
      <c r="AI1014" s="84" t="str">
        <f ca="1"/>
        <v/>
      </c>
      <c r="AJ1014" s="84" t="str">
        <f ca="1"/>
        <v/>
      </c>
      <c r="AK1014" s="84" t="str">
        <f ca="1"/>
        <v/>
      </c>
    </row>
    <row r="1015" spans="32:37" customFormat="1">
      <c r="AF1015" s="84" t="str">
        <f ca="1"/>
        <v/>
      </c>
      <c r="AG1015" s="84" t="str">
        <f ca="1"/>
        <v/>
      </c>
      <c r="AH1015" s="84" t="str">
        <f ca="1"/>
        <v/>
      </c>
      <c r="AI1015" s="84" t="str">
        <f ca="1"/>
        <v/>
      </c>
      <c r="AJ1015" s="84" t="str">
        <f ca="1"/>
        <v/>
      </c>
      <c r="AK1015" s="84" t="str">
        <f ca="1"/>
        <v/>
      </c>
    </row>
    <row r="1016" spans="32:37" customFormat="1">
      <c r="AF1016" s="84" t="str">
        <f ca="1"/>
        <v/>
      </c>
      <c r="AG1016" s="84" t="str">
        <f ca="1"/>
        <v/>
      </c>
      <c r="AH1016" s="84" t="str">
        <f ca="1"/>
        <v/>
      </c>
      <c r="AI1016" s="84" t="str">
        <f ca="1"/>
        <v/>
      </c>
      <c r="AJ1016" s="84" t="str">
        <f ca="1"/>
        <v/>
      </c>
      <c r="AK1016" s="84" t="str">
        <f ca="1"/>
        <v/>
      </c>
    </row>
    <row r="1017" spans="32:37" customFormat="1">
      <c r="AF1017" s="84" t="str">
        <f ca="1"/>
        <v/>
      </c>
      <c r="AG1017" s="84" t="str">
        <f ca="1"/>
        <v/>
      </c>
      <c r="AH1017" s="84" t="str">
        <f ca="1"/>
        <v/>
      </c>
      <c r="AI1017" s="84" t="str">
        <f ca="1"/>
        <v/>
      </c>
      <c r="AJ1017" s="84" t="str">
        <f ca="1"/>
        <v/>
      </c>
      <c r="AK1017" s="84" t="str">
        <f ca="1"/>
        <v/>
      </c>
    </row>
    <row r="1018" spans="32:37" customFormat="1">
      <c r="AF1018" s="84" t="str">
        <f ca="1"/>
        <v/>
      </c>
      <c r="AG1018" s="84" t="str">
        <f ca="1"/>
        <v/>
      </c>
      <c r="AH1018" s="84" t="str">
        <f ca="1"/>
        <v/>
      </c>
      <c r="AI1018" s="84" t="str">
        <f ca="1"/>
        <v/>
      </c>
      <c r="AJ1018" s="84" t="str">
        <f ca="1"/>
        <v/>
      </c>
      <c r="AK1018" s="84" t="str">
        <f ca="1"/>
        <v/>
      </c>
    </row>
    <row r="1019" spans="32:37" customFormat="1">
      <c r="AF1019" s="84" t="str">
        <f ca="1"/>
        <v/>
      </c>
      <c r="AG1019" s="84" t="str">
        <f ca="1"/>
        <v/>
      </c>
      <c r="AH1019" s="84" t="str">
        <f ca="1"/>
        <v/>
      </c>
      <c r="AI1019" s="84" t="str">
        <f ca="1"/>
        <v/>
      </c>
      <c r="AJ1019" s="84" t="str">
        <f ca="1"/>
        <v/>
      </c>
      <c r="AK1019" s="84" t="str">
        <f ca="1"/>
        <v/>
      </c>
    </row>
    <row r="1020" spans="32:37" customFormat="1">
      <c r="AF1020" s="84" t="str">
        <f ca="1"/>
        <v/>
      </c>
      <c r="AG1020" s="84" t="str">
        <f ca="1"/>
        <v/>
      </c>
      <c r="AH1020" s="84" t="str">
        <f ca="1"/>
        <v/>
      </c>
      <c r="AI1020" s="84" t="str">
        <f ca="1"/>
        <v/>
      </c>
      <c r="AJ1020" s="84" t="str">
        <f ca="1"/>
        <v/>
      </c>
      <c r="AK1020" s="84" t="str">
        <f ca="1"/>
        <v/>
      </c>
    </row>
    <row r="1021" spans="32:37" customFormat="1">
      <c r="AF1021" s="84" t="str">
        <f ca="1"/>
        <v/>
      </c>
      <c r="AG1021" s="84" t="str">
        <f ca="1"/>
        <v/>
      </c>
      <c r="AH1021" s="84" t="str">
        <f ca="1"/>
        <v/>
      </c>
      <c r="AI1021" s="84" t="str">
        <f ca="1"/>
        <v/>
      </c>
      <c r="AJ1021" s="84" t="str">
        <f ca="1"/>
        <v/>
      </c>
      <c r="AK1021" s="84" t="str">
        <f ca="1"/>
        <v/>
      </c>
    </row>
    <row r="1022" spans="32:37" customFormat="1">
      <c r="AF1022" s="84" t="str">
        <f ca="1"/>
        <v/>
      </c>
      <c r="AG1022" s="84" t="str">
        <f ca="1"/>
        <v/>
      </c>
      <c r="AH1022" s="84" t="str">
        <f ca="1"/>
        <v/>
      </c>
      <c r="AI1022" s="84" t="str">
        <f ca="1"/>
        <v/>
      </c>
      <c r="AJ1022" s="84" t="str">
        <f ca="1"/>
        <v/>
      </c>
      <c r="AK1022" s="84" t="str">
        <f ca="1"/>
        <v/>
      </c>
    </row>
    <row r="1023" spans="32:37" customFormat="1">
      <c r="AF1023" s="84" t="str">
        <f ca="1"/>
        <v/>
      </c>
      <c r="AG1023" s="84" t="str">
        <f ca="1"/>
        <v/>
      </c>
      <c r="AH1023" s="84" t="str">
        <f ca="1"/>
        <v/>
      </c>
      <c r="AI1023" s="84" t="str">
        <f ca="1"/>
        <v/>
      </c>
      <c r="AJ1023" s="84" t="str">
        <f ca="1"/>
        <v/>
      </c>
      <c r="AK1023" s="84" t="str">
        <f ca="1"/>
        <v/>
      </c>
    </row>
    <row r="1024" spans="32:37" customFormat="1">
      <c r="AF1024" s="84" t="str">
        <f ca="1"/>
        <v/>
      </c>
      <c r="AG1024" s="84" t="str">
        <f ca="1"/>
        <v/>
      </c>
      <c r="AH1024" s="84" t="str">
        <f ca="1"/>
        <v/>
      </c>
      <c r="AI1024" s="84" t="str">
        <f ca="1"/>
        <v/>
      </c>
      <c r="AJ1024" s="84" t="str">
        <f ca="1"/>
        <v/>
      </c>
      <c r="AK1024" s="84" t="str">
        <f ca="1"/>
        <v/>
      </c>
    </row>
    <row r="1025" spans="32:37" customFormat="1">
      <c r="AF1025" s="84" t="str">
        <f ca="1"/>
        <v/>
      </c>
      <c r="AG1025" s="84" t="str">
        <f ca="1"/>
        <v/>
      </c>
      <c r="AH1025" s="84" t="str">
        <f ca="1"/>
        <v/>
      </c>
      <c r="AI1025" s="84" t="str">
        <f ca="1"/>
        <v/>
      </c>
      <c r="AJ1025" s="84" t="str">
        <f ca="1"/>
        <v/>
      </c>
      <c r="AK1025" s="84" t="str">
        <f ca="1"/>
        <v/>
      </c>
    </row>
    <row r="1026" spans="32:37" customFormat="1">
      <c r="AF1026" s="84" t="str">
        <f ca="1"/>
        <v/>
      </c>
      <c r="AG1026" s="84" t="str">
        <f ca="1"/>
        <v/>
      </c>
      <c r="AH1026" s="84" t="str">
        <f ca="1"/>
        <v/>
      </c>
      <c r="AI1026" s="84" t="str">
        <f ca="1"/>
        <v/>
      </c>
      <c r="AJ1026" s="84" t="str">
        <f ca="1"/>
        <v/>
      </c>
      <c r="AK1026" s="84" t="str">
        <f ca="1"/>
        <v/>
      </c>
    </row>
    <row r="1027" spans="32:37" customFormat="1">
      <c r="AF1027" s="84" t="str">
        <f ca="1"/>
        <v/>
      </c>
      <c r="AG1027" s="84" t="str">
        <f ca="1"/>
        <v/>
      </c>
      <c r="AH1027" s="84" t="str">
        <f ca="1"/>
        <v/>
      </c>
      <c r="AI1027" s="84" t="str">
        <f ca="1"/>
        <v/>
      </c>
      <c r="AJ1027" s="84" t="str">
        <f ca="1"/>
        <v/>
      </c>
      <c r="AK1027" s="84" t="str">
        <f ca="1"/>
        <v/>
      </c>
    </row>
    <row r="1028" spans="32:37" customFormat="1">
      <c r="AF1028" s="84" t="str">
        <f ca="1"/>
        <v/>
      </c>
      <c r="AG1028" s="84" t="str">
        <f ca="1"/>
        <v/>
      </c>
      <c r="AH1028" s="84" t="str">
        <f ca="1"/>
        <v/>
      </c>
      <c r="AI1028" s="84" t="str">
        <f ca="1"/>
        <v/>
      </c>
      <c r="AJ1028" s="84" t="str">
        <f ca="1"/>
        <v/>
      </c>
      <c r="AK1028" s="84" t="str">
        <f ca="1"/>
        <v/>
      </c>
    </row>
    <row r="1029" spans="32:37" customFormat="1">
      <c r="AF1029" s="84" t="str">
        <f ca="1"/>
        <v/>
      </c>
      <c r="AG1029" s="84" t="str">
        <f ca="1"/>
        <v/>
      </c>
      <c r="AH1029" s="84" t="str">
        <f ca="1"/>
        <v/>
      </c>
      <c r="AI1029" s="84" t="str">
        <f ca="1"/>
        <v/>
      </c>
      <c r="AJ1029" s="84" t="str">
        <f ca="1"/>
        <v/>
      </c>
      <c r="AK1029" s="84" t="str">
        <f ca="1"/>
        <v/>
      </c>
    </row>
    <row r="1030" spans="32:37" customFormat="1">
      <c r="AF1030" s="84" t="str">
        <f ca="1"/>
        <v/>
      </c>
      <c r="AG1030" s="84" t="str">
        <f ca="1"/>
        <v/>
      </c>
      <c r="AH1030" s="84" t="str">
        <f ca="1"/>
        <v/>
      </c>
      <c r="AI1030" s="84" t="str">
        <f ca="1"/>
        <v/>
      </c>
      <c r="AJ1030" s="84" t="str">
        <f ca="1"/>
        <v/>
      </c>
      <c r="AK1030" s="84" t="str">
        <f ca="1"/>
        <v/>
      </c>
    </row>
    <row r="1031" spans="32:37" customFormat="1">
      <c r="AF1031" s="84" t="str">
        <f ca="1"/>
        <v/>
      </c>
      <c r="AG1031" s="84" t="str">
        <f ca="1"/>
        <v/>
      </c>
      <c r="AH1031" s="84" t="str">
        <f ca="1"/>
        <v/>
      </c>
      <c r="AI1031" s="84" t="str">
        <f ca="1"/>
        <v/>
      </c>
      <c r="AJ1031" s="84" t="str">
        <f ca="1"/>
        <v/>
      </c>
      <c r="AK1031" s="84" t="str">
        <f ca="1"/>
        <v/>
      </c>
    </row>
    <row r="1032" spans="32:37" customFormat="1">
      <c r="AF1032" s="84" t="str">
        <f ca="1"/>
        <v/>
      </c>
      <c r="AG1032" s="84" t="str">
        <f ca="1"/>
        <v/>
      </c>
      <c r="AH1032" s="84" t="str">
        <f ca="1"/>
        <v/>
      </c>
      <c r="AI1032" s="84" t="str">
        <f ca="1"/>
        <v/>
      </c>
      <c r="AJ1032" s="84" t="str">
        <f ca="1"/>
        <v/>
      </c>
      <c r="AK1032" s="84" t="str">
        <f ca="1"/>
        <v/>
      </c>
    </row>
    <row r="1033" spans="32:37" customFormat="1">
      <c r="AF1033" s="84" t="str">
        <f ca="1"/>
        <v/>
      </c>
      <c r="AG1033" s="84" t="str">
        <f ca="1"/>
        <v/>
      </c>
      <c r="AH1033" s="84" t="str">
        <f ca="1"/>
        <v/>
      </c>
      <c r="AI1033" s="84" t="str">
        <f ca="1"/>
        <v/>
      </c>
      <c r="AJ1033" s="84" t="str">
        <f ca="1"/>
        <v/>
      </c>
      <c r="AK1033" s="84" t="str">
        <f ca="1"/>
        <v/>
      </c>
    </row>
    <row r="1034" spans="32:37" customFormat="1">
      <c r="AF1034" s="84" t="str">
        <f ca="1"/>
        <v/>
      </c>
      <c r="AG1034" s="84" t="str">
        <f ca="1"/>
        <v/>
      </c>
      <c r="AH1034" s="84" t="str">
        <f ca="1"/>
        <v/>
      </c>
      <c r="AI1034" s="84" t="str">
        <f ca="1"/>
        <v/>
      </c>
      <c r="AJ1034" s="84" t="str">
        <f ca="1"/>
        <v/>
      </c>
      <c r="AK1034" s="84" t="str">
        <f ca="1"/>
        <v/>
      </c>
    </row>
    <row r="1035" spans="32:37" customFormat="1">
      <c r="AF1035" s="84" t="str">
        <f ca="1"/>
        <v/>
      </c>
      <c r="AG1035" s="84" t="str">
        <f ca="1"/>
        <v/>
      </c>
      <c r="AH1035" s="84" t="str">
        <f ca="1"/>
        <v/>
      </c>
      <c r="AI1035" s="84" t="str">
        <f ca="1"/>
        <v/>
      </c>
      <c r="AJ1035" s="84" t="str">
        <f ca="1"/>
        <v/>
      </c>
      <c r="AK1035" s="84" t="str">
        <f ca="1"/>
        <v/>
      </c>
    </row>
    <row r="1036" spans="32:37" customFormat="1">
      <c r="AF1036" s="84" t="str">
        <f ca="1"/>
        <v/>
      </c>
      <c r="AG1036" s="84" t="str">
        <f ca="1"/>
        <v/>
      </c>
      <c r="AH1036" s="84" t="str">
        <f ca="1"/>
        <v/>
      </c>
      <c r="AI1036" s="84" t="str">
        <f ca="1"/>
        <v/>
      </c>
      <c r="AJ1036" s="84" t="str">
        <f ca="1"/>
        <v/>
      </c>
      <c r="AK1036" s="84" t="str">
        <f ca="1"/>
        <v/>
      </c>
    </row>
    <row r="1037" spans="32:37" customFormat="1">
      <c r="AF1037" s="84" t="str">
        <f ca="1"/>
        <v/>
      </c>
      <c r="AG1037" s="84" t="str">
        <f ca="1"/>
        <v/>
      </c>
      <c r="AH1037" s="84" t="str">
        <f ca="1"/>
        <v/>
      </c>
      <c r="AI1037" s="84" t="str">
        <f ca="1"/>
        <v/>
      </c>
      <c r="AJ1037" s="84" t="str">
        <f ca="1"/>
        <v/>
      </c>
      <c r="AK1037" s="84" t="str">
        <f ca="1"/>
        <v/>
      </c>
    </row>
    <row r="1038" spans="32:37" customFormat="1">
      <c r="AF1038" s="84" t="str">
        <f ca="1"/>
        <v/>
      </c>
      <c r="AG1038" s="84" t="str">
        <f ca="1"/>
        <v/>
      </c>
      <c r="AH1038" s="84" t="str">
        <f ca="1"/>
        <v/>
      </c>
      <c r="AI1038" s="84" t="str">
        <f ca="1"/>
        <v/>
      </c>
      <c r="AJ1038" s="84" t="str">
        <f ca="1"/>
        <v/>
      </c>
      <c r="AK1038" s="84" t="str">
        <f ca="1"/>
        <v/>
      </c>
    </row>
    <row r="1039" spans="32:37" customFormat="1">
      <c r="AF1039" s="84" t="str">
        <f ca="1"/>
        <v/>
      </c>
      <c r="AG1039" s="84" t="str">
        <f ca="1"/>
        <v/>
      </c>
      <c r="AH1039" s="84" t="str">
        <f ca="1"/>
        <v/>
      </c>
      <c r="AI1039" s="84" t="str">
        <f ca="1"/>
        <v/>
      </c>
      <c r="AJ1039" s="84" t="str">
        <f ca="1"/>
        <v/>
      </c>
      <c r="AK1039" s="84" t="str">
        <f ca="1"/>
        <v/>
      </c>
    </row>
    <row r="1040" spans="32:37" customFormat="1">
      <c r="AF1040" s="84" t="str">
        <f ca="1"/>
        <v/>
      </c>
      <c r="AG1040" s="84" t="str">
        <f ca="1"/>
        <v/>
      </c>
      <c r="AH1040" s="84" t="str">
        <f ca="1"/>
        <v/>
      </c>
      <c r="AI1040" s="84" t="str">
        <f ca="1"/>
        <v/>
      </c>
      <c r="AJ1040" s="84" t="str">
        <f ca="1"/>
        <v/>
      </c>
      <c r="AK1040" s="84" t="str">
        <f ca="1"/>
        <v/>
      </c>
    </row>
    <row r="1041" spans="32:37" customFormat="1">
      <c r="AF1041" s="84" t="str">
        <f ca="1"/>
        <v/>
      </c>
      <c r="AG1041" s="84" t="str">
        <f ca="1"/>
        <v/>
      </c>
      <c r="AH1041" s="84" t="str">
        <f ca="1"/>
        <v/>
      </c>
      <c r="AI1041" s="84" t="str">
        <f ca="1"/>
        <v/>
      </c>
      <c r="AJ1041" s="84" t="str">
        <f ca="1"/>
        <v/>
      </c>
      <c r="AK1041" s="84" t="str">
        <f ca="1"/>
        <v/>
      </c>
    </row>
    <row r="1042" spans="32:37" customFormat="1">
      <c r="AF1042" s="84" t="str">
        <f ca="1"/>
        <v/>
      </c>
      <c r="AG1042" s="84" t="str">
        <f ca="1"/>
        <v/>
      </c>
      <c r="AH1042" s="84" t="str">
        <f ca="1"/>
        <v/>
      </c>
      <c r="AI1042" s="84" t="str">
        <f ca="1"/>
        <v/>
      </c>
      <c r="AJ1042" s="84" t="str">
        <f ca="1"/>
        <v/>
      </c>
      <c r="AK1042" s="84" t="str">
        <f ca="1"/>
        <v/>
      </c>
    </row>
    <row r="1043" spans="32:37" customFormat="1">
      <c r="AF1043" s="84" t="str">
        <f ca="1"/>
        <v/>
      </c>
      <c r="AG1043" s="84" t="str">
        <f ca="1"/>
        <v/>
      </c>
      <c r="AH1043" s="84" t="str">
        <f ca="1"/>
        <v/>
      </c>
      <c r="AI1043" s="84" t="str">
        <f ca="1"/>
        <v/>
      </c>
      <c r="AJ1043" s="84" t="str">
        <f ca="1"/>
        <v/>
      </c>
      <c r="AK1043" s="84" t="str">
        <f ca="1"/>
        <v/>
      </c>
    </row>
    <row r="1044" spans="32:37" customFormat="1">
      <c r="AF1044" s="84" t="str">
        <f ca="1"/>
        <v/>
      </c>
      <c r="AG1044" s="84" t="str">
        <f ca="1"/>
        <v/>
      </c>
      <c r="AH1044" s="84" t="str">
        <f ca="1"/>
        <v/>
      </c>
      <c r="AI1044" s="84" t="str">
        <f ca="1"/>
        <v/>
      </c>
      <c r="AJ1044" s="84" t="str">
        <f ca="1"/>
        <v/>
      </c>
      <c r="AK1044" s="84" t="str">
        <f ca="1"/>
        <v/>
      </c>
    </row>
    <row r="1045" spans="32:37" customFormat="1">
      <c r="AF1045" s="84" t="str">
        <f ca="1"/>
        <v/>
      </c>
      <c r="AG1045" s="84" t="str">
        <f ca="1"/>
        <v/>
      </c>
      <c r="AH1045" s="84" t="str">
        <f ca="1"/>
        <v/>
      </c>
      <c r="AI1045" s="84" t="str">
        <f ca="1"/>
        <v/>
      </c>
      <c r="AJ1045" s="84" t="str">
        <f ca="1"/>
        <v/>
      </c>
      <c r="AK1045" s="84" t="str">
        <f ca="1"/>
        <v/>
      </c>
    </row>
    <row r="1046" spans="32:37" customFormat="1">
      <c r="AF1046" s="84" t="str">
        <f ca="1"/>
        <v/>
      </c>
      <c r="AG1046" s="84" t="str">
        <f ca="1"/>
        <v/>
      </c>
      <c r="AH1046" s="84" t="str">
        <f ca="1"/>
        <v/>
      </c>
      <c r="AI1046" s="84" t="str">
        <f ca="1"/>
        <v/>
      </c>
      <c r="AJ1046" s="84" t="str">
        <f ca="1"/>
        <v/>
      </c>
      <c r="AK1046" s="84" t="str">
        <f ca="1"/>
        <v/>
      </c>
    </row>
    <row r="1047" spans="32:37" customFormat="1">
      <c r="AF1047" s="84" t="str">
        <f ca="1"/>
        <v/>
      </c>
      <c r="AG1047" s="84" t="str">
        <f ca="1"/>
        <v/>
      </c>
      <c r="AH1047" s="84" t="str">
        <f ca="1"/>
        <v/>
      </c>
      <c r="AI1047" s="84" t="str">
        <f ca="1"/>
        <v/>
      </c>
      <c r="AJ1047" s="84" t="str">
        <f ca="1"/>
        <v/>
      </c>
      <c r="AK1047" s="84" t="str">
        <f ca="1"/>
        <v/>
      </c>
    </row>
    <row r="1048" spans="32:37" customFormat="1">
      <c r="AF1048" s="84" t="str">
        <f ca="1"/>
        <v/>
      </c>
      <c r="AG1048" s="84" t="str">
        <f ca="1"/>
        <v/>
      </c>
      <c r="AH1048" s="84" t="str">
        <f ca="1"/>
        <v/>
      </c>
      <c r="AI1048" s="84" t="str">
        <f ca="1"/>
        <v/>
      </c>
      <c r="AJ1048" s="84" t="str">
        <f ca="1"/>
        <v/>
      </c>
      <c r="AK1048" s="84" t="str">
        <f ca="1"/>
        <v/>
      </c>
    </row>
    <row r="1049" spans="32:37" customFormat="1">
      <c r="AF1049" s="84" t="str">
        <f ca="1"/>
        <v/>
      </c>
      <c r="AG1049" s="84" t="str">
        <f ca="1"/>
        <v/>
      </c>
      <c r="AH1049" s="84" t="str">
        <f ca="1"/>
        <v/>
      </c>
      <c r="AI1049" s="84" t="str">
        <f ca="1"/>
        <v/>
      </c>
      <c r="AJ1049" s="84" t="str">
        <f ca="1"/>
        <v/>
      </c>
      <c r="AK1049" s="84" t="str">
        <f ca="1"/>
        <v/>
      </c>
    </row>
    <row r="1050" spans="32:37" customFormat="1">
      <c r="AF1050" s="84" t="str">
        <f ca="1"/>
        <v/>
      </c>
      <c r="AG1050" s="84" t="str">
        <f ca="1"/>
        <v/>
      </c>
      <c r="AH1050" s="84" t="str">
        <f ca="1"/>
        <v/>
      </c>
      <c r="AI1050" s="84" t="str">
        <f ca="1"/>
        <v/>
      </c>
      <c r="AJ1050" s="84" t="str">
        <f ca="1"/>
        <v/>
      </c>
      <c r="AK1050" s="84" t="str">
        <f ca="1"/>
        <v/>
      </c>
    </row>
    <row r="1051" spans="32:37" customFormat="1">
      <c r="AF1051" s="84" t="str">
        <f ca="1"/>
        <v/>
      </c>
      <c r="AG1051" s="84" t="str">
        <f ca="1"/>
        <v/>
      </c>
      <c r="AH1051" s="84" t="str">
        <f ca="1"/>
        <v/>
      </c>
      <c r="AI1051" s="84" t="str">
        <f ca="1"/>
        <v/>
      </c>
      <c r="AJ1051" s="84" t="str">
        <f ca="1"/>
        <v/>
      </c>
      <c r="AK1051" s="84" t="str">
        <f ca="1"/>
        <v/>
      </c>
    </row>
    <row r="1052" spans="32:37" customFormat="1">
      <c r="AF1052" s="84" t="str">
        <f ca="1"/>
        <v/>
      </c>
      <c r="AG1052" s="84" t="str">
        <f ca="1"/>
        <v/>
      </c>
      <c r="AH1052" s="84" t="str">
        <f ca="1"/>
        <v/>
      </c>
      <c r="AI1052" s="84" t="str">
        <f ca="1"/>
        <v/>
      </c>
      <c r="AJ1052" s="84" t="str">
        <f ca="1"/>
        <v/>
      </c>
      <c r="AK1052" s="84" t="str">
        <f ca="1"/>
        <v/>
      </c>
    </row>
    <row r="1053" spans="32:37" customFormat="1">
      <c r="AF1053" s="84" t="str">
        <f ca="1"/>
        <v/>
      </c>
      <c r="AG1053" s="84" t="str">
        <f ca="1"/>
        <v/>
      </c>
      <c r="AH1053" s="84" t="str">
        <f ca="1"/>
        <v/>
      </c>
      <c r="AI1053" s="84" t="str">
        <f ca="1"/>
        <v/>
      </c>
      <c r="AJ1053" s="84" t="str">
        <f ca="1"/>
        <v/>
      </c>
      <c r="AK1053" s="84" t="str">
        <f ca="1"/>
        <v/>
      </c>
    </row>
    <row r="1054" spans="32:37" customFormat="1">
      <c r="AF1054" s="84" t="str">
        <f ca="1"/>
        <v/>
      </c>
      <c r="AG1054" s="84" t="str">
        <f ca="1"/>
        <v/>
      </c>
      <c r="AH1054" s="84" t="str">
        <f ca="1"/>
        <v/>
      </c>
      <c r="AI1054" s="84" t="str">
        <f ca="1"/>
        <v/>
      </c>
      <c r="AJ1054" s="84" t="str">
        <f ca="1"/>
        <v/>
      </c>
      <c r="AK1054" s="84" t="str">
        <f ca="1"/>
        <v/>
      </c>
    </row>
    <row r="1055" spans="32:37" customFormat="1">
      <c r="AF1055" s="84" t="str">
        <f ca="1"/>
        <v/>
      </c>
      <c r="AG1055" s="84" t="str">
        <f ca="1"/>
        <v/>
      </c>
      <c r="AH1055" s="84" t="str">
        <f ca="1"/>
        <v/>
      </c>
      <c r="AI1055" s="84" t="str">
        <f ca="1"/>
        <v/>
      </c>
      <c r="AJ1055" s="84" t="str">
        <f ca="1"/>
        <v/>
      </c>
      <c r="AK1055" s="84" t="str">
        <f ca="1"/>
        <v/>
      </c>
    </row>
    <row r="1056" spans="32:37" customFormat="1">
      <c r="AF1056" s="84" t="str">
        <f ca="1"/>
        <v/>
      </c>
      <c r="AG1056" s="84" t="str">
        <f ca="1"/>
        <v/>
      </c>
      <c r="AH1056" s="84" t="str">
        <f ca="1"/>
        <v/>
      </c>
      <c r="AI1056" s="84" t="str">
        <f ca="1"/>
        <v/>
      </c>
      <c r="AJ1056" s="84" t="str">
        <f ca="1"/>
        <v/>
      </c>
      <c r="AK1056" s="84" t="str">
        <f ca="1"/>
        <v/>
      </c>
    </row>
    <row r="1057" spans="32:37" customFormat="1">
      <c r="AF1057" s="84" t="str">
        <f ca="1"/>
        <v/>
      </c>
      <c r="AG1057" s="84" t="str">
        <f ca="1"/>
        <v/>
      </c>
      <c r="AH1057" s="84" t="str">
        <f ca="1"/>
        <v/>
      </c>
      <c r="AI1057" s="84" t="str">
        <f ca="1"/>
        <v/>
      </c>
      <c r="AJ1057" s="84" t="str">
        <f ca="1"/>
        <v/>
      </c>
      <c r="AK1057" s="84" t="str">
        <f ca="1"/>
        <v/>
      </c>
    </row>
    <row r="1058" spans="32:37" customFormat="1">
      <c r="AF1058" s="84" t="str">
        <f ca="1"/>
        <v/>
      </c>
      <c r="AG1058" s="84" t="str">
        <f ca="1"/>
        <v/>
      </c>
      <c r="AH1058" s="84" t="str">
        <f ca="1"/>
        <v/>
      </c>
      <c r="AI1058" s="84" t="str">
        <f ca="1"/>
        <v/>
      </c>
      <c r="AJ1058" s="84" t="str">
        <f ca="1"/>
        <v/>
      </c>
      <c r="AK1058" s="84" t="str">
        <f ca="1"/>
        <v/>
      </c>
    </row>
    <row r="1059" spans="32:37" customFormat="1">
      <c r="AF1059" s="84" t="str">
        <f ca="1"/>
        <v/>
      </c>
      <c r="AG1059" s="84" t="str">
        <f ca="1"/>
        <v/>
      </c>
      <c r="AH1059" s="84" t="str">
        <f ca="1"/>
        <v/>
      </c>
      <c r="AI1059" s="84" t="str">
        <f ca="1"/>
        <v/>
      </c>
      <c r="AJ1059" s="84" t="str">
        <f ca="1"/>
        <v/>
      </c>
      <c r="AK1059" s="84" t="str">
        <f ca="1"/>
        <v/>
      </c>
    </row>
    <row r="1060" spans="32:37" customFormat="1">
      <c r="AF1060" s="84" t="str">
        <f ca="1"/>
        <v/>
      </c>
      <c r="AG1060" s="84" t="str">
        <f ca="1"/>
        <v/>
      </c>
      <c r="AH1060" s="84" t="str">
        <f ca="1"/>
        <v/>
      </c>
      <c r="AI1060" s="84" t="str">
        <f ca="1"/>
        <v/>
      </c>
      <c r="AJ1060" s="84" t="str">
        <f ca="1"/>
        <v/>
      </c>
      <c r="AK1060" s="84" t="str">
        <f ca="1"/>
        <v/>
      </c>
    </row>
    <row r="1061" spans="32:37" customFormat="1">
      <c r="AF1061" s="84" t="str">
        <f ca="1"/>
        <v/>
      </c>
      <c r="AG1061" s="84" t="str">
        <f ca="1"/>
        <v/>
      </c>
      <c r="AH1061" s="84" t="str">
        <f ca="1"/>
        <v/>
      </c>
      <c r="AI1061" s="84" t="str">
        <f ca="1"/>
        <v/>
      </c>
      <c r="AJ1061" s="84" t="str">
        <f ca="1"/>
        <v/>
      </c>
      <c r="AK1061" s="84" t="str">
        <f ca="1"/>
        <v/>
      </c>
    </row>
    <row r="1062" spans="32:37" customFormat="1">
      <c r="AF1062" s="84" t="str">
        <f ca="1"/>
        <v/>
      </c>
      <c r="AG1062" s="84" t="str">
        <f ca="1"/>
        <v/>
      </c>
      <c r="AH1062" s="84" t="str">
        <f ca="1"/>
        <v/>
      </c>
      <c r="AI1062" s="84" t="str">
        <f ca="1"/>
        <v/>
      </c>
      <c r="AJ1062" s="84" t="str">
        <f ca="1"/>
        <v/>
      </c>
      <c r="AK1062" s="84" t="str">
        <f ca="1"/>
        <v/>
      </c>
    </row>
    <row r="1063" spans="32:37" customFormat="1">
      <c r="AF1063" s="84" t="str">
        <f ca="1"/>
        <v/>
      </c>
      <c r="AG1063" s="84" t="str">
        <f ca="1"/>
        <v/>
      </c>
      <c r="AH1063" s="84" t="str">
        <f ca="1"/>
        <v/>
      </c>
      <c r="AI1063" s="84" t="str">
        <f ca="1"/>
        <v/>
      </c>
      <c r="AJ1063" s="84" t="str">
        <f ca="1"/>
        <v/>
      </c>
      <c r="AK1063" s="84" t="str">
        <f ca="1"/>
        <v/>
      </c>
    </row>
    <row r="1064" spans="32:37" customFormat="1">
      <c r="AF1064" s="84" t="str">
        <f ca="1"/>
        <v/>
      </c>
      <c r="AG1064" s="84" t="str">
        <f ca="1"/>
        <v/>
      </c>
      <c r="AH1064" s="84" t="str">
        <f ca="1"/>
        <v/>
      </c>
      <c r="AI1064" s="84" t="str">
        <f ca="1"/>
        <v/>
      </c>
      <c r="AJ1064" s="84" t="str">
        <f ca="1"/>
        <v/>
      </c>
      <c r="AK1064" s="84" t="str">
        <f ca="1"/>
        <v/>
      </c>
    </row>
    <row r="1065" spans="32:37" customFormat="1">
      <c r="AF1065" s="84" t="str">
        <f ca="1"/>
        <v/>
      </c>
      <c r="AG1065" s="84" t="str">
        <f ca="1"/>
        <v/>
      </c>
      <c r="AH1065" s="84" t="str">
        <f ca="1"/>
        <v/>
      </c>
      <c r="AI1065" s="84" t="str">
        <f ca="1"/>
        <v/>
      </c>
      <c r="AJ1065" s="84" t="str">
        <f ca="1"/>
        <v/>
      </c>
      <c r="AK1065" s="84" t="str">
        <f ca="1"/>
        <v/>
      </c>
    </row>
    <row r="1066" spans="32:37" customFormat="1">
      <c r="AF1066" s="84" t="str">
        <f ca="1"/>
        <v/>
      </c>
      <c r="AG1066" s="84" t="str">
        <f ca="1"/>
        <v/>
      </c>
      <c r="AH1066" s="84" t="str">
        <f ca="1"/>
        <v/>
      </c>
      <c r="AI1066" s="84" t="str">
        <f ca="1"/>
        <v/>
      </c>
      <c r="AJ1066" s="84" t="str">
        <f ca="1"/>
        <v/>
      </c>
      <c r="AK1066" s="84" t="str">
        <f ca="1"/>
        <v/>
      </c>
    </row>
    <row r="1067" spans="32:37" customFormat="1">
      <c r="AF1067" s="84" t="str">
        <f ca="1"/>
        <v/>
      </c>
      <c r="AG1067" s="84" t="str">
        <f ca="1"/>
        <v/>
      </c>
      <c r="AH1067" s="84" t="str">
        <f ca="1"/>
        <v/>
      </c>
      <c r="AI1067" s="84" t="str">
        <f ca="1"/>
        <v/>
      </c>
      <c r="AJ1067" s="84" t="str">
        <f ca="1"/>
        <v/>
      </c>
      <c r="AK1067" s="84" t="str">
        <f ca="1"/>
        <v/>
      </c>
    </row>
    <row r="1068" spans="32:37" customFormat="1">
      <c r="AF1068" s="84" t="str">
        <f ca="1"/>
        <v/>
      </c>
      <c r="AG1068" s="84" t="str">
        <f ca="1"/>
        <v/>
      </c>
      <c r="AH1068" s="84" t="str">
        <f ca="1"/>
        <v/>
      </c>
      <c r="AI1068" s="84" t="str">
        <f ca="1"/>
        <v/>
      </c>
      <c r="AJ1068" s="84" t="str">
        <f ca="1"/>
        <v/>
      </c>
      <c r="AK1068" s="84" t="str">
        <f ca="1"/>
        <v/>
      </c>
    </row>
    <row r="1069" spans="32:37" customFormat="1">
      <c r="AF1069" s="84" t="str">
        <f ca="1"/>
        <v/>
      </c>
      <c r="AG1069" s="84" t="str">
        <f ca="1"/>
        <v/>
      </c>
      <c r="AH1069" s="84" t="str">
        <f ca="1"/>
        <v/>
      </c>
      <c r="AI1069" s="84" t="str">
        <f ca="1"/>
        <v/>
      </c>
      <c r="AJ1069" s="84" t="str">
        <f ca="1"/>
        <v/>
      </c>
      <c r="AK1069" s="84" t="str">
        <f ca="1"/>
        <v/>
      </c>
    </row>
    <row r="1070" spans="32:37" customFormat="1">
      <c r="AF1070" s="84" t="str">
        <f ca="1"/>
        <v/>
      </c>
      <c r="AG1070" s="84" t="str">
        <f ca="1"/>
        <v/>
      </c>
      <c r="AH1070" s="84" t="str">
        <f ca="1"/>
        <v/>
      </c>
      <c r="AI1070" s="84" t="str">
        <f ca="1"/>
        <v/>
      </c>
      <c r="AJ1070" s="84" t="str">
        <f ca="1"/>
        <v/>
      </c>
      <c r="AK1070" s="84" t="str">
        <f ca="1"/>
        <v/>
      </c>
    </row>
    <row r="1071" spans="32:37" customFormat="1">
      <c r="AF1071" s="84" t="str">
        <f ca="1"/>
        <v/>
      </c>
      <c r="AG1071" s="84" t="str">
        <f ca="1"/>
        <v/>
      </c>
      <c r="AH1071" s="84" t="str">
        <f ca="1"/>
        <v/>
      </c>
      <c r="AI1071" s="84" t="str">
        <f ca="1"/>
        <v/>
      </c>
      <c r="AJ1071" s="84" t="str">
        <f ca="1"/>
        <v/>
      </c>
      <c r="AK1071" s="84" t="str">
        <f ca="1"/>
        <v/>
      </c>
    </row>
    <row r="1072" spans="32:37" customFormat="1">
      <c r="AF1072" s="84" t="str">
        <f ca="1"/>
        <v/>
      </c>
      <c r="AG1072" s="84" t="str">
        <f ca="1"/>
        <v/>
      </c>
      <c r="AH1072" s="84" t="str">
        <f ca="1"/>
        <v/>
      </c>
      <c r="AI1072" s="84" t="str">
        <f ca="1"/>
        <v/>
      </c>
      <c r="AJ1072" s="84" t="str">
        <f ca="1"/>
        <v/>
      </c>
      <c r="AK1072" s="84" t="str">
        <f ca="1"/>
        <v/>
      </c>
    </row>
    <row r="1073" spans="32:37" customFormat="1">
      <c r="AF1073" s="84" t="str">
        <f ca="1"/>
        <v/>
      </c>
      <c r="AG1073" s="84" t="str">
        <f ca="1"/>
        <v/>
      </c>
      <c r="AH1073" s="84" t="str">
        <f ca="1"/>
        <v/>
      </c>
      <c r="AI1073" s="84" t="str">
        <f ca="1"/>
        <v/>
      </c>
      <c r="AJ1073" s="84" t="str">
        <f ca="1"/>
        <v/>
      </c>
      <c r="AK1073" s="84" t="str">
        <f ca="1"/>
        <v/>
      </c>
    </row>
    <row r="1074" spans="32:37" customFormat="1">
      <c r="AF1074" s="84" t="str">
        <f ca="1"/>
        <v/>
      </c>
      <c r="AG1074" s="84" t="str">
        <f ca="1"/>
        <v/>
      </c>
      <c r="AH1074" s="84" t="str">
        <f ca="1"/>
        <v/>
      </c>
      <c r="AI1074" s="84" t="str">
        <f ca="1"/>
        <v/>
      </c>
      <c r="AJ1074" s="84" t="str">
        <f ca="1"/>
        <v/>
      </c>
      <c r="AK1074" s="84" t="str">
        <f ca="1"/>
        <v/>
      </c>
    </row>
    <row r="1075" spans="32:37" customFormat="1">
      <c r="AF1075" s="84" t="str">
        <f ca="1"/>
        <v/>
      </c>
      <c r="AG1075" s="84" t="str">
        <f ca="1"/>
        <v/>
      </c>
      <c r="AH1075" s="84" t="str">
        <f ca="1"/>
        <v/>
      </c>
      <c r="AI1075" s="84" t="str">
        <f ca="1"/>
        <v/>
      </c>
      <c r="AJ1075" s="84" t="str">
        <f ca="1"/>
        <v/>
      </c>
      <c r="AK1075" s="84" t="str">
        <f ca="1"/>
        <v/>
      </c>
    </row>
    <row r="1076" spans="32:37" customFormat="1">
      <c r="AF1076" s="84" t="str">
        <f ca="1"/>
        <v/>
      </c>
      <c r="AG1076" s="84" t="str">
        <f ca="1"/>
        <v/>
      </c>
      <c r="AH1076" s="84" t="str">
        <f ca="1"/>
        <v/>
      </c>
      <c r="AI1076" s="84" t="str">
        <f ca="1"/>
        <v/>
      </c>
      <c r="AJ1076" s="84" t="str">
        <f ca="1"/>
        <v/>
      </c>
      <c r="AK1076" s="84" t="str">
        <f ca="1"/>
        <v/>
      </c>
    </row>
    <row r="1077" spans="32:37" customFormat="1">
      <c r="AF1077" s="84" t="str">
        <f ca="1"/>
        <v/>
      </c>
      <c r="AG1077" s="84" t="str">
        <f ca="1"/>
        <v/>
      </c>
      <c r="AH1077" s="84" t="str">
        <f ca="1"/>
        <v/>
      </c>
      <c r="AI1077" s="84" t="str">
        <f ca="1"/>
        <v/>
      </c>
      <c r="AJ1077" s="84" t="str">
        <f ca="1"/>
        <v/>
      </c>
      <c r="AK1077" s="84" t="str">
        <f ca="1"/>
        <v/>
      </c>
    </row>
    <row r="1078" spans="32:37" customFormat="1">
      <c r="AF1078" s="84" t="str">
        <f ca="1"/>
        <v/>
      </c>
      <c r="AG1078" s="84" t="str">
        <f ca="1"/>
        <v/>
      </c>
      <c r="AH1078" s="84" t="str">
        <f ca="1"/>
        <v/>
      </c>
      <c r="AI1078" s="84" t="str">
        <f ca="1"/>
        <v/>
      </c>
      <c r="AJ1078" s="84" t="str">
        <f ca="1"/>
        <v/>
      </c>
      <c r="AK1078" s="84" t="str">
        <f ca="1"/>
        <v/>
      </c>
    </row>
    <row r="1079" spans="32:37" customFormat="1">
      <c r="AF1079" s="84" t="str">
        <f ca="1"/>
        <v/>
      </c>
      <c r="AG1079" s="84" t="str">
        <f ca="1"/>
        <v/>
      </c>
      <c r="AH1079" s="84" t="str">
        <f ca="1"/>
        <v/>
      </c>
      <c r="AI1079" s="84" t="str">
        <f ca="1"/>
        <v/>
      </c>
      <c r="AJ1079" s="84" t="str">
        <f ca="1"/>
        <v/>
      </c>
      <c r="AK1079" s="84" t="str">
        <f ca="1"/>
        <v/>
      </c>
    </row>
    <row r="1080" spans="32:37" customFormat="1">
      <c r="AF1080" s="84" t="str">
        <f ca="1"/>
        <v/>
      </c>
      <c r="AG1080" s="84" t="str">
        <f ca="1"/>
        <v/>
      </c>
      <c r="AH1080" s="84" t="str">
        <f ca="1"/>
        <v/>
      </c>
      <c r="AI1080" s="84" t="str">
        <f ca="1"/>
        <v/>
      </c>
      <c r="AJ1080" s="84" t="str">
        <f ca="1"/>
        <v/>
      </c>
      <c r="AK1080" s="84" t="str">
        <f ca="1"/>
        <v/>
      </c>
    </row>
    <row r="1081" spans="32:37" customFormat="1">
      <c r="AF1081" s="84" t="str">
        <f ca="1"/>
        <v/>
      </c>
      <c r="AG1081" s="84" t="str">
        <f ca="1"/>
        <v/>
      </c>
      <c r="AH1081" s="84" t="str">
        <f ca="1"/>
        <v/>
      </c>
      <c r="AI1081" s="84" t="str">
        <f ca="1"/>
        <v/>
      </c>
      <c r="AJ1081" s="84" t="str">
        <f ca="1"/>
        <v/>
      </c>
      <c r="AK1081" s="84" t="str">
        <f ca="1"/>
        <v/>
      </c>
    </row>
    <row r="1082" spans="32:37" customFormat="1">
      <c r="AF1082" s="84" t="str">
        <f ca="1"/>
        <v/>
      </c>
      <c r="AG1082" s="84" t="str">
        <f ca="1"/>
        <v/>
      </c>
      <c r="AH1082" s="84" t="str">
        <f ca="1"/>
        <v/>
      </c>
      <c r="AI1082" s="84" t="str">
        <f ca="1"/>
        <v/>
      </c>
      <c r="AJ1082" s="84" t="str">
        <f ca="1"/>
        <v/>
      </c>
      <c r="AK1082" s="84" t="str">
        <f ca="1"/>
        <v/>
      </c>
    </row>
    <row r="1083" spans="32:37" customFormat="1">
      <c r="AF1083" s="84" t="str">
        <f ca="1"/>
        <v/>
      </c>
      <c r="AG1083" s="84" t="str">
        <f ca="1"/>
        <v/>
      </c>
      <c r="AH1083" s="84" t="str">
        <f ca="1"/>
        <v/>
      </c>
      <c r="AI1083" s="84" t="str">
        <f ca="1"/>
        <v/>
      </c>
      <c r="AJ1083" s="84" t="str">
        <f ca="1"/>
        <v/>
      </c>
      <c r="AK1083" s="84" t="str">
        <f ca="1"/>
        <v/>
      </c>
    </row>
    <row r="1084" spans="32:37" customFormat="1">
      <c r="AF1084" s="84" t="str">
        <f ca="1"/>
        <v/>
      </c>
      <c r="AG1084" s="84" t="str">
        <f ca="1"/>
        <v/>
      </c>
      <c r="AH1084" s="84" t="str">
        <f ca="1"/>
        <v/>
      </c>
      <c r="AI1084" s="84" t="str">
        <f ca="1"/>
        <v/>
      </c>
      <c r="AJ1084" s="84" t="str">
        <f ca="1"/>
        <v/>
      </c>
      <c r="AK1084" s="84" t="str">
        <f ca="1"/>
        <v/>
      </c>
    </row>
    <row r="1085" spans="32:37" customFormat="1">
      <c r="AF1085" s="84" t="str">
        <f ca="1"/>
        <v/>
      </c>
      <c r="AG1085" s="84" t="str">
        <f ca="1"/>
        <v/>
      </c>
      <c r="AH1085" s="84" t="str">
        <f ca="1"/>
        <v/>
      </c>
      <c r="AI1085" s="84" t="str">
        <f ca="1"/>
        <v/>
      </c>
      <c r="AJ1085" s="84" t="str">
        <f ca="1"/>
        <v/>
      </c>
      <c r="AK1085" s="84" t="str">
        <f ca="1"/>
        <v/>
      </c>
    </row>
    <row r="1086" spans="32:37" customFormat="1">
      <c r="AF1086" s="84" t="str">
        <f ca="1"/>
        <v/>
      </c>
      <c r="AG1086" s="84" t="str">
        <f ca="1"/>
        <v/>
      </c>
      <c r="AH1086" s="84" t="str">
        <f ca="1"/>
        <v/>
      </c>
      <c r="AI1086" s="84" t="str">
        <f ca="1"/>
        <v/>
      </c>
      <c r="AJ1086" s="84" t="str">
        <f ca="1"/>
        <v/>
      </c>
      <c r="AK1086" s="84" t="str">
        <f ca="1"/>
        <v/>
      </c>
    </row>
    <row r="1087" spans="32:37" customFormat="1">
      <c r="AF1087" s="84" t="str">
        <f ca="1"/>
        <v/>
      </c>
      <c r="AG1087" s="84" t="str">
        <f ca="1"/>
        <v/>
      </c>
      <c r="AH1087" s="84" t="str">
        <f ca="1"/>
        <v/>
      </c>
      <c r="AI1087" s="84" t="str">
        <f ca="1"/>
        <v/>
      </c>
      <c r="AJ1087" s="84" t="str">
        <f ca="1"/>
        <v/>
      </c>
      <c r="AK1087" s="84" t="str">
        <f ca="1"/>
        <v/>
      </c>
    </row>
    <row r="1088" spans="32:37" customFormat="1">
      <c r="AF1088" s="84" t="str">
        <f ca="1"/>
        <v/>
      </c>
      <c r="AG1088" s="84" t="str">
        <f ca="1"/>
        <v/>
      </c>
      <c r="AH1088" s="84" t="str">
        <f ca="1"/>
        <v/>
      </c>
      <c r="AI1088" s="84" t="str">
        <f ca="1"/>
        <v/>
      </c>
      <c r="AJ1088" s="84" t="str">
        <f ca="1"/>
        <v/>
      </c>
      <c r="AK1088" s="84" t="str">
        <f ca="1"/>
        <v/>
      </c>
    </row>
    <row r="1089" spans="32:37" customFormat="1">
      <c r="AF1089" s="84" t="str">
        <f ca="1"/>
        <v/>
      </c>
      <c r="AG1089" s="84" t="str">
        <f ca="1"/>
        <v/>
      </c>
      <c r="AH1089" s="84" t="str">
        <f ca="1"/>
        <v/>
      </c>
      <c r="AI1089" s="84" t="str">
        <f ca="1"/>
        <v/>
      </c>
      <c r="AJ1089" s="84" t="str">
        <f ca="1"/>
        <v/>
      </c>
      <c r="AK1089" s="84" t="str">
        <f ca="1"/>
        <v/>
      </c>
    </row>
    <row r="1090" spans="32:37" customFormat="1">
      <c r="AF1090" s="84" t="str">
        <f ca="1"/>
        <v/>
      </c>
      <c r="AG1090" s="84" t="str">
        <f ca="1"/>
        <v/>
      </c>
      <c r="AH1090" s="84" t="str">
        <f ca="1"/>
        <v/>
      </c>
      <c r="AI1090" s="84" t="str">
        <f ca="1"/>
        <v/>
      </c>
      <c r="AJ1090" s="84" t="str">
        <f ca="1"/>
        <v/>
      </c>
      <c r="AK1090" s="84" t="str">
        <f ca="1"/>
        <v/>
      </c>
    </row>
    <row r="1091" spans="32:37" customFormat="1">
      <c r="AF1091" s="84" t="str">
        <f ca="1"/>
        <v/>
      </c>
      <c r="AG1091" s="84" t="str">
        <f ca="1"/>
        <v/>
      </c>
      <c r="AH1091" s="84" t="str">
        <f ca="1"/>
        <v/>
      </c>
      <c r="AI1091" s="84" t="str">
        <f ca="1"/>
        <v/>
      </c>
      <c r="AJ1091" s="84" t="str">
        <f ca="1"/>
        <v/>
      </c>
      <c r="AK1091" s="84" t="str">
        <f ca="1"/>
        <v/>
      </c>
    </row>
    <row r="1092" spans="32:37" customFormat="1">
      <c r="AF1092" s="84" t="str">
        <f ca="1"/>
        <v/>
      </c>
      <c r="AG1092" s="84" t="str">
        <f ca="1"/>
        <v/>
      </c>
      <c r="AH1092" s="84" t="str">
        <f ca="1"/>
        <v/>
      </c>
      <c r="AI1092" s="84" t="str">
        <f ca="1"/>
        <v/>
      </c>
      <c r="AJ1092" s="84" t="str">
        <f ca="1"/>
        <v/>
      </c>
      <c r="AK1092" s="84" t="str">
        <f ca="1"/>
        <v/>
      </c>
    </row>
    <row r="1093" spans="32:37" customFormat="1">
      <c r="AF1093" s="84" t="str">
        <f ca="1"/>
        <v/>
      </c>
      <c r="AG1093" s="84" t="str">
        <f ca="1"/>
        <v/>
      </c>
      <c r="AH1093" s="84" t="str">
        <f ca="1"/>
        <v/>
      </c>
      <c r="AI1093" s="84" t="str">
        <f ca="1"/>
        <v/>
      </c>
      <c r="AJ1093" s="84" t="str">
        <f ca="1"/>
        <v/>
      </c>
      <c r="AK1093" s="84" t="str">
        <f ca="1"/>
        <v/>
      </c>
    </row>
    <row r="1094" spans="32:37" customFormat="1">
      <c r="AF1094" s="84" t="str">
        <f ca="1"/>
        <v/>
      </c>
      <c r="AG1094" s="84" t="str">
        <f ca="1"/>
        <v/>
      </c>
      <c r="AH1094" s="84" t="str">
        <f ca="1"/>
        <v/>
      </c>
      <c r="AI1094" s="84" t="str">
        <f ca="1"/>
        <v/>
      </c>
      <c r="AJ1094" s="84" t="str">
        <f ca="1"/>
        <v/>
      </c>
      <c r="AK1094" s="84" t="str">
        <f ca="1"/>
        <v/>
      </c>
    </row>
    <row r="1095" spans="32:37" customFormat="1">
      <c r="AF1095" s="84" t="str">
        <f ca="1"/>
        <v/>
      </c>
      <c r="AG1095" s="84" t="str">
        <f ca="1"/>
        <v/>
      </c>
      <c r="AH1095" s="84" t="str">
        <f ca="1"/>
        <v/>
      </c>
      <c r="AI1095" s="84" t="str">
        <f ca="1"/>
        <v/>
      </c>
      <c r="AJ1095" s="84" t="str">
        <f ca="1"/>
        <v/>
      </c>
      <c r="AK1095" s="84" t="str">
        <f ca="1"/>
        <v/>
      </c>
    </row>
    <row r="1096" spans="32:37" customFormat="1">
      <c r="AF1096" s="84" t="str">
        <f ca="1"/>
        <v/>
      </c>
      <c r="AG1096" s="84" t="str">
        <f ca="1"/>
        <v/>
      </c>
      <c r="AH1096" s="84" t="str">
        <f ca="1"/>
        <v/>
      </c>
      <c r="AI1096" s="84" t="str">
        <f ca="1"/>
        <v/>
      </c>
      <c r="AJ1096" s="84" t="str">
        <f ca="1"/>
        <v/>
      </c>
      <c r="AK1096" s="84" t="str">
        <f ca="1"/>
        <v/>
      </c>
    </row>
    <row r="1097" spans="32:37" customFormat="1">
      <c r="AF1097" s="84" t="str">
        <f ca="1"/>
        <v/>
      </c>
      <c r="AG1097" s="84" t="str">
        <f ca="1"/>
        <v/>
      </c>
      <c r="AH1097" s="84" t="str">
        <f ca="1"/>
        <v/>
      </c>
      <c r="AI1097" s="84" t="str">
        <f ca="1"/>
        <v/>
      </c>
      <c r="AJ1097" s="84" t="str">
        <f ca="1"/>
        <v/>
      </c>
      <c r="AK1097" s="84" t="str">
        <f ca="1"/>
        <v/>
      </c>
    </row>
    <row r="1098" spans="32:37" customFormat="1">
      <c r="AF1098" s="84" t="str">
        <f ca="1"/>
        <v/>
      </c>
      <c r="AG1098" s="84" t="str">
        <f ca="1"/>
        <v/>
      </c>
      <c r="AH1098" s="84" t="str">
        <f ca="1"/>
        <v/>
      </c>
      <c r="AI1098" s="84" t="str">
        <f ca="1"/>
        <v/>
      </c>
      <c r="AJ1098" s="84" t="str">
        <f ca="1"/>
        <v/>
      </c>
      <c r="AK1098" s="84" t="str">
        <f ca="1"/>
        <v/>
      </c>
    </row>
    <row r="1099" spans="32:37" customFormat="1">
      <c r="AF1099" s="84" t="str">
        <f ca="1"/>
        <v/>
      </c>
      <c r="AG1099" s="84" t="str">
        <f ca="1"/>
        <v/>
      </c>
      <c r="AH1099" s="84" t="str">
        <f ca="1"/>
        <v/>
      </c>
      <c r="AI1099" s="84" t="str">
        <f ca="1"/>
        <v/>
      </c>
      <c r="AJ1099" s="84" t="str">
        <f ca="1"/>
        <v/>
      </c>
      <c r="AK1099" s="84" t="str">
        <f ca="1"/>
        <v/>
      </c>
    </row>
    <row r="1100" spans="32:37" customFormat="1">
      <c r="AF1100" s="84" t="str">
        <f ca="1"/>
        <v/>
      </c>
      <c r="AG1100" s="84" t="str">
        <f ca="1"/>
        <v/>
      </c>
      <c r="AH1100" s="84" t="str">
        <f ca="1"/>
        <v/>
      </c>
      <c r="AI1100" s="84" t="str">
        <f ca="1"/>
        <v/>
      </c>
      <c r="AJ1100" s="84" t="str">
        <f ca="1"/>
        <v/>
      </c>
      <c r="AK1100" s="84" t="str">
        <f ca="1"/>
        <v/>
      </c>
    </row>
    <row r="1101" spans="32:37" customFormat="1">
      <c r="AF1101" s="84" t="str">
        <f ca="1"/>
        <v/>
      </c>
      <c r="AG1101" s="84" t="str">
        <f ca="1"/>
        <v/>
      </c>
      <c r="AH1101" s="84" t="str">
        <f ca="1"/>
        <v/>
      </c>
      <c r="AI1101" s="84" t="str">
        <f ca="1"/>
        <v/>
      </c>
      <c r="AJ1101" s="84" t="str">
        <f ca="1"/>
        <v/>
      </c>
      <c r="AK1101" s="84" t="str">
        <f ca="1"/>
        <v/>
      </c>
    </row>
    <row r="1102" spans="32:37" customFormat="1">
      <c r="AF1102" s="84" t="str">
        <f ca="1"/>
        <v/>
      </c>
      <c r="AG1102" s="84" t="str">
        <f ca="1"/>
        <v/>
      </c>
      <c r="AH1102" s="84" t="str">
        <f ca="1"/>
        <v/>
      </c>
      <c r="AI1102" s="84" t="str">
        <f ca="1"/>
        <v/>
      </c>
      <c r="AJ1102" s="84" t="str">
        <f ca="1"/>
        <v/>
      </c>
      <c r="AK1102" s="84" t="str">
        <f ca="1"/>
        <v/>
      </c>
    </row>
    <row r="1103" spans="32:37" customFormat="1">
      <c r="AF1103" s="84" t="str">
        <f ca="1"/>
        <v/>
      </c>
      <c r="AG1103" s="84" t="str">
        <f ca="1"/>
        <v/>
      </c>
      <c r="AH1103" s="84" t="str">
        <f ca="1"/>
        <v/>
      </c>
      <c r="AI1103" s="84" t="str">
        <f ca="1"/>
        <v/>
      </c>
      <c r="AJ1103" s="84" t="str">
        <f ca="1"/>
        <v/>
      </c>
      <c r="AK1103" s="84" t="str">
        <f ca="1"/>
        <v/>
      </c>
    </row>
    <row r="1104" spans="32:37" customFormat="1">
      <c r="AF1104" s="84" t="str">
        <f ca="1"/>
        <v/>
      </c>
      <c r="AG1104" s="84" t="str">
        <f ca="1"/>
        <v/>
      </c>
      <c r="AH1104" s="84" t="str">
        <f ca="1"/>
        <v/>
      </c>
      <c r="AI1104" s="84" t="str">
        <f ca="1"/>
        <v/>
      </c>
      <c r="AJ1104" s="84" t="str">
        <f ca="1"/>
        <v/>
      </c>
      <c r="AK1104" s="84" t="str">
        <f ca="1"/>
        <v/>
      </c>
    </row>
    <row r="1105" spans="32:37" customFormat="1">
      <c r="AF1105" s="84" t="str">
        <f ca="1"/>
        <v/>
      </c>
      <c r="AG1105" s="84" t="str">
        <f ca="1"/>
        <v/>
      </c>
      <c r="AH1105" s="84" t="str">
        <f ca="1"/>
        <v/>
      </c>
      <c r="AI1105" s="84" t="str">
        <f ca="1"/>
        <v/>
      </c>
      <c r="AJ1105" s="84" t="str">
        <f ca="1"/>
        <v/>
      </c>
      <c r="AK1105" s="84" t="str">
        <f ca="1"/>
        <v/>
      </c>
    </row>
    <row r="1106" spans="32:37" customFormat="1">
      <c r="AF1106" s="84" t="str">
        <f ca="1"/>
        <v/>
      </c>
      <c r="AG1106" s="84" t="str">
        <f ca="1"/>
        <v/>
      </c>
      <c r="AH1106" s="84" t="str">
        <f ca="1"/>
        <v/>
      </c>
      <c r="AI1106" s="84" t="str">
        <f ca="1"/>
        <v/>
      </c>
      <c r="AJ1106" s="84" t="str">
        <f ca="1"/>
        <v/>
      </c>
      <c r="AK1106" s="84" t="str">
        <f ca="1"/>
        <v/>
      </c>
    </row>
    <row r="1107" spans="32:37" customFormat="1">
      <c r="AF1107" s="84" t="str">
        <f ca="1"/>
        <v/>
      </c>
      <c r="AG1107" s="84" t="str">
        <f ca="1"/>
        <v/>
      </c>
      <c r="AH1107" s="84" t="str">
        <f ca="1"/>
        <v/>
      </c>
      <c r="AI1107" s="84" t="str">
        <f ca="1"/>
        <v/>
      </c>
      <c r="AJ1107" s="84" t="str">
        <f ca="1"/>
        <v/>
      </c>
      <c r="AK1107" s="84" t="str">
        <f ca="1"/>
        <v/>
      </c>
    </row>
    <row r="1108" spans="32:37" customFormat="1">
      <c r="AF1108" s="84" t="str">
        <f ca="1"/>
        <v/>
      </c>
      <c r="AG1108" s="84" t="str">
        <f ca="1"/>
        <v/>
      </c>
      <c r="AH1108" s="84" t="str">
        <f ca="1"/>
        <v/>
      </c>
      <c r="AI1108" s="84" t="str">
        <f ca="1"/>
        <v/>
      </c>
      <c r="AJ1108" s="84" t="str">
        <f ca="1"/>
        <v/>
      </c>
      <c r="AK1108" s="84" t="str">
        <f ca="1"/>
        <v/>
      </c>
    </row>
    <row r="1109" spans="32:37" customFormat="1">
      <c r="AF1109" s="84" t="str">
        <f ca="1"/>
        <v/>
      </c>
      <c r="AG1109" s="84" t="str">
        <f ca="1"/>
        <v/>
      </c>
      <c r="AH1109" s="84" t="str">
        <f ca="1"/>
        <v/>
      </c>
      <c r="AI1109" s="84" t="str">
        <f ca="1"/>
        <v/>
      </c>
      <c r="AJ1109" s="84" t="str">
        <f ca="1"/>
        <v/>
      </c>
      <c r="AK1109" s="84" t="str">
        <f ca="1"/>
        <v/>
      </c>
    </row>
    <row r="1110" spans="32:37" customFormat="1">
      <c r="AF1110" s="84" t="str">
        <f ca="1"/>
        <v/>
      </c>
      <c r="AG1110" s="84" t="str">
        <f ca="1"/>
        <v/>
      </c>
      <c r="AH1110" s="84" t="str">
        <f ca="1"/>
        <v/>
      </c>
      <c r="AI1110" s="84" t="str">
        <f ca="1"/>
        <v/>
      </c>
      <c r="AJ1110" s="84" t="str">
        <f ca="1"/>
        <v/>
      </c>
      <c r="AK1110" s="84" t="str">
        <f ca="1"/>
        <v/>
      </c>
    </row>
    <row r="1111" spans="32:37" customFormat="1">
      <c r="AF1111" s="84" t="str">
        <f ca="1"/>
        <v/>
      </c>
      <c r="AG1111" s="84" t="str">
        <f ca="1"/>
        <v/>
      </c>
      <c r="AH1111" s="84" t="str">
        <f ca="1"/>
        <v/>
      </c>
      <c r="AI1111" s="84" t="str">
        <f ca="1"/>
        <v/>
      </c>
      <c r="AJ1111" s="84" t="str">
        <f ca="1"/>
        <v/>
      </c>
      <c r="AK1111" s="84" t="str">
        <f ca="1"/>
        <v/>
      </c>
    </row>
    <row r="1112" spans="32:37" customFormat="1">
      <c r="AF1112" s="84" t="str">
        <f ca="1"/>
        <v/>
      </c>
      <c r="AG1112" s="84" t="str">
        <f ca="1"/>
        <v/>
      </c>
      <c r="AH1112" s="84" t="str">
        <f ca="1"/>
        <v/>
      </c>
      <c r="AI1112" s="84" t="str">
        <f ca="1"/>
        <v/>
      </c>
      <c r="AJ1112" s="84" t="str">
        <f ca="1"/>
        <v/>
      </c>
      <c r="AK1112" s="84" t="str">
        <f ca="1"/>
        <v/>
      </c>
    </row>
    <row r="1113" spans="32:37" customFormat="1">
      <c r="AF1113" s="84" t="str">
        <f ca="1"/>
        <v/>
      </c>
      <c r="AG1113" s="84" t="str">
        <f ca="1"/>
        <v/>
      </c>
      <c r="AH1113" s="84" t="str">
        <f ca="1"/>
        <v/>
      </c>
      <c r="AI1113" s="84" t="str">
        <f ca="1"/>
        <v/>
      </c>
      <c r="AJ1113" s="84" t="str">
        <f ca="1"/>
        <v/>
      </c>
      <c r="AK1113" s="84" t="str">
        <f ca="1"/>
        <v/>
      </c>
    </row>
    <row r="1114" spans="32:37" customFormat="1">
      <c r="AF1114" s="84" t="str">
        <f ca="1"/>
        <v/>
      </c>
      <c r="AG1114" s="84" t="str">
        <f ca="1"/>
        <v/>
      </c>
      <c r="AH1114" s="84" t="str">
        <f ca="1"/>
        <v/>
      </c>
      <c r="AI1114" s="84" t="str">
        <f ca="1"/>
        <v/>
      </c>
      <c r="AJ1114" s="84" t="str">
        <f ca="1"/>
        <v/>
      </c>
      <c r="AK1114" s="84" t="str">
        <f ca="1"/>
        <v/>
      </c>
    </row>
    <row r="1115" spans="32:37" customFormat="1">
      <c r="AF1115" s="84" t="str">
        <f ca="1"/>
        <v/>
      </c>
      <c r="AG1115" s="84" t="str">
        <f ca="1"/>
        <v/>
      </c>
      <c r="AH1115" s="84" t="str">
        <f ca="1"/>
        <v/>
      </c>
      <c r="AI1115" s="84" t="str">
        <f ca="1"/>
        <v/>
      </c>
      <c r="AJ1115" s="84" t="str">
        <f ca="1"/>
        <v/>
      </c>
      <c r="AK1115" s="84" t="str">
        <f ca="1"/>
        <v/>
      </c>
    </row>
    <row r="1116" spans="32:37" customFormat="1">
      <c r="AF1116" s="84" t="str">
        <f ca="1"/>
        <v/>
      </c>
      <c r="AG1116" s="84" t="str">
        <f ca="1"/>
        <v/>
      </c>
      <c r="AH1116" s="84" t="str">
        <f ca="1"/>
        <v/>
      </c>
      <c r="AI1116" s="84" t="str">
        <f ca="1"/>
        <v/>
      </c>
      <c r="AJ1116" s="84" t="str">
        <f ca="1"/>
        <v/>
      </c>
      <c r="AK1116" s="84" t="str">
        <f ca="1"/>
        <v/>
      </c>
    </row>
    <row r="1117" spans="32:37" customFormat="1">
      <c r="AF1117" s="84" t="str">
        <f ca="1"/>
        <v/>
      </c>
      <c r="AG1117" s="84" t="str">
        <f ca="1"/>
        <v/>
      </c>
      <c r="AH1117" s="84" t="str">
        <f ca="1"/>
        <v/>
      </c>
      <c r="AI1117" s="84" t="str">
        <f ca="1"/>
        <v/>
      </c>
      <c r="AJ1117" s="84" t="str">
        <f ca="1"/>
        <v/>
      </c>
      <c r="AK1117" s="84" t="str">
        <f ca="1"/>
        <v/>
      </c>
    </row>
    <row r="1118" spans="32:37" customFormat="1">
      <c r="AF1118" s="84" t="str">
        <f ca="1"/>
        <v/>
      </c>
      <c r="AG1118" s="84" t="str">
        <f ca="1"/>
        <v/>
      </c>
      <c r="AH1118" s="84" t="str">
        <f ca="1"/>
        <v/>
      </c>
      <c r="AI1118" s="84" t="str">
        <f ca="1"/>
        <v/>
      </c>
      <c r="AJ1118" s="84" t="str">
        <f ca="1"/>
        <v/>
      </c>
      <c r="AK1118" s="84" t="str">
        <f ca="1"/>
        <v/>
      </c>
    </row>
    <row r="1119" spans="32:37" customFormat="1">
      <c r="AF1119" s="84" t="str">
        <f ca="1"/>
        <v/>
      </c>
      <c r="AG1119" s="84" t="str">
        <f ca="1"/>
        <v/>
      </c>
      <c r="AH1119" s="84" t="str">
        <f ca="1"/>
        <v/>
      </c>
      <c r="AI1119" s="84" t="str">
        <f ca="1"/>
        <v/>
      </c>
      <c r="AJ1119" s="84" t="str">
        <f ca="1"/>
        <v/>
      </c>
      <c r="AK1119" s="84" t="str">
        <f ca="1"/>
        <v/>
      </c>
    </row>
    <row r="1120" spans="32:37" customFormat="1">
      <c r="AF1120" s="84" t="str">
        <f ca="1"/>
        <v/>
      </c>
      <c r="AG1120" s="84" t="str">
        <f ca="1"/>
        <v/>
      </c>
      <c r="AH1120" s="84" t="str">
        <f ca="1"/>
        <v/>
      </c>
      <c r="AI1120" s="84" t="str">
        <f ca="1"/>
        <v/>
      </c>
      <c r="AJ1120" s="84" t="str">
        <f ca="1"/>
        <v/>
      </c>
      <c r="AK1120" s="84" t="str">
        <f ca="1"/>
        <v/>
      </c>
    </row>
    <row r="1121" spans="32:37" customFormat="1">
      <c r="AF1121" s="84" t="str">
        <f ca="1"/>
        <v/>
      </c>
      <c r="AG1121" s="84" t="str">
        <f ca="1"/>
        <v/>
      </c>
      <c r="AH1121" s="84" t="str">
        <f ca="1"/>
        <v/>
      </c>
      <c r="AI1121" s="84" t="str">
        <f ca="1"/>
        <v/>
      </c>
      <c r="AJ1121" s="84" t="str">
        <f ca="1"/>
        <v/>
      </c>
      <c r="AK1121" s="84" t="str">
        <f ca="1"/>
        <v/>
      </c>
    </row>
    <row r="1122" spans="32:37" customFormat="1">
      <c r="AF1122" s="84" t="str">
        <f ca="1"/>
        <v/>
      </c>
      <c r="AG1122" s="84" t="str">
        <f ca="1"/>
        <v/>
      </c>
      <c r="AH1122" s="84" t="str">
        <f ca="1"/>
        <v/>
      </c>
      <c r="AI1122" s="84" t="str">
        <f ca="1"/>
        <v/>
      </c>
      <c r="AJ1122" s="84" t="str">
        <f ca="1"/>
        <v/>
      </c>
      <c r="AK1122" s="84" t="str">
        <f ca="1"/>
        <v/>
      </c>
    </row>
    <row r="1123" spans="32:37" customFormat="1">
      <c r="AF1123" s="84" t="str">
        <f ca="1"/>
        <v/>
      </c>
      <c r="AG1123" s="84" t="str">
        <f ca="1"/>
        <v/>
      </c>
      <c r="AH1123" s="84" t="str">
        <f ca="1"/>
        <v/>
      </c>
      <c r="AI1123" s="84" t="str">
        <f ca="1"/>
        <v/>
      </c>
      <c r="AJ1123" s="84" t="str">
        <f ca="1"/>
        <v/>
      </c>
      <c r="AK1123" s="84" t="str">
        <f ca="1"/>
        <v/>
      </c>
    </row>
    <row r="1124" spans="32:37" customFormat="1">
      <c r="AF1124" s="84" t="str">
        <f ca="1"/>
        <v/>
      </c>
      <c r="AG1124" s="84" t="str">
        <f ca="1"/>
        <v/>
      </c>
      <c r="AH1124" s="84" t="str">
        <f ca="1"/>
        <v/>
      </c>
      <c r="AI1124" s="84" t="str">
        <f ca="1"/>
        <v/>
      </c>
      <c r="AJ1124" s="84" t="str">
        <f ca="1"/>
        <v/>
      </c>
      <c r="AK1124" s="84" t="str">
        <f ca="1"/>
        <v/>
      </c>
    </row>
    <row r="1125" spans="32:37" customFormat="1">
      <c r="AF1125" s="84" t="str">
        <f ca="1"/>
        <v/>
      </c>
      <c r="AG1125" s="84" t="str">
        <f ca="1"/>
        <v/>
      </c>
      <c r="AH1125" s="84" t="str">
        <f ca="1"/>
        <v/>
      </c>
      <c r="AI1125" s="84" t="str">
        <f ca="1"/>
        <v/>
      </c>
      <c r="AJ1125" s="84" t="str">
        <f ca="1"/>
        <v/>
      </c>
      <c r="AK1125" s="84" t="str">
        <f ca="1"/>
        <v/>
      </c>
    </row>
    <row r="1126" spans="32:37" customFormat="1">
      <c r="AF1126" s="84" t="str">
        <f ca="1"/>
        <v/>
      </c>
      <c r="AG1126" s="84" t="str">
        <f ca="1"/>
        <v/>
      </c>
      <c r="AH1126" s="84" t="str">
        <f ca="1"/>
        <v/>
      </c>
      <c r="AI1126" s="84" t="str">
        <f ca="1"/>
        <v/>
      </c>
      <c r="AJ1126" s="84" t="str">
        <f ca="1"/>
        <v/>
      </c>
      <c r="AK1126" s="84" t="str">
        <f ca="1"/>
        <v/>
      </c>
    </row>
    <row r="1127" spans="32:37" customFormat="1">
      <c r="AF1127" s="84" t="str">
        <f ca="1"/>
        <v/>
      </c>
      <c r="AG1127" s="84" t="str">
        <f ca="1"/>
        <v/>
      </c>
      <c r="AH1127" s="84" t="str">
        <f ca="1"/>
        <v/>
      </c>
      <c r="AI1127" s="84" t="str">
        <f ca="1"/>
        <v/>
      </c>
      <c r="AJ1127" s="84" t="str">
        <f ca="1"/>
        <v/>
      </c>
      <c r="AK1127" s="84" t="str">
        <f ca="1"/>
        <v/>
      </c>
    </row>
    <row r="1128" spans="32:37" customFormat="1">
      <c r="AF1128" s="84" t="str">
        <f ca="1"/>
        <v/>
      </c>
      <c r="AG1128" s="84" t="str">
        <f ca="1"/>
        <v/>
      </c>
      <c r="AH1128" s="84" t="str">
        <f ca="1"/>
        <v/>
      </c>
      <c r="AI1128" s="84" t="str">
        <f ca="1"/>
        <v/>
      </c>
      <c r="AJ1128" s="84" t="str">
        <f ca="1"/>
        <v/>
      </c>
      <c r="AK1128" s="84" t="str">
        <f ca="1"/>
        <v/>
      </c>
    </row>
    <row r="1129" spans="32:37" customFormat="1">
      <c r="AF1129" s="84" t="str">
        <f ca="1"/>
        <v/>
      </c>
      <c r="AG1129" s="84" t="str">
        <f ca="1"/>
        <v/>
      </c>
      <c r="AH1129" s="84" t="str">
        <f ca="1"/>
        <v/>
      </c>
      <c r="AI1129" s="84" t="str">
        <f ca="1"/>
        <v/>
      </c>
      <c r="AJ1129" s="84" t="str">
        <f ca="1"/>
        <v/>
      </c>
      <c r="AK1129" s="84" t="str">
        <f ca="1"/>
        <v/>
      </c>
    </row>
    <row r="1130" spans="32:37" customFormat="1">
      <c r="AF1130" s="84" t="str">
        <f ca="1"/>
        <v/>
      </c>
      <c r="AG1130" s="84" t="str">
        <f ca="1"/>
        <v/>
      </c>
      <c r="AH1130" s="84" t="str">
        <f ca="1"/>
        <v/>
      </c>
      <c r="AI1130" s="84" t="str">
        <f ca="1"/>
        <v/>
      </c>
      <c r="AJ1130" s="84" t="str">
        <f ca="1"/>
        <v/>
      </c>
      <c r="AK1130" s="84" t="str">
        <f ca="1"/>
        <v/>
      </c>
    </row>
    <row r="1131" spans="32:37" customFormat="1">
      <c r="AF1131" s="84" t="str">
        <f ca="1"/>
        <v/>
      </c>
      <c r="AG1131" s="84" t="str">
        <f ca="1"/>
        <v/>
      </c>
      <c r="AH1131" s="84" t="str">
        <f ca="1"/>
        <v/>
      </c>
      <c r="AI1131" s="84" t="str">
        <f ca="1"/>
        <v/>
      </c>
      <c r="AJ1131" s="84" t="str">
        <f ca="1"/>
        <v/>
      </c>
      <c r="AK1131" s="84" t="str">
        <f ca="1"/>
        <v/>
      </c>
    </row>
    <row r="1132" spans="32:37" customFormat="1">
      <c r="AF1132" s="84" t="str">
        <f ca="1"/>
        <v/>
      </c>
      <c r="AG1132" s="84" t="str">
        <f ca="1"/>
        <v/>
      </c>
      <c r="AH1132" s="84" t="str">
        <f ca="1"/>
        <v/>
      </c>
      <c r="AI1132" s="84" t="str">
        <f ca="1"/>
        <v/>
      </c>
      <c r="AJ1132" s="84" t="str">
        <f ca="1"/>
        <v/>
      </c>
      <c r="AK1132" s="84" t="str">
        <f ca="1"/>
        <v/>
      </c>
    </row>
    <row r="1133" spans="32:37" customFormat="1">
      <c r="AF1133" s="84" t="str">
        <f ca="1"/>
        <v/>
      </c>
      <c r="AG1133" s="84" t="str">
        <f ca="1"/>
        <v/>
      </c>
      <c r="AH1133" s="84" t="str">
        <f ca="1"/>
        <v/>
      </c>
      <c r="AI1133" s="84" t="str">
        <f ca="1"/>
        <v/>
      </c>
      <c r="AJ1133" s="84" t="str">
        <f ca="1"/>
        <v/>
      </c>
      <c r="AK1133" s="84" t="str">
        <f ca="1"/>
        <v/>
      </c>
    </row>
    <row r="1134" spans="32:37" customFormat="1">
      <c r="AF1134" s="84" t="str">
        <f ca="1"/>
        <v/>
      </c>
      <c r="AG1134" s="84" t="str">
        <f ca="1"/>
        <v/>
      </c>
      <c r="AH1134" s="84" t="str">
        <f ca="1"/>
        <v/>
      </c>
      <c r="AI1134" s="84" t="str">
        <f ca="1"/>
        <v/>
      </c>
      <c r="AJ1134" s="84" t="str">
        <f ca="1"/>
        <v/>
      </c>
      <c r="AK1134" s="84" t="str">
        <f ca="1"/>
        <v/>
      </c>
    </row>
    <row r="1135" spans="32:37" customFormat="1">
      <c r="AF1135" s="84" t="str">
        <f ca="1"/>
        <v/>
      </c>
      <c r="AG1135" s="84" t="str">
        <f ca="1"/>
        <v/>
      </c>
      <c r="AH1135" s="84" t="str">
        <f ca="1"/>
        <v/>
      </c>
      <c r="AI1135" s="84" t="str">
        <f ca="1"/>
        <v/>
      </c>
      <c r="AJ1135" s="84" t="str">
        <f ca="1"/>
        <v/>
      </c>
      <c r="AK1135" s="84" t="str">
        <f ca="1"/>
        <v/>
      </c>
    </row>
    <row r="1136" spans="32:37" customFormat="1">
      <c r="AF1136" s="84" t="str">
        <f ca="1"/>
        <v/>
      </c>
      <c r="AG1136" s="84" t="str">
        <f ca="1"/>
        <v/>
      </c>
      <c r="AH1136" s="84" t="str">
        <f ca="1"/>
        <v/>
      </c>
      <c r="AI1136" s="84" t="str">
        <f ca="1"/>
        <v/>
      </c>
      <c r="AJ1136" s="84" t="str">
        <f ca="1"/>
        <v/>
      </c>
      <c r="AK1136" s="84" t="str">
        <f ca="1"/>
        <v/>
      </c>
    </row>
    <row r="1137" spans="32:37" customFormat="1">
      <c r="AF1137" s="84" t="str">
        <f ca="1"/>
        <v/>
      </c>
      <c r="AG1137" s="84" t="str">
        <f ca="1"/>
        <v/>
      </c>
      <c r="AH1137" s="84" t="str">
        <f ca="1"/>
        <v/>
      </c>
      <c r="AI1137" s="84" t="str">
        <f ca="1"/>
        <v/>
      </c>
      <c r="AJ1137" s="84" t="str">
        <f ca="1"/>
        <v/>
      </c>
      <c r="AK1137" s="84" t="str">
        <f ca="1"/>
        <v/>
      </c>
    </row>
    <row r="1138" spans="32:37" customFormat="1">
      <c r="AF1138" s="84" t="str">
        <f ca="1"/>
        <v/>
      </c>
      <c r="AG1138" s="84" t="str">
        <f ca="1"/>
        <v/>
      </c>
      <c r="AH1138" s="84" t="str">
        <f ca="1"/>
        <v/>
      </c>
      <c r="AI1138" s="84" t="str">
        <f ca="1"/>
        <v/>
      </c>
      <c r="AJ1138" s="84" t="str">
        <f ca="1"/>
        <v/>
      </c>
      <c r="AK1138" s="84" t="str">
        <f ca="1"/>
        <v/>
      </c>
    </row>
    <row r="1139" spans="32:37" customFormat="1">
      <c r="AF1139" s="84" t="str">
        <f ca="1"/>
        <v/>
      </c>
      <c r="AG1139" s="84" t="str">
        <f ca="1"/>
        <v/>
      </c>
      <c r="AH1139" s="84" t="str">
        <f ca="1"/>
        <v/>
      </c>
      <c r="AI1139" s="84" t="str">
        <f ca="1"/>
        <v/>
      </c>
      <c r="AJ1139" s="84" t="str">
        <f ca="1"/>
        <v/>
      </c>
      <c r="AK1139" s="84" t="str">
        <f ca="1"/>
        <v/>
      </c>
    </row>
    <row r="1140" spans="32:37" customFormat="1">
      <c r="AF1140" s="84" t="str">
        <f ca="1"/>
        <v/>
      </c>
      <c r="AG1140" s="84" t="str">
        <f ca="1"/>
        <v/>
      </c>
      <c r="AH1140" s="84" t="str">
        <f ca="1"/>
        <v/>
      </c>
      <c r="AI1140" s="84" t="str">
        <f ca="1"/>
        <v/>
      </c>
      <c r="AJ1140" s="84" t="str">
        <f ca="1"/>
        <v/>
      </c>
      <c r="AK1140" s="84" t="str">
        <f ca="1"/>
        <v/>
      </c>
    </row>
    <row r="1141" spans="32:37" customFormat="1">
      <c r="AF1141" s="84" t="str">
        <f ca="1"/>
        <v/>
      </c>
      <c r="AG1141" s="84" t="str">
        <f ca="1"/>
        <v/>
      </c>
      <c r="AH1141" s="84" t="str">
        <f ca="1"/>
        <v/>
      </c>
      <c r="AI1141" s="84" t="str">
        <f ca="1"/>
        <v/>
      </c>
      <c r="AJ1141" s="84" t="str">
        <f ca="1"/>
        <v/>
      </c>
      <c r="AK1141" s="84" t="str">
        <f ca="1"/>
        <v/>
      </c>
    </row>
    <row r="1142" spans="32:37" customFormat="1">
      <c r="AF1142" s="84" t="str">
        <f ca="1"/>
        <v/>
      </c>
      <c r="AG1142" s="84" t="str">
        <f ca="1"/>
        <v/>
      </c>
      <c r="AH1142" s="84" t="str">
        <f ca="1"/>
        <v/>
      </c>
      <c r="AI1142" s="84" t="str">
        <f ca="1"/>
        <v/>
      </c>
      <c r="AJ1142" s="84" t="str">
        <f ca="1"/>
        <v/>
      </c>
      <c r="AK1142" s="84" t="str">
        <f ca="1"/>
        <v/>
      </c>
    </row>
    <row r="1143" spans="32:37" customFormat="1">
      <c r="AF1143" s="84" t="str">
        <f ca="1"/>
        <v/>
      </c>
      <c r="AG1143" s="84" t="str">
        <f ca="1"/>
        <v/>
      </c>
      <c r="AH1143" s="84" t="str">
        <f ca="1"/>
        <v/>
      </c>
      <c r="AI1143" s="84" t="str">
        <f ca="1"/>
        <v/>
      </c>
      <c r="AJ1143" s="84" t="str">
        <f ca="1"/>
        <v/>
      </c>
      <c r="AK1143" s="84" t="str">
        <f ca="1"/>
        <v/>
      </c>
    </row>
    <row r="1144" spans="32:37" customFormat="1">
      <c r="AF1144" s="84" t="str">
        <f ca="1"/>
        <v/>
      </c>
      <c r="AG1144" s="84" t="str">
        <f ca="1"/>
        <v/>
      </c>
      <c r="AH1144" s="84" t="str">
        <f ca="1"/>
        <v/>
      </c>
      <c r="AI1144" s="84" t="str">
        <f ca="1"/>
        <v/>
      </c>
      <c r="AJ1144" s="84" t="str">
        <f ca="1"/>
        <v/>
      </c>
      <c r="AK1144" s="84" t="str">
        <f ca="1"/>
        <v/>
      </c>
    </row>
    <row r="1145" spans="32:37" customFormat="1">
      <c r="AF1145" s="84" t="str">
        <f ca="1"/>
        <v/>
      </c>
      <c r="AG1145" s="84" t="str">
        <f ca="1"/>
        <v/>
      </c>
      <c r="AH1145" s="84" t="str">
        <f ca="1"/>
        <v/>
      </c>
      <c r="AI1145" s="84" t="str">
        <f ca="1"/>
        <v/>
      </c>
      <c r="AJ1145" s="84" t="str">
        <f ca="1"/>
        <v/>
      </c>
      <c r="AK1145" s="84" t="str">
        <f ca="1"/>
        <v/>
      </c>
    </row>
    <row r="1146" spans="32:37" customFormat="1">
      <c r="AF1146" s="84" t="str">
        <f ca="1"/>
        <v/>
      </c>
      <c r="AG1146" s="84" t="str">
        <f ca="1"/>
        <v/>
      </c>
      <c r="AH1146" s="84" t="str">
        <f ca="1"/>
        <v/>
      </c>
      <c r="AI1146" s="84" t="str">
        <f ca="1"/>
        <v/>
      </c>
      <c r="AJ1146" s="84" t="str">
        <f ca="1"/>
        <v/>
      </c>
      <c r="AK1146" s="84" t="str">
        <f ca="1"/>
        <v/>
      </c>
    </row>
    <row r="1147" spans="32:37" customFormat="1">
      <c r="AF1147" s="84" t="str">
        <f ca="1"/>
        <v/>
      </c>
      <c r="AG1147" s="84" t="str">
        <f ca="1"/>
        <v/>
      </c>
      <c r="AH1147" s="84" t="str">
        <f ca="1"/>
        <v/>
      </c>
      <c r="AI1147" s="84" t="str">
        <f ca="1"/>
        <v/>
      </c>
      <c r="AJ1147" s="84" t="str">
        <f ca="1"/>
        <v/>
      </c>
      <c r="AK1147" s="84" t="str">
        <f ca="1"/>
        <v/>
      </c>
    </row>
    <row r="1148" spans="32:37" customFormat="1">
      <c r="AF1148" s="84" t="str">
        <f ca="1"/>
        <v/>
      </c>
      <c r="AG1148" s="84" t="str">
        <f ca="1"/>
        <v/>
      </c>
      <c r="AH1148" s="84" t="str">
        <f ca="1"/>
        <v/>
      </c>
      <c r="AI1148" s="84" t="str">
        <f ca="1"/>
        <v/>
      </c>
      <c r="AJ1148" s="84" t="str">
        <f ca="1"/>
        <v/>
      </c>
      <c r="AK1148" s="84" t="str">
        <f ca="1"/>
        <v/>
      </c>
    </row>
    <row r="1149" spans="32:37" customFormat="1">
      <c r="AF1149" s="84" t="str">
        <f ca="1"/>
        <v/>
      </c>
      <c r="AG1149" s="84" t="str">
        <f ca="1"/>
        <v/>
      </c>
      <c r="AH1149" s="84" t="str">
        <f ca="1"/>
        <v/>
      </c>
      <c r="AI1149" s="84" t="str">
        <f ca="1"/>
        <v/>
      </c>
      <c r="AJ1149" s="84" t="str">
        <f ca="1"/>
        <v/>
      </c>
      <c r="AK1149" s="84" t="str">
        <f ca="1"/>
        <v/>
      </c>
    </row>
    <row r="1150" spans="32:37" customFormat="1">
      <c r="AF1150" s="84" t="str">
        <f ca="1"/>
        <v/>
      </c>
      <c r="AG1150" s="84" t="str">
        <f ca="1"/>
        <v/>
      </c>
      <c r="AH1150" s="84" t="str">
        <f ca="1"/>
        <v/>
      </c>
      <c r="AI1150" s="84" t="str">
        <f ca="1"/>
        <v/>
      </c>
      <c r="AJ1150" s="84" t="str">
        <f ca="1"/>
        <v/>
      </c>
      <c r="AK1150" s="84" t="str">
        <f ca="1"/>
        <v/>
      </c>
    </row>
    <row r="1151" spans="32:37" customFormat="1">
      <c r="AF1151" s="84" t="str">
        <f ca="1"/>
        <v/>
      </c>
      <c r="AG1151" s="84" t="str">
        <f ca="1"/>
        <v/>
      </c>
      <c r="AH1151" s="84" t="str">
        <f ca="1"/>
        <v/>
      </c>
      <c r="AI1151" s="84" t="str">
        <f ca="1"/>
        <v/>
      </c>
      <c r="AJ1151" s="84" t="str">
        <f ca="1"/>
        <v/>
      </c>
      <c r="AK1151" s="84" t="str">
        <f ca="1"/>
        <v/>
      </c>
    </row>
    <row r="1152" spans="32:37" customFormat="1">
      <c r="AF1152" s="84" t="str">
        <f ca="1"/>
        <v/>
      </c>
      <c r="AG1152" s="84" t="str">
        <f ca="1"/>
        <v/>
      </c>
      <c r="AH1152" s="84" t="str">
        <f ca="1"/>
        <v/>
      </c>
      <c r="AI1152" s="84" t="str">
        <f ca="1"/>
        <v/>
      </c>
      <c r="AJ1152" s="84" t="str">
        <f ca="1"/>
        <v/>
      </c>
      <c r="AK1152" s="84" t="str">
        <f ca="1"/>
        <v/>
      </c>
    </row>
    <row r="1153" spans="32:37" customFormat="1">
      <c r="AF1153" s="84" t="str">
        <f ca="1"/>
        <v/>
      </c>
      <c r="AG1153" s="84" t="str">
        <f ca="1"/>
        <v/>
      </c>
      <c r="AH1153" s="84" t="str">
        <f ca="1"/>
        <v/>
      </c>
      <c r="AI1153" s="84" t="str">
        <f ca="1"/>
        <v/>
      </c>
      <c r="AJ1153" s="84" t="str">
        <f ca="1"/>
        <v/>
      </c>
      <c r="AK1153" s="84" t="str">
        <f ca="1"/>
        <v/>
      </c>
    </row>
    <row r="1154" spans="32:37" customFormat="1">
      <c r="AF1154" s="84" t="str">
        <f ca="1"/>
        <v/>
      </c>
      <c r="AG1154" s="84" t="str">
        <f ca="1"/>
        <v/>
      </c>
      <c r="AH1154" s="84" t="str">
        <f ca="1"/>
        <v/>
      </c>
      <c r="AI1154" s="84" t="str">
        <f ca="1"/>
        <v/>
      </c>
      <c r="AJ1154" s="84" t="str">
        <f ca="1"/>
        <v/>
      </c>
      <c r="AK1154" s="84" t="str">
        <f ca="1"/>
        <v/>
      </c>
    </row>
    <row r="1155" spans="32:37" customFormat="1">
      <c r="AF1155" s="84" t="str">
        <f ca="1"/>
        <v/>
      </c>
      <c r="AG1155" s="84" t="str">
        <f ca="1"/>
        <v/>
      </c>
      <c r="AH1155" s="84" t="str">
        <f ca="1"/>
        <v/>
      </c>
      <c r="AI1155" s="84" t="str">
        <f ca="1"/>
        <v/>
      </c>
      <c r="AJ1155" s="84" t="str">
        <f ca="1"/>
        <v/>
      </c>
      <c r="AK1155" s="84" t="str">
        <f ca="1"/>
        <v/>
      </c>
    </row>
    <row r="1156" spans="32:37" customFormat="1">
      <c r="AF1156" s="84" t="str">
        <f ca="1"/>
        <v/>
      </c>
      <c r="AG1156" s="84" t="str">
        <f ca="1"/>
        <v/>
      </c>
      <c r="AH1156" s="84" t="str">
        <f ca="1"/>
        <v/>
      </c>
      <c r="AI1156" s="84" t="str">
        <f ca="1"/>
        <v/>
      </c>
      <c r="AJ1156" s="84" t="str">
        <f ca="1"/>
        <v/>
      </c>
      <c r="AK1156" s="84" t="str">
        <f ca="1"/>
        <v/>
      </c>
    </row>
    <row r="1157" spans="32:37" customFormat="1">
      <c r="AF1157" s="84" t="str">
        <f ca="1"/>
        <v/>
      </c>
      <c r="AG1157" s="84" t="str">
        <f ca="1"/>
        <v/>
      </c>
      <c r="AH1157" s="84" t="str">
        <f ca="1"/>
        <v/>
      </c>
      <c r="AI1157" s="84" t="str">
        <f ca="1"/>
        <v/>
      </c>
      <c r="AJ1157" s="84" t="str">
        <f ca="1"/>
        <v/>
      </c>
      <c r="AK1157" s="84" t="str">
        <f ca="1"/>
        <v/>
      </c>
    </row>
    <row r="1158" spans="32:37" customFormat="1">
      <c r="AF1158" s="84" t="str">
        <f ca="1"/>
        <v/>
      </c>
      <c r="AG1158" s="84" t="str">
        <f ca="1"/>
        <v/>
      </c>
      <c r="AH1158" s="84" t="str">
        <f ca="1"/>
        <v/>
      </c>
      <c r="AI1158" s="84" t="str">
        <f ca="1"/>
        <v/>
      </c>
      <c r="AJ1158" s="84" t="str">
        <f ca="1"/>
        <v/>
      </c>
      <c r="AK1158" s="84" t="str">
        <f ca="1"/>
        <v/>
      </c>
    </row>
    <row r="1159" spans="32:37" customFormat="1">
      <c r="AF1159" s="84" t="str">
        <f ca="1"/>
        <v/>
      </c>
      <c r="AG1159" s="84" t="str">
        <f ca="1"/>
        <v/>
      </c>
      <c r="AH1159" s="84" t="str">
        <f ca="1"/>
        <v/>
      </c>
      <c r="AI1159" s="84" t="str">
        <f ca="1"/>
        <v/>
      </c>
      <c r="AJ1159" s="84" t="str">
        <f ca="1"/>
        <v/>
      </c>
      <c r="AK1159" s="84" t="str">
        <f ca="1"/>
        <v/>
      </c>
    </row>
    <row r="1160" spans="32:37" customFormat="1">
      <c r="AF1160" s="84" t="str">
        <f ca="1"/>
        <v/>
      </c>
      <c r="AG1160" s="84" t="str">
        <f ca="1"/>
        <v/>
      </c>
      <c r="AH1160" s="84" t="str">
        <f ca="1"/>
        <v/>
      </c>
      <c r="AI1160" s="84" t="str">
        <f ca="1"/>
        <v/>
      </c>
      <c r="AJ1160" s="84" t="str">
        <f ca="1"/>
        <v/>
      </c>
      <c r="AK1160" s="84" t="str">
        <f ca="1"/>
        <v/>
      </c>
    </row>
    <row r="1161" spans="32:37" customFormat="1">
      <c r="AF1161" s="84" t="str">
        <f ca="1"/>
        <v/>
      </c>
      <c r="AG1161" s="84" t="str">
        <f ca="1"/>
        <v/>
      </c>
      <c r="AH1161" s="84" t="str">
        <f ca="1"/>
        <v/>
      </c>
      <c r="AI1161" s="84" t="str">
        <f ca="1"/>
        <v/>
      </c>
      <c r="AJ1161" s="84" t="str">
        <f ca="1"/>
        <v/>
      </c>
      <c r="AK1161" s="84" t="str">
        <f ca="1"/>
        <v/>
      </c>
    </row>
    <row r="1162" spans="32:37" customFormat="1">
      <c r="AF1162" s="84" t="str">
        <f ca="1"/>
        <v/>
      </c>
      <c r="AG1162" s="84" t="str">
        <f ca="1"/>
        <v/>
      </c>
      <c r="AH1162" s="84" t="str">
        <f ca="1"/>
        <v/>
      </c>
      <c r="AI1162" s="84" t="str">
        <f ca="1"/>
        <v/>
      </c>
      <c r="AJ1162" s="84" t="str">
        <f ca="1"/>
        <v/>
      </c>
      <c r="AK1162" s="84" t="str">
        <f ca="1"/>
        <v/>
      </c>
    </row>
    <row r="1163" spans="32:37" customFormat="1">
      <c r="AF1163" s="84" t="str">
        <f ca="1"/>
        <v/>
      </c>
      <c r="AG1163" s="84" t="str">
        <f ca="1"/>
        <v/>
      </c>
      <c r="AH1163" s="84" t="str">
        <f ca="1"/>
        <v/>
      </c>
      <c r="AI1163" s="84" t="str">
        <f ca="1"/>
        <v/>
      </c>
      <c r="AJ1163" s="84" t="str">
        <f ca="1"/>
        <v/>
      </c>
      <c r="AK1163" s="84" t="str">
        <f ca="1"/>
        <v/>
      </c>
    </row>
    <row r="1164" spans="32:37" customFormat="1">
      <c r="AF1164" s="84" t="str">
        <f ca="1"/>
        <v/>
      </c>
      <c r="AG1164" s="84" t="str">
        <f ca="1"/>
        <v/>
      </c>
      <c r="AH1164" s="84" t="str">
        <f ca="1"/>
        <v/>
      </c>
      <c r="AI1164" s="84" t="str">
        <f ca="1"/>
        <v/>
      </c>
      <c r="AJ1164" s="84" t="str">
        <f ca="1"/>
        <v/>
      </c>
      <c r="AK1164" s="84" t="str">
        <f ca="1"/>
        <v/>
      </c>
    </row>
    <row r="1165" spans="32:37" customFormat="1">
      <c r="AF1165" s="84" t="str">
        <f ca="1"/>
        <v/>
      </c>
      <c r="AG1165" s="84" t="str">
        <f ca="1"/>
        <v/>
      </c>
      <c r="AH1165" s="84" t="str">
        <f ca="1"/>
        <v/>
      </c>
      <c r="AI1165" s="84" t="str">
        <f ca="1"/>
        <v/>
      </c>
      <c r="AJ1165" s="84" t="str">
        <f ca="1"/>
        <v/>
      </c>
      <c r="AK1165" s="84" t="str">
        <f ca="1"/>
        <v/>
      </c>
    </row>
    <row r="1166" spans="32:37" customFormat="1">
      <c r="AF1166" s="84" t="str">
        <f ca="1"/>
        <v/>
      </c>
      <c r="AG1166" s="84" t="str">
        <f ca="1"/>
        <v/>
      </c>
      <c r="AH1166" s="84" t="str">
        <f ca="1"/>
        <v/>
      </c>
      <c r="AI1166" s="84" t="str">
        <f ca="1"/>
        <v/>
      </c>
      <c r="AJ1166" s="84" t="str">
        <f ca="1"/>
        <v/>
      </c>
      <c r="AK1166" s="84" t="str">
        <f ca="1"/>
        <v/>
      </c>
    </row>
    <row r="1167" spans="32:37" customFormat="1">
      <c r="AF1167" s="84" t="str">
        <f ca="1"/>
        <v/>
      </c>
      <c r="AG1167" s="84" t="str">
        <f ca="1"/>
        <v/>
      </c>
      <c r="AH1167" s="84" t="str">
        <f ca="1"/>
        <v/>
      </c>
      <c r="AI1167" s="84" t="str">
        <f ca="1"/>
        <v/>
      </c>
      <c r="AJ1167" s="84" t="str">
        <f ca="1"/>
        <v/>
      </c>
      <c r="AK1167" s="84" t="str">
        <f ca="1"/>
        <v/>
      </c>
    </row>
    <row r="1168" spans="32:37" customFormat="1">
      <c r="AF1168" s="84" t="str">
        <f ca="1"/>
        <v/>
      </c>
      <c r="AG1168" s="84" t="str">
        <f ca="1"/>
        <v/>
      </c>
      <c r="AH1168" s="84" t="str">
        <f ca="1"/>
        <v/>
      </c>
      <c r="AI1168" s="84" t="str">
        <f ca="1"/>
        <v/>
      </c>
      <c r="AJ1168" s="84" t="str">
        <f ca="1"/>
        <v/>
      </c>
      <c r="AK1168" s="84" t="str">
        <f ca="1"/>
        <v/>
      </c>
    </row>
    <row r="1169" spans="32:37" customFormat="1">
      <c r="AF1169" s="84" t="str">
        <f ca="1"/>
        <v/>
      </c>
      <c r="AG1169" s="84" t="str">
        <f ca="1"/>
        <v/>
      </c>
      <c r="AH1169" s="84" t="str">
        <f ca="1"/>
        <v/>
      </c>
      <c r="AI1169" s="84" t="str">
        <f ca="1"/>
        <v/>
      </c>
      <c r="AJ1169" s="84" t="str">
        <f ca="1"/>
        <v/>
      </c>
      <c r="AK1169" s="84" t="str">
        <f ca="1"/>
        <v/>
      </c>
    </row>
    <row r="1170" spans="32:37" customFormat="1">
      <c r="AF1170" s="84" t="str">
        <f ca="1"/>
        <v/>
      </c>
      <c r="AG1170" s="84" t="str">
        <f ca="1"/>
        <v/>
      </c>
      <c r="AH1170" s="84" t="str">
        <f ca="1"/>
        <v/>
      </c>
      <c r="AI1170" s="84" t="str">
        <f ca="1"/>
        <v/>
      </c>
      <c r="AJ1170" s="84" t="str">
        <f ca="1"/>
        <v/>
      </c>
      <c r="AK1170" s="84" t="str">
        <f ca="1"/>
        <v/>
      </c>
    </row>
    <row r="1171" spans="32:37" customFormat="1">
      <c r="AF1171" s="84" t="str">
        <f ca="1"/>
        <v/>
      </c>
      <c r="AG1171" s="84" t="str">
        <f ca="1"/>
        <v/>
      </c>
      <c r="AH1171" s="84" t="str">
        <f ca="1"/>
        <v/>
      </c>
      <c r="AI1171" s="84" t="str">
        <f ca="1"/>
        <v/>
      </c>
      <c r="AJ1171" s="84" t="str">
        <f ca="1"/>
        <v/>
      </c>
      <c r="AK1171" s="84" t="str">
        <f ca="1"/>
        <v/>
      </c>
    </row>
    <row r="1172" spans="32:37" customFormat="1">
      <c r="AF1172" s="84" t="str">
        <f ca="1"/>
        <v/>
      </c>
      <c r="AG1172" s="84" t="str">
        <f ca="1"/>
        <v/>
      </c>
      <c r="AH1172" s="84" t="str">
        <f ca="1"/>
        <v/>
      </c>
      <c r="AI1172" s="84" t="str">
        <f ca="1"/>
        <v/>
      </c>
      <c r="AJ1172" s="84" t="str">
        <f ca="1"/>
        <v/>
      </c>
      <c r="AK1172" s="84" t="str">
        <f ca="1"/>
        <v/>
      </c>
    </row>
    <row r="1173" spans="32:37" customFormat="1">
      <c r="AF1173" s="84" t="str">
        <f ca="1"/>
        <v/>
      </c>
      <c r="AG1173" s="84" t="str">
        <f ca="1"/>
        <v/>
      </c>
      <c r="AH1173" s="84" t="str">
        <f ca="1"/>
        <v/>
      </c>
      <c r="AI1173" s="84" t="str">
        <f ca="1"/>
        <v/>
      </c>
      <c r="AJ1173" s="84" t="str">
        <f ca="1"/>
        <v/>
      </c>
      <c r="AK1173" s="84" t="str">
        <f ca="1"/>
        <v/>
      </c>
    </row>
    <row r="1174" spans="32:37" customFormat="1">
      <c r="AF1174" s="84" t="str">
        <f ca="1"/>
        <v/>
      </c>
      <c r="AG1174" s="84" t="str">
        <f ca="1"/>
        <v/>
      </c>
      <c r="AH1174" s="84" t="str">
        <f ca="1"/>
        <v/>
      </c>
      <c r="AI1174" s="84" t="str">
        <f ca="1"/>
        <v/>
      </c>
      <c r="AJ1174" s="84" t="str">
        <f ca="1"/>
        <v/>
      </c>
      <c r="AK1174" s="84" t="str">
        <f ca="1"/>
        <v/>
      </c>
    </row>
    <row r="1175" spans="32:37" customFormat="1">
      <c r="AF1175" s="84" t="str">
        <f ca="1"/>
        <v/>
      </c>
      <c r="AG1175" s="84" t="str">
        <f ca="1"/>
        <v/>
      </c>
      <c r="AH1175" s="84" t="str">
        <f ca="1"/>
        <v/>
      </c>
      <c r="AI1175" s="84" t="str">
        <f ca="1"/>
        <v/>
      </c>
      <c r="AJ1175" s="84" t="str">
        <f ca="1"/>
        <v/>
      </c>
      <c r="AK1175" s="84" t="str">
        <f ca="1"/>
        <v/>
      </c>
    </row>
    <row r="1176" spans="32:37" customFormat="1">
      <c r="AF1176" s="84" t="str">
        <f ca="1"/>
        <v/>
      </c>
      <c r="AG1176" s="84" t="str">
        <f ca="1"/>
        <v/>
      </c>
      <c r="AH1176" s="84" t="str">
        <f ca="1"/>
        <v/>
      </c>
      <c r="AI1176" s="84" t="str">
        <f ca="1"/>
        <v/>
      </c>
      <c r="AJ1176" s="84" t="str">
        <f ca="1"/>
        <v/>
      </c>
      <c r="AK1176" s="84" t="str">
        <f ca="1"/>
        <v/>
      </c>
    </row>
    <row r="1177" spans="32:37" customFormat="1">
      <c r="AF1177" s="84" t="str">
        <f ca="1"/>
        <v/>
      </c>
      <c r="AG1177" s="84" t="str">
        <f ca="1"/>
        <v/>
      </c>
      <c r="AH1177" s="84" t="str">
        <f ca="1"/>
        <v/>
      </c>
      <c r="AI1177" s="84" t="str">
        <f ca="1"/>
        <v/>
      </c>
      <c r="AJ1177" s="84" t="str">
        <f ca="1"/>
        <v/>
      </c>
      <c r="AK1177" s="84" t="str">
        <f ca="1"/>
        <v/>
      </c>
    </row>
    <row r="1178" spans="32:37" customFormat="1">
      <c r="AF1178" s="84" t="str">
        <f ca="1"/>
        <v/>
      </c>
      <c r="AG1178" s="84" t="str">
        <f ca="1"/>
        <v/>
      </c>
      <c r="AH1178" s="84" t="str">
        <f ca="1"/>
        <v/>
      </c>
      <c r="AI1178" s="84" t="str">
        <f ca="1"/>
        <v/>
      </c>
      <c r="AJ1178" s="84" t="str">
        <f ca="1"/>
        <v/>
      </c>
      <c r="AK1178" s="84" t="str">
        <f ca="1"/>
        <v/>
      </c>
    </row>
    <row r="1179" spans="32:37" customFormat="1">
      <c r="AF1179" s="84" t="str">
        <f ca="1"/>
        <v/>
      </c>
      <c r="AG1179" s="84" t="str">
        <f ca="1"/>
        <v/>
      </c>
      <c r="AH1179" s="84" t="str">
        <f ca="1"/>
        <v/>
      </c>
      <c r="AI1179" s="84" t="str">
        <f ca="1"/>
        <v/>
      </c>
      <c r="AJ1179" s="84" t="str">
        <f ca="1"/>
        <v/>
      </c>
      <c r="AK1179" s="84" t="str">
        <f ca="1"/>
        <v/>
      </c>
    </row>
    <row r="1180" spans="32:37" customFormat="1">
      <c r="AF1180" s="84" t="str">
        <f ca="1"/>
        <v/>
      </c>
      <c r="AG1180" s="84" t="str">
        <f ca="1"/>
        <v/>
      </c>
      <c r="AH1180" s="84" t="str">
        <f ca="1"/>
        <v/>
      </c>
      <c r="AI1180" s="84" t="str">
        <f ca="1"/>
        <v/>
      </c>
      <c r="AJ1180" s="84" t="str">
        <f ca="1"/>
        <v/>
      </c>
      <c r="AK1180" s="84" t="str">
        <f ca="1"/>
        <v/>
      </c>
    </row>
    <row r="1181" spans="32:37" customFormat="1">
      <c r="AF1181" s="84" t="str">
        <f ca="1"/>
        <v/>
      </c>
      <c r="AG1181" s="84" t="str">
        <f ca="1"/>
        <v/>
      </c>
      <c r="AH1181" s="84" t="str">
        <f ca="1"/>
        <v/>
      </c>
      <c r="AI1181" s="84" t="str">
        <f ca="1"/>
        <v/>
      </c>
      <c r="AJ1181" s="84" t="str">
        <f ca="1"/>
        <v/>
      </c>
      <c r="AK1181" s="84" t="str">
        <f ca="1"/>
        <v/>
      </c>
    </row>
    <row r="1182" spans="32:37" customFormat="1">
      <c r="AF1182" s="84" t="str">
        <f ca="1"/>
        <v/>
      </c>
      <c r="AG1182" s="84" t="str">
        <f ca="1"/>
        <v/>
      </c>
      <c r="AH1182" s="84" t="str">
        <f ca="1"/>
        <v/>
      </c>
      <c r="AI1182" s="84" t="str">
        <f ca="1"/>
        <v/>
      </c>
      <c r="AJ1182" s="84" t="str">
        <f ca="1"/>
        <v/>
      </c>
      <c r="AK1182" s="84" t="str">
        <f ca="1"/>
        <v/>
      </c>
    </row>
    <row r="1183" spans="32:37" customFormat="1">
      <c r="AF1183" s="84" t="str">
        <f ca="1"/>
        <v/>
      </c>
      <c r="AG1183" s="84" t="str">
        <f ca="1"/>
        <v/>
      </c>
      <c r="AH1183" s="84" t="str">
        <f ca="1"/>
        <v/>
      </c>
      <c r="AI1183" s="84" t="str">
        <f ca="1"/>
        <v/>
      </c>
      <c r="AJ1183" s="84" t="str">
        <f ca="1"/>
        <v/>
      </c>
      <c r="AK1183" s="84" t="str">
        <f ca="1"/>
        <v/>
      </c>
    </row>
    <row r="1184" spans="32:37" customFormat="1">
      <c r="AF1184" s="84" t="str">
        <f ca="1"/>
        <v/>
      </c>
      <c r="AG1184" s="84" t="str">
        <f ca="1"/>
        <v/>
      </c>
      <c r="AH1184" s="84" t="str">
        <f ca="1"/>
        <v/>
      </c>
      <c r="AI1184" s="84" t="str">
        <f ca="1"/>
        <v/>
      </c>
      <c r="AJ1184" s="84" t="str">
        <f ca="1"/>
        <v/>
      </c>
      <c r="AK1184" s="84" t="str">
        <f ca="1"/>
        <v/>
      </c>
    </row>
    <row r="1185" spans="32:37" customFormat="1">
      <c r="AF1185" s="84" t="str">
        <f ca="1"/>
        <v/>
      </c>
      <c r="AG1185" s="84" t="str">
        <f ca="1"/>
        <v/>
      </c>
      <c r="AH1185" s="84" t="str">
        <f ca="1"/>
        <v/>
      </c>
      <c r="AI1185" s="84" t="str">
        <f ca="1"/>
        <v/>
      </c>
      <c r="AJ1185" s="84" t="str">
        <f ca="1"/>
        <v/>
      </c>
      <c r="AK1185" s="84" t="str">
        <f ca="1"/>
        <v/>
      </c>
    </row>
    <row r="1186" spans="32:37" customFormat="1">
      <c r="AF1186" s="84" t="str">
        <f ca="1"/>
        <v/>
      </c>
      <c r="AG1186" s="84" t="str">
        <f ca="1"/>
        <v/>
      </c>
      <c r="AH1186" s="84" t="str">
        <f ca="1"/>
        <v/>
      </c>
      <c r="AI1186" s="84" t="str">
        <f ca="1"/>
        <v/>
      </c>
      <c r="AJ1186" s="84" t="str">
        <f ca="1"/>
        <v/>
      </c>
      <c r="AK1186" s="84" t="str">
        <f ca="1"/>
        <v/>
      </c>
    </row>
    <row r="1187" spans="32:37" customFormat="1">
      <c r="AF1187" s="84" t="str">
        <f ca="1"/>
        <v/>
      </c>
      <c r="AG1187" s="84" t="str">
        <f ca="1"/>
        <v/>
      </c>
      <c r="AH1187" s="84" t="str">
        <f ca="1"/>
        <v/>
      </c>
      <c r="AI1187" s="84" t="str">
        <f ca="1"/>
        <v/>
      </c>
      <c r="AJ1187" s="84" t="str">
        <f ca="1"/>
        <v/>
      </c>
      <c r="AK1187" s="84" t="str">
        <f ca="1"/>
        <v/>
      </c>
    </row>
    <row r="1188" spans="32:37" customFormat="1">
      <c r="AF1188" s="84" t="str">
        <f ca="1"/>
        <v/>
      </c>
      <c r="AG1188" s="84" t="str">
        <f ca="1"/>
        <v/>
      </c>
      <c r="AH1188" s="84" t="str">
        <f ca="1"/>
        <v/>
      </c>
      <c r="AI1188" s="84" t="str">
        <f ca="1"/>
        <v/>
      </c>
      <c r="AJ1188" s="84" t="str">
        <f ca="1"/>
        <v/>
      </c>
      <c r="AK1188" s="84" t="str">
        <f ca="1"/>
        <v/>
      </c>
    </row>
    <row r="1189" spans="32:37" customFormat="1">
      <c r="AF1189" s="84" t="str">
        <f ca="1"/>
        <v/>
      </c>
      <c r="AG1189" s="84" t="str">
        <f ca="1"/>
        <v/>
      </c>
      <c r="AH1189" s="84" t="str">
        <f ca="1"/>
        <v/>
      </c>
      <c r="AI1189" s="84" t="str">
        <f ca="1"/>
        <v/>
      </c>
      <c r="AJ1189" s="84" t="str">
        <f ca="1"/>
        <v/>
      </c>
      <c r="AK1189" s="84" t="str">
        <f ca="1"/>
        <v/>
      </c>
    </row>
    <row r="1190" spans="32:37" customFormat="1">
      <c r="AF1190" s="84" t="str">
        <f ca="1"/>
        <v/>
      </c>
      <c r="AG1190" s="84" t="str">
        <f ca="1"/>
        <v/>
      </c>
      <c r="AH1190" s="84" t="str">
        <f ca="1"/>
        <v/>
      </c>
      <c r="AI1190" s="84" t="str">
        <f ca="1"/>
        <v/>
      </c>
      <c r="AJ1190" s="84" t="str">
        <f ca="1"/>
        <v/>
      </c>
      <c r="AK1190" s="84" t="str">
        <f ca="1"/>
        <v/>
      </c>
    </row>
    <row r="1191" spans="32:37" customFormat="1">
      <c r="AF1191" s="84" t="str">
        <f ca="1"/>
        <v/>
      </c>
      <c r="AG1191" s="84" t="str">
        <f ca="1"/>
        <v/>
      </c>
      <c r="AH1191" s="84" t="str">
        <f ca="1"/>
        <v/>
      </c>
      <c r="AI1191" s="84" t="str">
        <f ca="1"/>
        <v/>
      </c>
      <c r="AJ1191" s="84" t="str">
        <f ca="1"/>
        <v/>
      </c>
      <c r="AK1191" s="84" t="str">
        <f ca="1"/>
        <v/>
      </c>
    </row>
    <row r="1192" spans="32:37" customFormat="1">
      <c r="AF1192" s="84" t="str">
        <f ca="1"/>
        <v/>
      </c>
      <c r="AG1192" s="84" t="str">
        <f ca="1"/>
        <v/>
      </c>
      <c r="AH1192" s="84" t="str">
        <f ca="1"/>
        <v/>
      </c>
      <c r="AI1192" s="84" t="str">
        <f ca="1"/>
        <v/>
      </c>
      <c r="AJ1192" s="84" t="str">
        <f ca="1"/>
        <v/>
      </c>
      <c r="AK1192" s="84" t="str">
        <f ca="1"/>
        <v/>
      </c>
    </row>
    <row r="1193" spans="32:37" customFormat="1">
      <c r="AF1193" s="84" t="str">
        <f ca="1"/>
        <v/>
      </c>
      <c r="AG1193" s="84" t="str">
        <f ca="1"/>
        <v/>
      </c>
      <c r="AH1193" s="84" t="str">
        <f ca="1"/>
        <v/>
      </c>
      <c r="AI1193" s="84" t="str">
        <f ca="1"/>
        <v/>
      </c>
      <c r="AJ1193" s="84" t="str">
        <f ca="1"/>
        <v/>
      </c>
      <c r="AK1193" s="84" t="str">
        <f ca="1"/>
        <v/>
      </c>
    </row>
    <row r="1194" spans="32:37" customFormat="1">
      <c r="AF1194" s="84" t="str">
        <f ca="1"/>
        <v/>
      </c>
      <c r="AG1194" s="84" t="str">
        <f ca="1"/>
        <v/>
      </c>
      <c r="AH1194" s="84" t="str">
        <f ca="1"/>
        <v/>
      </c>
      <c r="AI1194" s="84" t="str">
        <f ca="1"/>
        <v/>
      </c>
      <c r="AJ1194" s="84" t="str">
        <f ca="1"/>
        <v/>
      </c>
      <c r="AK1194" s="84" t="str">
        <f ca="1"/>
        <v/>
      </c>
    </row>
    <row r="1195" spans="32:37" customFormat="1">
      <c r="AF1195" s="84" t="str">
        <f ca="1"/>
        <v/>
      </c>
      <c r="AG1195" s="84" t="str">
        <f ca="1"/>
        <v/>
      </c>
      <c r="AH1195" s="84" t="str">
        <f ca="1"/>
        <v/>
      </c>
      <c r="AI1195" s="84" t="str">
        <f ca="1"/>
        <v/>
      </c>
      <c r="AJ1195" s="84" t="str">
        <f ca="1"/>
        <v/>
      </c>
      <c r="AK1195" s="84" t="str">
        <f ca="1"/>
        <v/>
      </c>
    </row>
    <row r="1196" spans="32:37" customFormat="1">
      <c r="AF1196" s="84" t="str">
        <f ca="1"/>
        <v/>
      </c>
      <c r="AG1196" s="84" t="str">
        <f ca="1"/>
        <v/>
      </c>
      <c r="AH1196" s="84" t="str">
        <f ca="1"/>
        <v/>
      </c>
      <c r="AI1196" s="84" t="str">
        <f ca="1"/>
        <v/>
      </c>
      <c r="AJ1196" s="84" t="str">
        <f ca="1"/>
        <v/>
      </c>
      <c r="AK1196" s="84" t="str">
        <f ca="1"/>
        <v/>
      </c>
    </row>
    <row r="1197" spans="32:37" customFormat="1">
      <c r="AF1197" s="84" t="str">
        <f ca="1"/>
        <v/>
      </c>
      <c r="AG1197" s="84" t="str">
        <f ca="1"/>
        <v/>
      </c>
      <c r="AH1197" s="84" t="str">
        <f ca="1"/>
        <v/>
      </c>
      <c r="AI1197" s="84" t="str">
        <f ca="1"/>
        <v/>
      </c>
      <c r="AJ1197" s="84" t="str">
        <f ca="1"/>
        <v/>
      </c>
      <c r="AK1197" s="84" t="str">
        <f ca="1"/>
        <v/>
      </c>
    </row>
    <row r="1198" spans="32:37" customFormat="1">
      <c r="AF1198" s="84" t="str">
        <f ca="1"/>
        <v/>
      </c>
      <c r="AG1198" s="84" t="str">
        <f ca="1"/>
        <v/>
      </c>
      <c r="AH1198" s="84" t="str">
        <f ca="1"/>
        <v/>
      </c>
      <c r="AI1198" s="84" t="str">
        <f ca="1"/>
        <v/>
      </c>
      <c r="AJ1198" s="84" t="str">
        <f ca="1"/>
        <v/>
      </c>
      <c r="AK1198" s="84" t="str">
        <f ca="1"/>
        <v/>
      </c>
    </row>
    <row r="1199" spans="32:37" customFormat="1">
      <c r="AF1199" s="84" t="str">
        <f ca="1"/>
        <v/>
      </c>
      <c r="AG1199" s="84" t="str">
        <f ca="1"/>
        <v/>
      </c>
      <c r="AH1199" s="84" t="str">
        <f ca="1"/>
        <v/>
      </c>
      <c r="AI1199" s="84" t="str">
        <f ca="1"/>
        <v/>
      </c>
      <c r="AJ1199" s="84" t="str">
        <f ca="1"/>
        <v/>
      </c>
      <c r="AK1199" s="84" t="str">
        <f ca="1"/>
        <v/>
      </c>
    </row>
    <row r="1200" spans="32:37" customFormat="1">
      <c r="AF1200" s="84" t="str">
        <f ca="1"/>
        <v/>
      </c>
      <c r="AG1200" s="84" t="str">
        <f ca="1"/>
        <v/>
      </c>
      <c r="AH1200" s="84" t="str">
        <f ca="1"/>
        <v/>
      </c>
      <c r="AI1200" s="84" t="str">
        <f ca="1"/>
        <v/>
      </c>
      <c r="AJ1200" s="84" t="str">
        <f ca="1"/>
        <v/>
      </c>
      <c r="AK1200" s="84" t="str">
        <f ca="1"/>
        <v/>
      </c>
    </row>
    <row r="1201" spans="32:37" customFormat="1">
      <c r="AF1201" s="84" t="str">
        <f ca="1"/>
        <v/>
      </c>
      <c r="AG1201" s="84" t="str">
        <f ca="1"/>
        <v/>
      </c>
      <c r="AH1201" s="84" t="str">
        <f ca="1"/>
        <v/>
      </c>
      <c r="AI1201" s="84" t="str">
        <f ca="1"/>
        <v/>
      </c>
      <c r="AJ1201" s="84" t="str">
        <f ca="1"/>
        <v/>
      </c>
      <c r="AK1201" s="84" t="str">
        <f ca="1"/>
        <v/>
      </c>
    </row>
    <row r="1202" spans="32:37" customFormat="1">
      <c r="AF1202" s="84" t="str">
        <f ca="1"/>
        <v/>
      </c>
      <c r="AG1202" s="84" t="str">
        <f ca="1"/>
        <v/>
      </c>
      <c r="AH1202" s="84" t="str">
        <f ca="1"/>
        <v/>
      </c>
      <c r="AI1202" s="84" t="str">
        <f ca="1"/>
        <v/>
      </c>
      <c r="AJ1202" s="84" t="str">
        <f ca="1"/>
        <v/>
      </c>
      <c r="AK1202" s="84" t="str">
        <f ca="1"/>
        <v/>
      </c>
    </row>
    <row r="1203" spans="32:37" customFormat="1">
      <c r="AF1203" s="84" t="str">
        <f ca="1"/>
        <v/>
      </c>
      <c r="AG1203" s="84" t="str">
        <f ca="1"/>
        <v/>
      </c>
      <c r="AH1203" s="84" t="str">
        <f ca="1"/>
        <v/>
      </c>
      <c r="AI1203" s="84" t="str">
        <f ca="1"/>
        <v/>
      </c>
      <c r="AJ1203" s="84" t="str">
        <f ca="1"/>
        <v/>
      </c>
      <c r="AK1203" s="84" t="str">
        <f ca="1"/>
        <v/>
      </c>
    </row>
    <row r="1204" spans="32:37" customFormat="1">
      <c r="AF1204" s="84" t="str">
        <f ca="1"/>
        <v/>
      </c>
      <c r="AG1204" s="84" t="str">
        <f ca="1"/>
        <v/>
      </c>
      <c r="AH1204" s="84" t="str">
        <f ca="1"/>
        <v/>
      </c>
      <c r="AI1204" s="84" t="str">
        <f ca="1"/>
        <v/>
      </c>
      <c r="AJ1204" s="84" t="str">
        <f ca="1"/>
        <v/>
      </c>
      <c r="AK1204" s="84" t="str">
        <f ca="1"/>
        <v/>
      </c>
    </row>
    <row r="1205" spans="32:37" customFormat="1">
      <c r="AF1205" s="84" t="str">
        <f ca="1"/>
        <v/>
      </c>
      <c r="AG1205" s="84" t="str">
        <f ca="1"/>
        <v/>
      </c>
      <c r="AH1205" s="84" t="str">
        <f ca="1"/>
        <v/>
      </c>
      <c r="AI1205" s="84" t="str">
        <f ca="1"/>
        <v/>
      </c>
      <c r="AJ1205" s="84" t="str">
        <f ca="1"/>
        <v/>
      </c>
      <c r="AK1205" s="84" t="str">
        <f ca="1"/>
        <v/>
      </c>
    </row>
    <row r="1206" spans="32:37" customFormat="1">
      <c r="AF1206" s="84" t="str">
        <f ca="1"/>
        <v/>
      </c>
      <c r="AG1206" s="84" t="str">
        <f ca="1"/>
        <v/>
      </c>
      <c r="AH1206" s="84" t="str">
        <f ca="1"/>
        <v/>
      </c>
      <c r="AI1206" s="84" t="str">
        <f ca="1"/>
        <v/>
      </c>
      <c r="AJ1206" s="84" t="str">
        <f ca="1"/>
        <v/>
      </c>
      <c r="AK1206" s="84" t="str">
        <f ca="1"/>
        <v/>
      </c>
    </row>
    <row r="1207" spans="32:37" customFormat="1">
      <c r="AF1207" s="84" t="str">
        <f ca="1"/>
        <v/>
      </c>
      <c r="AG1207" s="84" t="str">
        <f ca="1"/>
        <v/>
      </c>
      <c r="AH1207" s="84" t="str">
        <f ca="1"/>
        <v/>
      </c>
      <c r="AI1207" s="84" t="str">
        <f ca="1"/>
        <v/>
      </c>
      <c r="AJ1207" s="84" t="str">
        <f ca="1"/>
        <v/>
      </c>
      <c r="AK1207" s="84" t="str">
        <f ca="1"/>
        <v/>
      </c>
    </row>
    <row r="1208" spans="32:37" customFormat="1">
      <c r="AF1208" s="84" t="str">
        <f ca="1"/>
        <v/>
      </c>
      <c r="AG1208" s="84" t="str">
        <f ca="1"/>
        <v/>
      </c>
      <c r="AH1208" s="84" t="str">
        <f ca="1"/>
        <v/>
      </c>
      <c r="AI1208" s="84" t="str">
        <f ca="1"/>
        <v/>
      </c>
      <c r="AJ1208" s="84" t="str">
        <f ca="1"/>
        <v/>
      </c>
      <c r="AK1208" s="84" t="str">
        <f ca="1"/>
        <v/>
      </c>
    </row>
    <row r="1209" spans="32:37" customFormat="1">
      <c r="AF1209" s="84" t="str">
        <f ca="1"/>
        <v/>
      </c>
      <c r="AG1209" s="84" t="str">
        <f ca="1"/>
        <v/>
      </c>
      <c r="AH1209" s="84" t="str">
        <f ca="1"/>
        <v/>
      </c>
      <c r="AI1209" s="84" t="str">
        <f ca="1"/>
        <v/>
      </c>
      <c r="AJ1209" s="84" t="str">
        <f ca="1"/>
        <v/>
      </c>
      <c r="AK1209" s="84" t="str">
        <f ca="1"/>
        <v/>
      </c>
    </row>
    <row r="1210" spans="32:37" customFormat="1">
      <c r="AF1210" s="84" t="str">
        <f ca="1"/>
        <v/>
      </c>
      <c r="AG1210" s="84" t="str">
        <f ca="1"/>
        <v/>
      </c>
      <c r="AH1210" s="84" t="str">
        <f ca="1"/>
        <v/>
      </c>
      <c r="AI1210" s="84" t="str">
        <f ca="1"/>
        <v/>
      </c>
      <c r="AJ1210" s="84" t="str">
        <f ca="1"/>
        <v/>
      </c>
      <c r="AK1210" s="84" t="str">
        <f ca="1"/>
        <v/>
      </c>
    </row>
    <row r="1211" spans="32:37" customFormat="1">
      <c r="AF1211" s="84" t="str">
        <f ca="1"/>
        <v/>
      </c>
      <c r="AG1211" s="84" t="str">
        <f ca="1"/>
        <v/>
      </c>
      <c r="AH1211" s="84" t="str">
        <f ca="1"/>
        <v/>
      </c>
      <c r="AI1211" s="84" t="str">
        <f ca="1"/>
        <v/>
      </c>
      <c r="AJ1211" s="84" t="str">
        <f ca="1"/>
        <v/>
      </c>
      <c r="AK1211" s="84" t="str">
        <f ca="1"/>
        <v/>
      </c>
    </row>
    <row r="1212" spans="32:37" customFormat="1">
      <c r="AF1212" s="84" t="str">
        <f ca="1"/>
        <v/>
      </c>
      <c r="AG1212" s="84" t="str">
        <f ca="1"/>
        <v/>
      </c>
      <c r="AH1212" s="84" t="str">
        <f ca="1"/>
        <v/>
      </c>
      <c r="AI1212" s="84" t="str">
        <f ca="1"/>
        <v/>
      </c>
      <c r="AJ1212" s="84" t="str">
        <f ca="1"/>
        <v/>
      </c>
      <c r="AK1212" s="84" t="str">
        <f ca="1"/>
        <v/>
      </c>
    </row>
    <row r="1213" spans="32:37" customFormat="1">
      <c r="AF1213" s="84" t="str">
        <f ca="1"/>
        <v/>
      </c>
      <c r="AG1213" s="84" t="str">
        <f ca="1"/>
        <v/>
      </c>
      <c r="AH1213" s="84" t="str">
        <f ca="1"/>
        <v/>
      </c>
      <c r="AI1213" s="84" t="str">
        <f ca="1"/>
        <v/>
      </c>
      <c r="AJ1213" s="84" t="str">
        <f ca="1"/>
        <v/>
      </c>
      <c r="AK1213" s="84" t="str">
        <f ca="1"/>
        <v/>
      </c>
    </row>
    <row r="1214" spans="32:37" customFormat="1">
      <c r="AF1214" s="84" t="str">
        <f ca="1"/>
        <v/>
      </c>
      <c r="AG1214" s="84" t="str">
        <f ca="1"/>
        <v/>
      </c>
      <c r="AH1214" s="84" t="str">
        <f ca="1"/>
        <v/>
      </c>
      <c r="AI1214" s="84" t="str">
        <f ca="1"/>
        <v/>
      </c>
      <c r="AJ1214" s="84" t="str">
        <f ca="1"/>
        <v/>
      </c>
      <c r="AK1214" s="84" t="str">
        <f ca="1"/>
        <v/>
      </c>
    </row>
    <row r="1215" spans="32:37" customFormat="1">
      <c r="AF1215" s="84" t="str">
        <f ca="1"/>
        <v/>
      </c>
      <c r="AG1215" s="84" t="str">
        <f ca="1"/>
        <v/>
      </c>
      <c r="AH1215" s="84" t="str">
        <f ca="1"/>
        <v/>
      </c>
      <c r="AI1215" s="84" t="str">
        <f ca="1"/>
        <v/>
      </c>
      <c r="AJ1215" s="84" t="str">
        <f ca="1"/>
        <v/>
      </c>
      <c r="AK1215" s="84" t="str">
        <f ca="1"/>
        <v/>
      </c>
    </row>
    <row r="1216" spans="32:37" customFormat="1">
      <c r="AF1216" s="84" t="str">
        <f ca="1"/>
        <v/>
      </c>
      <c r="AG1216" s="84" t="str">
        <f ca="1"/>
        <v/>
      </c>
      <c r="AH1216" s="84" t="str">
        <f ca="1"/>
        <v/>
      </c>
      <c r="AI1216" s="84" t="str">
        <f ca="1"/>
        <v/>
      </c>
      <c r="AJ1216" s="84" t="str">
        <f ca="1"/>
        <v/>
      </c>
      <c r="AK1216" s="84" t="str">
        <f ca="1"/>
        <v/>
      </c>
    </row>
    <row r="1217" spans="32:37" customFormat="1">
      <c r="AF1217" s="84" t="str">
        <f ca="1"/>
        <v/>
      </c>
      <c r="AG1217" s="84" t="str">
        <f ca="1"/>
        <v/>
      </c>
      <c r="AH1217" s="84" t="str">
        <f ca="1"/>
        <v/>
      </c>
      <c r="AI1217" s="84" t="str">
        <f ca="1"/>
        <v/>
      </c>
      <c r="AJ1217" s="84" t="str">
        <f ca="1"/>
        <v/>
      </c>
      <c r="AK1217" s="84" t="str">
        <f ca="1"/>
        <v/>
      </c>
    </row>
    <row r="1218" spans="32:37" customFormat="1">
      <c r="AF1218" s="84" t="str">
        <f ca="1"/>
        <v/>
      </c>
      <c r="AG1218" s="84" t="str">
        <f ca="1"/>
        <v/>
      </c>
      <c r="AH1218" s="84" t="str">
        <f ca="1"/>
        <v/>
      </c>
      <c r="AI1218" s="84" t="str">
        <f ca="1"/>
        <v/>
      </c>
      <c r="AJ1218" s="84" t="str">
        <f ca="1"/>
        <v/>
      </c>
      <c r="AK1218" s="84" t="str">
        <f ca="1"/>
        <v/>
      </c>
    </row>
    <row r="1219" spans="32:37" customFormat="1">
      <c r="AF1219" s="84" t="str">
        <f ca="1"/>
        <v/>
      </c>
      <c r="AG1219" s="84" t="str">
        <f ca="1"/>
        <v/>
      </c>
      <c r="AH1219" s="84" t="str">
        <f ca="1"/>
        <v/>
      </c>
      <c r="AI1219" s="84" t="str">
        <f ca="1"/>
        <v/>
      </c>
      <c r="AJ1219" s="84" t="str">
        <f ca="1"/>
        <v/>
      </c>
      <c r="AK1219" s="84" t="str">
        <f ca="1"/>
        <v/>
      </c>
    </row>
    <row r="1220" spans="32:37" customFormat="1">
      <c r="AF1220" s="84" t="str">
        <f ca="1"/>
        <v/>
      </c>
      <c r="AG1220" s="84" t="str">
        <f ca="1"/>
        <v/>
      </c>
      <c r="AH1220" s="84" t="str">
        <f ca="1"/>
        <v/>
      </c>
      <c r="AI1220" s="84" t="str">
        <f ca="1"/>
        <v/>
      </c>
      <c r="AJ1220" s="84" t="str">
        <f ca="1"/>
        <v/>
      </c>
      <c r="AK1220" s="84" t="str">
        <f ca="1"/>
        <v/>
      </c>
    </row>
    <row r="1221" spans="32:37" customFormat="1">
      <c r="AF1221" s="84" t="str">
        <f ca="1"/>
        <v/>
      </c>
      <c r="AG1221" s="84" t="str">
        <f ca="1"/>
        <v/>
      </c>
      <c r="AH1221" s="84" t="str">
        <f ca="1"/>
        <v/>
      </c>
      <c r="AI1221" s="84" t="str">
        <f ca="1"/>
        <v/>
      </c>
      <c r="AJ1221" s="84" t="str">
        <f ca="1"/>
        <v/>
      </c>
      <c r="AK1221" s="84" t="str">
        <f ca="1"/>
        <v/>
      </c>
    </row>
    <row r="1222" spans="32:37" customFormat="1">
      <c r="AF1222" s="84" t="str">
        <f ca="1"/>
        <v/>
      </c>
      <c r="AG1222" s="84" t="str">
        <f ca="1"/>
        <v/>
      </c>
      <c r="AH1222" s="84" t="str">
        <f ca="1"/>
        <v/>
      </c>
      <c r="AI1222" s="84" t="str">
        <f ca="1"/>
        <v/>
      </c>
      <c r="AJ1222" s="84" t="str">
        <f ca="1"/>
        <v/>
      </c>
      <c r="AK1222" s="84" t="str">
        <f ca="1"/>
        <v/>
      </c>
    </row>
    <row r="1223" spans="32:37" customFormat="1">
      <c r="AF1223" s="84" t="str">
        <f ca="1"/>
        <v/>
      </c>
      <c r="AG1223" s="84" t="str">
        <f ca="1"/>
        <v/>
      </c>
      <c r="AH1223" s="84" t="str">
        <f ca="1"/>
        <v/>
      </c>
      <c r="AI1223" s="84" t="str">
        <f ca="1"/>
        <v/>
      </c>
      <c r="AJ1223" s="84" t="str">
        <f ca="1"/>
        <v/>
      </c>
      <c r="AK1223" s="84" t="str">
        <f ca="1"/>
        <v/>
      </c>
    </row>
    <row r="1224" spans="32:37" customFormat="1">
      <c r="AF1224" s="84" t="str">
        <f ca="1"/>
        <v/>
      </c>
      <c r="AG1224" s="84" t="str">
        <f ca="1"/>
        <v/>
      </c>
      <c r="AH1224" s="84" t="str">
        <f ca="1"/>
        <v/>
      </c>
      <c r="AI1224" s="84" t="str">
        <f ca="1"/>
        <v/>
      </c>
      <c r="AJ1224" s="84" t="str">
        <f ca="1"/>
        <v/>
      </c>
      <c r="AK1224" s="84" t="str">
        <f ca="1"/>
        <v/>
      </c>
    </row>
    <row r="1225" spans="32:37" customFormat="1">
      <c r="AF1225" s="84" t="str">
        <f ca="1"/>
        <v/>
      </c>
      <c r="AG1225" s="84" t="str">
        <f ca="1"/>
        <v/>
      </c>
      <c r="AH1225" s="84" t="str">
        <f ca="1"/>
        <v/>
      </c>
      <c r="AI1225" s="84" t="str">
        <f ca="1"/>
        <v/>
      </c>
      <c r="AJ1225" s="84" t="str">
        <f ca="1"/>
        <v/>
      </c>
      <c r="AK1225" s="84" t="str">
        <f ca="1"/>
        <v/>
      </c>
    </row>
    <row r="1226" spans="32:37" customFormat="1">
      <c r="AF1226" s="84" t="str">
        <f ca="1"/>
        <v/>
      </c>
      <c r="AG1226" s="84" t="str">
        <f ca="1"/>
        <v/>
      </c>
      <c r="AH1226" s="84" t="str">
        <f ca="1"/>
        <v/>
      </c>
      <c r="AI1226" s="84" t="str">
        <f ca="1"/>
        <v/>
      </c>
      <c r="AJ1226" s="84" t="str">
        <f ca="1"/>
        <v/>
      </c>
      <c r="AK1226" s="84" t="str">
        <f ca="1"/>
        <v/>
      </c>
    </row>
    <row r="1227" spans="32:37" customFormat="1">
      <c r="AF1227" s="84" t="str">
        <f ca="1"/>
        <v/>
      </c>
      <c r="AG1227" s="84" t="str">
        <f ca="1"/>
        <v/>
      </c>
      <c r="AH1227" s="84" t="str">
        <f ca="1"/>
        <v/>
      </c>
      <c r="AI1227" s="84" t="str">
        <f ca="1"/>
        <v/>
      </c>
      <c r="AJ1227" s="84" t="str">
        <f ca="1"/>
        <v/>
      </c>
      <c r="AK1227" s="84" t="str">
        <f ca="1"/>
        <v/>
      </c>
    </row>
    <row r="1228" spans="32:37" customFormat="1">
      <c r="AF1228" s="84" t="str">
        <f ca="1"/>
        <v/>
      </c>
      <c r="AG1228" s="84" t="str">
        <f ca="1"/>
        <v/>
      </c>
      <c r="AH1228" s="84" t="str">
        <f ca="1"/>
        <v/>
      </c>
      <c r="AI1228" s="84" t="str">
        <f ca="1"/>
        <v/>
      </c>
      <c r="AJ1228" s="84" t="str">
        <f ca="1"/>
        <v/>
      </c>
      <c r="AK1228" s="84" t="str">
        <f ca="1"/>
        <v/>
      </c>
    </row>
    <row r="1229" spans="32:37" customFormat="1">
      <c r="AF1229" s="84" t="str">
        <f ca="1"/>
        <v/>
      </c>
      <c r="AG1229" s="84" t="str">
        <f ca="1"/>
        <v/>
      </c>
      <c r="AH1229" s="84" t="str">
        <f ca="1"/>
        <v/>
      </c>
      <c r="AI1229" s="84" t="str">
        <f ca="1"/>
        <v/>
      </c>
      <c r="AJ1229" s="84" t="str">
        <f ca="1"/>
        <v/>
      </c>
      <c r="AK1229" s="84" t="str">
        <f ca="1"/>
        <v/>
      </c>
    </row>
    <row r="1230" spans="32:37" customFormat="1">
      <c r="AF1230" s="84" t="str">
        <f ca="1"/>
        <v/>
      </c>
      <c r="AG1230" s="84" t="str">
        <f ca="1"/>
        <v/>
      </c>
      <c r="AH1230" s="84" t="str">
        <f ca="1"/>
        <v/>
      </c>
      <c r="AI1230" s="84" t="str">
        <f ca="1"/>
        <v/>
      </c>
      <c r="AJ1230" s="84" t="str">
        <f ca="1"/>
        <v/>
      </c>
      <c r="AK1230" s="84" t="str">
        <f ca="1"/>
        <v/>
      </c>
    </row>
    <row r="1231" spans="32:37" customFormat="1">
      <c r="AF1231" s="84" t="str">
        <f ca="1"/>
        <v/>
      </c>
      <c r="AG1231" s="84" t="str">
        <f ca="1"/>
        <v/>
      </c>
      <c r="AH1231" s="84" t="str">
        <f ca="1"/>
        <v/>
      </c>
      <c r="AI1231" s="84" t="str">
        <f ca="1"/>
        <v/>
      </c>
      <c r="AJ1231" s="84" t="str">
        <f ca="1"/>
        <v/>
      </c>
      <c r="AK1231" s="84" t="str">
        <f ca="1"/>
        <v/>
      </c>
    </row>
    <row r="1232" spans="32:37" customFormat="1">
      <c r="AF1232" s="84" t="str">
        <f ca="1"/>
        <v/>
      </c>
      <c r="AG1232" s="84" t="str">
        <f ca="1"/>
        <v/>
      </c>
      <c r="AH1232" s="84" t="str">
        <f ca="1"/>
        <v/>
      </c>
      <c r="AI1232" s="84" t="str">
        <f ca="1"/>
        <v/>
      </c>
      <c r="AJ1232" s="84" t="str">
        <f ca="1"/>
        <v/>
      </c>
      <c r="AK1232" s="84" t="str">
        <f ca="1"/>
        <v/>
      </c>
    </row>
    <row r="1233" spans="32:37" customFormat="1">
      <c r="AF1233" s="84" t="str">
        <f ca="1"/>
        <v/>
      </c>
      <c r="AG1233" s="84" t="str">
        <f ca="1"/>
        <v/>
      </c>
      <c r="AH1233" s="84" t="str">
        <f ca="1"/>
        <v/>
      </c>
      <c r="AI1233" s="84" t="str">
        <f ca="1"/>
        <v/>
      </c>
      <c r="AJ1233" s="84" t="str">
        <f ca="1"/>
        <v/>
      </c>
      <c r="AK1233" s="84" t="str">
        <f ca="1"/>
        <v/>
      </c>
    </row>
    <row r="1234" spans="32:37" customFormat="1">
      <c r="AF1234" s="84" t="str">
        <f ca="1"/>
        <v/>
      </c>
      <c r="AG1234" s="84" t="str">
        <f ca="1"/>
        <v/>
      </c>
      <c r="AH1234" s="84" t="str">
        <f ca="1"/>
        <v/>
      </c>
      <c r="AI1234" s="84" t="str">
        <f ca="1"/>
        <v/>
      </c>
      <c r="AJ1234" s="84" t="str">
        <f ca="1"/>
        <v/>
      </c>
      <c r="AK1234" s="84" t="str">
        <f ca="1"/>
        <v/>
      </c>
    </row>
    <row r="1235" spans="32:37" customFormat="1">
      <c r="AF1235" s="84" t="str">
        <f ca="1"/>
        <v/>
      </c>
      <c r="AG1235" s="84" t="str">
        <f ca="1"/>
        <v/>
      </c>
      <c r="AH1235" s="84" t="str">
        <f ca="1"/>
        <v/>
      </c>
      <c r="AI1235" s="84" t="str">
        <f ca="1"/>
        <v/>
      </c>
      <c r="AJ1235" s="84" t="str">
        <f ca="1"/>
        <v/>
      </c>
      <c r="AK1235" s="84" t="str">
        <f ca="1"/>
        <v/>
      </c>
    </row>
    <row r="1236" spans="32:37" customFormat="1">
      <c r="AF1236" s="84" t="str">
        <f ca="1"/>
        <v/>
      </c>
      <c r="AG1236" s="84" t="str">
        <f ca="1"/>
        <v/>
      </c>
      <c r="AH1236" s="84" t="str">
        <f ca="1"/>
        <v/>
      </c>
      <c r="AI1236" s="84" t="str">
        <f ca="1"/>
        <v/>
      </c>
      <c r="AJ1236" s="84" t="str">
        <f ca="1"/>
        <v/>
      </c>
      <c r="AK1236" s="84" t="str">
        <f ca="1"/>
        <v/>
      </c>
    </row>
    <row r="1237" spans="32:37" customFormat="1">
      <c r="AF1237" s="84" t="str">
        <f ca="1"/>
        <v/>
      </c>
      <c r="AG1237" s="84" t="str">
        <f ca="1"/>
        <v/>
      </c>
      <c r="AH1237" s="84" t="str">
        <f ca="1"/>
        <v/>
      </c>
      <c r="AI1237" s="84" t="str">
        <f ca="1"/>
        <v/>
      </c>
      <c r="AJ1237" s="84" t="str">
        <f ca="1"/>
        <v/>
      </c>
      <c r="AK1237" s="84" t="str">
        <f ca="1"/>
        <v/>
      </c>
    </row>
    <row r="1238" spans="32:37" customFormat="1">
      <c r="AF1238" s="84" t="str">
        <f ca="1"/>
        <v/>
      </c>
      <c r="AG1238" s="84" t="str">
        <f ca="1"/>
        <v/>
      </c>
      <c r="AH1238" s="84" t="str">
        <f ca="1"/>
        <v/>
      </c>
      <c r="AI1238" s="84" t="str">
        <f ca="1"/>
        <v/>
      </c>
      <c r="AJ1238" s="84" t="str">
        <f ca="1"/>
        <v/>
      </c>
      <c r="AK1238" s="84" t="str">
        <f ca="1"/>
        <v/>
      </c>
    </row>
    <row r="1239" spans="32:37" customFormat="1">
      <c r="AF1239" s="84" t="str">
        <f ca="1"/>
        <v/>
      </c>
      <c r="AG1239" s="84" t="str">
        <f ca="1"/>
        <v/>
      </c>
      <c r="AH1239" s="84" t="str">
        <f ca="1"/>
        <v/>
      </c>
      <c r="AI1239" s="84" t="str">
        <f ca="1"/>
        <v/>
      </c>
      <c r="AJ1239" s="84" t="str">
        <f ca="1"/>
        <v/>
      </c>
      <c r="AK1239" s="84" t="str">
        <f ca="1"/>
        <v/>
      </c>
    </row>
    <row r="1240" spans="32:37" customFormat="1">
      <c r="AF1240" s="84" t="str">
        <f ca="1"/>
        <v/>
      </c>
      <c r="AG1240" s="84" t="str">
        <f ca="1"/>
        <v/>
      </c>
      <c r="AH1240" s="84" t="str">
        <f ca="1"/>
        <v/>
      </c>
      <c r="AI1240" s="84" t="str">
        <f ca="1"/>
        <v/>
      </c>
      <c r="AJ1240" s="84" t="str">
        <f ca="1"/>
        <v/>
      </c>
      <c r="AK1240" s="84" t="str">
        <f ca="1"/>
        <v/>
      </c>
    </row>
    <row r="1241" spans="32:37" customFormat="1">
      <c r="AF1241" s="84" t="str">
        <f ca="1"/>
        <v/>
      </c>
      <c r="AG1241" s="84" t="str">
        <f ca="1"/>
        <v/>
      </c>
      <c r="AH1241" s="84" t="str">
        <f ca="1"/>
        <v/>
      </c>
      <c r="AI1241" s="84" t="str">
        <f ca="1"/>
        <v/>
      </c>
      <c r="AJ1241" s="84" t="str">
        <f ca="1"/>
        <v/>
      </c>
      <c r="AK1241" s="84" t="str">
        <f ca="1"/>
        <v/>
      </c>
    </row>
    <row r="1242" spans="32:37" customFormat="1">
      <c r="AF1242" s="84" t="str">
        <f ca="1"/>
        <v/>
      </c>
      <c r="AG1242" s="84" t="str">
        <f ca="1"/>
        <v/>
      </c>
      <c r="AH1242" s="84" t="str">
        <f ca="1"/>
        <v/>
      </c>
      <c r="AI1242" s="84" t="str">
        <f ca="1"/>
        <v/>
      </c>
      <c r="AJ1242" s="84" t="str">
        <f ca="1"/>
        <v/>
      </c>
      <c r="AK1242" s="84" t="str">
        <f ca="1"/>
        <v/>
      </c>
    </row>
    <row r="1243" spans="32:37" customFormat="1">
      <c r="AF1243" s="84" t="str">
        <f ca="1"/>
        <v/>
      </c>
      <c r="AG1243" s="84" t="str">
        <f ca="1"/>
        <v/>
      </c>
      <c r="AH1243" s="84" t="str">
        <f ca="1"/>
        <v/>
      </c>
      <c r="AI1243" s="84" t="str">
        <f ca="1"/>
        <v/>
      </c>
      <c r="AJ1243" s="84" t="str">
        <f ca="1"/>
        <v/>
      </c>
      <c r="AK1243" s="84" t="str">
        <f ca="1"/>
        <v/>
      </c>
    </row>
    <row r="1244" spans="32:37" customFormat="1">
      <c r="AF1244" s="84" t="str">
        <f ca="1"/>
        <v/>
      </c>
      <c r="AG1244" s="84" t="str">
        <f ca="1"/>
        <v/>
      </c>
      <c r="AH1244" s="84" t="str">
        <f ca="1"/>
        <v/>
      </c>
      <c r="AI1244" s="84" t="str">
        <f ca="1"/>
        <v/>
      </c>
      <c r="AJ1244" s="84" t="str">
        <f ca="1"/>
        <v/>
      </c>
      <c r="AK1244" s="84" t="str">
        <f ca="1"/>
        <v/>
      </c>
    </row>
    <row r="1245" spans="32:37" customFormat="1">
      <c r="AF1245" s="84" t="str">
        <f ca="1"/>
        <v/>
      </c>
      <c r="AG1245" s="84" t="str">
        <f ca="1"/>
        <v/>
      </c>
      <c r="AH1245" s="84" t="str">
        <f ca="1"/>
        <v/>
      </c>
      <c r="AI1245" s="84" t="str">
        <f ca="1"/>
        <v/>
      </c>
      <c r="AJ1245" s="84" t="str">
        <f ca="1"/>
        <v/>
      </c>
      <c r="AK1245" s="84" t="str">
        <f ca="1"/>
        <v/>
      </c>
    </row>
    <row r="1246" spans="32:37" customFormat="1">
      <c r="AF1246" s="84" t="str">
        <f ca="1"/>
        <v/>
      </c>
      <c r="AG1246" s="84" t="str">
        <f ca="1"/>
        <v/>
      </c>
      <c r="AH1246" s="84" t="str">
        <f ca="1"/>
        <v/>
      </c>
      <c r="AI1246" s="84" t="str">
        <f ca="1"/>
        <v/>
      </c>
      <c r="AJ1246" s="84" t="str">
        <f ca="1"/>
        <v/>
      </c>
      <c r="AK1246" s="84" t="str">
        <f ca="1"/>
        <v/>
      </c>
    </row>
    <row r="1247" spans="32:37" customFormat="1">
      <c r="AF1247" s="84" t="str">
        <f ca="1"/>
        <v/>
      </c>
      <c r="AG1247" s="84" t="str">
        <f ca="1"/>
        <v/>
      </c>
      <c r="AH1247" s="84" t="str">
        <f ca="1"/>
        <v/>
      </c>
      <c r="AI1247" s="84" t="str">
        <f ca="1"/>
        <v/>
      </c>
      <c r="AJ1247" s="84" t="str">
        <f ca="1"/>
        <v/>
      </c>
      <c r="AK1247" s="84" t="str">
        <f ca="1"/>
        <v/>
      </c>
    </row>
    <row r="1248" spans="32:37" customFormat="1">
      <c r="AF1248" s="84" t="str">
        <f ca="1"/>
        <v/>
      </c>
      <c r="AG1248" s="84" t="str">
        <f ca="1"/>
        <v/>
      </c>
      <c r="AH1248" s="84" t="str">
        <f ca="1"/>
        <v/>
      </c>
      <c r="AI1248" s="84" t="str">
        <f ca="1"/>
        <v/>
      </c>
      <c r="AJ1248" s="84" t="str">
        <f ca="1"/>
        <v/>
      </c>
      <c r="AK1248" s="84" t="str">
        <f ca="1"/>
        <v/>
      </c>
    </row>
    <row r="1249" spans="32:37" customFormat="1">
      <c r="AF1249" s="84" t="str">
        <f ca="1"/>
        <v/>
      </c>
      <c r="AG1249" s="84" t="str">
        <f ca="1"/>
        <v/>
      </c>
      <c r="AH1249" s="84" t="str">
        <f ca="1"/>
        <v/>
      </c>
      <c r="AI1249" s="84" t="str">
        <f ca="1"/>
        <v/>
      </c>
      <c r="AJ1249" s="84" t="str">
        <f ca="1"/>
        <v/>
      </c>
      <c r="AK1249" s="84" t="str">
        <f ca="1"/>
        <v/>
      </c>
    </row>
    <row r="1250" spans="32:37" customFormat="1">
      <c r="AF1250" s="84" t="str">
        <f ca="1"/>
        <v/>
      </c>
      <c r="AG1250" s="84" t="str">
        <f ca="1"/>
        <v/>
      </c>
      <c r="AH1250" s="84" t="str">
        <f ca="1"/>
        <v/>
      </c>
      <c r="AI1250" s="84" t="str">
        <f ca="1"/>
        <v/>
      </c>
      <c r="AJ1250" s="84" t="str">
        <f ca="1"/>
        <v/>
      </c>
      <c r="AK1250" s="84" t="str">
        <f ca="1"/>
        <v/>
      </c>
    </row>
    <row r="1251" spans="32:37" customFormat="1">
      <c r="AF1251" s="84" t="str">
        <f ca="1"/>
        <v/>
      </c>
      <c r="AG1251" s="84" t="str">
        <f ca="1"/>
        <v/>
      </c>
      <c r="AH1251" s="84" t="str">
        <f ca="1"/>
        <v/>
      </c>
      <c r="AI1251" s="84" t="str">
        <f ca="1"/>
        <v/>
      </c>
      <c r="AJ1251" s="84" t="str">
        <f ca="1"/>
        <v/>
      </c>
      <c r="AK1251" s="84" t="str">
        <f ca="1"/>
        <v/>
      </c>
    </row>
    <row r="1252" spans="32:37" customFormat="1">
      <c r="AF1252" s="84" t="str">
        <f ca="1"/>
        <v/>
      </c>
      <c r="AG1252" s="84" t="str">
        <f ca="1"/>
        <v/>
      </c>
      <c r="AH1252" s="84" t="str">
        <f ca="1"/>
        <v/>
      </c>
      <c r="AI1252" s="84" t="str">
        <f ca="1"/>
        <v/>
      </c>
      <c r="AJ1252" s="84" t="str">
        <f ca="1"/>
        <v/>
      </c>
      <c r="AK1252" s="84" t="str">
        <f ca="1"/>
        <v/>
      </c>
    </row>
    <row r="1253" spans="32:37" customFormat="1">
      <c r="AF1253" s="84" t="str">
        <f ca="1"/>
        <v/>
      </c>
      <c r="AG1253" s="84" t="str">
        <f ca="1"/>
        <v/>
      </c>
      <c r="AH1253" s="84" t="str">
        <f ca="1"/>
        <v/>
      </c>
      <c r="AI1253" s="84" t="str">
        <f ca="1"/>
        <v/>
      </c>
      <c r="AJ1253" s="84" t="str">
        <f ca="1"/>
        <v/>
      </c>
      <c r="AK1253" s="84" t="str">
        <f ca="1"/>
        <v/>
      </c>
    </row>
    <row r="1254" spans="32:37" customFormat="1">
      <c r="AF1254" s="84" t="str">
        <f ca="1"/>
        <v/>
      </c>
      <c r="AG1254" s="84" t="str">
        <f ca="1"/>
        <v/>
      </c>
      <c r="AH1254" s="84" t="str">
        <f ca="1"/>
        <v/>
      </c>
      <c r="AI1254" s="84" t="str">
        <f ca="1"/>
        <v/>
      </c>
      <c r="AJ1254" s="84" t="str">
        <f ca="1"/>
        <v/>
      </c>
      <c r="AK1254" s="84" t="str">
        <f ca="1"/>
        <v/>
      </c>
    </row>
    <row r="1255" spans="32:37" customFormat="1">
      <c r="AF1255" s="84" t="str">
        <f ca="1"/>
        <v/>
      </c>
      <c r="AG1255" s="84" t="str">
        <f ca="1"/>
        <v/>
      </c>
      <c r="AH1255" s="84" t="str">
        <f ca="1"/>
        <v/>
      </c>
      <c r="AI1255" s="84" t="str">
        <f ca="1"/>
        <v/>
      </c>
      <c r="AJ1255" s="84" t="str">
        <f ca="1"/>
        <v/>
      </c>
      <c r="AK1255" s="84" t="str">
        <f ca="1"/>
        <v/>
      </c>
    </row>
    <row r="1256" spans="32:37" customFormat="1">
      <c r="AF1256" s="84" t="str">
        <f ca="1"/>
        <v/>
      </c>
      <c r="AG1256" s="84" t="str">
        <f ca="1"/>
        <v/>
      </c>
      <c r="AH1256" s="84" t="str">
        <f ca="1"/>
        <v/>
      </c>
      <c r="AI1256" s="84" t="str">
        <f ca="1"/>
        <v/>
      </c>
      <c r="AJ1256" s="84" t="str">
        <f ca="1"/>
        <v/>
      </c>
      <c r="AK1256" s="84" t="str">
        <f ca="1"/>
        <v/>
      </c>
    </row>
    <row r="1257" spans="32:37" customFormat="1">
      <c r="AF1257" s="84" t="str">
        <f ca="1"/>
        <v/>
      </c>
      <c r="AG1257" s="84" t="str">
        <f ca="1"/>
        <v/>
      </c>
      <c r="AH1257" s="84" t="str">
        <f ca="1"/>
        <v/>
      </c>
      <c r="AI1257" s="84" t="str">
        <f ca="1"/>
        <v/>
      </c>
      <c r="AJ1257" s="84" t="str">
        <f ca="1"/>
        <v/>
      </c>
      <c r="AK1257" s="84" t="str">
        <f ca="1"/>
        <v/>
      </c>
    </row>
    <row r="1258" spans="32:37" customFormat="1">
      <c r="AF1258" s="84" t="str">
        <f ca="1"/>
        <v/>
      </c>
      <c r="AG1258" s="84" t="str">
        <f ca="1"/>
        <v/>
      </c>
      <c r="AH1258" s="84" t="str">
        <f ca="1"/>
        <v/>
      </c>
      <c r="AI1258" s="84" t="str">
        <f ca="1"/>
        <v/>
      </c>
      <c r="AJ1258" s="84" t="str">
        <f ca="1"/>
        <v/>
      </c>
      <c r="AK1258" s="84" t="str">
        <f ca="1"/>
        <v/>
      </c>
    </row>
    <row r="1259" spans="32:37" customFormat="1">
      <c r="AF1259" s="84" t="str">
        <f ca="1"/>
        <v/>
      </c>
      <c r="AG1259" s="84" t="str">
        <f ca="1"/>
        <v/>
      </c>
      <c r="AH1259" s="84" t="str">
        <f ca="1"/>
        <v/>
      </c>
      <c r="AI1259" s="84" t="str">
        <f ca="1"/>
        <v/>
      </c>
      <c r="AJ1259" s="84" t="str">
        <f ca="1"/>
        <v/>
      </c>
      <c r="AK1259" s="84" t="str">
        <f ca="1"/>
        <v/>
      </c>
    </row>
    <row r="1260" spans="32:37" customFormat="1">
      <c r="AF1260" s="84" t="str">
        <f ca="1"/>
        <v/>
      </c>
      <c r="AG1260" s="84" t="str">
        <f ca="1"/>
        <v/>
      </c>
      <c r="AH1260" s="84" t="str">
        <f ca="1"/>
        <v/>
      </c>
      <c r="AI1260" s="84" t="str">
        <f ca="1"/>
        <v/>
      </c>
      <c r="AJ1260" s="84" t="str">
        <f ca="1"/>
        <v/>
      </c>
      <c r="AK1260" s="84" t="str">
        <f ca="1"/>
        <v/>
      </c>
    </row>
    <row r="1261" spans="32:37" customFormat="1">
      <c r="AF1261" s="84" t="str">
        <f ca="1"/>
        <v/>
      </c>
      <c r="AG1261" s="84" t="str">
        <f ca="1"/>
        <v/>
      </c>
      <c r="AH1261" s="84" t="str">
        <f ca="1"/>
        <v/>
      </c>
      <c r="AI1261" s="84" t="str">
        <f ca="1"/>
        <v/>
      </c>
      <c r="AJ1261" s="84" t="str">
        <f ca="1"/>
        <v/>
      </c>
      <c r="AK1261" s="84" t="str">
        <f ca="1"/>
        <v/>
      </c>
    </row>
    <row r="1262" spans="32:37" customFormat="1">
      <c r="AF1262" s="84" t="str">
        <f ca="1"/>
        <v/>
      </c>
      <c r="AG1262" s="84" t="str">
        <f ca="1"/>
        <v/>
      </c>
      <c r="AH1262" s="84" t="str">
        <f ca="1"/>
        <v/>
      </c>
      <c r="AI1262" s="84" t="str">
        <f ca="1"/>
        <v/>
      </c>
      <c r="AJ1262" s="84" t="str">
        <f ca="1"/>
        <v/>
      </c>
      <c r="AK1262" s="84" t="str">
        <f ca="1"/>
        <v/>
      </c>
    </row>
    <row r="1263" spans="32:37" customFormat="1">
      <c r="AF1263" s="84" t="str">
        <f ca="1"/>
        <v/>
      </c>
      <c r="AG1263" s="84" t="str">
        <f ca="1"/>
        <v/>
      </c>
      <c r="AH1263" s="84" t="str">
        <f ca="1"/>
        <v/>
      </c>
      <c r="AI1263" s="84" t="str">
        <f ca="1"/>
        <v/>
      </c>
      <c r="AJ1263" s="84" t="str">
        <f ca="1"/>
        <v/>
      </c>
      <c r="AK1263" s="84" t="str">
        <f ca="1"/>
        <v/>
      </c>
    </row>
    <row r="1264" spans="32:37" customFormat="1">
      <c r="AF1264" s="84" t="str">
        <f ca="1"/>
        <v/>
      </c>
      <c r="AG1264" s="84" t="str">
        <f ca="1"/>
        <v/>
      </c>
      <c r="AH1264" s="84" t="str">
        <f ca="1"/>
        <v/>
      </c>
      <c r="AI1264" s="84" t="str">
        <f ca="1"/>
        <v/>
      </c>
      <c r="AJ1264" s="84" t="str">
        <f ca="1"/>
        <v/>
      </c>
      <c r="AK1264" s="84" t="str">
        <f ca="1"/>
        <v/>
      </c>
    </row>
    <row r="1265" spans="32:37" customFormat="1">
      <c r="AF1265" s="84" t="str">
        <f ca="1"/>
        <v/>
      </c>
      <c r="AG1265" s="84" t="str">
        <f ca="1"/>
        <v/>
      </c>
      <c r="AH1265" s="84" t="str">
        <f ca="1"/>
        <v/>
      </c>
      <c r="AI1265" s="84" t="str">
        <f ca="1"/>
        <v/>
      </c>
      <c r="AJ1265" s="84" t="str">
        <f ca="1"/>
        <v/>
      </c>
      <c r="AK1265" s="84" t="str">
        <f ca="1"/>
        <v/>
      </c>
    </row>
    <row r="1266" spans="32:37" customFormat="1">
      <c r="AF1266" s="84" t="str">
        <f ca="1"/>
        <v/>
      </c>
      <c r="AG1266" s="84" t="str">
        <f ca="1"/>
        <v/>
      </c>
      <c r="AH1266" s="84" t="str">
        <f ca="1"/>
        <v/>
      </c>
      <c r="AI1266" s="84" t="str">
        <f ca="1"/>
        <v/>
      </c>
      <c r="AJ1266" s="84" t="str">
        <f ca="1"/>
        <v/>
      </c>
      <c r="AK1266" s="84" t="str">
        <f ca="1"/>
        <v/>
      </c>
    </row>
    <row r="1267" spans="32:37" customFormat="1">
      <c r="AF1267" s="84" t="str">
        <f ca="1"/>
        <v/>
      </c>
      <c r="AG1267" s="84" t="str">
        <f ca="1"/>
        <v/>
      </c>
      <c r="AH1267" s="84" t="str">
        <f ca="1"/>
        <v/>
      </c>
      <c r="AI1267" s="84" t="str">
        <f ca="1"/>
        <v/>
      </c>
      <c r="AJ1267" s="84" t="str">
        <f ca="1"/>
        <v/>
      </c>
      <c r="AK1267" s="84" t="str">
        <f ca="1"/>
        <v/>
      </c>
    </row>
    <row r="1268" spans="32:37" customFormat="1">
      <c r="AF1268" s="84" t="str">
        <f ca="1"/>
        <v/>
      </c>
      <c r="AG1268" s="84" t="str">
        <f ca="1"/>
        <v/>
      </c>
      <c r="AH1268" s="84" t="str">
        <f ca="1"/>
        <v/>
      </c>
      <c r="AI1268" s="84" t="str">
        <f ca="1"/>
        <v/>
      </c>
      <c r="AJ1268" s="84" t="str">
        <f ca="1"/>
        <v/>
      </c>
      <c r="AK1268" s="84" t="str">
        <f ca="1"/>
        <v/>
      </c>
    </row>
    <row r="1269" spans="32:37" customFormat="1">
      <c r="AF1269" s="84" t="str">
        <f ca="1"/>
        <v/>
      </c>
      <c r="AG1269" s="84" t="str">
        <f ca="1"/>
        <v/>
      </c>
      <c r="AH1269" s="84" t="str">
        <f ca="1"/>
        <v/>
      </c>
      <c r="AI1269" s="84" t="str">
        <f ca="1"/>
        <v/>
      </c>
      <c r="AJ1269" s="84" t="str">
        <f ca="1"/>
        <v/>
      </c>
      <c r="AK1269" s="84" t="str">
        <f ca="1"/>
        <v/>
      </c>
    </row>
    <row r="1270" spans="32:37" customFormat="1">
      <c r="AF1270" s="84" t="str">
        <f ca="1"/>
        <v/>
      </c>
      <c r="AG1270" s="84" t="str">
        <f ca="1"/>
        <v/>
      </c>
      <c r="AH1270" s="84" t="str">
        <f ca="1"/>
        <v/>
      </c>
      <c r="AI1270" s="84" t="str">
        <f ca="1"/>
        <v/>
      </c>
      <c r="AJ1270" s="84" t="str">
        <f ca="1"/>
        <v/>
      </c>
      <c r="AK1270" s="84" t="str">
        <f ca="1"/>
        <v/>
      </c>
    </row>
    <row r="1271" spans="32:37" customFormat="1">
      <c r="AF1271" s="84" t="str">
        <f ca="1"/>
        <v/>
      </c>
      <c r="AG1271" s="84" t="str">
        <f ca="1"/>
        <v/>
      </c>
      <c r="AH1271" s="84" t="str">
        <f ca="1"/>
        <v/>
      </c>
      <c r="AI1271" s="84" t="str">
        <f ca="1"/>
        <v/>
      </c>
      <c r="AJ1271" s="84" t="str">
        <f ca="1"/>
        <v/>
      </c>
      <c r="AK1271" s="84" t="str">
        <f ca="1"/>
        <v/>
      </c>
    </row>
    <row r="1272" spans="32:37" customFormat="1">
      <c r="AF1272" s="84" t="str">
        <f ca="1"/>
        <v/>
      </c>
      <c r="AG1272" s="84" t="str">
        <f ca="1"/>
        <v/>
      </c>
      <c r="AH1272" s="84" t="str">
        <f ca="1"/>
        <v/>
      </c>
      <c r="AI1272" s="84" t="str">
        <f ca="1"/>
        <v/>
      </c>
      <c r="AJ1272" s="84" t="str">
        <f ca="1"/>
        <v/>
      </c>
      <c r="AK1272" s="84" t="str">
        <f ca="1"/>
        <v/>
      </c>
    </row>
    <row r="1273" spans="32:37" customFormat="1">
      <c r="AF1273" s="84" t="str">
        <f ca="1"/>
        <v/>
      </c>
      <c r="AG1273" s="84" t="str">
        <f ca="1"/>
        <v/>
      </c>
      <c r="AH1273" s="84" t="str">
        <f ca="1"/>
        <v/>
      </c>
      <c r="AI1273" s="84" t="str">
        <f ca="1"/>
        <v/>
      </c>
      <c r="AJ1273" s="84" t="str">
        <f ca="1"/>
        <v/>
      </c>
      <c r="AK1273" s="84" t="str">
        <f ca="1"/>
        <v/>
      </c>
    </row>
    <row r="1274" spans="32:37" customFormat="1">
      <c r="AF1274" s="84" t="str">
        <f ca="1"/>
        <v/>
      </c>
      <c r="AG1274" s="84" t="str">
        <f ca="1"/>
        <v/>
      </c>
      <c r="AH1274" s="84" t="str">
        <f ca="1"/>
        <v/>
      </c>
      <c r="AI1274" s="84" t="str">
        <f ca="1"/>
        <v/>
      </c>
      <c r="AJ1274" s="84" t="str">
        <f ca="1"/>
        <v/>
      </c>
      <c r="AK1274" s="84" t="str">
        <f ca="1"/>
        <v/>
      </c>
    </row>
    <row r="1275" spans="32:37" customFormat="1">
      <c r="AF1275" s="84" t="str">
        <f ca="1"/>
        <v/>
      </c>
      <c r="AG1275" s="84" t="str">
        <f ca="1"/>
        <v/>
      </c>
      <c r="AH1275" s="84" t="str">
        <f ca="1"/>
        <v/>
      </c>
      <c r="AI1275" s="84" t="str">
        <f ca="1"/>
        <v/>
      </c>
      <c r="AJ1275" s="84" t="str">
        <f ca="1"/>
        <v/>
      </c>
      <c r="AK1275" s="84" t="str">
        <f ca="1"/>
        <v/>
      </c>
    </row>
    <row r="1276" spans="32:37" customFormat="1">
      <c r="AF1276" s="84" t="str">
        <f ca="1"/>
        <v/>
      </c>
      <c r="AG1276" s="84" t="str">
        <f ca="1"/>
        <v/>
      </c>
      <c r="AH1276" s="84" t="str">
        <f ca="1"/>
        <v/>
      </c>
      <c r="AI1276" s="84" t="str">
        <f ca="1"/>
        <v/>
      </c>
      <c r="AJ1276" s="84" t="str">
        <f ca="1"/>
        <v/>
      </c>
      <c r="AK1276" s="84" t="str">
        <f ca="1"/>
        <v/>
      </c>
    </row>
    <row r="1277" spans="32:37" customFormat="1">
      <c r="AF1277" s="84" t="str">
        <f ca="1"/>
        <v/>
      </c>
      <c r="AG1277" s="84" t="str">
        <f ca="1"/>
        <v/>
      </c>
      <c r="AH1277" s="84" t="str">
        <f ca="1"/>
        <v/>
      </c>
      <c r="AI1277" s="84" t="str">
        <f ca="1"/>
        <v/>
      </c>
      <c r="AJ1277" s="84" t="str">
        <f ca="1"/>
        <v/>
      </c>
      <c r="AK1277" s="84" t="str">
        <f ca="1"/>
        <v/>
      </c>
    </row>
    <row r="1278" spans="32:37" customFormat="1">
      <c r="AF1278" s="84" t="str">
        <f ca="1"/>
        <v/>
      </c>
      <c r="AG1278" s="84" t="str">
        <f ca="1"/>
        <v/>
      </c>
      <c r="AH1278" s="84" t="str">
        <f ca="1"/>
        <v/>
      </c>
      <c r="AI1278" s="84" t="str">
        <f ca="1"/>
        <v/>
      </c>
      <c r="AJ1278" s="84" t="str">
        <f ca="1"/>
        <v/>
      </c>
      <c r="AK1278" s="84" t="str">
        <f ca="1"/>
        <v/>
      </c>
    </row>
    <row r="1279" spans="32:37" customFormat="1">
      <c r="AF1279" s="84" t="str">
        <f ca="1"/>
        <v/>
      </c>
      <c r="AG1279" s="84" t="str">
        <f ca="1"/>
        <v/>
      </c>
      <c r="AH1279" s="84" t="str">
        <f ca="1"/>
        <v/>
      </c>
      <c r="AI1279" s="84" t="str">
        <f ca="1"/>
        <v/>
      </c>
      <c r="AJ1279" s="84" t="str">
        <f ca="1"/>
        <v/>
      </c>
      <c r="AK1279" s="84" t="str">
        <f ca="1"/>
        <v/>
      </c>
    </row>
    <row r="1280" spans="32:37" customFormat="1">
      <c r="AF1280" s="84" t="str">
        <f ca="1"/>
        <v/>
      </c>
      <c r="AG1280" s="84" t="str">
        <f ca="1"/>
        <v/>
      </c>
      <c r="AH1280" s="84" t="str">
        <f ca="1"/>
        <v/>
      </c>
      <c r="AI1280" s="84" t="str">
        <f ca="1"/>
        <v/>
      </c>
      <c r="AJ1280" s="84" t="str">
        <f ca="1"/>
        <v/>
      </c>
      <c r="AK1280" s="84" t="str">
        <f ca="1"/>
        <v/>
      </c>
    </row>
    <row r="1281" spans="32:37" customFormat="1">
      <c r="AF1281" s="84" t="str">
        <f ca="1"/>
        <v/>
      </c>
      <c r="AG1281" s="84" t="str">
        <f ca="1"/>
        <v/>
      </c>
      <c r="AH1281" s="84" t="str">
        <f ca="1"/>
        <v/>
      </c>
      <c r="AI1281" s="84" t="str">
        <f ca="1"/>
        <v/>
      </c>
      <c r="AJ1281" s="84" t="str">
        <f ca="1"/>
        <v/>
      </c>
      <c r="AK1281" s="84" t="str">
        <f ca="1"/>
        <v/>
      </c>
    </row>
    <row r="1282" spans="32:37" customFormat="1">
      <c r="AF1282" s="84" t="str">
        <f ca="1"/>
        <v/>
      </c>
      <c r="AG1282" s="84" t="str">
        <f ca="1"/>
        <v/>
      </c>
      <c r="AH1282" s="84" t="str">
        <f ca="1"/>
        <v/>
      </c>
      <c r="AI1282" s="84" t="str">
        <f ca="1"/>
        <v/>
      </c>
      <c r="AJ1282" s="84" t="str">
        <f ca="1"/>
        <v/>
      </c>
      <c r="AK1282" s="84" t="str">
        <f ca="1"/>
        <v/>
      </c>
    </row>
    <row r="1283" spans="32:37" customFormat="1">
      <c r="AF1283" s="84" t="str">
        <f ca="1"/>
        <v/>
      </c>
      <c r="AG1283" s="84" t="str">
        <f ca="1"/>
        <v/>
      </c>
      <c r="AH1283" s="84" t="str">
        <f ca="1"/>
        <v/>
      </c>
      <c r="AI1283" s="84" t="str">
        <f ca="1"/>
        <v/>
      </c>
      <c r="AJ1283" s="84" t="str">
        <f ca="1"/>
        <v/>
      </c>
      <c r="AK1283" s="84" t="str">
        <f ca="1"/>
        <v/>
      </c>
    </row>
    <row r="1284" spans="32:37" customFormat="1">
      <c r="AF1284" s="84" t="str">
        <f ca="1"/>
        <v/>
      </c>
      <c r="AG1284" s="84" t="str">
        <f ca="1"/>
        <v/>
      </c>
      <c r="AH1284" s="84" t="str">
        <f ca="1"/>
        <v/>
      </c>
      <c r="AI1284" s="84" t="str">
        <f ca="1"/>
        <v/>
      </c>
      <c r="AJ1284" s="84" t="str">
        <f ca="1"/>
        <v/>
      </c>
      <c r="AK1284" s="84" t="str">
        <f ca="1"/>
        <v/>
      </c>
    </row>
    <row r="1285" spans="32:37" customFormat="1">
      <c r="AF1285" s="84" t="str">
        <f ca="1"/>
        <v/>
      </c>
      <c r="AG1285" s="84" t="str">
        <f ca="1"/>
        <v/>
      </c>
      <c r="AH1285" s="84" t="str">
        <f ca="1"/>
        <v/>
      </c>
      <c r="AI1285" s="84" t="str">
        <f ca="1"/>
        <v/>
      </c>
      <c r="AJ1285" s="84" t="str">
        <f ca="1"/>
        <v/>
      </c>
      <c r="AK1285" s="84" t="str">
        <f ca="1"/>
        <v/>
      </c>
    </row>
    <row r="1286" spans="32:37" customFormat="1">
      <c r="AF1286" s="84" t="str">
        <f ca="1"/>
        <v/>
      </c>
      <c r="AG1286" s="84" t="str">
        <f ca="1"/>
        <v/>
      </c>
      <c r="AH1286" s="84" t="str">
        <f ca="1"/>
        <v/>
      </c>
      <c r="AI1286" s="84" t="str">
        <f ca="1"/>
        <v/>
      </c>
      <c r="AJ1286" s="84" t="str">
        <f ca="1"/>
        <v/>
      </c>
      <c r="AK1286" s="84" t="str">
        <f ca="1"/>
        <v/>
      </c>
    </row>
    <row r="1287" spans="32:37" customFormat="1">
      <c r="AF1287" s="84" t="str">
        <f ca="1"/>
        <v/>
      </c>
      <c r="AG1287" s="84" t="str">
        <f ca="1"/>
        <v/>
      </c>
      <c r="AH1287" s="84" t="str">
        <f ca="1"/>
        <v/>
      </c>
      <c r="AI1287" s="84" t="str">
        <f ca="1"/>
        <v/>
      </c>
      <c r="AJ1287" s="84" t="str">
        <f ca="1"/>
        <v/>
      </c>
      <c r="AK1287" s="84" t="str">
        <f ca="1"/>
        <v/>
      </c>
    </row>
    <row r="1288" spans="32:37" customFormat="1">
      <c r="AF1288" s="84" t="str">
        <f ca="1"/>
        <v/>
      </c>
      <c r="AG1288" s="84" t="str">
        <f ca="1"/>
        <v/>
      </c>
      <c r="AH1288" s="84" t="str">
        <f ca="1"/>
        <v/>
      </c>
      <c r="AI1288" s="84" t="str">
        <f ca="1"/>
        <v/>
      </c>
      <c r="AJ1288" s="84" t="str">
        <f ca="1"/>
        <v/>
      </c>
      <c r="AK1288" s="84" t="str">
        <f ca="1"/>
        <v/>
      </c>
    </row>
    <row r="1289" spans="32:37" customFormat="1">
      <c r="AF1289" s="84" t="str">
        <f ca="1"/>
        <v/>
      </c>
      <c r="AG1289" s="84" t="str">
        <f ca="1"/>
        <v/>
      </c>
      <c r="AH1289" s="84" t="str">
        <f ca="1"/>
        <v/>
      </c>
      <c r="AI1289" s="84" t="str">
        <f ca="1"/>
        <v/>
      </c>
      <c r="AJ1289" s="84" t="str">
        <f ca="1"/>
        <v/>
      </c>
      <c r="AK1289" s="84" t="str">
        <f ca="1"/>
        <v/>
      </c>
    </row>
    <row r="1290" spans="32:37" customFormat="1">
      <c r="AF1290" s="84" t="str">
        <f ca="1"/>
        <v/>
      </c>
      <c r="AG1290" s="84" t="str">
        <f ca="1"/>
        <v/>
      </c>
      <c r="AH1290" s="84" t="str">
        <f ca="1"/>
        <v/>
      </c>
      <c r="AI1290" s="84" t="str">
        <f ca="1"/>
        <v/>
      </c>
      <c r="AJ1290" s="84" t="str">
        <f ca="1"/>
        <v/>
      </c>
      <c r="AK1290" s="84" t="str">
        <f ca="1"/>
        <v/>
      </c>
    </row>
    <row r="1291" spans="32:37" customFormat="1">
      <c r="AF1291" s="84" t="str">
        <f ca="1"/>
        <v/>
      </c>
      <c r="AG1291" s="84" t="str">
        <f ca="1"/>
        <v/>
      </c>
      <c r="AH1291" s="84" t="str">
        <f ca="1"/>
        <v/>
      </c>
      <c r="AI1291" s="84" t="str">
        <f ca="1"/>
        <v/>
      </c>
      <c r="AJ1291" s="84" t="str">
        <f ca="1"/>
        <v/>
      </c>
      <c r="AK1291" s="84" t="str">
        <f ca="1"/>
        <v/>
      </c>
    </row>
    <row r="1292" spans="32:37" customFormat="1">
      <c r="AF1292" s="84" t="str">
        <f ca="1"/>
        <v/>
      </c>
      <c r="AG1292" s="84" t="str">
        <f ca="1"/>
        <v/>
      </c>
      <c r="AH1292" s="84" t="str">
        <f ca="1"/>
        <v/>
      </c>
      <c r="AI1292" s="84" t="str">
        <f ca="1"/>
        <v/>
      </c>
      <c r="AJ1292" s="84" t="str">
        <f ca="1"/>
        <v/>
      </c>
      <c r="AK1292" s="84" t="str">
        <f ca="1"/>
        <v/>
      </c>
    </row>
    <row r="1293" spans="32:37" customFormat="1">
      <c r="AF1293" s="84" t="str">
        <f ca="1"/>
        <v/>
      </c>
      <c r="AG1293" s="84" t="str">
        <f ca="1"/>
        <v/>
      </c>
      <c r="AH1293" s="84" t="str">
        <f ca="1"/>
        <v/>
      </c>
      <c r="AI1293" s="84" t="str">
        <f ca="1"/>
        <v/>
      </c>
      <c r="AJ1293" s="84" t="str">
        <f ca="1"/>
        <v/>
      </c>
      <c r="AK1293" s="84" t="str">
        <f ca="1"/>
        <v/>
      </c>
    </row>
    <row r="1294" spans="32:37" customFormat="1">
      <c r="AF1294" s="84" t="str">
        <f ca="1"/>
        <v/>
      </c>
      <c r="AG1294" s="84" t="str">
        <f ca="1"/>
        <v/>
      </c>
      <c r="AH1294" s="84" t="str">
        <f ca="1"/>
        <v/>
      </c>
      <c r="AI1294" s="84" t="str">
        <f ca="1"/>
        <v/>
      </c>
      <c r="AJ1294" s="84" t="str">
        <f ca="1"/>
        <v/>
      </c>
      <c r="AK1294" s="84" t="str">
        <f ca="1"/>
        <v/>
      </c>
    </row>
    <row r="1295" spans="32:37" customFormat="1">
      <c r="AF1295" s="84" t="str">
        <f ca="1"/>
        <v/>
      </c>
      <c r="AG1295" s="84" t="str">
        <f ca="1"/>
        <v/>
      </c>
      <c r="AH1295" s="84" t="str">
        <f ca="1"/>
        <v/>
      </c>
      <c r="AI1295" s="84" t="str">
        <f ca="1"/>
        <v/>
      </c>
      <c r="AJ1295" s="84" t="str">
        <f ca="1"/>
        <v/>
      </c>
      <c r="AK1295" s="84" t="str">
        <f ca="1"/>
        <v/>
      </c>
    </row>
    <row r="1296" spans="32:37" customFormat="1">
      <c r="AF1296" s="84" t="str">
        <f ca="1"/>
        <v/>
      </c>
      <c r="AG1296" s="84" t="str">
        <f ca="1"/>
        <v/>
      </c>
      <c r="AH1296" s="84" t="str">
        <f ca="1"/>
        <v/>
      </c>
      <c r="AI1296" s="84" t="str">
        <f ca="1"/>
        <v/>
      </c>
      <c r="AJ1296" s="84" t="str">
        <f ca="1"/>
        <v/>
      </c>
      <c r="AK1296" s="84" t="str">
        <f ca="1"/>
        <v/>
      </c>
    </row>
    <row r="1297" spans="32:37" customFormat="1">
      <c r="AF1297" s="84" t="str">
        <f ca="1"/>
        <v/>
      </c>
      <c r="AG1297" s="84" t="str">
        <f ca="1"/>
        <v/>
      </c>
      <c r="AH1297" s="84" t="str">
        <f ca="1"/>
        <v/>
      </c>
      <c r="AI1297" s="84" t="str">
        <f ca="1"/>
        <v/>
      </c>
      <c r="AJ1297" s="84" t="str">
        <f ca="1"/>
        <v/>
      </c>
      <c r="AK1297" s="84" t="str">
        <f ca="1"/>
        <v/>
      </c>
    </row>
    <row r="1298" spans="32:37" customFormat="1">
      <c r="AF1298" s="84" t="str">
        <f ca="1"/>
        <v/>
      </c>
      <c r="AG1298" s="84" t="str">
        <f ca="1"/>
        <v/>
      </c>
      <c r="AH1298" s="84" t="str">
        <f ca="1"/>
        <v/>
      </c>
      <c r="AI1298" s="84" t="str">
        <f ca="1"/>
        <v/>
      </c>
      <c r="AJ1298" s="84" t="str">
        <f ca="1"/>
        <v/>
      </c>
      <c r="AK1298" s="84" t="str">
        <f ca="1"/>
        <v/>
      </c>
    </row>
    <row r="1299" spans="32:37" customFormat="1">
      <c r="AF1299" s="84" t="str">
        <f ca="1"/>
        <v/>
      </c>
      <c r="AG1299" s="84" t="str">
        <f ca="1"/>
        <v/>
      </c>
      <c r="AH1299" s="84" t="str">
        <f ca="1"/>
        <v/>
      </c>
      <c r="AI1299" s="84" t="str">
        <f ca="1"/>
        <v/>
      </c>
      <c r="AJ1299" s="84" t="str">
        <f ca="1"/>
        <v/>
      </c>
      <c r="AK1299" s="84" t="str">
        <f ca="1"/>
        <v/>
      </c>
    </row>
    <row r="1300" spans="32:37" customFormat="1">
      <c r="AF1300" s="84" t="str">
        <f ca="1"/>
        <v/>
      </c>
      <c r="AG1300" s="84" t="str">
        <f ca="1"/>
        <v/>
      </c>
      <c r="AH1300" s="84" t="str">
        <f ca="1"/>
        <v/>
      </c>
      <c r="AI1300" s="84" t="str">
        <f ca="1"/>
        <v/>
      </c>
      <c r="AJ1300" s="84" t="str">
        <f ca="1"/>
        <v/>
      </c>
      <c r="AK1300" s="84" t="str">
        <f ca="1"/>
        <v/>
      </c>
    </row>
    <row r="1301" spans="32:37" customFormat="1">
      <c r="AF1301" s="84" t="str">
        <f ca="1"/>
        <v/>
      </c>
      <c r="AG1301" s="84" t="str">
        <f ca="1"/>
        <v/>
      </c>
      <c r="AH1301" s="84" t="str">
        <f ca="1"/>
        <v/>
      </c>
      <c r="AI1301" s="84" t="str">
        <f ca="1"/>
        <v/>
      </c>
      <c r="AJ1301" s="84" t="str">
        <f ca="1"/>
        <v/>
      </c>
      <c r="AK1301" s="84" t="str">
        <f ca="1"/>
        <v/>
      </c>
    </row>
    <row r="1302" spans="32:37" customFormat="1">
      <c r="AF1302" s="84" t="str">
        <f ca="1"/>
        <v/>
      </c>
      <c r="AG1302" s="84" t="str">
        <f ca="1"/>
        <v/>
      </c>
      <c r="AH1302" s="84" t="str">
        <f ca="1"/>
        <v/>
      </c>
      <c r="AI1302" s="84" t="str">
        <f ca="1"/>
        <v/>
      </c>
      <c r="AJ1302" s="84" t="str">
        <f ca="1"/>
        <v/>
      </c>
      <c r="AK1302" s="84" t="str">
        <f ca="1"/>
        <v/>
      </c>
    </row>
    <row r="1303" spans="32:37" customFormat="1">
      <c r="AF1303" s="84" t="str">
        <f ca="1"/>
        <v/>
      </c>
      <c r="AG1303" s="84" t="str">
        <f ca="1"/>
        <v/>
      </c>
      <c r="AH1303" s="84" t="str">
        <f ca="1"/>
        <v/>
      </c>
      <c r="AI1303" s="84" t="str">
        <f ca="1"/>
        <v/>
      </c>
      <c r="AJ1303" s="84" t="str">
        <f ca="1"/>
        <v/>
      </c>
      <c r="AK1303" s="84" t="str">
        <f ca="1"/>
        <v/>
      </c>
    </row>
    <row r="1304" spans="32:37" customFormat="1">
      <c r="AF1304" s="84" t="str">
        <f ca="1"/>
        <v/>
      </c>
      <c r="AG1304" s="84" t="str">
        <f ca="1"/>
        <v/>
      </c>
      <c r="AH1304" s="84" t="str">
        <f ca="1"/>
        <v/>
      </c>
      <c r="AI1304" s="84" t="str">
        <f ca="1"/>
        <v/>
      </c>
      <c r="AJ1304" s="84" t="str">
        <f ca="1"/>
        <v/>
      </c>
      <c r="AK1304" s="84" t="str">
        <f ca="1"/>
        <v/>
      </c>
    </row>
    <row r="1305" spans="32:37" customFormat="1">
      <c r="AF1305" s="84" t="str">
        <f ca="1"/>
        <v/>
      </c>
      <c r="AG1305" s="84" t="str">
        <f ca="1"/>
        <v/>
      </c>
      <c r="AH1305" s="84" t="str">
        <f ca="1"/>
        <v/>
      </c>
      <c r="AI1305" s="84" t="str">
        <f ca="1"/>
        <v/>
      </c>
      <c r="AJ1305" s="84" t="str">
        <f ca="1"/>
        <v/>
      </c>
      <c r="AK1305" s="84" t="str">
        <f ca="1"/>
        <v/>
      </c>
    </row>
    <row r="1306" spans="32:37" customFormat="1">
      <c r="AF1306" s="84" t="str">
        <f ca="1"/>
        <v/>
      </c>
      <c r="AG1306" s="84" t="str">
        <f ca="1"/>
        <v/>
      </c>
      <c r="AH1306" s="84" t="str">
        <f ca="1"/>
        <v/>
      </c>
      <c r="AI1306" s="84" t="str">
        <f ca="1"/>
        <v/>
      </c>
      <c r="AJ1306" s="84" t="str">
        <f ca="1"/>
        <v/>
      </c>
      <c r="AK1306" s="84" t="str">
        <f ca="1"/>
        <v/>
      </c>
    </row>
    <row r="1307" spans="32:37" customFormat="1">
      <c r="AF1307" s="84" t="str">
        <f ca="1"/>
        <v/>
      </c>
      <c r="AG1307" s="84" t="str">
        <f ca="1"/>
        <v/>
      </c>
      <c r="AH1307" s="84" t="str">
        <f ca="1"/>
        <v/>
      </c>
      <c r="AI1307" s="84" t="str">
        <f ca="1"/>
        <v/>
      </c>
      <c r="AJ1307" s="84" t="str">
        <f ca="1"/>
        <v/>
      </c>
      <c r="AK1307" s="84" t="str">
        <f ca="1"/>
        <v/>
      </c>
    </row>
    <row r="1308" spans="32:37" customFormat="1">
      <c r="AF1308" s="84" t="str">
        <f ca="1"/>
        <v/>
      </c>
      <c r="AG1308" s="84" t="str">
        <f ca="1"/>
        <v/>
      </c>
      <c r="AH1308" s="84" t="str">
        <f ca="1"/>
        <v/>
      </c>
      <c r="AI1308" s="84" t="str">
        <f ca="1"/>
        <v/>
      </c>
      <c r="AJ1308" s="84" t="str">
        <f ca="1"/>
        <v/>
      </c>
      <c r="AK1308" s="84" t="str">
        <f ca="1"/>
        <v/>
      </c>
    </row>
    <row r="1309" spans="32:37" customFormat="1">
      <c r="AF1309" s="84" t="str">
        <f ca="1"/>
        <v/>
      </c>
      <c r="AG1309" s="84" t="str">
        <f ca="1"/>
        <v/>
      </c>
      <c r="AH1309" s="84" t="str">
        <f ca="1"/>
        <v/>
      </c>
      <c r="AI1309" s="84" t="str">
        <f ca="1"/>
        <v/>
      </c>
      <c r="AJ1309" s="84" t="str">
        <f ca="1"/>
        <v/>
      </c>
      <c r="AK1309" s="84" t="str">
        <f ca="1"/>
        <v/>
      </c>
    </row>
    <row r="1310" spans="32:37" customFormat="1">
      <c r="AF1310" s="84" t="str">
        <f ca="1"/>
        <v/>
      </c>
      <c r="AG1310" s="84" t="str">
        <f ca="1"/>
        <v/>
      </c>
      <c r="AH1310" s="84" t="str">
        <f ca="1"/>
        <v/>
      </c>
      <c r="AI1310" s="84" t="str">
        <f ca="1"/>
        <v/>
      </c>
      <c r="AJ1310" s="84" t="str">
        <f ca="1"/>
        <v/>
      </c>
      <c r="AK1310" s="84" t="str">
        <f ca="1"/>
        <v/>
      </c>
    </row>
    <row r="1311" spans="32:37" customFormat="1">
      <c r="AF1311" s="84" t="str">
        <f ca="1"/>
        <v/>
      </c>
      <c r="AG1311" s="84" t="str">
        <f ca="1"/>
        <v/>
      </c>
      <c r="AH1311" s="84" t="str">
        <f ca="1"/>
        <v/>
      </c>
      <c r="AI1311" s="84" t="str">
        <f ca="1"/>
        <v/>
      </c>
      <c r="AJ1311" s="84" t="str">
        <f ca="1"/>
        <v/>
      </c>
      <c r="AK1311" s="84" t="str">
        <f ca="1"/>
        <v/>
      </c>
    </row>
    <row r="1312" spans="32:37" customFormat="1">
      <c r="AF1312" s="84" t="str">
        <f ca="1"/>
        <v/>
      </c>
      <c r="AG1312" s="84" t="str">
        <f ca="1"/>
        <v/>
      </c>
      <c r="AH1312" s="84" t="str">
        <f ca="1"/>
        <v/>
      </c>
      <c r="AI1312" s="84" t="str">
        <f ca="1"/>
        <v/>
      </c>
      <c r="AJ1312" s="84" t="str">
        <f ca="1"/>
        <v/>
      </c>
      <c r="AK1312" s="84" t="str">
        <f ca="1"/>
        <v/>
      </c>
    </row>
    <row r="1313" spans="32:37" customFormat="1">
      <c r="AF1313" s="84" t="str">
        <f ca="1"/>
        <v/>
      </c>
      <c r="AG1313" s="84" t="str">
        <f ca="1"/>
        <v/>
      </c>
      <c r="AH1313" s="84" t="str">
        <f ca="1"/>
        <v/>
      </c>
      <c r="AI1313" s="84" t="str">
        <f ca="1"/>
        <v/>
      </c>
      <c r="AJ1313" s="84" t="str">
        <f ca="1"/>
        <v/>
      </c>
      <c r="AK1313" s="84" t="str">
        <f ca="1"/>
        <v/>
      </c>
    </row>
    <row r="1314" spans="32:37" customFormat="1">
      <c r="AF1314" s="84" t="str">
        <f ca="1"/>
        <v/>
      </c>
      <c r="AG1314" s="84" t="str">
        <f ca="1"/>
        <v/>
      </c>
      <c r="AH1314" s="84" t="str">
        <f ca="1"/>
        <v/>
      </c>
      <c r="AI1314" s="84" t="str">
        <f ca="1"/>
        <v/>
      </c>
      <c r="AJ1314" s="84" t="str">
        <f ca="1"/>
        <v/>
      </c>
      <c r="AK1314" s="84" t="str">
        <f ca="1"/>
        <v/>
      </c>
    </row>
    <row r="1315" spans="32:37" customFormat="1">
      <c r="AF1315" s="84" t="str">
        <f ca="1"/>
        <v/>
      </c>
      <c r="AG1315" s="84" t="str">
        <f ca="1"/>
        <v/>
      </c>
      <c r="AH1315" s="84" t="str">
        <f ca="1"/>
        <v/>
      </c>
      <c r="AI1315" s="84" t="str">
        <f ca="1"/>
        <v/>
      </c>
      <c r="AJ1315" s="84" t="str">
        <f ca="1"/>
        <v/>
      </c>
      <c r="AK1315" s="84" t="str">
        <f ca="1"/>
        <v/>
      </c>
    </row>
    <row r="1316" spans="32:37" customFormat="1">
      <c r="AF1316" s="84" t="str">
        <f ca="1"/>
        <v/>
      </c>
      <c r="AG1316" s="84" t="str">
        <f ca="1"/>
        <v/>
      </c>
      <c r="AH1316" s="84" t="str">
        <f ca="1"/>
        <v/>
      </c>
      <c r="AI1316" s="84" t="str">
        <f ca="1"/>
        <v/>
      </c>
      <c r="AJ1316" s="84" t="str">
        <f ca="1"/>
        <v/>
      </c>
      <c r="AK1316" s="84" t="str">
        <f ca="1"/>
        <v/>
      </c>
    </row>
    <row r="1317" spans="32:37" customFormat="1">
      <c r="AF1317" s="84" t="str">
        <f ca="1"/>
        <v/>
      </c>
      <c r="AG1317" s="84" t="str">
        <f ca="1"/>
        <v/>
      </c>
      <c r="AH1317" s="84" t="str">
        <f ca="1"/>
        <v/>
      </c>
      <c r="AI1317" s="84" t="str">
        <f ca="1"/>
        <v/>
      </c>
      <c r="AJ1317" s="84" t="str">
        <f ca="1"/>
        <v/>
      </c>
      <c r="AK1317" s="84" t="str">
        <f ca="1"/>
        <v/>
      </c>
    </row>
    <row r="1318" spans="32:37" customFormat="1">
      <c r="AF1318" s="84" t="str">
        <f ca="1"/>
        <v/>
      </c>
      <c r="AG1318" s="84" t="str">
        <f ca="1"/>
        <v/>
      </c>
      <c r="AH1318" s="84" t="str">
        <f ca="1"/>
        <v/>
      </c>
      <c r="AI1318" s="84" t="str">
        <f ca="1"/>
        <v/>
      </c>
      <c r="AJ1318" s="84" t="str">
        <f ca="1"/>
        <v/>
      </c>
      <c r="AK1318" s="84" t="str">
        <f ca="1"/>
        <v/>
      </c>
    </row>
    <row r="1319" spans="32:37" customFormat="1">
      <c r="AF1319" s="84" t="str">
        <f ca="1"/>
        <v/>
      </c>
      <c r="AG1319" s="84" t="str">
        <f ca="1"/>
        <v/>
      </c>
      <c r="AH1319" s="84" t="str">
        <f ca="1"/>
        <v/>
      </c>
      <c r="AI1319" s="84" t="str">
        <f ca="1"/>
        <v/>
      </c>
      <c r="AJ1319" s="84" t="str">
        <f ca="1"/>
        <v/>
      </c>
      <c r="AK1319" s="84" t="str">
        <f ca="1"/>
        <v/>
      </c>
    </row>
    <row r="1320" spans="32:37" customFormat="1">
      <c r="AF1320" s="84" t="str">
        <f ca="1"/>
        <v/>
      </c>
      <c r="AG1320" s="84" t="str">
        <f ca="1"/>
        <v/>
      </c>
      <c r="AH1320" s="84" t="str">
        <f ca="1"/>
        <v/>
      </c>
      <c r="AI1320" s="84" t="str">
        <f ca="1"/>
        <v/>
      </c>
      <c r="AJ1320" s="84" t="str">
        <f ca="1"/>
        <v/>
      </c>
      <c r="AK1320" s="84" t="str">
        <f ca="1"/>
        <v/>
      </c>
    </row>
    <row r="1321" spans="32:37" customFormat="1">
      <c r="AF1321" s="84" t="str">
        <f ca="1"/>
        <v/>
      </c>
      <c r="AG1321" s="84" t="str">
        <f ca="1"/>
        <v/>
      </c>
      <c r="AH1321" s="84" t="str">
        <f ca="1"/>
        <v/>
      </c>
      <c r="AI1321" s="84" t="str">
        <f ca="1"/>
        <v/>
      </c>
      <c r="AJ1321" s="84" t="str">
        <f ca="1"/>
        <v/>
      </c>
      <c r="AK1321" s="84" t="str">
        <f ca="1"/>
        <v/>
      </c>
    </row>
    <row r="1322" spans="32:37" customFormat="1">
      <c r="AF1322" s="84" t="str">
        <f ca="1"/>
        <v/>
      </c>
      <c r="AG1322" s="84" t="str">
        <f ca="1"/>
        <v/>
      </c>
      <c r="AH1322" s="84" t="str">
        <f ca="1"/>
        <v/>
      </c>
      <c r="AI1322" s="84" t="str">
        <f ca="1"/>
        <v/>
      </c>
      <c r="AJ1322" s="84" t="str">
        <f ca="1"/>
        <v/>
      </c>
      <c r="AK1322" s="84" t="str">
        <f ca="1"/>
        <v/>
      </c>
    </row>
    <row r="1323" spans="32:37" customFormat="1">
      <c r="AF1323" s="84" t="str">
        <f ca="1"/>
        <v/>
      </c>
      <c r="AG1323" s="84" t="str">
        <f ca="1"/>
        <v/>
      </c>
      <c r="AH1323" s="84" t="str">
        <f ca="1"/>
        <v/>
      </c>
      <c r="AI1323" s="84" t="str">
        <f ca="1"/>
        <v/>
      </c>
      <c r="AJ1323" s="84" t="str">
        <f ca="1"/>
        <v/>
      </c>
      <c r="AK1323" s="84" t="str">
        <f ca="1"/>
        <v/>
      </c>
    </row>
    <row r="1324" spans="32:37" customFormat="1">
      <c r="AF1324" s="84" t="str">
        <f ca="1"/>
        <v/>
      </c>
      <c r="AG1324" s="84" t="str">
        <f ca="1"/>
        <v/>
      </c>
      <c r="AH1324" s="84" t="str">
        <f ca="1"/>
        <v/>
      </c>
      <c r="AI1324" s="84" t="str">
        <f ca="1"/>
        <v/>
      </c>
      <c r="AJ1324" s="84" t="str">
        <f ca="1"/>
        <v/>
      </c>
      <c r="AK1324" s="84" t="str">
        <f ca="1"/>
        <v/>
      </c>
    </row>
    <row r="1325" spans="32:37" customFormat="1">
      <c r="AF1325" s="84" t="str">
        <f ca="1"/>
        <v/>
      </c>
      <c r="AG1325" s="84" t="str">
        <f ca="1"/>
        <v/>
      </c>
      <c r="AH1325" s="84" t="str">
        <f ca="1"/>
        <v/>
      </c>
      <c r="AI1325" s="84" t="str">
        <f ca="1"/>
        <v/>
      </c>
      <c r="AJ1325" s="84" t="str">
        <f ca="1"/>
        <v/>
      </c>
      <c r="AK1325" s="84" t="str">
        <f ca="1"/>
        <v/>
      </c>
    </row>
    <row r="1326" spans="32:37" customFormat="1">
      <c r="AF1326" s="84" t="str">
        <f ca="1"/>
        <v/>
      </c>
      <c r="AG1326" s="84" t="str">
        <f ca="1"/>
        <v/>
      </c>
      <c r="AH1326" s="84" t="str">
        <f ca="1"/>
        <v/>
      </c>
      <c r="AI1326" s="84" t="str">
        <f ca="1"/>
        <v/>
      </c>
      <c r="AJ1326" s="84" t="str">
        <f ca="1"/>
        <v/>
      </c>
      <c r="AK1326" s="84" t="str">
        <f ca="1"/>
        <v/>
      </c>
    </row>
    <row r="1327" spans="32:37" customFormat="1">
      <c r="AF1327" s="84" t="str">
        <f ca="1"/>
        <v/>
      </c>
      <c r="AG1327" s="84" t="str">
        <f ca="1"/>
        <v/>
      </c>
      <c r="AH1327" s="84" t="str">
        <f ca="1"/>
        <v/>
      </c>
      <c r="AI1327" s="84" t="str">
        <f ca="1"/>
        <v/>
      </c>
      <c r="AJ1327" s="84" t="str">
        <f ca="1"/>
        <v/>
      </c>
      <c r="AK1327" s="84" t="str">
        <f ca="1"/>
        <v/>
      </c>
    </row>
    <row r="1328" spans="32:37" customFormat="1">
      <c r="AF1328" s="84" t="str">
        <f ca="1"/>
        <v/>
      </c>
      <c r="AG1328" s="84" t="str">
        <f ca="1"/>
        <v/>
      </c>
      <c r="AH1328" s="84" t="str">
        <f ca="1"/>
        <v/>
      </c>
      <c r="AI1328" s="84" t="str">
        <f ca="1"/>
        <v/>
      </c>
      <c r="AJ1328" s="84" t="str">
        <f ca="1"/>
        <v/>
      </c>
      <c r="AK1328" s="84" t="str">
        <f ca="1"/>
        <v/>
      </c>
    </row>
    <row r="1329" spans="32:37" customFormat="1">
      <c r="AF1329" s="84" t="str">
        <f ca="1"/>
        <v/>
      </c>
      <c r="AG1329" s="84" t="str">
        <f ca="1"/>
        <v/>
      </c>
      <c r="AH1329" s="84" t="str">
        <f ca="1"/>
        <v/>
      </c>
      <c r="AI1329" s="84" t="str">
        <f ca="1"/>
        <v/>
      </c>
      <c r="AJ1329" s="84" t="str">
        <f ca="1"/>
        <v/>
      </c>
      <c r="AK1329" s="84" t="str">
        <f ca="1"/>
        <v/>
      </c>
    </row>
    <row r="1330" spans="32:37" customFormat="1">
      <c r="AF1330" s="84" t="str">
        <f ca="1"/>
        <v/>
      </c>
      <c r="AG1330" s="84" t="str">
        <f ca="1"/>
        <v/>
      </c>
      <c r="AH1330" s="84" t="str">
        <f ca="1"/>
        <v/>
      </c>
      <c r="AI1330" s="84" t="str">
        <f ca="1"/>
        <v/>
      </c>
      <c r="AJ1330" s="84" t="str">
        <f ca="1"/>
        <v/>
      </c>
      <c r="AK1330" s="84" t="str">
        <f ca="1"/>
        <v/>
      </c>
    </row>
    <row r="1331" spans="32:37" customFormat="1">
      <c r="AF1331" s="84" t="str">
        <f ca="1"/>
        <v/>
      </c>
      <c r="AG1331" s="84" t="str">
        <f ca="1"/>
        <v/>
      </c>
      <c r="AH1331" s="84" t="str">
        <f ca="1"/>
        <v/>
      </c>
      <c r="AI1331" s="84" t="str">
        <f ca="1"/>
        <v/>
      </c>
      <c r="AJ1331" s="84" t="str">
        <f ca="1"/>
        <v/>
      </c>
      <c r="AK1331" s="84" t="str">
        <f ca="1"/>
        <v/>
      </c>
    </row>
    <row r="1332" spans="32:37" customFormat="1">
      <c r="AF1332" s="84" t="str">
        <f ca="1"/>
        <v/>
      </c>
      <c r="AG1332" s="84" t="str">
        <f ca="1"/>
        <v/>
      </c>
      <c r="AH1332" s="84" t="str">
        <f ca="1"/>
        <v/>
      </c>
      <c r="AI1332" s="84" t="str">
        <f ca="1"/>
        <v/>
      </c>
      <c r="AJ1332" s="84" t="str">
        <f ca="1"/>
        <v/>
      </c>
      <c r="AK1332" s="84" t="str">
        <f ca="1"/>
        <v/>
      </c>
    </row>
    <row r="1333" spans="32:37" customFormat="1">
      <c r="AF1333" s="84" t="str">
        <f ca="1"/>
        <v/>
      </c>
      <c r="AG1333" s="84" t="str">
        <f ca="1"/>
        <v/>
      </c>
      <c r="AH1333" s="84" t="str">
        <f ca="1"/>
        <v/>
      </c>
      <c r="AI1333" s="84" t="str">
        <f ca="1"/>
        <v/>
      </c>
      <c r="AJ1333" s="84" t="str">
        <f ca="1"/>
        <v/>
      </c>
      <c r="AK1333" s="84" t="str">
        <f ca="1"/>
        <v/>
      </c>
    </row>
    <row r="1334" spans="32:37" customFormat="1">
      <c r="AF1334" s="84" t="str">
        <f ca="1"/>
        <v/>
      </c>
      <c r="AG1334" s="84" t="str">
        <f ca="1"/>
        <v/>
      </c>
      <c r="AH1334" s="84" t="str">
        <f ca="1"/>
        <v/>
      </c>
      <c r="AI1334" s="84" t="str">
        <f ca="1"/>
        <v/>
      </c>
      <c r="AJ1334" s="84" t="str">
        <f ca="1"/>
        <v/>
      </c>
      <c r="AK1334" s="84" t="str">
        <f ca="1"/>
        <v/>
      </c>
    </row>
    <row r="1335" spans="32:37" customFormat="1">
      <c r="AF1335" s="84" t="str">
        <f ca="1"/>
        <v/>
      </c>
      <c r="AG1335" s="84" t="str">
        <f ca="1"/>
        <v/>
      </c>
      <c r="AH1335" s="84" t="str">
        <f ca="1"/>
        <v/>
      </c>
      <c r="AI1335" s="84" t="str">
        <f ca="1"/>
        <v/>
      </c>
      <c r="AJ1335" s="84" t="str">
        <f ca="1"/>
        <v/>
      </c>
      <c r="AK1335" s="84" t="str">
        <f ca="1"/>
        <v/>
      </c>
    </row>
    <row r="1336" spans="32:37" customFormat="1">
      <c r="AF1336" s="84" t="str">
        <f ca="1"/>
        <v/>
      </c>
      <c r="AG1336" s="84" t="str">
        <f ca="1"/>
        <v/>
      </c>
      <c r="AH1336" s="84" t="str">
        <f ca="1"/>
        <v/>
      </c>
      <c r="AI1336" s="84" t="str">
        <f ca="1"/>
        <v/>
      </c>
      <c r="AJ1336" s="84" t="str">
        <f ca="1"/>
        <v/>
      </c>
      <c r="AK1336" s="84" t="str">
        <f ca="1"/>
        <v/>
      </c>
    </row>
    <row r="1337" spans="32:37" customFormat="1">
      <c r="AF1337" s="84" t="str">
        <f ca="1"/>
        <v/>
      </c>
      <c r="AG1337" s="84" t="str">
        <f ca="1"/>
        <v/>
      </c>
      <c r="AH1337" s="84" t="str">
        <f ca="1"/>
        <v/>
      </c>
      <c r="AI1337" s="84" t="str">
        <f ca="1"/>
        <v/>
      </c>
      <c r="AJ1337" s="84" t="str">
        <f ca="1"/>
        <v/>
      </c>
      <c r="AK1337" s="84" t="str">
        <f ca="1"/>
        <v/>
      </c>
    </row>
    <row r="1338" spans="32:37" customFormat="1">
      <c r="AF1338" s="84" t="str">
        <f ca="1"/>
        <v/>
      </c>
      <c r="AG1338" s="84" t="str">
        <f ca="1"/>
        <v/>
      </c>
      <c r="AH1338" s="84" t="str">
        <f ca="1"/>
        <v/>
      </c>
      <c r="AI1338" s="84" t="str">
        <f ca="1"/>
        <v/>
      </c>
      <c r="AJ1338" s="84" t="str">
        <f ca="1"/>
        <v/>
      </c>
      <c r="AK1338" s="84" t="str">
        <f ca="1"/>
        <v/>
      </c>
    </row>
    <row r="1339" spans="32:37" customFormat="1">
      <c r="AF1339" s="84" t="str">
        <f ca="1"/>
        <v/>
      </c>
      <c r="AG1339" s="84" t="str">
        <f ca="1"/>
        <v/>
      </c>
      <c r="AH1339" s="84" t="str">
        <f ca="1"/>
        <v/>
      </c>
      <c r="AI1339" s="84" t="str">
        <f ca="1"/>
        <v/>
      </c>
      <c r="AJ1339" s="84" t="str">
        <f ca="1"/>
        <v/>
      </c>
      <c r="AK1339" s="84" t="str">
        <f ca="1"/>
        <v/>
      </c>
    </row>
    <row r="1340" spans="32:37" customFormat="1">
      <c r="AF1340" s="84" t="str">
        <f ca="1"/>
        <v/>
      </c>
      <c r="AG1340" s="84" t="str">
        <f ca="1"/>
        <v/>
      </c>
      <c r="AH1340" s="84" t="str">
        <f ca="1"/>
        <v/>
      </c>
      <c r="AI1340" s="84" t="str">
        <f ca="1"/>
        <v/>
      </c>
      <c r="AJ1340" s="84" t="str">
        <f ca="1"/>
        <v/>
      </c>
      <c r="AK1340" s="84" t="str">
        <f ca="1"/>
        <v/>
      </c>
    </row>
    <row r="1341" spans="32:37" customFormat="1">
      <c r="AF1341" s="84" t="str">
        <f ca="1"/>
        <v/>
      </c>
      <c r="AG1341" s="84" t="str">
        <f ca="1"/>
        <v/>
      </c>
      <c r="AH1341" s="84" t="str">
        <f ca="1"/>
        <v/>
      </c>
      <c r="AI1341" s="84" t="str">
        <f ca="1"/>
        <v/>
      </c>
      <c r="AJ1341" s="84" t="str">
        <f ca="1"/>
        <v/>
      </c>
      <c r="AK1341" s="84" t="str">
        <f ca="1"/>
        <v/>
      </c>
    </row>
    <row r="1342" spans="32:37" customFormat="1">
      <c r="AF1342" s="84" t="str">
        <f ca="1"/>
        <v/>
      </c>
      <c r="AG1342" s="84" t="str">
        <f ca="1"/>
        <v/>
      </c>
      <c r="AH1342" s="84" t="str">
        <f ca="1"/>
        <v/>
      </c>
      <c r="AI1342" s="84" t="str">
        <f ca="1"/>
        <v/>
      </c>
      <c r="AJ1342" s="84" t="str">
        <f ca="1"/>
        <v/>
      </c>
      <c r="AK1342" s="84" t="str">
        <f ca="1"/>
        <v/>
      </c>
    </row>
    <row r="1343" spans="32:37" customFormat="1">
      <c r="AF1343" s="84" t="str">
        <f ca="1"/>
        <v/>
      </c>
      <c r="AG1343" s="84" t="str">
        <f ca="1"/>
        <v/>
      </c>
      <c r="AH1343" s="84" t="str">
        <f ca="1"/>
        <v/>
      </c>
      <c r="AI1343" s="84" t="str">
        <f ca="1"/>
        <v/>
      </c>
      <c r="AJ1343" s="84" t="str">
        <f ca="1"/>
        <v/>
      </c>
      <c r="AK1343" s="84" t="str">
        <f ca="1"/>
        <v/>
      </c>
    </row>
    <row r="1344" spans="32:37" customFormat="1">
      <c r="AF1344" s="84" t="str">
        <f ca="1"/>
        <v/>
      </c>
      <c r="AG1344" s="84" t="str">
        <f ca="1"/>
        <v/>
      </c>
      <c r="AH1344" s="84" t="str">
        <f ca="1"/>
        <v/>
      </c>
      <c r="AI1344" s="84" t="str">
        <f ca="1"/>
        <v/>
      </c>
      <c r="AJ1344" s="84" t="str">
        <f ca="1"/>
        <v/>
      </c>
      <c r="AK1344" s="84" t="str">
        <f ca="1"/>
        <v/>
      </c>
    </row>
    <row r="1345" spans="32:37" customFormat="1">
      <c r="AF1345" s="84" t="str">
        <f ca="1"/>
        <v/>
      </c>
      <c r="AG1345" s="84" t="str">
        <f ca="1"/>
        <v/>
      </c>
      <c r="AH1345" s="84" t="str">
        <f ca="1"/>
        <v/>
      </c>
      <c r="AI1345" s="84" t="str">
        <f ca="1"/>
        <v/>
      </c>
      <c r="AJ1345" s="84" t="str">
        <f ca="1"/>
        <v/>
      </c>
      <c r="AK1345" s="84" t="str">
        <f ca="1"/>
        <v/>
      </c>
    </row>
    <row r="1346" spans="32:37" customFormat="1">
      <c r="AF1346" s="84" t="str">
        <f ca="1"/>
        <v/>
      </c>
      <c r="AG1346" s="84" t="str">
        <f ca="1"/>
        <v/>
      </c>
      <c r="AH1346" s="84" t="str">
        <f ca="1"/>
        <v/>
      </c>
      <c r="AI1346" s="84" t="str">
        <f ca="1"/>
        <v/>
      </c>
      <c r="AJ1346" s="84" t="str">
        <f ca="1"/>
        <v/>
      </c>
      <c r="AK1346" s="84" t="str">
        <f ca="1"/>
        <v/>
      </c>
    </row>
    <row r="1347" spans="32:37" customFormat="1">
      <c r="AF1347" s="84" t="str">
        <f ca="1"/>
        <v/>
      </c>
      <c r="AG1347" s="84" t="str">
        <f ca="1"/>
        <v/>
      </c>
      <c r="AH1347" s="84" t="str">
        <f ca="1"/>
        <v/>
      </c>
      <c r="AI1347" s="84" t="str">
        <f ca="1"/>
        <v/>
      </c>
      <c r="AJ1347" s="84" t="str">
        <f ca="1"/>
        <v/>
      </c>
      <c r="AK1347" s="84" t="str">
        <f ca="1"/>
        <v/>
      </c>
    </row>
    <row r="1348" spans="32:37" customFormat="1">
      <c r="AF1348" s="84" t="str">
        <f ca="1"/>
        <v/>
      </c>
      <c r="AG1348" s="84" t="str">
        <f ca="1"/>
        <v/>
      </c>
      <c r="AH1348" s="84" t="str">
        <f ca="1"/>
        <v/>
      </c>
      <c r="AI1348" s="84" t="str">
        <f ca="1"/>
        <v/>
      </c>
      <c r="AJ1348" s="84" t="str">
        <f ca="1"/>
        <v/>
      </c>
      <c r="AK1348" s="84" t="str">
        <f ca="1"/>
        <v/>
      </c>
    </row>
    <row r="1349" spans="32:37" customFormat="1">
      <c r="AF1349" s="84" t="str">
        <f ca="1"/>
        <v/>
      </c>
      <c r="AG1349" s="84" t="str">
        <f ca="1"/>
        <v/>
      </c>
      <c r="AH1349" s="84" t="str">
        <f ca="1"/>
        <v/>
      </c>
      <c r="AI1349" s="84" t="str">
        <f ca="1"/>
        <v/>
      </c>
      <c r="AJ1349" s="84" t="str">
        <f ca="1"/>
        <v/>
      </c>
      <c r="AK1349" s="84" t="str">
        <f ca="1"/>
        <v/>
      </c>
    </row>
    <row r="1350" spans="32:37" customFormat="1">
      <c r="AF1350" s="84" t="str">
        <f ca="1"/>
        <v/>
      </c>
      <c r="AG1350" s="84" t="str">
        <f ca="1"/>
        <v/>
      </c>
      <c r="AH1350" s="84" t="str">
        <f ca="1"/>
        <v/>
      </c>
      <c r="AI1350" s="84" t="str">
        <f ca="1"/>
        <v/>
      </c>
      <c r="AJ1350" s="84" t="str">
        <f ca="1"/>
        <v/>
      </c>
      <c r="AK1350" s="84" t="str">
        <f ca="1"/>
        <v/>
      </c>
    </row>
    <row r="1351" spans="32:37" customFormat="1">
      <c r="AF1351" s="84" t="str">
        <f ca="1"/>
        <v/>
      </c>
      <c r="AG1351" s="84" t="str">
        <f ca="1"/>
        <v/>
      </c>
      <c r="AH1351" s="84" t="str">
        <f ca="1"/>
        <v/>
      </c>
      <c r="AI1351" s="84" t="str">
        <f ca="1"/>
        <v/>
      </c>
      <c r="AJ1351" s="84" t="str">
        <f ca="1"/>
        <v/>
      </c>
      <c r="AK1351" s="84" t="str">
        <f ca="1"/>
        <v/>
      </c>
    </row>
    <row r="1352" spans="32:37" customFormat="1">
      <c r="AF1352" s="84" t="str">
        <f ca="1"/>
        <v/>
      </c>
      <c r="AG1352" s="84" t="str">
        <f ca="1"/>
        <v/>
      </c>
      <c r="AH1352" s="84" t="str">
        <f ca="1"/>
        <v/>
      </c>
      <c r="AI1352" s="84" t="str">
        <f ca="1"/>
        <v/>
      </c>
      <c r="AJ1352" s="84" t="str">
        <f ca="1"/>
        <v/>
      </c>
      <c r="AK1352" s="84" t="str">
        <f ca="1"/>
        <v/>
      </c>
    </row>
    <row r="1353" spans="32:37" customFormat="1">
      <c r="AF1353" s="84" t="str">
        <f ca="1"/>
        <v/>
      </c>
      <c r="AG1353" s="84" t="str">
        <f ca="1"/>
        <v/>
      </c>
      <c r="AH1353" s="84" t="str">
        <f ca="1"/>
        <v/>
      </c>
      <c r="AI1353" s="84" t="str">
        <f ca="1"/>
        <v/>
      </c>
      <c r="AJ1353" s="84" t="str">
        <f ca="1"/>
        <v/>
      </c>
      <c r="AK1353" s="84" t="str">
        <f ca="1"/>
        <v/>
      </c>
    </row>
    <row r="1354" spans="32:37" customFormat="1">
      <c r="AF1354" s="84" t="str">
        <f ca="1"/>
        <v/>
      </c>
      <c r="AG1354" s="84" t="str">
        <f ca="1"/>
        <v/>
      </c>
      <c r="AH1354" s="84" t="str">
        <f ca="1"/>
        <v/>
      </c>
      <c r="AI1354" s="84" t="str">
        <f ca="1"/>
        <v/>
      </c>
      <c r="AJ1354" s="84" t="str">
        <f ca="1"/>
        <v/>
      </c>
      <c r="AK1354" s="84" t="str">
        <f ca="1"/>
        <v/>
      </c>
    </row>
    <row r="1355" spans="32:37" customFormat="1">
      <c r="AF1355" s="84" t="str">
        <f ca="1"/>
        <v/>
      </c>
      <c r="AG1355" s="84" t="str">
        <f ca="1"/>
        <v/>
      </c>
      <c r="AH1355" s="84" t="str">
        <f ca="1"/>
        <v/>
      </c>
      <c r="AI1355" s="84" t="str">
        <f ca="1"/>
        <v/>
      </c>
      <c r="AJ1355" s="84" t="str">
        <f ca="1"/>
        <v/>
      </c>
      <c r="AK1355" s="84" t="str">
        <f ca="1"/>
        <v/>
      </c>
    </row>
    <row r="1356" spans="32:37" customFormat="1">
      <c r="AF1356" s="84" t="str">
        <f ca="1"/>
        <v/>
      </c>
      <c r="AG1356" s="84" t="str">
        <f ca="1"/>
        <v/>
      </c>
      <c r="AH1356" s="84" t="str">
        <f ca="1"/>
        <v/>
      </c>
      <c r="AI1356" s="84" t="str">
        <f ca="1"/>
        <v/>
      </c>
      <c r="AJ1356" s="84" t="str">
        <f ca="1"/>
        <v/>
      </c>
      <c r="AK1356" s="84" t="str">
        <f ca="1"/>
        <v/>
      </c>
    </row>
    <row r="1357" spans="32:37" customFormat="1">
      <c r="AF1357" s="84" t="str">
        <f ca="1"/>
        <v/>
      </c>
      <c r="AG1357" s="84" t="str">
        <f ca="1"/>
        <v/>
      </c>
      <c r="AH1357" s="84" t="str">
        <f ca="1"/>
        <v/>
      </c>
      <c r="AI1357" s="84" t="str">
        <f ca="1"/>
        <v/>
      </c>
      <c r="AJ1357" s="84" t="str">
        <f ca="1"/>
        <v/>
      </c>
      <c r="AK1357" s="84" t="str">
        <f ca="1"/>
        <v/>
      </c>
    </row>
    <row r="1358" spans="32:37" customFormat="1">
      <c r="AF1358" s="84" t="str">
        <f ca="1"/>
        <v/>
      </c>
      <c r="AG1358" s="84" t="str">
        <f ca="1"/>
        <v/>
      </c>
      <c r="AH1358" s="84" t="str">
        <f ca="1"/>
        <v/>
      </c>
      <c r="AI1358" s="84" t="str">
        <f ca="1"/>
        <v/>
      </c>
      <c r="AJ1358" s="84" t="str">
        <f ca="1"/>
        <v/>
      </c>
      <c r="AK1358" s="84" t="str">
        <f ca="1"/>
        <v/>
      </c>
    </row>
    <row r="1359" spans="32:37" customFormat="1">
      <c r="AF1359" s="84" t="str">
        <f ca="1"/>
        <v/>
      </c>
      <c r="AG1359" s="84" t="str">
        <f ca="1"/>
        <v/>
      </c>
      <c r="AH1359" s="84" t="str">
        <f ca="1"/>
        <v/>
      </c>
      <c r="AI1359" s="84" t="str">
        <f ca="1"/>
        <v/>
      </c>
      <c r="AJ1359" s="84" t="str">
        <f ca="1"/>
        <v/>
      </c>
      <c r="AK1359" s="84" t="str">
        <f ca="1"/>
        <v/>
      </c>
    </row>
    <row r="1360" spans="32:37" customFormat="1">
      <c r="AF1360" s="84" t="str">
        <f ca="1"/>
        <v/>
      </c>
      <c r="AG1360" s="84" t="str">
        <f ca="1"/>
        <v/>
      </c>
      <c r="AH1360" s="84" t="str">
        <f ca="1"/>
        <v/>
      </c>
      <c r="AI1360" s="84" t="str">
        <f ca="1"/>
        <v/>
      </c>
      <c r="AJ1360" s="84" t="str">
        <f ca="1"/>
        <v/>
      </c>
      <c r="AK1360" s="84" t="str">
        <f ca="1"/>
        <v/>
      </c>
    </row>
    <row r="1361" spans="32:37" customFormat="1">
      <c r="AF1361" s="84" t="str">
        <f ca="1"/>
        <v/>
      </c>
      <c r="AG1361" s="84" t="str">
        <f ca="1"/>
        <v/>
      </c>
      <c r="AH1361" s="84" t="str">
        <f ca="1"/>
        <v/>
      </c>
      <c r="AI1361" s="84" t="str">
        <f ca="1"/>
        <v/>
      </c>
      <c r="AJ1361" s="84" t="str">
        <f ca="1"/>
        <v/>
      </c>
      <c r="AK1361" s="84" t="str">
        <f ca="1"/>
        <v/>
      </c>
    </row>
    <row r="1362" spans="32:37" customFormat="1">
      <c r="AF1362" s="84" t="str">
        <f ca="1"/>
        <v/>
      </c>
      <c r="AG1362" s="84" t="str">
        <f ca="1"/>
        <v/>
      </c>
      <c r="AH1362" s="84" t="str">
        <f ca="1"/>
        <v/>
      </c>
      <c r="AI1362" s="84" t="str">
        <f ca="1"/>
        <v/>
      </c>
      <c r="AJ1362" s="84" t="str">
        <f ca="1"/>
        <v/>
      </c>
      <c r="AK1362" s="84" t="str">
        <f ca="1"/>
        <v/>
      </c>
    </row>
    <row r="1363" spans="32:37" customFormat="1">
      <c r="AF1363" s="84" t="str">
        <f ca="1"/>
        <v/>
      </c>
      <c r="AG1363" s="84" t="str">
        <f ca="1"/>
        <v/>
      </c>
      <c r="AH1363" s="84" t="str">
        <f ca="1"/>
        <v/>
      </c>
      <c r="AI1363" s="84" t="str">
        <f ca="1"/>
        <v/>
      </c>
      <c r="AJ1363" s="84" t="str">
        <f ca="1"/>
        <v/>
      </c>
      <c r="AK1363" s="84" t="str">
        <f ca="1"/>
        <v/>
      </c>
    </row>
    <row r="1364" spans="32:37" customFormat="1">
      <c r="AF1364" s="84" t="str">
        <f ca="1"/>
        <v/>
      </c>
      <c r="AG1364" s="84" t="str">
        <f ca="1"/>
        <v/>
      </c>
      <c r="AH1364" s="84" t="str">
        <f ca="1"/>
        <v/>
      </c>
      <c r="AI1364" s="84" t="str">
        <f ca="1"/>
        <v/>
      </c>
      <c r="AJ1364" s="84" t="str">
        <f ca="1"/>
        <v/>
      </c>
      <c r="AK1364" s="84" t="str">
        <f ca="1"/>
        <v/>
      </c>
    </row>
    <row r="1365" spans="32:37" customFormat="1">
      <c r="AF1365" s="84" t="str">
        <f ca="1"/>
        <v/>
      </c>
      <c r="AG1365" s="84" t="str">
        <f ca="1"/>
        <v/>
      </c>
      <c r="AH1365" s="84" t="str">
        <f ca="1"/>
        <v/>
      </c>
      <c r="AI1365" s="84" t="str">
        <f ca="1"/>
        <v/>
      </c>
      <c r="AJ1365" s="84" t="str">
        <f ca="1"/>
        <v/>
      </c>
      <c r="AK1365" s="84" t="str">
        <f ca="1"/>
        <v/>
      </c>
    </row>
    <row r="1366" spans="32:37" customFormat="1">
      <c r="AF1366" s="84" t="str">
        <f ca="1"/>
        <v/>
      </c>
      <c r="AG1366" s="84" t="str">
        <f ca="1"/>
        <v/>
      </c>
      <c r="AH1366" s="84" t="str">
        <f ca="1"/>
        <v/>
      </c>
      <c r="AI1366" s="84" t="str">
        <f ca="1"/>
        <v/>
      </c>
      <c r="AJ1366" s="84" t="str">
        <f ca="1"/>
        <v/>
      </c>
      <c r="AK1366" s="84" t="str">
        <f ca="1"/>
        <v/>
      </c>
    </row>
    <row r="1367" spans="32:37" customFormat="1">
      <c r="AF1367" s="84" t="str">
        <f ca="1"/>
        <v/>
      </c>
      <c r="AG1367" s="84" t="str">
        <f ca="1"/>
        <v/>
      </c>
      <c r="AH1367" s="84" t="str">
        <f ca="1"/>
        <v/>
      </c>
      <c r="AI1367" s="84" t="str">
        <f ca="1"/>
        <v/>
      </c>
      <c r="AJ1367" s="84" t="str">
        <f ca="1"/>
        <v/>
      </c>
      <c r="AK1367" s="84" t="str">
        <f ca="1"/>
        <v/>
      </c>
    </row>
    <row r="1368" spans="32:37" customFormat="1">
      <c r="AF1368" s="84" t="str">
        <f ca="1"/>
        <v/>
      </c>
      <c r="AG1368" s="84" t="str">
        <f ca="1"/>
        <v/>
      </c>
      <c r="AH1368" s="84" t="str">
        <f ca="1"/>
        <v/>
      </c>
      <c r="AI1368" s="84" t="str">
        <f ca="1"/>
        <v/>
      </c>
      <c r="AJ1368" s="84" t="str">
        <f ca="1"/>
        <v/>
      </c>
      <c r="AK1368" s="84" t="str">
        <f ca="1"/>
        <v/>
      </c>
    </row>
    <row r="1369" spans="32:37" customFormat="1">
      <c r="AF1369" s="84" t="str">
        <f ca="1"/>
        <v/>
      </c>
      <c r="AG1369" s="84" t="str">
        <f ca="1"/>
        <v/>
      </c>
      <c r="AH1369" s="84" t="str">
        <f ca="1"/>
        <v/>
      </c>
      <c r="AI1369" s="84" t="str">
        <f ca="1"/>
        <v/>
      </c>
      <c r="AJ1369" s="84" t="str">
        <f ca="1"/>
        <v/>
      </c>
      <c r="AK1369" s="84" t="str">
        <f ca="1"/>
        <v/>
      </c>
    </row>
    <row r="1370" spans="32:37" customFormat="1">
      <c r="AF1370" s="84" t="str">
        <f ca="1"/>
        <v/>
      </c>
      <c r="AG1370" s="84" t="str">
        <f ca="1"/>
        <v/>
      </c>
      <c r="AH1370" s="84" t="str">
        <f ca="1"/>
        <v/>
      </c>
      <c r="AI1370" s="84" t="str">
        <f ca="1"/>
        <v/>
      </c>
      <c r="AJ1370" s="84" t="str">
        <f ca="1"/>
        <v/>
      </c>
      <c r="AK1370" s="84" t="str">
        <f ca="1"/>
        <v/>
      </c>
    </row>
    <row r="1371" spans="32:37" customFormat="1">
      <c r="AF1371" s="84" t="str">
        <f ca="1"/>
        <v/>
      </c>
      <c r="AG1371" s="84" t="str">
        <f ca="1"/>
        <v/>
      </c>
      <c r="AH1371" s="84" t="str">
        <f ca="1"/>
        <v/>
      </c>
      <c r="AI1371" s="84" t="str">
        <f ca="1"/>
        <v/>
      </c>
      <c r="AJ1371" s="84" t="str">
        <f ca="1"/>
        <v/>
      </c>
      <c r="AK1371" s="84" t="str">
        <f ca="1"/>
        <v/>
      </c>
    </row>
    <row r="1372" spans="32:37" customFormat="1">
      <c r="AF1372" s="84" t="str">
        <f ca="1"/>
        <v/>
      </c>
      <c r="AG1372" s="84" t="str">
        <f ca="1"/>
        <v/>
      </c>
      <c r="AH1372" s="84" t="str">
        <f ca="1"/>
        <v/>
      </c>
      <c r="AI1372" s="84" t="str">
        <f ca="1"/>
        <v/>
      </c>
      <c r="AJ1372" s="84" t="str">
        <f ca="1"/>
        <v/>
      </c>
      <c r="AK1372" s="84" t="str">
        <f ca="1"/>
        <v/>
      </c>
    </row>
    <row r="1373" spans="32:37" customFormat="1">
      <c r="AF1373" s="84" t="str">
        <f ca="1"/>
        <v/>
      </c>
      <c r="AG1373" s="84" t="str">
        <f ca="1"/>
        <v/>
      </c>
      <c r="AH1373" s="84" t="str">
        <f ca="1"/>
        <v/>
      </c>
      <c r="AI1373" s="84" t="str">
        <f ca="1"/>
        <v/>
      </c>
      <c r="AJ1373" s="84" t="str">
        <f ca="1"/>
        <v/>
      </c>
      <c r="AK1373" s="84" t="str">
        <f ca="1"/>
        <v/>
      </c>
    </row>
    <row r="1374" spans="32:37" customFormat="1">
      <c r="AF1374" s="84" t="str">
        <f ca="1"/>
        <v/>
      </c>
      <c r="AG1374" s="84" t="str">
        <f ca="1"/>
        <v/>
      </c>
      <c r="AH1374" s="84" t="str">
        <f ca="1"/>
        <v/>
      </c>
      <c r="AI1374" s="84" t="str">
        <f ca="1"/>
        <v/>
      </c>
      <c r="AJ1374" s="84" t="str">
        <f ca="1"/>
        <v/>
      </c>
      <c r="AK1374" s="84" t="str">
        <f ca="1"/>
        <v/>
      </c>
    </row>
    <row r="1375" spans="32:37" customFormat="1">
      <c r="AF1375" s="84" t="str">
        <f ca="1"/>
        <v/>
      </c>
      <c r="AG1375" s="84" t="str">
        <f ca="1"/>
        <v/>
      </c>
      <c r="AH1375" s="84" t="str">
        <f ca="1"/>
        <v/>
      </c>
      <c r="AI1375" s="84" t="str">
        <f ca="1"/>
        <v/>
      </c>
      <c r="AJ1375" s="84" t="str">
        <f ca="1"/>
        <v/>
      </c>
      <c r="AK1375" s="84" t="str">
        <f ca="1"/>
        <v/>
      </c>
    </row>
    <row r="1376" spans="32:37" customFormat="1">
      <c r="AF1376" s="84" t="str">
        <f ca="1"/>
        <v/>
      </c>
      <c r="AG1376" s="84" t="str">
        <f ca="1"/>
        <v/>
      </c>
      <c r="AH1376" s="84" t="str">
        <f ca="1"/>
        <v/>
      </c>
      <c r="AI1376" s="84" t="str">
        <f ca="1"/>
        <v/>
      </c>
      <c r="AJ1376" s="84" t="str">
        <f ca="1"/>
        <v/>
      </c>
      <c r="AK1376" s="84" t="str">
        <f ca="1"/>
        <v/>
      </c>
    </row>
    <row r="1377" spans="32:37" customFormat="1">
      <c r="AF1377" s="84" t="str">
        <f ca="1"/>
        <v/>
      </c>
      <c r="AG1377" s="84" t="str">
        <f ca="1"/>
        <v/>
      </c>
      <c r="AH1377" s="84" t="str">
        <f ca="1"/>
        <v/>
      </c>
      <c r="AI1377" s="84" t="str">
        <f ca="1"/>
        <v/>
      </c>
      <c r="AJ1377" s="84" t="str">
        <f ca="1"/>
        <v/>
      </c>
      <c r="AK1377" s="84" t="str">
        <f ca="1"/>
        <v/>
      </c>
    </row>
    <row r="1378" spans="32:37" customFormat="1">
      <c r="AF1378" s="84" t="str">
        <f ca="1"/>
        <v/>
      </c>
      <c r="AG1378" s="84" t="str">
        <f ca="1"/>
        <v/>
      </c>
      <c r="AH1378" s="84" t="str">
        <f ca="1"/>
        <v/>
      </c>
      <c r="AI1378" s="84" t="str">
        <f ca="1"/>
        <v/>
      </c>
      <c r="AJ1378" s="84" t="str">
        <f ca="1"/>
        <v/>
      </c>
      <c r="AK1378" s="84" t="str">
        <f ca="1"/>
        <v/>
      </c>
    </row>
    <row r="1379" spans="32:37" customFormat="1">
      <c r="AF1379" s="84" t="str">
        <f ca="1"/>
        <v/>
      </c>
      <c r="AG1379" s="84" t="str">
        <f ca="1"/>
        <v/>
      </c>
      <c r="AH1379" s="84" t="str">
        <f ca="1"/>
        <v/>
      </c>
      <c r="AI1379" s="84" t="str">
        <f ca="1"/>
        <v/>
      </c>
      <c r="AJ1379" s="84" t="str">
        <f ca="1"/>
        <v/>
      </c>
      <c r="AK1379" s="84" t="str">
        <f ca="1"/>
        <v/>
      </c>
    </row>
    <row r="1380" spans="32:37" customFormat="1">
      <c r="AF1380" s="84" t="str">
        <f ca="1"/>
        <v/>
      </c>
      <c r="AG1380" s="84" t="str">
        <f ca="1"/>
        <v/>
      </c>
      <c r="AH1380" s="84" t="str">
        <f ca="1"/>
        <v/>
      </c>
      <c r="AI1380" s="84" t="str">
        <f ca="1"/>
        <v/>
      </c>
      <c r="AJ1380" s="84" t="str">
        <f ca="1"/>
        <v/>
      </c>
      <c r="AK1380" s="84" t="str">
        <f ca="1"/>
        <v/>
      </c>
    </row>
    <row r="1381" spans="32:37" customFormat="1">
      <c r="AF1381" s="84" t="str">
        <f ca="1"/>
        <v/>
      </c>
      <c r="AG1381" s="84" t="str">
        <f ca="1"/>
        <v/>
      </c>
      <c r="AH1381" s="84" t="str">
        <f ca="1"/>
        <v/>
      </c>
      <c r="AI1381" s="84" t="str">
        <f ca="1"/>
        <v/>
      </c>
      <c r="AJ1381" s="84" t="str">
        <f ca="1"/>
        <v/>
      </c>
      <c r="AK1381" s="84" t="str">
        <f ca="1"/>
        <v/>
      </c>
    </row>
    <row r="1382" spans="32:37" customFormat="1">
      <c r="AF1382" s="84" t="str">
        <f ca="1"/>
        <v/>
      </c>
      <c r="AG1382" s="84" t="str">
        <f ca="1"/>
        <v/>
      </c>
      <c r="AH1382" s="84" t="str">
        <f ca="1"/>
        <v/>
      </c>
      <c r="AI1382" s="84" t="str">
        <f ca="1"/>
        <v/>
      </c>
      <c r="AJ1382" s="84" t="str">
        <f ca="1"/>
        <v/>
      </c>
      <c r="AK1382" s="84" t="str">
        <f ca="1"/>
        <v/>
      </c>
    </row>
    <row r="1383" spans="32:37" customFormat="1">
      <c r="AF1383" s="84" t="str">
        <f ca="1"/>
        <v/>
      </c>
      <c r="AG1383" s="84" t="str">
        <f ca="1"/>
        <v/>
      </c>
      <c r="AH1383" s="84" t="str">
        <f ca="1"/>
        <v/>
      </c>
      <c r="AI1383" s="84" t="str">
        <f ca="1"/>
        <v/>
      </c>
      <c r="AJ1383" s="84" t="str">
        <f ca="1"/>
        <v/>
      </c>
      <c r="AK1383" s="84" t="str">
        <f ca="1"/>
        <v/>
      </c>
    </row>
    <row r="1384" spans="32:37" customFormat="1">
      <c r="AF1384" s="84" t="str">
        <f ca="1"/>
        <v/>
      </c>
      <c r="AG1384" s="84" t="str">
        <f ca="1"/>
        <v/>
      </c>
      <c r="AH1384" s="84" t="str">
        <f ca="1"/>
        <v/>
      </c>
      <c r="AI1384" s="84" t="str">
        <f ca="1"/>
        <v/>
      </c>
      <c r="AJ1384" s="84" t="str">
        <f ca="1"/>
        <v/>
      </c>
      <c r="AK1384" s="84" t="str">
        <f ca="1"/>
        <v/>
      </c>
    </row>
    <row r="1385" spans="32:37" customFormat="1">
      <c r="AF1385" s="84" t="str">
        <f ca="1"/>
        <v/>
      </c>
      <c r="AG1385" s="84" t="str">
        <f ca="1"/>
        <v/>
      </c>
      <c r="AH1385" s="84" t="str">
        <f ca="1"/>
        <v/>
      </c>
      <c r="AI1385" s="84" t="str">
        <f ca="1"/>
        <v/>
      </c>
      <c r="AJ1385" s="84" t="str">
        <f ca="1"/>
        <v/>
      </c>
      <c r="AK1385" s="84" t="str">
        <f ca="1"/>
        <v/>
      </c>
    </row>
    <row r="1386" spans="32:37" customFormat="1">
      <c r="AF1386" s="84" t="str">
        <f ca="1"/>
        <v/>
      </c>
      <c r="AG1386" s="84" t="str">
        <f ca="1"/>
        <v/>
      </c>
      <c r="AH1386" s="84" t="str">
        <f ca="1"/>
        <v/>
      </c>
      <c r="AI1386" s="84" t="str">
        <f ca="1"/>
        <v/>
      </c>
      <c r="AJ1386" s="84" t="str">
        <f ca="1"/>
        <v/>
      </c>
      <c r="AK1386" s="84" t="str">
        <f ca="1"/>
        <v/>
      </c>
    </row>
    <row r="1387" spans="32:37" customFormat="1">
      <c r="AF1387" s="84" t="str">
        <f ca="1"/>
        <v/>
      </c>
      <c r="AG1387" s="84" t="str">
        <f ca="1"/>
        <v/>
      </c>
      <c r="AH1387" s="84" t="str">
        <f ca="1"/>
        <v/>
      </c>
      <c r="AI1387" s="84" t="str">
        <f ca="1"/>
        <v/>
      </c>
      <c r="AJ1387" s="84" t="str">
        <f ca="1"/>
        <v/>
      </c>
      <c r="AK1387" s="84" t="str">
        <f ca="1"/>
        <v/>
      </c>
    </row>
    <row r="1388" spans="32:37" customFormat="1">
      <c r="AF1388" s="84" t="str">
        <f ca="1"/>
        <v/>
      </c>
      <c r="AG1388" s="84" t="str">
        <f ca="1"/>
        <v/>
      </c>
      <c r="AH1388" s="84" t="str">
        <f ca="1"/>
        <v/>
      </c>
      <c r="AI1388" s="84" t="str">
        <f ca="1"/>
        <v/>
      </c>
      <c r="AJ1388" s="84" t="str">
        <f ca="1"/>
        <v/>
      </c>
      <c r="AK1388" s="84" t="str">
        <f ca="1"/>
        <v/>
      </c>
    </row>
    <row r="1389" spans="32:37" customFormat="1">
      <c r="AF1389" s="84" t="str">
        <f ca="1"/>
        <v/>
      </c>
      <c r="AG1389" s="84" t="str">
        <f ca="1"/>
        <v/>
      </c>
      <c r="AH1389" s="84" t="str">
        <f ca="1"/>
        <v/>
      </c>
      <c r="AI1389" s="84" t="str">
        <f ca="1"/>
        <v/>
      </c>
      <c r="AJ1389" s="84" t="str">
        <f ca="1"/>
        <v/>
      </c>
      <c r="AK1389" s="84" t="str">
        <f ca="1"/>
        <v/>
      </c>
    </row>
    <row r="1390" spans="32:37" customFormat="1">
      <c r="AF1390" s="84" t="str">
        <f ca="1"/>
        <v/>
      </c>
      <c r="AG1390" s="84" t="str">
        <f ca="1"/>
        <v/>
      </c>
      <c r="AH1390" s="84" t="str">
        <f ca="1"/>
        <v/>
      </c>
      <c r="AI1390" s="84" t="str">
        <f ca="1"/>
        <v/>
      </c>
      <c r="AJ1390" s="84" t="str">
        <f ca="1"/>
        <v/>
      </c>
      <c r="AK1390" s="84" t="str">
        <f ca="1"/>
        <v/>
      </c>
    </row>
    <row r="1391" spans="32:37" customFormat="1">
      <c r="AF1391" s="84" t="str">
        <f ca="1"/>
        <v/>
      </c>
      <c r="AG1391" s="84" t="str">
        <f ca="1"/>
        <v/>
      </c>
      <c r="AH1391" s="84" t="str">
        <f ca="1"/>
        <v/>
      </c>
      <c r="AI1391" s="84" t="str">
        <f ca="1"/>
        <v/>
      </c>
      <c r="AJ1391" s="84" t="str">
        <f ca="1"/>
        <v/>
      </c>
      <c r="AK1391" s="84" t="str">
        <f ca="1"/>
        <v/>
      </c>
    </row>
    <row r="1392" spans="32:37" customFormat="1">
      <c r="AF1392" s="84" t="str">
        <f ca="1"/>
        <v/>
      </c>
      <c r="AG1392" s="84" t="str">
        <f ca="1"/>
        <v/>
      </c>
      <c r="AH1392" s="84" t="str">
        <f ca="1"/>
        <v/>
      </c>
      <c r="AI1392" s="84" t="str">
        <f ca="1"/>
        <v/>
      </c>
      <c r="AJ1392" s="84" t="str">
        <f ca="1"/>
        <v/>
      </c>
      <c r="AK1392" s="84" t="str">
        <f ca="1"/>
        <v/>
      </c>
    </row>
    <row r="1393" spans="32:37" customFormat="1">
      <c r="AF1393" s="84" t="str">
        <f ca="1"/>
        <v/>
      </c>
      <c r="AG1393" s="84" t="str">
        <f ca="1"/>
        <v/>
      </c>
      <c r="AH1393" s="84" t="str">
        <f ca="1"/>
        <v/>
      </c>
      <c r="AI1393" s="84" t="str">
        <f ca="1"/>
        <v/>
      </c>
      <c r="AJ1393" s="84" t="str">
        <f ca="1"/>
        <v/>
      </c>
      <c r="AK1393" s="84" t="str">
        <f ca="1"/>
        <v/>
      </c>
    </row>
    <row r="1394" spans="32:37" customFormat="1">
      <c r="AF1394" s="84" t="str">
        <f ca="1"/>
        <v/>
      </c>
      <c r="AG1394" s="84" t="str">
        <f ca="1"/>
        <v/>
      </c>
      <c r="AH1394" s="84" t="str">
        <f ca="1"/>
        <v/>
      </c>
      <c r="AI1394" s="84" t="str">
        <f ca="1"/>
        <v/>
      </c>
      <c r="AJ1394" s="84" t="str">
        <f ca="1"/>
        <v/>
      </c>
      <c r="AK1394" s="84" t="str">
        <f ca="1"/>
        <v/>
      </c>
    </row>
    <row r="1395" spans="32:37" customFormat="1">
      <c r="AF1395" s="84" t="str">
        <f ca="1"/>
        <v/>
      </c>
      <c r="AG1395" s="84" t="str">
        <f ca="1"/>
        <v/>
      </c>
      <c r="AH1395" s="84" t="str">
        <f ca="1"/>
        <v/>
      </c>
      <c r="AI1395" s="84" t="str">
        <f ca="1"/>
        <v/>
      </c>
      <c r="AJ1395" s="84" t="str">
        <f ca="1"/>
        <v/>
      </c>
      <c r="AK1395" s="84" t="str">
        <f ca="1"/>
        <v/>
      </c>
    </row>
    <row r="1396" spans="32:37" customFormat="1">
      <c r="AF1396" s="84" t="str">
        <f ca="1"/>
        <v/>
      </c>
      <c r="AG1396" s="84" t="str">
        <f ca="1"/>
        <v/>
      </c>
      <c r="AH1396" s="84" t="str">
        <f ca="1"/>
        <v/>
      </c>
      <c r="AI1396" s="84" t="str">
        <f ca="1"/>
        <v/>
      </c>
      <c r="AJ1396" s="84" t="str">
        <f ca="1"/>
        <v/>
      </c>
      <c r="AK1396" s="84" t="str">
        <f ca="1"/>
        <v/>
      </c>
    </row>
    <row r="1397" spans="32:37" customFormat="1">
      <c r="AF1397" s="84" t="str">
        <f ca="1"/>
        <v/>
      </c>
      <c r="AG1397" s="84" t="str">
        <f ca="1"/>
        <v/>
      </c>
      <c r="AH1397" s="84" t="str">
        <f ca="1"/>
        <v/>
      </c>
      <c r="AI1397" s="84" t="str">
        <f ca="1"/>
        <v/>
      </c>
      <c r="AJ1397" s="84" t="str">
        <f ca="1"/>
        <v/>
      </c>
      <c r="AK1397" s="84" t="str">
        <f ca="1"/>
        <v/>
      </c>
    </row>
    <row r="1398" spans="32:37" customFormat="1">
      <c r="AF1398" s="84" t="str">
        <f ca="1"/>
        <v/>
      </c>
      <c r="AG1398" s="84" t="str">
        <f ca="1"/>
        <v/>
      </c>
      <c r="AH1398" s="84" t="str">
        <f ca="1"/>
        <v/>
      </c>
      <c r="AI1398" s="84" t="str">
        <f ca="1"/>
        <v/>
      </c>
      <c r="AJ1398" s="84" t="str">
        <f ca="1"/>
        <v/>
      </c>
      <c r="AK1398" s="84" t="str">
        <f ca="1"/>
        <v/>
      </c>
    </row>
    <row r="1399" spans="32:37" customFormat="1">
      <c r="AF1399" s="84" t="str">
        <f ca="1"/>
        <v/>
      </c>
      <c r="AG1399" s="84" t="str">
        <f ca="1"/>
        <v/>
      </c>
      <c r="AH1399" s="84" t="str">
        <f ca="1"/>
        <v/>
      </c>
      <c r="AI1399" s="84" t="str">
        <f ca="1"/>
        <v/>
      </c>
      <c r="AJ1399" s="84" t="str">
        <f ca="1"/>
        <v/>
      </c>
      <c r="AK1399" s="84" t="str">
        <f ca="1"/>
        <v/>
      </c>
    </row>
    <row r="1400" spans="32:37" customFormat="1">
      <c r="AF1400" s="84" t="str">
        <f ca="1"/>
        <v/>
      </c>
      <c r="AG1400" s="84" t="str">
        <f ca="1"/>
        <v/>
      </c>
      <c r="AH1400" s="84" t="str">
        <f ca="1"/>
        <v/>
      </c>
      <c r="AI1400" s="84" t="str">
        <f ca="1"/>
        <v/>
      </c>
      <c r="AJ1400" s="84" t="str">
        <f ca="1"/>
        <v/>
      </c>
      <c r="AK1400" s="84" t="str">
        <f ca="1"/>
        <v/>
      </c>
    </row>
    <row r="1401" spans="32:37" customFormat="1">
      <c r="AF1401" s="84" t="str">
        <f ca="1"/>
        <v/>
      </c>
      <c r="AG1401" s="84" t="str">
        <f ca="1"/>
        <v/>
      </c>
      <c r="AH1401" s="84" t="str">
        <f ca="1"/>
        <v/>
      </c>
      <c r="AI1401" s="84" t="str">
        <f ca="1"/>
        <v/>
      </c>
      <c r="AJ1401" s="84" t="str">
        <f ca="1"/>
        <v/>
      </c>
      <c r="AK1401" s="84" t="str">
        <f ca="1"/>
        <v/>
      </c>
    </row>
    <row r="1402" spans="32:37" customFormat="1">
      <c r="AF1402" s="84" t="str">
        <f ca="1"/>
        <v/>
      </c>
      <c r="AG1402" s="84" t="str">
        <f ca="1"/>
        <v/>
      </c>
      <c r="AH1402" s="84" t="str">
        <f ca="1"/>
        <v/>
      </c>
      <c r="AI1402" s="84" t="str">
        <f ca="1"/>
        <v/>
      </c>
      <c r="AJ1402" s="84" t="str">
        <f ca="1"/>
        <v/>
      </c>
      <c r="AK1402" s="84" t="str">
        <f ca="1"/>
        <v/>
      </c>
    </row>
    <row r="1403" spans="32:37" customFormat="1">
      <c r="AF1403" s="84" t="str">
        <f ca="1"/>
        <v/>
      </c>
      <c r="AG1403" s="84" t="str">
        <f ca="1"/>
        <v/>
      </c>
      <c r="AH1403" s="84" t="str">
        <f ca="1"/>
        <v/>
      </c>
      <c r="AI1403" s="84" t="str">
        <f ca="1"/>
        <v/>
      </c>
      <c r="AJ1403" s="84" t="str">
        <f ca="1"/>
        <v/>
      </c>
      <c r="AK1403" s="84" t="str">
        <f ca="1"/>
        <v/>
      </c>
    </row>
    <row r="1404" spans="32:37" customFormat="1">
      <c r="AF1404" s="84" t="str">
        <f ca="1"/>
        <v/>
      </c>
      <c r="AG1404" s="84" t="str">
        <f ca="1"/>
        <v/>
      </c>
      <c r="AH1404" s="84" t="str">
        <f ca="1"/>
        <v/>
      </c>
      <c r="AI1404" s="84" t="str">
        <f ca="1"/>
        <v/>
      </c>
      <c r="AJ1404" s="84" t="str">
        <f ca="1"/>
        <v/>
      </c>
      <c r="AK1404" s="84" t="str">
        <f ca="1"/>
        <v/>
      </c>
    </row>
    <row r="1405" spans="32:37" customFormat="1">
      <c r="AF1405" s="84" t="str">
        <f ca="1"/>
        <v/>
      </c>
      <c r="AG1405" s="84" t="str">
        <f ca="1"/>
        <v/>
      </c>
      <c r="AH1405" s="84" t="str">
        <f ca="1"/>
        <v/>
      </c>
      <c r="AI1405" s="84" t="str">
        <f ca="1"/>
        <v/>
      </c>
      <c r="AJ1405" s="84" t="str">
        <f ca="1"/>
        <v/>
      </c>
      <c r="AK1405" s="84" t="str">
        <f ca="1"/>
        <v/>
      </c>
    </row>
    <row r="1406" spans="32:37" customFormat="1">
      <c r="AF1406" s="84" t="str">
        <f ca="1"/>
        <v/>
      </c>
      <c r="AG1406" s="84" t="str">
        <f ca="1"/>
        <v/>
      </c>
      <c r="AH1406" s="84" t="str">
        <f ca="1"/>
        <v/>
      </c>
      <c r="AI1406" s="84" t="str">
        <f ca="1"/>
        <v/>
      </c>
      <c r="AJ1406" s="84" t="str">
        <f ca="1"/>
        <v/>
      </c>
      <c r="AK1406" s="84" t="str">
        <f ca="1"/>
        <v/>
      </c>
    </row>
    <row r="1407" spans="32:37" customFormat="1">
      <c r="AF1407" s="84" t="str">
        <f ca="1"/>
        <v/>
      </c>
      <c r="AG1407" s="84" t="str">
        <f ca="1"/>
        <v/>
      </c>
      <c r="AH1407" s="84" t="str">
        <f ca="1"/>
        <v/>
      </c>
      <c r="AI1407" s="84" t="str">
        <f ca="1"/>
        <v/>
      </c>
      <c r="AJ1407" s="84" t="str">
        <f ca="1"/>
        <v/>
      </c>
      <c r="AK1407" s="84" t="str">
        <f ca="1"/>
        <v/>
      </c>
    </row>
    <row r="1408" spans="32:37" customFormat="1">
      <c r="AF1408" s="84" t="str">
        <f ca="1"/>
        <v/>
      </c>
      <c r="AG1408" s="84" t="str">
        <f ca="1"/>
        <v/>
      </c>
      <c r="AH1408" s="84" t="str">
        <f ca="1"/>
        <v/>
      </c>
      <c r="AI1408" s="84" t="str">
        <f ca="1"/>
        <v/>
      </c>
      <c r="AJ1408" s="84" t="str">
        <f ca="1"/>
        <v/>
      </c>
      <c r="AK1408" s="84" t="str">
        <f ca="1"/>
        <v/>
      </c>
    </row>
    <row r="1409" spans="32:37" customFormat="1">
      <c r="AF1409" s="84" t="str">
        <f ca="1"/>
        <v/>
      </c>
      <c r="AG1409" s="84" t="str">
        <f ca="1"/>
        <v/>
      </c>
      <c r="AH1409" s="84" t="str">
        <f ca="1"/>
        <v/>
      </c>
      <c r="AI1409" s="84" t="str">
        <f ca="1"/>
        <v/>
      </c>
      <c r="AJ1409" s="84" t="str">
        <f ca="1"/>
        <v/>
      </c>
      <c r="AK1409" s="84" t="str">
        <f ca="1"/>
        <v/>
      </c>
    </row>
    <row r="1410" spans="32:37" customFormat="1">
      <c r="AF1410" s="84" t="str">
        <f ca="1"/>
        <v/>
      </c>
      <c r="AG1410" s="84" t="str">
        <f ca="1"/>
        <v/>
      </c>
      <c r="AH1410" s="84" t="str">
        <f ca="1"/>
        <v/>
      </c>
      <c r="AI1410" s="84" t="str">
        <f ca="1"/>
        <v/>
      </c>
      <c r="AJ1410" s="84" t="str">
        <f ca="1"/>
        <v/>
      </c>
      <c r="AK1410" s="84" t="str">
        <f ca="1"/>
        <v/>
      </c>
    </row>
    <row r="1411" spans="32:37" customFormat="1">
      <c r="AF1411" s="84" t="str">
        <f ca="1"/>
        <v/>
      </c>
      <c r="AG1411" s="84" t="str">
        <f ca="1"/>
        <v/>
      </c>
      <c r="AH1411" s="84" t="str">
        <f ca="1"/>
        <v/>
      </c>
      <c r="AI1411" s="84" t="str">
        <f ca="1"/>
        <v/>
      </c>
      <c r="AJ1411" s="84" t="str">
        <f ca="1"/>
        <v/>
      </c>
      <c r="AK1411" s="84" t="str">
        <f ca="1"/>
        <v/>
      </c>
    </row>
    <row r="1412" spans="32:37" customFormat="1">
      <c r="AF1412" s="84" t="str">
        <f ca="1"/>
        <v/>
      </c>
      <c r="AG1412" s="84" t="str">
        <f ca="1"/>
        <v/>
      </c>
      <c r="AH1412" s="84" t="str">
        <f ca="1"/>
        <v/>
      </c>
      <c r="AI1412" s="84" t="str">
        <f ca="1"/>
        <v/>
      </c>
      <c r="AJ1412" s="84" t="str">
        <f ca="1"/>
        <v/>
      </c>
      <c r="AK1412" s="84" t="str">
        <f ca="1"/>
        <v/>
      </c>
    </row>
    <row r="1413" spans="32:37" customFormat="1">
      <c r="AF1413" s="84" t="str">
        <f ca="1"/>
        <v/>
      </c>
      <c r="AG1413" s="84" t="str">
        <f ca="1"/>
        <v/>
      </c>
      <c r="AH1413" s="84" t="str">
        <f ca="1"/>
        <v/>
      </c>
      <c r="AI1413" s="84" t="str">
        <f ca="1"/>
        <v/>
      </c>
      <c r="AJ1413" s="84" t="str">
        <f ca="1"/>
        <v/>
      </c>
      <c r="AK1413" s="84" t="str">
        <f ca="1"/>
        <v/>
      </c>
    </row>
    <row r="1414" spans="32:37" customFormat="1">
      <c r="AF1414" s="84" t="str">
        <f ca="1"/>
        <v/>
      </c>
      <c r="AG1414" s="84" t="str">
        <f ca="1"/>
        <v/>
      </c>
      <c r="AH1414" s="84" t="str">
        <f ca="1"/>
        <v/>
      </c>
      <c r="AI1414" s="84" t="str">
        <f ca="1"/>
        <v/>
      </c>
      <c r="AJ1414" s="84" t="str">
        <f ca="1"/>
        <v/>
      </c>
      <c r="AK1414" s="84" t="str">
        <f ca="1"/>
        <v/>
      </c>
    </row>
    <row r="1415" spans="32:37" customFormat="1">
      <c r="AF1415" s="84" t="str">
        <f ca="1"/>
        <v/>
      </c>
      <c r="AG1415" s="84" t="str">
        <f ca="1"/>
        <v/>
      </c>
      <c r="AH1415" s="84" t="str">
        <f ca="1"/>
        <v/>
      </c>
      <c r="AI1415" s="84" t="str">
        <f ca="1"/>
        <v/>
      </c>
      <c r="AJ1415" s="84" t="str">
        <f ca="1"/>
        <v/>
      </c>
      <c r="AK1415" s="84" t="str">
        <f ca="1"/>
        <v/>
      </c>
    </row>
    <row r="1416" spans="32:37" customFormat="1">
      <c r="AF1416" s="84" t="str">
        <f ca="1"/>
        <v/>
      </c>
      <c r="AG1416" s="84" t="str">
        <f ca="1"/>
        <v/>
      </c>
      <c r="AH1416" s="84" t="str">
        <f ca="1"/>
        <v/>
      </c>
      <c r="AI1416" s="84" t="str">
        <f ca="1"/>
        <v/>
      </c>
      <c r="AJ1416" s="84" t="str">
        <f ca="1"/>
        <v/>
      </c>
      <c r="AK1416" s="84" t="str">
        <f ca="1"/>
        <v/>
      </c>
    </row>
    <row r="1417" spans="32:37" customFormat="1">
      <c r="AF1417" s="84" t="str">
        <f ca="1"/>
        <v/>
      </c>
      <c r="AG1417" s="84" t="str">
        <f ca="1"/>
        <v/>
      </c>
      <c r="AH1417" s="84" t="str">
        <f ca="1"/>
        <v/>
      </c>
      <c r="AI1417" s="84" t="str">
        <f ca="1"/>
        <v/>
      </c>
      <c r="AJ1417" s="84" t="str">
        <f ca="1"/>
        <v/>
      </c>
      <c r="AK1417" s="84" t="str">
        <f ca="1"/>
        <v/>
      </c>
    </row>
    <row r="1418" spans="32:37" customFormat="1">
      <c r="AF1418" s="84" t="str">
        <f ca="1"/>
        <v/>
      </c>
      <c r="AG1418" s="84" t="str">
        <f ca="1"/>
        <v/>
      </c>
      <c r="AH1418" s="84" t="str">
        <f ca="1"/>
        <v/>
      </c>
      <c r="AI1418" s="84" t="str">
        <f ca="1"/>
        <v/>
      </c>
      <c r="AJ1418" s="84" t="str">
        <f ca="1"/>
        <v/>
      </c>
      <c r="AK1418" s="84" t="str">
        <f ca="1"/>
        <v/>
      </c>
    </row>
    <row r="1419" spans="32:37" customFormat="1">
      <c r="AF1419" s="84" t="str">
        <f ca="1"/>
        <v/>
      </c>
      <c r="AG1419" s="84" t="str">
        <f ca="1"/>
        <v/>
      </c>
      <c r="AH1419" s="84" t="str">
        <f ca="1"/>
        <v/>
      </c>
      <c r="AI1419" s="84" t="str">
        <f ca="1"/>
        <v/>
      </c>
      <c r="AJ1419" s="84" t="str">
        <f ca="1"/>
        <v/>
      </c>
      <c r="AK1419" s="84" t="str">
        <f ca="1"/>
        <v/>
      </c>
    </row>
    <row r="1420" spans="32:37" customFormat="1">
      <c r="AF1420" s="84" t="str">
        <f ca="1"/>
        <v/>
      </c>
      <c r="AG1420" s="84" t="str">
        <f ca="1"/>
        <v/>
      </c>
      <c r="AH1420" s="84" t="str">
        <f ca="1"/>
        <v/>
      </c>
      <c r="AI1420" s="84" t="str">
        <f ca="1"/>
        <v/>
      </c>
      <c r="AJ1420" s="84" t="str">
        <f ca="1"/>
        <v/>
      </c>
      <c r="AK1420" s="84" t="str">
        <f ca="1"/>
        <v/>
      </c>
    </row>
    <row r="1421" spans="32:37" customFormat="1">
      <c r="AF1421" s="84" t="str">
        <f ca="1"/>
        <v/>
      </c>
      <c r="AG1421" s="84" t="str">
        <f ca="1"/>
        <v/>
      </c>
      <c r="AH1421" s="84" t="str">
        <f ca="1"/>
        <v/>
      </c>
      <c r="AI1421" s="84" t="str">
        <f ca="1"/>
        <v/>
      </c>
      <c r="AJ1421" s="84" t="str">
        <f ca="1"/>
        <v/>
      </c>
      <c r="AK1421" s="84" t="str">
        <f ca="1"/>
        <v/>
      </c>
    </row>
    <row r="1422" spans="32:37" customFormat="1">
      <c r="AF1422" s="84" t="str">
        <f ca="1"/>
        <v/>
      </c>
      <c r="AG1422" s="84" t="str">
        <f ca="1"/>
        <v/>
      </c>
      <c r="AH1422" s="84" t="str">
        <f ca="1"/>
        <v/>
      </c>
      <c r="AI1422" s="84" t="str">
        <f ca="1"/>
        <v/>
      </c>
      <c r="AJ1422" s="84" t="str">
        <f ca="1"/>
        <v/>
      </c>
      <c r="AK1422" s="84" t="str">
        <f ca="1"/>
        <v/>
      </c>
    </row>
    <row r="1423" spans="32:37" customFormat="1">
      <c r="AF1423" s="84" t="str">
        <f ca="1"/>
        <v/>
      </c>
      <c r="AG1423" s="84" t="str">
        <f ca="1"/>
        <v/>
      </c>
      <c r="AH1423" s="84" t="str">
        <f ca="1"/>
        <v/>
      </c>
      <c r="AI1423" s="84" t="str">
        <f ca="1"/>
        <v/>
      </c>
      <c r="AJ1423" s="84" t="str">
        <f ca="1"/>
        <v/>
      </c>
      <c r="AK1423" s="84" t="str">
        <f ca="1"/>
        <v/>
      </c>
    </row>
    <row r="1424" spans="32:37" customFormat="1">
      <c r="AF1424" s="84" t="str">
        <f ca="1"/>
        <v/>
      </c>
      <c r="AG1424" s="84" t="str">
        <f ca="1"/>
        <v/>
      </c>
      <c r="AH1424" s="84" t="str">
        <f ca="1"/>
        <v/>
      </c>
      <c r="AI1424" s="84" t="str">
        <f ca="1"/>
        <v/>
      </c>
      <c r="AJ1424" s="84" t="str">
        <f ca="1"/>
        <v/>
      </c>
      <c r="AK1424" s="84" t="str">
        <f ca="1"/>
        <v/>
      </c>
    </row>
    <row r="1425" spans="32:37" customFormat="1">
      <c r="AF1425" s="84" t="str">
        <f ca="1"/>
        <v/>
      </c>
      <c r="AG1425" s="84" t="str">
        <f ca="1"/>
        <v/>
      </c>
      <c r="AH1425" s="84" t="str">
        <f ca="1"/>
        <v/>
      </c>
      <c r="AI1425" s="84" t="str">
        <f ca="1"/>
        <v/>
      </c>
      <c r="AJ1425" s="84" t="str">
        <f ca="1"/>
        <v/>
      </c>
      <c r="AK1425" s="84" t="str">
        <f ca="1"/>
        <v/>
      </c>
    </row>
    <row r="1426" spans="32:37" customFormat="1">
      <c r="AF1426" s="84" t="str">
        <f ca="1"/>
        <v/>
      </c>
      <c r="AG1426" s="84" t="str">
        <f ca="1"/>
        <v/>
      </c>
      <c r="AH1426" s="84" t="str">
        <f ca="1"/>
        <v/>
      </c>
      <c r="AI1426" s="84" t="str">
        <f ca="1"/>
        <v/>
      </c>
      <c r="AJ1426" s="84" t="str">
        <f ca="1"/>
        <v/>
      </c>
      <c r="AK1426" s="84" t="str">
        <f ca="1"/>
        <v/>
      </c>
    </row>
    <row r="1427" spans="32:37" customFormat="1">
      <c r="AF1427" s="84" t="str">
        <f ca="1"/>
        <v/>
      </c>
      <c r="AG1427" s="84" t="str">
        <f ca="1"/>
        <v/>
      </c>
      <c r="AH1427" s="84" t="str">
        <f ca="1"/>
        <v/>
      </c>
      <c r="AI1427" s="84" t="str">
        <f ca="1"/>
        <v/>
      </c>
      <c r="AJ1427" s="84" t="str">
        <f ca="1"/>
        <v/>
      </c>
      <c r="AK1427" s="84" t="str">
        <f ca="1"/>
        <v/>
      </c>
    </row>
    <row r="1428" spans="32:37" customFormat="1">
      <c r="AF1428" s="84" t="str">
        <f ca="1"/>
        <v/>
      </c>
      <c r="AG1428" s="84" t="str">
        <f ca="1"/>
        <v/>
      </c>
      <c r="AH1428" s="84" t="str">
        <f ca="1"/>
        <v/>
      </c>
      <c r="AI1428" s="84" t="str">
        <f ca="1"/>
        <v/>
      </c>
      <c r="AJ1428" s="84" t="str">
        <f ca="1"/>
        <v/>
      </c>
      <c r="AK1428" s="84" t="str">
        <f ca="1"/>
        <v/>
      </c>
    </row>
    <row r="1429" spans="32:37" customFormat="1">
      <c r="AF1429" s="84" t="str">
        <f ca="1"/>
        <v/>
      </c>
      <c r="AG1429" s="84" t="str">
        <f ca="1"/>
        <v/>
      </c>
      <c r="AH1429" s="84" t="str">
        <f ca="1"/>
        <v/>
      </c>
      <c r="AI1429" s="84" t="str">
        <f ca="1"/>
        <v/>
      </c>
      <c r="AJ1429" s="84" t="str">
        <f ca="1"/>
        <v/>
      </c>
      <c r="AK1429" s="84" t="str">
        <f ca="1"/>
        <v/>
      </c>
    </row>
    <row r="1430" spans="32:37" customFormat="1">
      <c r="AF1430" s="84" t="str">
        <f ca="1"/>
        <v/>
      </c>
      <c r="AG1430" s="84" t="str">
        <f ca="1"/>
        <v/>
      </c>
      <c r="AH1430" s="84" t="str">
        <f ca="1"/>
        <v/>
      </c>
      <c r="AI1430" s="84" t="str">
        <f ca="1"/>
        <v/>
      </c>
      <c r="AJ1430" s="84" t="str">
        <f ca="1"/>
        <v/>
      </c>
      <c r="AK1430" s="84" t="str">
        <f ca="1"/>
        <v/>
      </c>
    </row>
    <row r="1431" spans="32:37" customFormat="1">
      <c r="AF1431" s="84" t="str">
        <f ca="1"/>
        <v/>
      </c>
      <c r="AG1431" s="84" t="str">
        <f ca="1"/>
        <v/>
      </c>
      <c r="AH1431" s="84" t="str">
        <f ca="1"/>
        <v/>
      </c>
      <c r="AI1431" s="84" t="str">
        <f ca="1"/>
        <v/>
      </c>
      <c r="AJ1431" s="84" t="str">
        <f ca="1"/>
        <v/>
      </c>
      <c r="AK1431" s="84" t="str">
        <f ca="1"/>
        <v/>
      </c>
    </row>
    <row r="1432" spans="32:37" customFormat="1">
      <c r="AF1432" s="84" t="str">
        <f ca="1"/>
        <v/>
      </c>
      <c r="AG1432" s="84" t="str">
        <f ca="1"/>
        <v/>
      </c>
      <c r="AH1432" s="84" t="str">
        <f ca="1"/>
        <v/>
      </c>
      <c r="AI1432" s="84" t="str">
        <f ca="1"/>
        <v/>
      </c>
      <c r="AJ1432" s="84" t="str">
        <f ca="1"/>
        <v/>
      </c>
      <c r="AK1432" s="84" t="str">
        <f ca="1"/>
        <v/>
      </c>
    </row>
    <row r="1433" spans="32:37" customFormat="1">
      <c r="AF1433" s="84" t="str">
        <f ca="1"/>
        <v/>
      </c>
      <c r="AG1433" s="84" t="str">
        <f ca="1"/>
        <v/>
      </c>
      <c r="AH1433" s="84" t="str">
        <f ca="1"/>
        <v/>
      </c>
      <c r="AI1433" s="84" t="str">
        <f ca="1"/>
        <v/>
      </c>
      <c r="AJ1433" s="84" t="str">
        <f ca="1"/>
        <v/>
      </c>
      <c r="AK1433" s="84" t="str">
        <f ca="1"/>
        <v/>
      </c>
    </row>
    <row r="1434" spans="32:37" customFormat="1">
      <c r="AF1434" s="84" t="str">
        <f ca="1"/>
        <v/>
      </c>
      <c r="AG1434" s="84" t="str">
        <f ca="1"/>
        <v/>
      </c>
      <c r="AH1434" s="84" t="str">
        <f ca="1"/>
        <v/>
      </c>
      <c r="AI1434" s="84" t="str">
        <f ca="1"/>
        <v/>
      </c>
      <c r="AJ1434" s="84" t="str">
        <f ca="1"/>
        <v/>
      </c>
      <c r="AK1434" s="84" t="str">
        <f ca="1"/>
        <v/>
      </c>
    </row>
    <row r="1435" spans="32:37" customFormat="1">
      <c r="AF1435" s="84" t="str">
        <f ca="1"/>
        <v/>
      </c>
      <c r="AG1435" s="84" t="str">
        <f ca="1"/>
        <v/>
      </c>
      <c r="AH1435" s="84" t="str">
        <f ca="1"/>
        <v/>
      </c>
      <c r="AI1435" s="84" t="str">
        <f ca="1"/>
        <v/>
      </c>
      <c r="AJ1435" s="84" t="str">
        <f ca="1"/>
        <v/>
      </c>
      <c r="AK1435" s="84" t="str">
        <f ca="1"/>
        <v/>
      </c>
    </row>
    <row r="1436" spans="32:37" customFormat="1">
      <c r="AF1436" s="84" t="str">
        <f ca="1"/>
        <v/>
      </c>
      <c r="AG1436" s="84" t="str">
        <f ca="1"/>
        <v/>
      </c>
      <c r="AH1436" s="84" t="str">
        <f ca="1"/>
        <v/>
      </c>
      <c r="AI1436" s="84" t="str">
        <f ca="1"/>
        <v/>
      </c>
      <c r="AJ1436" s="84" t="str">
        <f ca="1"/>
        <v/>
      </c>
      <c r="AK1436" s="84" t="str">
        <f ca="1"/>
        <v/>
      </c>
    </row>
    <row r="1437" spans="32:37" customFormat="1">
      <c r="AF1437" s="84" t="str">
        <f ca="1"/>
        <v/>
      </c>
      <c r="AG1437" s="84" t="str">
        <f ca="1"/>
        <v/>
      </c>
      <c r="AH1437" s="84" t="str">
        <f ca="1"/>
        <v/>
      </c>
      <c r="AI1437" s="84" t="str">
        <f ca="1"/>
        <v/>
      </c>
      <c r="AJ1437" s="84" t="str">
        <f ca="1"/>
        <v/>
      </c>
      <c r="AK1437" s="84" t="str">
        <f ca="1"/>
        <v/>
      </c>
    </row>
    <row r="1438" spans="32:37" customFormat="1">
      <c r="AF1438" s="84" t="str">
        <f ca="1"/>
        <v/>
      </c>
      <c r="AG1438" s="84" t="str">
        <f ca="1"/>
        <v/>
      </c>
      <c r="AH1438" s="84" t="str">
        <f ca="1"/>
        <v/>
      </c>
      <c r="AI1438" s="84" t="str">
        <f ca="1"/>
        <v/>
      </c>
      <c r="AJ1438" s="84" t="str">
        <f ca="1"/>
        <v/>
      </c>
      <c r="AK1438" s="84" t="str">
        <f ca="1"/>
        <v/>
      </c>
    </row>
    <row r="1439" spans="32:37" customFormat="1">
      <c r="AF1439" s="84" t="str">
        <f ca="1"/>
        <v/>
      </c>
      <c r="AG1439" s="84" t="str">
        <f ca="1"/>
        <v/>
      </c>
      <c r="AH1439" s="84" t="str">
        <f ca="1"/>
        <v/>
      </c>
      <c r="AI1439" s="84" t="str">
        <f ca="1"/>
        <v/>
      </c>
      <c r="AJ1439" s="84" t="str">
        <f ca="1"/>
        <v/>
      </c>
      <c r="AK1439" s="84" t="str">
        <f ca="1"/>
        <v/>
      </c>
    </row>
    <row r="1440" spans="32:37" customFormat="1">
      <c r="AF1440" s="84" t="str">
        <f ca="1"/>
        <v/>
      </c>
      <c r="AG1440" s="84" t="str">
        <f ca="1"/>
        <v/>
      </c>
      <c r="AH1440" s="84" t="str">
        <f ca="1"/>
        <v/>
      </c>
      <c r="AI1440" s="84" t="str">
        <f ca="1"/>
        <v/>
      </c>
      <c r="AJ1440" s="84" t="str">
        <f ca="1"/>
        <v/>
      </c>
      <c r="AK1440" s="84" t="str">
        <f ca="1"/>
        <v/>
      </c>
    </row>
    <row r="1441" spans="32:37" customFormat="1">
      <c r="AF1441" s="84" t="str">
        <f ca="1"/>
        <v/>
      </c>
      <c r="AG1441" s="84" t="str">
        <f ca="1"/>
        <v/>
      </c>
      <c r="AH1441" s="84" t="str">
        <f ca="1"/>
        <v/>
      </c>
      <c r="AI1441" s="84" t="str">
        <f ca="1"/>
        <v/>
      </c>
      <c r="AJ1441" s="84" t="str">
        <f ca="1"/>
        <v/>
      </c>
      <c r="AK1441" s="84" t="str">
        <f ca="1"/>
        <v/>
      </c>
    </row>
    <row r="1442" spans="32:37" customFormat="1">
      <c r="AF1442" s="84" t="str">
        <f ca="1"/>
        <v/>
      </c>
      <c r="AG1442" s="84" t="str">
        <f ca="1"/>
        <v/>
      </c>
      <c r="AH1442" s="84" t="str">
        <f ca="1"/>
        <v/>
      </c>
      <c r="AI1442" s="84" t="str">
        <f ca="1"/>
        <v/>
      </c>
      <c r="AJ1442" s="84" t="str">
        <f ca="1"/>
        <v/>
      </c>
      <c r="AK1442" s="84" t="str">
        <f ca="1"/>
        <v/>
      </c>
    </row>
    <row r="1443" spans="32:37" customFormat="1">
      <c r="AF1443" s="84" t="str">
        <f ca="1"/>
        <v/>
      </c>
      <c r="AG1443" s="84" t="str">
        <f ca="1"/>
        <v/>
      </c>
      <c r="AH1443" s="84" t="str">
        <f ca="1"/>
        <v/>
      </c>
      <c r="AI1443" s="84" t="str">
        <f ca="1"/>
        <v/>
      </c>
      <c r="AJ1443" s="84" t="str">
        <f ca="1"/>
        <v/>
      </c>
      <c r="AK1443" s="84" t="str">
        <f ca="1"/>
        <v/>
      </c>
    </row>
    <row r="1444" spans="32:37" customFormat="1">
      <c r="AF1444" s="84" t="str">
        <f ca="1"/>
        <v/>
      </c>
      <c r="AG1444" s="84" t="str">
        <f ca="1"/>
        <v/>
      </c>
      <c r="AH1444" s="84" t="str">
        <f ca="1"/>
        <v/>
      </c>
      <c r="AI1444" s="84" t="str">
        <f ca="1"/>
        <v/>
      </c>
      <c r="AJ1444" s="84" t="str">
        <f ca="1"/>
        <v/>
      </c>
      <c r="AK1444" s="84" t="str">
        <f ca="1"/>
        <v/>
      </c>
    </row>
    <row r="1445" spans="32:37" customFormat="1">
      <c r="AF1445" s="84" t="str">
        <f ca="1"/>
        <v/>
      </c>
      <c r="AG1445" s="84" t="str">
        <f ca="1"/>
        <v/>
      </c>
      <c r="AH1445" s="84" t="str">
        <f ca="1"/>
        <v/>
      </c>
      <c r="AI1445" s="84" t="str">
        <f ca="1"/>
        <v/>
      </c>
      <c r="AJ1445" s="84" t="str">
        <f ca="1"/>
        <v/>
      </c>
      <c r="AK1445" s="84" t="str">
        <f ca="1"/>
        <v/>
      </c>
    </row>
    <row r="1446" spans="32:37" customFormat="1">
      <c r="AF1446" s="84" t="str">
        <f ca="1"/>
        <v/>
      </c>
      <c r="AG1446" s="84" t="str">
        <f ca="1"/>
        <v/>
      </c>
      <c r="AH1446" s="84" t="str">
        <f ca="1"/>
        <v/>
      </c>
      <c r="AI1446" s="84" t="str">
        <f ca="1"/>
        <v/>
      </c>
      <c r="AJ1446" s="84" t="str">
        <f ca="1"/>
        <v/>
      </c>
      <c r="AK1446" s="84" t="str">
        <f ca="1"/>
        <v/>
      </c>
    </row>
    <row r="1447" spans="32:37" customFormat="1">
      <c r="AF1447" s="84" t="str">
        <f ca="1"/>
        <v/>
      </c>
      <c r="AG1447" s="84" t="str">
        <f ca="1"/>
        <v/>
      </c>
      <c r="AH1447" s="84" t="str">
        <f ca="1"/>
        <v/>
      </c>
      <c r="AI1447" s="84" t="str">
        <f ca="1"/>
        <v/>
      </c>
      <c r="AJ1447" s="84" t="str">
        <f ca="1"/>
        <v/>
      </c>
      <c r="AK1447" s="84" t="str">
        <f ca="1"/>
        <v/>
      </c>
    </row>
    <row r="1448" spans="32:37" customFormat="1">
      <c r="AF1448" s="84" t="str">
        <f ca="1"/>
        <v/>
      </c>
      <c r="AG1448" s="84" t="str">
        <f ca="1"/>
        <v/>
      </c>
      <c r="AH1448" s="84" t="str">
        <f ca="1"/>
        <v/>
      </c>
      <c r="AI1448" s="84" t="str">
        <f ca="1"/>
        <v/>
      </c>
      <c r="AJ1448" s="84" t="str">
        <f ca="1"/>
        <v/>
      </c>
      <c r="AK1448" s="84" t="str">
        <f ca="1"/>
        <v/>
      </c>
    </row>
    <row r="1449" spans="32:37" customFormat="1">
      <c r="AF1449" s="84" t="str">
        <f ca="1"/>
        <v/>
      </c>
      <c r="AG1449" s="84" t="str">
        <f ca="1"/>
        <v/>
      </c>
      <c r="AH1449" s="84" t="str">
        <f ca="1"/>
        <v/>
      </c>
      <c r="AI1449" s="84" t="str">
        <f ca="1"/>
        <v/>
      </c>
      <c r="AJ1449" s="84" t="str">
        <f ca="1"/>
        <v/>
      </c>
      <c r="AK1449" s="84" t="str">
        <f ca="1"/>
        <v/>
      </c>
    </row>
    <row r="1450" spans="32:37" customFormat="1">
      <c r="AF1450" s="84" t="str">
        <f ca="1"/>
        <v/>
      </c>
      <c r="AG1450" s="84" t="str">
        <f ca="1"/>
        <v/>
      </c>
      <c r="AH1450" s="84" t="str">
        <f ca="1"/>
        <v/>
      </c>
      <c r="AI1450" s="84" t="str">
        <f ca="1"/>
        <v/>
      </c>
      <c r="AJ1450" s="84" t="str">
        <f ca="1"/>
        <v/>
      </c>
      <c r="AK1450" s="84" t="str">
        <f ca="1"/>
        <v/>
      </c>
    </row>
    <row r="1451" spans="32:37" customFormat="1">
      <c r="AF1451" s="84" t="str">
        <f ca="1"/>
        <v/>
      </c>
      <c r="AG1451" s="84" t="str">
        <f ca="1"/>
        <v/>
      </c>
      <c r="AH1451" s="84" t="str">
        <f ca="1"/>
        <v/>
      </c>
      <c r="AI1451" s="84" t="str">
        <f ca="1"/>
        <v/>
      </c>
      <c r="AJ1451" s="84" t="str">
        <f ca="1"/>
        <v/>
      </c>
      <c r="AK1451" s="84" t="str">
        <f ca="1"/>
        <v/>
      </c>
    </row>
    <row r="1452" spans="32:37" customFormat="1">
      <c r="AF1452" s="84" t="str">
        <f ca="1"/>
        <v/>
      </c>
      <c r="AG1452" s="84" t="str">
        <f ca="1"/>
        <v/>
      </c>
      <c r="AH1452" s="84" t="str">
        <f ca="1"/>
        <v/>
      </c>
      <c r="AI1452" s="84" t="str">
        <f ca="1"/>
        <v/>
      </c>
      <c r="AJ1452" s="84" t="str">
        <f ca="1"/>
        <v/>
      </c>
      <c r="AK1452" s="84" t="str">
        <f ca="1"/>
        <v/>
      </c>
    </row>
    <row r="1453" spans="32:37" customFormat="1">
      <c r="AF1453" s="84" t="str">
        <f ca="1"/>
        <v/>
      </c>
      <c r="AG1453" s="84" t="str">
        <f ca="1"/>
        <v/>
      </c>
      <c r="AH1453" s="84" t="str">
        <f ca="1"/>
        <v/>
      </c>
      <c r="AI1453" s="84" t="str">
        <f ca="1"/>
        <v/>
      </c>
      <c r="AJ1453" s="84" t="str">
        <f ca="1"/>
        <v/>
      </c>
      <c r="AK1453" s="84" t="str">
        <f ca="1"/>
        <v/>
      </c>
    </row>
    <row r="1454" spans="32:37" customFormat="1">
      <c r="AF1454" s="84" t="str">
        <f ca="1"/>
        <v/>
      </c>
      <c r="AG1454" s="84" t="str">
        <f ca="1"/>
        <v/>
      </c>
      <c r="AH1454" s="84" t="str">
        <f ca="1"/>
        <v/>
      </c>
      <c r="AI1454" s="84" t="str">
        <f ca="1"/>
        <v/>
      </c>
      <c r="AJ1454" s="84" t="str">
        <f ca="1"/>
        <v/>
      </c>
      <c r="AK1454" s="84" t="str">
        <f ca="1"/>
        <v/>
      </c>
    </row>
    <row r="1455" spans="32:37" customFormat="1">
      <c r="AF1455" s="84" t="str">
        <f ca="1"/>
        <v/>
      </c>
      <c r="AG1455" s="84" t="str">
        <f ca="1"/>
        <v/>
      </c>
      <c r="AH1455" s="84" t="str">
        <f ca="1"/>
        <v/>
      </c>
      <c r="AI1455" s="84" t="str">
        <f ca="1"/>
        <v/>
      </c>
      <c r="AJ1455" s="84" t="str">
        <f ca="1"/>
        <v/>
      </c>
      <c r="AK1455" s="84" t="str">
        <f ca="1"/>
        <v/>
      </c>
    </row>
    <row r="1456" spans="32:37" customFormat="1">
      <c r="AF1456" s="84" t="str">
        <f ca="1"/>
        <v/>
      </c>
      <c r="AG1456" s="84" t="str">
        <f ca="1"/>
        <v/>
      </c>
      <c r="AH1456" s="84" t="str">
        <f ca="1"/>
        <v/>
      </c>
      <c r="AI1456" s="84" t="str">
        <f ca="1"/>
        <v/>
      </c>
      <c r="AJ1456" s="84" t="str">
        <f ca="1"/>
        <v/>
      </c>
      <c r="AK1456" s="84" t="str">
        <f ca="1"/>
        <v/>
      </c>
    </row>
    <row r="1457" spans="32:37" customFormat="1">
      <c r="AF1457" s="84" t="str">
        <f ca="1"/>
        <v/>
      </c>
      <c r="AG1457" s="84" t="str">
        <f ca="1"/>
        <v/>
      </c>
      <c r="AH1457" s="84" t="str">
        <f ca="1"/>
        <v/>
      </c>
      <c r="AI1457" s="84" t="str">
        <f ca="1"/>
        <v/>
      </c>
      <c r="AJ1457" s="84" t="str">
        <f ca="1"/>
        <v/>
      </c>
      <c r="AK1457" s="84" t="str">
        <f ca="1"/>
        <v/>
      </c>
    </row>
    <row r="1458" spans="32:37" customFormat="1">
      <c r="AF1458" s="84" t="str">
        <f ca="1"/>
        <v/>
      </c>
      <c r="AG1458" s="84" t="str">
        <f ca="1"/>
        <v/>
      </c>
      <c r="AH1458" s="84" t="str">
        <f ca="1"/>
        <v/>
      </c>
      <c r="AI1458" s="84" t="str">
        <f ca="1"/>
        <v/>
      </c>
      <c r="AJ1458" s="84" t="str">
        <f ca="1"/>
        <v/>
      </c>
      <c r="AK1458" s="84" t="str">
        <f ca="1"/>
        <v/>
      </c>
    </row>
    <row r="1459" spans="32:37" customFormat="1">
      <c r="AF1459" s="84" t="str">
        <f ca="1"/>
        <v/>
      </c>
      <c r="AG1459" s="84" t="str">
        <f ca="1"/>
        <v/>
      </c>
      <c r="AH1459" s="84" t="str">
        <f ca="1"/>
        <v/>
      </c>
      <c r="AI1459" s="84" t="str">
        <f ca="1"/>
        <v/>
      </c>
      <c r="AJ1459" s="84" t="str">
        <f ca="1"/>
        <v/>
      </c>
      <c r="AK1459" s="84" t="str">
        <f ca="1"/>
        <v/>
      </c>
    </row>
    <row r="1460" spans="32:37" customFormat="1">
      <c r="AF1460" s="84" t="str">
        <f ca="1"/>
        <v/>
      </c>
      <c r="AG1460" s="84" t="str">
        <f ca="1"/>
        <v/>
      </c>
      <c r="AH1460" s="84" t="str">
        <f ca="1"/>
        <v/>
      </c>
      <c r="AI1460" s="84" t="str">
        <f ca="1"/>
        <v/>
      </c>
      <c r="AJ1460" s="84" t="str">
        <f ca="1"/>
        <v/>
      </c>
      <c r="AK1460" s="84" t="str">
        <f ca="1"/>
        <v/>
      </c>
    </row>
    <row r="1461" spans="32:37" customFormat="1">
      <c r="AF1461" s="84" t="str">
        <f ca="1"/>
        <v/>
      </c>
      <c r="AG1461" s="84" t="str">
        <f ca="1"/>
        <v/>
      </c>
      <c r="AH1461" s="84" t="str">
        <f ca="1"/>
        <v/>
      </c>
      <c r="AI1461" s="84" t="str">
        <f ca="1"/>
        <v/>
      </c>
      <c r="AJ1461" s="84" t="str">
        <f ca="1"/>
        <v/>
      </c>
      <c r="AK1461" s="84" t="str">
        <f ca="1"/>
        <v/>
      </c>
    </row>
    <row r="1462" spans="32:37" customFormat="1">
      <c r="AF1462" s="84" t="str">
        <f ca="1"/>
        <v/>
      </c>
      <c r="AG1462" s="84" t="str">
        <f ca="1"/>
        <v/>
      </c>
      <c r="AH1462" s="84" t="str">
        <f ca="1"/>
        <v/>
      </c>
      <c r="AI1462" s="84" t="str">
        <f ca="1"/>
        <v/>
      </c>
      <c r="AJ1462" s="84" t="str">
        <f ca="1"/>
        <v/>
      </c>
      <c r="AK1462" s="84" t="str">
        <f ca="1"/>
        <v/>
      </c>
    </row>
    <row r="1463" spans="32:37" customFormat="1">
      <c r="AF1463" s="84" t="str">
        <f ca="1"/>
        <v/>
      </c>
      <c r="AG1463" s="84" t="str">
        <f ca="1"/>
        <v/>
      </c>
      <c r="AH1463" s="84" t="str">
        <f ca="1"/>
        <v/>
      </c>
      <c r="AI1463" s="84" t="str">
        <f ca="1"/>
        <v/>
      </c>
      <c r="AJ1463" s="84" t="str">
        <f ca="1"/>
        <v/>
      </c>
      <c r="AK1463" s="84" t="str">
        <f ca="1"/>
        <v/>
      </c>
    </row>
    <row r="1464" spans="32:37" customFormat="1">
      <c r="AF1464" s="84" t="str">
        <f ca="1"/>
        <v/>
      </c>
      <c r="AG1464" s="84" t="str">
        <f ca="1"/>
        <v/>
      </c>
      <c r="AH1464" s="84" t="str">
        <f ca="1"/>
        <v/>
      </c>
      <c r="AI1464" s="84" t="str">
        <f ca="1"/>
        <v/>
      </c>
      <c r="AJ1464" s="84" t="str">
        <f ca="1"/>
        <v/>
      </c>
      <c r="AK1464" s="84" t="str">
        <f ca="1"/>
        <v/>
      </c>
    </row>
    <row r="1465" spans="32:37" customFormat="1">
      <c r="AF1465" s="84" t="str">
        <f ca="1"/>
        <v/>
      </c>
      <c r="AG1465" s="84" t="str">
        <f ca="1"/>
        <v/>
      </c>
      <c r="AH1465" s="84" t="str">
        <f ca="1"/>
        <v/>
      </c>
      <c r="AI1465" s="84" t="str">
        <f ca="1"/>
        <v/>
      </c>
      <c r="AJ1465" s="84" t="str">
        <f ca="1"/>
        <v/>
      </c>
      <c r="AK1465" s="84" t="str">
        <f ca="1"/>
        <v/>
      </c>
    </row>
    <row r="1466" spans="32:37" customFormat="1">
      <c r="AF1466" s="84" t="str">
        <f ca="1"/>
        <v/>
      </c>
      <c r="AG1466" s="84" t="str">
        <f ca="1"/>
        <v/>
      </c>
      <c r="AH1466" s="84" t="str">
        <f ca="1"/>
        <v/>
      </c>
      <c r="AI1466" s="84" t="str">
        <f ca="1"/>
        <v/>
      </c>
      <c r="AJ1466" s="84" t="str">
        <f ca="1"/>
        <v/>
      </c>
      <c r="AK1466" s="84" t="str">
        <f ca="1"/>
        <v/>
      </c>
    </row>
    <row r="1467" spans="32:37" customFormat="1">
      <c r="AF1467" s="84" t="str">
        <f ca="1"/>
        <v/>
      </c>
      <c r="AG1467" s="84" t="str">
        <f ca="1"/>
        <v/>
      </c>
      <c r="AH1467" s="84" t="str">
        <f ca="1"/>
        <v/>
      </c>
      <c r="AI1467" s="84" t="str">
        <f ca="1"/>
        <v/>
      </c>
      <c r="AJ1467" s="84" t="str">
        <f ca="1"/>
        <v/>
      </c>
      <c r="AK1467" s="84" t="str">
        <f ca="1"/>
        <v/>
      </c>
    </row>
    <row r="1468" spans="32:37" customFormat="1">
      <c r="AF1468" s="84" t="str">
        <f ca="1"/>
        <v/>
      </c>
      <c r="AG1468" s="84" t="str">
        <f ca="1"/>
        <v/>
      </c>
      <c r="AH1468" s="84" t="str">
        <f ca="1"/>
        <v/>
      </c>
      <c r="AI1468" s="84" t="str">
        <f ca="1"/>
        <v/>
      </c>
      <c r="AJ1468" s="84" t="str">
        <f ca="1"/>
        <v/>
      </c>
      <c r="AK1468" s="84" t="str">
        <f ca="1"/>
        <v/>
      </c>
    </row>
    <row r="1469" spans="32:37" customFormat="1">
      <c r="AF1469" s="84" t="str">
        <f ca="1"/>
        <v/>
      </c>
      <c r="AG1469" s="84" t="str">
        <f ca="1"/>
        <v/>
      </c>
      <c r="AH1469" s="84" t="str">
        <f ca="1"/>
        <v/>
      </c>
      <c r="AI1469" s="84" t="str">
        <f ca="1"/>
        <v/>
      </c>
      <c r="AJ1469" s="84" t="str">
        <f ca="1"/>
        <v/>
      </c>
      <c r="AK1469" s="84" t="str">
        <f ca="1"/>
        <v/>
      </c>
    </row>
    <row r="1470" spans="32:37" customFormat="1">
      <c r="AF1470" s="84" t="str">
        <f ca="1"/>
        <v/>
      </c>
      <c r="AG1470" s="84" t="str">
        <f ca="1"/>
        <v/>
      </c>
      <c r="AH1470" s="84" t="str">
        <f ca="1"/>
        <v/>
      </c>
      <c r="AI1470" s="84" t="str">
        <f ca="1"/>
        <v/>
      </c>
      <c r="AJ1470" s="84" t="str">
        <f ca="1"/>
        <v/>
      </c>
      <c r="AK1470" s="84" t="str">
        <f ca="1"/>
        <v/>
      </c>
    </row>
    <row r="1471" spans="32:37" customFormat="1">
      <c r="AF1471" s="84" t="str">
        <f ca="1"/>
        <v/>
      </c>
      <c r="AG1471" s="84" t="str">
        <f ca="1"/>
        <v/>
      </c>
      <c r="AH1471" s="84" t="str">
        <f ca="1"/>
        <v/>
      </c>
      <c r="AI1471" s="84" t="str">
        <f ca="1"/>
        <v/>
      </c>
      <c r="AJ1471" s="84" t="str">
        <f ca="1"/>
        <v/>
      </c>
      <c r="AK1471" s="84" t="str">
        <f ca="1"/>
        <v/>
      </c>
    </row>
    <row r="1472" spans="32:37" customFormat="1">
      <c r="AF1472" s="84" t="str">
        <f ca="1"/>
        <v/>
      </c>
      <c r="AG1472" s="84" t="str">
        <f ca="1"/>
        <v/>
      </c>
      <c r="AH1472" s="84" t="str">
        <f ca="1"/>
        <v/>
      </c>
      <c r="AI1472" s="84" t="str">
        <f ca="1"/>
        <v/>
      </c>
      <c r="AJ1472" s="84" t="str">
        <f ca="1"/>
        <v/>
      </c>
      <c r="AK1472" s="84" t="str">
        <f ca="1"/>
        <v/>
      </c>
    </row>
    <row r="1473" spans="32:37" customFormat="1">
      <c r="AF1473" s="84" t="str">
        <f ca="1"/>
        <v/>
      </c>
      <c r="AG1473" s="84" t="str">
        <f ca="1"/>
        <v/>
      </c>
      <c r="AH1473" s="84" t="str">
        <f ca="1"/>
        <v/>
      </c>
      <c r="AI1473" s="84" t="str">
        <f ca="1"/>
        <v/>
      </c>
      <c r="AJ1473" s="84" t="str">
        <f ca="1"/>
        <v/>
      </c>
      <c r="AK1473" s="84" t="str">
        <f ca="1"/>
        <v/>
      </c>
    </row>
    <row r="1474" spans="32:37" customFormat="1">
      <c r="AF1474" s="84" t="str">
        <f ca="1"/>
        <v/>
      </c>
      <c r="AG1474" s="84" t="str">
        <f ca="1"/>
        <v/>
      </c>
      <c r="AH1474" s="84" t="str">
        <f ca="1"/>
        <v/>
      </c>
      <c r="AI1474" s="84" t="str">
        <f ca="1"/>
        <v/>
      </c>
      <c r="AJ1474" s="84" t="str">
        <f ca="1"/>
        <v/>
      </c>
      <c r="AK1474" s="84" t="str">
        <f ca="1"/>
        <v/>
      </c>
    </row>
    <row r="1475" spans="32:37" customFormat="1">
      <c r="AF1475" s="84" t="str">
        <f ca="1"/>
        <v/>
      </c>
      <c r="AG1475" s="84" t="str">
        <f ca="1"/>
        <v/>
      </c>
      <c r="AH1475" s="84" t="str">
        <f ca="1"/>
        <v/>
      </c>
      <c r="AI1475" s="84" t="str">
        <f ca="1"/>
        <v/>
      </c>
      <c r="AJ1475" s="84" t="str">
        <f ca="1"/>
        <v/>
      </c>
      <c r="AK1475" s="84" t="str">
        <f ca="1"/>
        <v/>
      </c>
    </row>
    <row r="1476" spans="32:37" customFormat="1">
      <c r="AF1476" s="84" t="str">
        <f ca="1"/>
        <v/>
      </c>
      <c r="AG1476" s="84" t="str">
        <f ca="1"/>
        <v/>
      </c>
      <c r="AH1476" s="84" t="str">
        <f ca="1"/>
        <v/>
      </c>
      <c r="AI1476" s="84" t="str">
        <f ca="1"/>
        <v/>
      </c>
      <c r="AJ1476" s="84" t="str">
        <f ca="1"/>
        <v/>
      </c>
      <c r="AK1476" s="84" t="str">
        <f ca="1"/>
        <v/>
      </c>
    </row>
    <row r="1477" spans="32:37" customFormat="1">
      <c r="AF1477" s="84" t="str">
        <f ca="1"/>
        <v/>
      </c>
      <c r="AG1477" s="84" t="str">
        <f ca="1"/>
        <v/>
      </c>
      <c r="AH1477" s="84" t="str">
        <f ca="1"/>
        <v/>
      </c>
      <c r="AI1477" s="84" t="str">
        <f ca="1"/>
        <v/>
      </c>
      <c r="AJ1477" s="84" t="str">
        <f ca="1"/>
        <v/>
      </c>
      <c r="AK1477" s="84" t="str">
        <f ca="1"/>
        <v/>
      </c>
    </row>
    <row r="1478" spans="32:37" customFormat="1">
      <c r="AF1478" s="84" t="str">
        <f ca="1"/>
        <v/>
      </c>
      <c r="AG1478" s="84" t="str">
        <f ca="1"/>
        <v/>
      </c>
      <c r="AH1478" s="84" t="str">
        <f ca="1"/>
        <v/>
      </c>
      <c r="AI1478" s="84" t="str">
        <f ca="1"/>
        <v/>
      </c>
      <c r="AJ1478" s="84" t="str">
        <f ca="1"/>
        <v/>
      </c>
      <c r="AK1478" s="84" t="str">
        <f ca="1"/>
        <v/>
      </c>
    </row>
    <row r="1479" spans="32:37" customFormat="1">
      <c r="AF1479" s="84" t="str">
        <f ca="1"/>
        <v/>
      </c>
      <c r="AG1479" s="84" t="str">
        <f ca="1"/>
        <v/>
      </c>
      <c r="AH1479" s="84" t="str">
        <f ca="1"/>
        <v/>
      </c>
      <c r="AI1479" s="84" t="str">
        <f ca="1"/>
        <v/>
      </c>
      <c r="AJ1479" s="84" t="str">
        <f ca="1"/>
        <v/>
      </c>
      <c r="AK1479" s="84" t="str">
        <f ca="1"/>
        <v/>
      </c>
    </row>
    <row r="1480" spans="32:37" customFormat="1">
      <c r="AF1480" s="84" t="str">
        <f ca="1"/>
        <v/>
      </c>
      <c r="AG1480" s="84" t="str">
        <f ca="1"/>
        <v/>
      </c>
      <c r="AH1480" s="84" t="str">
        <f ca="1"/>
        <v/>
      </c>
      <c r="AI1480" s="84" t="str">
        <f ca="1"/>
        <v/>
      </c>
      <c r="AJ1480" s="84" t="str">
        <f ca="1"/>
        <v/>
      </c>
      <c r="AK1480" s="84" t="str">
        <f ca="1"/>
        <v/>
      </c>
    </row>
    <row r="1481" spans="32:37" customFormat="1">
      <c r="AF1481" s="84" t="str">
        <f ca="1"/>
        <v/>
      </c>
      <c r="AG1481" s="84" t="str">
        <f ca="1"/>
        <v/>
      </c>
      <c r="AH1481" s="84" t="str">
        <f ca="1"/>
        <v/>
      </c>
      <c r="AI1481" s="84" t="str">
        <f ca="1"/>
        <v/>
      </c>
      <c r="AJ1481" s="84" t="str">
        <f ca="1"/>
        <v/>
      </c>
      <c r="AK1481" s="84" t="str">
        <f ca="1"/>
        <v/>
      </c>
    </row>
    <row r="1482" spans="32:37" customFormat="1">
      <c r="AF1482" s="84" t="str">
        <f ca="1"/>
        <v/>
      </c>
      <c r="AG1482" s="84" t="str">
        <f ca="1"/>
        <v/>
      </c>
      <c r="AH1482" s="84" t="str">
        <f ca="1"/>
        <v/>
      </c>
      <c r="AI1482" s="84" t="str">
        <f ca="1"/>
        <v/>
      </c>
      <c r="AJ1482" s="84" t="str">
        <f ca="1"/>
        <v/>
      </c>
      <c r="AK1482" s="84" t="str">
        <f ca="1"/>
        <v/>
      </c>
    </row>
    <row r="1483" spans="32:37" customFormat="1">
      <c r="AF1483" s="84" t="str">
        <f ca="1"/>
        <v/>
      </c>
      <c r="AG1483" s="84" t="str">
        <f ca="1"/>
        <v/>
      </c>
      <c r="AH1483" s="84" t="str">
        <f ca="1"/>
        <v/>
      </c>
      <c r="AI1483" s="84" t="str">
        <f ca="1"/>
        <v/>
      </c>
      <c r="AJ1483" s="84" t="str">
        <f ca="1"/>
        <v/>
      </c>
      <c r="AK1483" s="84" t="str">
        <f ca="1"/>
        <v/>
      </c>
    </row>
    <row r="1484" spans="32:37" customFormat="1">
      <c r="AF1484" s="84" t="str">
        <f ca="1"/>
        <v/>
      </c>
      <c r="AG1484" s="84" t="str">
        <f ca="1"/>
        <v/>
      </c>
      <c r="AH1484" s="84" t="str">
        <f ca="1"/>
        <v/>
      </c>
      <c r="AI1484" s="84" t="str">
        <f ca="1"/>
        <v/>
      </c>
      <c r="AJ1484" s="84" t="str">
        <f ca="1"/>
        <v/>
      </c>
      <c r="AK1484" s="84" t="str">
        <f ca="1"/>
        <v/>
      </c>
    </row>
    <row r="1485" spans="32:37" customFormat="1">
      <c r="AF1485" s="84" t="str">
        <f ca="1"/>
        <v/>
      </c>
      <c r="AG1485" s="84" t="str">
        <f ca="1"/>
        <v/>
      </c>
      <c r="AH1485" s="84" t="str">
        <f ca="1"/>
        <v/>
      </c>
      <c r="AI1485" s="84" t="str">
        <f ca="1"/>
        <v/>
      </c>
      <c r="AJ1485" s="84" t="str">
        <f ca="1"/>
        <v/>
      </c>
      <c r="AK1485" s="84" t="str">
        <f ca="1"/>
        <v/>
      </c>
    </row>
    <row r="1486" spans="32:37" customFormat="1">
      <c r="AF1486" s="84" t="str">
        <f ca="1"/>
        <v/>
      </c>
      <c r="AG1486" s="84" t="str">
        <f ca="1"/>
        <v/>
      </c>
      <c r="AH1486" s="84" t="str">
        <f ca="1"/>
        <v/>
      </c>
      <c r="AI1486" s="84" t="str">
        <f ca="1"/>
        <v/>
      </c>
      <c r="AJ1486" s="84" t="str">
        <f ca="1"/>
        <v/>
      </c>
      <c r="AK1486" s="84" t="str">
        <f ca="1"/>
        <v/>
      </c>
    </row>
    <row r="1487" spans="32:37" customFormat="1">
      <c r="AF1487" s="84" t="str">
        <f ca="1"/>
        <v/>
      </c>
      <c r="AG1487" s="84" t="str">
        <f ca="1"/>
        <v/>
      </c>
      <c r="AH1487" s="84" t="str">
        <f ca="1"/>
        <v/>
      </c>
      <c r="AI1487" s="84" t="str">
        <f ca="1"/>
        <v/>
      </c>
      <c r="AJ1487" s="84" t="str">
        <f ca="1"/>
        <v/>
      </c>
      <c r="AK1487" s="84" t="str">
        <f ca="1"/>
        <v/>
      </c>
    </row>
    <row r="1488" spans="32:37" customFormat="1">
      <c r="AF1488" s="84" t="str">
        <f ca="1"/>
        <v/>
      </c>
      <c r="AG1488" s="84" t="str">
        <f ca="1"/>
        <v/>
      </c>
      <c r="AH1488" s="84" t="str">
        <f ca="1"/>
        <v/>
      </c>
      <c r="AI1488" s="84" t="str">
        <f ca="1"/>
        <v/>
      </c>
      <c r="AJ1488" s="84" t="str">
        <f ca="1"/>
        <v/>
      </c>
      <c r="AK1488" s="84" t="str">
        <f ca="1"/>
        <v/>
      </c>
    </row>
    <row r="1489" spans="32:37" customFormat="1">
      <c r="AF1489" s="84" t="str">
        <f ca="1"/>
        <v/>
      </c>
      <c r="AG1489" s="84" t="str">
        <f ca="1"/>
        <v/>
      </c>
      <c r="AH1489" s="84" t="str">
        <f ca="1"/>
        <v/>
      </c>
      <c r="AI1489" s="84" t="str">
        <f ca="1"/>
        <v/>
      </c>
      <c r="AJ1489" s="84" t="str">
        <f ca="1"/>
        <v/>
      </c>
      <c r="AK1489" s="84" t="str">
        <f ca="1"/>
        <v/>
      </c>
    </row>
    <row r="1490" spans="32:37" customFormat="1">
      <c r="AF1490" s="84" t="str">
        <f ca="1"/>
        <v/>
      </c>
      <c r="AG1490" s="84" t="str">
        <f ca="1"/>
        <v/>
      </c>
      <c r="AH1490" s="84" t="str">
        <f ca="1"/>
        <v/>
      </c>
      <c r="AI1490" s="84" t="str">
        <f ca="1"/>
        <v/>
      </c>
      <c r="AJ1490" s="84" t="str">
        <f ca="1"/>
        <v/>
      </c>
      <c r="AK1490" s="84" t="str">
        <f ca="1"/>
        <v/>
      </c>
    </row>
    <row r="1491" spans="32:37" customFormat="1">
      <c r="AF1491" s="84" t="str">
        <f ca="1"/>
        <v/>
      </c>
      <c r="AG1491" s="84" t="str">
        <f ca="1"/>
        <v/>
      </c>
      <c r="AH1491" s="84" t="str">
        <f ca="1"/>
        <v/>
      </c>
      <c r="AI1491" s="84" t="str">
        <f ca="1"/>
        <v/>
      </c>
      <c r="AJ1491" s="84" t="str">
        <f ca="1"/>
        <v/>
      </c>
      <c r="AK1491" s="84" t="str">
        <f ca="1"/>
        <v/>
      </c>
    </row>
    <row r="1492" spans="32:37" customFormat="1">
      <c r="AF1492" s="84" t="str">
        <f ca="1"/>
        <v/>
      </c>
      <c r="AG1492" s="84" t="str">
        <f ca="1"/>
        <v/>
      </c>
      <c r="AH1492" s="84" t="str">
        <f ca="1"/>
        <v/>
      </c>
      <c r="AI1492" s="84" t="str">
        <f ca="1"/>
        <v/>
      </c>
      <c r="AJ1492" s="84" t="str">
        <f ca="1"/>
        <v/>
      </c>
      <c r="AK1492" s="84" t="str">
        <f ca="1"/>
        <v/>
      </c>
    </row>
    <row r="1493" spans="32:37" customFormat="1">
      <c r="AF1493" s="84" t="str">
        <f ca="1"/>
        <v/>
      </c>
      <c r="AG1493" s="84" t="str">
        <f ca="1"/>
        <v/>
      </c>
      <c r="AH1493" s="84" t="str">
        <f ca="1"/>
        <v/>
      </c>
      <c r="AI1493" s="84" t="str">
        <f ca="1"/>
        <v/>
      </c>
      <c r="AJ1493" s="84" t="str">
        <f ca="1"/>
        <v/>
      </c>
      <c r="AK1493" s="84" t="str">
        <f ca="1"/>
        <v/>
      </c>
    </row>
    <row r="1494" spans="32:37" customFormat="1">
      <c r="AF1494" s="84" t="str">
        <f ca="1"/>
        <v/>
      </c>
      <c r="AG1494" s="84" t="str">
        <f ca="1"/>
        <v/>
      </c>
      <c r="AH1494" s="84" t="str">
        <f ca="1"/>
        <v/>
      </c>
      <c r="AI1494" s="84" t="str">
        <f ca="1"/>
        <v/>
      </c>
      <c r="AJ1494" s="84" t="str">
        <f ca="1"/>
        <v/>
      </c>
      <c r="AK1494" s="84" t="str">
        <f ca="1"/>
        <v/>
      </c>
    </row>
    <row r="1495" spans="32:37" customFormat="1">
      <c r="AF1495" s="84" t="str">
        <f ca="1"/>
        <v/>
      </c>
      <c r="AG1495" s="84" t="str">
        <f ca="1"/>
        <v/>
      </c>
      <c r="AH1495" s="84" t="str">
        <f ca="1"/>
        <v/>
      </c>
      <c r="AI1495" s="84" t="str">
        <f ca="1"/>
        <v/>
      </c>
      <c r="AJ1495" s="84" t="str">
        <f ca="1"/>
        <v/>
      </c>
      <c r="AK1495" s="84" t="str">
        <f ca="1"/>
        <v/>
      </c>
    </row>
    <row r="1496" spans="32:37" customFormat="1">
      <c r="AF1496" s="84" t="str">
        <f ca="1"/>
        <v/>
      </c>
      <c r="AG1496" s="84" t="str">
        <f ca="1"/>
        <v/>
      </c>
      <c r="AH1496" s="84" t="str">
        <f ca="1"/>
        <v/>
      </c>
      <c r="AI1496" s="84" t="str">
        <f ca="1"/>
        <v/>
      </c>
      <c r="AJ1496" s="84" t="str">
        <f ca="1"/>
        <v/>
      </c>
      <c r="AK1496" s="84" t="str">
        <f ca="1"/>
        <v/>
      </c>
    </row>
    <row r="1497" spans="32:37" customFormat="1">
      <c r="AF1497" s="84" t="str">
        <f ca="1"/>
        <v/>
      </c>
      <c r="AG1497" s="84" t="str">
        <f ca="1"/>
        <v/>
      </c>
      <c r="AH1497" s="84" t="str">
        <f ca="1"/>
        <v/>
      </c>
      <c r="AI1497" s="84" t="str">
        <f ca="1"/>
        <v/>
      </c>
      <c r="AJ1497" s="84" t="str">
        <f ca="1"/>
        <v/>
      </c>
      <c r="AK1497" s="84" t="str">
        <f ca="1"/>
        <v/>
      </c>
    </row>
    <row r="1498" spans="32:37" customFormat="1">
      <c r="AF1498" s="84" t="str">
        <f ca="1"/>
        <v/>
      </c>
      <c r="AG1498" s="84" t="str">
        <f ca="1"/>
        <v/>
      </c>
      <c r="AH1498" s="84" t="str">
        <f ca="1"/>
        <v/>
      </c>
      <c r="AI1498" s="84" t="str">
        <f ca="1"/>
        <v/>
      </c>
      <c r="AJ1498" s="84" t="str">
        <f ca="1"/>
        <v/>
      </c>
      <c r="AK1498" s="84" t="str">
        <f ca="1"/>
        <v/>
      </c>
    </row>
    <row r="1499" spans="32:37" customFormat="1">
      <c r="AF1499" s="84" t="str">
        <f ca="1"/>
        <v/>
      </c>
      <c r="AG1499" s="84" t="str">
        <f ca="1"/>
        <v/>
      </c>
      <c r="AH1499" s="84" t="str">
        <f ca="1"/>
        <v/>
      </c>
      <c r="AI1499" s="84" t="str">
        <f ca="1"/>
        <v/>
      </c>
      <c r="AJ1499" s="84" t="str">
        <f ca="1"/>
        <v/>
      </c>
      <c r="AK1499" s="84" t="str">
        <f ca="1"/>
        <v/>
      </c>
    </row>
    <row r="1500" spans="32:37" customFormat="1">
      <c r="AF1500" s="84" t="str">
        <f ca="1"/>
        <v/>
      </c>
      <c r="AG1500" s="84" t="str">
        <f ca="1"/>
        <v/>
      </c>
      <c r="AH1500" s="84" t="str">
        <f ca="1"/>
        <v/>
      </c>
      <c r="AI1500" s="84" t="str">
        <f ca="1"/>
        <v/>
      </c>
      <c r="AJ1500" s="84" t="str">
        <f ca="1"/>
        <v/>
      </c>
      <c r="AK1500" s="84" t="str">
        <f ca="1"/>
        <v/>
      </c>
    </row>
    <row r="1501" spans="32:37" customFormat="1">
      <c r="AF1501" s="84" t="str">
        <f ca="1"/>
        <v/>
      </c>
      <c r="AG1501" s="84" t="str">
        <f ca="1"/>
        <v/>
      </c>
      <c r="AH1501" s="84" t="str">
        <f ca="1"/>
        <v/>
      </c>
      <c r="AI1501" s="84" t="str">
        <f ca="1"/>
        <v/>
      </c>
      <c r="AJ1501" s="84" t="str">
        <f ca="1"/>
        <v/>
      </c>
      <c r="AK1501" s="84" t="str">
        <f ca="1"/>
        <v/>
      </c>
    </row>
    <row r="1502" spans="32:37" customFormat="1">
      <c r="AF1502" s="84" t="str">
        <f ca="1"/>
        <v/>
      </c>
      <c r="AG1502" s="84" t="str">
        <f ca="1"/>
        <v/>
      </c>
      <c r="AH1502" s="84" t="str">
        <f ca="1"/>
        <v/>
      </c>
      <c r="AI1502" s="84" t="str">
        <f ca="1"/>
        <v/>
      </c>
      <c r="AJ1502" s="84" t="str">
        <f ca="1"/>
        <v/>
      </c>
      <c r="AK1502" s="84" t="str">
        <f ca="1"/>
        <v/>
      </c>
    </row>
    <row r="1503" spans="32:37" customFormat="1">
      <c r="AF1503" s="84" t="str">
        <f ca="1"/>
        <v/>
      </c>
      <c r="AG1503" s="84" t="str">
        <f ca="1"/>
        <v/>
      </c>
      <c r="AH1503" s="84" t="str">
        <f ca="1"/>
        <v/>
      </c>
      <c r="AI1503" s="84" t="str">
        <f ca="1"/>
        <v/>
      </c>
      <c r="AJ1503" s="84" t="str">
        <f ca="1"/>
        <v/>
      </c>
      <c r="AK1503" s="84" t="str">
        <f ca="1"/>
        <v/>
      </c>
    </row>
    <row r="1504" spans="32:37" customFormat="1">
      <c r="AF1504" s="84" t="str">
        <f ca="1"/>
        <v/>
      </c>
      <c r="AG1504" s="84" t="str">
        <f ca="1"/>
        <v/>
      </c>
      <c r="AH1504" s="84" t="str">
        <f ca="1"/>
        <v/>
      </c>
      <c r="AI1504" s="84" t="str">
        <f ca="1"/>
        <v/>
      </c>
      <c r="AJ1504" s="84" t="str">
        <f ca="1"/>
        <v/>
      </c>
      <c r="AK1504" s="84" t="str">
        <f ca="1"/>
        <v/>
      </c>
    </row>
    <row r="1505" spans="32:37" customFormat="1">
      <c r="AF1505" s="84" t="str">
        <f ca="1"/>
        <v/>
      </c>
      <c r="AG1505" s="84" t="str">
        <f ca="1"/>
        <v/>
      </c>
      <c r="AH1505" s="84" t="str">
        <f ca="1"/>
        <v/>
      </c>
      <c r="AI1505" s="84" t="str">
        <f ca="1"/>
        <v/>
      </c>
      <c r="AJ1505" s="84" t="str">
        <f ca="1"/>
        <v/>
      </c>
      <c r="AK1505" s="84" t="str">
        <f ca="1"/>
        <v/>
      </c>
    </row>
    <row r="1506" spans="32:37" customFormat="1">
      <c r="AF1506" s="84" t="str">
        <f ca="1"/>
        <v/>
      </c>
      <c r="AG1506" s="84" t="str">
        <f ca="1"/>
        <v/>
      </c>
      <c r="AH1506" s="84" t="str">
        <f ca="1"/>
        <v/>
      </c>
      <c r="AI1506" s="84" t="str">
        <f ca="1"/>
        <v/>
      </c>
      <c r="AJ1506" s="84" t="str">
        <f ca="1"/>
        <v/>
      </c>
      <c r="AK1506" s="84" t="str">
        <f ca="1"/>
        <v/>
      </c>
    </row>
    <row r="1507" spans="32:37" customFormat="1">
      <c r="AF1507" s="84" t="str">
        <f ca="1"/>
        <v/>
      </c>
      <c r="AG1507" s="84" t="str">
        <f ca="1"/>
        <v/>
      </c>
      <c r="AH1507" s="84" t="str">
        <f ca="1"/>
        <v/>
      </c>
      <c r="AI1507" s="84" t="str">
        <f ca="1"/>
        <v/>
      </c>
      <c r="AJ1507" s="84" t="str">
        <f ca="1"/>
        <v/>
      </c>
      <c r="AK1507" s="84" t="str">
        <f ca="1"/>
        <v/>
      </c>
    </row>
    <row r="1508" spans="32:37" customFormat="1">
      <c r="AF1508" s="84" t="str">
        <f ca="1"/>
        <v/>
      </c>
      <c r="AG1508" s="84" t="str">
        <f ca="1"/>
        <v/>
      </c>
      <c r="AH1508" s="84" t="str">
        <f ca="1"/>
        <v/>
      </c>
      <c r="AI1508" s="84" t="str">
        <f ca="1"/>
        <v/>
      </c>
      <c r="AJ1508" s="84" t="str">
        <f ca="1"/>
        <v/>
      </c>
      <c r="AK1508" s="84" t="str">
        <f ca="1"/>
        <v/>
      </c>
    </row>
    <row r="1509" spans="32:37" customFormat="1">
      <c r="AF1509" s="84" t="str">
        <f ca="1"/>
        <v/>
      </c>
      <c r="AG1509" s="84" t="str">
        <f ca="1"/>
        <v/>
      </c>
      <c r="AH1509" s="84" t="str">
        <f ca="1"/>
        <v/>
      </c>
      <c r="AI1509" s="84" t="str">
        <f ca="1"/>
        <v/>
      </c>
      <c r="AJ1509" s="84" t="str">
        <f ca="1"/>
        <v/>
      </c>
      <c r="AK1509" s="84" t="str">
        <f ca="1"/>
        <v/>
      </c>
    </row>
    <row r="1510" spans="32:37" customFormat="1">
      <c r="AF1510" s="84" t="str">
        <f ca="1"/>
        <v/>
      </c>
      <c r="AG1510" s="84" t="str">
        <f ca="1"/>
        <v/>
      </c>
      <c r="AH1510" s="84" t="str">
        <f ca="1"/>
        <v/>
      </c>
      <c r="AI1510" s="84" t="str">
        <f ca="1"/>
        <v/>
      </c>
      <c r="AJ1510" s="84" t="str">
        <f ca="1"/>
        <v/>
      </c>
      <c r="AK1510" s="84" t="str">
        <f ca="1"/>
        <v/>
      </c>
    </row>
    <row r="1511" spans="32:37" customFormat="1">
      <c r="AF1511" s="84" t="str">
        <f ca="1"/>
        <v/>
      </c>
      <c r="AG1511" s="84" t="str">
        <f ca="1"/>
        <v/>
      </c>
      <c r="AH1511" s="84" t="str">
        <f ca="1"/>
        <v/>
      </c>
      <c r="AI1511" s="84" t="str">
        <f ca="1"/>
        <v/>
      </c>
      <c r="AJ1511" s="84" t="str">
        <f ca="1"/>
        <v/>
      </c>
      <c r="AK1511" s="84" t="str">
        <f ca="1"/>
        <v/>
      </c>
    </row>
    <row r="1512" spans="32:37" customFormat="1">
      <c r="AF1512" s="84" t="str">
        <f ca="1"/>
        <v/>
      </c>
      <c r="AG1512" s="84" t="str">
        <f ca="1"/>
        <v/>
      </c>
      <c r="AH1512" s="84" t="str">
        <f ca="1"/>
        <v/>
      </c>
      <c r="AI1512" s="84" t="str">
        <f ca="1"/>
        <v/>
      </c>
      <c r="AJ1512" s="84" t="str">
        <f ca="1"/>
        <v/>
      </c>
      <c r="AK1512" s="84" t="str">
        <f ca="1"/>
        <v/>
      </c>
    </row>
    <row r="1513" spans="32:37" customFormat="1">
      <c r="AF1513" s="84" t="str">
        <f ca="1"/>
        <v/>
      </c>
      <c r="AG1513" s="84" t="str">
        <f ca="1"/>
        <v/>
      </c>
      <c r="AH1513" s="84" t="str">
        <f ca="1"/>
        <v/>
      </c>
      <c r="AI1513" s="84" t="str">
        <f ca="1"/>
        <v/>
      </c>
      <c r="AJ1513" s="84" t="str">
        <f ca="1"/>
        <v/>
      </c>
      <c r="AK1513" s="84" t="str">
        <f ca="1"/>
        <v/>
      </c>
    </row>
    <row r="1514" spans="32:37" customFormat="1">
      <c r="AF1514" s="84" t="str">
        <f ca="1"/>
        <v/>
      </c>
      <c r="AG1514" s="84" t="str">
        <f ca="1"/>
        <v/>
      </c>
      <c r="AH1514" s="84" t="str">
        <f ca="1"/>
        <v/>
      </c>
      <c r="AI1514" s="84" t="str">
        <f ca="1"/>
        <v/>
      </c>
      <c r="AJ1514" s="84" t="str">
        <f ca="1"/>
        <v/>
      </c>
      <c r="AK1514" s="84" t="str">
        <f ca="1"/>
        <v/>
      </c>
    </row>
    <row r="1515" spans="32:37" customFormat="1">
      <c r="AF1515" s="84" t="str">
        <f ca="1"/>
        <v/>
      </c>
      <c r="AG1515" s="84" t="str">
        <f ca="1"/>
        <v/>
      </c>
      <c r="AH1515" s="84" t="str">
        <f ca="1"/>
        <v/>
      </c>
      <c r="AI1515" s="84" t="str">
        <f ca="1"/>
        <v/>
      </c>
      <c r="AJ1515" s="84" t="str">
        <f ca="1"/>
        <v/>
      </c>
      <c r="AK1515" s="84" t="str">
        <f ca="1"/>
        <v/>
      </c>
    </row>
    <row r="1516" spans="32:37" customFormat="1">
      <c r="AF1516" s="84" t="str">
        <f ca="1"/>
        <v/>
      </c>
      <c r="AG1516" s="84" t="str">
        <f ca="1"/>
        <v/>
      </c>
      <c r="AH1516" s="84" t="str">
        <f ca="1"/>
        <v/>
      </c>
      <c r="AI1516" s="84" t="str">
        <f ca="1"/>
        <v/>
      </c>
      <c r="AJ1516" s="84" t="str">
        <f ca="1"/>
        <v/>
      </c>
      <c r="AK1516" s="84" t="str">
        <f ca="1"/>
        <v/>
      </c>
    </row>
    <row r="1517" spans="32:37" customFormat="1">
      <c r="AF1517" s="84" t="str">
        <f ca="1"/>
        <v/>
      </c>
      <c r="AG1517" s="84" t="str">
        <f ca="1"/>
        <v/>
      </c>
      <c r="AH1517" s="84" t="str">
        <f ca="1"/>
        <v/>
      </c>
      <c r="AI1517" s="84" t="str">
        <f ca="1"/>
        <v/>
      </c>
      <c r="AJ1517" s="84" t="str">
        <f ca="1"/>
        <v/>
      </c>
      <c r="AK1517" s="84" t="str">
        <f ca="1"/>
        <v/>
      </c>
    </row>
    <row r="1518" spans="32:37" customFormat="1">
      <c r="AF1518" s="84" t="str">
        <f ca="1"/>
        <v/>
      </c>
      <c r="AG1518" s="84" t="str">
        <f ca="1"/>
        <v/>
      </c>
      <c r="AH1518" s="84" t="str">
        <f ca="1"/>
        <v/>
      </c>
      <c r="AI1518" s="84" t="str">
        <f ca="1"/>
        <v/>
      </c>
      <c r="AJ1518" s="84" t="str">
        <f ca="1"/>
        <v/>
      </c>
      <c r="AK1518" s="84" t="str">
        <f ca="1"/>
        <v/>
      </c>
    </row>
    <row r="1519" spans="32:37" customFormat="1">
      <c r="AF1519" s="84" t="str">
        <f ca="1"/>
        <v/>
      </c>
      <c r="AG1519" s="84" t="str">
        <f ca="1"/>
        <v/>
      </c>
      <c r="AH1519" s="84" t="str">
        <f ca="1"/>
        <v/>
      </c>
      <c r="AI1519" s="84" t="str">
        <f ca="1"/>
        <v/>
      </c>
      <c r="AJ1519" s="84" t="str">
        <f ca="1"/>
        <v/>
      </c>
      <c r="AK1519" s="84" t="str">
        <f ca="1"/>
        <v/>
      </c>
    </row>
    <row r="1520" spans="32:37" customFormat="1">
      <c r="AF1520" s="84" t="str">
        <f ca="1"/>
        <v/>
      </c>
      <c r="AG1520" s="84" t="str">
        <f ca="1"/>
        <v/>
      </c>
      <c r="AH1520" s="84" t="str">
        <f ca="1"/>
        <v/>
      </c>
      <c r="AI1520" s="84" t="str">
        <f ca="1"/>
        <v/>
      </c>
      <c r="AJ1520" s="84" t="str">
        <f ca="1"/>
        <v/>
      </c>
      <c r="AK1520" s="84" t="str">
        <f ca="1"/>
        <v/>
      </c>
    </row>
    <row r="1521" spans="32:37" customFormat="1">
      <c r="AF1521" s="84" t="str">
        <f ca="1"/>
        <v/>
      </c>
      <c r="AG1521" s="84" t="str">
        <f ca="1"/>
        <v/>
      </c>
      <c r="AH1521" s="84" t="str">
        <f ca="1"/>
        <v/>
      </c>
      <c r="AI1521" s="84" t="str">
        <f ca="1"/>
        <v/>
      </c>
      <c r="AJ1521" s="84" t="str">
        <f ca="1"/>
        <v/>
      </c>
      <c r="AK1521" s="84" t="str">
        <f ca="1"/>
        <v/>
      </c>
    </row>
    <row r="1522" spans="32:37" customFormat="1">
      <c r="AF1522" s="84" t="str">
        <f ca="1"/>
        <v/>
      </c>
      <c r="AG1522" s="84" t="str">
        <f ca="1"/>
        <v/>
      </c>
      <c r="AH1522" s="84" t="str">
        <f ca="1"/>
        <v/>
      </c>
      <c r="AI1522" s="84" t="str">
        <f ca="1"/>
        <v/>
      </c>
      <c r="AJ1522" s="84" t="str">
        <f ca="1"/>
        <v/>
      </c>
      <c r="AK1522" s="84" t="str">
        <f ca="1"/>
        <v/>
      </c>
    </row>
    <row r="1523" spans="32:37" customFormat="1">
      <c r="AF1523" s="84" t="str">
        <f ca="1"/>
        <v/>
      </c>
      <c r="AG1523" s="84" t="str">
        <f ca="1"/>
        <v/>
      </c>
      <c r="AH1523" s="84" t="str">
        <f ca="1"/>
        <v/>
      </c>
      <c r="AI1523" s="84" t="str">
        <f ca="1"/>
        <v/>
      </c>
      <c r="AJ1523" s="84" t="str">
        <f ca="1"/>
        <v/>
      </c>
      <c r="AK1523" s="84" t="str">
        <f ca="1"/>
        <v/>
      </c>
    </row>
    <row r="1524" spans="32:37" customFormat="1">
      <c r="AF1524" s="84" t="str">
        <f ca="1"/>
        <v/>
      </c>
      <c r="AG1524" s="84" t="str">
        <f ca="1"/>
        <v/>
      </c>
      <c r="AH1524" s="84" t="str">
        <f ca="1"/>
        <v/>
      </c>
      <c r="AI1524" s="84" t="str">
        <f ca="1"/>
        <v/>
      </c>
      <c r="AJ1524" s="84" t="str">
        <f ca="1"/>
        <v/>
      </c>
      <c r="AK1524" s="84" t="str">
        <f ca="1"/>
        <v/>
      </c>
    </row>
    <row r="1525" spans="32:37" customFormat="1">
      <c r="AF1525" s="84" t="str">
        <f ca="1"/>
        <v/>
      </c>
      <c r="AG1525" s="84" t="str">
        <f ca="1"/>
        <v/>
      </c>
      <c r="AH1525" s="84" t="str">
        <f ca="1"/>
        <v/>
      </c>
      <c r="AI1525" s="84" t="str">
        <f ca="1"/>
        <v/>
      </c>
      <c r="AJ1525" s="84" t="str">
        <f ca="1"/>
        <v/>
      </c>
      <c r="AK1525" s="84" t="str">
        <f ca="1"/>
        <v/>
      </c>
    </row>
    <row r="1526" spans="32:37" customFormat="1">
      <c r="AF1526" s="84" t="str">
        <f ca="1"/>
        <v/>
      </c>
      <c r="AG1526" s="84" t="str">
        <f ca="1"/>
        <v/>
      </c>
      <c r="AH1526" s="84" t="str">
        <f ca="1"/>
        <v/>
      </c>
      <c r="AI1526" s="84" t="str">
        <f ca="1"/>
        <v/>
      </c>
      <c r="AJ1526" s="84" t="str">
        <f ca="1"/>
        <v/>
      </c>
      <c r="AK1526" s="84" t="str">
        <f ca="1"/>
        <v/>
      </c>
    </row>
    <row r="1527" spans="32:37" customFormat="1">
      <c r="AF1527" s="84" t="str">
        <f ca="1"/>
        <v/>
      </c>
      <c r="AG1527" s="84" t="str">
        <f ca="1"/>
        <v/>
      </c>
      <c r="AH1527" s="84" t="str">
        <f ca="1"/>
        <v/>
      </c>
      <c r="AI1527" s="84" t="str">
        <f ca="1"/>
        <v/>
      </c>
      <c r="AJ1527" s="84" t="str">
        <f ca="1"/>
        <v/>
      </c>
      <c r="AK1527" s="84" t="str">
        <f ca="1"/>
        <v/>
      </c>
    </row>
    <row r="1528" spans="32:37" customFormat="1">
      <c r="AF1528" s="84" t="str">
        <f ca="1"/>
        <v/>
      </c>
      <c r="AG1528" s="84" t="str">
        <f ca="1"/>
        <v/>
      </c>
      <c r="AH1528" s="84" t="str">
        <f ca="1"/>
        <v/>
      </c>
      <c r="AI1528" s="84" t="str">
        <f ca="1"/>
        <v/>
      </c>
      <c r="AJ1528" s="84" t="str">
        <f ca="1"/>
        <v/>
      </c>
      <c r="AK1528" s="84" t="str">
        <f ca="1"/>
        <v/>
      </c>
    </row>
    <row r="1529" spans="32:37" customFormat="1">
      <c r="AF1529" s="84" t="str">
        <f ca="1"/>
        <v/>
      </c>
      <c r="AG1529" s="84" t="str">
        <f ca="1"/>
        <v/>
      </c>
      <c r="AH1529" s="84" t="str">
        <f ca="1"/>
        <v/>
      </c>
      <c r="AI1529" s="84" t="str">
        <f ca="1"/>
        <v/>
      </c>
      <c r="AJ1529" s="84" t="str">
        <f ca="1"/>
        <v/>
      </c>
      <c r="AK1529" s="84" t="str">
        <f ca="1"/>
        <v/>
      </c>
    </row>
    <row r="1530" spans="32:37" customFormat="1">
      <c r="AF1530" s="84" t="str">
        <f ca="1"/>
        <v/>
      </c>
      <c r="AG1530" s="84" t="str">
        <f ca="1"/>
        <v/>
      </c>
      <c r="AH1530" s="84" t="str">
        <f ca="1"/>
        <v/>
      </c>
      <c r="AI1530" s="84" t="str">
        <f ca="1"/>
        <v/>
      </c>
      <c r="AJ1530" s="84" t="str">
        <f ca="1"/>
        <v/>
      </c>
      <c r="AK1530" s="84" t="str">
        <f ca="1"/>
        <v/>
      </c>
    </row>
    <row r="1531" spans="32:37" customFormat="1">
      <c r="AF1531" s="84" t="str">
        <f ca="1"/>
        <v/>
      </c>
      <c r="AG1531" s="84" t="str">
        <f ca="1"/>
        <v/>
      </c>
      <c r="AH1531" s="84" t="str">
        <f ca="1"/>
        <v/>
      </c>
      <c r="AI1531" s="84" t="str">
        <f ca="1"/>
        <v/>
      </c>
      <c r="AJ1531" s="84" t="str">
        <f ca="1"/>
        <v/>
      </c>
      <c r="AK1531" s="84" t="str">
        <f ca="1"/>
        <v/>
      </c>
    </row>
    <row r="1532" spans="32:37" customFormat="1">
      <c r="AF1532" s="84" t="str">
        <f ca="1"/>
        <v/>
      </c>
      <c r="AG1532" s="84" t="str">
        <f ca="1"/>
        <v/>
      </c>
      <c r="AH1532" s="84" t="str">
        <f ca="1"/>
        <v/>
      </c>
      <c r="AI1532" s="84" t="str">
        <f ca="1"/>
        <v/>
      </c>
      <c r="AJ1532" s="84" t="str">
        <f ca="1"/>
        <v/>
      </c>
      <c r="AK1532" s="84" t="str">
        <f ca="1"/>
        <v/>
      </c>
    </row>
    <row r="1533" spans="32:37" customFormat="1">
      <c r="AF1533" s="84" t="str">
        <f ca="1"/>
        <v/>
      </c>
      <c r="AG1533" s="84" t="str">
        <f ca="1"/>
        <v/>
      </c>
      <c r="AH1533" s="84" t="str">
        <f ca="1"/>
        <v/>
      </c>
      <c r="AI1533" s="84" t="str">
        <f ca="1"/>
        <v/>
      </c>
      <c r="AJ1533" s="84" t="str">
        <f ca="1"/>
        <v/>
      </c>
      <c r="AK1533" s="84" t="str">
        <f ca="1"/>
        <v/>
      </c>
    </row>
    <row r="1534" spans="32:37" customFormat="1">
      <c r="AF1534" s="84" t="str">
        <f ca="1"/>
        <v/>
      </c>
      <c r="AG1534" s="84" t="str">
        <f ca="1"/>
        <v/>
      </c>
      <c r="AH1534" s="84" t="str">
        <f ca="1"/>
        <v/>
      </c>
      <c r="AI1534" s="84" t="str">
        <f ca="1"/>
        <v/>
      </c>
      <c r="AJ1534" s="84" t="str">
        <f ca="1"/>
        <v/>
      </c>
      <c r="AK1534" s="84" t="str">
        <f ca="1"/>
        <v/>
      </c>
    </row>
    <row r="1535" spans="32:37" customFormat="1">
      <c r="AF1535" s="84" t="str">
        <f ca="1"/>
        <v/>
      </c>
      <c r="AG1535" s="84" t="str">
        <f ca="1"/>
        <v/>
      </c>
      <c r="AH1535" s="84" t="str">
        <f ca="1"/>
        <v/>
      </c>
      <c r="AI1535" s="84" t="str">
        <f ca="1"/>
        <v/>
      </c>
      <c r="AJ1535" s="84" t="str">
        <f ca="1"/>
        <v/>
      </c>
      <c r="AK1535" s="84" t="str">
        <f ca="1"/>
        <v/>
      </c>
    </row>
    <row r="1536" spans="32:37" customFormat="1">
      <c r="AF1536" s="84" t="str">
        <f ca="1"/>
        <v/>
      </c>
      <c r="AG1536" s="84" t="str">
        <f ca="1"/>
        <v/>
      </c>
      <c r="AH1536" s="84" t="str">
        <f ca="1"/>
        <v/>
      </c>
      <c r="AI1536" s="84" t="str">
        <f ca="1"/>
        <v/>
      </c>
      <c r="AJ1536" s="84" t="str">
        <f ca="1"/>
        <v/>
      </c>
      <c r="AK1536" s="84" t="str">
        <f ca="1"/>
        <v/>
      </c>
    </row>
    <row r="1537" spans="32:37" customFormat="1">
      <c r="AF1537" s="84" t="str">
        <f ca="1"/>
        <v/>
      </c>
      <c r="AG1537" s="84" t="str">
        <f ca="1"/>
        <v/>
      </c>
      <c r="AH1537" s="84" t="str">
        <f ca="1"/>
        <v/>
      </c>
      <c r="AI1537" s="84" t="str">
        <f ca="1"/>
        <v/>
      </c>
      <c r="AJ1537" s="84" t="str">
        <f ca="1"/>
        <v/>
      </c>
      <c r="AK1537" s="84" t="str">
        <f ca="1"/>
        <v/>
      </c>
    </row>
    <row r="1538" spans="32:37" customFormat="1">
      <c r="AF1538" s="84" t="str">
        <f ca="1"/>
        <v/>
      </c>
      <c r="AG1538" s="84" t="str">
        <f ca="1"/>
        <v/>
      </c>
      <c r="AH1538" s="84" t="str">
        <f ca="1"/>
        <v/>
      </c>
      <c r="AI1538" s="84" t="str">
        <f ca="1"/>
        <v/>
      </c>
      <c r="AJ1538" s="84" t="str">
        <f ca="1"/>
        <v/>
      </c>
      <c r="AK1538" s="84" t="str">
        <f ca="1"/>
        <v/>
      </c>
    </row>
    <row r="1539" spans="32:37" customFormat="1">
      <c r="AF1539" s="84" t="str">
        <f ca="1"/>
        <v/>
      </c>
      <c r="AG1539" s="84" t="str">
        <f ca="1"/>
        <v/>
      </c>
      <c r="AH1539" s="84" t="str">
        <f ca="1"/>
        <v/>
      </c>
      <c r="AI1539" s="84" t="str">
        <f ca="1"/>
        <v/>
      </c>
      <c r="AJ1539" s="84" t="str">
        <f ca="1"/>
        <v/>
      </c>
      <c r="AK1539" s="84" t="str">
        <f ca="1"/>
        <v/>
      </c>
    </row>
    <row r="1540" spans="32:37" customFormat="1">
      <c r="AF1540" s="84" t="str">
        <f ca="1"/>
        <v/>
      </c>
      <c r="AG1540" s="84" t="str">
        <f ca="1"/>
        <v/>
      </c>
      <c r="AH1540" s="84" t="str">
        <f ca="1"/>
        <v/>
      </c>
      <c r="AI1540" s="84" t="str">
        <f ca="1"/>
        <v/>
      </c>
      <c r="AJ1540" s="84" t="str">
        <f ca="1"/>
        <v/>
      </c>
      <c r="AK1540" s="84" t="str">
        <f ca="1"/>
        <v/>
      </c>
    </row>
    <row r="1541" spans="32:37" customFormat="1">
      <c r="AF1541" s="84" t="str">
        <f ca="1"/>
        <v/>
      </c>
      <c r="AG1541" s="84" t="str">
        <f ca="1"/>
        <v/>
      </c>
      <c r="AH1541" s="84" t="str">
        <f ca="1"/>
        <v/>
      </c>
      <c r="AI1541" s="84" t="str">
        <f ca="1"/>
        <v/>
      </c>
      <c r="AJ1541" s="84" t="str">
        <f ca="1"/>
        <v/>
      </c>
      <c r="AK1541" s="84" t="str">
        <f ca="1"/>
        <v/>
      </c>
    </row>
    <row r="1542" spans="32:37" customFormat="1">
      <c r="AF1542" s="84" t="str">
        <f ca="1"/>
        <v/>
      </c>
      <c r="AG1542" s="84" t="str">
        <f ca="1"/>
        <v/>
      </c>
      <c r="AH1542" s="84" t="str">
        <f ca="1"/>
        <v/>
      </c>
      <c r="AI1542" s="84" t="str">
        <f ca="1"/>
        <v/>
      </c>
      <c r="AJ1542" s="84" t="str">
        <f ca="1"/>
        <v/>
      </c>
      <c r="AK1542" s="84" t="str">
        <f ca="1"/>
        <v/>
      </c>
    </row>
    <row r="1543" spans="32:37" customFormat="1">
      <c r="AF1543" s="84" t="str">
        <f ca="1"/>
        <v/>
      </c>
      <c r="AG1543" s="84" t="str">
        <f ca="1"/>
        <v/>
      </c>
      <c r="AH1543" s="84" t="str">
        <f ca="1"/>
        <v/>
      </c>
      <c r="AI1543" s="84" t="str">
        <f ca="1"/>
        <v/>
      </c>
      <c r="AJ1543" s="84" t="str">
        <f ca="1"/>
        <v/>
      </c>
      <c r="AK1543" s="84" t="str">
        <f ca="1"/>
        <v/>
      </c>
    </row>
    <row r="1544" spans="32:37" customFormat="1">
      <c r="AF1544" s="84" t="str">
        <f ca="1"/>
        <v/>
      </c>
      <c r="AG1544" s="84" t="str">
        <f ca="1"/>
        <v/>
      </c>
      <c r="AH1544" s="84" t="str">
        <f ca="1"/>
        <v/>
      </c>
      <c r="AI1544" s="84" t="str">
        <f ca="1"/>
        <v/>
      </c>
      <c r="AJ1544" s="84" t="str">
        <f ca="1"/>
        <v/>
      </c>
      <c r="AK1544" s="84" t="str">
        <f ca="1"/>
        <v/>
      </c>
    </row>
    <row r="1545" spans="32:37" customFormat="1">
      <c r="AF1545" s="84" t="str">
        <f ca="1"/>
        <v/>
      </c>
      <c r="AG1545" s="84" t="str">
        <f ca="1"/>
        <v/>
      </c>
      <c r="AH1545" s="84" t="str">
        <f ca="1"/>
        <v/>
      </c>
      <c r="AI1545" s="84" t="str">
        <f ca="1"/>
        <v/>
      </c>
      <c r="AJ1545" s="84" t="str">
        <f ca="1"/>
        <v/>
      </c>
      <c r="AK1545" s="84" t="str">
        <f ca="1"/>
        <v/>
      </c>
    </row>
    <row r="1546" spans="32:37" customFormat="1">
      <c r="AF1546" s="84" t="str">
        <f ca="1"/>
        <v/>
      </c>
      <c r="AG1546" s="84" t="str">
        <f ca="1"/>
        <v/>
      </c>
      <c r="AH1546" s="84" t="str">
        <f ca="1"/>
        <v/>
      </c>
      <c r="AI1546" s="84" t="str">
        <f ca="1"/>
        <v/>
      </c>
      <c r="AJ1546" s="84" t="str">
        <f ca="1"/>
        <v/>
      </c>
      <c r="AK1546" s="84" t="str">
        <f ca="1"/>
        <v/>
      </c>
    </row>
    <row r="1547" spans="32:37" customFormat="1">
      <c r="AF1547" s="84" t="str">
        <f ca="1"/>
        <v/>
      </c>
      <c r="AG1547" s="84" t="str">
        <f ca="1"/>
        <v/>
      </c>
      <c r="AH1547" s="84" t="str">
        <f ca="1"/>
        <v/>
      </c>
      <c r="AI1547" s="84" t="str">
        <f ca="1"/>
        <v/>
      </c>
      <c r="AJ1547" s="84" t="str">
        <f ca="1"/>
        <v/>
      </c>
      <c r="AK1547" s="84" t="str">
        <f ca="1"/>
        <v/>
      </c>
    </row>
    <row r="1548" spans="32:37" customFormat="1">
      <c r="AF1548" s="84" t="str">
        <f ca="1"/>
        <v/>
      </c>
      <c r="AG1548" s="84" t="str">
        <f ca="1"/>
        <v/>
      </c>
      <c r="AH1548" s="84" t="str">
        <f ca="1"/>
        <v/>
      </c>
      <c r="AI1548" s="84" t="str">
        <f ca="1"/>
        <v/>
      </c>
      <c r="AJ1548" s="84" t="str">
        <f ca="1"/>
        <v/>
      </c>
      <c r="AK1548" s="84" t="str">
        <f ca="1"/>
        <v/>
      </c>
    </row>
    <row r="1549" spans="32:37" customFormat="1">
      <c r="AF1549" s="84" t="str">
        <f ca="1"/>
        <v/>
      </c>
      <c r="AG1549" s="84" t="str">
        <f ca="1"/>
        <v/>
      </c>
      <c r="AH1549" s="84" t="str">
        <f ca="1"/>
        <v/>
      </c>
      <c r="AI1549" s="84" t="str">
        <f ca="1"/>
        <v/>
      </c>
      <c r="AJ1549" s="84" t="str">
        <f ca="1"/>
        <v/>
      </c>
      <c r="AK1549" s="84" t="str">
        <f ca="1"/>
        <v/>
      </c>
    </row>
    <row r="1550" spans="32:37" customFormat="1">
      <c r="AF1550" s="84" t="str">
        <f ca="1"/>
        <v/>
      </c>
      <c r="AG1550" s="84" t="str">
        <f ca="1"/>
        <v/>
      </c>
      <c r="AH1550" s="84" t="str">
        <f ca="1"/>
        <v/>
      </c>
      <c r="AI1550" s="84" t="str">
        <f ca="1"/>
        <v/>
      </c>
      <c r="AJ1550" s="84" t="str">
        <f ca="1"/>
        <v/>
      </c>
      <c r="AK1550" s="84" t="str">
        <f ca="1"/>
        <v/>
      </c>
    </row>
    <row r="1551" spans="32:37" customFormat="1">
      <c r="AF1551" s="84" t="str">
        <f ca="1"/>
        <v/>
      </c>
      <c r="AG1551" s="84" t="str">
        <f ca="1"/>
        <v/>
      </c>
      <c r="AH1551" s="84" t="str">
        <f ca="1"/>
        <v/>
      </c>
      <c r="AI1551" s="84" t="str">
        <f ca="1"/>
        <v/>
      </c>
      <c r="AJ1551" s="84" t="str">
        <f ca="1"/>
        <v/>
      </c>
      <c r="AK1551" s="84" t="str">
        <f ca="1"/>
        <v/>
      </c>
    </row>
    <row r="1552" spans="32:37" customFormat="1">
      <c r="AF1552" s="84" t="str">
        <f ca="1"/>
        <v/>
      </c>
      <c r="AG1552" s="84" t="str">
        <f ca="1"/>
        <v/>
      </c>
      <c r="AH1552" s="84" t="str">
        <f ca="1"/>
        <v/>
      </c>
      <c r="AI1552" s="84" t="str">
        <f ca="1"/>
        <v/>
      </c>
      <c r="AJ1552" s="84" t="str">
        <f ca="1"/>
        <v/>
      </c>
      <c r="AK1552" s="84" t="str">
        <f ca="1"/>
        <v/>
      </c>
    </row>
    <row r="1553" spans="32:37" customFormat="1">
      <c r="AF1553" s="84" t="str">
        <f ca="1"/>
        <v/>
      </c>
      <c r="AG1553" s="84" t="str">
        <f ca="1"/>
        <v/>
      </c>
      <c r="AH1553" s="84" t="str">
        <f ca="1"/>
        <v/>
      </c>
      <c r="AI1553" s="84" t="str">
        <f ca="1"/>
        <v/>
      </c>
      <c r="AJ1553" s="84" t="str">
        <f ca="1"/>
        <v/>
      </c>
      <c r="AK1553" s="84" t="str">
        <f ca="1"/>
        <v/>
      </c>
    </row>
    <row r="1554" spans="32:37" customFormat="1">
      <c r="AF1554" s="84" t="str">
        <f ca="1"/>
        <v/>
      </c>
      <c r="AG1554" s="84" t="str">
        <f ca="1"/>
        <v/>
      </c>
      <c r="AH1554" s="84" t="str">
        <f ca="1"/>
        <v/>
      </c>
      <c r="AI1554" s="84" t="str">
        <f ca="1"/>
        <v/>
      </c>
      <c r="AJ1554" s="84" t="str">
        <f ca="1"/>
        <v/>
      </c>
      <c r="AK1554" s="84" t="str">
        <f ca="1"/>
        <v/>
      </c>
    </row>
    <row r="1555" spans="32:37" customFormat="1">
      <c r="AF1555" s="84" t="str">
        <f ca="1"/>
        <v/>
      </c>
      <c r="AG1555" s="84" t="str">
        <f ca="1"/>
        <v/>
      </c>
      <c r="AH1555" s="84" t="str">
        <f ca="1"/>
        <v/>
      </c>
      <c r="AI1555" s="84" t="str">
        <f ca="1"/>
        <v/>
      </c>
      <c r="AJ1555" s="84" t="str">
        <f ca="1"/>
        <v/>
      </c>
      <c r="AK1555" s="84" t="str">
        <f ca="1"/>
        <v/>
      </c>
    </row>
    <row r="1556" spans="32:37" customFormat="1">
      <c r="AF1556" s="84" t="str">
        <f ca="1"/>
        <v/>
      </c>
      <c r="AG1556" s="84" t="str">
        <f ca="1"/>
        <v/>
      </c>
      <c r="AH1556" s="84" t="str">
        <f ca="1"/>
        <v/>
      </c>
      <c r="AI1556" s="84" t="str">
        <f ca="1"/>
        <v/>
      </c>
      <c r="AJ1556" s="84" t="str">
        <f ca="1"/>
        <v/>
      </c>
      <c r="AK1556" s="84" t="str">
        <f ca="1"/>
        <v/>
      </c>
    </row>
    <row r="1557" spans="32:37" customFormat="1">
      <c r="AF1557" s="84" t="str">
        <f ca="1"/>
        <v/>
      </c>
      <c r="AG1557" s="84" t="str">
        <f ca="1"/>
        <v/>
      </c>
      <c r="AH1557" s="84" t="str">
        <f ca="1"/>
        <v/>
      </c>
      <c r="AI1557" s="84" t="str">
        <f ca="1"/>
        <v/>
      </c>
      <c r="AJ1557" s="84" t="str">
        <f ca="1"/>
        <v/>
      </c>
      <c r="AK1557" s="84" t="str">
        <f ca="1"/>
        <v/>
      </c>
    </row>
    <row r="1558" spans="32:37" customFormat="1">
      <c r="AF1558" s="84" t="str">
        <f ca="1"/>
        <v/>
      </c>
      <c r="AG1558" s="84" t="str">
        <f ca="1"/>
        <v/>
      </c>
      <c r="AH1558" s="84" t="str">
        <f ca="1"/>
        <v/>
      </c>
      <c r="AI1558" s="84" t="str">
        <f ca="1"/>
        <v/>
      </c>
      <c r="AJ1558" s="84" t="str">
        <f ca="1"/>
        <v/>
      </c>
      <c r="AK1558" s="84" t="str">
        <f ca="1"/>
        <v/>
      </c>
    </row>
    <row r="1559" spans="32:37" customFormat="1">
      <c r="AF1559" s="84" t="str">
        <f ca="1"/>
        <v/>
      </c>
      <c r="AG1559" s="84" t="str">
        <f ca="1"/>
        <v/>
      </c>
      <c r="AH1559" s="84" t="str">
        <f ca="1"/>
        <v/>
      </c>
      <c r="AI1559" s="84" t="str">
        <f ca="1"/>
        <v/>
      </c>
      <c r="AJ1559" s="84" t="str">
        <f ca="1"/>
        <v/>
      </c>
      <c r="AK1559" s="84" t="str">
        <f ca="1"/>
        <v/>
      </c>
    </row>
    <row r="1560" spans="32:37" customFormat="1">
      <c r="AF1560" s="84" t="str">
        <f ca="1"/>
        <v/>
      </c>
      <c r="AG1560" s="84" t="str">
        <f ca="1"/>
        <v/>
      </c>
      <c r="AH1560" s="84" t="str">
        <f ca="1"/>
        <v/>
      </c>
      <c r="AI1560" s="84" t="str">
        <f ca="1"/>
        <v/>
      </c>
      <c r="AJ1560" s="84" t="str">
        <f ca="1"/>
        <v/>
      </c>
      <c r="AK1560" s="84" t="str">
        <f ca="1"/>
        <v/>
      </c>
    </row>
    <row r="1561" spans="32:37" customFormat="1">
      <c r="AF1561" s="84" t="str">
        <f ca="1"/>
        <v/>
      </c>
      <c r="AG1561" s="84" t="str">
        <f ca="1"/>
        <v/>
      </c>
      <c r="AH1561" s="84" t="str">
        <f ca="1"/>
        <v/>
      </c>
      <c r="AI1561" s="84" t="str">
        <f ca="1"/>
        <v/>
      </c>
      <c r="AJ1561" s="84" t="str">
        <f ca="1"/>
        <v/>
      </c>
      <c r="AK1561" s="84" t="str">
        <f ca="1"/>
        <v/>
      </c>
    </row>
    <row r="1562" spans="32:37" customFormat="1">
      <c r="AF1562" s="84" t="str">
        <f ca="1"/>
        <v/>
      </c>
      <c r="AG1562" s="84" t="str">
        <f ca="1"/>
        <v/>
      </c>
      <c r="AH1562" s="84" t="str">
        <f ca="1"/>
        <v/>
      </c>
      <c r="AI1562" s="84" t="str">
        <f ca="1"/>
        <v/>
      </c>
      <c r="AJ1562" s="84" t="str">
        <f ca="1"/>
        <v/>
      </c>
      <c r="AK1562" s="84" t="str">
        <f ca="1"/>
        <v/>
      </c>
    </row>
    <row r="1563" spans="32:37" customFormat="1">
      <c r="AF1563" s="84" t="str">
        <f ca="1"/>
        <v/>
      </c>
      <c r="AG1563" s="84" t="str">
        <f ca="1"/>
        <v/>
      </c>
      <c r="AH1563" s="84" t="str">
        <f ca="1"/>
        <v/>
      </c>
      <c r="AI1563" s="84" t="str">
        <f ca="1"/>
        <v/>
      </c>
      <c r="AJ1563" s="84" t="str">
        <f ca="1"/>
        <v/>
      </c>
      <c r="AK1563" s="84" t="str">
        <f ca="1"/>
        <v/>
      </c>
    </row>
    <row r="1564" spans="32:37" customFormat="1">
      <c r="AF1564" s="84" t="str">
        <f ca="1"/>
        <v/>
      </c>
      <c r="AG1564" s="84" t="str">
        <f ca="1"/>
        <v/>
      </c>
      <c r="AH1564" s="84" t="str">
        <f ca="1"/>
        <v/>
      </c>
      <c r="AI1564" s="84" t="str">
        <f ca="1"/>
        <v/>
      </c>
      <c r="AJ1564" s="84" t="str">
        <f ca="1"/>
        <v/>
      </c>
      <c r="AK1564" s="84" t="str">
        <f ca="1"/>
        <v/>
      </c>
    </row>
    <row r="1565" spans="32:37" customFormat="1">
      <c r="AF1565" s="84" t="str">
        <f ca="1"/>
        <v/>
      </c>
      <c r="AG1565" s="84" t="str">
        <f ca="1"/>
        <v/>
      </c>
      <c r="AH1565" s="84" t="str">
        <f ca="1"/>
        <v/>
      </c>
      <c r="AI1565" s="84" t="str">
        <f ca="1"/>
        <v/>
      </c>
      <c r="AJ1565" s="84" t="str">
        <f ca="1"/>
        <v/>
      </c>
      <c r="AK1565" s="84" t="str">
        <f ca="1"/>
        <v/>
      </c>
    </row>
    <row r="1566" spans="32:37" customFormat="1">
      <c r="AF1566" s="84" t="str">
        <f ca="1"/>
        <v/>
      </c>
      <c r="AG1566" s="84" t="str">
        <f ca="1"/>
        <v/>
      </c>
      <c r="AH1566" s="84" t="str">
        <f ca="1"/>
        <v/>
      </c>
      <c r="AI1566" s="84" t="str">
        <f ca="1"/>
        <v/>
      </c>
      <c r="AJ1566" s="84" t="str">
        <f ca="1"/>
        <v/>
      </c>
      <c r="AK1566" s="84" t="str">
        <f ca="1"/>
        <v/>
      </c>
    </row>
    <row r="1567" spans="32:37" customFormat="1">
      <c r="AF1567" s="84" t="str">
        <f ca="1"/>
        <v/>
      </c>
      <c r="AG1567" s="84" t="str">
        <f ca="1"/>
        <v/>
      </c>
      <c r="AH1567" s="84" t="str">
        <f ca="1"/>
        <v/>
      </c>
      <c r="AI1567" s="84" t="str">
        <f ca="1"/>
        <v/>
      </c>
      <c r="AJ1567" s="84" t="str">
        <f ca="1"/>
        <v/>
      </c>
      <c r="AK1567" s="84" t="str">
        <f ca="1"/>
        <v/>
      </c>
    </row>
    <row r="1568" spans="32:37" customFormat="1">
      <c r="AF1568" s="84" t="str">
        <f ca="1"/>
        <v/>
      </c>
      <c r="AG1568" s="84" t="str">
        <f ca="1"/>
        <v/>
      </c>
      <c r="AH1568" s="84" t="str">
        <f ca="1"/>
        <v/>
      </c>
      <c r="AI1568" s="84" t="str">
        <f ca="1"/>
        <v/>
      </c>
      <c r="AJ1568" s="84" t="str">
        <f ca="1"/>
        <v/>
      </c>
      <c r="AK1568" s="84" t="str">
        <f ca="1"/>
        <v/>
      </c>
    </row>
    <row r="1569" spans="32:37" customFormat="1">
      <c r="AF1569" s="84" t="str">
        <f ca="1"/>
        <v/>
      </c>
      <c r="AG1569" s="84" t="str">
        <f ca="1"/>
        <v/>
      </c>
      <c r="AH1569" s="84" t="str">
        <f ca="1"/>
        <v/>
      </c>
      <c r="AI1569" s="84" t="str">
        <f ca="1"/>
        <v/>
      </c>
      <c r="AJ1569" s="84" t="str">
        <f ca="1"/>
        <v/>
      </c>
      <c r="AK1569" s="84" t="str">
        <f ca="1"/>
        <v/>
      </c>
    </row>
    <row r="1570" spans="32:37" customFormat="1">
      <c r="AF1570" s="84" t="str">
        <f ca="1"/>
        <v/>
      </c>
      <c r="AG1570" s="84" t="str">
        <f ca="1"/>
        <v/>
      </c>
      <c r="AH1570" s="84" t="str">
        <f ca="1"/>
        <v/>
      </c>
      <c r="AI1570" s="84" t="str">
        <f ca="1"/>
        <v/>
      </c>
      <c r="AJ1570" s="84" t="str">
        <f ca="1"/>
        <v/>
      </c>
      <c r="AK1570" s="84" t="str">
        <f ca="1"/>
        <v/>
      </c>
    </row>
    <row r="1571" spans="32:37" customFormat="1">
      <c r="AF1571" s="84" t="str">
        <f ca="1"/>
        <v/>
      </c>
      <c r="AG1571" s="84" t="str">
        <f ca="1"/>
        <v/>
      </c>
      <c r="AH1571" s="84" t="str">
        <f ca="1"/>
        <v/>
      </c>
      <c r="AI1571" s="84" t="str">
        <f ca="1"/>
        <v/>
      </c>
      <c r="AJ1571" s="84" t="str">
        <f ca="1"/>
        <v/>
      </c>
      <c r="AK1571" s="84" t="str">
        <f ca="1"/>
        <v/>
      </c>
    </row>
    <row r="1572" spans="32:37" customFormat="1">
      <c r="AF1572" s="84" t="str">
        <f ca="1"/>
        <v/>
      </c>
      <c r="AG1572" s="84" t="str">
        <f ca="1"/>
        <v/>
      </c>
      <c r="AH1572" s="84" t="str">
        <f ca="1"/>
        <v/>
      </c>
      <c r="AI1572" s="84" t="str">
        <f ca="1"/>
        <v/>
      </c>
      <c r="AJ1572" s="84" t="str">
        <f ca="1"/>
        <v/>
      </c>
      <c r="AK1572" s="84" t="str">
        <f ca="1"/>
        <v/>
      </c>
    </row>
    <row r="1573" spans="32:37" customFormat="1">
      <c r="AF1573" s="84" t="str">
        <f ca="1"/>
        <v/>
      </c>
      <c r="AG1573" s="84" t="str">
        <f ca="1"/>
        <v/>
      </c>
      <c r="AH1573" s="84" t="str">
        <f ca="1"/>
        <v/>
      </c>
      <c r="AI1573" s="84" t="str">
        <f ca="1"/>
        <v/>
      </c>
      <c r="AJ1573" s="84" t="str">
        <f ca="1"/>
        <v/>
      </c>
      <c r="AK1573" s="84" t="str">
        <f ca="1"/>
        <v/>
      </c>
    </row>
    <row r="1574" spans="32:37" customFormat="1">
      <c r="AF1574" s="84" t="str">
        <f ca="1"/>
        <v/>
      </c>
      <c r="AG1574" s="84" t="str">
        <f ca="1"/>
        <v/>
      </c>
      <c r="AH1574" s="84" t="str">
        <f ca="1"/>
        <v/>
      </c>
      <c r="AI1574" s="84" t="str">
        <f ca="1"/>
        <v/>
      </c>
      <c r="AJ1574" s="84" t="str">
        <f ca="1"/>
        <v/>
      </c>
      <c r="AK1574" s="84" t="str">
        <f ca="1"/>
        <v/>
      </c>
    </row>
    <row r="1575" spans="32:37" customFormat="1">
      <c r="AF1575" s="84" t="str">
        <f ca="1"/>
        <v/>
      </c>
      <c r="AG1575" s="84" t="str">
        <f ca="1"/>
        <v/>
      </c>
      <c r="AH1575" s="84" t="str">
        <f ca="1"/>
        <v/>
      </c>
      <c r="AI1575" s="84" t="str">
        <f ca="1"/>
        <v/>
      </c>
      <c r="AJ1575" s="84" t="str">
        <f ca="1"/>
        <v/>
      </c>
      <c r="AK1575" s="84" t="str">
        <f ca="1"/>
        <v/>
      </c>
    </row>
    <row r="1576" spans="32:37" customFormat="1">
      <c r="AF1576" s="84" t="str">
        <f ca="1"/>
        <v/>
      </c>
      <c r="AG1576" s="84" t="str">
        <f ca="1"/>
        <v/>
      </c>
      <c r="AH1576" s="84" t="str">
        <f ca="1"/>
        <v/>
      </c>
      <c r="AI1576" s="84" t="str">
        <f ca="1"/>
        <v/>
      </c>
      <c r="AJ1576" s="84" t="str">
        <f ca="1"/>
        <v/>
      </c>
      <c r="AK1576" s="84" t="str">
        <f ca="1"/>
        <v/>
      </c>
    </row>
    <row r="1577" spans="32:37" customFormat="1">
      <c r="AF1577" s="84" t="str">
        <f ca="1"/>
        <v/>
      </c>
      <c r="AG1577" s="84" t="str">
        <f ca="1"/>
        <v/>
      </c>
      <c r="AH1577" s="84" t="str">
        <f ca="1"/>
        <v/>
      </c>
      <c r="AI1577" s="84" t="str">
        <f ca="1"/>
        <v/>
      </c>
      <c r="AJ1577" s="84" t="str">
        <f ca="1"/>
        <v/>
      </c>
      <c r="AK1577" s="84" t="str">
        <f ca="1"/>
        <v/>
      </c>
    </row>
    <row r="1578" spans="32:37" customFormat="1">
      <c r="AF1578" s="84" t="str">
        <f ca="1"/>
        <v/>
      </c>
      <c r="AG1578" s="84" t="str">
        <f ca="1"/>
        <v/>
      </c>
      <c r="AH1578" s="84" t="str">
        <f ca="1"/>
        <v/>
      </c>
      <c r="AI1578" s="84" t="str">
        <f ca="1"/>
        <v/>
      </c>
      <c r="AJ1578" s="84" t="str">
        <f ca="1"/>
        <v/>
      </c>
      <c r="AK1578" s="84" t="str">
        <f ca="1"/>
        <v/>
      </c>
    </row>
    <row r="1579" spans="32:37" customFormat="1">
      <c r="AF1579" s="84" t="str">
        <f ca="1"/>
        <v/>
      </c>
      <c r="AG1579" s="84" t="str">
        <f ca="1"/>
        <v/>
      </c>
      <c r="AH1579" s="84" t="str">
        <f ca="1"/>
        <v/>
      </c>
      <c r="AI1579" s="84" t="str">
        <f ca="1"/>
        <v/>
      </c>
      <c r="AJ1579" s="84" t="str">
        <f ca="1"/>
        <v/>
      </c>
      <c r="AK1579" s="84" t="str">
        <f ca="1"/>
        <v/>
      </c>
    </row>
    <row r="1580" spans="32:37" customFormat="1">
      <c r="AF1580" s="84" t="str">
        <f ca="1"/>
        <v/>
      </c>
      <c r="AG1580" s="84" t="str">
        <f ca="1"/>
        <v/>
      </c>
      <c r="AH1580" s="84" t="str">
        <f ca="1"/>
        <v/>
      </c>
      <c r="AI1580" s="84" t="str">
        <f ca="1"/>
        <v/>
      </c>
      <c r="AJ1580" s="84" t="str">
        <f ca="1"/>
        <v/>
      </c>
      <c r="AK1580" s="84" t="str">
        <f ca="1"/>
        <v/>
      </c>
    </row>
    <row r="1581" spans="32:37" customFormat="1">
      <c r="AF1581" s="84" t="str">
        <f ca="1"/>
        <v/>
      </c>
      <c r="AG1581" s="84" t="str">
        <f ca="1"/>
        <v/>
      </c>
      <c r="AH1581" s="84" t="str">
        <f ca="1"/>
        <v/>
      </c>
      <c r="AI1581" s="84" t="str">
        <f ca="1"/>
        <v/>
      </c>
      <c r="AJ1581" s="84" t="str">
        <f ca="1"/>
        <v/>
      </c>
      <c r="AK1581" s="84" t="str">
        <f ca="1"/>
        <v/>
      </c>
    </row>
    <row r="1582" spans="32:37" customFormat="1">
      <c r="AF1582" s="84" t="str">
        <f ca="1"/>
        <v/>
      </c>
      <c r="AG1582" s="84" t="str">
        <f ca="1"/>
        <v/>
      </c>
      <c r="AH1582" s="84" t="str">
        <f ca="1"/>
        <v/>
      </c>
      <c r="AI1582" s="84" t="str">
        <f ca="1"/>
        <v/>
      </c>
      <c r="AJ1582" s="84" t="str">
        <f ca="1"/>
        <v/>
      </c>
      <c r="AK1582" s="84" t="str">
        <f ca="1"/>
        <v/>
      </c>
    </row>
    <row r="1583" spans="32:37" customFormat="1">
      <c r="AF1583" s="84" t="str">
        <f ca="1"/>
        <v/>
      </c>
      <c r="AG1583" s="84" t="str">
        <f ca="1"/>
        <v/>
      </c>
      <c r="AH1583" s="84" t="str">
        <f ca="1"/>
        <v/>
      </c>
      <c r="AI1583" s="84" t="str">
        <f ca="1"/>
        <v/>
      </c>
      <c r="AJ1583" s="84" t="str">
        <f ca="1"/>
        <v/>
      </c>
      <c r="AK1583" s="84" t="str">
        <f ca="1"/>
        <v/>
      </c>
    </row>
    <row r="1584" spans="32:37" customFormat="1">
      <c r="AF1584" s="84" t="str">
        <f ca="1"/>
        <v/>
      </c>
      <c r="AG1584" s="84" t="str">
        <f ca="1"/>
        <v/>
      </c>
      <c r="AH1584" s="84" t="str">
        <f ca="1"/>
        <v/>
      </c>
      <c r="AI1584" s="84" t="str">
        <f ca="1"/>
        <v/>
      </c>
      <c r="AJ1584" s="84" t="str">
        <f ca="1"/>
        <v/>
      </c>
      <c r="AK1584" s="84" t="str">
        <f ca="1"/>
        <v/>
      </c>
    </row>
    <row r="1585" spans="32:37" customFormat="1">
      <c r="AF1585" s="84" t="str">
        <f ca="1"/>
        <v/>
      </c>
      <c r="AG1585" s="84" t="str">
        <f ca="1"/>
        <v/>
      </c>
      <c r="AH1585" s="84" t="str">
        <f ca="1"/>
        <v/>
      </c>
      <c r="AI1585" s="84" t="str">
        <f ca="1"/>
        <v/>
      </c>
      <c r="AJ1585" s="84" t="str">
        <f ca="1"/>
        <v/>
      </c>
      <c r="AK1585" s="84" t="str">
        <f ca="1"/>
        <v/>
      </c>
    </row>
    <row r="1586" spans="32:37" customFormat="1">
      <c r="AF1586" s="84" t="str">
        <f ca="1"/>
        <v/>
      </c>
      <c r="AG1586" s="84" t="str">
        <f ca="1"/>
        <v/>
      </c>
      <c r="AH1586" s="84" t="str">
        <f ca="1"/>
        <v/>
      </c>
      <c r="AI1586" s="84" t="str">
        <f ca="1"/>
        <v/>
      </c>
      <c r="AJ1586" s="84" t="str">
        <f ca="1"/>
        <v/>
      </c>
      <c r="AK1586" s="84" t="str">
        <f ca="1"/>
        <v/>
      </c>
    </row>
    <row r="1587" spans="32:37" customFormat="1">
      <c r="AF1587" s="84" t="str">
        <f ca="1"/>
        <v/>
      </c>
      <c r="AG1587" s="84" t="str">
        <f ca="1"/>
        <v/>
      </c>
      <c r="AH1587" s="84" t="str">
        <f ca="1"/>
        <v/>
      </c>
      <c r="AI1587" s="84" t="str">
        <f ca="1"/>
        <v/>
      </c>
      <c r="AJ1587" s="84" t="str">
        <f ca="1"/>
        <v/>
      </c>
      <c r="AK1587" s="84" t="str">
        <f ca="1"/>
        <v/>
      </c>
    </row>
    <row r="1588" spans="32:37" customFormat="1">
      <c r="AF1588" s="84" t="str">
        <f ca="1"/>
        <v/>
      </c>
      <c r="AG1588" s="84" t="str">
        <f ca="1"/>
        <v/>
      </c>
      <c r="AH1588" s="84" t="str">
        <f ca="1"/>
        <v/>
      </c>
      <c r="AI1588" s="84" t="str">
        <f ca="1"/>
        <v/>
      </c>
      <c r="AJ1588" s="84" t="str">
        <f ca="1"/>
        <v/>
      </c>
      <c r="AK1588" s="84" t="str">
        <f ca="1"/>
        <v/>
      </c>
    </row>
    <row r="1589" spans="32:37" customFormat="1">
      <c r="AF1589" s="84" t="str">
        <f ca="1"/>
        <v/>
      </c>
      <c r="AG1589" s="84" t="str">
        <f ca="1"/>
        <v/>
      </c>
      <c r="AH1589" s="84" t="str">
        <f ca="1"/>
        <v/>
      </c>
      <c r="AI1589" s="84" t="str">
        <f ca="1"/>
        <v/>
      </c>
      <c r="AJ1589" s="84" t="str">
        <f ca="1"/>
        <v/>
      </c>
      <c r="AK1589" s="84" t="str">
        <f ca="1"/>
        <v/>
      </c>
    </row>
    <row r="1590" spans="32:37" customFormat="1">
      <c r="AF1590" s="84" t="str">
        <f ca="1"/>
        <v/>
      </c>
      <c r="AG1590" s="84" t="str">
        <f ca="1"/>
        <v/>
      </c>
      <c r="AH1590" s="84" t="str">
        <f ca="1"/>
        <v/>
      </c>
      <c r="AI1590" s="84" t="str">
        <f ca="1"/>
        <v/>
      </c>
      <c r="AJ1590" s="84" t="str">
        <f ca="1"/>
        <v/>
      </c>
      <c r="AK1590" s="84" t="str">
        <f ca="1"/>
        <v/>
      </c>
    </row>
    <row r="1591" spans="32:37" customFormat="1">
      <c r="AF1591" s="84" t="str">
        <f ca="1"/>
        <v/>
      </c>
      <c r="AG1591" s="84" t="str">
        <f ca="1"/>
        <v/>
      </c>
      <c r="AH1591" s="84" t="str">
        <f ca="1"/>
        <v/>
      </c>
      <c r="AI1591" s="84" t="str">
        <f ca="1"/>
        <v/>
      </c>
      <c r="AJ1591" s="84" t="str">
        <f ca="1"/>
        <v/>
      </c>
      <c r="AK1591" s="84" t="str">
        <f ca="1"/>
        <v/>
      </c>
    </row>
    <row r="1592" spans="32:37" customFormat="1">
      <c r="AF1592" s="84" t="str">
        <f ca="1"/>
        <v/>
      </c>
      <c r="AG1592" s="84" t="str">
        <f ca="1"/>
        <v/>
      </c>
      <c r="AH1592" s="84" t="str">
        <f ca="1"/>
        <v/>
      </c>
      <c r="AI1592" s="84" t="str">
        <f ca="1"/>
        <v/>
      </c>
      <c r="AJ1592" s="84" t="str">
        <f ca="1"/>
        <v/>
      </c>
      <c r="AK1592" s="84" t="str">
        <f ca="1"/>
        <v/>
      </c>
    </row>
    <row r="1593" spans="32:37" customFormat="1">
      <c r="AF1593" s="84" t="str">
        <f ca="1"/>
        <v/>
      </c>
      <c r="AG1593" s="84" t="str">
        <f ca="1"/>
        <v/>
      </c>
      <c r="AH1593" s="84" t="str">
        <f ca="1"/>
        <v/>
      </c>
      <c r="AI1593" s="84" t="str">
        <f ca="1"/>
        <v/>
      </c>
      <c r="AJ1593" s="84" t="str">
        <f ca="1"/>
        <v/>
      </c>
      <c r="AK1593" s="84" t="str">
        <f ca="1"/>
        <v/>
      </c>
    </row>
    <row r="1594" spans="32:37" customFormat="1">
      <c r="AF1594" s="84" t="str">
        <f ca="1"/>
        <v/>
      </c>
      <c r="AG1594" s="84" t="str">
        <f ca="1"/>
        <v/>
      </c>
      <c r="AH1594" s="84" t="str">
        <f ca="1"/>
        <v/>
      </c>
      <c r="AI1594" s="84" t="str">
        <f ca="1"/>
        <v/>
      </c>
      <c r="AJ1594" s="84" t="str">
        <f ca="1"/>
        <v/>
      </c>
      <c r="AK1594" s="84" t="str">
        <f ca="1"/>
        <v/>
      </c>
    </row>
    <row r="1595" spans="32:37" customFormat="1">
      <c r="AF1595" s="84" t="str">
        <f ca="1"/>
        <v/>
      </c>
      <c r="AG1595" s="84" t="str">
        <f ca="1"/>
        <v/>
      </c>
      <c r="AH1595" s="84" t="str">
        <f ca="1"/>
        <v/>
      </c>
      <c r="AI1595" s="84" t="str">
        <f ca="1"/>
        <v/>
      </c>
      <c r="AJ1595" s="84" t="str">
        <f ca="1"/>
        <v/>
      </c>
      <c r="AK1595" s="84" t="str">
        <f ca="1"/>
        <v/>
      </c>
    </row>
    <row r="1596" spans="32:37" customFormat="1">
      <c r="AF1596" s="84" t="str">
        <f ca="1"/>
        <v/>
      </c>
      <c r="AG1596" s="84" t="str">
        <f ca="1"/>
        <v/>
      </c>
      <c r="AH1596" s="84" t="str">
        <f ca="1"/>
        <v/>
      </c>
      <c r="AI1596" s="84" t="str">
        <f ca="1"/>
        <v/>
      </c>
      <c r="AJ1596" s="84" t="str">
        <f ca="1"/>
        <v/>
      </c>
      <c r="AK1596" s="84" t="str">
        <f ca="1"/>
        <v/>
      </c>
    </row>
    <row r="1597" spans="32:37" customFormat="1">
      <c r="AF1597" s="84" t="str">
        <f ca="1"/>
        <v/>
      </c>
      <c r="AG1597" s="84" t="str">
        <f ca="1"/>
        <v/>
      </c>
      <c r="AH1597" s="84" t="str">
        <f ca="1"/>
        <v/>
      </c>
      <c r="AI1597" s="84" t="str">
        <f ca="1"/>
        <v/>
      </c>
      <c r="AJ1597" s="84" t="str">
        <f ca="1"/>
        <v/>
      </c>
      <c r="AK1597" s="84" t="str">
        <f ca="1"/>
        <v/>
      </c>
    </row>
    <row r="1598" spans="32:37" customFormat="1">
      <c r="AF1598" s="84" t="str">
        <f ca="1"/>
        <v/>
      </c>
      <c r="AG1598" s="84" t="str">
        <f ca="1"/>
        <v/>
      </c>
      <c r="AH1598" s="84" t="str">
        <f ca="1"/>
        <v/>
      </c>
      <c r="AI1598" s="84" t="str">
        <f ca="1"/>
        <v/>
      </c>
      <c r="AJ1598" s="84" t="str">
        <f ca="1"/>
        <v/>
      </c>
      <c r="AK1598" s="84" t="str">
        <f ca="1"/>
        <v/>
      </c>
    </row>
    <row r="1599" spans="32:37" customFormat="1">
      <c r="AF1599" s="84" t="str">
        <f ca="1"/>
        <v/>
      </c>
      <c r="AG1599" s="84" t="str">
        <f ca="1"/>
        <v/>
      </c>
      <c r="AH1599" s="84" t="str">
        <f ca="1"/>
        <v/>
      </c>
      <c r="AI1599" s="84" t="str">
        <f ca="1"/>
        <v/>
      </c>
      <c r="AJ1599" s="84" t="str">
        <f ca="1"/>
        <v/>
      </c>
      <c r="AK1599" s="84" t="str">
        <f ca="1"/>
        <v/>
      </c>
    </row>
    <row r="1600" spans="32:37" customFormat="1">
      <c r="AF1600" s="84" t="str">
        <f ca="1"/>
        <v/>
      </c>
      <c r="AG1600" s="84" t="str">
        <f ca="1"/>
        <v/>
      </c>
      <c r="AH1600" s="84" t="str">
        <f ca="1"/>
        <v/>
      </c>
      <c r="AI1600" s="84" t="str">
        <f ca="1"/>
        <v/>
      </c>
      <c r="AJ1600" s="84" t="str">
        <f ca="1"/>
        <v/>
      </c>
      <c r="AK1600" s="84" t="str">
        <f ca="1"/>
        <v/>
      </c>
    </row>
    <row r="1601" spans="32:37" customFormat="1">
      <c r="AF1601" s="84" t="str">
        <f ca="1"/>
        <v/>
      </c>
      <c r="AG1601" s="84" t="str">
        <f ca="1"/>
        <v/>
      </c>
      <c r="AH1601" s="84" t="str">
        <f ca="1"/>
        <v/>
      </c>
      <c r="AI1601" s="84" t="str">
        <f ca="1"/>
        <v/>
      </c>
      <c r="AJ1601" s="84" t="str">
        <f ca="1"/>
        <v/>
      </c>
      <c r="AK1601" s="84" t="str">
        <f ca="1"/>
        <v/>
      </c>
    </row>
    <row r="1602" spans="32:37" customFormat="1">
      <c r="AF1602" s="84" t="str">
        <f ca="1"/>
        <v/>
      </c>
      <c r="AG1602" s="84" t="str">
        <f ca="1"/>
        <v/>
      </c>
      <c r="AH1602" s="84" t="str">
        <f ca="1"/>
        <v/>
      </c>
      <c r="AI1602" s="84" t="str">
        <f ca="1"/>
        <v/>
      </c>
      <c r="AJ1602" s="84" t="str">
        <f ca="1"/>
        <v/>
      </c>
      <c r="AK1602" s="84" t="str">
        <f ca="1"/>
        <v/>
      </c>
    </row>
    <row r="1603" spans="32:37" customFormat="1">
      <c r="AF1603" s="84" t="str">
        <f ca="1"/>
        <v/>
      </c>
      <c r="AG1603" s="84" t="str">
        <f ca="1"/>
        <v/>
      </c>
      <c r="AH1603" s="84" t="str">
        <f ca="1"/>
        <v/>
      </c>
      <c r="AI1603" s="84" t="str">
        <f ca="1"/>
        <v/>
      </c>
      <c r="AJ1603" s="84" t="str">
        <f ca="1"/>
        <v/>
      </c>
      <c r="AK1603" s="84" t="str">
        <f ca="1"/>
        <v/>
      </c>
    </row>
    <row r="1604" spans="32:37" customFormat="1">
      <c r="AF1604" s="84" t="str">
        <f ca="1"/>
        <v/>
      </c>
      <c r="AG1604" s="84" t="str">
        <f ca="1"/>
        <v/>
      </c>
      <c r="AH1604" s="84" t="str">
        <f ca="1"/>
        <v/>
      </c>
      <c r="AI1604" s="84" t="str">
        <f ca="1"/>
        <v/>
      </c>
      <c r="AJ1604" s="84" t="str">
        <f ca="1"/>
        <v/>
      </c>
      <c r="AK1604" s="84" t="str">
        <f ca="1"/>
        <v/>
      </c>
    </row>
    <row r="1605" spans="32:37" customFormat="1">
      <c r="AF1605" s="84" t="str">
        <f ca="1"/>
        <v/>
      </c>
      <c r="AG1605" s="84" t="str">
        <f ca="1"/>
        <v/>
      </c>
      <c r="AH1605" s="84" t="str">
        <f ca="1"/>
        <v/>
      </c>
      <c r="AI1605" s="84" t="str">
        <f ca="1"/>
        <v/>
      </c>
      <c r="AJ1605" s="84" t="str">
        <f ca="1"/>
        <v/>
      </c>
      <c r="AK1605" s="84" t="str">
        <f ca="1"/>
        <v/>
      </c>
    </row>
    <row r="1606" spans="32:37" customFormat="1">
      <c r="AF1606" s="84" t="str">
        <f ca="1"/>
        <v/>
      </c>
      <c r="AG1606" s="84" t="str">
        <f ca="1"/>
        <v/>
      </c>
      <c r="AH1606" s="84" t="str">
        <f ca="1"/>
        <v/>
      </c>
      <c r="AI1606" s="84" t="str">
        <f ca="1"/>
        <v/>
      </c>
      <c r="AJ1606" s="84" t="str">
        <f ca="1"/>
        <v/>
      </c>
      <c r="AK1606" s="84" t="str">
        <f ca="1"/>
        <v/>
      </c>
    </row>
    <row r="1607" spans="32:37" customFormat="1">
      <c r="AF1607" s="84" t="str">
        <f ca="1"/>
        <v/>
      </c>
      <c r="AG1607" s="84" t="str">
        <f ca="1"/>
        <v/>
      </c>
      <c r="AH1607" s="84" t="str">
        <f ca="1"/>
        <v/>
      </c>
      <c r="AI1607" s="84" t="str">
        <f ca="1"/>
        <v/>
      </c>
      <c r="AJ1607" s="84" t="str">
        <f ca="1"/>
        <v/>
      </c>
      <c r="AK1607" s="84" t="str">
        <f ca="1"/>
        <v/>
      </c>
    </row>
    <row r="1608" spans="32:37" customFormat="1">
      <c r="AF1608" s="84" t="str">
        <f ca="1"/>
        <v/>
      </c>
      <c r="AG1608" s="84" t="str">
        <f ca="1"/>
        <v/>
      </c>
      <c r="AH1608" s="84" t="str">
        <f ca="1"/>
        <v/>
      </c>
      <c r="AI1608" s="84" t="str">
        <f ca="1"/>
        <v/>
      </c>
      <c r="AJ1608" s="84" t="str">
        <f ca="1"/>
        <v/>
      </c>
      <c r="AK1608" s="84" t="str">
        <f ca="1"/>
        <v/>
      </c>
    </row>
    <row r="1609" spans="32:37" customFormat="1">
      <c r="AF1609" s="84" t="str">
        <f ca="1"/>
        <v/>
      </c>
      <c r="AG1609" s="84" t="str">
        <f ca="1"/>
        <v/>
      </c>
      <c r="AH1609" s="84" t="str">
        <f ca="1"/>
        <v/>
      </c>
      <c r="AI1609" s="84" t="str">
        <f ca="1"/>
        <v/>
      </c>
      <c r="AJ1609" s="84" t="str">
        <f ca="1"/>
        <v/>
      </c>
      <c r="AK1609" s="84" t="str">
        <f ca="1"/>
        <v/>
      </c>
    </row>
    <row r="1610" spans="32:37" customFormat="1">
      <c r="AF1610" s="84" t="str">
        <f ca="1"/>
        <v/>
      </c>
      <c r="AG1610" s="84" t="str">
        <f ca="1"/>
        <v/>
      </c>
      <c r="AH1610" s="84" t="str">
        <f ca="1"/>
        <v/>
      </c>
      <c r="AI1610" s="84" t="str">
        <f ca="1"/>
        <v/>
      </c>
      <c r="AJ1610" s="84" t="str">
        <f ca="1"/>
        <v/>
      </c>
      <c r="AK1610" s="84" t="str">
        <f ca="1"/>
        <v/>
      </c>
    </row>
    <row r="1611" spans="32:37" customFormat="1">
      <c r="AF1611" s="84" t="str">
        <f ca="1"/>
        <v/>
      </c>
      <c r="AG1611" s="84" t="str">
        <f ca="1"/>
        <v/>
      </c>
      <c r="AH1611" s="84" t="str">
        <f ca="1"/>
        <v/>
      </c>
      <c r="AI1611" s="84" t="str">
        <f ca="1"/>
        <v/>
      </c>
      <c r="AJ1611" s="84" t="str">
        <f ca="1"/>
        <v/>
      </c>
      <c r="AK1611" s="84" t="str">
        <f ca="1"/>
        <v/>
      </c>
    </row>
    <row r="1612" spans="32:37" customFormat="1">
      <c r="AF1612" s="84" t="str">
        <f ca="1"/>
        <v/>
      </c>
      <c r="AG1612" s="84" t="str">
        <f ca="1"/>
        <v/>
      </c>
      <c r="AH1612" s="84" t="str">
        <f ca="1"/>
        <v/>
      </c>
      <c r="AI1612" s="84" t="str">
        <f ca="1"/>
        <v/>
      </c>
      <c r="AJ1612" s="84" t="str">
        <f ca="1"/>
        <v/>
      </c>
      <c r="AK1612" s="84" t="str">
        <f ca="1"/>
        <v/>
      </c>
    </row>
    <row r="1613" spans="32:37" customFormat="1">
      <c r="AF1613" s="84" t="str">
        <f ca="1"/>
        <v/>
      </c>
      <c r="AG1613" s="84" t="str">
        <f ca="1"/>
        <v/>
      </c>
      <c r="AH1613" s="84" t="str">
        <f ca="1"/>
        <v/>
      </c>
      <c r="AI1613" s="84" t="str">
        <f ca="1"/>
        <v/>
      </c>
      <c r="AJ1613" s="84" t="str">
        <f ca="1"/>
        <v/>
      </c>
      <c r="AK1613" s="84" t="str">
        <f ca="1"/>
        <v/>
      </c>
    </row>
    <row r="1614" spans="32:37" customFormat="1">
      <c r="AF1614" s="84" t="str">
        <f ca="1"/>
        <v/>
      </c>
      <c r="AG1614" s="84" t="str">
        <f ca="1"/>
        <v/>
      </c>
      <c r="AH1614" s="84" t="str">
        <f ca="1"/>
        <v/>
      </c>
      <c r="AI1614" s="84" t="str">
        <f ca="1"/>
        <v/>
      </c>
      <c r="AJ1614" s="84" t="str">
        <f ca="1"/>
        <v/>
      </c>
      <c r="AK1614" s="84" t="str">
        <f ca="1"/>
        <v/>
      </c>
    </row>
    <row r="1615" spans="32:37" customFormat="1">
      <c r="AF1615" s="84" t="str">
        <f ca="1"/>
        <v/>
      </c>
      <c r="AG1615" s="84" t="str">
        <f ca="1"/>
        <v/>
      </c>
      <c r="AH1615" s="84" t="str">
        <f ca="1"/>
        <v/>
      </c>
      <c r="AI1615" s="84" t="str">
        <f ca="1"/>
        <v/>
      </c>
      <c r="AJ1615" s="84" t="str">
        <f ca="1"/>
        <v/>
      </c>
      <c r="AK1615" s="84" t="str">
        <f ca="1"/>
        <v/>
      </c>
    </row>
    <row r="1616" spans="32:37" customFormat="1">
      <c r="AF1616" s="84" t="str">
        <f ca="1"/>
        <v/>
      </c>
      <c r="AG1616" s="84" t="str">
        <f ca="1"/>
        <v/>
      </c>
      <c r="AH1616" s="84" t="str">
        <f ca="1"/>
        <v/>
      </c>
      <c r="AI1616" s="84" t="str">
        <f ca="1"/>
        <v/>
      </c>
      <c r="AJ1616" s="84" t="str">
        <f ca="1"/>
        <v/>
      </c>
      <c r="AK1616" s="84" t="str">
        <f ca="1"/>
        <v/>
      </c>
    </row>
    <row r="1617" spans="32:37" customFormat="1">
      <c r="AF1617" s="84" t="str">
        <f ca="1"/>
        <v/>
      </c>
      <c r="AG1617" s="84" t="str">
        <f ca="1"/>
        <v/>
      </c>
      <c r="AH1617" s="84" t="str">
        <f ca="1"/>
        <v/>
      </c>
      <c r="AI1617" s="84" t="str">
        <f ca="1"/>
        <v/>
      </c>
      <c r="AJ1617" s="84" t="str">
        <f ca="1"/>
        <v/>
      </c>
      <c r="AK1617" s="84" t="str">
        <f ca="1"/>
        <v/>
      </c>
    </row>
    <row r="1618" spans="32:37" customFormat="1">
      <c r="AF1618" s="84" t="str">
        <f ca="1"/>
        <v/>
      </c>
      <c r="AG1618" s="84" t="str">
        <f ca="1"/>
        <v/>
      </c>
      <c r="AH1618" s="84" t="str">
        <f ca="1"/>
        <v/>
      </c>
      <c r="AI1618" s="84" t="str">
        <f ca="1"/>
        <v/>
      </c>
      <c r="AJ1618" s="84" t="str">
        <f ca="1"/>
        <v/>
      </c>
      <c r="AK1618" s="84" t="str">
        <f ca="1"/>
        <v/>
      </c>
    </row>
    <row r="1619" spans="32:37" customFormat="1">
      <c r="AF1619" s="84" t="str">
        <f ca="1"/>
        <v/>
      </c>
      <c r="AG1619" s="84" t="str">
        <f ca="1"/>
        <v/>
      </c>
      <c r="AH1619" s="84" t="str">
        <f ca="1"/>
        <v/>
      </c>
      <c r="AI1619" s="84" t="str">
        <f ca="1"/>
        <v/>
      </c>
      <c r="AJ1619" s="84" t="str">
        <f ca="1"/>
        <v/>
      </c>
      <c r="AK1619" s="84" t="str">
        <f ca="1"/>
        <v/>
      </c>
    </row>
    <row r="1620" spans="32:37" customFormat="1">
      <c r="AF1620" s="84" t="str">
        <f ca="1"/>
        <v/>
      </c>
      <c r="AG1620" s="84" t="str">
        <f ca="1"/>
        <v/>
      </c>
      <c r="AH1620" s="84" t="str">
        <f ca="1"/>
        <v/>
      </c>
      <c r="AI1620" s="84" t="str">
        <f ca="1"/>
        <v/>
      </c>
      <c r="AJ1620" s="84" t="str">
        <f ca="1"/>
        <v/>
      </c>
      <c r="AK1620" s="84" t="str">
        <f ca="1"/>
        <v/>
      </c>
    </row>
    <row r="1621" spans="32:37" customFormat="1">
      <c r="AF1621" s="84" t="str">
        <f ca="1"/>
        <v/>
      </c>
      <c r="AG1621" s="84" t="str">
        <f ca="1"/>
        <v/>
      </c>
      <c r="AH1621" s="84" t="str">
        <f ca="1"/>
        <v/>
      </c>
      <c r="AI1621" s="84" t="str">
        <f ca="1"/>
        <v/>
      </c>
      <c r="AJ1621" s="84" t="str">
        <f ca="1"/>
        <v/>
      </c>
      <c r="AK1621" s="84" t="str">
        <f ca="1"/>
        <v/>
      </c>
    </row>
    <row r="1622" spans="32:37" customFormat="1">
      <c r="AF1622" s="84" t="str">
        <f ca="1"/>
        <v/>
      </c>
      <c r="AG1622" s="84" t="str">
        <f ca="1"/>
        <v/>
      </c>
      <c r="AH1622" s="84" t="str">
        <f ca="1"/>
        <v/>
      </c>
      <c r="AI1622" s="84" t="str">
        <f ca="1"/>
        <v/>
      </c>
      <c r="AJ1622" s="84" t="str">
        <f ca="1"/>
        <v/>
      </c>
      <c r="AK1622" s="84" t="str">
        <f ca="1"/>
        <v/>
      </c>
    </row>
    <row r="1623" spans="32:37" customFormat="1">
      <c r="AF1623" s="84" t="str">
        <f ca="1"/>
        <v/>
      </c>
      <c r="AG1623" s="84" t="str">
        <f ca="1"/>
        <v/>
      </c>
      <c r="AH1623" s="84" t="str">
        <f ca="1"/>
        <v/>
      </c>
      <c r="AI1623" s="84" t="str">
        <f ca="1"/>
        <v/>
      </c>
      <c r="AJ1623" s="84" t="str">
        <f ca="1"/>
        <v/>
      </c>
      <c r="AK1623" s="84" t="str">
        <f ca="1"/>
        <v/>
      </c>
    </row>
    <row r="1624" spans="32:37" customFormat="1">
      <c r="AF1624" s="84" t="str">
        <f ca="1"/>
        <v/>
      </c>
      <c r="AG1624" s="84" t="str">
        <f ca="1"/>
        <v/>
      </c>
      <c r="AH1624" s="84" t="str">
        <f ca="1"/>
        <v/>
      </c>
      <c r="AI1624" s="84" t="str">
        <f ca="1"/>
        <v/>
      </c>
      <c r="AJ1624" s="84" t="str">
        <f ca="1"/>
        <v/>
      </c>
      <c r="AK1624" s="84" t="str">
        <f ca="1"/>
        <v/>
      </c>
    </row>
    <row r="1625" spans="32:37" customFormat="1">
      <c r="AF1625" s="84" t="str">
        <f ca="1"/>
        <v/>
      </c>
      <c r="AG1625" s="84" t="str">
        <f ca="1"/>
        <v/>
      </c>
      <c r="AH1625" s="84" t="str">
        <f ca="1"/>
        <v/>
      </c>
      <c r="AI1625" s="84" t="str">
        <f ca="1"/>
        <v/>
      </c>
      <c r="AJ1625" s="84" t="str">
        <f ca="1"/>
        <v/>
      </c>
      <c r="AK1625" s="84" t="str">
        <f ca="1"/>
        <v/>
      </c>
    </row>
    <row r="1626" spans="32:37" customFormat="1">
      <c r="AF1626" s="84" t="str">
        <f ca="1"/>
        <v/>
      </c>
      <c r="AG1626" s="84" t="str">
        <f ca="1"/>
        <v/>
      </c>
      <c r="AH1626" s="84" t="str">
        <f ca="1"/>
        <v/>
      </c>
      <c r="AI1626" s="84" t="str">
        <f ca="1"/>
        <v/>
      </c>
      <c r="AJ1626" s="84" t="str">
        <f ca="1"/>
        <v/>
      </c>
      <c r="AK1626" s="84" t="str">
        <f ca="1"/>
        <v/>
      </c>
    </row>
    <row r="1627" spans="32:37" customFormat="1">
      <c r="AF1627" s="84" t="str">
        <f ca="1"/>
        <v/>
      </c>
      <c r="AG1627" s="84" t="str">
        <f ca="1"/>
        <v/>
      </c>
      <c r="AH1627" s="84" t="str">
        <f ca="1"/>
        <v/>
      </c>
      <c r="AI1627" s="84" t="str">
        <f ca="1"/>
        <v/>
      </c>
      <c r="AJ1627" s="84" t="str">
        <f ca="1"/>
        <v/>
      </c>
      <c r="AK1627" s="84" t="str">
        <f ca="1"/>
        <v/>
      </c>
    </row>
    <row r="1628" spans="32:37" customFormat="1">
      <c r="AF1628" s="84" t="str">
        <f ca="1"/>
        <v/>
      </c>
      <c r="AG1628" s="84" t="str">
        <f ca="1"/>
        <v/>
      </c>
      <c r="AH1628" s="84" t="str">
        <f ca="1"/>
        <v/>
      </c>
      <c r="AI1628" s="84" t="str">
        <f ca="1"/>
        <v/>
      </c>
      <c r="AJ1628" s="84" t="str">
        <f ca="1"/>
        <v/>
      </c>
      <c r="AK1628" s="84" t="str">
        <f ca="1"/>
        <v/>
      </c>
    </row>
    <row r="1629" spans="32:37" customFormat="1">
      <c r="AF1629" s="84" t="str">
        <f ca="1"/>
        <v/>
      </c>
      <c r="AG1629" s="84" t="str">
        <f ca="1"/>
        <v/>
      </c>
      <c r="AH1629" s="84" t="str">
        <f ca="1"/>
        <v/>
      </c>
      <c r="AI1629" s="84" t="str">
        <f ca="1"/>
        <v/>
      </c>
      <c r="AJ1629" s="84" t="str">
        <f ca="1"/>
        <v/>
      </c>
      <c r="AK1629" s="84" t="str">
        <f ca="1"/>
        <v/>
      </c>
    </row>
    <row r="1630" spans="32:37" customFormat="1">
      <c r="AF1630" s="84" t="str">
        <f ca="1"/>
        <v/>
      </c>
      <c r="AG1630" s="84" t="str">
        <f ca="1"/>
        <v/>
      </c>
      <c r="AH1630" s="84" t="str">
        <f ca="1"/>
        <v/>
      </c>
      <c r="AI1630" s="84" t="str">
        <f ca="1"/>
        <v/>
      </c>
      <c r="AJ1630" s="84" t="str">
        <f ca="1"/>
        <v/>
      </c>
      <c r="AK1630" s="84" t="str">
        <f ca="1"/>
        <v/>
      </c>
    </row>
    <row r="1631" spans="32:37" customFormat="1">
      <c r="AF1631" s="84" t="str">
        <f ca="1"/>
        <v/>
      </c>
      <c r="AG1631" s="84" t="str">
        <f ca="1"/>
        <v/>
      </c>
      <c r="AH1631" s="84" t="str">
        <f ca="1"/>
        <v/>
      </c>
      <c r="AI1631" s="84" t="str">
        <f ca="1"/>
        <v/>
      </c>
      <c r="AJ1631" s="84" t="str">
        <f ca="1"/>
        <v/>
      </c>
      <c r="AK1631" s="84" t="str">
        <f ca="1"/>
        <v/>
      </c>
    </row>
    <row r="1632" spans="32:37" customFormat="1">
      <c r="AF1632" s="84" t="str">
        <f ca="1"/>
        <v/>
      </c>
      <c r="AG1632" s="84" t="str">
        <f ca="1"/>
        <v/>
      </c>
      <c r="AH1632" s="84" t="str">
        <f ca="1"/>
        <v/>
      </c>
      <c r="AI1632" s="84" t="str">
        <f ca="1"/>
        <v/>
      </c>
      <c r="AJ1632" s="84" t="str">
        <f ca="1"/>
        <v/>
      </c>
      <c r="AK1632" s="84" t="str">
        <f ca="1"/>
        <v/>
      </c>
    </row>
    <row r="1633" spans="32:37" customFormat="1">
      <c r="AF1633" s="84" t="str">
        <f ca="1"/>
        <v/>
      </c>
      <c r="AG1633" s="84" t="str">
        <f ca="1"/>
        <v/>
      </c>
      <c r="AH1633" s="84" t="str">
        <f ca="1"/>
        <v/>
      </c>
      <c r="AI1633" s="84" t="str">
        <f ca="1"/>
        <v/>
      </c>
      <c r="AJ1633" s="84" t="str">
        <f ca="1"/>
        <v/>
      </c>
      <c r="AK1633" s="84" t="str">
        <f ca="1"/>
        <v/>
      </c>
    </row>
    <row r="1634" spans="32:37" customFormat="1">
      <c r="AF1634" s="84" t="str">
        <f ca="1"/>
        <v/>
      </c>
      <c r="AG1634" s="84" t="str">
        <f ca="1"/>
        <v/>
      </c>
      <c r="AH1634" s="84" t="str">
        <f ca="1"/>
        <v/>
      </c>
      <c r="AI1634" s="84" t="str">
        <f ca="1"/>
        <v/>
      </c>
      <c r="AJ1634" s="84" t="str">
        <f ca="1"/>
        <v/>
      </c>
      <c r="AK1634" s="84" t="str">
        <f ca="1"/>
        <v/>
      </c>
    </row>
    <row r="1635" spans="32:37" customFormat="1">
      <c r="AF1635" s="84" t="str">
        <f ca="1"/>
        <v/>
      </c>
      <c r="AG1635" s="84" t="str">
        <f ca="1"/>
        <v/>
      </c>
      <c r="AH1635" s="84" t="str">
        <f ca="1"/>
        <v/>
      </c>
      <c r="AI1635" s="84" t="str">
        <f ca="1"/>
        <v/>
      </c>
      <c r="AJ1635" s="84" t="str">
        <f ca="1"/>
        <v/>
      </c>
      <c r="AK1635" s="84" t="str">
        <f ca="1"/>
        <v/>
      </c>
    </row>
    <row r="1636" spans="32:37" customFormat="1">
      <c r="AF1636" s="84" t="str">
        <f ca="1"/>
        <v/>
      </c>
      <c r="AG1636" s="84" t="str">
        <f ca="1"/>
        <v/>
      </c>
      <c r="AH1636" s="84" t="str">
        <f ca="1"/>
        <v/>
      </c>
      <c r="AI1636" s="84" t="str">
        <f ca="1"/>
        <v/>
      </c>
      <c r="AJ1636" s="84" t="str">
        <f ca="1"/>
        <v/>
      </c>
      <c r="AK1636" s="84" t="str">
        <f ca="1"/>
        <v/>
      </c>
    </row>
    <row r="1637" spans="32:37" customFormat="1">
      <c r="AF1637" s="84" t="str">
        <f ca="1"/>
        <v/>
      </c>
      <c r="AG1637" s="84" t="str">
        <f ca="1"/>
        <v/>
      </c>
      <c r="AH1637" s="84" t="str">
        <f ca="1"/>
        <v/>
      </c>
      <c r="AI1637" s="84" t="str">
        <f ca="1"/>
        <v/>
      </c>
      <c r="AJ1637" s="84" t="str">
        <f ca="1"/>
        <v/>
      </c>
      <c r="AK1637" s="84" t="str">
        <f ca="1"/>
        <v/>
      </c>
    </row>
    <row r="1638" spans="32:37" customFormat="1">
      <c r="AF1638" s="84" t="str">
        <f ca="1"/>
        <v/>
      </c>
      <c r="AG1638" s="84" t="str">
        <f ca="1"/>
        <v/>
      </c>
      <c r="AH1638" s="84" t="str">
        <f ca="1"/>
        <v/>
      </c>
      <c r="AI1638" s="84" t="str">
        <f ca="1"/>
        <v/>
      </c>
      <c r="AJ1638" s="84" t="str">
        <f ca="1"/>
        <v/>
      </c>
      <c r="AK1638" s="84" t="str">
        <f ca="1"/>
        <v/>
      </c>
    </row>
    <row r="1639" spans="32:37" customFormat="1">
      <c r="AF1639" s="84" t="str">
        <f ca="1"/>
        <v/>
      </c>
      <c r="AG1639" s="84" t="str">
        <f ca="1"/>
        <v/>
      </c>
      <c r="AH1639" s="84" t="str">
        <f ca="1"/>
        <v/>
      </c>
      <c r="AI1639" s="84" t="str">
        <f ca="1"/>
        <v/>
      </c>
      <c r="AJ1639" s="84" t="str">
        <f ca="1"/>
        <v/>
      </c>
      <c r="AK1639" s="84" t="str">
        <f ca="1"/>
        <v/>
      </c>
    </row>
    <row r="1640" spans="32:37" customFormat="1">
      <c r="AF1640" s="84" t="str">
        <f ca="1"/>
        <v/>
      </c>
      <c r="AG1640" s="84" t="str">
        <f ca="1"/>
        <v/>
      </c>
      <c r="AH1640" s="84" t="str">
        <f ca="1"/>
        <v/>
      </c>
      <c r="AI1640" s="84" t="str">
        <f ca="1"/>
        <v/>
      </c>
      <c r="AJ1640" s="84" t="str">
        <f ca="1"/>
        <v/>
      </c>
      <c r="AK1640" s="84" t="str">
        <f ca="1"/>
        <v/>
      </c>
    </row>
    <row r="1641" spans="32:37" customFormat="1">
      <c r="AF1641" s="84" t="str">
        <f ca="1"/>
        <v/>
      </c>
      <c r="AG1641" s="84" t="str">
        <f ca="1"/>
        <v/>
      </c>
      <c r="AH1641" s="84" t="str">
        <f ca="1"/>
        <v/>
      </c>
      <c r="AI1641" s="84" t="str">
        <f ca="1"/>
        <v/>
      </c>
      <c r="AJ1641" s="84" t="str">
        <f ca="1"/>
        <v/>
      </c>
      <c r="AK1641" s="84" t="str">
        <f ca="1"/>
        <v/>
      </c>
    </row>
    <row r="1642" spans="32:37" customFormat="1">
      <c r="AF1642" s="84" t="str">
        <f ca="1"/>
        <v/>
      </c>
      <c r="AG1642" s="84" t="str">
        <f ca="1"/>
        <v/>
      </c>
      <c r="AH1642" s="84" t="str">
        <f ca="1"/>
        <v/>
      </c>
      <c r="AI1642" s="84" t="str">
        <f ca="1"/>
        <v/>
      </c>
      <c r="AJ1642" s="84" t="str">
        <f ca="1"/>
        <v/>
      </c>
      <c r="AK1642" s="84" t="str">
        <f ca="1"/>
        <v/>
      </c>
    </row>
    <row r="1643" spans="32:37" customFormat="1">
      <c r="AF1643" s="84" t="str">
        <f ca="1"/>
        <v/>
      </c>
      <c r="AG1643" s="84" t="str">
        <f ca="1"/>
        <v/>
      </c>
      <c r="AH1643" s="84" t="str">
        <f ca="1"/>
        <v/>
      </c>
      <c r="AI1643" s="84" t="str">
        <f ca="1"/>
        <v/>
      </c>
      <c r="AJ1643" s="84" t="str">
        <f ca="1"/>
        <v/>
      </c>
      <c r="AK1643" s="84" t="str">
        <f ca="1"/>
        <v/>
      </c>
    </row>
    <row r="1644" spans="32:37" customFormat="1">
      <c r="AF1644" s="84" t="str">
        <f ca="1"/>
        <v/>
      </c>
      <c r="AG1644" s="84" t="str">
        <f ca="1"/>
        <v/>
      </c>
      <c r="AH1644" s="84" t="str">
        <f ca="1"/>
        <v/>
      </c>
      <c r="AI1644" s="84" t="str">
        <f ca="1"/>
        <v/>
      </c>
      <c r="AJ1644" s="84" t="str">
        <f ca="1"/>
        <v/>
      </c>
      <c r="AK1644" s="84" t="str">
        <f ca="1"/>
        <v/>
      </c>
    </row>
    <row r="1645" spans="32:37" customFormat="1">
      <c r="AF1645" s="84" t="str">
        <f ca="1"/>
        <v/>
      </c>
      <c r="AG1645" s="84" t="str">
        <f ca="1"/>
        <v/>
      </c>
      <c r="AH1645" s="84" t="str">
        <f ca="1"/>
        <v/>
      </c>
      <c r="AI1645" s="84" t="str">
        <f ca="1"/>
        <v/>
      </c>
      <c r="AJ1645" s="84" t="str">
        <f ca="1"/>
        <v/>
      </c>
      <c r="AK1645" s="84" t="str">
        <f ca="1"/>
        <v/>
      </c>
    </row>
    <row r="1646" spans="32:37" customFormat="1">
      <c r="AF1646" s="84" t="str">
        <f ca="1"/>
        <v/>
      </c>
      <c r="AG1646" s="84" t="str">
        <f ca="1"/>
        <v/>
      </c>
      <c r="AH1646" s="84" t="str">
        <f ca="1"/>
        <v/>
      </c>
      <c r="AI1646" s="84" t="str">
        <f ca="1"/>
        <v/>
      </c>
      <c r="AJ1646" s="84" t="str">
        <f ca="1"/>
        <v/>
      </c>
      <c r="AK1646" s="84" t="str">
        <f ca="1"/>
        <v/>
      </c>
    </row>
    <row r="1647" spans="32:37" customFormat="1">
      <c r="AF1647" s="84" t="str">
        <f ca="1"/>
        <v/>
      </c>
      <c r="AG1647" s="84" t="str">
        <f ca="1"/>
        <v/>
      </c>
      <c r="AH1647" s="84" t="str">
        <f ca="1"/>
        <v/>
      </c>
      <c r="AI1647" s="84" t="str">
        <f ca="1"/>
        <v/>
      </c>
      <c r="AJ1647" s="84" t="str">
        <f ca="1"/>
        <v/>
      </c>
      <c r="AK1647" s="84" t="str">
        <f ca="1"/>
        <v/>
      </c>
    </row>
    <row r="1648" spans="32:37" customFormat="1">
      <c r="AF1648" s="84" t="str">
        <f ca="1"/>
        <v/>
      </c>
      <c r="AG1648" s="84" t="str">
        <f ca="1"/>
        <v/>
      </c>
      <c r="AH1648" s="84" t="str">
        <f ca="1"/>
        <v/>
      </c>
      <c r="AI1648" s="84" t="str">
        <f ca="1"/>
        <v/>
      </c>
      <c r="AJ1648" s="84" t="str">
        <f ca="1"/>
        <v/>
      </c>
      <c r="AK1648" s="84" t="str">
        <f ca="1"/>
        <v/>
      </c>
    </row>
    <row r="1649" spans="32:37" customFormat="1">
      <c r="AF1649" s="84" t="str">
        <f ca="1"/>
        <v/>
      </c>
      <c r="AG1649" s="84" t="str">
        <f ca="1"/>
        <v/>
      </c>
      <c r="AH1649" s="84" t="str">
        <f ca="1"/>
        <v/>
      </c>
      <c r="AI1649" s="84" t="str">
        <f ca="1"/>
        <v/>
      </c>
      <c r="AJ1649" s="84" t="str">
        <f ca="1"/>
        <v/>
      </c>
      <c r="AK1649" s="84" t="str">
        <f ca="1"/>
        <v/>
      </c>
    </row>
    <row r="1650" spans="32:37" customFormat="1">
      <c r="AF1650" s="84" t="str">
        <f ca="1"/>
        <v/>
      </c>
      <c r="AG1650" s="84" t="str">
        <f ca="1"/>
        <v/>
      </c>
      <c r="AH1650" s="84" t="str">
        <f ca="1"/>
        <v/>
      </c>
      <c r="AI1650" s="84" t="str">
        <f ca="1"/>
        <v/>
      </c>
      <c r="AJ1650" s="84" t="str">
        <f ca="1"/>
        <v/>
      </c>
      <c r="AK1650" s="84" t="str">
        <f ca="1"/>
        <v/>
      </c>
    </row>
    <row r="1651" spans="32:37" customFormat="1">
      <c r="AF1651" s="84" t="str">
        <f ca="1"/>
        <v/>
      </c>
      <c r="AG1651" s="84" t="str">
        <f ca="1"/>
        <v/>
      </c>
      <c r="AH1651" s="84" t="str">
        <f ca="1"/>
        <v/>
      </c>
      <c r="AI1651" s="84" t="str">
        <f ca="1"/>
        <v/>
      </c>
      <c r="AJ1651" s="84" t="str">
        <f ca="1"/>
        <v/>
      </c>
      <c r="AK1651" s="84" t="str">
        <f ca="1"/>
        <v/>
      </c>
    </row>
    <row r="1652" spans="32:37" customFormat="1">
      <c r="AF1652" s="84" t="str">
        <f ca="1"/>
        <v/>
      </c>
      <c r="AG1652" s="84" t="str">
        <f ca="1"/>
        <v/>
      </c>
      <c r="AH1652" s="84" t="str">
        <f ca="1"/>
        <v/>
      </c>
      <c r="AI1652" s="84" t="str">
        <f ca="1"/>
        <v/>
      </c>
      <c r="AJ1652" s="84" t="str">
        <f ca="1"/>
        <v/>
      </c>
      <c r="AK1652" s="84" t="str">
        <f ca="1"/>
        <v/>
      </c>
    </row>
    <row r="1653" spans="32:37" customFormat="1">
      <c r="AF1653" s="84" t="str">
        <f ca="1"/>
        <v/>
      </c>
      <c r="AG1653" s="84" t="str">
        <f ca="1"/>
        <v/>
      </c>
      <c r="AH1653" s="84" t="str">
        <f ca="1"/>
        <v/>
      </c>
      <c r="AI1653" s="84" t="str">
        <f ca="1"/>
        <v/>
      </c>
      <c r="AJ1653" s="84" t="str">
        <f ca="1"/>
        <v/>
      </c>
      <c r="AK1653" s="84" t="str">
        <f ca="1"/>
        <v/>
      </c>
    </row>
    <row r="1654" spans="32:37" customFormat="1">
      <c r="AF1654" s="84" t="str">
        <f ca="1"/>
        <v/>
      </c>
      <c r="AG1654" s="84" t="str">
        <f ca="1"/>
        <v/>
      </c>
      <c r="AH1654" s="84" t="str">
        <f ca="1"/>
        <v/>
      </c>
      <c r="AI1654" s="84" t="str">
        <f ca="1"/>
        <v/>
      </c>
      <c r="AJ1654" s="84" t="str">
        <f ca="1"/>
        <v/>
      </c>
      <c r="AK1654" s="84" t="str">
        <f ca="1"/>
        <v/>
      </c>
    </row>
    <row r="1655" spans="32:37" customFormat="1">
      <c r="AF1655" s="84" t="str">
        <f ca="1"/>
        <v/>
      </c>
      <c r="AG1655" s="84" t="str">
        <f ca="1"/>
        <v/>
      </c>
      <c r="AH1655" s="84" t="str">
        <f ca="1"/>
        <v/>
      </c>
      <c r="AI1655" s="84" t="str">
        <f ca="1"/>
        <v/>
      </c>
      <c r="AJ1655" s="84" t="str">
        <f ca="1"/>
        <v/>
      </c>
      <c r="AK1655" s="84" t="str">
        <f ca="1"/>
        <v/>
      </c>
    </row>
    <row r="1656" spans="32:37" customFormat="1">
      <c r="AF1656" s="84" t="str">
        <f ca="1"/>
        <v/>
      </c>
      <c r="AG1656" s="84" t="str">
        <f ca="1"/>
        <v/>
      </c>
      <c r="AH1656" s="84" t="str">
        <f ca="1"/>
        <v/>
      </c>
      <c r="AI1656" s="84" t="str">
        <f ca="1"/>
        <v/>
      </c>
      <c r="AJ1656" s="84" t="str">
        <f ca="1"/>
        <v/>
      </c>
      <c r="AK1656" s="84" t="str">
        <f ca="1"/>
        <v/>
      </c>
    </row>
    <row r="1657" spans="32:37" customFormat="1">
      <c r="AF1657" s="84" t="str">
        <f ca="1"/>
        <v/>
      </c>
      <c r="AG1657" s="84" t="str">
        <f ca="1"/>
        <v/>
      </c>
      <c r="AH1657" s="84" t="str">
        <f ca="1"/>
        <v/>
      </c>
      <c r="AI1657" s="84" t="str">
        <f ca="1"/>
        <v/>
      </c>
      <c r="AJ1657" s="84" t="str">
        <f ca="1"/>
        <v/>
      </c>
      <c r="AK1657" s="84" t="str">
        <f ca="1"/>
        <v/>
      </c>
    </row>
    <row r="1658" spans="32:37" customFormat="1">
      <c r="AF1658" s="84" t="str">
        <f ca="1"/>
        <v/>
      </c>
      <c r="AG1658" s="84" t="str">
        <f ca="1"/>
        <v/>
      </c>
      <c r="AH1658" s="84" t="str">
        <f ca="1"/>
        <v/>
      </c>
      <c r="AI1658" s="84" t="str">
        <f ca="1"/>
        <v/>
      </c>
      <c r="AJ1658" s="84" t="str">
        <f ca="1"/>
        <v/>
      </c>
      <c r="AK1658" s="84" t="str">
        <f ca="1"/>
        <v/>
      </c>
    </row>
    <row r="1659" spans="32:37" customFormat="1">
      <c r="AF1659" s="84" t="str">
        <f ca="1"/>
        <v/>
      </c>
      <c r="AG1659" s="84" t="str">
        <f ca="1"/>
        <v/>
      </c>
      <c r="AH1659" s="84" t="str">
        <f ca="1"/>
        <v/>
      </c>
      <c r="AI1659" s="84" t="str">
        <f ca="1"/>
        <v/>
      </c>
      <c r="AJ1659" s="84" t="str">
        <f ca="1"/>
        <v/>
      </c>
      <c r="AK1659" s="84" t="str">
        <f ca="1"/>
        <v/>
      </c>
    </row>
    <row r="1660" spans="32:37" customFormat="1">
      <c r="AF1660" s="84" t="str">
        <f ca="1"/>
        <v/>
      </c>
      <c r="AG1660" s="84" t="str">
        <f ca="1"/>
        <v/>
      </c>
      <c r="AH1660" s="84" t="str">
        <f ca="1"/>
        <v/>
      </c>
      <c r="AI1660" s="84" t="str">
        <f ca="1"/>
        <v/>
      </c>
      <c r="AJ1660" s="84" t="str">
        <f ca="1"/>
        <v/>
      </c>
      <c r="AK1660" s="84" t="str">
        <f ca="1"/>
        <v/>
      </c>
    </row>
    <row r="1661" spans="32:37" customFormat="1">
      <c r="AF1661" s="84" t="str">
        <f ca="1"/>
        <v/>
      </c>
      <c r="AG1661" s="84" t="str">
        <f ca="1"/>
        <v/>
      </c>
      <c r="AH1661" s="84" t="str">
        <f ca="1"/>
        <v/>
      </c>
      <c r="AI1661" s="84" t="str">
        <f ca="1"/>
        <v/>
      </c>
      <c r="AJ1661" s="84" t="str">
        <f ca="1"/>
        <v/>
      </c>
      <c r="AK1661" s="84" t="str">
        <f ca="1"/>
        <v/>
      </c>
    </row>
    <row r="1662" spans="32:37" customFormat="1">
      <c r="AF1662" s="84" t="str">
        <f ca="1"/>
        <v/>
      </c>
      <c r="AG1662" s="84" t="str">
        <f ca="1"/>
        <v/>
      </c>
      <c r="AH1662" s="84" t="str">
        <f ca="1"/>
        <v/>
      </c>
      <c r="AI1662" s="84" t="str">
        <f ca="1"/>
        <v/>
      </c>
      <c r="AJ1662" s="84" t="str">
        <f ca="1"/>
        <v/>
      </c>
      <c r="AK1662" s="84" t="str">
        <f ca="1"/>
        <v/>
      </c>
    </row>
    <row r="1663" spans="32:37" customFormat="1">
      <c r="AF1663" s="84" t="str">
        <f ca="1"/>
        <v/>
      </c>
      <c r="AG1663" s="84" t="str">
        <f ca="1"/>
        <v/>
      </c>
      <c r="AH1663" s="84" t="str">
        <f ca="1"/>
        <v/>
      </c>
      <c r="AI1663" s="84" t="str">
        <f ca="1"/>
        <v/>
      </c>
      <c r="AJ1663" s="84" t="str">
        <f ca="1"/>
        <v/>
      </c>
      <c r="AK1663" s="84" t="str">
        <f ca="1"/>
        <v/>
      </c>
    </row>
    <row r="1664" spans="32:37" customFormat="1">
      <c r="AF1664" s="84" t="str">
        <f ca="1"/>
        <v/>
      </c>
      <c r="AG1664" s="84" t="str">
        <f ca="1"/>
        <v/>
      </c>
      <c r="AH1664" s="84" t="str">
        <f ca="1"/>
        <v/>
      </c>
      <c r="AI1664" s="84" t="str">
        <f ca="1"/>
        <v/>
      </c>
      <c r="AJ1664" s="84" t="str">
        <f ca="1"/>
        <v/>
      </c>
      <c r="AK1664" s="84" t="str">
        <f ca="1"/>
        <v/>
      </c>
    </row>
    <row r="1665" spans="32:37" customFormat="1">
      <c r="AF1665" s="84" t="str">
        <f ca="1"/>
        <v/>
      </c>
      <c r="AG1665" s="84" t="str">
        <f ca="1"/>
        <v/>
      </c>
      <c r="AH1665" s="84" t="str">
        <f ca="1"/>
        <v/>
      </c>
      <c r="AI1665" s="84" t="str">
        <f ca="1"/>
        <v/>
      </c>
      <c r="AJ1665" s="84" t="str">
        <f ca="1"/>
        <v/>
      </c>
      <c r="AK1665" s="84" t="str">
        <f ca="1"/>
        <v/>
      </c>
    </row>
    <row r="1666" spans="32:37" customFormat="1">
      <c r="AF1666" s="84" t="str">
        <f ca="1"/>
        <v/>
      </c>
      <c r="AG1666" s="84" t="str">
        <f ca="1"/>
        <v/>
      </c>
      <c r="AH1666" s="84" t="str">
        <f ca="1"/>
        <v/>
      </c>
      <c r="AI1666" s="84" t="str">
        <f ca="1"/>
        <v/>
      </c>
      <c r="AJ1666" s="84" t="str">
        <f ca="1"/>
        <v/>
      </c>
      <c r="AK1666" s="84" t="str">
        <f ca="1"/>
        <v/>
      </c>
    </row>
    <row r="1667" spans="32:37" customFormat="1">
      <c r="AF1667" s="84" t="str">
        <f ca="1"/>
        <v/>
      </c>
      <c r="AG1667" s="84" t="str">
        <f ca="1"/>
        <v/>
      </c>
      <c r="AH1667" s="84" t="str">
        <f ca="1"/>
        <v/>
      </c>
      <c r="AI1667" s="84" t="str">
        <f ca="1"/>
        <v/>
      </c>
      <c r="AJ1667" s="84" t="str">
        <f ca="1"/>
        <v/>
      </c>
      <c r="AK1667" s="84" t="str">
        <f ca="1"/>
        <v/>
      </c>
    </row>
    <row r="1668" spans="32:37" customFormat="1">
      <c r="AF1668" s="84" t="str">
        <f ca="1"/>
        <v/>
      </c>
      <c r="AG1668" s="84" t="str">
        <f ca="1"/>
        <v/>
      </c>
      <c r="AH1668" s="84" t="str">
        <f ca="1"/>
        <v/>
      </c>
      <c r="AI1668" s="84" t="str">
        <f ca="1"/>
        <v/>
      </c>
      <c r="AJ1668" s="84" t="str">
        <f ca="1"/>
        <v/>
      </c>
      <c r="AK1668" s="84" t="str">
        <f ca="1"/>
        <v/>
      </c>
    </row>
    <row r="1669" spans="32:37" customFormat="1">
      <c r="AF1669" s="84" t="str">
        <f ca="1"/>
        <v/>
      </c>
      <c r="AG1669" s="84" t="str">
        <f ca="1"/>
        <v/>
      </c>
      <c r="AH1669" s="84" t="str">
        <f ca="1"/>
        <v/>
      </c>
      <c r="AI1669" s="84" t="str">
        <f ca="1"/>
        <v/>
      </c>
      <c r="AJ1669" s="84" t="str">
        <f ca="1"/>
        <v/>
      </c>
      <c r="AK1669" s="84" t="str">
        <f ca="1"/>
        <v/>
      </c>
    </row>
    <row r="1670" spans="32:37" customFormat="1">
      <c r="AF1670" s="84" t="str">
        <f ca="1"/>
        <v/>
      </c>
      <c r="AG1670" s="84" t="str">
        <f ca="1"/>
        <v/>
      </c>
      <c r="AH1670" s="84" t="str">
        <f ca="1"/>
        <v/>
      </c>
      <c r="AI1670" s="84" t="str">
        <f ca="1"/>
        <v/>
      </c>
      <c r="AJ1670" s="84" t="str">
        <f ca="1"/>
        <v/>
      </c>
      <c r="AK1670" s="84" t="str">
        <f ca="1"/>
        <v/>
      </c>
    </row>
    <row r="1671" spans="32:37" customFormat="1">
      <c r="AF1671" s="84" t="str">
        <f ca="1"/>
        <v/>
      </c>
      <c r="AG1671" s="84" t="str">
        <f ca="1"/>
        <v/>
      </c>
      <c r="AH1671" s="84" t="str">
        <f ca="1"/>
        <v/>
      </c>
      <c r="AI1671" s="84" t="str">
        <f ca="1"/>
        <v/>
      </c>
      <c r="AJ1671" s="84" t="str">
        <f ca="1"/>
        <v/>
      </c>
      <c r="AK1671" s="84" t="str">
        <f ca="1"/>
        <v/>
      </c>
    </row>
    <row r="1672" spans="32:37" customFormat="1">
      <c r="AF1672" s="84" t="str">
        <f ca="1"/>
        <v/>
      </c>
      <c r="AG1672" s="84" t="str">
        <f ca="1"/>
        <v/>
      </c>
      <c r="AH1672" s="84" t="str">
        <f ca="1"/>
        <v/>
      </c>
      <c r="AI1672" s="84" t="str">
        <f ca="1"/>
        <v/>
      </c>
      <c r="AJ1672" s="84" t="str">
        <f ca="1"/>
        <v/>
      </c>
      <c r="AK1672" s="84" t="str">
        <f ca="1"/>
        <v/>
      </c>
    </row>
    <row r="1673" spans="32:37" customFormat="1">
      <c r="AF1673" s="84" t="str">
        <f ca="1"/>
        <v/>
      </c>
      <c r="AG1673" s="84" t="str">
        <f ca="1"/>
        <v/>
      </c>
      <c r="AH1673" s="84" t="str">
        <f ca="1"/>
        <v/>
      </c>
      <c r="AI1673" s="84" t="str">
        <f ca="1"/>
        <v/>
      </c>
      <c r="AJ1673" s="84" t="str">
        <f ca="1"/>
        <v/>
      </c>
      <c r="AK1673" s="84" t="str">
        <f ca="1"/>
        <v/>
      </c>
    </row>
    <row r="1674" spans="32:37" customFormat="1">
      <c r="AF1674" s="84" t="str">
        <f ca="1"/>
        <v/>
      </c>
      <c r="AG1674" s="84" t="str">
        <f ca="1"/>
        <v/>
      </c>
      <c r="AH1674" s="84" t="str">
        <f ca="1"/>
        <v/>
      </c>
      <c r="AI1674" s="84" t="str">
        <f ca="1"/>
        <v/>
      </c>
      <c r="AJ1674" s="84" t="str">
        <f ca="1"/>
        <v/>
      </c>
      <c r="AK1674" s="84" t="str">
        <f ca="1"/>
        <v/>
      </c>
    </row>
    <row r="1675" spans="32:37" customFormat="1">
      <c r="AF1675" s="84" t="str">
        <f ca="1"/>
        <v/>
      </c>
      <c r="AG1675" s="84" t="str">
        <f ca="1"/>
        <v/>
      </c>
      <c r="AH1675" s="84" t="str">
        <f ca="1"/>
        <v/>
      </c>
      <c r="AI1675" s="84" t="str">
        <f ca="1"/>
        <v/>
      </c>
      <c r="AJ1675" s="84" t="str">
        <f ca="1"/>
        <v/>
      </c>
      <c r="AK1675" s="84" t="str">
        <f ca="1"/>
        <v/>
      </c>
    </row>
    <row r="1676" spans="32:37" customFormat="1">
      <c r="AF1676" s="84" t="str">
        <f ca="1"/>
        <v/>
      </c>
      <c r="AG1676" s="84" t="str">
        <f ca="1"/>
        <v/>
      </c>
      <c r="AH1676" s="84" t="str">
        <f ca="1"/>
        <v/>
      </c>
      <c r="AI1676" s="84" t="str">
        <f ca="1"/>
        <v/>
      </c>
      <c r="AJ1676" s="84" t="str">
        <f ca="1"/>
        <v/>
      </c>
      <c r="AK1676" s="84" t="str">
        <f ca="1"/>
        <v/>
      </c>
    </row>
    <row r="1677" spans="32:37" customFormat="1">
      <c r="AF1677" s="84" t="str">
        <f ca="1"/>
        <v/>
      </c>
      <c r="AG1677" s="84" t="str">
        <f ca="1"/>
        <v/>
      </c>
      <c r="AH1677" s="84" t="str">
        <f ca="1"/>
        <v/>
      </c>
      <c r="AI1677" s="84" t="str">
        <f ca="1"/>
        <v/>
      </c>
      <c r="AJ1677" s="84" t="str">
        <f ca="1"/>
        <v/>
      </c>
      <c r="AK1677" s="84" t="str">
        <f ca="1"/>
        <v/>
      </c>
    </row>
    <row r="1678" spans="32:37" customFormat="1">
      <c r="AF1678" s="84" t="str">
        <f ca="1"/>
        <v/>
      </c>
      <c r="AG1678" s="84" t="str">
        <f ca="1"/>
        <v/>
      </c>
      <c r="AH1678" s="84" t="str">
        <f ca="1"/>
        <v/>
      </c>
      <c r="AI1678" s="84" t="str">
        <f ca="1"/>
        <v/>
      </c>
      <c r="AJ1678" s="84" t="str">
        <f ca="1"/>
        <v/>
      </c>
      <c r="AK1678" s="84" t="str">
        <f ca="1"/>
        <v/>
      </c>
    </row>
    <row r="1679" spans="32:37" customFormat="1">
      <c r="AF1679" s="84" t="str">
        <f ca="1"/>
        <v/>
      </c>
      <c r="AG1679" s="84" t="str">
        <f ca="1"/>
        <v/>
      </c>
      <c r="AH1679" s="84" t="str">
        <f ca="1"/>
        <v/>
      </c>
      <c r="AI1679" s="84" t="str">
        <f ca="1"/>
        <v/>
      </c>
      <c r="AJ1679" s="84" t="str">
        <f ca="1"/>
        <v/>
      </c>
      <c r="AK1679" s="84" t="str">
        <f ca="1"/>
        <v/>
      </c>
    </row>
    <row r="1680" spans="32:37" customFormat="1">
      <c r="AF1680" s="84" t="str">
        <f ca="1"/>
        <v/>
      </c>
      <c r="AG1680" s="84" t="str">
        <f ca="1"/>
        <v/>
      </c>
      <c r="AH1680" s="84" t="str">
        <f ca="1"/>
        <v/>
      </c>
      <c r="AI1680" s="84" t="str">
        <f ca="1"/>
        <v/>
      </c>
      <c r="AJ1680" s="84" t="str">
        <f ca="1"/>
        <v/>
      </c>
      <c r="AK1680" s="84" t="str">
        <f ca="1"/>
        <v/>
      </c>
    </row>
    <row r="1681" spans="32:37" customFormat="1">
      <c r="AF1681" s="84" t="str">
        <f ca="1"/>
        <v/>
      </c>
      <c r="AG1681" s="84" t="str">
        <f ca="1"/>
        <v/>
      </c>
      <c r="AH1681" s="84" t="str">
        <f ca="1"/>
        <v/>
      </c>
      <c r="AI1681" s="84" t="str">
        <f ca="1"/>
        <v/>
      </c>
      <c r="AJ1681" s="84" t="str">
        <f ca="1"/>
        <v/>
      </c>
      <c r="AK1681" s="84" t="str">
        <f ca="1"/>
        <v/>
      </c>
    </row>
    <row r="1682" spans="32:37" customFormat="1">
      <c r="AF1682" s="84" t="str">
        <f ca="1"/>
        <v/>
      </c>
      <c r="AG1682" s="84" t="str">
        <f ca="1"/>
        <v/>
      </c>
      <c r="AH1682" s="84" t="str">
        <f ca="1"/>
        <v/>
      </c>
      <c r="AI1682" s="84" t="str">
        <f ca="1"/>
        <v/>
      </c>
      <c r="AJ1682" s="84" t="str">
        <f ca="1"/>
        <v/>
      </c>
      <c r="AK1682" s="84" t="str">
        <f ca="1"/>
        <v/>
      </c>
    </row>
    <row r="1683" spans="32:37" customFormat="1">
      <c r="AF1683" s="84" t="str">
        <f ca="1"/>
        <v/>
      </c>
      <c r="AG1683" s="84" t="str">
        <f ca="1"/>
        <v/>
      </c>
      <c r="AH1683" s="84" t="str">
        <f ca="1"/>
        <v/>
      </c>
      <c r="AI1683" s="84" t="str">
        <f ca="1"/>
        <v/>
      </c>
      <c r="AJ1683" s="84" t="str">
        <f ca="1"/>
        <v/>
      </c>
      <c r="AK1683" s="84" t="str">
        <f ca="1"/>
        <v/>
      </c>
    </row>
    <row r="1684" spans="32:37" customFormat="1">
      <c r="AF1684" s="84" t="str">
        <f ca="1"/>
        <v/>
      </c>
      <c r="AG1684" s="84" t="str">
        <f ca="1"/>
        <v/>
      </c>
      <c r="AH1684" s="84" t="str">
        <f ca="1"/>
        <v/>
      </c>
      <c r="AI1684" s="84" t="str">
        <f ca="1"/>
        <v/>
      </c>
      <c r="AJ1684" s="84" t="str">
        <f ca="1"/>
        <v/>
      </c>
      <c r="AK1684" s="84" t="str">
        <f ca="1"/>
        <v/>
      </c>
    </row>
    <row r="1685" spans="32:37" customFormat="1">
      <c r="AF1685" s="84" t="str">
        <f ca="1"/>
        <v/>
      </c>
      <c r="AG1685" s="84" t="str">
        <f ca="1"/>
        <v/>
      </c>
      <c r="AH1685" s="84" t="str">
        <f ca="1"/>
        <v/>
      </c>
      <c r="AI1685" s="84" t="str">
        <f ca="1"/>
        <v/>
      </c>
      <c r="AJ1685" s="84" t="str">
        <f ca="1"/>
        <v/>
      </c>
      <c r="AK1685" s="84" t="str">
        <f ca="1"/>
        <v/>
      </c>
    </row>
    <row r="1686" spans="32:37" customFormat="1">
      <c r="AF1686" s="84" t="str">
        <f ca="1"/>
        <v/>
      </c>
      <c r="AG1686" s="84" t="str">
        <f ca="1"/>
        <v/>
      </c>
      <c r="AH1686" s="84" t="str">
        <f ca="1"/>
        <v/>
      </c>
      <c r="AI1686" s="84" t="str">
        <f ca="1"/>
        <v/>
      </c>
      <c r="AJ1686" s="84" t="str">
        <f ca="1"/>
        <v/>
      </c>
      <c r="AK1686" s="84" t="str">
        <f ca="1"/>
        <v/>
      </c>
    </row>
    <row r="1687" spans="32:37" customFormat="1">
      <c r="AF1687" s="84" t="str">
        <f ca="1"/>
        <v/>
      </c>
      <c r="AG1687" s="84" t="str">
        <f ca="1"/>
        <v/>
      </c>
      <c r="AH1687" s="84" t="str">
        <f ca="1"/>
        <v/>
      </c>
      <c r="AI1687" s="84" t="str">
        <f ca="1"/>
        <v/>
      </c>
      <c r="AJ1687" s="84" t="str">
        <f ca="1"/>
        <v/>
      </c>
      <c r="AK1687" s="84" t="str">
        <f ca="1"/>
        <v/>
      </c>
    </row>
    <row r="1688" spans="32:37" customFormat="1">
      <c r="AF1688" s="84" t="str">
        <f ca="1"/>
        <v/>
      </c>
      <c r="AG1688" s="84" t="str">
        <f ca="1"/>
        <v/>
      </c>
      <c r="AH1688" s="84" t="str">
        <f ca="1"/>
        <v/>
      </c>
      <c r="AI1688" s="84" t="str">
        <f ca="1"/>
        <v/>
      </c>
      <c r="AJ1688" s="84" t="str">
        <f ca="1"/>
        <v/>
      </c>
      <c r="AK1688" s="84" t="str">
        <f ca="1"/>
        <v/>
      </c>
    </row>
    <row r="1689" spans="32:37" customFormat="1">
      <c r="AF1689" s="84" t="str">
        <f ca="1"/>
        <v/>
      </c>
      <c r="AG1689" s="84" t="str">
        <f ca="1"/>
        <v/>
      </c>
      <c r="AH1689" s="84" t="str">
        <f ca="1"/>
        <v/>
      </c>
      <c r="AI1689" s="84" t="str">
        <f ca="1"/>
        <v/>
      </c>
      <c r="AJ1689" s="84" t="str">
        <f ca="1"/>
        <v/>
      </c>
      <c r="AK1689" s="84" t="str">
        <f ca="1"/>
        <v/>
      </c>
    </row>
    <row r="1690" spans="32:37" customFormat="1">
      <c r="AF1690" s="84" t="str">
        <f ca="1"/>
        <v/>
      </c>
      <c r="AG1690" s="84" t="str">
        <f ca="1"/>
        <v/>
      </c>
      <c r="AH1690" s="84" t="str">
        <f ca="1"/>
        <v/>
      </c>
      <c r="AI1690" s="84" t="str">
        <f ca="1"/>
        <v/>
      </c>
      <c r="AJ1690" s="84" t="str">
        <f ca="1"/>
        <v/>
      </c>
      <c r="AK1690" s="84" t="str">
        <f ca="1"/>
        <v/>
      </c>
    </row>
    <row r="1691" spans="32:37" customFormat="1">
      <c r="AF1691" s="84" t="str">
        <f ca="1"/>
        <v/>
      </c>
      <c r="AG1691" s="84" t="str">
        <f ca="1"/>
        <v/>
      </c>
      <c r="AH1691" s="84" t="str">
        <f ca="1"/>
        <v/>
      </c>
      <c r="AI1691" s="84" t="str">
        <f ca="1"/>
        <v/>
      </c>
      <c r="AJ1691" s="84" t="str">
        <f ca="1"/>
        <v/>
      </c>
      <c r="AK1691" s="84" t="str">
        <f ca="1"/>
        <v/>
      </c>
    </row>
    <row r="1692" spans="32:37" customFormat="1">
      <c r="AF1692" s="84" t="str">
        <f ca="1"/>
        <v/>
      </c>
      <c r="AG1692" s="84" t="str">
        <f ca="1"/>
        <v/>
      </c>
      <c r="AH1692" s="84" t="str">
        <f ca="1"/>
        <v/>
      </c>
      <c r="AI1692" s="84" t="str">
        <f ca="1"/>
        <v/>
      </c>
      <c r="AJ1692" s="84" t="str">
        <f ca="1"/>
        <v/>
      </c>
      <c r="AK1692" s="84" t="str">
        <f ca="1"/>
        <v/>
      </c>
    </row>
    <row r="1693" spans="32:37" customFormat="1">
      <c r="AF1693" s="84" t="str">
        <f ca="1"/>
        <v/>
      </c>
      <c r="AG1693" s="84" t="str">
        <f ca="1"/>
        <v/>
      </c>
      <c r="AH1693" s="84" t="str">
        <f ca="1"/>
        <v/>
      </c>
      <c r="AI1693" s="84" t="str">
        <f ca="1"/>
        <v/>
      </c>
      <c r="AJ1693" s="84" t="str">
        <f ca="1"/>
        <v/>
      </c>
      <c r="AK1693" s="84" t="str">
        <f ca="1"/>
        <v/>
      </c>
    </row>
    <row r="1694" spans="32:37" customFormat="1">
      <c r="AF1694" s="84" t="str">
        <f ca="1"/>
        <v/>
      </c>
      <c r="AG1694" s="84" t="str">
        <f ca="1"/>
        <v/>
      </c>
      <c r="AH1694" s="84" t="str">
        <f ca="1"/>
        <v/>
      </c>
      <c r="AI1694" s="84" t="str">
        <f ca="1"/>
        <v/>
      </c>
      <c r="AJ1694" s="84" t="str">
        <f ca="1"/>
        <v/>
      </c>
      <c r="AK1694" s="84" t="str">
        <f ca="1"/>
        <v/>
      </c>
    </row>
    <row r="1695" spans="32:37" customFormat="1">
      <c r="AF1695" s="84" t="str">
        <f ca="1"/>
        <v/>
      </c>
      <c r="AG1695" s="84" t="str">
        <f ca="1"/>
        <v/>
      </c>
      <c r="AH1695" s="84" t="str">
        <f ca="1"/>
        <v/>
      </c>
      <c r="AI1695" s="84" t="str">
        <f ca="1"/>
        <v/>
      </c>
      <c r="AJ1695" s="84" t="str">
        <f ca="1"/>
        <v/>
      </c>
      <c r="AK1695" s="84" t="str">
        <f ca="1"/>
        <v/>
      </c>
    </row>
    <row r="1696" spans="32:37" customFormat="1">
      <c r="AF1696" s="84" t="str">
        <f ca="1"/>
        <v/>
      </c>
      <c r="AG1696" s="84" t="str">
        <f ca="1"/>
        <v/>
      </c>
      <c r="AH1696" s="84" t="str">
        <f ca="1"/>
        <v/>
      </c>
      <c r="AI1696" s="84" t="str">
        <f ca="1"/>
        <v/>
      </c>
      <c r="AJ1696" s="84" t="str">
        <f ca="1"/>
        <v/>
      </c>
      <c r="AK1696" s="84" t="str">
        <f ca="1"/>
        <v/>
      </c>
    </row>
    <row r="1697" spans="32:37" customFormat="1">
      <c r="AF1697" s="84" t="str">
        <f ca="1"/>
        <v/>
      </c>
      <c r="AG1697" s="84" t="str">
        <f ca="1"/>
        <v/>
      </c>
      <c r="AH1697" s="84" t="str">
        <f ca="1"/>
        <v/>
      </c>
      <c r="AI1697" s="84" t="str">
        <f ca="1"/>
        <v/>
      </c>
      <c r="AJ1697" s="84" t="str">
        <f ca="1"/>
        <v/>
      </c>
      <c r="AK1697" s="84" t="str">
        <f ca="1"/>
        <v/>
      </c>
    </row>
    <row r="1698" spans="32:37" customFormat="1">
      <c r="AF1698" s="84" t="str">
        <f ca="1"/>
        <v/>
      </c>
      <c r="AG1698" s="84" t="str">
        <f ca="1"/>
        <v/>
      </c>
      <c r="AH1698" s="84" t="str">
        <f ca="1"/>
        <v/>
      </c>
      <c r="AI1698" s="84" t="str">
        <f ca="1"/>
        <v/>
      </c>
      <c r="AJ1698" s="84" t="str">
        <f ca="1"/>
        <v/>
      </c>
      <c r="AK1698" s="84" t="str">
        <f ca="1"/>
        <v/>
      </c>
    </row>
    <row r="1699" spans="32:37" customFormat="1">
      <c r="AF1699" s="84" t="str">
        <f ca="1"/>
        <v/>
      </c>
      <c r="AG1699" s="84" t="str">
        <f ca="1"/>
        <v/>
      </c>
      <c r="AH1699" s="84" t="str">
        <f ca="1"/>
        <v/>
      </c>
      <c r="AI1699" s="84" t="str">
        <f ca="1"/>
        <v/>
      </c>
      <c r="AJ1699" s="84" t="str">
        <f ca="1"/>
        <v/>
      </c>
      <c r="AK1699" s="84" t="str">
        <f ca="1"/>
        <v/>
      </c>
    </row>
    <row r="1700" spans="32:37" customFormat="1">
      <c r="AF1700" s="84" t="str">
        <f ca="1"/>
        <v/>
      </c>
      <c r="AG1700" s="84" t="str">
        <f ca="1"/>
        <v/>
      </c>
      <c r="AH1700" s="84" t="str">
        <f ca="1"/>
        <v/>
      </c>
      <c r="AI1700" s="84" t="str">
        <f ca="1"/>
        <v/>
      </c>
      <c r="AJ1700" s="84" t="str">
        <f ca="1"/>
        <v/>
      </c>
      <c r="AK1700" s="84" t="str">
        <f ca="1"/>
        <v/>
      </c>
    </row>
    <row r="1701" spans="32:37" customFormat="1">
      <c r="AF1701" s="84" t="str">
        <f ca="1"/>
        <v/>
      </c>
      <c r="AG1701" s="84" t="str">
        <f ca="1"/>
        <v/>
      </c>
      <c r="AH1701" s="84" t="str">
        <f ca="1"/>
        <v/>
      </c>
      <c r="AI1701" s="84" t="str">
        <f ca="1"/>
        <v/>
      </c>
      <c r="AJ1701" s="84" t="str">
        <f ca="1"/>
        <v/>
      </c>
      <c r="AK1701" s="84" t="str">
        <f ca="1"/>
        <v/>
      </c>
    </row>
    <row r="1702" spans="32:37" customFormat="1">
      <c r="AF1702" s="84" t="str">
        <f ca="1"/>
        <v/>
      </c>
      <c r="AG1702" s="84" t="str">
        <f ca="1"/>
        <v/>
      </c>
      <c r="AH1702" s="84" t="str">
        <f ca="1"/>
        <v/>
      </c>
      <c r="AI1702" s="84" t="str">
        <f ca="1"/>
        <v/>
      </c>
      <c r="AJ1702" s="84" t="str">
        <f ca="1"/>
        <v/>
      </c>
      <c r="AK1702" s="84" t="str">
        <f ca="1"/>
        <v/>
      </c>
    </row>
    <row r="1703" spans="32:37" customFormat="1">
      <c r="AF1703" s="84" t="str">
        <f ca="1"/>
        <v/>
      </c>
      <c r="AG1703" s="84" t="str">
        <f ca="1"/>
        <v/>
      </c>
      <c r="AH1703" s="84" t="str">
        <f ca="1"/>
        <v/>
      </c>
      <c r="AI1703" s="84" t="str">
        <f ca="1"/>
        <v/>
      </c>
      <c r="AJ1703" s="84" t="str">
        <f ca="1"/>
        <v/>
      </c>
      <c r="AK1703" s="84" t="str">
        <f ca="1"/>
        <v/>
      </c>
    </row>
    <row r="1704" spans="32:37" customFormat="1">
      <c r="AF1704" s="84" t="str">
        <f ca="1"/>
        <v/>
      </c>
      <c r="AG1704" s="84" t="str">
        <f ca="1"/>
        <v/>
      </c>
      <c r="AH1704" s="84" t="str">
        <f ca="1"/>
        <v/>
      </c>
      <c r="AI1704" s="84" t="str">
        <f ca="1"/>
        <v/>
      </c>
      <c r="AJ1704" s="84" t="str">
        <f ca="1"/>
        <v/>
      </c>
      <c r="AK1704" s="84" t="str">
        <f ca="1"/>
        <v/>
      </c>
    </row>
    <row r="1705" spans="32:37" customFormat="1">
      <c r="AF1705" s="84" t="str">
        <f ca="1"/>
        <v/>
      </c>
      <c r="AG1705" s="84" t="str">
        <f ca="1"/>
        <v/>
      </c>
      <c r="AH1705" s="84" t="str">
        <f ca="1"/>
        <v/>
      </c>
      <c r="AI1705" s="84" t="str">
        <f ca="1"/>
        <v/>
      </c>
      <c r="AJ1705" s="84" t="str">
        <f ca="1"/>
        <v/>
      </c>
      <c r="AK1705" s="84" t="str">
        <f ca="1"/>
        <v/>
      </c>
    </row>
    <row r="1706" spans="32:37" customFormat="1">
      <c r="AF1706" s="84" t="str">
        <f ca="1"/>
        <v/>
      </c>
      <c r="AG1706" s="84" t="str">
        <f ca="1"/>
        <v/>
      </c>
      <c r="AH1706" s="84" t="str">
        <f ca="1"/>
        <v/>
      </c>
      <c r="AI1706" s="84" t="str">
        <f ca="1"/>
        <v/>
      </c>
      <c r="AJ1706" s="84" t="str">
        <f ca="1"/>
        <v/>
      </c>
      <c r="AK1706" s="84" t="str">
        <f ca="1"/>
        <v/>
      </c>
    </row>
    <row r="1707" spans="32:37" customFormat="1">
      <c r="AF1707" s="84" t="str">
        <f ca="1"/>
        <v/>
      </c>
      <c r="AG1707" s="84" t="str">
        <f ca="1"/>
        <v/>
      </c>
      <c r="AH1707" s="84" t="str">
        <f ca="1"/>
        <v/>
      </c>
      <c r="AI1707" s="84" t="str">
        <f ca="1"/>
        <v/>
      </c>
      <c r="AJ1707" s="84" t="str">
        <f ca="1"/>
        <v/>
      </c>
      <c r="AK1707" s="84" t="str">
        <f ca="1"/>
        <v/>
      </c>
    </row>
    <row r="1708" spans="32:37" customFormat="1">
      <c r="AF1708" s="84" t="str">
        <f ca="1"/>
        <v/>
      </c>
      <c r="AG1708" s="84" t="str">
        <f ca="1"/>
        <v/>
      </c>
      <c r="AH1708" s="84" t="str">
        <f ca="1"/>
        <v/>
      </c>
      <c r="AI1708" s="84" t="str">
        <f ca="1"/>
        <v/>
      </c>
      <c r="AJ1708" s="84" t="str">
        <f ca="1"/>
        <v/>
      </c>
      <c r="AK1708" s="84" t="str">
        <f ca="1"/>
        <v/>
      </c>
    </row>
    <row r="1709" spans="32:37" customFormat="1">
      <c r="AF1709" s="84" t="str">
        <f ca="1"/>
        <v/>
      </c>
      <c r="AG1709" s="84" t="str">
        <f ca="1"/>
        <v/>
      </c>
      <c r="AH1709" s="84" t="str">
        <f ca="1"/>
        <v/>
      </c>
      <c r="AI1709" s="84" t="str">
        <f ca="1"/>
        <v/>
      </c>
      <c r="AJ1709" s="84" t="str">
        <f ca="1"/>
        <v/>
      </c>
      <c r="AK1709" s="84" t="str">
        <f ca="1"/>
        <v/>
      </c>
    </row>
    <row r="1710" spans="32:37" customFormat="1">
      <c r="AF1710" s="84" t="str">
        <f ca="1"/>
        <v/>
      </c>
      <c r="AG1710" s="84" t="str">
        <f ca="1"/>
        <v/>
      </c>
      <c r="AH1710" s="84" t="str">
        <f ca="1"/>
        <v/>
      </c>
      <c r="AI1710" s="84" t="str">
        <f ca="1"/>
        <v/>
      </c>
      <c r="AJ1710" s="84" t="str">
        <f ca="1"/>
        <v/>
      </c>
      <c r="AK1710" s="84" t="str">
        <f ca="1"/>
        <v/>
      </c>
    </row>
    <row r="1711" spans="32:37" customFormat="1">
      <c r="AF1711" s="84" t="str">
        <f ca="1"/>
        <v/>
      </c>
      <c r="AG1711" s="84" t="str">
        <f ca="1"/>
        <v/>
      </c>
      <c r="AH1711" s="84" t="str">
        <f ca="1"/>
        <v/>
      </c>
      <c r="AI1711" s="84" t="str">
        <f ca="1"/>
        <v/>
      </c>
      <c r="AJ1711" s="84" t="str">
        <f ca="1"/>
        <v/>
      </c>
      <c r="AK1711" s="84" t="str">
        <f ca="1"/>
        <v/>
      </c>
    </row>
    <row r="1712" spans="32:37" customFormat="1">
      <c r="AF1712" s="84" t="str">
        <f ca="1"/>
        <v/>
      </c>
      <c r="AG1712" s="84" t="str">
        <f ca="1"/>
        <v/>
      </c>
      <c r="AH1712" s="84" t="str">
        <f ca="1"/>
        <v/>
      </c>
      <c r="AI1712" s="84" t="str">
        <f ca="1"/>
        <v/>
      </c>
      <c r="AJ1712" s="84" t="str">
        <f ca="1"/>
        <v/>
      </c>
      <c r="AK1712" s="84" t="str">
        <f ca="1"/>
        <v/>
      </c>
    </row>
    <row r="1713" spans="32:37" customFormat="1">
      <c r="AF1713" s="84" t="str">
        <f ca="1"/>
        <v/>
      </c>
      <c r="AG1713" s="84" t="str">
        <f ca="1"/>
        <v/>
      </c>
      <c r="AH1713" s="84" t="str">
        <f ca="1"/>
        <v/>
      </c>
      <c r="AI1713" s="84" t="str">
        <f ca="1"/>
        <v/>
      </c>
      <c r="AJ1713" s="84" t="str">
        <f ca="1"/>
        <v/>
      </c>
      <c r="AK1713" s="84" t="str">
        <f ca="1"/>
        <v/>
      </c>
    </row>
    <row r="1714" spans="32:37" customFormat="1">
      <c r="AF1714" s="84" t="str">
        <f ca="1"/>
        <v/>
      </c>
      <c r="AG1714" s="84" t="str">
        <f ca="1"/>
        <v/>
      </c>
      <c r="AH1714" s="84" t="str">
        <f ca="1"/>
        <v/>
      </c>
      <c r="AI1714" s="84" t="str">
        <f ca="1"/>
        <v/>
      </c>
      <c r="AJ1714" s="84" t="str">
        <f ca="1"/>
        <v/>
      </c>
      <c r="AK1714" s="84" t="str">
        <f ca="1"/>
        <v/>
      </c>
    </row>
    <row r="1715" spans="32:37" customFormat="1">
      <c r="AF1715" s="84" t="str">
        <f ca="1"/>
        <v/>
      </c>
      <c r="AG1715" s="84" t="str">
        <f ca="1"/>
        <v/>
      </c>
      <c r="AH1715" s="84" t="str">
        <f ca="1"/>
        <v/>
      </c>
      <c r="AI1715" s="84" t="str">
        <f ca="1"/>
        <v/>
      </c>
      <c r="AJ1715" s="84" t="str">
        <f ca="1"/>
        <v/>
      </c>
      <c r="AK1715" s="84" t="str">
        <f ca="1"/>
        <v/>
      </c>
    </row>
    <row r="1716" spans="32:37" customFormat="1">
      <c r="AF1716" s="84" t="str">
        <f ca="1"/>
        <v/>
      </c>
      <c r="AG1716" s="84" t="str">
        <f ca="1"/>
        <v/>
      </c>
      <c r="AH1716" s="84" t="str">
        <f ca="1"/>
        <v/>
      </c>
      <c r="AI1716" s="84" t="str">
        <f ca="1"/>
        <v/>
      </c>
      <c r="AJ1716" s="84" t="str">
        <f ca="1"/>
        <v/>
      </c>
      <c r="AK1716" s="84" t="str">
        <f ca="1"/>
        <v/>
      </c>
    </row>
    <row r="1717" spans="32:37" customFormat="1">
      <c r="AF1717" s="84" t="str">
        <f ca="1"/>
        <v/>
      </c>
      <c r="AG1717" s="84" t="str">
        <f ca="1"/>
        <v/>
      </c>
      <c r="AH1717" s="84" t="str">
        <f ca="1"/>
        <v/>
      </c>
      <c r="AI1717" s="84" t="str">
        <f ca="1"/>
        <v/>
      </c>
      <c r="AJ1717" s="84" t="str">
        <f ca="1"/>
        <v/>
      </c>
      <c r="AK1717" s="84" t="str">
        <f ca="1"/>
        <v/>
      </c>
    </row>
    <row r="1718" spans="32:37" customFormat="1">
      <c r="AF1718" s="84" t="str">
        <f ca="1"/>
        <v/>
      </c>
      <c r="AG1718" s="84" t="str">
        <f ca="1"/>
        <v/>
      </c>
      <c r="AH1718" s="84" t="str">
        <f ca="1"/>
        <v/>
      </c>
      <c r="AI1718" s="84" t="str">
        <f ca="1"/>
        <v/>
      </c>
      <c r="AJ1718" s="84" t="str">
        <f ca="1"/>
        <v/>
      </c>
      <c r="AK1718" s="84" t="str">
        <f ca="1"/>
        <v/>
      </c>
    </row>
    <row r="1719" spans="32:37" customFormat="1">
      <c r="AF1719" s="84" t="str">
        <f ca="1"/>
        <v/>
      </c>
      <c r="AG1719" s="84" t="str">
        <f ca="1"/>
        <v/>
      </c>
      <c r="AH1719" s="84" t="str">
        <f ca="1"/>
        <v/>
      </c>
      <c r="AI1719" s="84" t="str">
        <f ca="1"/>
        <v/>
      </c>
      <c r="AJ1719" s="84" t="str">
        <f ca="1"/>
        <v/>
      </c>
      <c r="AK1719" s="84" t="str">
        <f ca="1"/>
        <v/>
      </c>
    </row>
    <row r="1720" spans="32:37" customFormat="1">
      <c r="AF1720" s="84" t="str">
        <f ca="1"/>
        <v/>
      </c>
      <c r="AG1720" s="84" t="str">
        <f ca="1"/>
        <v/>
      </c>
      <c r="AH1720" s="84" t="str">
        <f ca="1"/>
        <v/>
      </c>
      <c r="AI1720" s="84" t="str">
        <f ca="1"/>
        <v/>
      </c>
      <c r="AJ1720" s="84" t="str">
        <f ca="1"/>
        <v/>
      </c>
      <c r="AK1720" s="84" t="str">
        <f ca="1"/>
        <v/>
      </c>
    </row>
    <row r="1721" spans="32:37" customFormat="1">
      <c r="AF1721" s="84" t="str">
        <f ca="1"/>
        <v/>
      </c>
      <c r="AG1721" s="84" t="str">
        <f ca="1"/>
        <v/>
      </c>
      <c r="AH1721" s="84" t="str">
        <f ca="1"/>
        <v/>
      </c>
      <c r="AI1721" s="84" t="str">
        <f ca="1"/>
        <v/>
      </c>
      <c r="AJ1721" s="84" t="str">
        <f ca="1"/>
        <v/>
      </c>
      <c r="AK1721" s="84" t="str">
        <f ca="1"/>
        <v/>
      </c>
    </row>
    <row r="1722" spans="32:37" customFormat="1">
      <c r="AF1722" s="84" t="str">
        <f ca="1"/>
        <v/>
      </c>
      <c r="AG1722" s="84" t="str">
        <f ca="1"/>
        <v/>
      </c>
      <c r="AH1722" s="84" t="str">
        <f ca="1"/>
        <v/>
      </c>
      <c r="AI1722" s="84" t="str">
        <f ca="1"/>
        <v/>
      </c>
      <c r="AJ1722" s="84" t="str">
        <f ca="1"/>
        <v/>
      </c>
      <c r="AK1722" s="84" t="str">
        <f ca="1"/>
        <v/>
      </c>
    </row>
    <row r="1723" spans="32:37" customFormat="1">
      <c r="AF1723" s="84" t="str">
        <f ca="1"/>
        <v/>
      </c>
      <c r="AG1723" s="84" t="str">
        <f ca="1"/>
        <v/>
      </c>
      <c r="AH1723" s="84" t="str">
        <f ca="1"/>
        <v/>
      </c>
      <c r="AI1723" s="84" t="str">
        <f ca="1"/>
        <v/>
      </c>
      <c r="AJ1723" s="84" t="str">
        <f ca="1"/>
        <v/>
      </c>
      <c r="AK1723" s="84" t="str">
        <f ca="1"/>
        <v/>
      </c>
    </row>
    <row r="1724" spans="32:37" customFormat="1">
      <c r="AF1724" s="84" t="str">
        <f ca="1"/>
        <v/>
      </c>
      <c r="AG1724" s="84" t="str">
        <f ca="1"/>
        <v/>
      </c>
      <c r="AH1724" s="84" t="str">
        <f ca="1"/>
        <v/>
      </c>
      <c r="AI1724" s="84" t="str">
        <f ca="1"/>
        <v/>
      </c>
      <c r="AJ1724" s="84" t="str">
        <f ca="1"/>
        <v/>
      </c>
      <c r="AK1724" s="84" t="str">
        <f ca="1"/>
        <v/>
      </c>
    </row>
    <row r="1725" spans="32:37" customFormat="1">
      <c r="AF1725" s="84" t="str">
        <f ca="1"/>
        <v/>
      </c>
      <c r="AG1725" s="84" t="str">
        <f ca="1"/>
        <v/>
      </c>
      <c r="AH1725" s="84" t="str">
        <f ca="1"/>
        <v/>
      </c>
      <c r="AI1725" s="84" t="str">
        <f ca="1"/>
        <v/>
      </c>
      <c r="AJ1725" s="84" t="str">
        <f ca="1"/>
        <v/>
      </c>
      <c r="AK1725" s="84" t="str">
        <f ca="1"/>
        <v/>
      </c>
    </row>
    <row r="1726" spans="32:37" customFormat="1">
      <c r="AF1726" s="84" t="str">
        <f ca="1"/>
        <v/>
      </c>
      <c r="AG1726" s="84" t="str">
        <f ca="1"/>
        <v/>
      </c>
      <c r="AH1726" s="84" t="str">
        <f ca="1"/>
        <v/>
      </c>
      <c r="AI1726" s="84" t="str">
        <f ca="1"/>
        <v/>
      </c>
      <c r="AJ1726" s="84" t="str">
        <f ca="1"/>
        <v/>
      </c>
      <c r="AK1726" s="84" t="str">
        <f ca="1"/>
        <v/>
      </c>
    </row>
    <row r="1727" spans="32:37" customFormat="1">
      <c r="AF1727" s="84" t="str">
        <f ca="1"/>
        <v/>
      </c>
      <c r="AG1727" s="84" t="str">
        <f ca="1"/>
        <v/>
      </c>
      <c r="AH1727" s="84" t="str">
        <f ca="1"/>
        <v/>
      </c>
      <c r="AI1727" s="84" t="str">
        <f ca="1"/>
        <v/>
      </c>
      <c r="AJ1727" s="84" t="str">
        <f ca="1"/>
        <v/>
      </c>
      <c r="AK1727" s="84" t="str">
        <f ca="1"/>
        <v/>
      </c>
    </row>
    <row r="1728" spans="32:37" customFormat="1">
      <c r="AF1728" s="84" t="str">
        <f ca="1"/>
        <v/>
      </c>
      <c r="AG1728" s="84" t="str">
        <f ca="1"/>
        <v/>
      </c>
      <c r="AH1728" s="84" t="str">
        <f ca="1"/>
        <v/>
      </c>
      <c r="AI1728" s="84" t="str">
        <f ca="1"/>
        <v/>
      </c>
      <c r="AJ1728" s="84" t="str">
        <f ca="1"/>
        <v/>
      </c>
      <c r="AK1728" s="84" t="str">
        <f ca="1"/>
        <v/>
      </c>
    </row>
    <row r="1729" spans="32:37" customFormat="1">
      <c r="AF1729" s="84" t="str">
        <f ca="1"/>
        <v/>
      </c>
      <c r="AG1729" s="84" t="str">
        <f ca="1"/>
        <v/>
      </c>
      <c r="AH1729" s="84" t="str">
        <f ca="1"/>
        <v/>
      </c>
      <c r="AI1729" s="84" t="str">
        <f ca="1"/>
        <v/>
      </c>
      <c r="AJ1729" s="84" t="str">
        <f ca="1"/>
        <v/>
      </c>
      <c r="AK1729" s="84" t="str">
        <f ca="1"/>
        <v/>
      </c>
    </row>
    <row r="1730" spans="32:37" customFormat="1">
      <c r="AF1730" s="84" t="str">
        <f ca="1"/>
        <v/>
      </c>
      <c r="AG1730" s="84" t="str">
        <f ca="1"/>
        <v/>
      </c>
      <c r="AH1730" s="84" t="str">
        <f ca="1"/>
        <v/>
      </c>
      <c r="AI1730" s="84" t="str">
        <f ca="1"/>
        <v/>
      </c>
      <c r="AJ1730" s="84" t="str">
        <f ca="1"/>
        <v/>
      </c>
      <c r="AK1730" s="84" t="str">
        <f ca="1"/>
        <v/>
      </c>
    </row>
    <row r="1731" spans="32:37" customFormat="1">
      <c r="AF1731" s="84" t="str">
        <f ca="1"/>
        <v/>
      </c>
      <c r="AG1731" s="84" t="str">
        <f ca="1"/>
        <v/>
      </c>
      <c r="AH1731" s="84" t="str">
        <f ca="1"/>
        <v/>
      </c>
      <c r="AI1731" s="84" t="str">
        <f ca="1"/>
        <v/>
      </c>
      <c r="AJ1731" s="84" t="str">
        <f ca="1"/>
        <v/>
      </c>
      <c r="AK1731" s="84" t="str">
        <f ca="1"/>
        <v/>
      </c>
    </row>
    <row r="1732" spans="32:37" customFormat="1">
      <c r="AF1732" s="84" t="str">
        <f ca="1"/>
        <v/>
      </c>
      <c r="AG1732" s="84" t="str">
        <f ca="1"/>
        <v/>
      </c>
      <c r="AH1732" s="84" t="str">
        <f ca="1"/>
        <v/>
      </c>
      <c r="AI1732" s="84" t="str">
        <f ca="1"/>
        <v/>
      </c>
      <c r="AJ1732" s="84" t="str">
        <f ca="1"/>
        <v/>
      </c>
      <c r="AK1732" s="84" t="str">
        <f ca="1"/>
        <v/>
      </c>
    </row>
    <row r="1733" spans="32:37" customFormat="1">
      <c r="AF1733" s="84" t="str">
        <f ca="1"/>
        <v/>
      </c>
      <c r="AG1733" s="84" t="str">
        <f ca="1"/>
        <v/>
      </c>
      <c r="AH1733" s="84" t="str">
        <f ca="1"/>
        <v/>
      </c>
      <c r="AI1733" s="84" t="str">
        <f ca="1"/>
        <v/>
      </c>
      <c r="AJ1733" s="84" t="str">
        <f ca="1"/>
        <v/>
      </c>
      <c r="AK1733" s="84" t="str">
        <f ca="1"/>
        <v/>
      </c>
    </row>
    <row r="1734" spans="32:37" customFormat="1">
      <c r="AF1734" s="84" t="str">
        <f ca="1"/>
        <v/>
      </c>
      <c r="AG1734" s="84" t="str">
        <f ca="1"/>
        <v/>
      </c>
      <c r="AH1734" s="84" t="str">
        <f ca="1"/>
        <v/>
      </c>
      <c r="AI1734" s="84" t="str">
        <f ca="1"/>
        <v/>
      </c>
      <c r="AJ1734" s="84" t="str">
        <f ca="1"/>
        <v/>
      </c>
      <c r="AK1734" s="84" t="str">
        <f ca="1"/>
        <v/>
      </c>
    </row>
    <row r="1735" spans="32:37" customFormat="1">
      <c r="AF1735" s="84" t="str">
        <f ca="1"/>
        <v/>
      </c>
      <c r="AG1735" s="84" t="str">
        <f ca="1"/>
        <v/>
      </c>
      <c r="AH1735" s="84" t="str">
        <f ca="1"/>
        <v/>
      </c>
      <c r="AI1735" s="84" t="str">
        <f ca="1"/>
        <v/>
      </c>
      <c r="AJ1735" s="84" t="str">
        <f ca="1"/>
        <v/>
      </c>
      <c r="AK1735" s="84" t="str">
        <f ca="1"/>
        <v/>
      </c>
    </row>
    <row r="1736" spans="32:37" customFormat="1">
      <c r="AF1736" s="84" t="str">
        <f ca="1"/>
        <v/>
      </c>
      <c r="AG1736" s="84" t="str">
        <f ca="1"/>
        <v/>
      </c>
      <c r="AH1736" s="84" t="str">
        <f ca="1"/>
        <v/>
      </c>
      <c r="AI1736" s="84" t="str">
        <f ca="1"/>
        <v/>
      </c>
      <c r="AJ1736" s="84" t="str">
        <f ca="1"/>
        <v/>
      </c>
      <c r="AK1736" s="84" t="str">
        <f ca="1"/>
        <v/>
      </c>
    </row>
    <row r="1737" spans="32:37" customFormat="1">
      <c r="AF1737" s="84" t="str">
        <f ca="1"/>
        <v/>
      </c>
      <c r="AG1737" s="84" t="str">
        <f ca="1"/>
        <v/>
      </c>
      <c r="AH1737" s="84" t="str">
        <f ca="1"/>
        <v/>
      </c>
      <c r="AI1737" s="84" t="str">
        <f ca="1"/>
        <v/>
      </c>
      <c r="AJ1737" s="84" t="str">
        <f ca="1"/>
        <v/>
      </c>
      <c r="AK1737" s="84" t="str">
        <f ca="1"/>
        <v/>
      </c>
    </row>
    <row r="1738" spans="32:37" customFormat="1">
      <c r="AF1738" s="84" t="str">
        <f ca="1"/>
        <v/>
      </c>
      <c r="AG1738" s="84" t="str">
        <f ca="1"/>
        <v/>
      </c>
      <c r="AH1738" s="84" t="str">
        <f ca="1"/>
        <v/>
      </c>
      <c r="AI1738" s="84" t="str">
        <f ca="1"/>
        <v/>
      </c>
      <c r="AJ1738" s="84" t="str">
        <f ca="1"/>
        <v/>
      </c>
      <c r="AK1738" s="84" t="str">
        <f ca="1"/>
        <v/>
      </c>
    </row>
    <row r="1739" spans="32:37" customFormat="1">
      <c r="AF1739" s="84" t="str">
        <f ca="1"/>
        <v/>
      </c>
      <c r="AG1739" s="84" t="str">
        <f ca="1"/>
        <v/>
      </c>
      <c r="AH1739" s="84" t="str">
        <f ca="1"/>
        <v/>
      </c>
      <c r="AI1739" s="84" t="str">
        <f ca="1"/>
        <v/>
      </c>
      <c r="AJ1739" s="84" t="str">
        <f ca="1"/>
        <v/>
      </c>
      <c r="AK1739" s="84" t="str">
        <f ca="1"/>
        <v/>
      </c>
    </row>
    <row r="1740" spans="32:37" customFormat="1">
      <c r="AF1740" s="84" t="str">
        <f ca="1"/>
        <v/>
      </c>
      <c r="AG1740" s="84" t="str">
        <f ca="1"/>
        <v/>
      </c>
      <c r="AH1740" s="84" t="str">
        <f ca="1"/>
        <v/>
      </c>
      <c r="AI1740" s="84" t="str">
        <f ca="1"/>
        <v/>
      </c>
      <c r="AJ1740" s="84" t="str">
        <f ca="1"/>
        <v/>
      </c>
      <c r="AK1740" s="84" t="str">
        <f ca="1"/>
        <v/>
      </c>
    </row>
    <row r="1741" spans="32:37" customFormat="1">
      <c r="AF1741" s="84" t="str">
        <f ca="1"/>
        <v/>
      </c>
      <c r="AG1741" s="84" t="str">
        <f ca="1"/>
        <v/>
      </c>
      <c r="AH1741" s="84" t="str">
        <f ca="1"/>
        <v/>
      </c>
      <c r="AI1741" s="84" t="str">
        <f ca="1"/>
        <v/>
      </c>
      <c r="AJ1741" s="84" t="str">
        <f ca="1"/>
        <v/>
      </c>
      <c r="AK1741" s="84" t="str">
        <f ca="1"/>
        <v/>
      </c>
    </row>
    <row r="1742" spans="32:37" customFormat="1">
      <c r="AF1742" s="84" t="str">
        <f ca="1"/>
        <v/>
      </c>
      <c r="AG1742" s="84" t="str">
        <f ca="1"/>
        <v/>
      </c>
      <c r="AH1742" s="84" t="str">
        <f ca="1"/>
        <v/>
      </c>
      <c r="AI1742" s="84" t="str">
        <f ca="1"/>
        <v/>
      </c>
      <c r="AJ1742" s="84" t="str">
        <f ca="1"/>
        <v/>
      </c>
      <c r="AK1742" s="84" t="str">
        <f ca="1"/>
        <v/>
      </c>
    </row>
    <row r="1743" spans="32:37" customFormat="1">
      <c r="AF1743" s="84" t="str">
        <f ca="1"/>
        <v/>
      </c>
      <c r="AG1743" s="84" t="str">
        <f ca="1"/>
        <v/>
      </c>
      <c r="AH1743" s="84" t="str">
        <f ca="1"/>
        <v/>
      </c>
      <c r="AI1743" s="84" t="str">
        <f ca="1"/>
        <v/>
      </c>
      <c r="AJ1743" s="84" t="str">
        <f ca="1"/>
        <v/>
      </c>
      <c r="AK1743" s="84" t="str">
        <f ca="1"/>
        <v/>
      </c>
    </row>
    <row r="1744" spans="32:37" customFormat="1">
      <c r="AF1744" s="84" t="str">
        <f ca="1"/>
        <v/>
      </c>
      <c r="AG1744" s="84" t="str">
        <f ca="1"/>
        <v/>
      </c>
      <c r="AH1744" s="84" t="str">
        <f ca="1"/>
        <v/>
      </c>
      <c r="AI1744" s="84" t="str">
        <f ca="1"/>
        <v/>
      </c>
      <c r="AJ1744" s="84" t="str">
        <f ca="1"/>
        <v/>
      </c>
      <c r="AK1744" s="84" t="str">
        <f ca="1"/>
        <v/>
      </c>
    </row>
    <row r="1745" spans="32:37" customFormat="1">
      <c r="AF1745" s="84" t="str">
        <f ca="1"/>
        <v/>
      </c>
      <c r="AG1745" s="84" t="str">
        <f ca="1"/>
        <v/>
      </c>
      <c r="AH1745" s="84" t="str">
        <f ca="1"/>
        <v/>
      </c>
      <c r="AI1745" s="84" t="str">
        <f ca="1"/>
        <v/>
      </c>
      <c r="AJ1745" s="84" t="str">
        <f ca="1"/>
        <v/>
      </c>
      <c r="AK1745" s="84" t="str">
        <f ca="1"/>
        <v/>
      </c>
    </row>
    <row r="1746" spans="32:37" customFormat="1">
      <c r="AF1746" s="84" t="str">
        <f ca="1"/>
        <v/>
      </c>
      <c r="AG1746" s="84" t="str">
        <f ca="1"/>
        <v/>
      </c>
      <c r="AH1746" s="84" t="str">
        <f ca="1"/>
        <v/>
      </c>
      <c r="AI1746" s="84" t="str">
        <f ca="1"/>
        <v/>
      </c>
      <c r="AJ1746" s="84" t="str">
        <f ca="1"/>
        <v/>
      </c>
      <c r="AK1746" s="84" t="str">
        <f ca="1"/>
        <v/>
      </c>
    </row>
    <row r="1747" spans="32:37" customFormat="1">
      <c r="AF1747" s="84" t="str">
        <f ca="1"/>
        <v/>
      </c>
      <c r="AG1747" s="84" t="str">
        <f ca="1"/>
        <v/>
      </c>
      <c r="AH1747" s="84" t="str">
        <f ca="1"/>
        <v/>
      </c>
      <c r="AI1747" s="84" t="str">
        <f ca="1"/>
        <v/>
      </c>
      <c r="AJ1747" s="84" t="str">
        <f ca="1"/>
        <v/>
      </c>
      <c r="AK1747" s="84" t="str">
        <f ca="1"/>
        <v/>
      </c>
    </row>
    <row r="1748" spans="32:37" customFormat="1">
      <c r="AF1748" s="84" t="str">
        <f ca="1"/>
        <v/>
      </c>
      <c r="AG1748" s="84" t="str">
        <f ca="1"/>
        <v/>
      </c>
      <c r="AH1748" s="84" t="str">
        <f ca="1"/>
        <v/>
      </c>
      <c r="AI1748" s="84" t="str">
        <f ca="1"/>
        <v/>
      </c>
      <c r="AJ1748" s="84" t="str">
        <f ca="1"/>
        <v/>
      </c>
      <c r="AK1748" s="84" t="str">
        <f ca="1"/>
        <v/>
      </c>
    </row>
    <row r="1749" spans="32:37" customFormat="1">
      <c r="AF1749" s="84" t="str">
        <f ca="1"/>
        <v/>
      </c>
      <c r="AG1749" s="84" t="str">
        <f ca="1"/>
        <v/>
      </c>
      <c r="AH1749" s="84" t="str">
        <f ca="1"/>
        <v/>
      </c>
      <c r="AI1749" s="84" t="str">
        <f ca="1"/>
        <v/>
      </c>
      <c r="AJ1749" s="84" t="str">
        <f ca="1"/>
        <v/>
      </c>
      <c r="AK1749" s="84" t="str">
        <f ca="1"/>
        <v/>
      </c>
    </row>
    <row r="1750" spans="32:37" customFormat="1">
      <c r="AF1750" s="84" t="str">
        <f ca="1"/>
        <v/>
      </c>
      <c r="AG1750" s="84" t="str">
        <f ca="1"/>
        <v/>
      </c>
      <c r="AH1750" s="84" t="str">
        <f ca="1"/>
        <v/>
      </c>
      <c r="AI1750" s="84" t="str">
        <f ca="1"/>
        <v/>
      </c>
      <c r="AJ1750" s="84" t="str">
        <f ca="1"/>
        <v/>
      </c>
      <c r="AK1750" s="84" t="str">
        <f ca="1"/>
        <v/>
      </c>
    </row>
    <row r="1751" spans="32:37" customFormat="1">
      <c r="AF1751" s="84" t="str">
        <f ca="1"/>
        <v/>
      </c>
      <c r="AG1751" s="84" t="str">
        <f ca="1"/>
        <v/>
      </c>
      <c r="AH1751" s="84" t="str">
        <f ca="1"/>
        <v/>
      </c>
      <c r="AI1751" s="84" t="str">
        <f ca="1"/>
        <v/>
      </c>
      <c r="AJ1751" s="84" t="str">
        <f ca="1"/>
        <v/>
      </c>
      <c r="AK1751" s="84" t="str">
        <f ca="1"/>
        <v/>
      </c>
    </row>
    <row r="1752" spans="32:37" customFormat="1">
      <c r="AF1752" s="84" t="str">
        <f ca="1"/>
        <v/>
      </c>
      <c r="AG1752" s="84" t="str">
        <f ca="1"/>
        <v/>
      </c>
      <c r="AH1752" s="84" t="str">
        <f ca="1"/>
        <v/>
      </c>
      <c r="AI1752" s="84" t="str">
        <f ca="1"/>
        <v/>
      </c>
      <c r="AJ1752" s="84" t="str">
        <f ca="1"/>
        <v/>
      </c>
      <c r="AK1752" s="84" t="str">
        <f ca="1"/>
        <v/>
      </c>
    </row>
    <row r="1753" spans="32:37" customFormat="1">
      <c r="AF1753" s="84" t="str">
        <f ca="1"/>
        <v/>
      </c>
      <c r="AG1753" s="84" t="str">
        <f ca="1"/>
        <v/>
      </c>
      <c r="AH1753" s="84" t="str">
        <f ca="1"/>
        <v/>
      </c>
      <c r="AI1753" s="84" t="str">
        <f ca="1"/>
        <v/>
      </c>
      <c r="AJ1753" s="84" t="str">
        <f ca="1"/>
        <v/>
      </c>
      <c r="AK1753" s="84" t="str">
        <f ca="1"/>
        <v/>
      </c>
    </row>
    <row r="1754" spans="32:37" customFormat="1">
      <c r="AF1754" s="84" t="str">
        <f ca="1"/>
        <v/>
      </c>
      <c r="AG1754" s="84" t="str">
        <f ca="1"/>
        <v/>
      </c>
      <c r="AH1754" s="84" t="str">
        <f ca="1"/>
        <v/>
      </c>
      <c r="AI1754" s="84" t="str">
        <f ca="1"/>
        <v/>
      </c>
      <c r="AJ1754" s="84" t="str">
        <f ca="1"/>
        <v/>
      </c>
      <c r="AK1754" s="84" t="str">
        <f ca="1"/>
        <v/>
      </c>
    </row>
    <row r="1755" spans="32:37" customFormat="1">
      <c r="AF1755" s="84" t="str">
        <f ca="1"/>
        <v/>
      </c>
      <c r="AG1755" s="84" t="str">
        <f ca="1"/>
        <v/>
      </c>
      <c r="AH1755" s="84" t="str">
        <f ca="1"/>
        <v/>
      </c>
      <c r="AI1755" s="84" t="str">
        <f ca="1"/>
        <v/>
      </c>
      <c r="AJ1755" s="84" t="str">
        <f ca="1"/>
        <v/>
      </c>
      <c r="AK1755" s="84" t="str">
        <f ca="1"/>
        <v/>
      </c>
    </row>
    <row r="1756" spans="32:37" customFormat="1">
      <c r="AF1756" s="84" t="str">
        <f ca="1"/>
        <v/>
      </c>
      <c r="AG1756" s="84" t="str">
        <f ca="1"/>
        <v/>
      </c>
      <c r="AH1756" s="84" t="str">
        <f ca="1"/>
        <v/>
      </c>
      <c r="AI1756" s="84" t="str">
        <f ca="1"/>
        <v/>
      </c>
      <c r="AJ1756" s="84" t="str">
        <f ca="1"/>
        <v/>
      </c>
      <c r="AK1756" s="84" t="str">
        <f ca="1"/>
        <v/>
      </c>
    </row>
    <row r="1757" spans="32:37" customFormat="1">
      <c r="AF1757" s="84" t="str">
        <f ca="1"/>
        <v/>
      </c>
      <c r="AG1757" s="84" t="str">
        <f ca="1"/>
        <v/>
      </c>
      <c r="AH1757" s="84" t="str">
        <f ca="1"/>
        <v/>
      </c>
      <c r="AI1757" s="84" t="str">
        <f ca="1"/>
        <v/>
      </c>
      <c r="AJ1757" s="84" t="str">
        <f ca="1"/>
        <v/>
      </c>
      <c r="AK1757" s="84" t="str">
        <f ca="1"/>
        <v/>
      </c>
    </row>
    <row r="1758" spans="32:37" customFormat="1">
      <c r="AF1758" s="84" t="str">
        <f ca="1"/>
        <v/>
      </c>
      <c r="AG1758" s="84" t="str">
        <f ca="1"/>
        <v/>
      </c>
      <c r="AH1758" s="84" t="str">
        <f ca="1"/>
        <v/>
      </c>
      <c r="AI1758" s="84" t="str">
        <f ca="1"/>
        <v/>
      </c>
      <c r="AJ1758" s="84" t="str">
        <f ca="1"/>
        <v/>
      </c>
      <c r="AK1758" s="84" t="str">
        <f ca="1"/>
        <v/>
      </c>
    </row>
    <row r="1759" spans="32:37" customFormat="1">
      <c r="AF1759" s="84" t="str">
        <f ca="1"/>
        <v/>
      </c>
      <c r="AG1759" s="84" t="str">
        <f ca="1"/>
        <v/>
      </c>
      <c r="AH1759" s="84" t="str">
        <f ca="1"/>
        <v/>
      </c>
      <c r="AI1759" s="84" t="str">
        <f ca="1"/>
        <v/>
      </c>
      <c r="AJ1759" s="84" t="str">
        <f ca="1"/>
        <v/>
      </c>
      <c r="AK1759" s="84" t="str">
        <f ca="1"/>
        <v/>
      </c>
    </row>
    <row r="1760" spans="32:37" customFormat="1">
      <c r="AF1760" s="84" t="str">
        <f ca="1"/>
        <v/>
      </c>
      <c r="AG1760" s="84" t="str">
        <f ca="1"/>
        <v/>
      </c>
      <c r="AH1760" s="84" t="str">
        <f ca="1"/>
        <v/>
      </c>
      <c r="AI1760" s="84" t="str">
        <f ca="1"/>
        <v/>
      </c>
      <c r="AJ1760" s="84" t="str">
        <f ca="1"/>
        <v/>
      </c>
      <c r="AK1760" s="84" t="str">
        <f ca="1"/>
        <v/>
      </c>
    </row>
    <row r="1761" spans="32:37" customFormat="1">
      <c r="AF1761" s="84" t="str">
        <f ca="1"/>
        <v/>
      </c>
      <c r="AG1761" s="84" t="str">
        <f ca="1"/>
        <v/>
      </c>
      <c r="AH1761" s="84" t="str">
        <f ca="1"/>
        <v/>
      </c>
      <c r="AI1761" s="84" t="str">
        <f ca="1"/>
        <v/>
      </c>
      <c r="AJ1761" s="84" t="str">
        <f ca="1"/>
        <v/>
      </c>
      <c r="AK1761" s="84" t="str">
        <f ca="1"/>
        <v/>
      </c>
    </row>
    <row r="1762" spans="32:37" customFormat="1">
      <c r="AF1762" s="84" t="str">
        <f ca="1"/>
        <v/>
      </c>
      <c r="AG1762" s="84" t="str">
        <f ca="1"/>
        <v/>
      </c>
      <c r="AH1762" s="84" t="str">
        <f ca="1"/>
        <v/>
      </c>
      <c r="AI1762" s="84" t="str">
        <f ca="1"/>
        <v/>
      </c>
      <c r="AJ1762" s="84" t="str">
        <f ca="1"/>
        <v/>
      </c>
      <c r="AK1762" s="84" t="str">
        <f ca="1"/>
        <v/>
      </c>
    </row>
    <row r="1763" spans="32:37" customFormat="1">
      <c r="AF1763" s="84" t="str">
        <f ca="1"/>
        <v/>
      </c>
      <c r="AG1763" s="84" t="str">
        <f ca="1"/>
        <v/>
      </c>
      <c r="AH1763" s="84" t="str">
        <f ca="1"/>
        <v/>
      </c>
      <c r="AI1763" s="84" t="str">
        <f ca="1"/>
        <v/>
      </c>
      <c r="AJ1763" s="84" t="str">
        <f ca="1"/>
        <v/>
      </c>
      <c r="AK1763" s="84" t="str">
        <f ca="1"/>
        <v/>
      </c>
    </row>
    <row r="1764" spans="32:37" customFormat="1">
      <c r="AF1764" s="84" t="str">
        <f ca="1"/>
        <v/>
      </c>
      <c r="AG1764" s="84" t="str">
        <f ca="1"/>
        <v/>
      </c>
      <c r="AH1764" s="84" t="str">
        <f ca="1"/>
        <v/>
      </c>
      <c r="AI1764" s="84" t="str">
        <f ca="1"/>
        <v/>
      </c>
      <c r="AJ1764" s="84" t="str">
        <f ca="1"/>
        <v/>
      </c>
      <c r="AK1764" s="84" t="str">
        <f ca="1"/>
        <v/>
      </c>
    </row>
    <row r="1765" spans="32:37" customFormat="1">
      <c r="AF1765" s="84" t="str">
        <f ca="1"/>
        <v/>
      </c>
      <c r="AG1765" s="84" t="str">
        <f ca="1"/>
        <v/>
      </c>
      <c r="AH1765" s="84" t="str">
        <f ca="1"/>
        <v/>
      </c>
      <c r="AI1765" s="84" t="str">
        <f ca="1"/>
        <v/>
      </c>
      <c r="AJ1765" s="84" t="str">
        <f ca="1"/>
        <v/>
      </c>
      <c r="AK1765" s="84" t="str">
        <f ca="1"/>
        <v/>
      </c>
    </row>
    <row r="1766" spans="32:37" customFormat="1">
      <c r="AF1766" s="84" t="str">
        <f ca="1"/>
        <v/>
      </c>
      <c r="AG1766" s="84" t="str">
        <f ca="1"/>
        <v/>
      </c>
      <c r="AH1766" s="84" t="str">
        <f ca="1"/>
        <v/>
      </c>
      <c r="AI1766" s="84" t="str">
        <f ca="1"/>
        <v/>
      </c>
      <c r="AJ1766" s="84" t="str">
        <f ca="1"/>
        <v/>
      </c>
      <c r="AK1766" s="84" t="str">
        <f ca="1"/>
        <v/>
      </c>
    </row>
    <row r="1767" spans="32:37" customFormat="1">
      <c r="AF1767" s="84" t="str">
        <f ca="1"/>
        <v/>
      </c>
      <c r="AG1767" s="84" t="str">
        <f ca="1"/>
        <v/>
      </c>
      <c r="AH1767" s="84" t="str">
        <f ca="1"/>
        <v/>
      </c>
      <c r="AI1767" s="84" t="str">
        <f ca="1"/>
        <v/>
      </c>
      <c r="AJ1767" s="84" t="str">
        <f ca="1"/>
        <v/>
      </c>
      <c r="AK1767" s="84" t="str">
        <f ca="1"/>
        <v/>
      </c>
    </row>
    <row r="1768" spans="32:37" customFormat="1">
      <c r="AF1768" s="84" t="str">
        <f ca="1"/>
        <v/>
      </c>
      <c r="AG1768" s="84" t="str">
        <f ca="1"/>
        <v/>
      </c>
      <c r="AH1768" s="84" t="str">
        <f ca="1"/>
        <v/>
      </c>
      <c r="AI1768" s="84" t="str">
        <f ca="1"/>
        <v/>
      </c>
      <c r="AJ1768" s="84" t="str">
        <f ca="1"/>
        <v/>
      </c>
      <c r="AK1768" s="84" t="str">
        <f ca="1"/>
        <v/>
      </c>
    </row>
    <row r="1769" spans="32:37" customFormat="1">
      <c r="AF1769" s="84" t="str">
        <f ca="1"/>
        <v/>
      </c>
      <c r="AG1769" s="84" t="str">
        <f ca="1"/>
        <v/>
      </c>
      <c r="AH1769" s="84" t="str">
        <f ca="1"/>
        <v/>
      </c>
      <c r="AI1769" s="84" t="str">
        <f ca="1"/>
        <v/>
      </c>
      <c r="AJ1769" s="84" t="str">
        <f ca="1"/>
        <v/>
      </c>
      <c r="AK1769" s="84" t="str">
        <f ca="1"/>
        <v/>
      </c>
    </row>
    <row r="1770" spans="32:37" customFormat="1">
      <c r="AF1770" s="84" t="str">
        <f ca="1"/>
        <v/>
      </c>
      <c r="AG1770" s="84" t="str">
        <f ca="1"/>
        <v/>
      </c>
      <c r="AH1770" s="84" t="str">
        <f ca="1"/>
        <v/>
      </c>
      <c r="AI1770" s="84" t="str">
        <f ca="1"/>
        <v/>
      </c>
      <c r="AJ1770" s="84" t="str">
        <f ca="1"/>
        <v/>
      </c>
      <c r="AK1770" s="84" t="str">
        <f ca="1"/>
        <v/>
      </c>
    </row>
    <row r="1771" spans="32:37" customFormat="1">
      <c r="AF1771" s="84" t="str">
        <f ca="1"/>
        <v/>
      </c>
      <c r="AG1771" s="84" t="str">
        <f ca="1"/>
        <v/>
      </c>
      <c r="AH1771" s="84" t="str">
        <f ca="1"/>
        <v/>
      </c>
      <c r="AI1771" s="84" t="str">
        <f ca="1"/>
        <v/>
      </c>
      <c r="AJ1771" s="84" t="str">
        <f ca="1"/>
        <v/>
      </c>
      <c r="AK1771" s="84" t="str">
        <f ca="1"/>
        <v/>
      </c>
    </row>
    <row r="1772" spans="32:37" customFormat="1">
      <c r="AF1772" s="84" t="str">
        <f ca="1"/>
        <v/>
      </c>
      <c r="AG1772" s="84" t="str">
        <f ca="1"/>
        <v/>
      </c>
      <c r="AH1772" s="84" t="str">
        <f ca="1"/>
        <v/>
      </c>
      <c r="AI1772" s="84" t="str">
        <f ca="1"/>
        <v/>
      </c>
      <c r="AJ1772" s="84" t="str">
        <f ca="1"/>
        <v/>
      </c>
      <c r="AK1772" s="84" t="str">
        <f ca="1"/>
        <v/>
      </c>
    </row>
    <row r="1773" spans="32:37" customFormat="1">
      <c r="AF1773" s="84" t="str">
        <f ca="1"/>
        <v/>
      </c>
      <c r="AG1773" s="84" t="str">
        <f ca="1"/>
        <v/>
      </c>
      <c r="AH1773" s="84" t="str">
        <f ca="1"/>
        <v/>
      </c>
      <c r="AI1773" s="84" t="str">
        <f ca="1"/>
        <v/>
      </c>
      <c r="AJ1773" s="84" t="str">
        <f ca="1"/>
        <v/>
      </c>
      <c r="AK1773" s="84" t="str">
        <f ca="1"/>
        <v/>
      </c>
    </row>
    <row r="1774" spans="32:37" customFormat="1">
      <c r="AF1774" s="84" t="str">
        <f ca="1"/>
        <v/>
      </c>
      <c r="AG1774" s="84" t="str">
        <f ca="1"/>
        <v/>
      </c>
      <c r="AH1774" s="84" t="str">
        <f ca="1"/>
        <v/>
      </c>
      <c r="AI1774" s="84" t="str">
        <f ca="1"/>
        <v/>
      </c>
      <c r="AJ1774" s="84" t="str">
        <f ca="1"/>
        <v/>
      </c>
      <c r="AK1774" s="84" t="str">
        <f ca="1"/>
        <v/>
      </c>
    </row>
    <row r="1775" spans="32:37" customFormat="1">
      <c r="AF1775" s="84" t="str">
        <f ca="1"/>
        <v/>
      </c>
      <c r="AG1775" s="84" t="str">
        <f ca="1"/>
        <v/>
      </c>
      <c r="AH1775" s="84" t="str">
        <f ca="1"/>
        <v/>
      </c>
      <c r="AI1775" s="84" t="str">
        <f ca="1"/>
        <v/>
      </c>
      <c r="AJ1775" s="84" t="str">
        <f ca="1"/>
        <v/>
      </c>
      <c r="AK1775" s="84" t="str">
        <f ca="1"/>
        <v/>
      </c>
    </row>
    <row r="1776" spans="32:37" customFormat="1">
      <c r="AF1776" s="84" t="str">
        <f ca="1"/>
        <v/>
      </c>
      <c r="AG1776" s="84" t="str">
        <f ca="1"/>
        <v/>
      </c>
      <c r="AH1776" s="84" t="str">
        <f ca="1"/>
        <v/>
      </c>
      <c r="AI1776" s="84" t="str">
        <f ca="1"/>
        <v/>
      </c>
      <c r="AJ1776" s="84" t="str">
        <f ca="1"/>
        <v/>
      </c>
      <c r="AK1776" s="84" t="str">
        <f ca="1"/>
        <v/>
      </c>
    </row>
    <row r="1777" spans="32:37" customFormat="1">
      <c r="AF1777" s="84" t="str">
        <f ca="1"/>
        <v/>
      </c>
      <c r="AG1777" s="84" t="str">
        <f ca="1"/>
        <v/>
      </c>
      <c r="AH1777" s="84" t="str">
        <f ca="1"/>
        <v/>
      </c>
      <c r="AI1777" s="84" t="str">
        <f ca="1"/>
        <v/>
      </c>
      <c r="AJ1777" s="84" t="str">
        <f ca="1"/>
        <v/>
      </c>
      <c r="AK1777" s="84" t="str">
        <f ca="1"/>
        <v/>
      </c>
    </row>
    <row r="1778" spans="32:37" customFormat="1">
      <c r="AF1778" s="84" t="str">
        <f ca="1"/>
        <v/>
      </c>
      <c r="AG1778" s="84" t="str">
        <f ca="1"/>
        <v/>
      </c>
      <c r="AH1778" s="84" t="str">
        <f ca="1"/>
        <v/>
      </c>
      <c r="AI1778" s="84" t="str">
        <f ca="1"/>
        <v/>
      </c>
      <c r="AJ1778" s="84" t="str">
        <f ca="1"/>
        <v/>
      </c>
      <c r="AK1778" s="84" t="str">
        <f ca="1"/>
        <v/>
      </c>
    </row>
    <row r="1779" spans="32:37" customFormat="1">
      <c r="AF1779" s="84" t="str">
        <f ca="1"/>
        <v/>
      </c>
      <c r="AG1779" s="84" t="str">
        <f ca="1"/>
        <v/>
      </c>
      <c r="AH1779" s="84" t="str">
        <f ca="1"/>
        <v/>
      </c>
      <c r="AI1779" s="84" t="str">
        <f ca="1"/>
        <v/>
      </c>
      <c r="AJ1779" s="84" t="str">
        <f ca="1"/>
        <v/>
      </c>
      <c r="AK1779" s="84" t="str">
        <f ca="1"/>
        <v/>
      </c>
    </row>
    <row r="1780" spans="32:37" customFormat="1">
      <c r="AF1780" s="84" t="str">
        <f ca="1"/>
        <v/>
      </c>
      <c r="AG1780" s="84" t="str">
        <f ca="1"/>
        <v/>
      </c>
      <c r="AH1780" s="84" t="str">
        <f ca="1"/>
        <v/>
      </c>
      <c r="AI1780" s="84" t="str">
        <f ca="1"/>
        <v/>
      </c>
      <c r="AJ1780" s="84" t="str">
        <f ca="1"/>
        <v/>
      </c>
      <c r="AK1780" s="84" t="str">
        <f ca="1"/>
        <v/>
      </c>
    </row>
    <row r="1781" spans="32:37" customFormat="1">
      <c r="AF1781" s="84" t="str">
        <f ca="1"/>
        <v/>
      </c>
      <c r="AG1781" s="84" t="str">
        <f ca="1"/>
        <v/>
      </c>
      <c r="AH1781" s="84" t="str">
        <f ca="1"/>
        <v/>
      </c>
      <c r="AI1781" s="84" t="str">
        <f ca="1"/>
        <v/>
      </c>
      <c r="AJ1781" s="84" t="str">
        <f ca="1"/>
        <v/>
      </c>
      <c r="AK1781" s="84" t="str">
        <f ca="1"/>
        <v/>
      </c>
    </row>
    <row r="1782" spans="32:37" customFormat="1">
      <c r="AF1782" s="84" t="str">
        <f ca="1"/>
        <v/>
      </c>
      <c r="AG1782" s="84" t="str">
        <f ca="1"/>
        <v/>
      </c>
      <c r="AH1782" s="84" t="str">
        <f ca="1"/>
        <v/>
      </c>
      <c r="AI1782" s="84" t="str">
        <f ca="1"/>
        <v/>
      </c>
      <c r="AJ1782" s="84" t="str">
        <f ca="1"/>
        <v/>
      </c>
      <c r="AK1782" s="84" t="str">
        <f ca="1"/>
        <v/>
      </c>
    </row>
    <row r="1783" spans="32:37" customFormat="1">
      <c r="AF1783" s="84" t="str">
        <f ca="1"/>
        <v/>
      </c>
      <c r="AG1783" s="84" t="str">
        <f ca="1"/>
        <v/>
      </c>
      <c r="AH1783" s="84" t="str">
        <f ca="1"/>
        <v/>
      </c>
      <c r="AI1783" s="84" t="str">
        <f ca="1"/>
        <v/>
      </c>
      <c r="AJ1783" s="84" t="str">
        <f ca="1"/>
        <v/>
      </c>
      <c r="AK1783" s="84" t="str">
        <f ca="1"/>
        <v/>
      </c>
    </row>
    <row r="1784" spans="32:37" customFormat="1">
      <c r="AF1784" s="84" t="str">
        <f ca="1"/>
        <v/>
      </c>
      <c r="AG1784" s="84" t="str">
        <f ca="1"/>
        <v/>
      </c>
      <c r="AH1784" s="84" t="str">
        <f ca="1"/>
        <v/>
      </c>
      <c r="AI1784" s="84" t="str">
        <f ca="1"/>
        <v/>
      </c>
      <c r="AJ1784" s="84" t="str">
        <f ca="1"/>
        <v/>
      </c>
      <c r="AK1784" s="84" t="str">
        <f ca="1"/>
        <v/>
      </c>
    </row>
    <row r="1785" spans="32:37" customFormat="1">
      <c r="AF1785" s="84" t="str">
        <f ca="1"/>
        <v/>
      </c>
      <c r="AG1785" s="84" t="str">
        <f ca="1"/>
        <v/>
      </c>
      <c r="AH1785" s="84" t="str">
        <f ca="1"/>
        <v/>
      </c>
      <c r="AI1785" s="84" t="str">
        <f ca="1"/>
        <v/>
      </c>
      <c r="AJ1785" s="84" t="str">
        <f ca="1"/>
        <v/>
      </c>
      <c r="AK1785" s="84" t="str">
        <f ca="1"/>
        <v/>
      </c>
    </row>
    <row r="1786" spans="32:37" customFormat="1">
      <c r="AF1786" s="84" t="str">
        <f ca="1"/>
        <v/>
      </c>
      <c r="AG1786" s="84" t="str">
        <f ca="1"/>
        <v/>
      </c>
      <c r="AH1786" s="84" t="str">
        <f ca="1"/>
        <v/>
      </c>
      <c r="AI1786" s="84" t="str">
        <f ca="1"/>
        <v/>
      </c>
      <c r="AJ1786" s="84" t="str">
        <f ca="1"/>
        <v/>
      </c>
      <c r="AK1786" s="84" t="str">
        <f ca="1"/>
        <v/>
      </c>
    </row>
    <row r="1787" spans="32:37" customFormat="1">
      <c r="AF1787" s="84" t="str">
        <f ca="1"/>
        <v/>
      </c>
      <c r="AG1787" s="84" t="str">
        <f ca="1"/>
        <v/>
      </c>
      <c r="AH1787" s="84" t="str">
        <f ca="1"/>
        <v/>
      </c>
      <c r="AI1787" s="84" t="str">
        <f ca="1"/>
        <v/>
      </c>
      <c r="AJ1787" s="84" t="str">
        <f ca="1"/>
        <v/>
      </c>
      <c r="AK1787" s="84" t="str">
        <f ca="1"/>
        <v/>
      </c>
    </row>
    <row r="1788" spans="32:37" customFormat="1">
      <c r="AF1788" s="84" t="str">
        <f ca="1"/>
        <v/>
      </c>
      <c r="AG1788" s="84" t="str">
        <f ca="1"/>
        <v/>
      </c>
      <c r="AH1788" s="84" t="str">
        <f ca="1"/>
        <v/>
      </c>
      <c r="AI1788" s="84" t="str">
        <f ca="1"/>
        <v/>
      </c>
      <c r="AJ1788" s="84" t="str">
        <f ca="1"/>
        <v/>
      </c>
      <c r="AK1788" s="84" t="str">
        <f ca="1"/>
        <v/>
      </c>
    </row>
    <row r="1789" spans="32:37" customFormat="1">
      <c r="AF1789" s="84" t="str">
        <f ca="1"/>
        <v/>
      </c>
      <c r="AG1789" s="84" t="str">
        <f ca="1"/>
        <v/>
      </c>
      <c r="AH1789" s="84" t="str">
        <f ca="1"/>
        <v/>
      </c>
      <c r="AI1789" s="84" t="str">
        <f ca="1"/>
        <v/>
      </c>
      <c r="AJ1789" s="84" t="str">
        <f ca="1"/>
        <v/>
      </c>
      <c r="AK1789" s="84" t="str">
        <f ca="1"/>
        <v/>
      </c>
    </row>
    <row r="1790" spans="32:37" customFormat="1">
      <c r="AF1790" s="84" t="str">
        <f ca="1"/>
        <v/>
      </c>
      <c r="AG1790" s="84" t="str">
        <f ca="1"/>
        <v/>
      </c>
      <c r="AH1790" s="84" t="str">
        <f ca="1"/>
        <v/>
      </c>
      <c r="AI1790" s="84" t="str">
        <f ca="1"/>
        <v/>
      </c>
      <c r="AJ1790" s="84" t="str">
        <f ca="1"/>
        <v/>
      </c>
      <c r="AK1790" s="84" t="str">
        <f ca="1"/>
        <v/>
      </c>
    </row>
    <row r="1791" spans="32:37" customFormat="1">
      <c r="AF1791" s="84" t="str">
        <f ca="1"/>
        <v/>
      </c>
      <c r="AG1791" s="84" t="str">
        <f ca="1"/>
        <v/>
      </c>
      <c r="AH1791" s="84" t="str">
        <f ca="1"/>
        <v/>
      </c>
      <c r="AI1791" s="84" t="str">
        <f ca="1"/>
        <v/>
      </c>
      <c r="AJ1791" s="84" t="str">
        <f ca="1"/>
        <v/>
      </c>
      <c r="AK1791" s="84" t="str">
        <f ca="1"/>
        <v/>
      </c>
    </row>
    <row r="1792" spans="32:37" customFormat="1">
      <c r="AF1792" s="84" t="str">
        <f ca="1"/>
        <v/>
      </c>
      <c r="AG1792" s="84" t="str">
        <f ca="1"/>
        <v/>
      </c>
      <c r="AH1792" s="84" t="str">
        <f ca="1"/>
        <v/>
      </c>
      <c r="AI1792" s="84" t="str">
        <f ca="1"/>
        <v/>
      </c>
      <c r="AJ1792" s="84" t="str">
        <f ca="1"/>
        <v/>
      </c>
      <c r="AK1792" s="84" t="str">
        <f ca="1"/>
        <v/>
      </c>
    </row>
    <row r="1793" spans="32:37" customFormat="1">
      <c r="AF1793" s="84" t="str">
        <f ca="1"/>
        <v/>
      </c>
      <c r="AG1793" s="84" t="str">
        <f ca="1"/>
        <v/>
      </c>
      <c r="AH1793" s="84" t="str">
        <f ca="1"/>
        <v/>
      </c>
      <c r="AI1793" s="84" t="str">
        <f ca="1"/>
        <v/>
      </c>
      <c r="AJ1793" s="84" t="str">
        <f ca="1"/>
        <v/>
      </c>
      <c r="AK1793" s="84" t="str">
        <f ca="1"/>
        <v/>
      </c>
    </row>
    <row r="1794" spans="32:37" customFormat="1">
      <c r="AF1794" s="84" t="str">
        <f ca="1"/>
        <v/>
      </c>
      <c r="AG1794" s="84" t="str">
        <f ca="1"/>
        <v/>
      </c>
      <c r="AH1794" s="84" t="str">
        <f ca="1"/>
        <v/>
      </c>
      <c r="AI1794" s="84" t="str">
        <f ca="1"/>
        <v/>
      </c>
      <c r="AJ1794" s="84" t="str">
        <f ca="1"/>
        <v/>
      </c>
      <c r="AK1794" s="84" t="str">
        <f ca="1"/>
        <v/>
      </c>
    </row>
    <row r="1795" spans="32:37" customFormat="1">
      <c r="AF1795" s="84" t="str">
        <f ca="1"/>
        <v/>
      </c>
      <c r="AG1795" s="84" t="str">
        <f ca="1"/>
        <v/>
      </c>
      <c r="AH1795" s="84" t="str">
        <f ca="1"/>
        <v/>
      </c>
      <c r="AI1795" s="84" t="str">
        <f ca="1"/>
        <v/>
      </c>
      <c r="AJ1795" s="84" t="str">
        <f ca="1"/>
        <v/>
      </c>
      <c r="AK1795" s="84" t="str">
        <f ca="1"/>
        <v/>
      </c>
    </row>
    <row r="1796" spans="32:37" customFormat="1">
      <c r="AF1796" s="84" t="str">
        <f ca="1"/>
        <v/>
      </c>
      <c r="AG1796" s="84" t="str">
        <f ca="1"/>
        <v/>
      </c>
      <c r="AH1796" s="84" t="str">
        <f ca="1"/>
        <v/>
      </c>
      <c r="AI1796" s="84" t="str">
        <f ca="1"/>
        <v/>
      </c>
      <c r="AJ1796" s="84" t="str">
        <f ca="1"/>
        <v/>
      </c>
      <c r="AK1796" s="84" t="str">
        <f ca="1"/>
        <v/>
      </c>
    </row>
    <row r="1797" spans="32:37" customFormat="1">
      <c r="AF1797" s="84" t="str">
        <f ca="1"/>
        <v/>
      </c>
      <c r="AG1797" s="84" t="str">
        <f ca="1"/>
        <v/>
      </c>
      <c r="AH1797" s="84" t="str">
        <f ca="1"/>
        <v/>
      </c>
      <c r="AI1797" s="84" t="str">
        <f ca="1"/>
        <v/>
      </c>
      <c r="AJ1797" s="84" t="str">
        <f ca="1"/>
        <v/>
      </c>
      <c r="AK1797" s="84" t="str">
        <f ca="1"/>
        <v/>
      </c>
    </row>
    <row r="1798" spans="32:37" customFormat="1">
      <c r="AF1798" s="84" t="str">
        <f ca="1"/>
        <v/>
      </c>
      <c r="AG1798" s="84" t="str">
        <f ca="1"/>
        <v/>
      </c>
      <c r="AH1798" s="84" t="str">
        <f ca="1"/>
        <v/>
      </c>
      <c r="AI1798" s="84" t="str">
        <f ca="1"/>
        <v/>
      </c>
      <c r="AJ1798" s="84" t="str">
        <f ca="1"/>
        <v/>
      </c>
      <c r="AK1798" s="84" t="str">
        <f ca="1"/>
        <v/>
      </c>
    </row>
    <row r="1799" spans="32:37" customFormat="1">
      <c r="AF1799" s="84" t="str">
        <f ca="1"/>
        <v/>
      </c>
      <c r="AG1799" s="84" t="str">
        <f ca="1"/>
        <v/>
      </c>
      <c r="AH1799" s="84" t="str">
        <f ca="1"/>
        <v/>
      </c>
      <c r="AI1799" s="84" t="str">
        <f ca="1"/>
        <v/>
      </c>
      <c r="AJ1799" s="84" t="str">
        <f ca="1"/>
        <v/>
      </c>
      <c r="AK1799" s="84" t="str">
        <f ca="1"/>
        <v/>
      </c>
    </row>
    <row r="1800" spans="32:37" customFormat="1">
      <c r="AF1800" s="84" t="str">
        <f ca="1"/>
        <v/>
      </c>
      <c r="AG1800" s="84" t="str">
        <f ca="1"/>
        <v/>
      </c>
      <c r="AH1800" s="84" t="str">
        <f ca="1"/>
        <v/>
      </c>
      <c r="AI1800" s="84" t="str">
        <f ca="1"/>
        <v/>
      </c>
      <c r="AJ1800" s="84" t="str">
        <f ca="1"/>
        <v/>
      </c>
      <c r="AK1800" s="84" t="str">
        <f ca="1"/>
        <v/>
      </c>
    </row>
    <row r="1801" spans="32:37" customFormat="1">
      <c r="AF1801" s="84" t="str">
        <f ca="1"/>
        <v/>
      </c>
      <c r="AG1801" s="84" t="str">
        <f ca="1"/>
        <v/>
      </c>
      <c r="AH1801" s="84" t="str">
        <f ca="1"/>
        <v/>
      </c>
      <c r="AI1801" s="84" t="str">
        <f ca="1"/>
        <v/>
      </c>
      <c r="AJ1801" s="84" t="str">
        <f ca="1"/>
        <v/>
      </c>
      <c r="AK1801" s="84" t="str">
        <f ca="1"/>
        <v/>
      </c>
    </row>
    <row r="1802" spans="32:37" customFormat="1">
      <c r="AF1802" s="84" t="str">
        <f ca="1"/>
        <v/>
      </c>
      <c r="AG1802" s="84" t="str">
        <f ca="1"/>
        <v/>
      </c>
      <c r="AH1802" s="84" t="str">
        <f ca="1"/>
        <v/>
      </c>
      <c r="AI1802" s="84" t="str">
        <f ca="1"/>
        <v/>
      </c>
      <c r="AJ1802" s="84" t="str">
        <f ca="1"/>
        <v/>
      </c>
      <c r="AK1802" s="84" t="str">
        <f ca="1"/>
        <v/>
      </c>
    </row>
    <row r="1803" spans="32:37" customFormat="1">
      <c r="AF1803" s="84" t="str">
        <f ca="1"/>
        <v/>
      </c>
      <c r="AG1803" s="84" t="str">
        <f ca="1"/>
        <v/>
      </c>
      <c r="AH1803" s="84" t="str">
        <f ca="1"/>
        <v/>
      </c>
      <c r="AI1803" s="84" t="str">
        <f ca="1"/>
        <v/>
      </c>
      <c r="AJ1803" s="84" t="str">
        <f ca="1"/>
        <v/>
      </c>
      <c r="AK1803" s="84" t="str">
        <f ca="1"/>
        <v/>
      </c>
    </row>
    <row r="1804" spans="32:37" customFormat="1">
      <c r="AF1804" s="84" t="str">
        <f ca="1"/>
        <v/>
      </c>
      <c r="AG1804" s="84" t="str">
        <f ca="1"/>
        <v/>
      </c>
      <c r="AH1804" s="84" t="str">
        <f ca="1"/>
        <v/>
      </c>
      <c r="AI1804" s="84" t="str">
        <f ca="1"/>
        <v/>
      </c>
      <c r="AJ1804" s="84" t="str">
        <f ca="1"/>
        <v/>
      </c>
      <c r="AK1804" s="84" t="str">
        <f ca="1"/>
        <v/>
      </c>
    </row>
    <row r="1805" spans="32:37" customFormat="1">
      <c r="AF1805" s="84" t="str">
        <f ca="1"/>
        <v/>
      </c>
      <c r="AG1805" s="84" t="str">
        <f ca="1"/>
        <v/>
      </c>
      <c r="AH1805" s="84" t="str">
        <f ca="1"/>
        <v/>
      </c>
      <c r="AI1805" s="84" t="str">
        <f ca="1"/>
        <v/>
      </c>
      <c r="AJ1805" s="84" t="str">
        <f ca="1"/>
        <v/>
      </c>
      <c r="AK1805" s="84" t="str">
        <f ca="1"/>
        <v/>
      </c>
    </row>
    <row r="1806" spans="32:37" customFormat="1">
      <c r="AF1806" s="84" t="str">
        <f ca="1"/>
        <v/>
      </c>
      <c r="AG1806" s="84" t="str">
        <f ca="1"/>
        <v/>
      </c>
      <c r="AH1806" s="84" t="str">
        <f ca="1"/>
        <v/>
      </c>
      <c r="AI1806" s="84" t="str">
        <f ca="1"/>
        <v/>
      </c>
      <c r="AJ1806" s="84" t="str">
        <f ca="1"/>
        <v/>
      </c>
      <c r="AK1806" s="84" t="str">
        <f ca="1"/>
        <v/>
      </c>
    </row>
    <row r="1807" spans="32:37" customFormat="1">
      <c r="AF1807" s="84" t="str">
        <f ca="1"/>
        <v/>
      </c>
      <c r="AG1807" s="84" t="str">
        <f ca="1"/>
        <v/>
      </c>
      <c r="AH1807" s="84" t="str">
        <f ca="1"/>
        <v/>
      </c>
      <c r="AI1807" s="84" t="str">
        <f ca="1"/>
        <v/>
      </c>
      <c r="AJ1807" s="84" t="str">
        <f ca="1"/>
        <v/>
      </c>
      <c r="AK1807" s="84" t="str">
        <f ca="1"/>
        <v/>
      </c>
    </row>
    <row r="1808" spans="32:37" customFormat="1">
      <c r="AF1808" s="84" t="str">
        <f ca="1"/>
        <v/>
      </c>
      <c r="AG1808" s="84" t="str">
        <f ca="1"/>
        <v/>
      </c>
      <c r="AH1808" s="84" t="str">
        <f ca="1"/>
        <v/>
      </c>
      <c r="AI1808" s="84" t="str">
        <f ca="1"/>
        <v/>
      </c>
      <c r="AJ1808" s="84" t="str">
        <f ca="1"/>
        <v/>
      </c>
      <c r="AK1808" s="84" t="str">
        <f ca="1"/>
        <v/>
      </c>
    </row>
    <row r="1809" spans="32:37" customFormat="1">
      <c r="AF1809" s="84" t="str">
        <f ca="1"/>
        <v/>
      </c>
      <c r="AG1809" s="84" t="str">
        <f ca="1"/>
        <v/>
      </c>
      <c r="AH1809" s="84" t="str">
        <f ca="1"/>
        <v/>
      </c>
      <c r="AI1809" s="84" t="str">
        <f ca="1"/>
        <v/>
      </c>
      <c r="AJ1809" s="84" t="str">
        <f ca="1"/>
        <v/>
      </c>
      <c r="AK1809" s="84" t="str">
        <f ca="1"/>
        <v/>
      </c>
    </row>
    <row r="1810" spans="32:37" customFormat="1">
      <c r="AF1810" s="84" t="str">
        <f ca="1"/>
        <v/>
      </c>
      <c r="AG1810" s="84" t="str">
        <f ca="1"/>
        <v/>
      </c>
      <c r="AH1810" s="84" t="str">
        <f ca="1"/>
        <v/>
      </c>
      <c r="AI1810" s="84" t="str">
        <f ca="1"/>
        <v/>
      </c>
      <c r="AJ1810" s="84" t="str">
        <f ca="1"/>
        <v/>
      </c>
      <c r="AK1810" s="84" t="str">
        <f ca="1"/>
        <v/>
      </c>
    </row>
    <row r="1811" spans="32:37" customFormat="1">
      <c r="AF1811" s="84" t="str">
        <f ca="1"/>
        <v/>
      </c>
      <c r="AG1811" s="84" t="str">
        <f ca="1"/>
        <v/>
      </c>
      <c r="AH1811" s="84" t="str">
        <f ca="1"/>
        <v/>
      </c>
      <c r="AI1811" s="84" t="str">
        <f ca="1"/>
        <v/>
      </c>
      <c r="AJ1811" s="84" t="str">
        <f ca="1"/>
        <v/>
      </c>
      <c r="AK1811" s="84" t="str">
        <f ca="1"/>
        <v/>
      </c>
    </row>
    <row r="1812" spans="32:37" customFormat="1">
      <c r="AF1812" s="84" t="str">
        <f ca="1"/>
        <v/>
      </c>
      <c r="AG1812" s="84" t="str">
        <f ca="1"/>
        <v/>
      </c>
      <c r="AH1812" s="84" t="str">
        <f ca="1"/>
        <v/>
      </c>
      <c r="AI1812" s="84" t="str">
        <f ca="1"/>
        <v/>
      </c>
      <c r="AJ1812" s="84" t="str">
        <f ca="1"/>
        <v/>
      </c>
      <c r="AK1812" s="84" t="str">
        <f ca="1"/>
        <v/>
      </c>
    </row>
    <row r="1813" spans="32:37" customFormat="1">
      <c r="AF1813" s="84" t="str">
        <f ca="1"/>
        <v/>
      </c>
      <c r="AG1813" s="84" t="str">
        <f ca="1"/>
        <v/>
      </c>
      <c r="AH1813" s="84" t="str">
        <f ca="1"/>
        <v/>
      </c>
      <c r="AI1813" s="84" t="str">
        <f ca="1"/>
        <v/>
      </c>
      <c r="AJ1813" s="84" t="str">
        <f ca="1"/>
        <v/>
      </c>
      <c r="AK1813" s="84" t="str">
        <f ca="1"/>
        <v/>
      </c>
    </row>
    <row r="1814" spans="32:37" customFormat="1">
      <c r="AF1814" s="84" t="str">
        <f ca="1"/>
        <v/>
      </c>
      <c r="AG1814" s="84" t="str">
        <f ca="1"/>
        <v/>
      </c>
      <c r="AH1814" s="84" t="str">
        <f ca="1"/>
        <v/>
      </c>
      <c r="AI1814" s="84" t="str">
        <f ca="1"/>
        <v/>
      </c>
      <c r="AJ1814" s="84" t="str">
        <f ca="1"/>
        <v/>
      </c>
      <c r="AK1814" s="84" t="str">
        <f ca="1"/>
        <v/>
      </c>
    </row>
    <row r="1815" spans="32:37" customFormat="1">
      <c r="AF1815" s="84" t="str">
        <f ca="1"/>
        <v/>
      </c>
      <c r="AG1815" s="84" t="str">
        <f ca="1"/>
        <v/>
      </c>
      <c r="AH1815" s="84" t="str">
        <f ca="1"/>
        <v/>
      </c>
      <c r="AI1815" s="84" t="str">
        <f ca="1"/>
        <v/>
      </c>
      <c r="AJ1815" s="84" t="str">
        <f ca="1"/>
        <v/>
      </c>
      <c r="AK1815" s="84" t="str">
        <f ca="1"/>
        <v/>
      </c>
    </row>
    <row r="1816" spans="32:37" customFormat="1">
      <c r="AF1816" s="84" t="str">
        <f ca="1"/>
        <v/>
      </c>
      <c r="AG1816" s="84" t="str">
        <f ca="1"/>
        <v/>
      </c>
      <c r="AH1816" s="84" t="str">
        <f ca="1"/>
        <v/>
      </c>
      <c r="AI1816" s="84" t="str">
        <f ca="1"/>
        <v/>
      </c>
      <c r="AJ1816" s="84" t="str">
        <f ca="1"/>
        <v/>
      </c>
      <c r="AK1816" s="84" t="str">
        <f ca="1"/>
        <v/>
      </c>
    </row>
    <row r="1817" spans="32:37" customFormat="1">
      <c r="AF1817" s="84" t="str">
        <f ca="1"/>
        <v/>
      </c>
      <c r="AG1817" s="84" t="str">
        <f ca="1"/>
        <v/>
      </c>
      <c r="AH1817" s="84" t="str">
        <f ca="1"/>
        <v/>
      </c>
      <c r="AI1817" s="84" t="str">
        <f ca="1"/>
        <v/>
      </c>
      <c r="AJ1817" s="84" t="str">
        <f ca="1"/>
        <v/>
      </c>
      <c r="AK1817" s="84" t="str">
        <f ca="1"/>
        <v/>
      </c>
    </row>
    <row r="1818" spans="32:37" customFormat="1">
      <c r="AF1818" s="84" t="str">
        <f ca="1"/>
        <v/>
      </c>
      <c r="AG1818" s="84" t="str">
        <f ca="1"/>
        <v/>
      </c>
      <c r="AH1818" s="84" t="str">
        <f ca="1"/>
        <v/>
      </c>
      <c r="AI1818" s="84" t="str">
        <f ca="1"/>
        <v/>
      </c>
      <c r="AJ1818" s="84" t="str">
        <f ca="1"/>
        <v/>
      </c>
      <c r="AK1818" s="84" t="str">
        <f ca="1"/>
        <v/>
      </c>
    </row>
    <row r="1819" spans="32:37" customFormat="1">
      <c r="AF1819" s="84" t="str">
        <f ca="1"/>
        <v/>
      </c>
      <c r="AG1819" s="84" t="str">
        <f ca="1"/>
        <v/>
      </c>
      <c r="AH1819" s="84" t="str">
        <f ca="1"/>
        <v/>
      </c>
      <c r="AI1819" s="84" t="str">
        <f ca="1"/>
        <v/>
      </c>
      <c r="AJ1819" s="84" t="str">
        <f ca="1"/>
        <v/>
      </c>
      <c r="AK1819" s="84" t="str">
        <f ca="1"/>
        <v/>
      </c>
    </row>
    <row r="1820" spans="32:37" customFormat="1">
      <c r="AF1820" s="84" t="str">
        <f ca="1"/>
        <v/>
      </c>
      <c r="AG1820" s="84" t="str">
        <f ca="1"/>
        <v/>
      </c>
      <c r="AH1820" s="84" t="str">
        <f ca="1"/>
        <v/>
      </c>
      <c r="AI1820" s="84" t="str">
        <f ca="1"/>
        <v/>
      </c>
      <c r="AJ1820" s="84" t="str">
        <f ca="1"/>
        <v/>
      </c>
      <c r="AK1820" s="84" t="str">
        <f ca="1"/>
        <v/>
      </c>
    </row>
    <row r="1821" spans="32:37" customFormat="1">
      <c r="AF1821" s="84" t="str">
        <f ca="1"/>
        <v/>
      </c>
      <c r="AG1821" s="84" t="str">
        <f ca="1"/>
        <v/>
      </c>
      <c r="AH1821" s="84" t="str">
        <f ca="1"/>
        <v/>
      </c>
      <c r="AI1821" s="84" t="str">
        <f ca="1"/>
        <v/>
      </c>
      <c r="AJ1821" s="84" t="str">
        <f ca="1"/>
        <v/>
      </c>
      <c r="AK1821" s="84" t="str">
        <f ca="1"/>
        <v/>
      </c>
    </row>
    <row r="1822" spans="32:37" customFormat="1">
      <c r="AF1822" s="84" t="str">
        <f ca="1"/>
        <v/>
      </c>
      <c r="AG1822" s="84" t="str">
        <f ca="1"/>
        <v/>
      </c>
      <c r="AH1822" s="84" t="str">
        <f ca="1"/>
        <v/>
      </c>
      <c r="AI1822" s="84" t="str">
        <f ca="1"/>
        <v/>
      </c>
      <c r="AJ1822" s="84" t="str">
        <f ca="1"/>
        <v/>
      </c>
      <c r="AK1822" s="84" t="str">
        <f ca="1"/>
        <v/>
      </c>
    </row>
    <row r="1823" spans="32:37" customFormat="1">
      <c r="AF1823" s="84" t="str">
        <f ca="1"/>
        <v/>
      </c>
      <c r="AG1823" s="84" t="str">
        <f ca="1"/>
        <v/>
      </c>
      <c r="AH1823" s="84" t="str">
        <f ca="1"/>
        <v/>
      </c>
      <c r="AI1823" s="84" t="str">
        <f ca="1"/>
        <v/>
      </c>
      <c r="AJ1823" s="84" t="str">
        <f ca="1"/>
        <v/>
      </c>
      <c r="AK1823" s="84" t="str">
        <f ca="1"/>
        <v/>
      </c>
    </row>
    <row r="1824" spans="32:37" customFormat="1">
      <c r="AF1824" s="84" t="str">
        <f ca="1"/>
        <v/>
      </c>
      <c r="AG1824" s="84" t="str">
        <f ca="1"/>
        <v/>
      </c>
      <c r="AH1824" s="84" t="str">
        <f ca="1"/>
        <v/>
      </c>
      <c r="AI1824" s="84" t="str">
        <f ca="1"/>
        <v/>
      </c>
      <c r="AJ1824" s="84" t="str">
        <f ca="1"/>
        <v/>
      </c>
      <c r="AK1824" s="84" t="str">
        <f ca="1"/>
        <v/>
      </c>
    </row>
    <row r="1825" spans="32:37" customFormat="1">
      <c r="AF1825" s="84" t="str">
        <f ca="1"/>
        <v/>
      </c>
      <c r="AG1825" s="84" t="str">
        <f ca="1"/>
        <v/>
      </c>
      <c r="AH1825" s="84" t="str">
        <f ca="1"/>
        <v/>
      </c>
      <c r="AI1825" s="84" t="str">
        <f ca="1"/>
        <v/>
      </c>
      <c r="AJ1825" s="84" t="str">
        <f ca="1"/>
        <v/>
      </c>
      <c r="AK1825" s="84" t="str">
        <f ca="1"/>
        <v/>
      </c>
    </row>
    <row r="1826" spans="32:37" customFormat="1">
      <c r="AF1826" s="84" t="str">
        <f ca="1"/>
        <v/>
      </c>
      <c r="AG1826" s="84" t="str">
        <f ca="1"/>
        <v/>
      </c>
      <c r="AH1826" s="84" t="str">
        <f ca="1"/>
        <v/>
      </c>
      <c r="AI1826" s="84" t="str">
        <f ca="1"/>
        <v/>
      </c>
      <c r="AJ1826" s="84" t="str">
        <f ca="1"/>
        <v/>
      </c>
      <c r="AK1826" s="84" t="str">
        <f ca="1"/>
        <v/>
      </c>
    </row>
    <row r="1827" spans="32:37" customFormat="1">
      <c r="AF1827" s="84" t="str">
        <f ca="1"/>
        <v/>
      </c>
      <c r="AG1827" s="84" t="str">
        <f ca="1"/>
        <v/>
      </c>
      <c r="AH1827" s="84" t="str">
        <f ca="1"/>
        <v/>
      </c>
      <c r="AI1827" s="84" t="str">
        <f ca="1"/>
        <v/>
      </c>
      <c r="AJ1827" s="84" t="str">
        <f ca="1"/>
        <v/>
      </c>
      <c r="AK1827" s="84" t="str">
        <f ca="1"/>
        <v/>
      </c>
    </row>
    <row r="1828" spans="32:37" customFormat="1">
      <c r="AF1828" s="84" t="str">
        <f ca="1"/>
        <v/>
      </c>
      <c r="AG1828" s="84" t="str">
        <f ca="1"/>
        <v/>
      </c>
      <c r="AH1828" s="84" t="str">
        <f ca="1"/>
        <v/>
      </c>
      <c r="AI1828" s="84" t="str">
        <f ca="1"/>
        <v/>
      </c>
      <c r="AJ1828" s="84" t="str">
        <f ca="1"/>
        <v/>
      </c>
      <c r="AK1828" s="84" t="str">
        <f ca="1"/>
        <v/>
      </c>
    </row>
    <row r="1829" spans="32:37" customFormat="1">
      <c r="AF1829" s="84" t="str">
        <f ca="1"/>
        <v/>
      </c>
      <c r="AG1829" s="84" t="str">
        <f ca="1"/>
        <v/>
      </c>
      <c r="AH1829" s="84" t="str">
        <f ca="1"/>
        <v/>
      </c>
      <c r="AI1829" s="84" t="str">
        <f ca="1"/>
        <v/>
      </c>
      <c r="AJ1829" s="84" t="str">
        <f ca="1"/>
        <v/>
      </c>
      <c r="AK1829" s="84" t="str">
        <f ca="1"/>
        <v/>
      </c>
    </row>
    <row r="1830" spans="32:37" customFormat="1">
      <c r="AF1830" s="84" t="str">
        <f ca="1"/>
        <v/>
      </c>
      <c r="AG1830" s="84" t="str">
        <f ca="1"/>
        <v/>
      </c>
      <c r="AH1830" s="84" t="str">
        <f ca="1"/>
        <v/>
      </c>
      <c r="AI1830" s="84" t="str">
        <f ca="1"/>
        <v/>
      </c>
      <c r="AJ1830" s="84" t="str">
        <f ca="1"/>
        <v/>
      </c>
      <c r="AK1830" s="84" t="str">
        <f ca="1"/>
        <v/>
      </c>
    </row>
    <row r="1831" spans="32:37" customFormat="1">
      <c r="AF1831" s="84" t="str">
        <f ca="1"/>
        <v/>
      </c>
      <c r="AG1831" s="84" t="str">
        <f ca="1"/>
        <v/>
      </c>
      <c r="AH1831" s="84" t="str">
        <f ca="1"/>
        <v/>
      </c>
      <c r="AI1831" s="84" t="str">
        <f ca="1"/>
        <v/>
      </c>
      <c r="AJ1831" s="84" t="str">
        <f ca="1"/>
        <v/>
      </c>
      <c r="AK1831" s="84" t="str">
        <f ca="1"/>
        <v/>
      </c>
    </row>
    <row r="1832" spans="32:37" customFormat="1">
      <c r="AF1832" s="84" t="str">
        <f ca="1"/>
        <v/>
      </c>
      <c r="AG1832" s="84" t="str">
        <f ca="1"/>
        <v/>
      </c>
      <c r="AH1832" s="84" t="str">
        <f ca="1"/>
        <v/>
      </c>
      <c r="AI1832" s="84" t="str">
        <f ca="1"/>
        <v/>
      </c>
      <c r="AJ1832" s="84" t="str">
        <f ca="1"/>
        <v/>
      </c>
      <c r="AK1832" s="84" t="str">
        <f ca="1"/>
        <v/>
      </c>
    </row>
    <row r="1833" spans="32:37" customFormat="1">
      <c r="AF1833" s="84" t="str">
        <f ca="1"/>
        <v/>
      </c>
      <c r="AG1833" s="84" t="str">
        <f ca="1"/>
        <v/>
      </c>
      <c r="AH1833" s="84" t="str">
        <f ca="1"/>
        <v/>
      </c>
      <c r="AI1833" s="84" t="str">
        <f ca="1"/>
        <v/>
      </c>
      <c r="AJ1833" s="84" t="str">
        <f ca="1"/>
        <v/>
      </c>
      <c r="AK1833" s="84" t="str">
        <f ca="1"/>
        <v/>
      </c>
    </row>
    <row r="1834" spans="32:37" customFormat="1">
      <c r="AF1834" s="84" t="str">
        <f ca="1"/>
        <v/>
      </c>
      <c r="AG1834" s="84" t="str">
        <f ca="1"/>
        <v/>
      </c>
      <c r="AH1834" s="84" t="str">
        <f ca="1"/>
        <v/>
      </c>
      <c r="AI1834" s="84" t="str">
        <f ca="1"/>
        <v/>
      </c>
      <c r="AJ1834" s="84" t="str">
        <f ca="1"/>
        <v/>
      </c>
      <c r="AK1834" s="84" t="str">
        <f ca="1"/>
        <v/>
      </c>
    </row>
    <row r="1835" spans="32:37" customFormat="1">
      <c r="AF1835" s="84" t="str">
        <f ca="1"/>
        <v/>
      </c>
      <c r="AG1835" s="84" t="str">
        <f ca="1"/>
        <v/>
      </c>
      <c r="AH1835" s="84" t="str">
        <f ca="1"/>
        <v/>
      </c>
      <c r="AI1835" s="84" t="str">
        <f ca="1"/>
        <v/>
      </c>
      <c r="AJ1835" s="84" t="str">
        <f ca="1"/>
        <v/>
      </c>
      <c r="AK1835" s="84" t="str">
        <f ca="1"/>
        <v/>
      </c>
    </row>
    <row r="1836" spans="32:37" customFormat="1">
      <c r="AF1836" s="84" t="str">
        <f ca="1"/>
        <v/>
      </c>
      <c r="AG1836" s="84" t="str">
        <f ca="1"/>
        <v/>
      </c>
      <c r="AH1836" s="84" t="str">
        <f ca="1"/>
        <v/>
      </c>
      <c r="AI1836" s="84" t="str">
        <f ca="1"/>
        <v/>
      </c>
      <c r="AJ1836" s="84" t="str">
        <f ca="1"/>
        <v/>
      </c>
      <c r="AK1836" s="84" t="str">
        <f ca="1"/>
        <v/>
      </c>
    </row>
    <row r="1837" spans="32:37" customFormat="1">
      <c r="AF1837" s="84" t="str">
        <f ca="1"/>
        <v/>
      </c>
      <c r="AG1837" s="84" t="str">
        <f ca="1"/>
        <v/>
      </c>
      <c r="AH1837" s="84" t="str">
        <f ca="1"/>
        <v/>
      </c>
      <c r="AI1837" s="84" t="str">
        <f ca="1"/>
        <v/>
      </c>
      <c r="AJ1837" s="84" t="str">
        <f ca="1"/>
        <v/>
      </c>
      <c r="AK1837" s="84" t="str">
        <f ca="1"/>
        <v/>
      </c>
    </row>
    <row r="1838" spans="32:37" customFormat="1">
      <c r="AF1838" s="84" t="str">
        <f ca="1"/>
        <v/>
      </c>
      <c r="AG1838" s="84" t="str">
        <f ca="1"/>
        <v/>
      </c>
      <c r="AH1838" s="84" t="str">
        <f ca="1"/>
        <v/>
      </c>
      <c r="AI1838" s="84" t="str">
        <f ca="1"/>
        <v/>
      </c>
      <c r="AJ1838" s="84" t="str">
        <f ca="1"/>
        <v/>
      </c>
      <c r="AK1838" s="84" t="str">
        <f ca="1"/>
        <v/>
      </c>
    </row>
    <row r="1839" spans="32:37" customFormat="1">
      <c r="AF1839" s="84" t="str">
        <f ca="1"/>
        <v/>
      </c>
      <c r="AG1839" s="84" t="str">
        <f ca="1"/>
        <v/>
      </c>
      <c r="AH1839" s="84" t="str">
        <f ca="1"/>
        <v/>
      </c>
      <c r="AI1839" s="84" t="str">
        <f ca="1"/>
        <v/>
      </c>
      <c r="AJ1839" s="84" t="str">
        <f ca="1"/>
        <v/>
      </c>
      <c r="AK1839" s="84" t="str">
        <f ca="1"/>
        <v/>
      </c>
    </row>
    <row r="1840" spans="32:37" customFormat="1">
      <c r="AF1840" s="84" t="str">
        <f ca="1"/>
        <v/>
      </c>
      <c r="AG1840" s="84" t="str">
        <f ca="1"/>
        <v/>
      </c>
      <c r="AH1840" s="84" t="str">
        <f ca="1"/>
        <v/>
      </c>
      <c r="AI1840" s="84" t="str">
        <f ca="1"/>
        <v/>
      </c>
      <c r="AJ1840" s="84" t="str">
        <f ca="1"/>
        <v/>
      </c>
      <c r="AK1840" s="84" t="str">
        <f ca="1"/>
        <v/>
      </c>
    </row>
    <row r="1841" spans="32:37" customFormat="1">
      <c r="AF1841" s="84" t="str">
        <f ca="1"/>
        <v/>
      </c>
      <c r="AG1841" s="84" t="str">
        <f ca="1"/>
        <v/>
      </c>
      <c r="AH1841" s="84" t="str">
        <f ca="1"/>
        <v/>
      </c>
      <c r="AI1841" s="84" t="str">
        <f ca="1"/>
        <v/>
      </c>
      <c r="AJ1841" s="84" t="str">
        <f ca="1"/>
        <v/>
      </c>
      <c r="AK1841" s="84" t="str">
        <f ca="1"/>
        <v/>
      </c>
    </row>
    <row r="1842" spans="32:37" customFormat="1">
      <c r="AF1842" s="84" t="str">
        <f ca="1"/>
        <v/>
      </c>
      <c r="AG1842" s="84" t="str">
        <f ca="1"/>
        <v/>
      </c>
      <c r="AH1842" s="84" t="str">
        <f ca="1"/>
        <v/>
      </c>
      <c r="AI1842" s="84" t="str">
        <f ca="1"/>
        <v/>
      </c>
      <c r="AJ1842" s="84" t="str">
        <f ca="1"/>
        <v/>
      </c>
      <c r="AK1842" s="84" t="str">
        <f ca="1"/>
        <v/>
      </c>
    </row>
    <row r="1843" spans="32:37" customFormat="1">
      <c r="AF1843" s="84" t="str">
        <f ca="1"/>
        <v/>
      </c>
      <c r="AG1843" s="84" t="str">
        <f ca="1"/>
        <v/>
      </c>
      <c r="AH1843" s="84" t="str">
        <f ca="1"/>
        <v/>
      </c>
      <c r="AI1843" s="84" t="str">
        <f ca="1"/>
        <v/>
      </c>
      <c r="AJ1843" s="84" t="str">
        <f ca="1"/>
        <v/>
      </c>
      <c r="AK1843" s="84" t="str">
        <f ca="1"/>
        <v/>
      </c>
    </row>
    <row r="1844" spans="32:37" customFormat="1">
      <c r="AF1844" s="84" t="str">
        <f ca="1"/>
        <v/>
      </c>
      <c r="AG1844" s="84" t="str">
        <f ca="1"/>
        <v/>
      </c>
      <c r="AH1844" s="84" t="str">
        <f ca="1"/>
        <v/>
      </c>
      <c r="AI1844" s="84" t="str">
        <f ca="1"/>
        <v/>
      </c>
      <c r="AJ1844" s="84" t="str">
        <f ca="1"/>
        <v/>
      </c>
      <c r="AK1844" s="84" t="str">
        <f ca="1"/>
        <v/>
      </c>
    </row>
    <row r="1845" spans="32:37" customFormat="1">
      <c r="AF1845" s="84" t="str">
        <f ca="1"/>
        <v/>
      </c>
      <c r="AG1845" s="84" t="str">
        <f ca="1"/>
        <v/>
      </c>
      <c r="AH1845" s="84" t="str">
        <f ca="1"/>
        <v/>
      </c>
      <c r="AI1845" s="84" t="str">
        <f ca="1"/>
        <v/>
      </c>
      <c r="AJ1845" s="84" t="str">
        <f ca="1"/>
        <v/>
      </c>
      <c r="AK1845" s="84" t="str">
        <f ca="1"/>
        <v/>
      </c>
    </row>
    <row r="1846" spans="32:37" customFormat="1">
      <c r="AF1846" s="84" t="str">
        <f ca="1"/>
        <v/>
      </c>
      <c r="AG1846" s="84" t="str">
        <f ca="1"/>
        <v/>
      </c>
      <c r="AH1846" s="84" t="str">
        <f ca="1"/>
        <v/>
      </c>
      <c r="AI1846" s="84" t="str">
        <f ca="1"/>
        <v/>
      </c>
      <c r="AJ1846" s="84" t="str">
        <f ca="1"/>
        <v/>
      </c>
      <c r="AK1846" s="84" t="str">
        <f ca="1"/>
        <v/>
      </c>
    </row>
    <row r="1847" spans="32:37" customFormat="1">
      <c r="AF1847" s="84" t="str">
        <f ca="1"/>
        <v/>
      </c>
      <c r="AG1847" s="84" t="str">
        <f ca="1"/>
        <v/>
      </c>
      <c r="AH1847" s="84" t="str">
        <f ca="1"/>
        <v/>
      </c>
      <c r="AI1847" s="84" t="str">
        <f ca="1"/>
        <v/>
      </c>
      <c r="AJ1847" s="84" t="str">
        <f ca="1"/>
        <v/>
      </c>
      <c r="AK1847" s="84" t="str">
        <f ca="1"/>
        <v/>
      </c>
    </row>
    <row r="1848" spans="32:37" customFormat="1">
      <c r="AF1848" s="84" t="str">
        <f ca="1"/>
        <v/>
      </c>
      <c r="AG1848" s="84" t="str">
        <f ca="1"/>
        <v/>
      </c>
      <c r="AH1848" s="84" t="str">
        <f ca="1"/>
        <v/>
      </c>
      <c r="AI1848" s="84" t="str">
        <f ca="1"/>
        <v/>
      </c>
      <c r="AJ1848" s="84" t="str">
        <f ca="1"/>
        <v/>
      </c>
      <c r="AK1848" s="84" t="str">
        <f ca="1"/>
        <v/>
      </c>
    </row>
    <row r="1849" spans="32:37" customFormat="1">
      <c r="AF1849" s="84" t="str">
        <f ca="1"/>
        <v/>
      </c>
      <c r="AG1849" s="84" t="str">
        <f ca="1"/>
        <v/>
      </c>
      <c r="AH1849" s="84" t="str">
        <f ca="1"/>
        <v/>
      </c>
      <c r="AI1849" s="84" t="str">
        <f ca="1"/>
        <v/>
      </c>
      <c r="AJ1849" s="84" t="str">
        <f ca="1"/>
        <v/>
      </c>
      <c r="AK1849" s="84" t="str">
        <f ca="1"/>
        <v/>
      </c>
    </row>
    <row r="1850" spans="32:37" customFormat="1">
      <c r="AF1850" s="84" t="str">
        <f ca="1"/>
        <v/>
      </c>
      <c r="AG1850" s="84" t="str">
        <f ca="1"/>
        <v/>
      </c>
      <c r="AH1850" s="84" t="str">
        <f ca="1"/>
        <v/>
      </c>
      <c r="AI1850" s="84" t="str">
        <f ca="1"/>
        <v/>
      </c>
      <c r="AJ1850" s="84" t="str">
        <f ca="1"/>
        <v/>
      </c>
      <c r="AK1850" s="84" t="str">
        <f ca="1"/>
        <v/>
      </c>
    </row>
    <row r="1851" spans="32:37" customFormat="1">
      <c r="AF1851" s="84" t="str">
        <f ca="1"/>
        <v/>
      </c>
      <c r="AG1851" s="84" t="str">
        <f ca="1"/>
        <v/>
      </c>
      <c r="AH1851" s="84" t="str">
        <f ca="1"/>
        <v/>
      </c>
      <c r="AI1851" s="84" t="str">
        <f ca="1"/>
        <v/>
      </c>
      <c r="AJ1851" s="84" t="str">
        <f ca="1"/>
        <v/>
      </c>
      <c r="AK1851" s="84" t="str">
        <f ca="1"/>
        <v/>
      </c>
    </row>
    <row r="1852" spans="32:37" customFormat="1">
      <c r="AF1852" s="84" t="str">
        <f ca="1"/>
        <v/>
      </c>
      <c r="AG1852" s="84" t="str">
        <f ca="1"/>
        <v/>
      </c>
      <c r="AH1852" s="84" t="str">
        <f ca="1"/>
        <v/>
      </c>
      <c r="AI1852" s="84" t="str">
        <f ca="1"/>
        <v/>
      </c>
      <c r="AJ1852" s="84" t="str">
        <f ca="1"/>
        <v/>
      </c>
      <c r="AK1852" s="84" t="str">
        <f ca="1"/>
        <v/>
      </c>
    </row>
    <row r="1853" spans="32:37" customFormat="1">
      <c r="AF1853" s="84" t="str">
        <f ca="1"/>
        <v/>
      </c>
      <c r="AG1853" s="84" t="str">
        <f ca="1"/>
        <v/>
      </c>
      <c r="AH1853" s="84" t="str">
        <f ca="1"/>
        <v/>
      </c>
      <c r="AI1853" s="84" t="str">
        <f ca="1"/>
        <v/>
      </c>
      <c r="AJ1853" s="84" t="str">
        <f ca="1"/>
        <v/>
      </c>
      <c r="AK1853" s="84" t="str">
        <f ca="1"/>
        <v/>
      </c>
    </row>
    <row r="1854" spans="32:37" customFormat="1">
      <c r="AF1854" s="84" t="str">
        <f ca="1"/>
        <v/>
      </c>
      <c r="AG1854" s="84" t="str">
        <f ca="1"/>
        <v/>
      </c>
      <c r="AH1854" s="84" t="str">
        <f ca="1"/>
        <v/>
      </c>
      <c r="AI1854" s="84" t="str">
        <f ca="1"/>
        <v/>
      </c>
      <c r="AJ1854" s="84" t="str">
        <f ca="1"/>
        <v/>
      </c>
      <c r="AK1854" s="84" t="str">
        <f ca="1"/>
        <v/>
      </c>
    </row>
    <row r="1855" spans="32:37" customFormat="1">
      <c r="AF1855" s="84" t="str">
        <f ca="1"/>
        <v/>
      </c>
      <c r="AG1855" s="84" t="str">
        <f ca="1"/>
        <v/>
      </c>
      <c r="AH1855" s="84" t="str">
        <f ca="1"/>
        <v/>
      </c>
      <c r="AI1855" s="84" t="str">
        <f ca="1"/>
        <v/>
      </c>
      <c r="AJ1855" s="84" t="str">
        <f ca="1"/>
        <v/>
      </c>
      <c r="AK1855" s="84" t="str">
        <f ca="1"/>
        <v/>
      </c>
    </row>
    <row r="1856" spans="32:37" customFormat="1">
      <c r="AF1856" s="84" t="str">
        <f ca="1"/>
        <v/>
      </c>
      <c r="AG1856" s="84" t="str">
        <f ca="1"/>
        <v/>
      </c>
      <c r="AH1856" s="84" t="str">
        <f ca="1"/>
        <v/>
      </c>
      <c r="AI1856" s="84" t="str">
        <f ca="1"/>
        <v/>
      </c>
      <c r="AJ1856" s="84" t="str">
        <f ca="1"/>
        <v/>
      </c>
      <c r="AK1856" s="84" t="str">
        <f ca="1"/>
        <v/>
      </c>
    </row>
    <row r="1857" spans="32:37" customFormat="1">
      <c r="AF1857" s="84" t="str">
        <f ca="1"/>
        <v/>
      </c>
      <c r="AG1857" s="84" t="str">
        <f ca="1"/>
        <v/>
      </c>
      <c r="AH1857" s="84" t="str">
        <f ca="1"/>
        <v/>
      </c>
      <c r="AI1857" s="84" t="str">
        <f ca="1"/>
        <v/>
      </c>
      <c r="AJ1857" s="84" t="str">
        <f ca="1"/>
        <v/>
      </c>
      <c r="AK1857" s="84" t="str">
        <f ca="1"/>
        <v/>
      </c>
    </row>
    <row r="1858" spans="32:37" customFormat="1">
      <c r="AF1858" s="84" t="str">
        <f ca="1"/>
        <v/>
      </c>
      <c r="AG1858" s="84" t="str">
        <f ca="1"/>
        <v/>
      </c>
      <c r="AH1858" s="84" t="str">
        <f ca="1"/>
        <v/>
      </c>
      <c r="AI1858" s="84" t="str">
        <f ca="1"/>
        <v/>
      </c>
      <c r="AJ1858" s="84" t="str">
        <f ca="1"/>
        <v/>
      </c>
      <c r="AK1858" s="84" t="str">
        <f ca="1"/>
        <v/>
      </c>
    </row>
    <row r="1859" spans="32:37" customFormat="1">
      <c r="AF1859" s="84" t="str">
        <f ca="1"/>
        <v/>
      </c>
      <c r="AG1859" s="84" t="str">
        <f ca="1"/>
        <v/>
      </c>
      <c r="AH1859" s="84" t="str">
        <f ca="1"/>
        <v/>
      </c>
      <c r="AI1859" s="84" t="str">
        <f ca="1"/>
        <v/>
      </c>
      <c r="AJ1859" s="84" t="str">
        <f ca="1"/>
        <v/>
      </c>
      <c r="AK1859" s="84" t="str">
        <f ca="1"/>
        <v/>
      </c>
    </row>
    <row r="1860" spans="32:37" customFormat="1">
      <c r="AF1860" s="84" t="str">
        <f ca="1"/>
        <v/>
      </c>
      <c r="AG1860" s="84" t="str">
        <f ca="1"/>
        <v/>
      </c>
      <c r="AH1860" s="84" t="str">
        <f ca="1"/>
        <v/>
      </c>
      <c r="AI1860" s="84" t="str">
        <f ca="1"/>
        <v/>
      </c>
      <c r="AJ1860" s="84" t="str">
        <f ca="1"/>
        <v/>
      </c>
      <c r="AK1860" s="84" t="str">
        <f ca="1"/>
        <v/>
      </c>
    </row>
    <row r="1861" spans="32:37" customFormat="1">
      <c r="AF1861" s="84" t="str">
        <f ca="1"/>
        <v/>
      </c>
      <c r="AG1861" s="84" t="str">
        <f ca="1"/>
        <v/>
      </c>
      <c r="AH1861" s="84" t="str">
        <f ca="1"/>
        <v/>
      </c>
      <c r="AI1861" s="84" t="str">
        <f ca="1"/>
        <v/>
      </c>
      <c r="AJ1861" s="84" t="str">
        <f ca="1"/>
        <v/>
      </c>
      <c r="AK1861" s="84" t="str">
        <f ca="1"/>
        <v/>
      </c>
    </row>
    <row r="1862" spans="32:37" customFormat="1">
      <c r="AF1862" s="84" t="str">
        <f ca="1"/>
        <v/>
      </c>
      <c r="AG1862" s="84" t="str">
        <f ca="1"/>
        <v/>
      </c>
      <c r="AH1862" s="84" t="str">
        <f ca="1"/>
        <v/>
      </c>
      <c r="AI1862" s="84" t="str">
        <f ca="1"/>
        <v/>
      </c>
      <c r="AJ1862" s="84" t="str">
        <f ca="1"/>
        <v/>
      </c>
      <c r="AK1862" s="84" t="str">
        <f ca="1"/>
        <v/>
      </c>
    </row>
    <row r="1863" spans="32:37" customFormat="1">
      <c r="AF1863" s="84" t="str">
        <f ca="1"/>
        <v/>
      </c>
      <c r="AG1863" s="84" t="str">
        <f ca="1"/>
        <v/>
      </c>
      <c r="AH1863" s="84" t="str">
        <f ca="1"/>
        <v/>
      </c>
      <c r="AI1863" s="84" t="str">
        <f ca="1"/>
        <v/>
      </c>
      <c r="AJ1863" s="84" t="str">
        <f ca="1"/>
        <v/>
      </c>
      <c r="AK1863" s="84" t="str">
        <f ca="1"/>
        <v/>
      </c>
    </row>
    <row r="1864" spans="32:37" customFormat="1">
      <c r="AF1864" s="84" t="str">
        <f ca="1"/>
        <v/>
      </c>
      <c r="AG1864" s="84" t="str">
        <f ca="1"/>
        <v/>
      </c>
      <c r="AH1864" s="84" t="str">
        <f ca="1"/>
        <v/>
      </c>
      <c r="AI1864" s="84" t="str">
        <f ca="1"/>
        <v/>
      </c>
      <c r="AJ1864" s="84" t="str">
        <f ca="1"/>
        <v/>
      </c>
      <c r="AK1864" s="84" t="str">
        <f ca="1"/>
        <v/>
      </c>
    </row>
    <row r="1865" spans="32:37" customFormat="1">
      <c r="AF1865" s="84" t="str">
        <f ca="1"/>
        <v/>
      </c>
      <c r="AG1865" s="84" t="str">
        <f ca="1"/>
        <v/>
      </c>
      <c r="AH1865" s="84" t="str">
        <f ca="1"/>
        <v/>
      </c>
      <c r="AI1865" s="84" t="str">
        <f ca="1"/>
        <v/>
      </c>
      <c r="AJ1865" s="84" t="str">
        <f ca="1"/>
        <v/>
      </c>
      <c r="AK1865" s="84" t="str">
        <f ca="1"/>
        <v/>
      </c>
    </row>
    <row r="1866" spans="32:37" customFormat="1">
      <c r="AF1866" s="84" t="str">
        <f ca="1"/>
        <v/>
      </c>
      <c r="AG1866" s="84" t="str">
        <f ca="1"/>
        <v/>
      </c>
      <c r="AH1866" s="84" t="str">
        <f ca="1"/>
        <v/>
      </c>
      <c r="AI1866" s="84" t="str">
        <f ca="1"/>
        <v/>
      </c>
      <c r="AJ1866" s="84" t="str">
        <f ca="1"/>
        <v/>
      </c>
      <c r="AK1866" s="84" t="str">
        <f ca="1"/>
        <v/>
      </c>
    </row>
    <row r="1867" spans="32:37" customFormat="1">
      <c r="AF1867" s="84" t="str">
        <f ca="1"/>
        <v/>
      </c>
      <c r="AG1867" s="84" t="str">
        <f ca="1"/>
        <v/>
      </c>
      <c r="AH1867" s="84" t="str">
        <f ca="1"/>
        <v/>
      </c>
      <c r="AI1867" s="84" t="str">
        <f ca="1"/>
        <v/>
      </c>
      <c r="AJ1867" s="84" t="str">
        <f ca="1"/>
        <v/>
      </c>
      <c r="AK1867" s="84" t="str">
        <f ca="1"/>
        <v/>
      </c>
    </row>
    <row r="1868" spans="32:37" customFormat="1">
      <c r="AF1868" s="84" t="str">
        <f ca="1"/>
        <v/>
      </c>
      <c r="AG1868" s="84" t="str">
        <f ca="1"/>
        <v/>
      </c>
      <c r="AH1868" s="84" t="str">
        <f ca="1"/>
        <v/>
      </c>
      <c r="AI1868" s="84" t="str">
        <f ca="1"/>
        <v/>
      </c>
      <c r="AJ1868" s="84" t="str">
        <f ca="1"/>
        <v/>
      </c>
      <c r="AK1868" s="84" t="str">
        <f ca="1"/>
        <v/>
      </c>
    </row>
    <row r="1869" spans="32:37" customFormat="1">
      <c r="AF1869" s="84" t="str">
        <f ca="1"/>
        <v/>
      </c>
      <c r="AG1869" s="84" t="str">
        <f ca="1"/>
        <v/>
      </c>
      <c r="AH1869" s="84" t="str">
        <f ca="1"/>
        <v/>
      </c>
      <c r="AI1869" s="84" t="str">
        <f ca="1"/>
        <v/>
      </c>
      <c r="AJ1869" s="84" t="str">
        <f ca="1"/>
        <v/>
      </c>
      <c r="AK1869" s="84" t="str">
        <f ca="1"/>
        <v/>
      </c>
    </row>
    <row r="1870" spans="32:37" customFormat="1">
      <c r="AF1870" s="84" t="str">
        <f ca="1"/>
        <v/>
      </c>
      <c r="AG1870" s="84" t="str">
        <f ca="1"/>
        <v/>
      </c>
      <c r="AH1870" s="84" t="str">
        <f ca="1"/>
        <v/>
      </c>
      <c r="AI1870" s="84" t="str">
        <f ca="1"/>
        <v/>
      </c>
      <c r="AJ1870" s="84" t="str">
        <f ca="1"/>
        <v/>
      </c>
      <c r="AK1870" s="84" t="str">
        <f ca="1"/>
        <v/>
      </c>
    </row>
    <row r="1871" spans="32:37" customFormat="1">
      <c r="AF1871" s="84" t="str">
        <f ca="1"/>
        <v/>
      </c>
      <c r="AG1871" s="84" t="str">
        <f ca="1"/>
        <v/>
      </c>
      <c r="AH1871" s="84" t="str">
        <f ca="1"/>
        <v/>
      </c>
      <c r="AI1871" s="84" t="str">
        <f ca="1"/>
        <v/>
      </c>
      <c r="AJ1871" s="84" t="str">
        <f ca="1"/>
        <v/>
      </c>
      <c r="AK1871" s="84" t="str">
        <f ca="1"/>
        <v/>
      </c>
    </row>
    <row r="1872" spans="32:37" customFormat="1">
      <c r="AF1872" s="84" t="str">
        <f ca="1"/>
        <v/>
      </c>
      <c r="AG1872" s="84" t="str">
        <f ca="1"/>
        <v/>
      </c>
      <c r="AH1872" s="84" t="str">
        <f ca="1"/>
        <v/>
      </c>
      <c r="AI1872" s="84" t="str">
        <f ca="1"/>
        <v/>
      </c>
      <c r="AJ1872" s="84" t="str">
        <f ca="1"/>
        <v/>
      </c>
      <c r="AK1872" s="84" t="str">
        <f ca="1"/>
        <v/>
      </c>
    </row>
    <row r="1873" spans="32:37" customFormat="1">
      <c r="AF1873" s="84" t="str">
        <f ca="1"/>
        <v/>
      </c>
      <c r="AG1873" s="84" t="str">
        <f ca="1"/>
        <v/>
      </c>
      <c r="AH1873" s="84" t="str">
        <f ca="1"/>
        <v/>
      </c>
      <c r="AI1873" s="84" t="str">
        <f ca="1"/>
        <v/>
      </c>
      <c r="AJ1873" s="84" t="str">
        <f ca="1"/>
        <v/>
      </c>
      <c r="AK1873" s="84" t="str">
        <f ca="1"/>
        <v/>
      </c>
    </row>
    <row r="1874" spans="32:37" customFormat="1">
      <c r="AF1874" s="84" t="str">
        <f ca="1"/>
        <v/>
      </c>
      <c r="AG1874" s="84" t="str">
        <f ca="1"/>
        <v/>
      </c>
      <c r="AH1874" s="84" t="str">
        <f ca="1"/>
        <v/>
      </c>
      <c r="AI1874" s="84" t="str">
        <f ca="1"/>
        <v/>
      </c>
      <c r="AJ1874" s="84" t="str">
        <f ca="1"/>
        <v/>
      </c>
      <c r="AK1874" s="84" t="str">
        <f ca="1"/>
        <v/>
      </c>
    </row>
    <row r="1875" spans="32:37" customFormat="1">
      <c r="AF1875" s="84" t="str">
        <f ca="1"/>
        <v/>
      </c>
      <c r="AG1875" s="84" t="str">
        <f ca="1"/>
        <v/>
      </c>
      <c r="AH1875" s="84" t="str">
        <f ca="1"/>
        <v/>
      </c>
      <c r="AI1875" s="84" t="str">
        <f ca="1"/>
        <v/>
      </c>
      <c r="AJ1875" s="84" t="str">
        <f ca="1"/>
        <v/>
      </c>
      <c r="AK1875" s="84" t="str">
        <f ca="1"/>
        <v/>
      </c>
    </row>
    <row r="1876" spans="32:37" customFormat="1">
      <c r="AF1876" s="84" t="str">
        <f ca="1"/>
        <v/>
      </c>
      <c r="AG1876" s="84" t="str">
        <f ca="1"/>
        <v/>
      </c>
      <c r="AH1876" s="84" t="str">
        <f ca="1"/>
        <v/>
      </c>
      <c r="AI1876" s="84" t="str">
        <f ca="1"/>
        <v/>
      </c>
      <c r="AJ1876" s="84" t="str">
        <f ca="1"/>
        <v/>
      </c>
      <c r="AK1876" s="84" t="str">
        <f ca="1"/>
        <v/>
      </c>
    </row>
    <row r="1877" spans="32:37" customFormat="1">
      <c r="AF1877" s="84" t="str">
        <f ca="1"/>
        <v/>
      </c>
      <c r="AG1877" s="84" t="str">
        <f ca="1"/>
        <v/>
      </c>
      <c r="AH1877" s="84" t="str">
        <f ca="1"/>
        <v/>
      </c>
      <c r="AI1877" s="84" t="str">
        <f ca="1"/>
        <v/>
      </c>
      <c r="AJ1877" s="84" t="str">
        <f ca="1"/>
        <v/>
      </c>
      <c r="AK1877" s="84" t="str">
        <f ca="1"/>
        <v/>
      </c>
    </row>
    <row r="1878" spans="32:37" customFormat="1">
      <c r="AF1878" s="84" t="str">
        <f ca="1"/>
        <v/>
      </c>
      <c r="AG1878" s="84" t="str">
        <f ca="1"/>
        <v/>
      </c>
      <c r="AH1878" s="84" t="str">
        <f ca="1"/>
        <v/>
      </c>
      <c r="AI1878" s="84" t="str">
        <f ca="1"/>
        <v/>
      </c>
      <c r="AJ1878" s="84" t="str">
        <f ca="1"/>
        <v/>
      </c>
      <c r="AK1878" s="84" t="str">
        <f ca="1"/>
        <v/>
      </c>
    </row>
    <row r="1879" spans="32:37" customFormat="1">
      <c r="AF1879" s="84" t="str">
        <f ca="1"/>
        <v/>
      </c>
      <c r="AG1879" s="84" t="str">
        <f ca="1"/>
        <v/>
      </c>
      <c r="AH1879" s="84" t="str">
        <f ca="1"/>
        <v/>
      </c>
      <c r="AI1879" s="84" t="str">
        <f ca="1"/>
        <v/>
      </c>
      <c r="AJ1879" s="84" t="str">
        <f ca="1"/>
        <v/>
      </c>
      <c r="AK1879" s="84" t="str">
        <f ca="1"/>
        <v/>
      </c>
    </row>
    <row r="1880" spans="32:37" customFormat="1">
      <c r="AF1880" s="84" t="str">
        <f ca="1"/>
        <v/>
      </c>
      <c r="AG1880" s="84" t="str">
        <f ca="1"/>
        <v/>
      </c>
      <c r="AH1880" s="84" t="str">
        <f ca="1"/>
        <v/>
      </c>
      <c r="AI1880" s="84" t="str">
        <f ca="1"/>
        <v/>
      </c>
      <c r="AJ1880" s="84" t="str">
        <f ca="1"/>
        <v/>
      </c>
      <c r="AK1880" s="84" t="str">
        <f ca="1"/>
        <v/>
      </c>
    </row>
    <row r="1881" spans="32:37" customFormat="1">
      <c r="AF1881" s="84" t="str">
        <f ca="1"/>
        <v/>
      </c>
      <c r="AG1881" s="84" t="str">
        <f ca="1"/>
        <v/>
      </c>
      <c r="AH1881" s="84" t="str">
        <f ca="1"/>
        <v/>
      </c>
      <c r="AI1881" s="84" t="str">
        <f ca="1"/>
        <v/>
      </c>
      <c r="AJ1881" s="84" t="str">
        <f ca="1"/>
        <v/>
      </c>
      <c r="AK1881" s="84" t="str">
        <f ca="1"/>
        <v/>
      </c>
    </row>
    <row r="1882" spans="32:37" customFormat="1">
      <c r="AF1882" s="84" t="str">
        <f ca="1"/>
        <v/>
      </c>
      <c r="AG1882" s="84" t="str">
        <f ca="1"/>
        <v/>
      </c>
      <c r="AH1882" s="84" t="str">
        <f ca="1"/>
        <v/>
      </c>
      <c r="AI1882" s="84" t="str">
        <f ca="1"/>
        <v/>
      </c>
      <c r="AJ1882" s="84" t="str">
        <f ca="1"/>
        <v/>
      </c>
      <c r="AK1882" s="84" t="str">
        <f ca="1"/>
        <v/>
      </c>
    </row>
    <row r="1883" spans="32:37" customFormat="1">
      <c r="AF1883" s="84" t="str">
        <f ca="1"/>
        <v/>
      </c>
      <c r="AG1883" s="84" t="str">
        <f ca="1"/>
        <v/>
      </c>
      <c r="AH1883" s="84" t="str">
        <f ca="1"/>
        <v/>
      </c>
      <c r="AI1883" s="84" t="str">
        <f ca="1"/>
        <v/>
      </c>
      <c r="AJ1883" s="84" t="str">
        <f ca="1"/>
        <v/>
      </c>
      <c r="AK1883" s="84" t="str">
        <f ca="1"/>
        <v/>
      </c>
    </row>
    <row r="1884" spans="32:37" customFormat="1">
      <c r="AF1884" s="84" t="str">
        <f ca="1"/>
        <v/>
      </c>
      <c r="AG1884" s="84" t="str">
        <f ca="1"/>
        <v/>
      </c>
      <c r="AH1884" s="84" t="str">
        <f ca="1"/>
        <v/>
      </c>
      <c r="AI1884" s="84" t="str">
        <f ca="1"/>
        <v/>
      </c>
      <c r="AJ1884" s="84" t="str">
        <f ca="1"/>
        <v/>
      </c>
      <c r="AK1884" s="84" t="str">
        <f ca="1"/>
        <v/>
      </c>
    </row>
    <row r="1885" spans="32:37" customFormat="1">
      <c r="AF1885" s="84" t="str">
        <f ca="1"/>
        <v/>
      </c>
      <c r="AG1885" s="84" t="str">
        <f ca="1"/>
        <v/>
      </c>
      <c r="AH1885" s="84" t="str">
        <f ca="1"/>
        <v/>
      </c>
      <c r="AI1885" s="84" t="str">
        <f ca="1"/>
        <v/>
      </c>
      <c r="AJ1885" s="84" t="str">
        <f ca="1"/>
        <v/>
      </c>
      <c r="AK1885" s="84" t="str">
        <f ca="1"/>
        <v/>
      </c>
    </row>
    <row r="1886" spans="32:37" customFormat="1">
      <c r="AF1886" s="84" t="str">
        <f ca="1"/>
        <v/>
      </c>
      <c r="AG1886" s="84" t="str">
        <f ca="1"/>
        <v/>
      </c>
      <c r="AH1886" s="84" t="str">
        <f ca="1"/>
        <v/>
      </c>
      <c r="AI1886" s="84" t="str">
        <f ca="1"/>
        <v/>
      </c>
      <c r="AJ1886" s="84" t="str">
        <f ca="1"/>
        <v/>
      </c>
      <c r="AK1886" s="84" t="str">
        <f ca="1"/>
        <v/>
      </c>
    </row>
    <row r="1887" spans="32:37" customFormat="1">
      <c r="AF1887" s="84" t="str">
        <f ca="1"/>
        <v/>
      </c>
      <c r="AG1887" s="84" t="str">
        <f ca="1"/>
        <v/>
      </c>
      <c r="AH1887" s="84" t="str">
        <f ca="1"/>
        <v/>
      </c>
      <c r="AI1887" s="84" t="str">
        <f ca="1"/>
        <v/>
      </c>
      <c r="AJ1887" s="84" t="str">
        <f ca="1"/>
        <v/>
      </c>
      <c r="AK1887" s="84" t="str">
        <f ca="1"/>
        <v/>
      </c>
    </row>
    <row r="1888" spans="32:37" customFormat="1">
      <c r="AF1888" s="84" t="str">
        <f ca="1"/>
        <v/>
      </c>
      <c r="AG1888" s="84" t="str">
        <f ca="1"/>
        <v/>
      </c>
      <c r="AH1888" s="84" t="str">
        <f ca="1"/>
        <v/>
      </c>
      <c r="AI1888" s="84" t="str">
        <f ca="1"/>
        <v/>
      </c>
      <c r="AJ1888" s="84" t="str">
        <f ca="1"/>
        <v/>
      </c>
      <c r="AK1888" s="84" t="str">
        <f ca="1"/>
        <v/>
      </c>
    </row>
    <row r="1889" spans="32:37" customFormat="1">
      <c r="AF1889" s="84" t="str">
        <f ca="1"/>
        <v/>
      </c>
      <c r="AG1889" s="84" t="str">
        <f ca="1"/>
        <v/>
      </c>
      <c r="AH1889" s="84" t="str">
        <f ca="1"/>
        <v/>
      </c>
      <c r="AI1889" s="84" t="str">
        <f ca="1"/>
        <v/>
      </c>
      <c r="AJ1889" s="84" t="str">
        <f ca="1"/>
        <v/>
      </c>
      <c r="AK1889" s="84" t="str">
        <f ca="1"/>
        <v/>
      </c>
    </row>
    <row r="1890" spans="32:37" customFormat="1">
      <c r="AF1890" s="84" t="str">
        <f ca="1"/>
        <v/>
      </c>
      <c r="AG1890" s="84" t="str">
        <f ca="1"/>
        <v/>
      </c>
      <c r="AH1890" s="84" t="str">
        <f ca="1"/>
        <v/>
      </c>
      <c r="AI1890" s="84" t="str">
        <f ca="1"/>
        <v/>
      </c>
      <c r="AJ1890" s="84" t="str">
        <f ca="1"/>
        <v/>
      </c>
      <c r="AK1890" s="84" t="str">
        <f ca="1"/>
        <v/>
      </c>
    </row>
    <row r="1891" spans="32:37" customFormat="1">
      <c r="AF1891" s="84" t="str">
        <f ca="1"/>
        <v/>
      </c>
      <c r="AG1891" s="84" t="str">
        <f ca="1"/>
        <v/>
      </c>
      <c r="AH1891" s="84" t="str">
        <f ca="1"/>
        <v/>
      </c>
      <c r="AI1891" s="84" t="str">
        <f ca="1"/>
        <v/>
      </c>
      <c r="AJ1891" s="84" t="str">
        <f ca="1"/>
        <v/>
      </c>
      <c r="AK1891" s="84" t="str">
        <f ca="1"/>
        <v/>
      </c>
    </row>
    <row r="1892" spans="32:37" customFormat="1">
      <c r="AF1892" s="84" t="str">
        <f ca="1"/>
        <v/>
      </c>
      <c r="AG1892" s="84" t="str">
        <f ca="1"/>
        <v/>
      </c>
      <c r="AH1892" s="84" t="str">
        <f ca="1"/>
        <v/>
      </c>
      <c r="AI1892" s="84" t="str">
        <f ca="1"/>
        <v/>
      </c>
      <c r="AJ1892" s="84" t="str">
        <f ca="1"/>
        <v/>
      </c>
      <c r="AK1892" s="84" t="str">
        <f ca="1"/>
        <v/>
      </c>
    </row>
    <row r="1893" spans="32:37" customFormat="1">
      <c r="AF1893" s="84" t="str">
        <f ca="1"/>
        <v/>
      </c>
      <c r="AG1893" s="84" t="str">
        <f ca="1"/>
        <v/>
      </c>
      <c r="AH1893" s="84" t="str">
        <f ca="1"/>
        <v/>
      </c>
      <c r="AI1893" s="84" t="str">
        <f ca="1"/>
        <v/>
      </c>
      <c r="AJ1893" s="84" t="str">
        <f ca="1"/>
        <v/>
      </c>
      <c r="AK1893" s="84" t="str">
        <f ca="1"/>
        <v/>
      </c>
    </row>
    <row r="1894" spans="32:37" customFormat="1">
      <c r="AF1894" s="84" t="str">
        <f ca="1"/>
        <v/>
      </c>
      <c r="AG1894" s="84" t="str">
        <f ca="1"/>
        <v/>
      </c>
      <c r="AH1894" s="84" t="str">
        <f ca="1"/>
        <v/>
      </c>
      <c r="AI1894" s="84" t="str">
        <f ca="1"/>
        <v/>
      </c>
      <c r="AJ1894" s="84" t="str">
        <f ca="1"/>
        <v/>
      </c>
      <c r="AK1894" s="84" t="str">
        <f ca="1"/>
        <v/>
      </c>
    </row>
    <row r="1895" spans="32:37" customFormat="1">
      <c r="AF1895" s="84" t="str">
        <f ca="1"/>
        <v/>
      </c>
      <c r="AG1895" s="84" t="str">
        <f ca="1"/>
        <v/>
      </c>
      <c r="AH1895" s="84" t="str">
        <f ca="1"/>
        <v/>
      </c>
      <c r="AI1895" s="84" t="str">
        <f ca="1"/>
        <v/>
      </c>
      <c r="AJ1895" s="84" t="str">
        <f ca="1"/>
        <v/>
      </c>
      <c r="AK1895" s="84" t="str">
        <f ca="1"/>
        <v/>
      </c>
    </row>
    <row r="1896" spans="32:37" customFormat="1">
      <c r="AF1896" s="84" t="str">
        <f ca="1"/>
        <v/>
      </c>
      <c r="AG1896" s="84" t="str">
        <f ca="1"/>
        <v/>
      </c>
      <c r="AH1896" s="84" t="str">
        <f ca="1"/>
        <v/>
      </c>
      <c r="AI1896" s="84" t="str">
        <f ca="1"/>
        <v/>
      </c>
      <c r="AJ1896" s="84" t="str">
        <f ca="1"/>
        <v/>
      </c>
      <c r="AK1896" s="84" t="str">
        <f ca="1"/>
        <v/>
      </c>
    </row>
    <row r="1897" spans="32:37" customFormat="1">
      <c r="AF1897" s="84" t="str">
        <f ca="1"/>
        <v/>
      </c>
      <c r="AG1897" s="84" t="str">
        <f ca="1"/>
        <v/>
      </c>
      <c r="AH1897" s="84" t="str">
        <f ca="1"/>
        <v/>
      </c>
      <c r="AI1897" s="84" t="str">
        <f ca="1"/>
        <v/>
      </c>
      <c r="AJ1897" s="84" t="str">
        <f ca="1"/>
        <v/>
      </c>
      <c r="AK1897" s="84" t="str">
        <f ca="1"/>
        <v/>
      </c>
    </row>
    <row r="1898" spans="32:37" customFormat="1">
      <c r="AF1898" s="84" t="str">
        <f ca="1"/>
        <v/>
      </c>
      <c r="AG1898" s="84" t="str">
        <f ca="1"/>
        <v/>
      </c>
      <c r="AH1898" s="84" t="str">
        <f ca="1"/>
        <v/>
      </c>
      <c r="AI1898" s="84" t="str">
        <f ca="1"/>
        <v/>
      </c>
      <c r="AJ1898" s="84" t="str">
        <f ca="1"/>
        <v/>
      </c>
      <c r="AK1898" s="84" t="str">
        <f ca="1"/>
        <v/>
      </c>
    </row>
    <row r="1899" spans="32:37" customFormat="1">
      <c r="AF1899" s="84" t="str">
        <f ca="1"/>
        <v/>
      </c>
      <c r="AG1899" s="84" t="str">
        <f ca="1"/>
        <v/>
      </c>
      <c r="AH1899" s="84" t="str">
        <f ca="1"/>
        <v/>
      </c>
      <c r="AI1899" s="84" t="str">
        <f ca="1"/>
        <v/>
      </c>
      <c r="AJ1899" s="84" t="str">
        <f ca="1"/>
        <v/>
      </c>
      <c r="AK1899" s="84" t="str">
        <f ca="1"/>
        <v/>
      </c>
    </row>
    <row r="1900" spans="32:37" customFormat="1">
      <c r="AF1900" s="84" t="str">
        <f ca="1"/>
        <v/>
      </c>
      <c r="AG1900" s="84" t="str">
        <f ca="1"/>
        <v/>
      </c>
      <c r="AH1900" s="84" t="str">
        <f ca="1"/>
        <v/>
      </c>
      <c r="AI1900" s="84" t="str">
        <f ca="1"/>
        <v/>
      </c>
      <c r="AJ1900" s="84" t="str">
        <f ca="1"/>
        <v/>
      </c>
      <c r="AK1900" s="84" t="str">
        <f ca="1"/>
        <v/>
      </c>
    </row>
    <row r="1901" spans="32:37" customFormat="1">
      <c r="AF1901" s="84" t="str">
        <f ca="1"/>
        <v/>
      </c>
      <c r="AG1901" s="84" t="str">
        <f ca="1"/>
        <v/>
      </c>
      <c r="AH1901" s="84" t="str">
        <f ca="1"/>
        <v/>
      </c>
      <c r="AI1901" s="84" t="str">
        <f ca="1"/>
        <v/>
      </c>
      <c r="AJ1901" s="84" t="str">
        <f ca="1"/>
        <v/>
      </c>
      <c r="AK1901" s="84" t="str">
        <f ca="1"/>
        <v/>
      </c>
    </row>
    <row r="1902" spans="32:37" customFormat="1">
      <c r="AF1902" s="84" t="str">
        <f ca="1"/>
        <v/>
      </c>
      <c r="AG1902" s="84" t="str">
        <f ca="1"/>
        <v/>
      </c>
      <c r="AH1902" s="84" t="str">
        <f ca="1"/>
        <v/>
      </c>
      <c r="AI1902" s="84" t="str">
        <f ca="1"/>
        <v/>
      </c>
      <c r="AJ1902" s="84" t="str">
        <f ca="1"/>
        <v/>
      </c>
      <c r="AK1902" s="84" t="str">
        <f ca="1"/>
        <v/>
      </c>
    </row>
    <row r="1903" spans="32:37" customFormat="1">
      <c r="AF1903" s="84" t="str">
        <f ca="1"/>
        <v/>
      </c>
      <c r="AG1903" s="84" t="str">
        <f ca="1"/>
        <v/>
      </c>
      <c r="AH1903" s="84" t="str">
        <f ca="1"/>
        <v/>
      </c>
      <c r="AI1903" s="84" t="str">
        <f ca="1"/>
        <v/>
      </c>
      <c r="AJ1903" s="84" t="str">
        <f ca="1"/>
        <v/>
      </c>
      <c r="AK1903" s="84" t="str">
        <f ca="1"/>
        <v/>
      </c>
    </row>
    <row r="1904" spans="32:37" customFormat="1">
      <c r="AF1904" s="84" t="str">
        <f ca="1"/>
        <v/>
      </c>
      <c r="AG1904" s="84" t="str">
        <f ca="1"/>
        <v/>
      </c>
      <c r="AH1904" s="84" t="str">
        <f ca="1"/>
        <v/>
      </c>
      <c r="AI1904" s="84" t="str">
        <f ca="1"/>
        <v/>
      </c>
      <c r="AJ1904" s="84" t="str">
        <f ca="1"/>
        <v/>
      </c>
      <c r="AK1904" s="84" t="str">
        <f ca="1"/>
        <v/>
      </c>
    </row>
    <row r="1905" spans="32:37" customFormat="1">
      <c r="AF1905" s="84" t="str">
        <f ca="1"/>
        <v/>
      </c>
      <c r="AG1905" s="84" t="str">
        <f ca="1"/>
        <v/>
      </c>
      <c r="AH1905" s="84" t="str">
        <f ca="1"/>
        <v/>
      </c>
      <c r="AI1905" s="84" t="str">
        <f ca="1"/>
        <v/>
      </c>
      <c r="AJ1905" s="84" t="str">
        <f ca="1"/>
        <v/>
      </c>
      <c r="AK1905" s="84" t="str">
        <f ca="1"/>
        <v/>
      </c>
    </row>
    <row r="1906" spans="32:37" customFormat="1">
      <c r="AF1906" s="84" t="str">
        <f ca="1"/>
        <v/>
      </c>
      <c r="AG1906" s="84" t="str">
        <f ca="1"/>
        <v/>
      </c>
      <c r="AH1906" s="84" t="str">
        <f ca="1"/>
        <v/>
      </c>
      <c r="AI1906" s="84" t="str">
        <f ca="1"/>
        <v/>
      </c>
      <c r="AJ1906" s="84" t="str">
        <f ca="1"/>
        <v/>
      </c>
      <c r="AK1906" s="84" t="str">
        <f ca="1"/>
        <v/>
      </c>
    </row>
    <row r="1907" spans="32:37" customFormat="1">
      <c r="AF1907" s="84" t="str">
        <f ca="1"/>
        <v/>
      </c>
      <c r="AG1907" s="84" t="str">
        <f ca="1"/>
        <v/>
      </c>
      <c r="AH1907" s="84" t="str">
        <f ca="1"/>
        <v/>
      </c>
      <c r="AI1907" s="84" t="str">
        <f ca="1"/>
        <v/>
      </c>
      <c r="AJ1907" s="84" t="str">
        <f ca="1"/>
        <v/>
      </c>
      <c r="AK1907" s="84" t="str">
        <f ca="1"/>
        <v/>
      </c>
    </row>
    <row r="1908" spans="32:37" customFormat="1">
      <c r="AF1908" s="84" t="str">
        <f ca="1"/>
        <v/>
      </c>
      <c r="AG1908" s="84" t="str">
        <f ca="1"/>
        <v/>
      </c>
      <c r="AH1908" s="84" t="str">
        <f ca="1"/>
        <v/>
      </c>
      <c r="AI1908" s="84" t="str">
        <f ca="1"/>
        <v/>
      </c>
      <c r="AJ1908" s="84" t="str">
        <f ca="1"/>
        <v/>
      </c>
      <c r="AK1908" s="84" t="str">
        <f ca="1"/>
        <v/>
      </c>
    </row>
    <row r="1909" spans="32:37" customFormat="1">
      <c r="AF1909" s="84" t="str">
        <f ca="1"/>
        <v/>
      </c>
      <c r="AG1909" s="84" t="str">
        <f ca="1"/>
        <v/>
      </c>
      <c r="AH1909" s="84" t="str">
        <f ca="1"/>
        <v/>
      </c>
      <c r="AI1909" s="84" t="str">
        <f ca="1"/>
        <v/>
      </c>
      <c r="AJ1909" s="84" t="str">
        <f ca="1"/>
        <v/>
      </c>
      <c r="AK1909" s="84" t="str">
        <f ca="1"/>
        <v/>
      </c>
    </row>
    <row r="1910" spans="32:37" customFormat="1">
      <c r="AF1910" s="84" t="str">
        <f ca="1"/>
        <v/>
      </c>
      <c r="AG1910" s="84" t="str">
        <f ca="1"/>
        <v/>
      </c>
      <c r="AH1910" s="84" t="str">
        <f ca="1"/>
        <v/>
      </c>
      <c r="AI1910" s="84" t="str">
        <f ca="1"/>
        <v/>
      </c>
      <c r="AJ1910" s="84" t="str">
        <f ca="1"/>
        <v/>
      </c>
      <c r="AK1910" s="84" t="str">
        <f ca="1"/>
        <v/>
      </c>
    </row>
    <row r="1911" spans="32:37" customFormat="1">
      <c r="AF1911" s="84" t="str">
        <f ca="1"/>
        <v/>
      </c>
      <c r="AG1911" s="84" t="str">
        <f ca="1"/>
        <v/>
      </c>
      <c r="AH1911" s="84" t="str">
        <f ca="1"/>
        <v/>
      </c>
      <c r="AI1911" s="84" t="str">
        <f ca="1"/>
        <v/>
      </c>
      <c r="AJ1911" s="84" t="str">
        <f ca="1"/>
        <v/>
      </c>
      <c r="AK1911" s="84" t="str">
        <f ca="1"/>
        <v/>
      </c>
    </row>
    <row r="1912" spans="32:37" customFormat="1">
      <c r="AF1912" s="84" t="str">
        <f ca="1"/>
        <v/>
      </c>
      <c r="AG1912" s="84" t="str">
        <f ca="1"/>
        <v/>
      </c>
      <c r="AH1912" s="84" t="str">
        <f ca="1"/>
        <v/>
      </c>
      <c r="AI1912" s="84" t="str">
        <f ca="1"/>
        <v/>
      </c>
      <c r="AJ1912" s="84" t="str">
        <f ca="1"/>
        <v/>
      </c>
      <c r="AK1912" s="84" t="str">
        <f ca="1"/>
        <v/>
      </c>
    </row>
    <row r="1913" spans="32:37" customFormat="1">
      <c r="AF1913" s="84" t="str">
        <f ca="1"/>
        <v/>
      </c>
      <c r="AG1913" s="84" t="str">
        <f ca="1"/>
        <v/>
      </c>
      <c r="AH1913" s="84" t="str">
        <f ca="1"/>
        <v/>
      </c>
      <c r="AI1913" s="84" t="str">
        <f ca="1"/>
        <v/>
      </c>
      <c r="AJ1913" s="84" t="str">
        <f ca="1"/>
        <v/>
      </c>
      <c r="AK1913" s="84" t="str">
        <f ca="1"/>
        <v/>
      </c>
    </row>
    <row r="1914" spans="32:37" customFormat="1">
      <c r="AF1914" s="84" t="str">
        <f ca="1"/>
        <v/>
      </c>
      <c r="AG1914" s="84" t="str">
        <f ca="1"/>
        <v/>
      </c>
      <c r="AH1914" s="84" t="str">
        <f ca="1"/>
        <v/>
      </c>
      <c r="AI1914" s="84" t="str">
        <f ca="1"/>
        <v/>
      </c>
      <c r="AJ1914" s="84" t="str">
        <f ca="1"/>
        <v/>
      </c>
      <c r="AK1914" s="84" t="str">
        <f ca="1"/>
        <v/>
      </c>
    </row>
    <row r="1915" spans="32:37" customFormat="1">
      <c r="AF1915" s="84" t="str">
        <f ca="1"/>
        <v/>
      </c>
      <c r="AG1915" s="84" t="str">
        <f ca="1"/>
        <v/>
      </c>
      <c r="AH1915" s="84" t="str">
        <f ca="1"/>
        <v/>
      </c>
      <c r="AI1915" s="84" t="str">
        <f ca="1"/>
        <v/>
      </c>
      <c r="AJ1915" s="84" t="str">
        <f ca="1"/>
        <v/>
      </c>
      <c r="AK1915" s="84" t="str">
        <f ca="1"/>
        <v/>
      </c>
    </row>
    <row r="1916" spans="32:37" customFormat="1">
      <c r="AF1916" s="84" t="str">
        <f ca="1"/>
        <v/>
      </c>
      <c r="AG1916" s="84" t="str">
        <f ca="1"/>
        <v/>
      </c>
      <c r="AH1916" s="84" t="str">
        <f ca="1"/>
        <v/>
      </c>
      <c r="AI1916" s="84" t="str">
        <f ca="1"/>
        <v/>
      </c>
      <c r="AJ1916" s="84" t="str">
        <f ca="1"/>
        <v/>
      </c>
      <c r="AK1916" s="84" t="str">
        <f ca="1"/>
        <v/>
      </c>
    </row>
    <row r="1917" spans="32:37" customFormat="1">
      <c r="AF1917" s="84" t="str">
        <f ca="1"/>
        <v/>
      </c>
      <c r="AG1917" s="84" t="str">
        <f ca="1"/>
        <v/>
      </c>
      <c r="AH1917" s="84" t="str">
        <f ca="1"/>
        <v/>
      </c>
      <c r="AI1917" s="84" t="str">
        <f ca="1"/>
        <v/>
      </c>
      <c r="AJ1917" s="84" t="str">
        <f ca="1"/>
        <v/>
      </c>
      <c r="AK1917" s="84" t="str">
        <f ca="1"/>
        <v/>
      </c>
    </row>
    <row r="1918" spans="32:37" customFormat="1">
      <c r="AF1918" s="84" t="str">
        <f ca="1"/>
        <v/>
      </c>
      <c r="AG1918" s="84" t="str">
        <f ca="1"/>
        <v/>
      </c>
      <c r="AH1918" s="84" t="str">
        <f ca="1"/>
        <v/>
      </c>
      <c r="AI1918" s="84" t="str">
        <f ca="1"/>
        <v/>
      </c>
      <c r="AJ1918" s="84" t="str">
        <f ca="1"/>
        <v/>
      </c>
      <c r="AK1918" s="84" t="str">
        <f ca="1"/>
        <v/>
      </c>
    </row>
    <row r="1919" spans="32:37" customFormat="1">
      <c r="AF1919" s="84" t="str">
        <f ca="1"/>
        <v/>
      </c>
      <c r="AG1919" s="84" t="str">
        <f ca="1"/>
        <v/>
      </c>
      <c r="AH1919" s="84" t="str">
        <f ca="1"/>
        <v/>
      </c>
      <c r="AI1919" s="84" t="str">
        <f ca="1"/>
        <v/>
      </c>
      <c r="AJ1919" s="84" t="str">
        <f ca="1"/>
        <v/>
      </c>
      <c r="AK1919" s="84" t="str">
        <f ca="1"/>
        <v/>
      </c>
    </row>
    <row r="1920" spans="32:37" customFormat="1">
      <c r="AF1920" s="84" t="str">
        <f ca="1"/>
        <v/>
      </c>
      <c r="AG1920" s="84" t="str">
        <f ca="1"/>
        <v/>
      </c>
      <c r="AH1920" s="84" t="str">
        <f ca="1"/>
        <v/>
      </c>
      <c r="AI1920" s="84" t="str">
        <f ca="1"/>
        <v/>
      </c>
      <c r="AJ1920" s="84" t="str">
        <f ca="1"/>
        <v/>
      </c>
      <c r="AK1920" s="84" t="str">
        <f ca="1"/>
        <v/>
      </c>
    </row>
    <row r="1921" spans="32:37" customFormat="1">
      <c r="AF1921" s="84" t="str">
        <f ca="1"/>
        <v/>
      </c>
      <c r="AG1921" s="84" t="str">
        <f ca="1"/>
        <v/>
      </c>
      <c r="AH1921" s="84" t="str">
        <f ca="1"/>
        <v/>
      </c>
      <c r="AI1921" s="84" t="str">
        <f ca="1"/>
        <v/>
      </c>
      <c r="AJ1921" s="84" t="str">
        <f ca="1"/>
        <v/>
      </c>
      <c r="AK1921" s="84" t="str">
        <f ca="1"/>
        <v/>
      </c>
    </row>
    <row r="1922" spans="32:37" customFormat="1">
      <c r="AF1922" s="84" t="str">
        <f ca="1"/>
        <v/>
      </c>
      <c r="AG1922" s="84" t="str">
        <f ca="1"/>
        <v/>
      </c>
      <c r="AH1922" s="84" t="str">
        <f ca="1"/>
        <v/>
      </c>
      <c r="AI1922" s="84" t="str">
        <f ca="1"/>
        <v/>
      </c>
      <c r="AJ1922" s="84" t="str">
        <f ca="1"/>
        <v/>
      </c>
      <c r="AK1922" s="84" t="str">
        <f ca="1"/>
        <v/>
      </c>
    </row>
    <row r="1923" spans="32:37" customFormat="1">
      <c r="AF1923" s="84" t="str">
        <f ca="1"/>
        <v/>
      </c>
      <c r="AG1923" s="84" t="str">
        <f ca="1"/>
        <v/>
      </c>
      <c r="AH1923" s="84" t="str">
        <f ca="1"/>
        <v/>
      </c>
      <c r="AI1923" s="84" t="str">
        <f ca="1"/>
        <v/>
      </c>
      <c r="AJ1923" s="84" t="str">
        <f ca="1"/>
        <v/>
      </c>
      <c r="AK1923" s="84" t="str">
        <f ca="1"/>
        <v/>
      </c>
    </row>
    <row r="1924" spans="32:37" customFormat="1">
      <c r="AF1924" s="84" t="str">
        <f ca="1"/>
        <v/>
      </c>
      <c r="AG1924" s="84" t="str">
        <f ca="1"/>
        <v/>
      </c>
      <c r="AH1924" s="84" t="str">
        <f ca="1"/>
        <v/>
      </c>
      <c r="AI1924" s="84" t="str">
        <f ca="1"/>
        <v/>
      </c>
      <c r="AJ1924" s="84" t="str">
        <f ca="1"/>
        <v/>
      </c>
      <c r="AK1924" s="84" t="str">
        <f ca="1"/>
        <v/>
      </c>
    </row>
    <row r="1925" spans="32:37" customFormat="1">
      <c r="AF1925" s="84" t="str">
        <f ca="1"/>
        <v/>
      </c>
      <c r="AG1925" s="84" t="str">
        <f ca="1"/>
        <v/>
      </c>
      <c r="AH1925" s="84" t="str">
        <f ca="1"/>
        <v/>
      </c>
      <c r="AI1925" s="84" t="str">
        <f ca="1"/>
        <v/>
      </c>
      <c r="AJ1925" s="84" t="str">
        <f ca="1"/>
        <v/>
      </c>
      <c r="AK1925" s="84" t="str">
        <f ca="1"/>
        <v/>
      </c>
    </row>
    <row r="1926" spans="32:37" customFormat="1">
      <c r="AF1926" s="84" t="str">
        <f ca="1"/>
        <v/>
      </c>
      <c r="AG1926" s="84" t="str">
        <f ca="1"/>
        <v/>
      </c>
      <c r="AH1926" s="84" t="str">
        <f ca="1"/>
        <v/>
      </c>
      <c r="AI1926" s="84" t="str">
        <f ca="1"/>
        <v/>
      </c>
      <c r="AJ1926" s="84" t="str">
        <f ca="1"/>
        <v/>
      </c>
      <c r="AK1926" s="84" t="str">
        <f ca="1"/>
        <v/>
      </c>
    </row>
    <row r="1927" spans="32:37" customFormat="1">
      <c r="AF1927" s="84" t="str">
        <f ca="1"/>
        <v/>
      </c>
      <c r="AG1927" s="84" t="str">
        <f ca="1"/>
        <v/>
      </c>
      <c r="AH1927" s="84" t="str">
        <f ca="1"/>
        <v/>
      </c>
      <c r="AI1927" s="84" t="str">
        <f ca="1"/>
        <v/>
      </c>
      <c r="AJ1927" s="84" t="str">
        <f ca="1"/>
        <v/>
      </c>
      <c r="AK1927" s="84" t="str">
        <f ca="1"/>
        <v/>
      </c>
    </row>
    <row r="1928" spans="32:37" customFormat="1">
      <c r="AF1928" s="84" t="str">
        <f ca="1"/>
        <v/>
      </c>
      <c r="AG1928" s="84" t="str">
        <f ca="1"/>
        <v/>
      </c>
      <c r="AH1928" s="84" t="str">
        <f ca="1"/>
        <v/>
      </c>
      <c r="AI1928" s="84" t="str">
        <f ca="1"/>
        <v/>
      </c>
      <c r="AJ1928" s="84" t="str">
        <f ca="1"/>
        <v/>
      </c>
      <c r="AK1928" s="84" t="str">
        <f ca="1"/>
        <v/>
      </c>
    </row>
    <row r="1929" spans="32:37" customFormat="1">
      <c r="AF1929" s="84" t="str">
        <f ca="1"/>
        <v/>
      </c>
      <c r="AG1929" s="84" t="str">
        <f ca="1"/>
        <v/>
      </c>
      <c r="AH1929" s="84" t="str">
        <f ca="1"/>
        <v/>
      </c>
      <c r="AI1929" s="84" t="str">
        <f ca="1"/>
        <v/>
      </c>
      <c r="AJ1929" s="84" t="str">
        <f ca="1"/>
        <v/>
      </c>
      <c r="AK1929" s="84" t="str">
        <f ca="1"/>
        <v/>
      </c>
    </row>
    <row r="1930" spans="32:37" customFormat="1">
      <c r="AF1930" s="84" t="str">
        <f ca="1"/>
        <v/>
      </c>
      <c r="AG1930" s="84" t="str">
        <f ca="1"/>
        <v/>
      </c>
      <c r="AH1930" s="84" t="str">
        <f ca="1"/>
        <v/>
      </c>
      <c r="AI1930" s="84" t="str">
        <f ca="1"/>
        <v/>
      </c>
      <c r="AJ1930" s="84" t="str">
        <f ca="1"/>
        <v/>
      </c>
      <c r="AK1930" s="84" t="str">
        <f ca="1"/>
        <v/>
      </c>
    </row>
    <row r="1931" spans="32:37" customFormat="1">
      <c r="AF1931" s="84" t="str">
        <f ca="1"/>
        <v/>
      </c>
      <c r="AG1931" s="84" t="str">
        <f ca="1"/>
        <v/>
      </c>
      <c r="AH1931" s="84" t="str">
        <f ca="1"/>
        <v/>
      </c>
      <c r="AI1931" s="84" t="str">
        <f ca="1"/>
        <v/>
      </c>
      <c r="AJ1931" s="84" t="str">
        <f ca="1"/>
        <v/>
      </c>
      <c r="AK1931" s="84" t="str">
        <f ca="1"/>
        <v/>
      </c>
    </row>
    <row r="1932" spans="32:37" customFormat="1">
      <c r="AF1932" s="84" t="str">
        <f ca="1"/>
        <v/>
      </c>
      <c r="AG1932" s="84" t="str">
        <f ca="1"/>
        <v/>
      </c>
      <c r="AH1932" s="84" t="str">
        <f ca="1"/>
        <v/>
      </c>
      <c r="AI1932" s="84" t="str">
        <f ca="1"/>
        <v/>
      </c>
      <c r="AJ1932" s="84" t="str">
        <f ca="1"/>
        <v/>
      </c>
      <c r="AK1932" s="84" t="str">
        <f ca="1"/>
        <v/>
      </c>
    </row>
    <row r="1933" spans="32:37" customFormat="1">
      <c r="AF1933" s="84" t="str">
        <f ca="1"/>
        <v/>
      </c>
      <c r="AG1933" s="84" t="str">
        <f ca="1"/>
        <v/>
      </c>
      <c r="AH1933" s="84" t="str">
        <f ca="1"/>
        <v/>
      </c>
      <c r="AI1933" s="84" t="str">
        <f ca="1"/>
        <v/>
      </c>
      <c r="AJ1933" s="84" t="str">
        <f ca="1"/>
        <v/>
      </c>
      <c r="AK1933" s="84" t="str">
        <f ca="1"/>
        <v/>
      </c>
    </row>
    <row r="1934" spans="32:37" customFormat="1">
      <c r="AF1934" s="84" t="str">
        <f ca="1"/>
        <v/>
      </c>
      <c r="AG1934" s="84" t="str">
        <f ca="1"/>
        <v/>
      </c>
      <c r="AH1934" s="84" t="str">
        <f ca="1"/>
        <v/>
      </c>
      <c r="AI1934" s="84" t="str">
        <f ca="1"/>
        <v/>
      </c>
      <c r="AJ1934" s="84" t="str">
        <f ca="1"/>
        <v/>
      </c>
      <c r="AK1934" s="84" t="str">
        <f ca="1"/>
        <v/>
      </c>
    </row>
    <row r="1935" spans="32:37" customFormat="1">
      <c r="AF1935" s="84" t="str">
        <f ca="1"/>
        <v/>
      </c>
      <c r="AG1935" s="84" t="str">
        <f ca="1"/>
        <v/>
      </c>
      <c r="AH1935" s="84" t="str">
        <f ca="1"/>
        <v/>
      </c>
      <c r="AI1935" s="84" t="str">
        <f ca="1"/>
        <v/>
      </c>
      <c r="AJ1935" s="84" t="str">
        <f ca="1"/>
        <v/>
      </c>
      <c r="AK1935" s="84" t="str">
        <f ca="1"/>
        <v/>
      </c>
    </row>
    <row r="1936" spans="32:37" customFormat="1">
      <c r="AF1936" s="84" t="str">
        <f ca="1"/>
        <v/>
      </c>
      <c r="AG1936" s="84" t="str">
        <f ca="1"/>
        <v/>
      </c>
      <c r="AH1936" s="84" t="str">
        <f ca="1"/>
        <v/>
      </c>
      <c r="AI1936" s="84" t="str">
        <f ca="1"/>
        <v/>
      </c>
      <c r="AJ1936" s="84" t="str">
        <f ca="1"/>
        <v/>
      </c>
      <c r="AK1936" s="84" t="str">
        <f ca="1"/>
        <v/>
      </c>
    </row>
    <row r="1937" spans="32:37" customFormat="1">
      <c r="AF1937" s="84" t="str">
        <f ca="1"/>
        <v/>
      </c>
      <c r="AG1937" s="84" t="str">
        <f ca="1"/>
        <v/>
      </c>
      <c r="AH1937" s="84" t="str">
        <f ca="1"/>
        <v/>
      </c>
      <c r="AI1937" s="84" t="str">
        <f ca="1"/>
        <v/>
      </c>
      <c r="AJ1937" s="84" t="str">
        <f ca="1"/>
        <v/>
      </c>
      <c r="AK1937" s="84" t="str">
        <f ca="1"/>
        <v/>
      </c>
    </row>
    <row r="1938" spans="32:37" customFormat="1">
      <c r="AF1938" s="84" t="str">
        <f ca="1"/>
        <v/>
      </c>
      <c r="AG1938" s="84" t="str">
        <f ca="1"/>
        <v/>
      </c>
      <c r="AH1938" s="84" t="str">
        <f ca="1"/>
        <v/>
      </c>
      <c r="AI1938" s="84" t="str">
        <f ca="1"/>
        <v/>
      </c>
      <c r="AJ1938" s="84" t="str">
        <f ca="1"/>
        <v/>
      </c>
      <c r="AK1938" s="84" t="str">
        <f ca="1"/>
        <v/>
      </c>
    </row>
    <row r="1939" spans="32:37" customFormat="1">
      <c r="AF1939" s="84" t="str">
        <f ca="1"/>
        <v/>
      </c>
      <c r="AG1939" s="84" t="str">
        <f ca="1"/>
        <v/>
      </c>
      <c r="AH1939" s="84" t="str">
        <f ca="1"/>
        <v/>
      </c>
      <c r="AI1939" s="84" t="str">
        <f ca="1"/>
        <v/>
      </c>
      <c r="AJ1939" s="84" t="str">
        <f ca="1"/>
        <v/>
      </c>
      <c r="AK1939" s="84" t="str">
        <f ca="1"/>
        <v/>
      </c>
    </row>
    <row r="1940" spans="32:37" customFormat="1">
      <c r="AF1940" s="84" t="str">
        <f ca="1"/>
        <v/>
      </c>
      <c r="AG1940" s="84" t="str">
        <f ca="1"/>
        <v/>
      </c>
      <c r="AH1940" s="84" t="str">
        <f ca="1"/>
        <v/>
      </c>
      <c r="AI1940" s="84" t="str">
        <f ca="1"/>
        <v/>
      </c>
      <c r="AJ1940" s="84" t="str">
        <f ca="1"/>
        <v/>
      </c>
      <c r="AK1940" s="84" t="str">
        <f ca="1"/>
        <v/>
      </c>
    </row>
    <row r="1941" spans="32:37" customFormat="1">
      <c r="AF1941" s="84" t="str">
        <f ca="1"/>
        <v/>
      </c>
      <c r="AG1941" s="84" t="str">
        <f ca="1"/>
        <v/>
      </c>
      <c r="AH1941" s="84" t="str">
        <f ca="1"/>
        <v/>
      </c>
      <c r="AI1941" s="84" t="str">
        <f ca="1"/>
        <v/>
      </c>
      <c r="AJ1941" s="84" t="str">
        <f ca="1"/>
        <v/>
      </c>
      <c r="AK1941" s="84" t="str">
        <f ca="1"/>
        <v/>
      </c>
    </row>
    <row r="1942" spans="32:37" customFormat="1">
      <c r="AF1942" s="84" t="str">
        <f ca="1"/>
        <v/>
      </c>
      <c r="AG1942" s="84" t="str">
        <f ca="1"/>
        <v/>
      </c>
      <c r="AH1942" s="84" t="str">
        <f ca="1"/>
        <v/>
      </c>
      <c r="AI1942" s="84" t="str">
        <f ca="1"/>
        <v/>
      </c>
      <c r="AJ1942" s="84" t="str">
        <f ca="1"/>
        <v/>
      </c>
      <c r="AK1942" s="84" t="str">
        <f ca="1"/>
        <v/>
      </c>
    </row>
    <row r="1943" spans="32:37" customFormat="1">
      <c r="AF1943" s="84" t="str">
        <f ca="1"/>
        <v/>
      </c>
      <c r="AG1943" s="84" t="str">
        <f ca="1"/>
        <v/>
      </c>
      <c r="AH1943" s="84" t="str">
        <f ca="1"/>
        <v/>
      </c>
      <c r="AI1943" s="84" t="str">
        <f ca="1"/>
        <v/>
      </c>
      <c r="AJ1943" s="84" t="str">
        <f ca="1"/>
        <v/>
      </c>
      <c r="AK1943" s="84" t="str">
        <f ca="1"/>
        <v/>
      </c>
    </row>
    <row r="1944" spans="32:37" customFormat="1">
      <c r="AF1944" s="84" t="str">
        <f ca="1"/>
        <v/>
      </c>
      <c r="AG1944" s="84" t="str">
        <f ca="1"/>
        <v/>
      </c>
      <c r="AH1944" s="84" t="str">
        <f ca="1"/>
        <v/>
      </c>
      <c r="AI1944" s="84" t="str">
        <f ca="1"/>
        <v/>
      </c>
      <c r="AJ1944" s="84" t="str">
        <f ca="1"/>
        <v/>
      </c>
      <c r="AK1944" s="84" t="str">
        <f ca="1"/>
        <v/>
      </c>
    </row>
    <row r="1945" spans="32:37" customFormat="1">
      <c r="AF1945" s="84" t="str">
        <f ca="1"/>
        <v/>
      </c>
      <c r="AG1945" s="84" t="str">
        <f ca="1"/>
        <v/>
      </c>
      <c r="AH1945" s="84" t="str">
        <f ca="1"/>
        <v/>
      </c>
      <c r="AI1945" s="84" t="str">
        <f ca="1"/>
        <v/>
      </c>
      <c r="AJ1945" s="84" t="str">
        <f ca="1"/>
        <v/>
      </c>
      <c r="AK1945" s="84" t="str">
        <f ca="1"/>
        <v/>
      </c>
    </row>
    <row r="1946" spans="32:37" customFormat="1">
      <c r="AF1946" s="84" t="str">
        <f ca="1"/>
        <v/>
      </c>
      <c r="AG1946" s="84" t="str">
        <f ca="1"/>
        <v/>
      </c>
      <c r="AH1946" s="84" t="str">
        <f ca="1"/>
        <v/>
      </c>
      <c r="AI1946" s="84" t="str">
        <f ca="1"/>
        <v/>
      </c>
      <c r="AJ1946" s="84" t="str">
        <f ca="1"/>
        <v/>
      </c>
      <c r="AK1946" s="84" t="str">
        <f ca="1"/>
        <v/>
      </c>
    </row>
    <row r="1947" spans="32:37" customFormat="1">
      <c r="AF1947" s="84" t="str">
        <f ca="1"/>
        <v/>
      </c>
      <c r="AG1947" s="84" t="str">
        <f ca="1"/>
        <v/>
      </c>
      <c r="AH1947" s="84" t="str">
        <f ca="1"/>
        <v/>
      </c>
      <c r="AI1947" s="84" t="str">
        <f ca="1"/>
        <v/>
      </c>
      <c r="AJ1947" s="84" t="str">
        <f ca="1"/>
        <v/>
      </c>
      <c r="AK1947" s="84" t="str">
        <f ca="1"/>
        <v/>
      </c>
    </row>
    <row r="1948" spans="32:37" customFormat="1">
      <c r="AF1948" s="84" t="str">
        <f ca="1"/>
        <v/>
      </c>
      <c r="AG1948" s="84" t="str">
        <f ca="1"/>
        <v/>
      </c>
      <c r="AH1948" s="84" t="str">
        <f ca="1"/>
        <v/>
      </c>
      <c r="AI1948" s="84" t="str">
        <f ca="1"/>
        <v/>
      </c>
      <c r="AJ1948" s="84" t="str">
        <f ca="1"/>
        <v/>
      </c>
      <c r="AK1948" s="84" t="str">
        <f ca="1"/>
        <v/>
      </c>
    </row>
    <row r="1949" spans="32:37" customFormat="1">
      <c r="AF1949" s="84" t="str">
        <f ca="1"/>
        <v/>
      </c>
      <c r="AG1949" s="84" t="str">
        <f ca="1"/>
        <v/>
      </c>
      <c r="AH1949" s="84" t="str">
        <f ca="1"/>
        <v/>
      </c>
      <c r="AI1949" s="84" t="str">
        <f ca="1"/>
        <v/>
      </c>
      <c r="AJ1949" s="84" t="str">
        <f ca="1"/>
        <v/>
      </c>
      <c r="AK1949" s="84" t="str">
        <f ca="1"/>
        <v/>
      </c>
    </row>
    <row r="1950" spans="32:37" customFormat="1">
      <c r="AF1950" s="84" t="str">
        <f ca="1"/>
        <v/>
      </c>
      <c r="AG1950" s="84" t="str">
        <f ca="1"/>
        <v/>
      </c>
      <c r="AH1950" s="84" t="str">
        <f ca="1"/>
        <v/>
      </c>
      <c r="AI1950" s="84" t="str">
        <f ca="1"/>
        <v/>
      </c>
      <c r="AJ1950" s="84" t="str">
        <f ca="1"/>
        <v/>
      </c>
      <c r="AK1950" s="84" t="str">
        <f ca="1"/>
        <v/>
      </c>
    </row>
    <row r="1951" spans="32:37" customFormat="1">
      <c r="AF1951" s="84" t="str">
        <f ca="1"/>
        <v/>
      </c>
      <c r="AG1951" s="84" t="str">
        <f ca="1"/>
        <v/>
      </c>
      <c r="AH1951" s="84" t="str">
        <f ca="1"/>
        <v/>
      </c>
      <c r="AI1951" s="84" t="str">
        <f ca="1"/>
        <v/>
      </c>
      <c r="AJ1951" s="84" t="str">
        <f ca="1"/>
        <v/>
      </c>
      <c r="AK1951" s="84" t="str">
        <f ca="1"/>
        <v/>
      </c>
    </row>
    <row r="1952" spans="32:37" customFormat="1">
      <c r="AF1952" s="84" t="str">
        <f ca="1"/>
        <v/>
      </c>
      <c r="AG1952" s="84" t="str">
        <f ca="1"/>
        <v/>
      </c>
      <c r="AH1952" s="84" t="str">
        <f ca="1"/>
        <v/>
      </c>
      <c r="AI1952" s="84" t="str">
        <f ca="1"/>
        <v/>
      </c>
      <c r="AJ1952" s="84" t="str">
        <f ca="1"/>
        <v/>
      </c>
      <c r="AK1952" s="84" t="str">
        <f ca="1"/>
        <v/>
      </c>
    </row>
    <row r="1953" spans="32:37" customFormat="1">
      <c r="AF1953" s="84" t="str">
        <f ca="1"/>
        <v/>
      </c>
      <c r="AG1953" s="84" t="str">
        <f ca="1"/>
        <v/>
      </c>
      <c r="AH1953" s="84" t="str">
        <f ca="1"/>
        <v/>
      </c>
      <c r="AI1953" s="84" t="str">
        <f ca="1"/>
        <v/>
      </c>
      <c r="AJ1953" s="84" t="str">
        <f ca="1"/>
        <v/>
      </c>
      <c r="AK1953" s="84" t="str">
        <f ca="1"/>
        <v/>
      </c>
    </row>
    <row r="1954" spans="32:37" customFormat="1">
      <c r="AF1954" s="84" t="str">
        <f ca="1"/>
        <v/>
      </c>
      <c r="AG1954" s="84" t="str">
        <f ca="1"/>
        <v/>
      </c>
      <c r="AH1954" s="84" t="str">
        <f ca="1"/>
        <v/>
      </c>
      <c r="AI1954" s="84" t="str">
        <f ca="1"/>
        <v/>
      </c>
      <c r="AJ1954" s="84" t="str">
        <f ca="1"/>
        <v/>
      </c>
      <c r="AK1954" s="84" t="str">
        <f ca="1"/>
        <v/>
      </c>
    </row>
    <row r="1955" spans="32:37" customFormat="1">
      <c r="AF1955" s="84" t="str">
        <f ca="1"/>
        <v/>
      </c>
      <c r="AG1955" s="84" t="str">
        <f ca="1"/>
        <v/>
      </c>
      <c r="AH1955" s="84" t="str">
        <f ca="1"/>
        <v/>
      </c>
      <c r="AI1955" s="84" t="str">
        <f ca="1"/>
        <v/>
      </c>
      <c r="AJ1955" s="84" t="str">
        <f ca="1"/>
        <v/>
      </c>
      <c r="AK1955" s="84" t="str">
        <f ca="1"/>
        <v/>
      </c>
    </row>
    <row r="1956" spans="32:37" customFormat="1">
      <c r="AF1956" s="84" t="str">
        <f ca="1"/>
        <v/>
      </c>
      <c r="AG1956" s="84" t="str">
        <f ca="1"/>
        <v/>
      </c>
      <c r="AH1956" s="84" t="str">
        <f ca="1"/>
        <v/>
      </c>
      <c r="AI1956" s="84" t="str">
        <f ca="1"/>
        <v/>
      </c>
      <c r="AJ1956" s="84" t="str">
        <f ca="1"/>
        <v/>
      </c>
      <c r="AK1956" s="84" t="str">
        <f ca="1"/>
        <v/>
      </c>
    </row>
    <row r="1957" spans="32:37" customFormat="1">
      <c r="AF1957" s="84" t="str">
        <f ca="1"/>
        <v/>
      </c>
      <c r="AG1957" s="84" t="str">
        <f ca="1"/>
        <v/>
      </c>
      <c r="AH1957" s="84" t="str">
        <f ca="1"/>
        <v/>
      </c>
      <c r="AI1957" s="84" t="str">
        <f ca="1"/>
        <v/>
      </c>
      <c r="AJ1957" s="84" t="str">
        <f ca="1"/>
        <v/>
      </c>
      <c r="AK1957" s="84" t="str">
        <f ca="1"/>
        <v/>
      </c>
    </row>
    <row r="1958" spans="32:37" customFormat="1">
      <c r="AF1958" s="84" t="str">
        <f ca="1"/>
        <v/>
      </c>
      <c r="AG1958" s="84" t="str">
        <f ca="1"/>
        <v/>
      </c>
      <c r="AH1958" s="84" t="str">
        <f ca="1"/>
        <v/>
      </c>
      <c r="AI1958" s="84" t="str">
        <f ca="1"/>
        <v/>
      </c>
      <c r="AJ1958" s="84" t="str">
        <f ca="1"/>
        <v/>
      </c>
      <c r="AK1958" s="84" t="str">
        <f ca="1"/>
        <v/>
      </c>
    </row>
    <row r="1959" spans="32:37" customFormat="1">
      <c r="AF1959" s="84" t="str">
        <f ca="1"/>
        <v/>
      </c>
      <c r="AG1959" s="84" t="str">
        <f ca="1"/>
        <v/>
      </c>
      <c r="AH1959" s="84" t="str">
        <f ca="1"/>
        <v/>
      </c>
      <c r="AI1959" s="84" t="str">
        <f ca="1"/>
        <v/>
      </c>
      <c r="AJ1959" s="84" t="str">
        <f ca="1"/>
        <v/>
      </c>
      <c r="AK1959" s="84" t="str">
        <f ca="1"/>
        <v/>
      </c>
    </row>
    <row r="1960" spans="32:37" customFormat="1">
      <c r="AF1960" s="84" t="str">
        <f ca="1"/>
        <v/>
      </c>
      <c r="AG1960" s="84" t="str">
        <f ca="1"/>
        <v/>
      </c>
      <c r="AH1960" s="84" t="str">
        <f ca="1"/>
        <v/>
      </c>
      <c r="AI1960" s="84" t="str">
        <f ca="1"/>
        <v/>
      </c>
      <c r="AJ1960" s="84" t="str">
        <f ca="1"/>
        <v/>
      </c>
      <c r="AK1960" s="84" t="str">
        <f ca="1"/>
        <v/>
      </c>
    </row>
    <row r="1961" spans="32:37" customFormat="1">
      <c r="AF1961" s="84" t="str">
        <f ca="1"/>
        <v/>
      </c>
      <c r="AG1961" s="84" t="str">
        <f ca="1"/>
        <v/>
      </c>
      <c r="AH1961" s="84" t="str">
        <f ca="1"/>
        <v/>
      </c>
      <c r="AI1961" s="84" t="str">
        <f ca="1"/>
        <v/>
      </c>
      <c r="AJ1961" s="84" t="str">
        <f ca="1"/>
        <v/>
      </c>
      <c r="AK1961" s="84" t="str">
        <f ca="1"/>
        <v/>
      </c>
    </row>
    <row r="1962" spans="32:37" customFormat="1">
      <c r="AF1962" s="84" t="str">
        <f ca="1"/>
        <v/>
      </c>
      <c r="AG1962" s="84" t="str">
        <f ca="1"/>
        <v/>
      </c>
      <c r="AH1962" s="84" t="str">
        <f ca="1"/>
        <v/>
      </c>
      <c r="AI1962" s="84" t="str">
        <f ca="1"/>
        <v/>
      </c>
      <c r="AJ1962" s="84" t="str">
        <f ca="1"/>
        <v/>
      </c>
      <c r="AK1962" s="84" t="str">
        <f ca="1"/>
        <v/>
      </c>
    </row>
    <row r="1963" spans="32:37" customFormat="1">
      <c r="AF1963" s="84" t="str">
        <f ca="1"/>
        <v/>
      </c>
      <c r="AG1963" s="84" t="str">
        <f ca="1"/>
        <v/>
      </c>
      <c r="AH1963" s="84" t="str">
        <f ca="1"/>
        <v/>
      </c>
      <c r="AI1963" s="84" t="str">
        <f ca="1"/>
        <v/>
      </c>
      <c r="AJ1963" s="84" t="str">
        <f ca="1"/>
        <v/>
      </c>
      <c r="AK1963" s="84" t="str">
        <f ca="1"/>
        <v/>
      </c>
    </row>
    <row r="1964" spans="32:37" customFormat="1">
      <c r="AF1964" s="84" t="str">
        <f ca="1"/>
        <v/>
      </c>
      <c r="AG1964" s="84" t="str">
        <f ca="1"/>
        <v/>
      </c>
      <c r="AH1964" s="84" t="str">
        <f ca="1"/>
        <v/>
      </c>
      <c r="AI1964" s="84" t="str">
        <f ca="1"/>
        <v/>
      </c>
      <c r="AJ1964" s="84" t="str">
        <f ca="1"/>
        <v/>
      </c>
      <c r="AK1964" s="84" t="str">
        <f ca="1"/>
        <v/>
      </c>
    </row>
    <row r="1965" spans="32:37" customFormat="1">
      <c r="AF1965" s="84" t="str">
        <f ca="1"/>
        <v/>
      </c>
      <c r="AG1965" s="84" t="str">
        <f ca="1"/>
        <v/>
      </c>
      <c r="AH1965" s="84" t="str">
        <f ca="1"/>
        <v/>
      </c>
      <c r="AI1965" s="84" t="str">
        <f ca="1"/>
        <v/>
      </c>
      <c r="AJ1965" s="84" t="str">
        <f ca="1"/>
        <v/>
      </c>
      <c r="AK1965" s="84" t="str">
        <f ca="1"/>
        <v/>
      </c>
    </row>
    <row r="1966" spans="32:37" customFormat="1">
      <c r="AF1966" s="84" t="str">
        <f ca="1"/>
        <v/>
      </c>
      <c r="AG1966" s="84" t="str">
        <f ca="1"/>
        <v/>
      </c>
      <c r="AH1966" s="84" t="str">
        <f ca="1"/>
        <v/>
      </c>
      <c r="AI1966" s="84" t="str">
        <f ca="1"/>
        <v/>
      </c>
      <c r="AJ1966" s="84" t="str">
        <f ca="1"/>
        <v/>
      </c>
      <c r="AK1966" s="84" t="str">
        <f ca="1"/>
        <v/>
      </c>
    </row>
    <row r="1967" spans="32:37" customFormat="1">
      <c r="AF1967" s="84" t="str">
        <f ca="1"/>
        <v/>
      </c>
      <c r="AG1967" s="84" t="str">
        <f ca="1"/>
        <v/>
      </c>
      <c r="AH1967" s="84" t="str">
        <f ca="1"/>
        <v/>
      </c>
      <c r="AI1967" s="84" t="str">
        <f ca="1"/>
        <v/>
      </c>
      <c r="AJ1967" s="84" t="str">
        <f ca="1"/>
        <v/>
      </c>
      <c r="AK1967" s="84" t="str">
        <f ca="1"/>
        <v/>
      </c>
    </row>
    <row r="1968" spans="32:37" customFormat="1">
      <c r="AF1968" s="84" t="str">
        <f ca="1"/>
        <v/>
      </c>
      <c r="AG1968" s="84" t="str">
        <f ca="1"/>
        <v/>
      </c>
      <c r="AH1968" s="84" t="str">
        <f ca="1"/>
        <v/>
      </c>
      <c r="AI1968" s="84" t="str">
        <f ca="1"/>
        <v/>
      </c>
      <c r="AJ1968" s="84" t="str">
        <f ca="1"/>
        <v/>
      </c>
      <c r="AK1968" s="84" t="str">
        <f ca="1"/>
        <v/>
      </c>
    </row>
    <row r="1969" spans="32:37" customFormat="1">
      <c r="AF1969" s="84" t="str">
        <f ca="1"/>
        <v/>
      </c>
      <c r="AG1969" s="84" t="str">
        <f ca="1"/>
        <v/>
      </c>
      <c r="AH1969" s="84" t="str">
        <f ca="1"/>
        <v/>
      </c>
      <c r="AI1969" s="84" t="str">
        <f ca="1"/>
        <v/>
      </c>
      <c r="AJ1969" s="84" t="str">
        <f ca="1"/>
        <v/>
      </c>
      <c r="AK1969" s="84" t="str">
        <f ca="1"/>
        <v/>
      </c>
    </row>
    <row r="1970" spans="32:37" customFormat="1">
      <c r="AF1970" s="84" t="str">
        <f ca="1"/>
        <v/>
      </c>
      <c r="AG1970" s="84" t="str">
        <f ca="1"/>
        <v/>
      </c>
      <c r="AH1970" s="84" t="str">
        <f ca="1"/>
        <v/>
      </c>
      <c r="AI1970" s="84" t="str">
        <f ca="1"/>
        <v/>
      </c>
      <c r="AJ1970" s="84" t="str">
        <f ca="1"/>
        <v/>
      </c>
      <c r="AK1970" s="84" t="str">
        <f ca="1"/>
        <v/>
      </c>
    </row>
    <row r="1971" spans="32:37" customFormat="1">
      <c r="AF1971" s="84" t="str">
        <f ca="1"/>
        <v/>
      </c>
      <c r="AG1971" s="84" t="str">
        <f ca="1"/>
        <v/>
      </c>
      <c r="AH1971" s="84" t="str">
        <f ca="1"/>
        <v/>
      </c>
      <c r="AI1971" s="84" t="str">
        <f ca="1"/>
        <v/>
      </c>
      <c r="AJ1971" s="84" t="str">
        <f ca="1"/>
        <v/>
      </c>
      <c r="AK1971" s="84" t="str">
        <f ca="1"/>
        <v/>
      </c>
    </row>
    <row r="1972" spans="32:37" customFormat="1">
      <c r="AF1972" s="84" t="str">
        <f ca="1"/>
        <v/>
      </c>
      <c r="AG1972" s="84" t="str">
        <f ca="1"/>
        <v/>
      </c>
      <c r="AH1972" s="84" t="str">
        <f ca="1"/>
        <v/>
      </c>
      <c r="AI1972" s="84" t="str">
        <f ca="1"/>
        <v/>
      </c>
      <c r="AJ1972" s="84" t="str">
        <f ca="1"/>
        <v/>
      </c>
      <c r="AK1972" s="84" t="str">
        <f ca="1"/>
        <v/>
      </c>
    </row>
    <row r="1973" spans="32:37" customFormat="1">
      <c r="AF1973" s="84" t="str">
        <f ca="1"/>
        <v/>
      </c>
      <c r="AG1973" s="84" t="str">
        <f ca="1"/>
        <v/>
      </c>
      <c r="AH1973" s="84" t="str">
        <f ca="1"/>
        <v/>
      </c>
      <c r="AI1973" s="84" t="str">
        <f ca="1"/>
        <v/>
      </c>
      <c r="AJ1973" s="84" t="str">
        <f ca="1"/>
        <v/>
      </c>
      <c r="AK1973" s="84" t="str">
        <f ca="1"/>
        <v/>
      </c>
    </row>
    <row r="1974" spans="32:37" customFormat="1">
      <c r="AF1974" s="84" t="str">
        <f ca="1"/>
        <v/>
      </c>
      <c r="AG1974" s="84" t="str">
        <f ca="1"/>
        <v/>
      </c>
      <c r="AH1974" s="84" t="str">
        <f ca="1"/>
        <v/>
      </c>
      <c r="AI1974" s="84" t="str">
        <f ca="1"/>
        <v/>
      </c>
      <c r="AJ1974" s="84" t="str">
        <f ca="1"/>
        <v/>
      </c>
      <c r="AK1974" s="84" t="str">
        <f ca="1"/>
        <v/>
      </c>
    </row>
    <row r="1975" spans="32:37" customFormat="1">
      <c r="AF1975" s="84" t="str">
        <f ca="1"/>
        <v/>
      </c>
      <c r="AG1975" s="84" t="str">
        <f ca="1"/>
        <v/>
      </c>
      <c r="AH1975" s="84" t="str">
        <f ca="1"/>
        <v/>
      </c>
      <c r="AI1975" s="84" t="str">
        <f ca="1"/>
        <v/>
      </c>
      <c r="AJ1975" s="84" t="str">
        <f ca="1"/>
        <v/>
      </c>
      <c r="AK1975" s="84" t="str">
        <f ca="1"/>
        <v/>
      </c>
    </row>
    <row r="1976" spans="32:37" customFormat="1">
      <c r="AF1976" s="84" t="str">
        <f ca="1"/>
        <v/>
      </c>
      <c r="AG1976" s="84" t="str">
        <f ca="1"/>
        <v/>
      </c>
      <c r="AH1976" s="84" t="str">
        <f ca="1"/>
        <v/>
      </c>
      <c r="AI1976" s="84" t="str">
        <f ca="1"/>
        <v/>
      </c>
      <c r="AJ1976" s="84" t="str">
        <f ca="1"/>
        <v/>
      </c>
      <c r="AK1976" s="84" t="str">
        <f ca="1"/>
        <v/>
      </c>
    </row>
    <row r="1977" spans="32:37" customFormat="1">
      <c r="AF1977" s="84" t="str">
        <f ca="1"/>
        <v/>
      </c>
      <c r="AG1977" s="84" t="str">
        <f ca="1"/>
        <v/>
      </c>
      <c r="AH1977" s="84" t="str">
        <f ca="1"/>
        <v/>
      </c>
      <c r="AI1977" s="84" t="str">
        <f ca="1"/>
        <v/>
      </c>
      <c r="AJ1977" s="84" t="str">
        <f ca="1"/>
        <v/>
      </c>
      <c r="AK1977" s="84" t="str">
        <f ca="1"/>
        <v/>
      </c>
    </row>
    <row r="1978" spans="32:37" customFormat="1">
      <c r="AF1978" s="84" t="str">
        <f ca="1"/>
        <v/>
      </c>
      <c r="AG1978" s="84" t="str">
        <f ca="1"/>
        <v/>
      </c>
      <c r="AH1978" s="84" t="str">
        <f ca="1"/>
        <v/>
      </c>
      <c r="AI1978" s="84" t="str">
        <f ca="1"/>
        <v/>
      </c>
      <c r="AJ1978" s="84" t="str">
        <f ca="1"/>
        <v/>
      </c>
      <c r="AK1978" s="84" t="str">
        <f ca="1"/>
        <v/>
      </c>
    </row>
    <row r="1979" spans="32:37" customFormat="1">
      <c r="AF1979" s="84" t="str">
        <f ca="1"/>
        <v/>
      </c>
      <c r="AG1979" s="84" t="str">
        <f ca="1"/>
        <v/>
      </c>
      <c r="AH1979" s="84" t="str">
        <f ca="1"/>
        <v/>
      </c>
      <c r="AI1979" s="84" t="str">
        <f ca="1"/>
        <v/>
      </c>
      <c r="AJ1979" s="84" t="str">
        <f ca="1"/>
        <v/>
      </c>
      <c r="AK1979" s="84" t="str">
        <f ca="1"/>
        <v/>
      </c>
    </row>
    <row r="1980" spans="32:37" customFormat="1">
      <c r="AF1980" s="84" t="str">
        <f ca="1"/>
        <v/>
      </c>
      <c r="AG1980" s="84" t="str">
        <f ca="1"/>
        <v/>
      </c>
      <c r="AH1980" s="84" t="str">
        <f ca="1"/>
        <v/>
      </c>
      <c r="AI1980" s="84" t="str">
        <f ca="1"/>
        <v/>
      </c>
      <c r="AJ1980" s="84" t="str">
        <f ca="1"/>
        <v/>
      </c>
      <c r="AK1980" s="84" t="str">
        <f ca="1"/>
        <v/>
      </c>
    </row>
    <row r="1981" spans="32:37" customFormat="1">
      <c r="AF1981" s="84" t="str">
        <f ca="1"/>
        <v/>
      </c>
      <c r="AG1981" s="84" t="str">
        <f ca="1"/>
        <v/>
      </c>
      <c r="AH1981" s="84" t="str">
        <f ca="1"/>
        <v/>
      </c>
      <c r="AI1981" s="84" t="str">
        <f ca="1"/>
        <v/>
      </c>
      <c r="AJ1981" s="84" t="str">
        <f ca="1"/>
        <v/>
      </c>
      <c r="AK1981" s="84" t="str">
        <f ca="1"/>
        <v/>
      </c>
    </row>
    <row r="1982" spans="32:37" customFormat="1">
      <c r="AF1982" s="84" t="str">
        <f ca="1"/>
        <v/>
      </c>
      <c r="AG1982" s="84" t="str">
        <f ca="1"/>
        <v/>
      </c>
      <c r="AH1982" s="84" t="str">
        <f ca="1"/>
        <v/>
      </c>
      <c r="AI1982" s="84" t="str">
        <f ca="1"/>
        <v/>
      </c>
      <c r="AJ1982" s="84" t="str">
        <f ca="1"/>
        <v/>
      </c>
      <c r="AK1982" s="84" t="str">
        <f ca="1"/>
        <v/>
      </c>
    </row>
    <row r="1983" spans="32:37" customFormat="1">
      <c r="AF1983" s="84" t="str">
        <f ca="1"/>
        <v/>
      </c>
      <c r="AG1983" s="84" t="str">
        <f ca="1"/>
        <v/>
      </c>
      <c r="AH1983" s="84" t="str">
        <f ca="1"/>
        <v/>
      </c>
      <c r="AI1983" s="84" t="str">
        <f ca="1"/>
        <v/>
      </c>
      <c r="AJ1983" s="84" t="str">
        <f ca="1"/>
        <v/>
      </c>
      <c r="AK1983" s="84" t="str">
        <f ca="1"/>
        <v/>
      </c>
    </row>
    <row r="1984" spans="32:37" customFormat="1">
      <c r="AF1984" s="84" t="str">
        <f ca="1"/>
        <v/>
      </c>
      <c r="AG1984" s="84" t="str">
        <f ca="1"/>
        <v/>
      </c>
      <c r="AH1984" s="84" t="str">
        <f ca="1"/>
        <v/>
      </c>
      <c r="AI1984" s="84" t="str">
        <f ca="1"/>
        <v/>
      </c>
      <c r="AJ1984" s="84" t="str">
        <f ca="1"/>
        <v/>
      </c>
      <c r="AK1984" s="84" t="str">
        <f ca="1"/>
        <v/>
      </c>
    </row>
    <row r="1985" spans="32:37" customFormat="1">
      <c r="AF1985" s="84" t="str">
        <f ca="1"/>
        <v/>
      </c>
      <c r="AG1985" s="84" t="str">
        <f ca="1"/>
        <v/>
      </c>
      <c r="AH1985" s="84" t="str">
        <f ca="1"/>
        <v/>
      </c>
      <c r="AI1985" s="84" t="str">
        <f ca="1"/>
        <v/>
      </c>
      <c r="AJ1985" s="84" t="str">
        <f ca="1"/>
        <v/>
      </c>
      <c r="AK1985" s="84" t="str">
        <f ca="1"/>
        <v/>
      </c>
    </row>
    <row r="1986" spans="32:37" customFormat="1">
      <c r="AF1986" s="84" t="str">
        <f ca="1"/>
        <v/>
      </c>
      <c r="AG1986" s="84" t="str">
        <f ca="1"/>
        <v/>
      </c>
      <c r="AH1986" s="84" t="str">
        <f ca="1"/>
        <v/>
      </c>
      <c r="AI1986" s="84" t="str">
        <f ca="1"/>
        <v/>
      </c>
      <c r="AJ1986" s="84" t="str">
        <f ca="1"/>
        <v/>
      </c>
      <c r="AK1986" s="84" t="str">
        <f ca="1"/>
        <v/>
      </c>
    </row>
    <row r="1987" spans="32:37" customFormat="1">
      <c r="AF1987" s="84" t="str">
        <f ca="1"/>
        <v/>
      </c>
      <c r="AG1987" s="84" t="str">
        <f ca="1"/>
        <v/>
      </c>
      <c r="AH1987" s="84" t="str">
        <f ca="1"/>
        <v/>
      </c>
      <c r="AI1987" s="84" t="str">
        <f ca="1"/>
        <v/>
      </c>
      <c r="AJ1987" s="84" t="str">
        <f ca="1"/>
        <v/>
      </c>
      <c r="AK1987" s="84" t="str">
        <f ca="1"/>
        <v/>
      </c>
    </row>
    <row r="1988" spans="32:37" customFormat="1">
      <c r="AF1988" s="84" t="str">
        <f ca="1"/>
        <v/>
      </c>
      <c r="AG1988" s="84" t="str">
        <f ca="1"/>
        <v/>
      </c>
      <c r="AH1988" s="84" t="str">
        <f ca="1"/>
        <v/>
      </c>
      <c r="AI1988" s="84" t="str">
        <f ca="1"/>
        <v/>
      </c>
      <c r="AJ1988" s="84" t="str">
        <f ca="1"/>
        <v/>
      </c>
      <c r="AK1988" s="84" t="str">
        <f ca="1"/>
        <v/>
      </c>
    </row>
    <row r="1989" spans="32:37" customFormat="1">
      <c r="AF1989" s="84" t="str">
        <f ca="1"/>
        <v/>
      </c>
      <c r="AG1989" s="84" t="str">
        <f ca="1"/>
        <v/>
      </c>
      <c r="AH1989" s="84" t="str">
        <f ca="1"/>
        <v/>
      </c>
      <c r="AI1989" s="84" t="str">
        <f ca="1"/>
        <v/>
      </c>
      <c r="AJ1989" s="84" t="str">
        <f ca="1"/>
        <v/>
      </c>
      <c r="AK1989" s="84" t="str">
        <f ca="1"/>
        <v/>
      </c>
    </row>
    <row r="1990" spans="32:37" customFormat="1">
      <c r="AF1990" s="84" t="str">
        <f ca="1"/>
        <v/>
      </c>
      <c r="AG1990" s="84" t="str">
        <f ca="1"/>
        <v/>
      </c>
      <c r="AH1990" s="84" t="str">
        <f ca="1"/>
        <v/>
      </c>
      <c r="AI1990" s="84" t="str">
        <f ca="1"/>
        <v/>
      </c>
      <c r="AJ1990" s="84" t="str">
        <f ca="1"/>
        <v/>
      </c>
      <c r="AK1990" s="84" t="str">
        <f ca="1"/>
        <v/>
      </c>
    </row>
    <row r="1991" spans="32:37" customFormat="1">
      <c r="AF1991" s="84" t="str">
        <f ca="1"/>
        <v/>
      </c>
      <c r="AG1991" s="84" t="str">
        <f ca="1"/>
        <v/>
      </c>
      <c r="AH1991" s="84" t="str">
        <f ca="1"/>
        <v/>
      </c>
      <c r="AI1991" s="84" t="str">
        <f ca="1"/>
        <v/>
      </c>
      <c r="AJ1991" s="84" t="str">
        <f ca="1"/>
        <v/>
      </c>
      <c r="AK1991" s="84" t="str">
        <f ca="1"/>
        <v/>
      </c>
    </row>
    <row r="1992" spans="32:37" customFormat="1">
      <c r="AF1992" s="84" t="str">
        <f ca="1"/>
        <v/>
      </c>
      <c r="AG1992" s="84" t="str">
        <f ca="1"/>
        <v/>
      </c>
      <c r="AH1992" s="84" t="str">
        <f ca="1"/>
        <v/>
      </c>
      <c r="AI1992" s="84" t="str">
        <f ca="1"/>
        <v/>
      </c>
      <c r="AJ1992" s="84" t="str">
        <f ca="1"/>
        <v/>
      </c>
      <c r="AK1992" s="84" t="str">
        <f ca="1"/>
        <v/>
      </c>
    </row>
    <row r="1993" spans="32:37" customFormat="1">
      <c r="AF1993" s="84" t="str">
        <f ca="1"/>
        <v/>
      </c>
      <c r="AG1993" s="84" t="str">
        <f ca="1"/>
        <v/>
      </c>
      <c r="AH1993" s="84" t="str">
        <f ca="1"/>
        <v/>
      </c>
      <c r="AI1993" s="84" t="str">
        <f ca="1"/>
        <v/>
      </c>
      <c r="AJ1993" s="84" t="str">
        <f ca="1"/>
        <v/>
      </c>
      <c r="AK1993" s="84" t="str">
        <f ca="1"/>
        <v/>
      </c>
    </row>
    <row r="1994" spans="32:37" customFormat="1">
      <c r="AF1994" s="84" t="str">
        <f ca="1"/>
        <v/>
      </c>
      <c r="AG1994" s="84" t="str">
        <f ca="1"/>
        <v/>
      </c>
      <c r="AH1994" s="84" t="str">
        <f ca="1"/>
        <v/>
      </c>
      <c r="AI1994" s="84" t="str">
        <f ca="1"/>
        <v/>
      </c>
      <c r="AJ1994" s="84" t="str">
        <f ca="1"/>
        <v/>
      </c>
      <c r="AK1994" s="84" t="str">
        <f ca="1"/>
        <v/>
      </c>
    </row>
    <row r="1995" spans="32:37" customFormat="1">
      <c r="AF1995" s="84" t="str">
        <f ca="1"/>
        <v/>
      </c>
      <c r="AG1995" s="84" t="str">
        <f ca="1"/>
        <v/>
      </c>
      <c r="AH1995" s="84" t="str">
        <f ca="1"/>
        <v/>
      </c>
      <c r="AI1995" s="84" t="str">
        <f ca="1"/>
        <v/>
      </c>
      <c r="AJ1995" s="84" t="str">
        <f ca="1"/>
        <v/>
      </c>
      <c r="AK1995" s="84" t="str">
        <f ca="1"/>
        <v/>
      </c>
    </row>
    <row r="1996" spans="32:37" customFormat="1">
      <c r="AF1996" s="84" t="str">
        <f ca="1"/>
        <v/>
      </c>
      <c r="AG1996" s="84" t="str">
        <f ca="1"/>
        <v/>
      </c>
      <c r="AH1996" s="84" t="str">
        <f ca="1"/>
        <v/>
      </c>
      <c r="AI1996" s="84" t="str">
        <f ca="1"/>
        <v/>
      </c>
      <c r="AJ1996" s="84" t="str">
        <f ca="1"/>
        <v/>
      </c>
      <c r="AK1996" s="84" t="str">
        <f ca="1"/>
        <v/>
      </c>
    </row>
    <row r="1997" spans="32:37" customFormat="1">
      <c r="AF1997" s="84" t="str">
        <f ca="1"/>
        <v/>
      </c>
      <c r="AG1997" s="84" t="str">
        <f ca="1"/>
        <v/>
      </c>
      <c r="AH1997" s="84" t="str">
        <f ca="1"/>
        <v/>
      </c>
      <c r="AI1997" s="84" t="str">
        <f ca="1"/>
        <v/>
      </c>
      <c r="AJ1997" s="84" t="str">
        <f ca="1"/>
        <v/>
      </c>
      <c r="AK1997" s="84" t="str">
        <f ca="1"/>
        <v/>
      </c>
    </row>
    <row r="1998" spans="32:37" customFormat="1">
      <c r="AF1998" s="84" t="str">
        <f ca="1"/>
        <v/>
      </c>
      <c r="AG1998" s="84" t="str">
        <f ca="1"/>
        <v/>
      </c>
      <c r="AH1998" s="84" t="str">
        <f ca="1"/>
        <v/>
      </c>
      <c r="AI1998" s="84" t="str">
        <f ca="1"/>
        <v/>
      </c>
      <c r="AJ1998" s="84" t="str">
        <f ca="1"/>
        <v/>
      </c>
      <c r="AK1998" s="84" t="str">
        <f ca="1"/>
        <v/>
      </c>
    </row>
    <row r="1999" spans="32:37" customFormat="1">
      <c r="AF1999" s="84" t="str">
        <f ca="1"/>
        <v/>
      </c>
      <c r="AG1999" s="84" t="str">
        <f ca="1"/>
        <v/>
      </c>
      <c r="AH1999" s="84" t="str">
        <f ca="1"/>
        <v/>
      </c>
      <c r="AI1999" s="84" t="str">
        <f ca="1"/>
        <v/>
      </c>
      <c r="AJ1999" s="84" t="str">
        <f ca="1"/>
        <v/>
      </c>
      <c r="AK1999" s="84" t="str">
        <f ca="1"/>
        <v/>
      </c>
    </row>
    <row r="2000" spans="32:37" customFormat="1">
      <c r="AF2000" s="84" t="str">
        <f ca="1"/>
        <v/>
      </c>
      <c r="AG2000" s="84" t="str">
        <f ca="1"/>
        <v/>
      </c>
      <c r="AH2000" s="84" t="str">
        <f ca="1"/>
        <v/>
      </c>
      <c r="AI2000" s="84" t="str">
        <f ca="1"/>
        <v/>
      </c>
      <c r="AJ2000" s="84" t="str">
        <f ca="1"/>
        <v/>
      </c>
      <c r="AK2000" s="84" t="str">
        <f ca="1"/>
        <v/>
      </c>
    </row>
    <row r="2001" spans="32:37" customFormat="1">
      <c r="AF2001" s="84" t="str">
        <f ca="1"/>
        <v/>
      </c>
      <c r="AG2001" s="84" t="str">
        <f ca="1"/>
        <v/>
      </c>
      <c r="AH2001" s="84" t="str">
        <f ca="1"/>
        <v/>
      </c>
      <c r="AI2001" s="84" t="str">
        <f ca="1"/>
        <v/>
      </c>
      <c r="AJ2001" s="84" t="str">
        <f ca="1"/>
        <v/>
      </c>
      <c r="AK2001" s="84" t="str">
        <f ca="1"/>
        <v/>
      </c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N885"/>
  <sheetViews>
    <sheetView topLeftCell="F4" zoomScale="75" zoomScaleNormal="75" workbookViewId="0">
      <selection activeCell="Q16" sqref="Q16"/>
    </sheetView>
  </sheetViews>
  <sheetFormatPr defaultRowHeight="15"/>
  <cols>
    <col min="2" max="2" width="28.5703125" customWidth="1"/>
    <col min="3" max="3" width="14.7109375" customWidth="1"/>
    <col min="5" max="5" width="33.140625" style="5" customWidth="1"/>
    <col min="6" max="6" width="27.5703125" style="6" customWidth="1"/>
    <col min="7" max="7" width="23" style="6" customWidth="1"/>
    <col min="8" max="17" width="12.7109375" style="6" customWidth="1"/>
    <col min="18" max="18" width="12.7109375" style="56" customWidth="1"/>
    <col min="19" max="19" width="9.140625" style="55"/>
    <col min="25" max="25" width="9.140625" style="54"/>
    <col min="26" max="30" width="15.42578125" customWidth="1"/>
  </cols>
  <sheetData>
    <row r="1" spans="1:40" s="51" customFormat="1" ht="18.75">
      <c r="A1" s="151"/>
      <c r="B1" s="151"/>
      <c r="C1" s="151"/>
      <c r="E1" s="144" t="s">
        <v>28</v>
      </c>
      <c r="F1" s="124"/>
      <c r="G1" s="124"/>
      <c r="H1" s="123"/>
      <c r="I1" s="124"/>
      <c r="J1" s="124"/>
      <c r="K1" s="124"/>
      <c r="L1" s="124"/>
      <c r="M1" s="124"/>
      <c r="N1" s="124"/>
      <c r="O1" s="124"/>
      <c r="P1" s="124"/>
      <c r="Q1" s="143"/>
      <c r="R1" s="124"/>
      <c r="S1" s="4" t="s">
        <v>5</v>
      </c>
      <c r="T1" s="4" t="s">
        <v>4</v>
      </c>
      <c r="U1" s="4" t="s">
        <v>3</v>
      </c>
      <c r="V1" s="4" t="s">
        <v>2</v>
      </c>
      <c r="W1" s="4" t="s">
        <v>1</v>
      </c>
      <c r="X1" s="54" t="s">
        <v>21</v>
      </c>
      <c r="Y1" s="68"/>
      <c r="Z1" s="148" t="str">
        <f t="array" aca="1" ref="Z1:AD32" ca="1">woe_transform(E4, S1:W32)</f>
        <v>wPLongProfit</v>
      </c>
      <c r="AA1" s="149" t="str">
        <f ca="1"/>
        <v>wPShortProfit</v>
      </c>
      <c r="AB1" s="149" t="str">
        <f ca="1"/>
        <v>wMACD</v>
      </c>
      <c r="AC1" s="149" t="str">
        <f ca="1"/>
        <v>wRSI</v>
      </c>
      <c r="AD1" s="150" t="str">
        <f ca="1"/>
        <v>wSTOCHD</v>
      </c>
    </row>
    <row r="2" spans="1:40">
      <c r="B2" t="s">
        <v>26</v>
      </c>
      <c r="C2" t="s">
        <v>25</v>
      </c>
      <c r="E2" s="5" t="s">
        <v>13</v>
      </c>
      <c r="F2" s="6">
        <v>1</v>
      </c>
      <c r="G2" t="s">
        <v>24</v>
      </c>
      <c r="H2" s="6" t="s">
        <v>130</v>
      </c>
      <c r="I2" s="50" t="s">
        <v>132</v>
      </c>
      <c r="Q2" s="7"/>
      <c r="S2" s="61">
        <v>1</v>
      </c>
      <c r="T2" s="19" t="s">
        <v>20</v>
      </c>
      <c r="U2" s="19" t="s">
        <v>20</v>
      </c>
      <c r="V2" s="19" t="s">
        <v>20</v>
      </c>
      <c r="W2" s="19" t="s">
        <v>20</v>
      </c>
      <c r="X2" s="18">
        <v>1</v>
      </c>
      <c r="Z2" s="64">
        <f ca="1"/>
        <v>0.34830669426821581</v>
      </c>
      <c r="AA2" s="63">
        <f ca="1"/>
        <v>-1.0986122886681098</v>
      </c>
      <c r="AB2" s="63">
        <f ca="1"/>
        <v>-1.0986122886681098</v>
      </c>
      <c r="AC2" s="63">
        <f ca="1"/>
        <v>-1.0986122886681098</v>
      </c>
      <c r="AD2" s="62">
        <f ca="1"/>
        <v>-1.0986122886681098</v>
      </c>
    </row>
    <row r="3" spans="1:40">
      <c r="B3" s="5"/>
      <c r="E3" s="5" t="s">
        <v>6</v>
      </c>
      <c r="F3" s="6">
        <v>2</v>
      </c>
      <c r="H3" s="50" t="str">
        <f t="array" aca="1" ref="H3" ca="1">data_save(S1:X31, H2)</f>
        <v>Data is saved to C:\GML\data.csv</v>
      </c>
      <c r="I3" t="s">
        <v>23</v>
      </c>
      <c r="Q3" s="7"/>
      <c r="S3" s="61" t="s">
        <v>20</v>
      </c>
      <c r="T3" s="19" t="s">
        <v>20</v>
      </c>
      <c r="U3" s="19" t="s">
        <v>20</v>
      </c>
      <c r="V3" s="19" t="s">
        <v>20</v>
      </c>
      <c r="W3" s="19" t="s">
        <v>20</v>
      </c>
      <c r="X3" s="18">
        <v>1</v>
      </c>
      <c r="Z3" s="64">
        <f ca="1"/>
        <v>-1.791759469228055</v>
      </c>
      <c r="AA3" s="63">
        <f ca="1"/>
        <v>-1.0986122886681098</v>
      </c>
      <c r="AB3" s="63">
        <f ca="1"/>
        <v>-1.0986122886681098</v>
      </c>
      <c r="AC3" s="63">
        <f ca="1"/>
        <v>-1.0986122886681098</v>
      </c>
      <c r="AD3" s="62">
        <f ca="1"/>
        <v>-1.0986122886681098</v>
      </c>
    </row>
    <row r="4" spans="1:40">
      <c r="B4" s="90" t="str">
        <f t="array" aca="1" ref="B4:B9" ca="1">variable_list(H2)</f>
        <v>PLongProfit</v>
      </c>
      <c r="C4" s="67" t="s">
        <v>21</v>
      </c>
      <c r="D4">
        <v>1</v>
      </c>
      <c r="E4" s="25" t="str">
        <f t="array" aca="1" ref="E4:P51" ca="1">woe_xcat_ybin_from_file(H2,B4:B8, C4,F2,F3)</f>
        <v>woeXcatYbinModel-&gt;95875384</v>
      </c>
      <c r="F4" s="24" t="str">
        <f ca="1"/>
        <v/>
      </c>
      <c r="G4" s="24" t="str">
        <f ca="1"/>
        <v/>
      </c>
      <c r="H4" s="24" t="str">
        <f ca="1"/>
        <v/>
      </c>
      <c r="I4" s="24" t="str">
        <f ca="1"/>
        <v/>
      </c>
      <c r="J4" s="24" t="str">
        <f ca="1"/>
        <v/>
      </c>
      <c r="K4" s="24" t="str">
        <f ca="1"/>
        <v/>
      </c>
      <c r="L4" s="24" t="str">
        <f ca="1"/>
        <v/>
      </c>
      <c r="M4" s="24" t="str">
        <f ca="1"/>
        <v/>
      </c>
      <c r="N4" s="24" t="str">
        <f ca="1"/>
        <v/>
      </c>
      <c r="O4" s="24" t="str">
        <f ca="1"/>
        <v/>
      </c>
      <c r="P4" s="23" t="str">
        <f ca="1"/>
        <v/>
      </c>
      <c r="Q4" s="7"/>
      <c r="R4" s="7"/>
      <c r="S4" s="61" t="s">
        <v>20</v>
      </c>
      <c r="T4" s="19" t="s">
        <v>20</v>
      </c>
      <c r="U4" s="19" t="s">
        <v>20</v>
      </c>
      <c r="V4" s="19" t="s">
        <v>20</v>
      </c>
      <c r="W4" s="19" t="s">
        <v>20</v>
      </c>
      <c r="X4" s="18">
        <v>0</v>
      </c>
      <c r="Z4" s="64">
        <f ca="1"/>
        <v>-1.791759469228055</v>
      </c>
      <c r="AA4" s="63">
        <f ca="1"/>
        <v>-1.0986122886681098</v>
      </c>
      <c r="AB4" s="63">
        <f ca="1"/>
        <v>-1.0986122886681098</v>
      </c>
      <c r="AC4" s="63">
        <f ca="1"/>
        <v>-1.0986122886681098</v>
      </c>
      <c r="AD4" s="62">
        <f ca="1"/>
        <v>-1.0986122886681098</v>
      </c>
    </row>
    <row r="5" spans="1:40">
      <c r="A5" s="54"/>
      <c r="B5" s="93" t="str">
        <f ca="1"/>
        <v>PShortProfit</v>
      </c>
      <c r="C5" s="54"/>
      <c r="D5">
        <v>2</v>
      </c>
      <c r="E5" s="14" t="str">
        <f ca="1"/>
        <v/>
      </c>
      <c r="F5" s="13" t="str">
        <f ca="1"/>
        <v/>
      </c>
      <c r="G5" s="13" t="str">
        <f ca="1"/>
        <v/>
      </c>
      <c r="H5" s="13" t="str">
        <f ca="1"/>
        <v/>
      </c>
      <c r="I5" s="13" t="str">
        <f ca="1"/>
        <v/>
      </c>
      <c r="J5" s="13" t="str">
        <f ca="1"/>
        <v/>
      </c>
      <c r="K5" s="13" t="str">
        <f ca="1"/>
        <v/>
      </c>
      <c r="L5" s="13" t="str">
        <f ca="1"/>
        <v/>
      </c>
      <c r="M5" s="13" t="str">
        <f ca="1"/>
        <v/>
      </c>
      <c r="N5" s="13" t="str">
        <f ca="1"/>
        <v/>
      </c>
      <c r="O5" s="13" t="str">
        <f ca="1"/>
        <v/>
      </c>
      <c r="P5" s="12" t="str">
        <f ca="1"/>
        <v/>
      </c>
      <c r="Q5" s="7"/>
      <c r="R5" s="7"/>
      <c r="S5" s="61" t="s">
        <v>20</v>
      </c>
      <c r="T5" s="19" t="s">
        <v>20</v>
      </c>
      <c r="U5" s="19" t="s">
        <v>20</v>
      </c>
      <c r="V5" s="19" t="s">
        <v>20</v>
      </c>
      <c r="W5" s="19" t="s">
        <v>20</v>
      </c>
      <c r="X5" s="18">
        <v>0</v>
      </c>
      <c r="Z5" s="64">
        <f ca="1"/>
        <v>-1.791759469228055</v>
      </c>
      <c r="AA5" s="63">
        <f ca="1"/>
        <v>-1.0986122886681098</v>
      </c>
      <c r="AB5" s="63">
        <f ca="1"/>
        <v>-1.0986122886681098</v>
      </c>
      <c r="AC5" s="63">
        <f ca="1"/>
        <v>-1.0986122886681098</v>
      </c>
      <c r="AD5" s="62">
        <f ca="1"/>
        <v>-1.0986122886681098</v>
      </c>
    </row>
    <row r="6" spans="1:40">
      <c r="A6" s="54"/>
      <c r="B6" s="93" t="str">
        <f ca="1"/>
        <v>MACD</v>
      </c>
      <c r="C6" s="54"/>
      <c r="D6">
        <v>3</v>
      </c>
      <c r="E6" s="14" t="str">
        <f ca="1"/>
        <v>Response</v>
      </c>
      <c r="F6" s="13" t="str">
        <f ca="1"/>
        <v>Freq</v>
      </c>
      <c r="G6" s="13" t="str">
        <f ca="1"/>
        <v>Percent</v>
      </c>
      <c r="H6" s="13" t="str">
        <f ca="1"/>
        <v/>
      </c>
      <c r="I6" s="13" t="str">
        <f ca="1"/>
        <v/>
      </c>
      <c r="J6" s="13" t="str">
        <f ca="1"/>
        <v/>
      </c>
      <c r="K6" s="13" t="str">
        <f ca="1"/>
        <v/>
      </c>
      <c r="L6" s="13" t="str">
        <f ca="1"/>
        <v/>
      </c>
      <c r="M6" s="13" t="str">
        <f ca="1"/>
        <v/>
      </c>
      <c r="N6" s="13" t="str">
        <f ca="1"/>
        <v/>
      </c>
      <c r="O6" s="13" t="str">
        <f ca="1"/>
        <v/>
      </c>
      <c r="P6" s="12" t="str">
        <f ca="1"/>
        <v/>
      </c>
      <c r="Q6" s="7"/>
      <c r="R6" s="7"/>
      <c r="S6" s="61" t="s">
        <v>20</v>
      </c>
      <c r="T6" s="19" t="s">
        <v>20</v>
      </c>
      <c r="U6" s="19" t="s">
        <v>20</v>
      </c>
      <c r="V6" s="19" t="s">
        <v>20</v>
      </c>
      <c r="W6" s="19" t="s">
        <v>20</v>
      </c>
      <c r="X6" s="18">
        <v>0</v>
      </c>
      <c r="Z6" s="64">
        <f ca="1"/>
        <v>-1.791759469228055</v>
      </c>
      <c r="AA6" s="63">
        <f ca="1"/>
        <v>-1.0986122886681098</v>
      </c>
      <c r="AB6" s="63">
        <f ca="1"/>
        <v>-1.0986122886681098</v>
      </c>
      <c r="AC6" s="63">
        <f ca="1"/>
        <v>-1.0986122886681098</v>
      </c>
      <c r="AD6" s="62">
        <f ca="1"/>
        <v>-1.0986122886681098</v>
      </c>
    </row>
    <row r="7" spans="1:40">
      <c r="A7" s="54"/>
      <c r="B7" s="93" t="str">
        <f ca="1"/>
        <v>RSI</v>
      </c>
      <c r="C7" s="54"/>
      <c r="D7">
        <v>4</v>
      </c>
      <c r="E7" s="14" t="str">
        <f ca="1"/>
        <v>ALL</v>
      </c>
      <c r="F7" s="13">
        <f ca="1"/>
        <v>30</v>
      </c>
      <c r="G7" s="66">
        <f ca="1"/>
        <v>1</v>
      </c>
      <c r="H7" s="13" t="str">
        <f ca="1"/>
        <v/>
      </c>
      <c r="I7" s="13" t="str">
        <f ca="1"/>
        <v/>
      </c>
      <c r="J7" s="13" t="str">
        <f ca="1"/>
        <v/>
      </c>
      <c r="K7" s="13" t="str">
        <f ca="1"/>
        <v/>
      </c>
      <c r="L7" s="13" t="str">
        <f ca="1"/>
        <v/>
      </c>
      <c r="M7" s="13" t="str">
        <f ca="1"/>
        <v/>
      </c>
      <c r="N7" s="13" t="str">
        <f ca="1"/>
        <v/>
      </c>
      <c r="O7" s="13" t="str">
        <f ca="1"/>
        <v/>
      </c>
      <c r="P7" s="12" t="str">
        <f ca="1"/>
        <v/>
      </c>
      <c r="Q7" s="7"/>
      <c r="R7" s="7"/>
      <c r="S7" s="61" t="s">
        <v>20</v>
      </c>
      <c r="T7" s="19" t="s">
        <v>20</v>
      </c>
      <c r="U7" s="19" t="s">
        <v>20</v>
      </c>
      <c r="V7" s="19" t="s">
        <v>20</v>
      </c>
      <c r="W7" s="19" t="s">
        <v>20</v>
      </c>
      <c r="X7" s="18">
        <v>0</v>
      </c>
      <c r="Z7" s="64">
        <f ca="1"/>
        <v>-1.791759469228055</v>
      </c>
      <c r="AA7" s="63">
        <f ca="1"/>
        <v>-1.0986122886681098</v>
      </c>
      <c r="AB7" s="63">
        <f ca="1"/>
        <v>-1.0986122886681098</v>
      </c>
      <c r="AC7" s="63">
        <f ca="1"/>
        <v>-1.0986122886681098</v>
      </c>
      <c r="AD7" s="62">
        <f ca="1"/>
        <v>-1.0986122886681098</v>
      </c>
    </row>
    <row r="8" spans="1:40">
      <c r="A8" s="54"/>
      <c r="B8" s="93" t="str">
        <f ca="1"/>
        <v>STOCHD</v>
      </c>
      <c r="C8" s="54"/>
      <c r="D8">
        <v>5</v>
      </c>
      <c r="E8" s="14">
        <f ca="1"/>
        <v>1</v>
      </c>
      <c r="F8" s="13">
        <f ca="1"/>
        <v>18</v>
      </c>
      <c r="G8" s="66">
        <f ca="1"/>
        <v>0.6</v>
      </c>
      <c r="H8" s="13" t="str">
        <f ca="1"/>
        <v/>
      </c>
      <c r="I8" s="13" t="str">
        <f ca="1"/>
        <v/>
      </c>
      <c r="J8" s="13" t="str">
        <f ca="1"/>
        <v/>
      </c>
      <c r="K8" s="13" t="str">
        <f ca="1"/>
        <v/>
      </c>
      <c r="L8" s="13" t="str">
        <f ca="1"/>
        <v/>
      </c>
      <c r="M8" s="13" t="str">
        <f ca="1"/>
        <v/>
      </c>
      <c r="N8" s="13" t="str">
        <f ca="1"/>
        <v/>
      </c>
      <c r="O8" s="13" t="str">
        <f ca="1"/>
        <v/>
      </c>
      <c r="P8" s="12" t="str">
        <f ca="1"/>
        <v/>
      </c>
      <c r="Q8" s="7"/>
      <c r="R8" s="7"/>
      <c r="S8" s="61" t="s">
        <v>19</v>
      </c>
      <c r="T8" s="19" t="s">
        <v>19</v>
      </c>
      <c r="U8" s="19" t="s">
        <v>19</v>
      </c>
      <c r="V8" s="19" t="s">
        <v>19</v>
      </c>
      <c r="W8" s="19" t="s">
        <v>19</v>
      </c>
      <c r="X8" s="18">
        <v>0</v>
      </c>
      <c r="Z8" s="64">
        <f ca="1"/>
        <v>0.34830669426821581</v>
      </c>
      <c r="AA8" s="63">
        <f ca="1"/>
        <v>0.28768207245178085</v>
      </c>
      <c r="AB8" s="63">
        <f ca="1"/>
        <v>0.28768207245178085</v>
      </c>
      <c r="AC8" s="63">
        <f ca="1"/>
        <v>0.28768207245178085</v>
      </c>
      <c r="AD8" s="62">
        <f ca="1"/>
        <v>0.28768207245178085</v>
      </c>
    </row>
    <row r="9" spans="1:40">
      <c r="A9" s="54"/>
      <c r="B9" s="93" t="str">
        <f ca="1"/>
        <v>Response</v>
      </c>
      <c r="C9" s="54"/>
      <c r="D9">
        <v>6</v>
      </c>
      <c r="E9" s="14">
        <f ca="1"/>
        <v>0</v>
      </c>
      <c r="F9" s="13">
        <f ca="1"/>
        <v>12</v>
      </c>
      <c r="G9" s="66">
        <f ca="1"/>
        <v>0.4</v>
      </c>
      <c r="H9" s="13" t="str">
        <f ca="1"/>
        <v/>
      </c>
      <c r="I9" s="13" t="str">
        <f ca="1"/>
        <v/>
      </c>
      <c r="J9" s="13" t="str">
        <f ca="1"/>
        <v/>
      </c>
      <c r="K9" s="13" t="str">
        <f ca="1"/>
        <v/>
      </c>
      <c r="L9" s="13" t="str">
        <f ca="1"/>
        <v/>
      </c>
      <c r="M9" s="13" t="str">
        <f ca="1"/>
        <v/>
      </c>
      <c r="N9" s="13" t="str">
        <f ca="1"/>
        <v/>
      </c>
      <c r="O9" s="13" t="str">
        <f ca="1"/>
        <v/>
      </c>
      <c r="P9" s="12" t="str">
        <f ca="1"/>
        <v/>
      </c>
      <c r="Q9" s="7"/>
      <c r="R9" s="7"/>
      <c r="S9" s="61" t="s">
        <v>19</v>
      </c>
      <c r="T9" s="19" t="s">
        <v>19</v>
      </c>
      <c r="U9" s="19" t="s">
        <v>19</v>
      </c>
      <c r="V9" s="19" t="s">
        <v>19</v>
      </c>
      <c r="W9" s="19" t="s">
        <v>19</v>
      </c>
      <c r="X9" s="18">
        <v>0</v>
      </c>
      <c r="Z9" s="64">
        <f ca="1"/>
        <v>0.34830669426821581</v>
      </c>
      <c r="AA9" s="63">
        <f ca="1"/>
        <v>0.28768207245178085</v>
      </c>
      <c r="AB9" s="63">
        <f ca="1"/>
        <v>0.28768207245178085</v>
      </c>
      <c r="AC9" s="63">
        <f ca="1"/>
        <v>0.28768207245178085</v>
      </c>
      <c r="AD9" s="62">
        <f ca="1"/>
        <v>0.28768207245178085</v>
      </c>
    </row>
    <row r="10" spans="1:40">
      <c r="A10" s="54"/>
      <c r="B10" s="54"/>
      <c r="C10" s="54"/>
      <c r="D10">
        <v>7</v>
      </c>
      <c r="E10" s="14" t="str">
        <f ca="1"/>
        <v/>
      </c>
      <c r="F10" s="13" t="str">
        <f ca="1"/>
        <v/>
      </c>
      <c r="G10" s="13" t="str">
        <f ca="1"/>
        <v/>
      </c>
      <c r="H10" s="13" t="str">
        <f ca="1"/>
        <v/>
      </c>
      <c r="I10" s="13" t="str">
        <f ca="1"/>
        <v/>
      </c>
      <c r="J10" s="13" t="str">
        <f ca="1"/>
        <v/>
      </c>
      <c r="K10" s="13" t="str">
        <f ca="1"/>
        <v/>
      </c>
      <c r="L10" s="13" t="str">
        <f ca="1"/>
        <v/>
      </c>
      <c r="M10" s="13" t="str">
        <f ca="1"/>
        <v/>
      </c>
      <c r="N10" s="13" t="str">
        <f ca="1"/>
        <v/>
      </c>
      <c r="O10" s="13" t="str">
        <f ca="1"/>
        <v/>
      </c>
      <c r="P10" s="12" t="str">
        <f ca="1"/>
        <v/>
      </c>
      <c r="Q10" s="7"/>
      <c r="R10" s="7"/>
      <c r="S10" s="61" t="s">
        <v>19</v>
      </c>
      <c r="T10" s="19" t="s">
        <v>19</v>
      </c>
      <c r="U10" s="19" t="s">
        <v>19</v>
      </c>
      <c r="V10" s="19" t="s">
        <v>19</v>
      </c>
      <c r="W10" s="19" t="s">
        <v>19</v>
      </c>
      <c r="X10" s="18">
        <v>1</v>
      </c>
      <c r="Z10" s="64">
        <f ca="1"/>
        <v>0.34830669426821581</v>
      </c>
      <c r="AA10" s="63">
        <f ca="1"/>
        <v>0.28768207245178085</v>
      </c>
      <c r="AB10" s="63">
        <f ca="1"/>
        <v>0.28768207245178085</v>
      </c>
      <c r="AC10" s="63">
        <f ca="1"/>
        <v>0.28768207245178085</v>
      </c>
      <c r="AD10" s="62">
        <f ca="1"/>
        <v>0.28768207245178085</v>
      </c>
    </row>
    <row r="11" spans="1:40">
      <c r="A11" s="54"/>
      <c r="B11" s="54"/>
      <c r="C11" s="54"/>
      <c r="E11" s="14" t="str">
        <f ca="1"/>
        <v>Summary of Importance of Variables</v>
      </c>
      <c r="F11" s="13" t="str">
        <f ca="1"/>
        <v/>
      </c>
      <c r="G11" s="13" t="str">
        <f ca="1"/>
        <v/>
      </c>
      <c r="H11" s="13" t="str">
        <f ca="1"/>
        <v/>
      </c>
      <c r="I11" s="13" t="str">
        <f ca="1"/>
        <v/>
      </c>
      <c r="J11" s="13" t="str">
        <f ca="1"/>
        <v/>
      </c>
      <c r="K11" s="13" t="str">
        <f ca="1"/>
        <v/>
      </c>
      <c r="L11" s="13" t="str">
        <f ca="1"/>
        <v/>
      </c>
      <c r="M11" s="13" t="str">
        <f ca="1"/>
        <v/>
      </c>
      <c r="N11" s="13" t="str">
        <f ca="1"/>
        <v/>
      </c>
      <c r="O11" s="13" t="str">
        <f ca="1"/>
        <v/>
      </c>
      <c r="P11" s="12" t="str">
        <f ca="1"/>
        <v/>
      </c>
      <c r="Q11" s="7"/>
      <c r="R11" s="7"/>
      <c r="S11" s="61" t="s">
        <v>19</v>
      </c>
      <c r="T11" s="19" t="s">
        <v>19</v>
      </c>
      <c r="U11" s="19" t="s">
        <v>19</v>
      </c>
      <c r="V11" s="19" t="s">
        <v>19</v>
      </c>
      <c r="W11" s="19" t="s">
        <v>19</v>
      </c>
      <c r="X11" s="18">
        <v>1</v>
      </c>
      <c r="Z11" s="64">
        <f ca="1"/>
        <v>0.34830669426821581</v>
      </c>
      <c r="AA11" s="63">
        <f ca="1"/>
        <v>0.28768207245178085</v>
      </c>
      <c r="AB11" s="63">
        <f ca="1"/>
        <v>0.28768207245178085</v>
      </c>
      <c r="AC11" s="63">
        <f ca="1"/>
        <v>0.28768207245178085</v>
      </c>
      <c r="AD11" s="62">
        <f ca="1"/>
        <v>0.28768207245178085</v>
      </c>
    </row>
    <row r="12" spans="1:40">
      <c r="A12" s="54"/>
      <c r="B12" s="54"/>
      <c r="C12" s="54"/>
      <c r="E12" s="14" t="str">
        <f ca="1"/>
        <v/>
      </c>
      <c r="F12" s="13" t="str">
        <f ca="1"/>
        <v/>
      </c>
      <c r="G12" s="13" t="str">
        <f ca="1"/>
        <v/>
      </c>
      <c r="H12" s="13" t="str">
        <f ca="1"/>
        <v/>
      </c>
      <c r="I12" s="13" t="str">
        <f ca="1"/>
        <v/>
      </c>
      <c r="J12" s="13" t="str">
        <f ca="1"/>
        <v/>
      </c>
      <c r="K12" s="13" t="str">
        <f ca="1"/>
        <v/>
      </c>
      <c r="L12" s="13" t="str">
        <f ca="1"/>
        <v/>
      </c>
      <c r="M12" s="13" t="str">
        <f ca="1"/>
        <v/>
      </c>
      <c r="N12" s="13" t="str">
        <f ca="1"/>
        <v/>
      </c>
      <c r="O12" s="13" t="str">
        <f ca="1"/>
        <v/>
      </c>
      <c r="P12" s="12" t="str">
        <f ca="1"/>
        <v/>
      </c>
      <c r="Q12" s="7"/>
      <c r="R12" s="7"/>
      <c r="S12" s="61" t="s">
        <v>19</v>
      </c>
      <c r="T12" s="19" t="s">
        <v>19</v>
      </c>
      <c r="U12" s="19" t="s">
        <v>19</v>
      </c>
      <c r="V12" s="19" t="s">
        <v>19</v>
      </c>
      <c r="W12" s="19" t="s">
        <v>19</v>
      </c>
      <c r="X12" s="18">
        <v>1</v>
      </c>
      <c r="Z12" s="64">
        <f ca="1"/>
        <v>0.34830669426821581</v>
      </c>
      <c r="AA12" s="63">
        <f ca="1"/>
        <v>0.28768207245178085</v>
      </c>
      <c r="AB12" s="63">
        <f ca="1"/>
        <v>0.28768207245178085</v>
      </c>
      <c r="AC12" s="63">
        <f ca="1"/>
        <v>0.28768207245178085</v>
      </c>
      <c r="AD12" s="62">
        <f ca="1"/>
        <v>0.28768207245178085</v>
      </c>
    </row>
    <row r="13" spans="1:40">
      <c r="A13" s="54"/>
      <c r="B13" s="54"/>
      <c r="C13" s="54"/>
      <c r="E13" s="14" t="str">
        <f ca="1"/>
        <v>#</v>
      </c>
      <c r="F13" s="13" t="str">
        <f ca="1"/>
        <v>Variable</v>
      </c>
      <c r="G13" s="13" t="str">
        <f ca="1"/>
        <v>KS</v>
      </c>
      <c r="H13" s="13" t="str">
        <f ca="1"/>
        <v>Info Value</v>
      </c>
      <c r="I13" s="13" t="str">
        <f ca="1"/>
        <v/>
      </c>
      <c r="J13" s="13" t="str">
        <f ca="1"/>
        <v/>
      </c>
      <c r="K13" s="13" t="str">
        <f ca="1"/>
        <v/>
      </c>
      <c r="L13" s="13" t="str">
        <f ca="1"/>
        <v/>
      </c>
      <c r="M13" s="13" t="str">
        <f ca="1"/>
        <v/>
      </c>
      <c r="N13" s="13" t="str">
        <f ca="1"/>
        <v/>
      </c>
      <c r="O13" s="13" t="str">
        <f ca="1"/>
        <v/>
      </c>
      <c r="P13" s="12" t="str">
        <f ca="1"/>
        <v/>
      </c>
      <c r="Q13" s="7"/>
      <c r="R13" s="7"/>
      <c r="S13" s="61" t="s">
        <v>19</v>
      </c>
      <c r="T13" s="19" t="s">
        <v>19</v>
      </c>
      <c r="U13" s="19" t="s">
        <v>19</v>
      </c>
      <c r="V13" s="19" t="s">
        <v>19</v>
      </c>
      <c r="W13" s="19" t="s">
        <v>19</v>
      </c>
      <c r="X13" s="18">
        <v>1</v>
      </c>
      <c r="Z13" s="64">
        <f ca="1"/>
        <v>0.34830669426821581</v>
      </c>
      <c r="AA13" s="63">
        <f ca="1"/>
        <v>0.28768207245178085</v>
      </c>
      <c r="AB13" s="63">
        <f ca="1"/>
        <v>0.28768207245178085</v>
      </c>
      <c r="AC13" s="63">
        <f ca="1"/>
        <v>0.28768207245178085</v>
      </c>
      <c r="AD13" s="62">
        <f ca="1"/>
        <v>0.28768207245178085</v>
      </c>
    </row>
    <row r="14" spans="1:40">
      <c r="A14" s="54"/>
      <c r="B14" s="54"/>
      <c r="C14" s="54"/>
      <c r="E14" s="14">
        <f ca="1"/>
        <v>1</v>
      </c>
      <c r="F14" s="13" t="str">
        <f ca="1"/>
        <v>PLongProfit</v>
      </c>
      <c r="G14" s="13">
        <f ca="1"/>
        <v>0.27777777777777779</v>
      </c>
      <c r="H14" s="13">
        <f ca="1"/>
        <v>0.59446282319340848</v>
      </c>
      <c r="I14" s="13" t="str">
        <f ca="1"/>
        <v/>
      </c>
      <c r="J14" s="13" t="str">
        <f ca="1"/>
        <v/>
      </c>
      <c r="K14" s="13" t="str">
        <f ca="1"/>
        <v/>
      </c>
      <c r="L14" s="13" t="str">
        <f ca="1"/>
        <v/>
      </c>
      <c r="M14" s="13" t="str">
        <f ca="1"/>
        <v/>
      </c>
      <c r="N14" s="13" t="str">
        <f ca="1"/>
        <v/>
      </c>
      <c r="O14" s="13" t="str">
        <f ca="1"/>
        <v/>
      </c>
      <c r="P14" s="12" t="str">
        <f ca="1"/>
        <v/>
      </c>
      <c r="Q14" s="7"/>
      <c r="R14" s="7"/>
      <c r="S14" s="61" t="s">
        <v>18</v>
      </c>
      <c r="T14" s="19" t="s">
        <v>18</v>
      </c>
      <c r="U14" s="19" t="s">
        <v>18</v>
      </c>
      <c r="V14" s="19" t="s">
        <v>18</v>
      </c>
      <c r="W14" s="19" t="s">
        <v>18</v>
      </c>
      <c r="X14" s="18">
        <v>1</v>
      </c>
      <c r="Z14" s="64">
        <f ca="1"/>
        <v>0.34830669426821581</v>
      </c>
      <c r="AA14" s="63">
        <f ca="1"/>
        <v>0.28768207245178085</v>
      </c>
      <c r="AB14" s="63">
        <f ca="1"/>
        <v>0.28768207245178085</v>
      </c>
      <c r="AC14" s="63">
        <f ca="1"/>
        <v>0.28768207245178085</v>
      </c>
      <c r="AD14" s="62">
        <f ca="1"/>
        <v>0.28768207245178085</v>
      </c>
      <c r="AL14" t="s">
        <v>0</v>
      </c>
      <c r="AM14" t="s">
        <v>0</v>
      </c>
      <c r="AN14" t="s">
        <v>0</v>
      </c>
    </row>
    <row r="15" spans="1:40">
      <c r="A15" s="54"/>
      <c r="B15" s="54"/>
      <c r="C15" s="54"/>
      <c r="E15" s="14">
        <f ca="1"/>
        <v>2</v>
      </c>
      <c r="F15" s="13" t="str">
        <f ca="1"/>
        <v>PShortProfit</v>
      </c>
      <c r="G15" s="13">
        <f ca="1"/>
        <v>0.22222222222222221</v>
      </c>
      <c r="H15" s="13">
        <f ca="1"/>
        <v>0.30806541358219791</v>
      </c>
      <c r="I15" s="13" t="str">
        <f ca="1"/>
        <v/>
      </c>
      <c r="J15" s="13" t="str">
        <f ca="1"/>
        <v/>
      </c>
      <c r="K15" s="13" t="str">
        <f ca="1"/>
        <v/>
      </c>
      <c r="L15" s="13" t="str">
        <f ca="1"/>
        <v/>
      </c>
      <c r="M15" s="13" t="str">
        <f ca="1"/>
        <v/>
      </c>
      <c r="N15" s="13" t="str">
        <f ca="1"/>
        <v/>
      </c>
      <c r="O15" s="13" t="str">
        <f ca="1"/>
        <v/>
      </c>
      <c r="P15" s="12" t="str">
        <f ca="1"/>
        <v/>
      </c>
      <c r="Q15" s="7"/>
      <c r="R15" s="7"/>
      <c r="S15" s="61" t="s">
        <v>18</v>
      </c>
      <c r="T15" s="19" t="s">
        <v>18</v>
      </c>
      <c r="U15" s="19" t="s">
        <v>18</v>
      </c>
      <c r="V15" s="19" t="s">
        <v>18</v>
      </c>
      <c r="W15" s="19" t="s">
        <v>18</v>
      </c>
      <c r="X15" s="18">
        <v>1</v>
      </c>
      <c r="Z15" s="64">
        <f ca="1"/>
        <v>0.34830669426821581</v>
      </c>
      <c r="AA15" s="63">
        <f ca="1"/>
        <v>0.28768207245178085</v>
      </c>
      <c r="AB15" s="63">
        <f ca="1"/>
        <v>0.28768207245178085</v>
      </c>
      <c r="AC15" s="63">
        <f ca="1"/>
        <v>0.28768207245178085</v>
      </c>
      <c r="AD15" s="62">
        <f ca="1"/>
        <v>0.28768207245178085</v>
      </c>
    </row>
    <row r="16" spans="1:40">
      <c r="A16" s="54"/>
      <c r="B16" s="54"/>
      <c r="C16" s="54"/>
      <c r="E16" s="14">
        <f ca="1"/>
        <v>3</v>
      </c>
      <c r="F16" s="13" t="str">
        <f ca="1"/>
        <v>MACD</v>
      </c>
      <c r="G16" s="13">
        <f ca="1"/>
        <v>0.22222222222222221</v>
      </c>
      <c r="H16" s="13">
        <f ca="1"/>
        <v>0.30806541358219791</v>
      </c>
      <c r="I16" s="13" t="str">
        <f ca="1"/>
        <v/>
      </c>
      <c r="J16" s="13" t="str">
        <f ca="1"/>
        <v/>
      </c>
      <c r="K16" s="13" t="str">
        <f ca="1"/>
        <v/>
      </c>
      <c r="L16" s="13" t="str">
        <f ca="1"/>
        <v/>
      </c>
      <c r="M16" s="13" t="str">
        <f ca="1"/>
        <v/>
      </c>
      <c r="N16" s="13" t="str">
        <f ca="1"/>
        <v/>
      </c>
      <c r="O16" s="13" t="str">
        <f ca="1"/>
        <v/>
      </c>
      <c r="P16" s="12" t="str">
        <f ca="1"/>
        <v/>
      </c>
      <c r="Q16" s="7"/>
      <c r="R16" s="7"/>
      <c r="S16" s="61" t="s">
        <v>18</v>
      </c>
      <c r="T16" s="19" t="s">
        <v>18</v>
      </c>
      <c r="U16" s="19" t="s">
        <v>18</v>
      </c>
      <c r="V16" s="19" t="s">
        <v>18</v>
      </c>
      <c r="W16" s="19" t="s">
        <v>18</v>
      </c>
      <c r="X16" s="18">
        <v>1</v>
      </c>
      <c r="Z16" s="64">
        <f ca="1"/>
        <v>0.34830669426821581</v>
      </c>
      <c r="AA16" s="63">
        <f ca="1"/>
        <v>0.28768207245178085</v>
      </c>
      <c r="AB16" s="63">
        <f ca="1"/>
        <v>0.28768207245178085</v>
      </c>
      <c r="AC16" s="63">
        <f ca="1"/>
        <v>0.28768207245178085</v>
      </c>
      <c r="AD16" s="62">
        <f ca="1"/>
        <v>0.28768207245178085</v>
      </c>
    </row>
    <row r="17" spans="1:30">
      <c r="A17" s="54"/>
      <c r="B17" s="54"/>
      <c r="C17" s="54"/>
      <c r="E17" s="14">
        <f ca="1"/>
        <v>4</v>
      </c>
      <c r="F17" s="13" t="str">
        <f ca="1"/>
        <v>RSI</v>
      </c>
      <c r="G17" s="13">
        <f ca="1"/>
        <v>0.22222222222222221</v>
      </c>
      <c r="H17" s="13">
        <f ca="1"/>
        <v>0.30806541358219791</v>
      </c>
      <c r="I17" s="13" t="str">
        <f ca="1"/>
        <v/>
      </c>
      <c r="J17" s="13" t="str">
        <f ca="1"/>
        <v/>
      </c>
      <c r="K17" s="13" t="str">
        <f ca="1"/>
        <v/>
      </c>
      <c r="L17" s="13" t="str">
        <f ca="1"/>
        <v/>
      </c>
      <c r="M17" s="13" t="str">
        <f ca="1"/>
        <v/>
      </c>
      <c r="N17" s="13" t="str">
        <f ca="1"/>
        <v/>
      </c>
      <c r="O17" s="13" t="str">
        <f ca="1"/>
        <v/>
      </c>
      <c r="P17" s="12" t="str">
        <f ca="1"/>
        <v/>
      </c>
      <c r="Q17" s="7"/>
      <c r="R17" s="7"/>
      <c r="S17" s="61" t="s">
        <v>18</v>
      </c>
      <c r="T17" s="19" t="s">
        <v>18</v>
      </c>
      <c r="U17" s="19" t="s">
        <v>18</v>
      </c>
      <c r="V17" s="19" t="s">
        <v>18</v>
      </c>
      <c r="W17" s="19" t="s">
        <v>18</v>
      </c>
      <c r="X17" s="18">
        <v>0</v>
      </c>
      <c r="Z17" s="64">
        <f ca="1"/>
        <v>0.34830669426821581</v>
      </c>
      <c r="AA17" s="63">
        <f ca="1"/>
        <v>0.28768207245178085</v>
      </c>
      <c r="AB17" s="63">
        <f ca="1"/>
        <v>0.28768207245178085</v>
      </c>
      <c r="AC17" s="63">
        <f ca="1"/>
        <v>0.28768207245178085</v>
      </c>
      <c r="AD17" s="62">
        <f ca="1"/>
        <v>0.28768207245178085</v>
      </c>
    </row>
    <row r="18" spans="1:30">
      <c r="A18" s="54"/>
      <c r="B18" s="54"/>
      <c r="C18" s="54"/>
      <c r="E18" s="14">
        <f ca="1"/>
        <v>5</v>
      </c>
      <c r="F18" s="13" t="str">
        <f ca="1"/>
        <v>STOCHD</v>
      </c>
      <c r="G18" s="13">
        <f ca="1"/>
        <v>0.22222222222222221</v>
      </c>
      <c r="H18" s="13">
        <f ca="1"/>
        <v>0.30806541358219791</v>
      </c>
      <c r="I18" s="13" t="str">
        <f ca="1"/>
        <v/>
      </c>
      <c r="J18" s="13" t="str">
        <f ca="1"/>
        <v/>
      </c>
      <c r="K18" s="13" t="str">
        <f ca="1"/>
        <v/>
      </c>
      <c r="L18" s="13" t="str">
        <f ca="1"/>
        <v/>
      </c>
      <c r="M18" s="13" t="str">
        <f ca="1"/>
        <v/>
      </c>
      <c r="N18" s="13" t="str">
        <f ca="1"/>
        <v/>
      </c>
      <c r="O18" s="13" t="str">
        <f ca="1"/>
        <v/>
      </c>
      <c r="P18" s="12" t="str">
        <f ca="1"/>
        <v/>
      </c>
      <c r="Q18" s="7"/>
      <c r="R18" s="7"/>
      <c r="S18" s="61" t="s">
        <v>18</v>
      </c>
      <c r="T18" s="19" t="s">
        <v>18</v>
      </c>
      <c r="U18" s="19" t="s">
        <v>18</v>
      </c>
      <c r="V18" s="19" t="s">
        <v>18</v>
      </c>
      <c r="W18" s="19" t="s">
        <v>18</v>
      </c>
      <c r="X18" s="18">
        <v>1</v>
      </c>
      <c r="Z18" s="64">
        <f ca="1"/>
        <v>0.34830669426821581</v>
      </c>
      <c r="AA18" s="63">
        <f ca="1"/>
        <v>0.28768207245178085</v>
      </c>
      <c r="AB18" s="63">
        <f ca="1"/>
        <v>0.28768207245178085</v>
      </c>
      <c r="AC18" s="63">
        <f ca="1"/>
        <v>0.28768207245178085</v>
      </c>
      <c r="AD18" s="62">
        <f ca="1"/>
        <v>0.28768207245178085</v>
      </c>
    </row>
    <row r="19" spans="1:30">
      <c r="A19" s="54"/>
      <c r="B19" s="54"/>
      <c r="C19" s="54"/>
      <c r="E19" s="14" t="str">
        <f ca="1"/>
        <v/>
      </c>
      <c r="F19" s="13" t="str">
        <f ca="1"/>
        <v/>
      </c>
      <c r="G19" s="13" t="str">
        <f ca="1"/>
        <v/>
      </c>
      <c r="H19" s="13" t="str">
        <f ca="1"/>
        <v/>
      </c>
      <c r="I19" s="13" t="str">
        <f ca="1"/>
        <v/>
      </c>
      <c r="J19" s="13" t="str">
        <f ca="1"/>
        <v/>
      </c>
      <c r="K19" s="13" t="str">
        <f ca="1"/>
        <v/>
      </c>
      <c r="L19" s="13" t="str">
        <f ca="1"/>
        <v/>
      </c>
      <c r="M19" s="13" t="str">
        <f ca="1"/>
        <v/>
      </c>
      <c r="N19" s="13" t="str">
        <f ca="1"/>
        <v/>
      </c>
      <c r="O19" s="13" t="str">
        <f ca="1"/>
        <v/>
      </c>
      <c r="P19" s="12" t="str">
        <f ca="1"/>
        <v/>
      </c>
      <c r="Q19" s="7"/>
      <c r="R19" s="7"/>
      <c r="S19" s="61" t="s">
        <v>18</v>
      </c>
      <c r="T19" s="19" t="s">
        <v>18</v>
      </c>
      <c r="U19" s="19" t="s">
        <v>18</v>
      </c>
      <c r="V19" s="19" t="s">
        <v>18</v>
      </c>
      <c r="W19" s="19" t="s">
        <v>18</v>
      </c>
      <c r="X19" s="18">
        <v>1</v>
      </c>
      <c r="Z19" s="64">
        <f ca="1"/>
        <v>0.34830669426821581</v>
      </c>
      <c r="AA19" s="63">
        <f ca="1"/>
        <v>0.28768207245178085</v>
      </c>
      <c r="AB19" s="63">
        <f ca="1"/>
        <v>0.28768207245178085</v>
      </c>
      <c r="AC19" s="63">
        <f ca="1"/>
        <v>0.28768207245178085</v>
      </c>
      <c r="AD19" s="62">
        <f ca="1"/>
        <v>0.28768207245178085</v>
      </c>
    </row>
    <row r="20" spans="1:30">
      <c r="A20" s="54"/>
      <c r="B20" s="54"/>
      <c r="C20" s="54"/>
      <c r="E20" s="14" t="str">
        <f ca="1"/>
        <v>Weight of Evidence</v>
      </c>
      <c r="F20" s="13" t="str">
        <f ca="1"/>
        <v/>
      </c>
      <c r="G20" s="13" t="str">
        <f ca="1"/>
        <v/>
      </c>
      <c r="H20" s="13" t="str">
        <f ca="1"/>
        <v/>
      </c>
      <c r="I20" s="13" t="str">
        <f ca="1"/>
        <v/>
      </c>
      <c r="J20" s="13" t="str">
        <f ca="1"/>
        <v/>
      </c>
      <c r="K20" s="13" t="str">
        <f ca="1"/>
        <v/>
      </c>
      <c r="L20" s="13" t="str">
        <f ca="1"/>
        <v/>
      </c>
      <c r="M20" s="13" t="str">
        <f ca="1"/>
        <v/>
      </c>
      <c r="N20" s="13" t="str">
        <f ca="1"/>
        <v/>
      </c>
      <c r="O20" s="13" t="str">
        <f ca="1"/>
        <v/>
      </c>
      <c r="P20" s="12" t="str">
        <f ca="1"/>
        <v/>
      </c>
      <c r="Q20" s="7"/>
      <c r="R20" s="7"/>
      <c r="S20" s="61" t="s">
        <v>18</v>
      </c>
      <c r="T20" s="19" t="s">
        <v>18</v>
      </c>
      <c r="U20" s="19" t="s">
        <v>18</v>
      </c>
      <c r="V20" s="19" t="s">
        <v>18</v>
      </c>
      <c r="W20" s="19" t="s">
        <v>18</v>
      </c>
      <c r="X20" s="18">
        <v>0</v>
      </c>
      <c r="Z20" s="64">
        <f ca="1"/>
        <v>0.34830669426821581</v>
      </c>
      <c r="AA20" s="63">
        <f ca="1"/>
        <v>0.28768207245178085</v>
      </c>
      <c r="AB20" s="63">
        <f ca="1"/>
        <v>0.28768207245178085</v>
      </c>
      <c r="AC20" s="63">
        <f ca="1"/>
        <v>0.28768207245178085</v>
      </c>
      <c r="AD20" s="62">
        <f ca="1"/>
        <v>0.28768207245178085</v>
      </c>
    </row>
    <row r="21" spans="1:30">
      <c r="A21" s="54"/>
      <c r="B21" s="54"/>
      <c r="C21" s="54"/>
      <c r="E21" s="14" t="str">
        <f ca="1"/>
        <v>PLongProfit</v>
      </c>
      <c r="F21" s="13" t="str">
        <f ca="1"/>
        <v/>
      </c>
      <c r="G21" s="13" t="str">
        <f ca="1"/>
        <v/>
      </c>
      <c r="H21" s="13" t="str">
        <f ca="1"/>
        <v/>
      </c>
      <c r="I21" s="13" t="str">
        <f ca="1"/>
        <v/>
      </c>
      <c r="J21" s="13" t="str">
        <f ca="1"/>
        <v/>
      </c>
      <c r="K21" s="13" t="str">
        <f ca="1"/>
        <v/>
      </c>
      <c r="L21" s="13" t="str">
        <f ca="1"/>
        <v/>
      </c>
      <c r="M21" s="13" t="str">
        <f ca="1"/>
        <v/>
      </c>
      <c r="N21" s="13" t="str">
        <f ca="1"/>
        <v/>
      </c>
      <c r="O21" s="13" t="str">
        <f ca="1"/>
        <v/>
      </c>
      <c r="P21" s="12" t="str">
        <f ca="1"/>
        <v/>
      </c>
      <c r="Q21" s="7"/>
      <c r="R21" s="7"/>
      <c r="S21" s="61" t="s">
        <v>18</v>
      </c>
      <c r="T21" s="19" t="s">
        <v>18</v>
      </c>
      <c r="U21" s="19" t="s">
        <v>18</v>
      </c>
      <c r="V21" s="19" t="s">
        <v>18</v>
      </c>
      <c r="W21" s="19" t="s">
        <v>18</v>
      </c>
      <c r="X21" s="18">
        <v>0</v>
      </c>
      <c r="Z21" s="64">
        <f ca="1"/>
        <v>0.34830669426821581</v>
      </c>
      <c r="AA21" s="63">
        <f ca="1"/>
        <v>0.28768207245178085</v>
      </c>
      <c r="AB21" s="63">
        <f ca="1"/>
        <v>0.28768207245178085</v>
      </c>
      <c r="AC21" s="63">
        <f ca="1"/>
        <v>0.28768207245178085</v>
      </c>
      <c r="AD21" s="62">
        <f ca="1"/>
        <v>0.28768207245178085</v>
      </c>
    </row>
    <row r="22" spans="1:30">
      <c r="A22" s="54"/>
      <c r="B22" s="54"/>
      <c r="C22" s="54"/>
      <c r="E22" s="14" t="str">
        <f ca="1"/>
        <v>#</v>
      </c>
      <c r="F22" s="13" t="str">
        <f ca="1"/>
        <v>PLongProfit</v>
      </c>
      <c r="G22" s="13" t="str">
        <f ca="1"/>
        <v>#Total</v>
      </c>
      <c r="H22" s="13" t="str">
        <f ca="1"/>
        <v>#(Y=1)</v>
      </c>
      <c r="I22" s="13" t="str">
        <f ca="1"/>
        <v>%Cum(Y=1)</v>
      </c>
      <c r="J22" s="13" t="str">
        <f ca="1"/>
        <v>#(Y=0)</v>
      </c>
      <c r="K22" s="13" t="str">
        <f ca="1"/>
        <v>%Cum(Y=0)</v>
      </c>
      <c r="L22" s="13" t="str">
        <f ca="1"/>
        <v>Odds_ratio</v>
      </c>
      <c r="M22" s="13" t="str">
        <f ca="1"/>
        <v>%(Y=1)</v>
      </c>
      <c r="N22" s="13" t="str">
        <f ca="1"/>
        <v>WOE</v>
      </c>
      <c r="O22" s="13" t="str">
        <f ca="1"/>
        <v>Info Value</v>
      </c>
      <c r="P22" s="12" t="str">
        <f ca="1"/>
        <v>KS</v>
      </c>
      <c r="Q22" s="7"/>
      <c r="R22" s="7"/>
      <c r="S22" s="61" t="s">
        <v>18</v>
      </c>
      <c r="T22" s="19" t="s">
        <v>18</v>
      </c>
      <c r="U22" s="19" t="s">
        <v>18</v>
      </c>
      <c r="V22" s="19" t="s">
        <v>18</v>
      </c>
      <c r="W22" s="19" t="s">
        <v>18</v>
      </c>
      <c r="X22" s="18">
        <v>0</v>
      </c>
      <c r="Z22" s="64">
        <f ca="1"/>
        <v>0.34830669426821581</v>
      </c>
      <c r="AA22" s="63">
        <f ca="1"/>
        <v>0.28768207245178085</v>
      </c>
      <c r="AB22" s="63">
        <f ca="1"/>
        <v>0.28768207245178085</v>
      </c>
      <c r="AC22" s="63">
        <f ca="1"/>
        <v>0.28768207245178085</v>
      </c>
      <c r="AD22" s="62">
        <f ca="1"/>
        <v>0.28768207245178085</v>
      </c>
    </row>
    <row r="23" spans="1:30">
      <c r="A23" s="54"/>
      <c r="B23" s="54"/>
      <c r="C23" s="54"/>
      <c r="E23" s="14">
        <f ca="1"/>
        <v>1</v>
      </c>
      <c r="F23" s="13" t="str">
        <f ca="1"/>
        <v>A</v>
      </c>
      <c r="G23" s="13">
        <f ca="1"/>
        <v>5</v>
      </c>
      <c r="H23" s="13">
        <f ca="1"/>
        <v>1</v>
      </c>
      <c r="I23" s="13">
        <f ca="1"/>
        <v>5.5555555555555552E-2</v>
      </c>
      <c r="J23" s="13">
        <f ca="1"/>
        <v>4</v>
      </c>
      <c r="K23" s="13">
        <f ca="1"/>
        <v>0.33333333333333331</v>
      </c>
      <c r="L23" s="13">
        <f ca="1"/>
        <v>16.666666666666668</v>
      </c>
      <c r="M23" s="13">
        <f ca="1"/>
        <v>0.2</v>
      </c>
      <c r="N23" s="13">
        <f ca="1"/>
        <v>-1.791759469228055</v>
      </c>
      <c r="O23" s="13">
        <f ca="1"/>
        <v>0.49771096367445966</v>
      </c>
      <c r="P23" s="12">
        <f ca="1"/>
        <v>0.27777777777777779</v>
      </c>
      <c r="Q23" s="7"/>
      <c r="R23" s="7"/>
      <c r="S23" s="61" t="s">
        <v>16</v>
      </c>
      <c r="T23" s="19" t="s">
        <v>16</v>
      </c>
      <c r="U23" s="19" t="s">
        <v>16</v>
      </c>
      <c r="V23" s="19" t="s">
        <v>16</v>
      </c>
      <c r="W23" s="19" t="s">
        <v>16</v>
      </c>
      <c r="X23" s="18">
        <v>0</v>
      </c>
      <c r="Z23" s="64">
        <f ca="1"/>
        <v>0.34830669426821581</v>
      </c>
      <c r="AA23" s="63">
        <f ca="1"/>
        <v>0.28768207245178085</v>
      </c>
      <c r="AB23" s="63">
        <f ca="1"/>
        <v>0.28768207245178085</v>
      </c>
      <c r="AC23" s="63">
        <f ca="1"/>
        <v>0.28768207245178085</v>
      </c>
      <c r="AD23" s="62">
        <f ca="1"/>
        <v>0.28768207245178085</v>
      </c>
    </row>
    <row r="24" spans="1:30">
      <c r="A24" s="54"/>
      <c r="B24" s="54"/>
      <c r="C24" s="54"/>
      <c r="E24" s="14">
        <f ca="1"/>
        <v>2</v>
      </c>
      <c r="F24" s="13" t="str">
        <f ca="1"/>
        <v>C,B,D,1</v>
      </c>
      <c r="G24" s="13">
        <f ca="1"/>
        <v>25</v>
      </c>
      <c r="H24" s="13">
        <f ca="1"/>
        <v>17</v>
      </c>
      <c r="I24" s="13">
        <f ca="1"/>
        <v>1</v>
      </c>
      <c r="J24" s="13">
        <f ca="1"/>
        <v>8</v>
      </c>
      <c r="K24" s="13">
        <f ca="1"/>
        <v>1</v>
      </c>
      <c r="L24" s="13">
        <f ca="1"/>
        <v>141.66666666666666</v>
      </c>
      <c r="M24" s="13">
        <f ca="1"/>
        <v>0.68</v>
      </c>
      <c r="N24" s="13">
        <f ca="1"/>
        <v>0.34830669426821581</v>
      </c>
      <c r="O24" s="13">
        <f ca="1"/>
        <v>9.6751859518948838E-2</v>
      </c>
      <c r="P24" s="12">
        <f ca="1"/>
        <v>0</v>
      </c>
      <c r="Q24" s="7"/>
      <c r="R24" s="7"/>
      <c r="S24" s="61" t="s">
        <v>16</v>
      </c>
      <c r="T24" s="19" t="s">
        <v>16</v>
      </c>
      <c r="U24" s="19" t="s">
        <v>16</v>
      </c>
      <c r="V24" s="19" t="s">
        <v>16</v>
      </c>
      <c r="W24" s="19" t="s">
        <v>16</v>
      </c>
      <c r="X24" s="18">
        <v>0</v>
      </c>
      <c r="Z24" s="64">
        <f ca="1"/>
        <v>0.34830669426821581</v>
      </c>
      <c r="AA24" s="63">
        <f ca="1"/>
        <v>0.28768207245178085</v>
      </c>
      <c r="AB24" s="63">
        <f ca="1"/>
        <v>0.28768207245178085</v>
      </c>
      <c r="AC24" s="63">
        <f ca="1"/>
        <v>0.28768207245178085</v>
      </c>
      <c r="AD24" s="62">
        <f ca="1"/>
        <v>0.28768207245178085</v>
      </c>
    </row>
    <row r="25" spans="1:30">
      <c r="A25" s="54"/>
      <c r="B25" s="54"/>
      <c r="C25" s="54"/>
      <c r="E25" s="14" t="str">
        <f ca="1"/>
        <v>Total</v>
      </c>
      <c r="F25" s="13" t="str">
        <f ca="1"/>
        <v>ALL</v>
      </c>
      <c r="G25" s="13">
        <f ca="1"/>
        <v>30</v>
      </c>
      <c r="H25" s="13">
        <f ca="1"/>
        <v>18</v>
      </c>
      <c r="I25" s="13">
        <f ca="1"/>
        <v>1</v>
      </c>
      <c r="J25" s="13">
        <f ca="1"/>
        <v>12</v>
      </c>
      <c r="K25" s="13">
        <f ca="1"/>
        <v>1</v>
      </c>
      <c r="L25" s="13">
        <f ca="1"/>
        <v>100</v>
      </c>
      <c r="M25" s="13">
        <f ca="1"/>
        <v>0.6</v>
      </c>
      <c r="N25" s="13">
        <f ca="1"/>
        <v>0</v>
      </c>
      <c r="O25" s="13">
        <f ca="1"/>
        <v>0.59446282319340848</v>
      </c>
      <c r="P25" s="12">
        <f ca="1"/>
        <v>0.27777777777777779</v>
      </c>
      <c r="Q25" s="7"/>
      <c r="R25" s="7"/>
      <c r="S25" s="61" t="s">
        <v>16</v>
      </c>
      <c r="T25" s="19" t="s">
        <v>16</v>
      </c>
      <c r="U25" s="19" t="s">
        <v>16</v>
      </c>
      <c r="V25" s="19" t="s">
        <v>16</v>
      </c>
      <c r="W25" s="19" t="s">
        <v>16</v>
      </c>
      <c r="X25" s="18">
        <v>1</v>
      </c>
      <c r="Z25" s="64">
        <f ca="1"/>
        <v>0.34830669426821581</v>
      </c>
      <c r="AA25" s="63">
        <f ca="1"/>
        <v>0.28768207245178085</v>
      </c>
      <c r="AB25" s="63">
        <f ca="1"/>
        <v>0.28768207245178085</v>
      </c>
      <c r="AC25" s="63">
        <f ca="1"/>
        <v>0.28768207245178085</v>
      </c>
      <c r="AD25" s="62">
        <f ca="1"/>
        <v>0.28768207245178085</v>
      </c>
    </row>
    <row r="26" spans="1:30">
      <c r="A26" s="54"/>
      <c r="B26" s="54"/>
      <c r="C26" s="54"/>
      <c r="E26" s="14" t="str">
        <f ca="1"/>
        <v/>
      </c>
      <c r="F26" s="13" t="str">
        <f ca="1"/>
        <v/>
      </c>
      <c r="G26" s="13" t="str">
        <f ca="1"/>
        <v/>
      </c>
      <c r="H26" s="13" t="str">
        <f ca="1"/>
        <v/>
      </c>
      <c r="I26" s="13" t="str">
        <f ca="1"/>
        <v/>
      </c>
      <c r="J26" s="13" t="str">
        <f ca="1"/>
        <v/>
      </c>
      <c r="K26" s="13" t="str">
        <f ca="1"/>
        <v/>
      </c>
      <c r="L26" s="13" t="str">
        <f ca="1"/>
        <v/>
      </c>
      <c r="M26" s="13" t="str">
        <f ca="1"/>
        <v/>
      </c>
      <c r="N26" s="13" t="str">
        <f ca="1"/>
        <v/>
      </c>
      <c r="O26" s="13" t="str">
        <f ca="1"/>
        <v/>
      </c>
      <c r="P26" s="12" t="str">
        <f ca="1"/>
        <v/>
      </c>
      <c r="Q26" s="7"/>
      <c r="R26" s="7"/>
      <c r="S26" s="61" t="s">
        <v>16</v>
      </c>
      <c r="T26" s="19" t="s">
        <v>16</v>
      </c>
      <c r="U26" s="19" t="s">
        <v>16</v>
      </c>
      <c r="V26" s="19" t="s">
        <v>16</v>
      </c>
      <c r="W26" s="19" t="s">
        <v>16</v>
      </c>
      <c r="X26" s="18">
        <v>1</v>
      </c>
      <c r="Z26" s="64">
        <f ca="1"/>
        <v>0.34830669426821581</v>
      </c>
      <c r="AA26" s="63">
        <f ca="1"/>
        <v>0.28768207245178085</v>
      </c>
      <c r="AB26" s="63">
        <f ca="1"/>
        <v>0.28768207245178085</v>
      </c>
      <c r="AC26" s="63">
        <f ca="1"/>
        <v>0.28768207245178085</v>
      </c>
      <c r="AD26" s="62">
        <f ca="1"/>
        <v>0.28768207245178085</v>
      </c>
    </row>
    <row r="27" spans="1:30">
      <c r="A27" s="54"/>
      <c r="B27" s="54"/>
      <c r="C27" s="54"/>
      <c r="E27" s="14" t="str">
        <f ca="1"/>
        <v>PShortProfit</v>
      </c>
      <c r="F27" s="13" t="str">
        <f ca="1"/>
        <v/>
      </c>
      <c r="G27" s="13" t="str">
        <f ca="1"/>
        <v/>
      </c>
      <c r="H27" s="13" t="str">
        <f ca="1"/>
        <v/>
      </c>
      <c r="I27" s="13" t="str">
        <f ca="1"/>
        <v/>
      </c>
      <c r="J27" s="13" t="str">
        <f ca="1"/>
        <v/>
      </c>
      <c r="K27" s="13" t="str">
        <f ca="1"/>
        <v/>
      </c>
      <c r="L27" s="13" t="str">
        <f ca="1"/>
        <v/>
      </c>
      <c r="M27" s="13" t="str">
        <f ca="1"/>
        <v/>
      </c>
      <c r="N27" s="13" t="str">
        <f ca="1"/>
        <v/>
      </c>
      <c r="O27" s="13" t="str">
        <f ca="1"/>
        <v/>
      </c>
      <c r="P27" s="12" t="str">
        <f ca="1"/>
        <v/>
      </c>
      <c r="Q27" s="7"/>
      <c r="R27" s="7"/>
      <c r="S27" s="61" t="s">
        <v>16</v>
      </c>
      <c r="T27" s="19" t="s">
        <v>16</v>
      </c>
      <c r="U27" s="19" t="s">
        <v>16</v>
      </c>
      <c r="V27" s="19" t="s">
        <v>16</v>
      </c>
      <c r="W27" s="19" t="s">
        <v>16</v>
      </c>
      <c r="X27" s="18">
        <v>1</v>
      </c>
      <c r="Z27" s="64">
        <f ca="1"/>
        <v>0.34830669426821581</v>
      </c>
      <c r="AA27" s="63">
        <f ca="1"/>
        <v>0.28768207245178085</v>
      </c>
      <c r="AB27" s="63">
        <f ca="1"/>
        <v>0.28768207245178085</v>
      </c>
      <c r="AC27" s="63">
        <f ca="1"/>
        <v>0.28768207245178085</v>
      </c>
      <c r="AD27" s="62">
        <f ca="1"/>
        <v>0.28768207245178085</v>
      </c>
    </row>
    <row r="28" spans="1:30">
      <c r="A28" s="54"/>
      <c r="B28" s="54"/>
      <c r="C28" s="54"/>
      <c r="E28" s="14" t="str">
        <f ca="1"/>
        <v>#</v>
      </c>
      <c r="F28" s="13" t="str">
        <f ca="1"/>
        <v>PShortProfit</v>
      </c>
      <c r="G28" s="13" t="str">
        <f ca="1"/>
        <v>#Total</v>
      </c>
      <c r="H28" s="13" t="str">
        <f ca="1"/>
        <v>#(Y=1)</v>
      </c>
      <c r="I28" s="13" t="str">
        <f ca="1"/>
        <v>%Cum(Y=1)</v>
      </c>
      <c r="J28" s="13" t="str">
        <f ca="1"/>
        <v>#(Y=0)</v>
      </c>
      <c r="K28" s="13" t="str">
        <f ca="1"/>
        <v>%Cum(Y=0)</v>
      </c>
      <c r="L28" s="13" t="str">
        <f ca="1"/>
        <v>Odds_ratio</v>
      </c>
      <c r="M28" s="13" t="str">
        <f ca="1"/>
        <v>%(Y=1)</v>
      </c>
      <c r="N28" s="13" t="str">
        <f ca="1"/>
        <v>WOE</v>
      </c>
      <c r="O28" s="13" t="str">
        <f ca="1"/>
        <v>Info Value</v>
      </c>
      <c r="P28" s="12" t="str">
        <f ca="1"/>
        <v>KS</v>
      </c>
      <c r="Q28" s="7"/>
      <c r="R28" s="7"/>
      <c r="S28" s="61" t="s">
        <v>16</v>
      </c>
      <c r="T28" s="19" t="s">
        <v>16</v>
      </c>
      <c r="U28" s="19" t="s">
        <v>16</v>
      </c>
      <c r="V28" s="19" t="s">
        <v>16</v>
      </c>
      <c r="W28" s="19" t="s">
        <v>16</v>
      </c>
      <c r="X28" s="18">
        <v>1</v>
      </c>
      <c r="Z28" s="64">
        <f ca="1"/>
        <v>0.34830669426821581</v>
      </c>
      <c r="AA28" s="63">
        <f ca="1"/>
        <v>0.28768207245178085</v>
      </c>
      <c r="AB28" s="63">
        <f ca="1"/>
        <v>0.28768207245178085</v>
      </c>
      <c r="AC28" s="63">
        <f ca="1"/>
        <v>0.28768207245178085</v>
      </c>
      <c r="AD28" s="62">
        <f ca="1"/>
        <v>0.28768207245178085</v>
      </c>
    </row>
    <row r="29" spans="1:30">
      <c r="A29" s="54"/>
      <c r="B29" s="54"/>
      <c r="C29" s="54"/>
      <c r="E29" s="14">
        <f ca="1"/>
        <v>1</v>
      </c>
      <c r="F29" s="13" t="str">
        <f ca="1"/>
        <v>A</v>
      </c>
      <c r="G29" s="13">
        <f ca="1"/>
        <v>6</v>
      </c>
      <c r="H29" s="13">
        <f ca="1"/>
        <v>2</v>
      </c>
      <c r="I29" s="13">
        <f ca="1"/>
        <v>0.1111111111111111</v>
      </c>
      <c r="J29" s="13">
        <f ca="1"/>
        <v>4</v>
      </c>
      <c r="K29" s="13">
        <f ca="1"/>
        <v>0.33333333333333331</v>
      </c>
      <c r="L29" s="13">
        <f ca="1"/>
        <v>33.333333333333336</v>
      </c>
      <c r="M29" s="13">
        <f ca="1"/>
        <v>0.33333333333333331</v>
      </c>
      <c r="N29" s="13">
        <f ca="1"/>
        <v>-1.0986122886681098</v>
      </c>
      <c r="O29" s="13">
        <f ca="1"/>
        <v>0.24413606414846883</v>
      </c>
      <c r="P29" s="12">
        <f ca="1"/>
        <v>0.22222222222222221</v>
      </c>
      <c r="Q29" s="7"/>
      <c r="R29" s="7"/>
      <c r="S29" s="61" t="s">
        <v>16</v>
      </c>
      <c r="T29" s="19" t="s">
        <v>16</v>
      </c>
      <c r="U29" s="19" t="s">
        <v>16</v>
      </c>
      <c r="V29" s="19" t="s">
        <v>16</v>
      </c>
      <c r="W29" s="19" t="s">
        <v>16</v>
      </c>
      <c r="X29" s="18">
        <v>1</v>
      </c>
      <c r="Z29" s="64">
        <f ca="1"/>
        <v>0.34830669426821581</v>
      </c>
      <c r="AA29" s="63">
        <f ca="1"/>
        <v>0.28768207245178085</v>
      </c>
      <c r="AB29" s="63">
        <f ca="1"/>
        <v>0.28768207245178085</v>
      </c>
      <c r="AC29" s="63">
        <f ca="1"/>
        <v>0.28768207245178085</v>
      </c>
      <c r="AD29" s="62">
        <f ca="1"/>
        <v>0.28768207245178085</v>
      </c>
    </row>
    <row r="30" spans="1:30">
      <c r="A30" s="54"/>
      <c r="B30" s="54"/>
      <c r="C30" s="54"/>
      <c r="E30" s="14">
        <f ca="1"/>
        <v>2</v>
      </c>
      <c r="F30" s="13" t="str">
        <f ca="1"/>
        <v>C,B,D</v>
      </c>
      <c r="G30" s="13">
        <f ca="1"/>
        <v>24</v>
      </c>
      <c r="H30" s="13">
        <f ca="1"/>
        <v>16</v>
      </c>
      <c r="I30" s="13">
        <f ca="1"/>
        <v>1</v>
      </c>
      <c r="J30" s="13">
        <f ca="1"/>
        <v>8</v>
      </c>
      <c r="K30" s="13">
        <f ca="1"/>
        <v>1</v>
      </c>
      <c r="L30" s="13">
        <f ca="1"/>
        <v>133.33333333333334</v>
      </c>
      <c r="M30" s="13">
        <f ca="1"/>
        <v>0.66666666666666663</v>
      </c>
      <c r="N30" s="13">
        <f ca="1"/>
        <v>0.28768207245178085</v>
      </c>
      <c r="O30" s="13">
        <f ca="1"/>
        <v>6.3929349433729077E-2</v>
      </c>
      <c r="P30" s="12">
        <f ca="1"/>
        <v>0</v>
      </c>
      <c r="Q30" s="7"/>
      <c r="R30" s="7"/>
      <c r="S30" s="61" t="s">
        <v>16</v>
      </c>
      <c r="T30" s="19" t="s">
        <v>16</v>
      </c>
      <c r="U30" s="19" t="s">
        <v>16</v>
      </c>
      <c r="V30" s="19" t="s">
        <v>16</v>
      </c>
      <c r="W30" s="19" t="s">
        <v>16</v>
      </c>
      <c r="X30" s="18">
        <v>1</v>
      </c>
      <c r="Z30" s="64">
        <f ca="1"/>
        <v>0.34830669426821581</v>
      </c>
      <c r="AA30" s="63">
        <f ca="1"/>
        <v>0.28768207245178085</v>
      </c>
      <c r="AB30" s="63">
        <f ca="1"/>
        <v>0.28768207245178085</v>
      </c>
      <c r="AC30" s="63">
        <f ca="1"/>
        <v>0.28768207245178085</v>
      </c>
      <c r="AD30" s="62">
        <f ca="1"/>
        <v>0.28768207245178085</v>
      </c>
    </row>
    <row r="31" spans="1:30">
      <c r="A31" s="54"/>
      <c r="B31" s="54"/>
      <c r="C31" s="54"/>
      <c r="E31" s="14" t="str">
        <f ca="1"/>
        <v>Total</v>
      </c>
      <c r="F31" s="13" t="str">
        <f ca="1"/>
        <v>ALL</v>
      </c>
      <c r="G31" s="13">
        <f ca="1"/>
        <v>30</v>
      </c>
      <c r="H31" s="13">
        <f ca="1"/>
        <v>18</v>
      </c>
      <c r="I31" s="13">
        <f ca="1"/>
        <v>1</v>
      </c>
      <c r="J31" s="13">
        <f ca="1"/>
        <v>12</v>
      </c>
      <c r="K31" s="13">
        <f ca="1"/>
        <v>1</v>
      </c>
      <c r="L31" s="13">
        <f ca="1"/>
        <v>100</v>
      </c>
      <c r="M31" s="13">
        <f ca="1"/>
        <v>0.6</v>
      </c>
      <c r="N31" s="13">
        <f ca="1"/>
        <v>0</v>
      </c>
      <c r="O31" s="13">
        <f ca="1"/>
        <v>0.30806541358219791</v>
      </c>
      <c r="P31" s="12">
        <f ca="1"/>
        <v>0.22222222222222221</v>
      </c>
      <c r="Q31" s="7"/>
      <c r="R31" s="7"/>
      <c r="S31" s="65" t="s">
        <v>16</v>
      </c>
      <c r="T31" s="16" t="s">
        <v>16</v>
      </c>
      <c r="U31" s="16" t="s">
        <v>16</v>
      </c>
      <c r="V31" s="16" t="s">
        <v>16</v>
      </c>
      <c r="W31" s="16" t="s">
        <v>16</v>
      </c>
      <c r="X31" s="15">
        <v>1</v>
      </c>
      <c r="Z31" s="64">
        <f ca="1"/>
        <v>0.34830669426821581</v>
      </c>
      <c r="AA31" s="63">
        <f ca="1"/>
        <v>0.28768207245178085</v>
      </c>
      <c r="AB31" s="63">
        <f ca="1"/>
        <v>0.28768207245178085</v>
      </c>
      <c r="AC31" s="63">
        <f ca="1"/>
        <v>0.28768207245178085</v>
      </c>
      <c r="AD31" s="62">
        <f ca="1"/>
        <v>0.28768207245178085</v>
      </c>
    </row>
    <row r="32" spans="1:30">
      <c r="A32" s="54"/>
      <c r="B32" s="54"/>
      <c r="C32" s="54"/>
      <c r="E32" s="14" t="str">
        <f ca="1"/>
        <v/>
      </c>
      <c r="F32" s="13" t="str">
        <f ca="1"/>
        <v/>
      </c>
      <c r="G32" s="13" t="str">
        <f ca="1"/>
        <v/>
      </c>
      <c r="H32" s="13" t="str">
        <f ca="1"/>
        <v/>
      </c>
      <c r="I32" s="13" t="str">
        <f ca="1"/>
        <v/>
      </c>
      <c r="J32" s="13" t="str">
        <f ca="1"/>
        <v/>
      </c>
      <c r="K32" s="13" t="str">
        <f ca="1"/>
        <v/>
      </c>
      <c r="L32" s="13" t="str">
        <f ca="1"/>
        <v/>
      </c>
      <c r="M32" s="13" t="str">
        <f ca="1"/>
        <v/>
      </c>
      <c r="N32" s="13" t="str">
        <f ca="1"/>
        <v/>
      </c>
      <c r="O32" s="13" t="str">
        <f ca="1"/>
        <v/>
      </c>
      <c r="P32" s="12" t="str">
        <f ca="1"/>
        <v/>
      </c>
      <c r="Q32" s="7"/>
      <c r="R32" s="7"/>
      <c r="S32" s="61" t="s">
        <v>29</v>
      </c>
      <c r="T32" s="19" t="s">
        <v>29</v>
      </c>
      <c r="U32" s="19" t="s">
        <v>29</v>
      </c>
      <c r="V32" s="19" t="s">
        <v>29</v>
      </c>
      <c r="W32" s="19" t="s">
        <v>29</v>
      </c>
      <c r="Z32" s="60">
        <f ca="1"/>
        <v>0</v>
      </c>
      <c r="AA32" s="59">
        <f ca="1"/>
        <v>0</v>
      </c>
      <c r="AB32" s="59">
        <f ca="1"/>
        <v>0</v>
      </c>
      <c r="AC32" s="59">
        <f ca="1"/>
        <v>0</v>
      </c>
      <c r="AD32" s="58">
        <f ca="1"/>
        <v>0</v>
      </c>
    </row>
    <row r="33" spans="1:27">
      <c r="A33" s="54"/>
      <c r="B33" s="54"/>
      <c r="C33" s="54"/>
      <c r="E33" s="14" t="str">
        <f ca="1"/>
        <v>MACD</v>
      </c>
      <c r="F33" s="13" t="str">
        <f ca="1"/>
        <v/>
      </c>
      <c r="G33" s="13" t="str">
        <f ca="1"/>
        <v/>
      </c>
      <c r="H33" s="13" t="str">
        <f ca="1"/>
        <v/>
      </c>
      <c r="I33" s="13" t="str">
        <f ca="1"/>
        <v/>
      </c>
      <c r="J33" s="13" t="str">
        <f ca="1"/>
        <v/>
      </c>
      <c r="K33" s="13" t="str">
        <f ca="1"/>
        <v/>
      </c>
      <c r="L33" s="13" t="str">
        <f ca="1"/>
        <v/>
      </c>
      <c r="M33" s="13" t="str">
        <f ca="1"/>
        <v/>
      </c>
      <c r="N33" s="13" t="str">
        <f ca="1"/>
        <v/>
      </c>
      <c r="O33" s="13" t="str">
        <f ca="1"/>
        <v/>
      </c>
      <c r="P33" s="12" t="str">
        <f ca="1"/>
        <v/>
      </c>
      <c r="Q33" s="7"/>
      <c r="R33" s="7"/>
      <c r="Z33" s="57"/>
      <c r="AA33" s="57"/>
    </row>
    <row r="34" spans="1:27">
      <c r="A34" s="54"/>
      <c r="B34" s="54"/>
      <c r="C34" s="54"/>
      <c r="E34" s="14" t="str">
        <f ca="1"/>
        <v>#</v>
      </c>
      <c r="F34" s="13" t="str">
        <f ca="1"/>
        <v>MACD</v>
      </c>
      <c r="G34" s="13" t="str">
        <f ca="1"/>
        <v>#Total</v>
      </c>
      <c r="H34" s="13" t="str">
        <f ca="1"/>
        <v>#(Y=1)</v>
      </c>
      <c r="I34" s="13" t="str">
        <f ca="1"/>
        <v>%Cum(Y=1)</v>
      </c>
      <c r="J34" s="13" t="str">
        <f ca="1"/>
        <v>#(Y=0)</v>
      </c>
      <c r="K34" s="13" t="str">
        <f ca="1"/>
        <v>%Cum(Y=0)</v>
      </c>
      <c r="L34" s="13" t="str">
        <f ca="1"/>
        <v>Odds_ratio</v>
      </c>
      <c r="M34" s="13" t="str">
        <f ca="1"/>
        <v>%(Y=1)</v>
      </c>
      <c r="N34" s="13" t="str">
        <f ca="1"/>
        <v>WOE</v>
      </c>
      <c r="O34" s="13" t="str">
        <f ca="1"/>
        <v>Info Value</v>
      </c>
      <c r="P34" s="12" t="str">
        <f ca="1"/>
        <v>KS</v>
      </c>
      <c r="Q34" s="7"/>
      <c r="R34" s="7"/>
      <c r="Z34" s="57"/>
      <c r="AA34" s="57"/>
    </row>
    <row r="35" spans="1:27">
      <c r="A35" s="54"/>
      <c r="B35" s="54"/>
      <c r="C35" s="54"/>
      <c r="E35" s="14">
        <f ca="1"/>
        <v>1</v>
      </c>
      <c r="F35" s="13" t="str">
        <f ca="1"/>
        <v>A</v>
      </c>
      <c r="G35" s="13">
        <f ca="1"/>
        <v>6</v>
      </c>
      <c r="H35" s="13">
        <f ca="1"/>
        <v>2</v>
      </c>
      <c r="I35" s="13">
        <f ca="1"/>
        <v>0.1111111111111111</v>
      </c>
      <c r="J35" s="13">
        <f ca="1"/>
        <v>4</v>
      </c>
      <c r="K35" s="13">
        <f ca="1"/>
        <v>0.33333333333333331</v>
      </c>
      <c r="L35" s="13">
        <f ca="1"/>
        <v>33.333333333333336</v>
      </c>
      <c r="M35" s="13">
        <f ca="1"/>
        <v>0.33333333333333331</v>
      </c>
      <c r="N35" s="13">
        <f ca="1"/>
        <v>-1.0986122886681098</v>
      </c>
      <c r="O35" s="13">
        <f ca="1"/>
        <v>0.24413606414846883</v>
      </c>
      <c r="P35" s="12">
        <f ca="1"/>
        <v>0.22222222222222221</v>
      </c>
      <c r="Q35" s="7"/>
      <c r="R35" s="7"/>
    </row>
    <row r="36" spans="1:27">
      <c r="A36" s="54"/>
      <c r="B36" s="54"/>
      <c r="C36" s="54"/>
      <c r="E36" s="14">
        <f ca="1"/>
        <v>2</v>
      </c>
      <c r="F36" s="13" t="str">
        <f ca="1"/>
        <v>C,B,D</v>
      </c>
      <c r="G36" s="13">
        <f ca="1"/>
        <v>24</v>
      </c>
      <c r="H36" s="13">
        <f ca="1"/>
        <v>16</v>
      </c>
      <c r="I36" s="13">
        <f ca="1"/>
        <v>1</v>
      </c>
      <c r="J36" s="13">
        <f ca="1"/>
        <v>8</v>
      </c>
      <c r="K36" s="13">
        <f ca="1"/>
        <v>1</v>
      </c>
      <c r="L36" s="13">
        <f ca="1"/>
        <v>133.33333333333334</v>
      </c>
      <c r="M36" s="13">
        <f ca="1"/>
        <v>0.66666666666666663</v>
      </c>
      <c r="N36" s="13">
        <f ca="1"/>
        <v>0.28768207245178085</v>
      </c>
      <c r="O36" s="13">
        <f ca="1"/>
        <v>6.3929349433729077E-2</v>
      </c>
      <c r="P36" s="12">
        <f ca="1"/>
        <v>0</v>
      </c>
      <c r="Q36" s="7"/>
      <c r="R36" s="7"/>
    </row>
    <row r="37" spans="1:27">
      <c r="A37" s="54"/>
      <c r="B37" s="54"/>
      <c r="C37" s="54"/>
      <c r="E37" s="14" t="str">
        <f ca="1"/>
        <v>Total</v>
      </c>
      <c r="F37" s="13" t="str">
        <f ca="1"/>
        <v>ALL</v>
      </c>
      <c r="G37" s="13">
        <f ca="1"/>
        <v>30</v>
      </c>
      <c r="H37" s="13">
        <f ca="1"/>
        <v>18</v>
      </c>
      <c r="I37" s="13">
        <f ca="1"/>
        <v>1</v>
      </c>
      <c r="J37" s="13">
        <f ca="1"/>
        <v>12</v>
      </c>
      <c r="K37" s="13">
        <f ca="1"/>
        <v>1</v>
      </c>
      <c r="L37" s="13">
        <f ca="1"/>
        <v>100</v>
      </c>
      <c r="M37" s="13">
        <f ca="1"/>
        <v>0.6</v>
      </c>
      <c r="N37" s="13">
        <f ca="1"/>
        <v>0</v>
      </c>
      <c r="O37" s="13">
        <f ca="1"/>
        <v>0.30806541358219791</v>
      </c>
      <c r="P37" s="12">
        <f ca="1"/>
        <v>0.22222222222222221</v>
      </c>
      <c r="Q37" s="7"/>
      <c r="R37" s="7"/>
    </row>
    <row r="38" spans="1:27">
      <c r="A38" s="54"/>
      <c r="B38" s="54"/>
      <c r="C38" s="54"/>
      <c r="E38" s="14" t="str">
        <f ca="1"/>
        <v/>
      </c>
      <c r="F38" s="13" t="str">
        <f ca="1"/>
        <v/>
      </c>
      <c r="G38" s="13" t="str">
        <f ca="1"/>
        <v/>
      </c>
      <c r="H38" s="13" t="str">
        <f ca="1"/>
        <v/>
      </c>
      <c r="I38" s="13" t="str">
        <f ca="1"/>
        <v/>
      </c>
      <c r="J38" s="13" t="str">
        <f ca="1"/>
        <v/>
      </c>
      <c r="K38" s="13" t="str">
        <f ca="1"/>
        <v/>
      </c>
      <c r="L38" s="13" t="str">
        <f ca="1"/>
        <v/>
      </c>
      <c r="M38" s="13" t="str">
        <f ca="1"/>
        <v/>
      </c>
      <c r="N38" s="13" t="str">
        <f ca="1"/>
        <v/>
      </c>
      <c r="O38" s="13" t="str">
        <f ca="1"/>
        <v/>
      </c>
      <c r="P38" s="12" t="str">
        <f ca="1"/>
        <v/>
      </c>
      <c r="Q38" s="7"/>
      <c r="R38" s="7"/>
    </row>
    <row r="39" spans="1:27">
      <c r="A39" s="54"/>
      <c r="B39" s="54"/>
      <c r="C39" s="54"/>
      <c r="E39" s="14" t="str">
        <f ca="1"/>
        <v>RSI</v>
      </c>
      <c r="F39" s="13" t="str">
        <f ca="1"/>
        <v/>
      </c>
      <c r="G39" s="13" t="str">
        <f ca="1"/>
        <v/>
      </c>
      <c r="H39" s="13" t="str">
        <f ca="1"/>
        <v/>
      </c>
      <c r="I39" s="13" t="str">
        <f ca="1"/>
        <v/>
      </c>
      <c r="J39" s="13" t="str">
        <f ca="1"/>
        <v/>
      </c>
      <c r="K39" s="13" t="str">
        <f ca="1"/>
        <v/>
      </c>
      <c r="L39" s="13" t="str">
        <f ca="1"/>
        <v/>
      </c>
      <c r="M39" s="13" t="str">
        <f ca="1"/>
        <v/>
      </c>
      <c r="N39" s="13" t="str">
        <f ca="1"/>
        <v/>
      </c>
      <c r="O39" s="13" t="str">
        <f ca="1"/>
        <v/>
      </c>
      <c r="P39" s="12" t="str">
        <f ca="1"/>
        <v/>
      </c>
      <c r="Q39" s="7"/>
      <c r="R39" s="7"/>
    </row>
    <row r="40" spans="1:27">
      <c r="A40" s="54"/>
      <c r="B40" s="54"/>
      <c r="C40" s="54"/>
      <c r="E40" s="14" t="str">
        <f ca="1"/>
        <v>#</v>
      </c>
      <c r="F40" s="13" t="str">
        <f ca="1"/>
        <v>RSI</v>
      </c>
      <c r="G40" s="13" t="str">
        <f ca="1"/>
        <v>#Total</v>
      </c>
      <c r="H40" s="13" t="str">
        <f ca="1"/>
        <v>#(Y=1)</v>
      </c>
      <c r="I40" s="13" t="str">
        <f ca="1"/>
        <v>%Cum(Y=1)</v>
      </c>
      <c r="J40" s="13" t="str">
        <f ca="1"/>
        <v>#(Y=0)</v>
      </c>
      <c r="K40" s="13" t="str">
        <f ca="1"/>
        <v>%Cum(Y=0)</v>
      </c>
      <c r="L40" s="13" t="str">
        <f ca="1"/>
        <v>Odds_ratio</v>
      </c>
      <c r="M40" s="13" t="str">
        <f ca="1"/>
        <v>%(Y=1)</v>
      </c>
      <c r="N40" s="13" t="str">
        <f ca="1"/>
        <v>WOE</v>
      </c>
      <c r="O40" s="13" t="str">
        <f ca="1"/>
        <v>Info Value</v>
      </c>
      <c r="P40" s="12" t="str">
        <f ca="1"/>
        <v>KS</v>
      </c>
      <c r="Q40" s="7"/>
      <c r="R40" s="7"/>
    </row>
    <row r="41" spans="1:27">
      <c r="A41" s="54"/>
      <c r="B41" s="54"/>
      <c r="C41" s="54"/>
      <c r="E41" s="14">
        <f ca="1"/>
        <v>1</v>
      </c>
      <c r="F41" s="13" t="str">
        <f ca="1"/>
        <v>A</v>
      </c>
      <c r="G41" s="13">
        <f ca="1"/>
        <v>6</v>
      </c>
      <c r="H41" s="13">
        <f ca="1"/>
        <v>2</v>
      </c>
      <c r="I41" s="13">
        <f ca="1"/>
        <v>0.1111111111111111</v>
      </c>
      <c r="J41" s="13">
        <f ca="1"/>
        <v>4</v>
      </c>
      <c r="K41" s="13">
        <f ca="1"/>
        <v>0.33333333333333331</v>
      </c>
      <c r="L41" s="13">
        <f ca="1"/>
        <v>33.333333333333336</v>
      </c>
      <c r="M41" s="13">
        <f ca="1"/>
        <v>0.33333333333333331</v>
      </c>
      <c r="N41" s="13">
        <f ca="1"/>
        <v>-1.0986122886681098</v>
      </c>
      <c r="O41" s="13">
        <f ca="1"/>
        <v>0.24413606414846883</v>
      </c>
      <c r="P41" s="12">
        <f ca="1"/>
        <v>0.22222222222222221</v>
      </c>
      <c r="Q41" s="7"/>
      <c r="R41" s="7"/>
    </row>
    <row r="42" spans="1:27">
      <c r="A42" s="54"/>
      <c r="B42" s="54"/>
      <c r="C42" s="54"/>
      <c r="E42" s="14">
        <f ca="1"/>
        <v>2</v>
      </c>
      <c r="F42" s="13" t="str">
        <f ca="1"/>
        <v>C,B,D</v>
      </c>
      <c r="G42" s="13">
        <f ca="1"/>
        <v>24</v>
      </c>
      <c r="H42" s="13">
        <f ca="1"/>
        <v>16</v>
      </c>
      <c r="I42" s="13">
        <f ca="1"/>
        <v>1</v>
      </c>
      <c r="J42" s="13">
        <f ca="1"/>
        <v>8</v>
      </c>
      <c r="K42" s="13">
        <f ca="1"/>
        <v>1</v>
      </c>
      <c r="L42" s="13">
        <f ca="1"/>
        <v>133.33333333333334</v>
      </c>
      <c r="M42" s="13">
        <f ca="1"/>
        <v>0.66666666666666663</v>
      </c>
      <c r="N42" s="13">
        <f ca="1"/>
        <v>0.28768207245178085</v>
      </c>
      <c r="O42" s="13">
        <f ca="1"/>
        <v>6.3929349433729077E-2</v>
      </c>
      <c r="P42" s="12">
        <f ca="1"/>
        <v>0</v>
      </c>
      <c r="Q42" s="7"/>
      <c r="R42" s="7"/>
    </row>
    <row r="43" spans="1:27">
      <c r="A43" s="54"/>
      <c r="B43" s="54"/>
      <c r="C43" s="54"/>
      <c r="E43" s="14" t="str">
        <f ca="1"/>
        <v>Total</v>
      </c>
      <c r="F43" s="13" t="str">
        <f ca="1"/>
        <v>ALL</v>
      </c>
      <c r="G43" s="13">
        <f ca="1"/>
        <v>30</v>
      </c>
      <c r="H43" s="13">
        <f ca="1"/>
        <v>18</v>
      </c>
      <c r="I43" s="13">
        <f ca="1"/>
        <v>1</v>
      </c>
      <c r="J43" s="13">
        <f ca="1"/>
        <v>12</v>
      </c>
      <c r="K43" s="13">
        <f ca="1"/>
        <v>1</v>
      </c>
      <c r="L43" s="13">
        <f ca="1"/>
        <v>100</v>
      </c>
      <c r="M43" s="13">
        <f ca="1"/>
        <v>0.6</v>
      </c>
      <c r="N43" s="13">
        <f ca="1"/>
        <v>0</v>
      </c>
      <c r="O43" s="13">
        <f ca="1"/>
        <v>0.30806541358219791</v>
      </c>
      <c r="P43" s="12">
        <f ca="1"/>
        <v>0.22222222222222221</v>
      </c>
      <c r="Q43" s="7"/>
      <c r="R43" s="7"/>
    </row>
    <row r="44" spans="1:27">
      <c r="A44" s="54"/>
      <c r="B44" s="54"/>
      <c r="C44" s="54"/>
      <c r="E44" s="14" t="str">
        <f ca="1"/>
        <v/>
      </c>
      <c r="F44" s="13" t="str">
        <f ca="1"/>
        <v/>
      </c>
      <c r="G44" s="13" t="str">
        <f ca="1"/>
        <v/>
      </c>
      <c r="H44" s="13" t="str">
        <f ca="1"/>
        <v/>
      </c>
      <c r="I44" s="13" t="str">
        <f ca="1"/>
        <v/>
      </c>
      <c r="J44" s="13" t="str">
        <f ca="1"/>
        <v/>
      </c>
      <c r="K44" s="13" t="str">
        <f ca="1"/>
        <v/>
      </c>
      <c r="L44" s="13" t="str">
        <f ca="1"/>
        <v/>
      </c>
      <c r="M44" s="13" t="str">
        <f ca="1"/>
        <v/>
      </c>
      <c r="N44" s="13" t="str">
        <f ca="1"/>
        <v/>
      </c>
      <c r="O44" s="13" t="str">
        <f ca="1"/>
        <v/>
      </c>
      <c r="P44" s="12" t="str">
        <f ca="1"/>
        <v/>
      </c>
      <c r="Q44" s="7"/>
      <c r="R44" s="7"/>
    </row>
    <row r="45" spans="1:27">
      <c r="A45" s="54"/>
      <c r="B45" s="54"/>
      <c r="C45" s="54"/>
      <c r="E45" s="14" t="str">
        <f ca="1"/>
        <v>STOCHD</v>
      </c>
      <c r="F45" s="13" t="str">
        <f ca="1"/>
        <v/>
      </c>
      <c r="G45" s="13" t="str">
        <f ca="1"/>
        <v/>
      </c>
      <c r="H45" s="13" t="str">
        <f ca="1"/>
        <v/>
      </c>
      <c r="I45" s="13" t="str">
        <f ca="1"/>
        <v/>
      </c>
      <c r="J45" s="13" t="str">
        <f ca="1"/>
        <v/>
      </c>
      <c r="K45" s="13" t="str">
        <f ca="1"/>
        <v/>
      </c>
      <c r="L45" s="13" t="str">
        <f ca="1"/>
        <v/>
      </c>
      <c r="M45" s="13" t="str">
        <f ca="1"/>
        <v/>
      </c>
      <c r="N45" s="13" t="str">
        <f ca="1"/>
        <v/>
      </c>
      <c r="O45" s="13" t="str">
        <f ca="1"/>
        <v/>
      </c>
      <c r="P45" s="12" t="str">
        <f ca="1"/>
        <v/>
      </c>
      <c r="Q45" s="7"/>
      <c r="R45" s="7"/>
    </row>
    <row r="46" spans="1:27">
      <c r="A46" s="54"/>
      <c r="B46" s="54"/>
      <c r="C46" s="54"/>
      <c r="E46" s="14" t="str">
        <f ca="1"/>
        <v>#</v>
      </c>
      <c r="F46" s="13" t="str">
        <f ca="1"/>
        <v>STOCHD</v>
      </c>
      <c r="G46" s="13" t="str">
        <f ca="1"/>
        <v>#Total</v>
      </c>
      <c r="H46" s="13" t="str">
        <f ca="1"/>
        <v>#(Y=1)</v>
      </c>
      <c r="I46" s="13" t="str">
        <f ca="1"/>
        <v>%Cum(Y=1)</v>
      </c>
      <c r="J46" s="13" t="str">
        <f ca="1"/>
        <v>#(Y=0)</v>
      </c>
      <c r="K46" s="13" t="str">
        <f ca="1"/>
        <v>%Cum(Y=0)</v>
      </c>
      <c r="L46" s="13" t="str">
        <f ca="1"/>
        <v>Odds_ratio</v>
      </c>
      <c r="M46" s="13" t="str">
        <f ca="1"/>
        <v>%(Y=1)</v>
      </c>
      <c r="N46" s="13" t="str">
        <f ca="1"/>
        <v>WOE</v>
      </c>
      <c r="O46" s="13" t="str">
        <f ca="1"/>
        <v>Info Value</v>
      </c>
      <c r="P46" s="12" t="str">
        <f ca="1"/>
        <v>KS</v>
      </c>
      <c r="Q46" s="7"/>
      <c r="R46" s="7"/>
    </row>
    <row r="47" spans="1:27">
      <c r="A47" s="54"/>
      <c r="B47" s="54"/>
      <c r="C47" s="54"/>
      <c r="E47" s="14">
        <f ca="1"/>
        <v>1</v>
      </c>
      <c r="F47" s="13" t="str">
        <f ca="1"/>
        <v>A</v>
      </c>
      <c r="G47" s="13">
        <f ca="1"/>
        <v>6</v>
      </c>
      <c r="H47" s="13">
        <f ca="1"/>
        <v>2</v>
      </c>
      <c r="I47" s="13">
        <f ca="1"/>
        <v>0.1111111111111111</v>
      </c>
      <c r="J47" s="13">
        <f ca="1"/>
        <v>4</v>
      </c>
      <c r="K47" s="13">
        <f ca="1"/>
        <v>0.33333333333333331</v>
      </c>
      <c r="L47" s="13">
        <f ca="1"/>
        <v>33.333333333333336</v>
      </c>
      <c r="M47" s="13">
        <f ca="1"/>
        <v>0.33333333333333331</v>
      </c>
      <c r="N47" s="13">
        <f ca="1"/>
        <v>-1.0986122886681098</v>
      </c>
      <c r="O47" s="13">
        <f ca="1"/>
        <v>0.24413606414846883</v>
      </c>
      <c r="P47" s="12">
        <f ca="1"/>
        <v>0.22222222222222221</v>
      </c>
      <c r="Q47" s="7"/>
      <c r="R47" s="7"/>
    </row>
    <row r="48" spans="1:27">
      <c r="A48" s="54"/>
      <c r="B48" s="54"/>
      <c r="C48" s="54"/>
      <c r="E48" s="14">
        <f ca="1"/>
        <v>2</v>
      </c>
      <c r="F48" s="13" t="str">
        <f ca="1"/>
        <v>C,B,D</v>
      </c>
      <c r="G48" s="13">
        <f ca="1"/>
        <v>24</v>
      </c>
      <c r="H48" s="13">
        <f ca="1"/>
        <v>16</v>
      </c>
      <c r="I48" s="13">
        <f ca="1"/>
        <v>1</v>
      </c>
      <c r="J48" s="13">
        <f ca="1"/>
        <v>8</v>
      </c>
      <c r="K48" s="13">
        <f ca="1"/>
        <v>1</v>
      </c>
      <c r="L48" s="13">
        <f ca="1"/>
        <v>133.33333333333334</v>
      </c>
      <c r="M48" s="13">
        <f ca="1"/>
        <v>0.66666666666666663</v>
      </c>
      <c r="N48" s="13">
        <f ca="1"/>
        <v>0.28768207245178085</v>
      </c>
      <c r="O48" s="13">
        <f ca="1"/>
        <v>6.3929349433729077E-2</v>
      </c>
      <c r="P48" s="12">
        <f ca="1"/>
        <v>0</v>
      </c>
      <c r="Q48" s="7"/>
      <c r="R48" s="7"/>
    </row>
    <row r="49" spans="1:18" customFormat="1">
      <c r="A49" s="54"/>
      <c r="B49" s="54"/>
      <c r="C49" s="54"/>
      <c r="E49" s="14" t="str">
        <f ca="1"/>
        <v>Total</v>
      </c>
      <c r="F49" s="13" t="str">
        <f ca="1"/>
        <v>ALL</v>
      </c>
      <c r="G49" s="13">
        <f ca="1"/>
        <v>30</v>
      </c>
      <c r="H49" s="13">
        <f ca="1"/>
        <v>18</v>
      </c>
      <c r="I49" s="13">
        <f ca="1"/>
        <v>1</v>
      </c>
      <c r="J49" s="13">
        <f ca="1"/>
        <v>12</v>
      </c>
      <c r="K49" s="13">
        <f ca="1"/>
        <v>1</v>
      </c>
      <c r="L49" s="13">
        <f ca="1"/>
        <v>100</v>
      </c>
      <c r="M49" s="13">
        <f ca="1"/>
        <v>0.6</v>
      </c>
      <c r="N49" s="13">
        <f ca="1"/>
        <v>0</v>
      </c>
      <c r="O49" s="13">
        <f ca="1"/>
        <v>0.30806541358219791</v>
      </c>
      <c r="P49" s="12">
        <f ca="1"/>
        <v>0.22222222222222221</v>
      </c>
      <c r="Q49" s="7"/>
      <c r="R49" s="7"/>
    </row>
    <row r="50" spans="1:18" customFormat="1">
      <c r="A50" s="54"/>
      <c r="B50" s="54"/>
      <c r="C50" s="54"/>
      <c r="E50" s="14" t="str">
        <f ca="1"/>
        <v/>
      </c>
      <c r="F50" s="13" t="str">
        <f ca="1"/>
        <v/>
      </c>
      <c r="G50" s="13" t="str">
        <f ca="1"/>
        <v/>
      </c>
      <c r="H50" s="13" t="str">
        <f ca="1"/>
        <v/>
      </c>
      <c r="I50" s="13" t="str">
        <f ca="1"/>
        <v/>
      </c>
      <c r="J50" s="13" t="str">
        <f ca="1"/>
        <v/>
      </c>
      <c r="K50" s="13" t="str">
        <f ca="1"/>
        <v/>
      </c>
      <c r="L50" s="13" t="str">
        <f ca="1"/>
        <v/>
      </c>
      <c r="M50" s="13" t="str">
        <f ca="1"/>
        <v/>
      </c>
      <c r="N50" s="13" t="str">
        <f ca="1"/>
        <v/>
      </c>
      <c r="O50" s="13" t="str">
        <f ca="1"/>
        <v/>
      </c>
      <c r="P50" s="12" t="str">
        <f ca="1"/>
        <v/>
      </c>
      <c r="Q50" s="7"/>
      <c r="R50" s="7"/>
    </row>
    <row r="51" spans="1:18" customFormat="1">
      <c r="A51" s="54"/>
      <c r="B51" s="54"/>
      <c r="C51" s="54"/>
      <c r="E51" s="14" t="str">
        <f ca="1"/>
        <v>End of output: Weight of Evidence</v>
      </c>
      <c r="F51" s="13" t="str">
        <f ca="1"/>
        <v/>
      </c>
      <c r="G51" s="13" t="str">
        <f ca="1"/>
        <v/>
      </c>
      <c r="H51" s="13" t="str">
        <f ca="1"/>
        <v/>
      </c>
      <c r="I51" s="13" t="str">
        <f ca="1"/>
        <v/>
      </c>
      <c r="J51" s="13" t="str">
        <f ca="1"/>
        <v/>
      </c>
      <c r="K51" s="13" t="str">
        <f ca="1"/>
        <v/>
      </c>
      <c r="L51" s="13" t="str">
        <f ca="1"/>
        <v/>
      </c>
      <c r="M51" s="13" t="str">
        <f ca="1"/>
        <v/>
      </c>
      <c r="N51" s="13" t="str">
        <f ca="1"/>
        <v/>
      </c>
      <c r="O51" s="13" t="str">
        <f ca="1"/>
        <v/>
      </c>
      <c r="P51" s="12" t="str">
        <f ca="1"/>
        <v/>
      </c>
      <c r="Q51" s="7"/>
      <c r="R51" s="7"/>
    </row>
    <row r="52" spans="1:18" customFormat="1">
      <c r="A52" s="54"/>
      <c r="B52" s="54"/>
      <c r="C52" s="54"/>
      <c r="E52" s="1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2"/>
      <c r="Q52" s="7"/>
      <c r="R52" s="7"/>
    </row>
    <row r="53" spans="1:18" customFormat="1">
      <c r="A53" s="54"/>
      <c r="B53" s="54"/>
      <c r="C53" s="54"/>
      <c r="E53" s="14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2"/>
      <c r="Q53" s="7"/>
      <c r="R53" s="7"/>
    </row>
    <row r="54" spans="1:18" customFormat="1">
      <c r="A54" s="54"/>
      <c r="B54" s="54"/>
      <c r="C54" s="54"/>
      <c r="E54" s="14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2"/>
      <c r="Q54" s="7"/>
      <c r="R54" s="7"/>
    </row>
    <row r="55" spans="1:18" customFormat="1">
      <c r="A55" s="54"/>
      <c r="B55" s="54"/>
      <c r="C55" s="54"/>
      <c r="E55" s="11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9"/>
      <c r="Q55" s="7"/>
      <c r="R55" s="7"/>
    </row>
    <row r="56" spans="1:18" customFormat="1">
      <c r="A56" s="54"/>
      <c r="B56" s="54"/>
      <c r="C56" s="54"/>
      <c r="E56" s="8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</row>
    <row r="57" spans="1:18" customFormat="1">
      <c r="A57" s="54"/>
      <c r="B57" s="54"/>
      <c r="C57" s="54"/>
      <c r="E57" s="8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1:18" customFormat="1">
      <c r="A58" s="54"/>
      <c r="B58" s="54"/>
      <c r="C58" s="54"/>
      <c r="E58" s="8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</row>
    <row r="59" spans="1:18" customFormat="1">
      <c r="A59" s="54"/>
      <c r="B59" s="54"/>
      <c r="C59" s="54"/>
      <c r="E59" s="8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1:18" customFormat="1">
      <c r="A60" s="54"/>
      <c r="B60" s="54"/>
      <c r="C60" s="54"/>
      <c r="E60" s="8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</row>
    <row r="61" spans="1:18" customFormat="1">
      <c r="A61" s="54"/>
      <c r="B61" s="54"/>
      <c r="C61" s="54"/>
      <c r="E61" s="8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1:18" customFormat="1">
      <c r="A62" s="54"/>
      <c r="B62" s="54"/>
      <c r="C62" s="54"/>
      <c r="E62" s="8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</row>
    <row r="63" spans="1:18" customFormat="1">
      <c r="A63" s="54"/>
      <c r="B63" s="54"/>
      <c r="C63" s="54"/>
      <c r="E63" s="8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</row>
    <row r="64" spans="1:18" customFormat="1">
      <c r="A64" s="54"/>
      <c r="B64" s="54"/>
      <c r="C64" s="54"/>
      <c r="E64" s="8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1:18" customFormat="1">
      <c r="A65" s="54"/>
      <c r="B65" s="54"/>
      <c r="C65" s="54"/>
      <c r="E65" s="8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</row>
    <row r="66" spans="1:18" customFormat="1">
      <c r="A66" s="54"/>
      <c r="B66" s="54"/>
      <c r="C66" s="54"/>
      <c r="E66" s="8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1:18" customFormat="1">
      <c r="A67" s="54"/>
      <c r="B67" s="54"/>
      <c r="C67" s="54"/>
      <c r="E67" s="8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1:18" customFormat="1">
      <c r="A68" s="54"/>
      <c r="B68" s="54"/>
      <c r="C68" s="54"/>
      <c r="E68" s="8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1:18" customFormat="1">
      <c r="A69" s="54"/>
      <c r="B69" s="54"/>
      <c r="C69" s="54"/>
      <c r="E69" s="8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1:18" customFormat="1">
      <c r="A70" s="54"/>
      <c r="B70" s="54"/>
      <c r="C70" s="54"/>
      <c r="E70" s="8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1:18" customFormat="1">
      <c r="A71" s="54"/>
      <c r="B71" s="54"/>
      <c r="C71" s="54"/>
      <c r="E71" s="8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1:18" customFormat="1">
      <c r="A72" s="54"/>
      <c r="B72" s="54"/>
      <c r="C72" s="54"/>
      <c r="E72" s="8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1:18" customFormat="1">
      <c r="A73" s="54"/>
      <c r="B73" s="54"/>
      <c r="C73" s="54"/>
      <c r="E73" s="8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customFormat="1">
      <c r="A74" s="54"/>
      <c r="B74" s="54"/>
      <c r="C74" s="54"/>
      <c r="E74" s="8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</row>
    <row r="75" spans="1:18" customFormat="1">
      <c r="A75" s="54"/>
      <c r="B75" s="54"/>
      <c r="C75" s="54"/>
      <c r="E75" s="8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1:18" customFormat="1">
      <c r="A76" s="54"/>
      <c r="B76" s="54"/>
      <c r="C76" s="54"/>
      <c r="E76" s="8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1:18" customFormat="1">
      <c r="A77" s="54"/>
      <c r="B77" s="54"/>
      <c r="C77" s="54"/>
      <c r="E77" s="8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1:18" customFormat="1">
      <c r="A78" s="54"/>
      <c r="B78" s="54"/>
      <c r="C78" s="54"/>
      <c r="E78" s="8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</row>
    <row r="79" spans="1:18" customFormat="1">
      <c r="A79" s="54"/>
      <c r="B79" s="54"/>
      <c r="C79" s="54"/>
      <c r="E79" s="8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1:18" customFormat="1">
      <c r="A80" s="54"/>
      <c r="B80" s="54"/>
      <c r="C80" s="54"/>
      <c r="E80" s="8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1:18" customFormat="1">
      <c r="A81" s="54"/>
      <c r="B81" s="54"/>
      <c r="C81" s="54"/>
      <c r="E81" s="8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1:18" customFormat="1">
      <c r="A82" s="54"/>
      <c r="B82" s="54"/>
      <c r="C82" s="54"/>
      <c r="E82" s="8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1:18" customFormat="1">
      <c r="A83" s="54"/>
      <c r="B83" s="54"/>
      <c r="C83" s="54"/>
      <c r="E83" s="8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</row>
    <row r="84" spans="1:18" customFormat="1">
      <c r="A84" s="54"/>
      <c r="B84" s="54"/>
      <c r="C84" s="54"/>
      <c r="E84" s="8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</row>
    <row r="85" spans="1:18" customFormat="1">
      <c r="A85" s="54"/>
      <c r="B85" s="54"/>
      <c r="C85" s="54"/>
      <c r="E85" s="8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6" spans="1:18" customFormat="1">
      <c r="A86" s="54"/>
      <c r="B86" s="54"/>
      <c r="C86" s="54"/>
      <c r="E86" s="8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</row>
    <row r="87" spans="1:18" customFormat="1">
      <c r="A87" s="54"/>
      <c r="B87" s="54"/>
      <c r="C87" s="54"/>
      <c r="E87" s="8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</row>
    <row r="88" spans="1:18" customFormat="1">
      <c r="A88" s="54"/>
      <c r="B88" s="54"/>
      <c r="C88" s="54"/>
      <c r="E88" s="8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1:18" customFormat="1">
      <c r="A89" s="54"/>
      <c r="B89" s="54"/>
      <c r="C89" s="54"/>
      <c r="E89" s="8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</row>
    <row r="90" spans="1:18" customFormat="1">
      <c r="A90" s="54"/>
      <c r="B90" s="54"/>
      <c r="C90" s="54"/>
      <c r="E90" s="8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</row>
    <row r="91" spans="1:18" customFormat="1">
      <c r="A91" s="54"/>
      <c r="B91" s="54"/>
      <c r="C91" s="54"/>
      <c r="E91" s="8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</row>
    <row r="92" spans="1:18" customFormat="1">
      <c r="A92" s="54"/>
      <c r="B92" s="54"/>
      <c r="C92" s="54"/>
      <c r="E92" s="8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</row>
    <row r="93" spans="1:18" customFormat="1">
      <c r="A93" s="54"/>
      <c r="B93" s="54"/>
      <c r="C93" s="54"/>
      <c r="E93" s="8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</row>
    <row r="94" spans="1:18" customFormat="1">
      <c r="A94" s="54"/>
      <c r="B94" s="54"/>
      <c r="C94" s="54"/>
      <c r="E94" s="8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1:18" customFormat="1">
      <c r="A95" s="54"/>
      <c r="B95" s="54"/>
      <c r="C95" s="54"/>
      <c r="E95" s="8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</row>
    <row r="96" spans="1:18" customFormat="1">
      <c r="A96" s="54"/>
      <c r="B96" s="54"/>
      <c r="C96" s="54"/>
      <c r="E96" s="8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</row>
    <row r="97" spans="1:18" customFormat="1">
      <c r="A97" s="54"/>
      <c r="B97" s="54"/>
      <c r="C97" s="54"/>
      <c r="E97" s="8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1:18" customFormat="1">
      <c r="A98" s="54"/>
      <c r="B98" s="54"/>
      <c r="C98" s="54"/>
      <c r="E98" s="8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</row>
    <row r="99" spans="1:18" customFormat="1">
      <c r="A99" s="54"/>
      <c r="B99" s="54"/>
      <c r="C99" s="54"/>
      <c r="E99" s="8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1:18" customFormat="1">
      <c r="A100" s="54"/>
      <c r="B100" s="54"/>
      <c r="C100" s="54"/>
      <c r="E100" s="8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1:18" customFormat="1">
      <c r="A101" s="54"/>
      <c r="B101" s="54"/>
      <c r="C101" s="54"/>
      <c r="E101" s="8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</row>
    <row r="102" spans="1:18" customFormat="1">
      <c r="A102" s="54"/>
      <c r="B102" s="54"/>
      <c r="C102" s="54"/>
      <c r="E102" s="8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1:18" customFormat="1">
      <c r="A103" s="54"/>
      <c r="B103" s="54"/>
      <c r="C103" s="54"/>
      <c r="E103" s="8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</row>
    <row r="104" spans="1:18" customFormat="1">
      <c r="A104" s="54"/>
      <c r="B104" s="54"/>
      <c r="C104" s="54"/>
      <c r="E104" s="8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1:18" customFormat="1">
      <c r="A105" s="54"/>
      <c r="B105" s="54"/>
      <c r="C105" s="54"/>
      <c r="E105" s="8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</row>
    <row r="106" spans="1:18" customFormat="1">
      <c r="A106" s="54"/>
      <c r="B106" s="54"/>
      <c r="C106" s="54"/>
      <c r="E106" s="8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1:18" customFormat="1">
      <c r="A107" s="54"/>
      <c r="B107" s="54"/>
      <c r="C107" s="54"/>
      <c r="E107" s="8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</row>
    <row r="108" spans="1:18" customFormat="1">
      <c r="A108" s="54"/>
      <c r="B108" s="54"/>
      <c r="C108" s="54"/>
      <c r="E108" s="8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</row>
    <row r="109" spans="1:18" customFormat="1">
      <c r="A109" s="54"/>
      <c r="B109" s="54"/>
      <c r="C109" s="54"/>
      <c r="E109" s="8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</row>
    <row r="110" spans="1:18" customFormat="1">
      <c r="A110" s="54"/>
      <c r="B110" s="54"/>
      <c r="C110" s="54"/>
      <c r="E110" s="8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1:18" customFormat="1">
      <c r="A111" s="54"/>
      <c r="B111" s="54"/>
      <c r="C111" s="54"/>
      <c r="E111" s="8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1:18" customFormat="1">
      <c r="A112" s="54"/>
      <c r="B112" s="54"/>
      <c r="C112" s="54"/>
      <c r="E112" s="8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</row>
    <row r="113" spans="1:18" customFormat="1">
      <c r="A113" s="54"/>
      <c r="B113" s="54"/>
      <c r="C113" s="54"/>
      <c r="E113" s="8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</row>
    <row r="114" spans="1:18" customFormat="1">
      <c r="A114" s="54"/>
      <c r="B114" s="54"/>
      <c r="C114" s="54"/>
      <c r="E114" s="8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</row>
    <row r="115" spans="1:18" customFormat="1">
      <c r="E115" s="8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1:18" customFormat="1">
      <c r="E116" s="8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</row>
    <row r="117" spans="1:18" customFormat="1">
      <c r="E117" s="8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</row>
    <row r="118" spans="1:18" customFormat="1">
      <c r="E118" s="8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</row>
    <row r="119" spans="1:18" customFormat="1">
      <c r="E119" s="8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</row>
    <row r="120" spans="1:18" customFormat="1">
      <c r="E120" s="8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</row>
    <row r="121" spans="1:18" customFormat="1">
      <c r="E121" s="8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1:18" customFormat="1">
      <c r="E122" s="8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1:18" customFormat="1">
      <c r="E123" s="8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</row>
    <row r="124" spans="1:18" customFormat="1">
      <c r="E124" s="8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1:18" customFormat="1">
      <c r="E125" s="8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6" spans="1:18" customFormat="1">
      <c r="E126" s="8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</row>
    <row r="127" spans="1:18" customFormat="1">
      <c r="E127" s="8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</row>
    <row r="128" spans="1:18" customFormat="1">
      <c r="E128" s="8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5:18" customFormat="1">
      <c r="E129" s="8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</row>
    <row r="130" spans="5:18" customFormat="1">
      <c r="E130" s="8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5:18" customFormat="1">
      <c r="E131" s="8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5:18" customFormat="1">
      <c r="E132" s="8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5:18" customFormat="1">
      <c r="E133" s="8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5:18" customFormat="1">
      <c r="E134" s="8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5:18" customFormat="1">
      <c r="E135" s="8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5:18" customFormat="1">
      <c r="E136" s="8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</row>
    <row r="137" spans="5:18" customFormat="1">
      <c r="E137" s="8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5:18" customFormat="1">
      <c r="E138" s="8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5:18" customFormat="1">
      <c r="E139" s="8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5:18" customFormat="1">
      <c r="E140" s="8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5:18" customFormat="1">
      <c r="E141" s="8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5:18" customFormat="1">
      <c r="E142" s="8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5:18" customFormat="1">
      <c r="E143" s="8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5:18" customFormat="1">
      <c r="E144" s="8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5:18" customFormat="1">
      <c r="E145" s="8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</row>
    <row r="146" spans="5:18" customFormat="1">
      <c r="E146" s="8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5:18" customFormat="1">
      <c r="E147" s="8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8" spans="5:18" customFormat="1">
      <c r="E148" s="8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</row>
    <row r="149" spans="5:18" customFormat="1">
      <c r="E149" s="8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</row>
    <row r="150" spans="5:18" customFormat="1">
      <c r="E150" s="8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5:18" customFormat="1">
      <c r="E151" s="8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</row>
    <row r="152" spans="5:18" customFormat="1">
      <c r="E152" s="8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5:18" customFormat="1">
      <c r="E153" s="8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5:18" customFormat="1">
      <c r="E154" s="8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</row>
    <row r="155" spans="5:18" customFormat="1">
      <c r="E155" s="8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5:18" customFormat="1">
      <c r="E156" s="8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7" spans="5:18" customFormat="1">
      <c r="E157" s="8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5:18" customFormat="1">
      <c r="E158" s="8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5:18" customFormat="1">
      <c r="E159" s="8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5:18" customFormat="1">
      <c r="E160" s="8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5:18" customFormat="1">
      <c r="E161" s="8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5:18" customFormat="1">
      <c r="E162" s="8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5:18" customFormat="1">
      <c r="E163" s="8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5:18" customFormat="1">
      <c r="E164" s="8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5:18" customFormat="1">
      <c r="E165" s="8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5:18" customFormat="1">
      <c r="E166" s="8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5:18" customFormat="1">
      <c r="E167" s="8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</row>
    <row r="168" spans="5:18" customFormat="1">
      <c r="E168" s="8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5:18" customFormat="1">
      <c r="E169" s="8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5:18" customFormat="1">
      <c r="E170" s="8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5:18" customFormat="1">
      <c r="E171" s="8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5:18" customFormat="1">
      <c r="E172" s="8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5:18" customFormat="1">
      <c r="E173" s="8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5:18" customFormat="1">
      <c r="E174" s="8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5:18" customFormat="1">
      <c r="E175" s="8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5:18" customFormat="1">
      <c r="E176" s="8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</row>
    <row r="177" spans="5:18" customFormat="1">
      <c r="E177" s="8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5:18" customFormat="1">
      <c r="E178" s="8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5:18" customFormat="1">
      <c r="E179" s="8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</row>
    <row r="180" spans="5:18" customFormat="1">
      <c r="E180" s="8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</row>
    <row r="181" spans="5:18" customFormat="1">
      <c r="E181" s="8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5:18" customFormat="1">
      <c r="E182" s="8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</row>
    <row r="183" spans="5:18" customFormat="1">
      <c r="E183" s="8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5:18" customFormat="1">
      <c r="E184" s="8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5:18" customFormat="1">
      <c r="E185" s="8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</row>
    <row r="186" spans="5:18" customFormat="1">
      <c r="E186" s="8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5:18" customFormat="1">
      <c r="E187" s="8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8" spans="5:18" customFormat="1">
      <c r="E188" s="8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</row>
    <row r="189" spans="5:18" customFormat="1">
      <c r="E189" s="8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5:18" customFormat="1">
      <c r="E190" s="8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5:18" customFormat="1">
      <c r="E191" s="8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</row>
    <row r="192" spans="5:18" customFormat="1">
      <c r="E192" s="8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5:18" customFormat="1">
      <c r="E193" s="8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5:18" customFormat="1">
      <c r="E194" s="8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5:18" customFormat="1">
      <c r="E195" s="8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5:18" customFormat="1">
      <c r="E196" s="8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5:18" customFormat="1">
      <c r="E197" s="8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5:18" customFormat="1">
      <c r="E198" s="8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5:18" customFormat="1">
      <c r="E199" s="8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5:18" customFormat="1">
      <c r="E200" s="8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5:18" customFormat="1">
      <c r="E201" s="8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5:18" customFormat="1">
      <c r="E202" s="8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5:18" customFormat="1">
      <c r="E203" s="8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5:18" customFormat="1">
      <c r="E204" s="8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5:18" customFormat="1">
      <c r="E205" s="8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5:18" customFormat="1">
      <c r="E206" s="8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5:18" customFormat="1">
      <c r="E207" s="8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</row>
    <row r="208" spans="5:18" customFormat="1">
      <c r="E208" s="8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5:18" customFormat="1">
      <c r="E209" s="8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5:18" customFormat="1">
      <c r="E210" s="8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5:18" customFormat="1">
      <c r="E211" s="8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5:18" customFormat="1">
      <c r="E212" s="8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5:18" customFormat="1">
      <c r="E213" s="8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5:18" customFormat="1">
      <c r="E214" s="8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5:18" customFormat="1">
      <c r="E215" s="8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5:18" customFormat="1">
      <c r="E216" s="8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5:18" customFormat="1">
      <c r="E217" s="8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5:18" customFormat="1">
      <c r="E218" s="8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5:18" customFormat="1">
      <c r="E219" s="8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5:18" customFormat="1">
      <c r="E220" s="8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5:18" customFormat="1">
      <c r="E221" s="8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5:18" customFormat="1">
      <c r="E222" s="8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5:18" customFormat="1">
      <c r="E223" s="8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5:18" customFormat="1">
      <c r="E224" s="8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5:18" customFormat="1">
      <c r="E225" s="8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5:18" customFormat="1">
      <c r="E226" s="8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5:18" customFormat="1">
      <c r="E227" s="8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5:18" customFormat="1">
      <c r="E228" s="8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5:18" customFormat="1">
      <c r="E229" s="8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5:18" customFormat="1">
      <c r="E230" s="8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5:18" customFormat="1">
      <c r="E231" s="8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5:18" customFormat="1">
      <c r="E232" s="8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5:18" customFormat="1">
      <c r="E233" s="8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5:18" customFormat="1">
      <c r="E234" s="8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5:18" customFormat="1">
      <c r="E235" s="8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5:18" customFormat="1">
      <c r="E236" s="8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5:18" customFormat="1">
      <c r="E237" s="8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5:18" customFormat="1">
      <c r="E238" s="8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</row>
    <row r="239" spans="5:18" customFormat="1">
      <c r="E239" s="8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5:18" customFormat="1">
      <c r="E240" s="8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5:18" customFormat="1">
      <c r="E241" s="8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5:18" customFormat="1">
      <c r="E242" s="8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5:18" customFormat="1">
      <c r="E243" s="8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5:18" customFormat="1">
      <c r="E244" s="8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5:18" customFormat="1">
      <c r="E245" s="8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5:18" customFormat="1">
      <c r="E246" s="8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5:18" customFormat="1">
      <c r="E247" s="8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5:18" customFormat="1">
      <c r="E248" s="8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5:18" customFormat="1">
      <c r="E249" s="8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0" spans="5:18" customFormat="1">
      <c r="E250" s="8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</row>
    <row r="251" spans="5:18" customFormat="1">
      <c r="E251" s="8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</row>
    <row r="252" spans="5:18" customFormat="1">
      <c r="E252" s="8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5:18" customFormat="1">
      <c r="E253" s="8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</row>
    <row r="254" spans="5:18" customFormat="1">
      <c r="E254" s="8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5:18" customFormat="1">
      <c r="E255" s="8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5:18" customFormat="1">
      <c r="E256" s="8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5:18" customFormat="1">
      <c r="E257" s="8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5:18" customFormat="1">
      <c r="E258" s="8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5:18" customFormat="1">
      <c r="E259" s="8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5:18" customFormat="1">
      <c r="E260" s="8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</row>
    <row r="261" spans="5:18" customFormat="1">
      <c r="E261" s="8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5:18" customFormat="1">
      <c r="E262" s="8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5:18" customFormat="1">
      <c r="E263" s="8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5:18" customFormat="1">
      <c r="E264" s="8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5:18" customFormat="1">
      <c r="E265" s="8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5:18" customFormat="1">
      <c r="E266" s="8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5:18" customFormat="1">
      <c r="E267" s="8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5:18" customFormat="1">
      <c r="E268" s="8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5:18" customFormat="1">
      <c r="E269" s="8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</row>
    <row r="270" spans="5:18" customFormat="1">
      <c r="E270" s="8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5:18" customFormat="1">
      <c r="E271" s="8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2" spans="5:18" customFormat="1">
      <c r="E272" s="8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</row>
    <row r="273" spans="5:18" customFormat="1">
      <c r="E273" s="8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</row>
    <row r="274" spans="5:18" customFormat="1">
      <c r="E274" s="8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5:18" customFormat="1">
      <c r="E275" s="8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5:18" customFormat="1">
      <c r="E276" s="8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5:18" customFormat="1">
      <c r="E277" s="8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5:18" customFormat="1">
      <c r="E278" s="8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5:18" customFormat="1">
      <c r="E279" s="8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5:18" customFormat="1">
      <c r="E280" s="8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1" spans="5:18" customFormat="1">
      <c r="E281" s="8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</row>
    <row r="282" spans="5:18" customFormat="1">
      <c r="E282" s="8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</row>
    <row r="283" spans="5:18" customFormat="1">
      <c r="E283" s="8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5:18" customFormat="1">
      <c r="E284" s="8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</row>
    <row r="285" spans="5:18" customFormat="1">
      <c r="E285" s="8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5:18" customFormat="1">
      <c r="E286" s="8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5:18" customFormat="1">
      <c r="E287" s="8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5:18" customFormat="1">
      <c r="E288" s="8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5:18" customFormat="1">
      <c r="E289" s="8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5:18" customFormat="1">
      <c r="E290" s="8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5:18" customFormat="1">
      <c r="E291" s="8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</row>
    <row r="292" spans="5:18" customFormat="1">
      <c r="E292" s="8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5:18" customFormat="1">
      <c r="E293" s="8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5:18" customFormat="1">
      <c r="E294" s="8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5:18" customFormat="1">
      <c r="E295" s="8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5:18" customFormat="1">
      <c r="E296" s="8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5:18" customFormat="1">
      <c r="E297" s="8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5:18" customFormat="1">
      <c r="E298" s="8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5:18" customFormat="1">
      <c r="E299" s="8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5:18" customFormat="1">
      <c r="E300" s="8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</row>
    <row r="301" spans="5:18" customFormat="1">
      <c r="E301" s="8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5:18" customFormat="1">
      <c r="E302" s="8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3" spans="5:18" customFormat="1">
      <c r="E303" s="8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</row>
    <row r="304" spans="5:18" customFormat="1">
      <c r="E304" s="8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</row>
    <row r="305" spans="5:18" customFormat="1">
      <c r="E305" s="8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5:18" customFormat="1">
      <c r="E306" s="8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</row>
    <row r="307" spans="5:18" customFormat="1">
      <c r="E307" s="8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5:18" customFormat="1">
      <c r="E308" s="8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5:18" customFormat="1">
      <c r="E309" s="8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5:18" customFormat="1">
      <c r="E310" s="8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5:18" customFormat="1">
      <c r="E311" s="8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5:18" customFormat="1">
      <c r="E312" s="8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  <row r="313" spans="5:18" customFormat="1">
      <c r="E313" s="8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</row>
    <row r="314" spans="5:18" customFormat="1">
      <c r="E314" s="8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5:18" customFormat="1">
      <c r="E315" s="8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</row>
    <row r="316" spans="5:18" customFormat="1">
      <c r="E316" s="8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5:18" customFormat="1">
      <c r="E317" s="8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5:18" customFormat="1">
      <c r="E318" s="8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5:18" customFormat="1">
      <c r="E319" s="8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5:18" customFormat="1">
      <c r="E320" s="8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5:18" customFormat="1">
      <c r="E321" s="8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5:18" customFormat="1">
      <c r="E322" s="8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</row>
    <row r="323" spans="5:18" customFormat="1">
      <c r="E323" s="8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5:18" customFormat="1">
      <c r="E324" s="8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5:18" customFormat="1">
      <c r="E325" s="8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5:18" customFormat="1">
      <c r="E326" s="8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5:18" customFormat="1">
      <c r="E327" s="8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5:18" customFormat="1">
      <c r="E328" s="8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5:18" customFormat="1">
      <c r="E329" s="8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5:18" customFormat="1">
      <c r="E330" s="8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5:18" customFormat="1">
      <c r="E331" s="8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</row>
    <row r="332" spans="5:18" customFormat="1">
      <c r="E332" s="8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5:18" customFormat="1">
      <c r="E333" s="8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4" spans="5:18" customFormat="1">
      <c r="E334" s="8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5:18" customFormat="1">
      <c r="E335" s="8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</row>
    <row r="336" spans="5:18" customFormat="1">
      <c r="E336" s="8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5:18" customFormat="1">
      <c r="E337" s="8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</row>
    <row r="338" spans="5:18" customFormat="1">
      <c r="E338" s="8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5:18" customFormat="1">
      <c r="E339" s="8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5:18" customFormat="1">
      <c r="E340" s="8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</row>
    <row r="341" spans="5:18" customFormat="1">
      <c r="E341" s="8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5:18" customFormat="1">
      <c r="E342" s="8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5:18" customFormat="1">
      <c r="E343" s="8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</row>
    <row r="344" spans="5:18" customFormat="1">
      <c r="E344" s="8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</row>
    <row r="345" spans="5:18" customFormat="1">
      <c r="E345" s="8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5:18" customFormat="1">
      <c r="E346" s="8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</row>
    <row r="347" spans="5:18" customFormat="1">
      <c r="E347" s="8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5:18" customFormat="1">
      <c r="E348" s="8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5:18" customFormat="1">
      <c r="E349" s="8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5:18" customFormat="1">
      <c r="E350" s="8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5:18" customFormat="1">
      <c r="E351" s="8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5:18" customFormat="1">
      <c r="E352" s="8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5:18" customFormat="1">
      <c r="E353" s="8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</row>
    <row r="354" spans="5:18" customFormat="1">
      <c r="E354" s="8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5:18" customFormat="1">
      <c r="E355" s="8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5:18" customFormat="1">
      <c r="E356" s="8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5:18" customFormat="1">
      <c r="E357" s="8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5:18" customFormat="1">
      <c r="E358" s="8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5:18" customFormat="1">
      <c r="E359" s="8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5:18" customFormat="1">
      <c r="E360" s="8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5:18" customFormat="1">
      <c r="E361" s="8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5:18" customFormat="1">
      <c r="E362" s="8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</row>
    <row r="363" spans="5:18" customFormat="1">
      <c r="E363" s="8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5:18" customFormat="1">
      <c r="E364" s="8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5" spans="5:18" customFormat="1">
      <c r="E365" s="8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</row>
    <row r="366" spans="5:18" customFormat="1">
      <c r="E366" s="8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5:18" customFormat="1">
      <c r="E367" s="8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5:18" customFormat="1">
      <c r="E368" s="8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</row>
    <row r="369" spans="5:18" customFormat="1">
      <c r="E369" s="8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5:18" customFormat="1">
      <c r="E370" s="8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5:18" customFormat="1">
      <c r="E371" s="8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</row>
    <row r="372" spans="5:18" customFormat="1">
      <c r="E372" s="8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5:18" customFormat="1">
      <c r="E373" s="8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4" spans="5:18" customFormat="1">
      <c r="E374" s="8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</row>
    <row r="375" spans="5:18" customFormat="1">
      <c r="E375" s="8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</row>
    <row r="376" spans="5:18" customFormat="1">
      <c r="E376" s="8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5:18" customFormat="1">
      <c r="E377" s="8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</row>
    <row r="378" spans="5:18" customFormat="1">
      <c r="E378" s="8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5:18" customFormat="1">
      <c r="E379" s="8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5:18" customFormat="1">
      <c r="E380" s="8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5:18" customFormat="1">
      <c r="E381" s="8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5:18" customFormat="1">
      <c r="E382" s="8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5:18" customFormat="1">
      <c r="E383" s="8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5:18" customFormat="1">
      <c r="E384" s="8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</row>
    <row r="385" spans="5:18" customFormat="1">
      <c r="E385" s="8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5:18" customFormat="1">
      <c r="E386" s="8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5:18" customFormat="1">
      <c r="E387" s="8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5:18" customFormat="1">
      <c r="E388" s="8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5:18" customFormat="1">
      <c r="E389" s="8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5:18" customFormat="1">
      <c r="E390" s="8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5:18" customFormat="1">
      <c r="E391" s="8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5:18" customFormat="1">
      <c r="E392" s="8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5:18" customFormat="1">
      <c r="E393" s="8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</row>
    <row r="394" spans="5:18" customFormat="1">
      <c r="E394" s="8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5:18" customFormat="1">
      <c r="E395" s="8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6" spans="5:18" customFormat="1">
      <c r="E396" s="8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</row>
    <row r="397" spans="5:18" customFormat="1">
      <c r="E397" s="8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</row>
    <row r="398" spans="5:18" customFormat="1">
      <c r="E398" s="8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5:18" customFormat="1">
      <c r="E399" s="8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</row>
    <row r="400" spans="5:18" customFormat="1">
      <c r="E400" s="8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</row>
    <row r="401" spans="5:18" customFormat="1">
      <c r="E401" s="8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5:18" customFormat="1">
      <c r="E402" s="8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</row>
    <row r="403" spans="5:18" customFormat="1">
      <c r="E403" s="8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5:18" customFormat="1">
      <c r="E404" s="8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5" spans="5:18" customFormat="1">
      <c r="E405" s="8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</row>
    <row r="406" spans="5:18" customFormat="1">
      <c r="E406" s="8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</row>
    <row r="407" spans="5:18" customFormat="1">
      <c r="E407" s="8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5:18" customFormat="1">
      <c r="E408" s="8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</row>
    <row r="409" spans="5:18" customFormat="1">
      <c r="E409" s="8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5:18" customFormat="1">
      <c r="E410" s="8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5:18" customFormat="1">
      <c r="E411" s="8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5:18" customFormat="1">
      <c r="E412" s="8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5:18" customFormat="1">
      <c r="E413" s="8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5:18" customFormat="1">
      <c r="E414" s="8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5:18" customFormat="1">
      <c r="E415" s="8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</row>
    <row r="416" spans="5:18" customFormat="1">
      <c r="E416" s="8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5:18" customFormat="1">
      <c r="E417" s="8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5:18" customFormat="1">
      <c r="E418" s="8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5:18" customFormat="1">
      <c r="E419" s="8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5:18" customFormat="1">
      <c r="E420" s="8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5:18" customFormat="1">
      <c r="E421" s="8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5:18" customFormat="1">
      <c r="E422" s="8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5:18" customFormat="1">
      <c r="E423" s="8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5:18" customFormat="1">
      <c r="E424" s="8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</row>
    <row r="425" spans="5:18" customFormat="1">
      <c r="E425" s="8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5:18" customFormat="1">
      <c r="E426" s="8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</row>
    <row r="427" spans="5:18" customFormat="1">
      <c r="E427" s="8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</row>
    <row r="428" spans="5:18" customFormat="1">
      <c r="E428" s="8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</row>
    <row r="429" spans="5:18" customFormat="1">
      <c r="E429" s="8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</row>
    <row r="430" spans="5:18" customFormat="1">
      <c r="E430" s="8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</row>
    <row r="431" spans="5:18" customFormat="1">
      <c r="E431" s="8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</row>
    <row r="432" spans="5:18" customFormat="1">
      <c r="E432" s="8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</row>
    <row r="433" spans="5:18" customFormat="1">
      <c r="E433" s="8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</row>
    <row r="434" spans="5:18" customFormat="1">
      <c r="E434" s="8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</row>
    <row r="435" spans="5:18" customFormat="1">
      <c r="E435" s="8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</row>
    <row r="436" spans="5:18" customFormat="1">
      <c r="E436" s="8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</row>
    <row r="437" spans="5:18" customFormat="1">
      <c r="E437" s="8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</row>
    <row r="438" spans="5:18" customFormat="1">
      <c r="E438" s="8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</row>
    <row r="439" spans="5:18" customFormat="1">
      <c r="E439" s="8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</row>
    <row r="440" spans="5:18" customFormat="1">
      <c r="E440" s="8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</row>
    <row r="441" spans="5:18" customFormat="1">
      <c r="E441" s="8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</row>
    <row r="442" spans="5:18" customFormat="1">
      <c r="E442" s="8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</row>
    <row r="443" spans="5:18" customFormat="1">
      <c r="E443" s="8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</row>
    <row r="444" spans="5:18" customFormat="1">
      <c r="E444" s="8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</row>
    <row r="445" spans="5:18" customFormat="1">
      <c r="E445" s="8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</row>
    <row r="446" spans="5:18" customFormat="1">
      <c r="E446" s="8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</row>
    <row r="447" spans="5:18" customFormat="1">
      <c r="E447" s="8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</row>
    <row r="448" spans="5:18" customFormat="1">
      <c r="E448" s="8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</row>
    <row r="449" spans="5:18" customFormat="1">
      <c r="E449" s="8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</row>
    <row r="450" spans="5:18" customFormat="1">
      <c r="E450" s="8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</row>
    <row r="451" spans="5:18" customFormat="1">
      <c r="E451" s="8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</row>
    <row r="452" spans="5:18" customFormat="1">
      <c r="E452" s="8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</row>
    <row r="453" spans="5:18" customFormat="1">
      <c r="E453" s="8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</row>
    <row r="454" spans="5:18" customFormat="1">
      <c r="E454" s="8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</row>
    <row r="455" spans="5:18" customFormat="1">
      <c r="E455" s="8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</row>
    <row r="456" spans="5:18" customFormat="1">
      <c r="E456" s="8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</row>
    <row r="457" spans="5:18" customFormat="1">
      <c r="E457" s="8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</row>
    <row r="458" spans="5:18" customFormat="1">
      <c r="E458" s="8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</row>
    <row r="459" spans="5:18" customFormat="1">
      <c r="E459" s="8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</row>
    <row r="460" spans="5:18" customFormat="1">
      <c r="E460" s="8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</row>
    <row r="461" spans="5:18" customFormat="1">
      <c r="E461" s="8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</row>
    <row r="462" spans="5:18" customFormat="1">
      <c r="E462" s="8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</row>
    <row r="463" spans="5:18" customFormat="1">
      <c r="E463" s="8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</row>
    <row r="464" spans="5:18" customFormat="1">
      <c r="E464" s="8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</row>
    <row r="465" spans="5:18" customFormat="1">
      <c r="E465" s="8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</row>
    <row r="466" spans="5:18" customFormat="1">
      <c r="E466" s="8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</row>
    <row r="467" spans="5:18" customFormat="1">
      <c r="E467" s="8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</row>
    <row r="468" spans="5:18" customFormat="1">
      <c r="E468" s="8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</row>
    <row r="469" spans="5:18" customFormat="1">
      <c r="E469" s="8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</row>
    <row r="470" spans="5:18" customFormat="1">
      <c r="E470" s="8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</row>
    <row r="471" spans="5:18" customFormat="1">
      <c r="E471" s="8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</row>
    <row r="472" spans="5:18" customFormat="1">
      <c r="E472" s="8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</row>
    <row r="473" spans="5:18" customFormat="1">
      <c r="E473" s="8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</row>
    <row r="474" spans="5:18" customFormat="1">
      <c r="E474" s="8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</row>
    <row r="475" spans="5:18" customFormat="1">
      <c r="E475" s="8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</row>
    <row r="476" spans="5:18" customFormat="1">
      <c r="E476" s="8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</row>
    <row r="477" spans="5:18" customFormat="1">
      <c r="E477" s="8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</row>
    <row r="478" spans="5:18" customFormat="1">
      <c r="E478" s="8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</row>
    <row r="479" spans="5:18" customFormat="1">
      <c r="E479" s="8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</row>
    <row r="480" spans="5:18" customFormat="1">
      <c r="E480" s="8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</row>
    <row r="481" spans="5:18" customFormat="1">
      <c r="E481" s="8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</row>
    <row r="482" spans="5:18" customFormat="1">
      <c r="E482" s="8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</row>
    <row r="483" spans="5:18" customFormat="1">
      <c r="E483" s="8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</row>
    <row r="484" spans="5:18" customFormat="1">
      <c r="E484" s="8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</row>
    <row r="485" spans="5:18" customFormat="1">
      <c r="E485" s="8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</row>
    <row r="486" spans="5:18" customFormat="1">
      <c r="E486" s="8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</row>
    <row r="487" spans="5:18" customFormat="1">
      <c r="E487" s="8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</row>
    <row r="488" spans="5:18" customFormat="1">
      <c r="E488" s="8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</row>
    <row r="489" spans="5:18" customFormat="1">
      <c r="E489" s="8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</row>
    <row r="490" spans="5:18" customFormat="1">
      <c r="E490" s="8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</row>
    <row r="491" spans="5:18" customFormat="1">
      <c r="E491" s="8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</row>
    <row r="492" spans="5:18" customFormat="1">
      <c r="E492" s="8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</row>
    <row r="493" spans="5:18" customFormat="1">
      <c r="E493" s="8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</row>
    <row r="494" spans="5:18" customFormat="1">
      <c r="E494" s="8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</row>
    <row r="495" spans="5:18" customFormat="1">
      <c r="E495" s="8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</row>
    <row r="496" spans="5:18" customFormat="1">
      <c r="E496" s="8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</row>
    <row r="497" spans="5:18" customFormat="1">
      <c r="E497" s="8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</row>
    <row r="498" spans="5:18" customFormat="1">
      <c r="E498" s="8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</row>
    <row r="499" spans="5:18" customFormat="1">
      <c r="E499" s="8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</row>
    <row r="500" spans="5:18" customFormat="1">
      <c r="E500" s="8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</row>
    <row r="501" spans="5:18" customFormat="1">
      <c r="E501" s="8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56"/>
    </row>
    <row r="502" spans="5:18" customFormat="1">
      <c r="E502" s="8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56"/>
    </row>
    <row r="503" spans="5:18" customFormat="1">
      <c r="E503" s="8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56"/>
    </row>
    <row r="504" spans="5:18" customFormat="1">
      <c r="E504" s="8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56"/>
    </row>
    <row r="505" spans="5:18" customFormat="1">
      <c r="E505" s="8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56"/>
    </row>
    <row r="506" spans="5:18" customFormat="1">
      <c r="E506" s="8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56"/>
    </row>
    <row r="507" spans="5:18" customFormat="1">
      <c r="E507" s="8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56"/>
    </row>
    <row r="508" spans="5:18" customFormat="1">
      <c r="E508" s="8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56"/>
    </row>
    <row r="509" spans="5:18" customFormat="1">
      <c r="E509" s="8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56"/>
    </row>
    <row r="510" spans="5:18" customFormat="1">
      <c r="E510" s="8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56"/>
    </row>
    <row r="511" spans="5:18" customFormat="1">
      <c r="E511" s="8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56"/>
    </row>
    <row r="512" spans="5:18" customFormat="1">
      <c r="E512" s="8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56"/>
    </row>
    <row r="513" spans="5:17" customFormat="1">
      <c r="E513" s="8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</row>
    <row r="514" spans="5:17" customFormat="1">
      <c r="E514" s="8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</row>
    <row r="515" spans="5:17" customFormat="1">
      <c r="E515" s="8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</row>
    <row r="516" spans="5:17" customFormat="1">
      <c r="E516" s="8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</row>
    <row r="517" spans="5:17" customFormat="1">
      <c r="E517" s="8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</row>
    <row r="518" spans="5:17" customFormat="1">
      <c r="E518" s="8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</row>
    <row r="519" spans="5:17" customFormat="1">
      <c r="E519" s="8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</row>
    <row r="520" spans="5:17" customFormat="1">
      <c r="E520" s="8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</row>
    <row r="521" spans="5:17" customFormat="1">
      <c r="E521" s="8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</row>
    <row r="522" spans="5:17" customFormat="1">
      <c r="E522" s="8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</row>
    <row r="523" spans="5:17" customFormat="1">
      <c r="E523" s="8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</row>
    <row r="524" spans="5:17" customFormat="1">
      <c r="E524" s="8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</row>
    <row r="525" spans="5:17" customFormat="1">
      <c r="E525" s="8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</row>
    <row r="526" spans="5:17" customFormat="1">
      <c r="E526" s="8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</row>
    <row r="527" spans="5:17" customFormat="1">
      <c r="E527" s="8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</row>
    <row r="528" spans="5:17" customFormat="1">
      <c r="E528" s="8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</row>
    <row r="529" spans="5:17" customFormat="1">
      <c r="E529" s="8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</row>
    <row r="530" spans="5:17" customFormat="1">
      <c r="E530" s="8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</row>
    <row r="531" spans="5:17" customFormat="1">
      <c r="E531" s="8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</row>
    <row r="532" spans="5:17" customFormat="1">
      <c r="E532" s="8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</row>
    <row r="533" spans="5:17" customFormat="1">
      <c r="E533" s="8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</row>
    <row r="534" spans="5:17" customFormat="1">
      <c r="E534" s="8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</row>
    <row r="535" spans="5:17" customFormat="1">
      <c r="E535" s="8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</row>
    <row r="536" spans="5:17" customFormat="1">
      <c r="E536" s="8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</row>
    <row r="537" spans="5:17" customFormat="1">
      <c r="E537" s="8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</row>
    <row r="538" spans="5:17" customFormat="1">
      <c r="E538" s="8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</row>
    <row r="539" spans="5:17" customFormat="1">
      <c r="E539" s="8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</row>
    <row r="540" spans="5:17" customFormat="1">
      <c r="E540" s="8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</row>
    <row r="541" spans="5:17" customFormat="1">
      <c r="E541" s="8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</row>
    <row r="542" spans="5:17" customFormat="1">
      <c r="E542" s="8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</row>
    <row r="543" spans="5:17" customFormat="1">
      <c r="E543" s="8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</row>
    <row r="544" spans="5:17" customFormat="1">
      <c r="E544" s="8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</row>
    <row r="545" spans="5:17" customFormat="1">
      <c r="E545" s="8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</row>
    <row r="546" spans="5:17" customFormat="1">
      <c r="E546" s="8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</row>
    <row r="547" spans="5:17" customFormat="1">
      <c r="E547" s="8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</row>
    <row r="548" spans="5:17" customFormat="1">
      <c r="E548" s="8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</row>
    <row r="549" spans="5:17" customFormat="1">
      <c r="E549" s="8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</row>
    <row r="550" spans="5:17" customFormat="1">
      <c r="E550" s="8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</row>
    <row r="551" spans="5:17" customFormat="1">
      <c r="E551" s="8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</row>
    <row r="552" spans="5:17" customFormat="1">
      <c r="E552" s="8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</row>
    <row r="553" spans="5:17" customFormat="1">
      <c r="E553" s="8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</row>
    <row r="554" spans="5:17" customFormat="1">
      <c r="E554" s="8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</row>
    <row r="555" spans="5:17" customFormat="1">
      <c r="E555" s="8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</row>
    <row r="556" spans="5:17" customFormat="1">
      <c r="E556" s="8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</row>
    <row r="557" spans="5:17" customFormat="1">
      <c r="E557" s="8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</row>
    <row r="558" spans="5:17" customFormat="1">
      <c r="E558" s="8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</row>
    <row r="559" spans="5:17" customFormat="1">
      <c r="E559" s="8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</row>
    <row r="560" spans="5:17" customFormat="1">
      <c r="E560" s="8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</row>
    <row r="561" spans="5:17" customFormat="1">
      <c r="E561" s="8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</row>
    <row r="562" spans="5:17" customFormat="1">
      <c r="E562" s="8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</row>
    <row r="563" spans="5:17" customFormat="1">
      <c r="E563" s="8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</row>
    <row r="564" spans="5:17" customFormat="1">
      <c r="E564" s="8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</row>
    <row r="565" spans="5:17" customFormat="1">
      <c r="E565" s="8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</row>
    <row r="566" spans="5:17" customFormat="1">
      <c r="E566" s="8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</row>
    <row r="567" spans="5:17" customFormat="1">
      <c r="E567" s="8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</row>
    <row r="568" spans="5:17" customFormat="1">
      <c r="E568" s="8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</row>
    <row r="569" spans="5:17" customFormat="1">
      <c r="E569" s="8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</row>
    <row r="570" spans="5:17" customFormat="1">
      <c r="E570" s="8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</row>
    <row r="571" spans="5:17" customFormat="1">
      <c r="E571" s="8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</row>
    <row r="572" spans="5:17" customFormat="1">
      <c r="E572" s="8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</row>
    <row r="573" spans="5:17" customFormat="1">
      <c r="E573" s="8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</row>
    <row r="574" spans="5:17" customFormat="1">
      <c r="E574" s="8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</row>
    <row r="575" spans="5:17" customFormat="1">
      <c r="E575" s="8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</row>
    <row r="576" spans="5:17" customFormat="1">
      <c r="E576" s="8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</row>
    <row r="577" spans="5:17" customFormat="1">
      <c r="E577" s="8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</row>
    <row r="578" spans="5:17" customFormat="1">
      <c r="E578" s="8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</row>
    <row r="579" spans="5:17" customFormat="1">
      <c r="E579" s="8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</row>
    <row r="580" spans="5:17" customFormat="1">
      <c r="E580" s="8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</row>
    <row r="581" spans="5:17" customFormat="1">
      <c r="E581" s="8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</row>
    <row r="582" spans="5:17" customFormat="1">
      <c r="E582" s="8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</row>
    <row r="583" spans="5:17" customFormat="1">
      <c r="E583" s="8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</row>
    <row r="584" spans="5:17" customFormat="1">
      <c r="E584" s="8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</row>
    <row r="585" spans="5:17" customFormat="1">
      <c r="E585" s="8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</row>
    <row r="586" spans="5:17" customFormat="1">
      <c r="E586" s="8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</row>
    <row r="587" spans="5:17" customFormat="1">
      <c r="E587" s="8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</row>
    <row r="588" spans="5:17" customFormat="1">
      <c r="E588" s="8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</row>
    <row r="589" spans="5:17" customFormat="1">
      <c r="E589" s="8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</row>
    <row r="590" spans="5:17" customFormat="1">
      <c r="E590" s="8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</row>
    <row r="591" spans="5:17" customFormat="1">
      <c r="E591" s="8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</row>
    <row r="592" spans="5:17" customFormat="1">
      <c r="E592" s="8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</row>
    <row r="593" spans="5:17" customFormat="1">
      <c r="E593" s="8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</row>
    <row r="594" spans="5:17" customFormat="1">
      <c r="E594" s="8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</row>
    <row r="595" spans="5:17" customFormat="1">
      <c r="E595" s="8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</row>
    <row r="596" spans="5:17" customFormat="1">
      <c r="E596" s="8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</row>
    <row r="597" spans="5:17" customFormat="1">
      <c r="E597" s="8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</row>
    <row r="598" spans="5:17" customFormat="1">
      <c r="E598" s="8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</row>
    <row r="599" spans="5:17" customFormat="1">
      <c r="E599" s="8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</row>
    <row r="600" spans="5:17" customFormat="1">
      <c r="E600" s="8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</row>
    <row r="601" spans="5:17" customFormat="1">
      <c r="E601" s="8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</row>
    <row r="602" spans="5:17" customFormat="1">
      <c r="E602" s="8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</row>
    <row r="603" spans="5:17" customFormat="1">
      <c r="E603" s="8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</row>
    <row r="604" spans="5:17" customFormat="1">
      <c r="E604" s="8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</row>
    <row r="605" spans="5:17" customFormat="1">
      <c r="E605" s="8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</row>
    <row r="606" spans="5:17" customFormat="1">
      <c r="E606" s="8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</row>
    <row r="607" spans="5:17" customFormat="1">
      <c r="E607" s="8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</row>
    <row r="608" spans="5:17" customFormat="1">
      <c r="E608" s="8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</row>
    <row r="609" spans="5:17" customFormat="1">
      <c r="E609" s="8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</row>
    <row r="610" spans="5:17" customFormat="1">
      <c r="E610" s="8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</row>
    <row r="611" spans="5:17" customFormat="1">
      <c r="E611" s="8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</row>
    <row r="612" spans="5:17" customFormat="1">
      <c r="E612" s="8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</row>
    <row r="613" spans="5:17" customFormat="1">
      <c r="E613" s="8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</row>
    <row r="614" spans="5:17" customFormat="1">
      <c r="E614" s="8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</row>
    <row r="615" spans="5:17" customFormat="1">
      <c r="E615" s="8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</row>
    <row r="616" spans="5:17" customFormat="1">
      <c r="E616" s="8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</row>
    <row r="617" spans="5:17" customFormat="1">
      <c r="E617" s="8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</row>
    <row r="618" spans="5:17" customFormat="1">
      <c r="E618" s="8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</row>
    <row r="619" spans="5:17" customFormat="1">
      <c r="E619" s="8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</row>
    <row r="620" spans="5:17" customFormat="1">
      <c r="E620" s="8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</row>
    <row r="621" spans="5:17" customFormat="1">
      <c r="E621" s="8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</row>
    <row r="622" spans="5:17" customFormat="1">
      <c r="E622" s="8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</row>
    <row r="623" spans="5:17" customFormat="1">
      <c r="E623" s="8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</row>
    <row r="624" spans="5:17" customFormat="1">
      <c r="E624" s="8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</row>
    <row r="625" spans="5:17" customFormat="1">
      <c r="E625" s="8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</row>
    <row r="626" spans="5:17" customFormat="1">
      <c r="E626" s="8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</row>
    <row r="627" spans="5:17" customFormat="1">
      <c r="E627" s="8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</row>
    <row r="628" spans="5:17" customFormat="1">
      <c r="E628" s="8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</row>
    <row r="629" spans="5:17" customFormat="1">
      <c r="E629" s="8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</row>
    <row r="630" spans="5:17" customFormat="1">
      <c r="E630" s="8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</row>
    <row r="631" spans="5:17" customFormat="1">
      <c r="E631" s="8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</row>
    <row r="632" spans="5:17" customFormat="1">
      <c r="E632" s="8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</row>
    <row r="633" spans="5:17" customFormat="1">
      <c r="E633" s="8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</row>
    <row r="634" spans="5:17" customFormat="1">
      <c r="E634" s="8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</row>
    <row r="635" spans="5:17" customFormat="1">
      <c r="E635" s="8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</row>
    <row r="636" spans="5:17" customFormat="1">
      <c r="E636" s="8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</row>
    <row r="637" spans="5:17" customFormat="1">
      <c r="E637" s="8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</row>
    <row r="638" spans="5:17" customFormat="1">
      <c r="E638" s="8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</row>
    <row r="639" spans="5:17" customFormat="1">
      <c r="E639" s="8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</row>
    <row r="640" spans="5:17" customFormat="1">
      <c r="E640" s="8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</row>
    <row r="641" spans="5:17" customFormat="1">
      <c r="E641" s="8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</row>
    <row r="642" spans="5:17" customFormat="1">
      <c r="E642" s="8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</row>
    <row r="643" spans="5:17" customFormat="1">
      <c r="E643" s="8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</row>
    <row r="644" spans="5:17" customFormat="1">
      <c r="E644" s="8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</row>
    <row r="645" spans="5:17" customFormat="1">
      <c r="E645" s="8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</row>
    <row r="646" spans="5:17" customFormat="1">
      <c r="E646" s="8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</row>
    <row r="647" spans="5:17" customFormat="1">
      <c r="E647" s="8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</row>
    <row r="648" spans="5:17" customFormat="1">
      <c r="E648" s="8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</row>
    <row r="649" spans="5:17" customFormat="1">
      <c r="E649" s="8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</row>
    <row r="650" spans="5:17" customFormat="1">
      <c r="E650" s="8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</row>
    <row r="651" spans="5:17" customFormat="1">
      <c r="E651" s="8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</row>
    <row r="652" spans="5:17" customFormat="1">
      <c r="E652" s="8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</row>
    <row r="653" spans="5:17" customFormat="1">
      <c r="E653" s="8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</row>
    <row r="654" spans="5:17" customFormat="1">
      <c r="E654" s="8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</row>
    <row r="655" spans="5:17" customFormat="1">
      <c r="E655" s="8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</row>
    <row r="656" spans="5:17" customFormat="1">
      <c r="E656" s="8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</row>
    <row r="657" spans="5:17" customFormat="1">
      <c r="E657" s="8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</row>
    <row r="658" spans="5:17" customFormat="1">
      <c r="E658" s="8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</row>
    <row r="659" spans="5:17" customFormat="1">
      <c r="E659" s="8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</row>
    <row r="660" spans="5:17" customFormat="1">
      <c r="E660" s="8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</row>
    <row r="661" spans="5:17" customFormat="1">
      <c r="E661" s="8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</row>
    <row r="662" spans="5:17" customFormat="1">
      <c r="E662" s="8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</row>
    <row r="663" spans="5:17" customFormat="1">
      <c r="E663" s="8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</row>
    <row r="664" spans="5:17" customFormat="1">
      <c r="E664" s="8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</row>
    <row r="665" spans="5:17" customFormat="1">
      <c r="E665" s="8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</row>
    <row r="666" spans="5:17" customFormat="1">
      <c r="E666" s="8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</row>
    <row r="667" spans="5:17" customFormat="1">
      <c r="E667" s="8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</row>
    <row r="668" spans="5:17" customFormat="1">
      <c r="E668" s="8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</row>
    <row r="669" spans="5:17" customFormat="1">
      <c r="E669" s="8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</row>
    <row r="670" spans="5:17" customFormat="1">
      <c r="E670" s="8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</row>
    <row r="671" spans="5:17" customFormat="1">
      <c r="E671" s="8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</row>
    <row r="672" spans="5:17" customFormat="1">
      <c r="E672" s="8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</row>
    <row r="673" spans="5:17" customFormat="1">
      <c r="E673" s="8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</row>
    <row r="674" spans="5:17" customFormat="1">
      <c r="E674" s="8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</row>
    <row r="675" spans="5:17" customFormat="1">
      <c r="E675" s="8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</row>
    <row r="676" spans="5:17" customFormat="1">
      <c r="E676" s="8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</row>
    <row r="677" spans="5:17" customFormat="1">
      <c r="E677" s="8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</row>
    <row r="678" spans="5:17" customFormat="1">
      <c r="E678" s="8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</row>
    <row r="679" spans="5:17" customFormat="1">
      <c r="E679" s="8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</row>
    <row r="680" spans="5:17" customFormat="1">
      <c r="E680" s="8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</row>
    <row r="681" spans="5:17" customFormat="1">
      <c r="E681" s="8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</row>
    <row r="682" spans="5:17" customFormat="1">
      <c r="E682" s="8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</row>
    <row r="683" spans="5:17" customFormat="1">
      <c r="E683" s="8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</row>
    <row r="684" spans="5:17" customFormat="1">
      <c r="E684" s="8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</row>
    <row r="685" spans="5:17" customFormat="1">
      <c r="E685" s="8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</row>
    <row r="686" spans="5:17" customFormat="1">
      <c r="E686" s="8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</row>
    <row r="687" spans="5:17" customFormat="1">
      <c r="E687" s="8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</row>
    <row r="688" spans="5:17" customFormat="1">
      <c r="E688" s="8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</row>
    <row r="689" spans="5:17" customFormat="1">
      <c r="E689" s="8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</row>
    <row r="690" spans="5:17" customFormat="1">
      <c r="E690" s="8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</row>
    <row r="691" spans="5:17" customFormat="1">
      <c r="E691" s="8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</row>
    <row r="692" spans="5:17" customFormat="1">
      <c r="E692" s="8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</row>
    <row r="693" spans="5:17" customFormat="1">
      <c r="E693" s="8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</row>
    <row r="694" spans="5:17" customFormat="1">
      <c r="E694" s="8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</row>
    <row r="695" spans="5:17" customFormat="1">
      <c r="E695" s="8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</row>
    <row r="696" spans="5:17" customFormat="1">
      <c r="E696" s="8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</row>
    <row r="697" spans="5:17" customFormat="1">
      <c r="E697" s="8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</row>
    <row r="698" spans="5:17" customFormat="1">
      <c r="E698" s="8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</row>
    <row r="699" spans="5:17" customFormat="1">
      <c r="E699" s="8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</row>
    <row r="700" spans="5:17" customFormat="1">
      <c r="E700" s="8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</row>
    <row r="701" spans="5:17" customFormat="1">
      <c r="E701" s="8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</row>
    <row r="702" spans="5:17" customFormat="1">
      <c r="E702" s="8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</row>
    <row r="703" spans="5:17" customFormat="1">
      <c r="E703" s="8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</row>
    <row r="704" spans="5:17" customFormat="1">
      <c r="E704" s="8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</row>
    <row r="705" spans="5:17" customFormat="1">
      <c r="E705" s="8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</row>
    <row r="706" spans="5:17" customFormat="1">
      <c r="E706" s="8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</row>
    <row r="707" spans="5:17" customFormat="1">
      <c r="E707" s="8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</row>
    <row r="708" spans="5:17" customFormat="1">
      <c r="E708" s="8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</row>
    <row r="709" spans="5:17" customFormat="1">
      <c r="E709" s="8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</row>
    <row r="710" spans="5:17" customFormat="1">
      <c r="E710" s="8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</row>
    <row r="711" spans="5:17" customFormat="1">
      <c r="E711" s="8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</row>
    <row r="712" spans="5:17" customFormat="1">
      <c r="E712" s="8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</row>
    <row r="713" spans="5:17" customFormat="1">
      <c r="E713" s="8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</row>
    <row r="714" spans="5:17" customFormat="1">
      <c r="E714" s="8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</row>
    <row r="715" spans="5:17" customFormat="1">
      <c r="E715" s="8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</row>
    <row r="716" spans="5:17" customFormat="1">
      <c r="E716" s="8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</row>
    <row r="717" spans="5:17" customFormat="1">
      <c r="E717" s="8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</row>
    <row r="718" spans="5:17" customFormat="1">
      <c r="E718" s="8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</row>
    <row r="719" spans="5:17" customFormat="1">
      <c r="E719" s="8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</row>
    <row r="720" spans="5:17" customFormat="1">
      <c r="E720" s="8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</row>
    <row r="721" spans="5:17" customFormat="1">
      <c r="E721" s="8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</row>
    <row r="722" spans="5:17" customFormat="1">
      <c r="E722" s="8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</row>
    <row r="723" spans="5:17" customFormat="1">
      <c r="E723" s="8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</row>
    <row r="724" spans="5:17" customFormat="1">
      <c r="E724" s="8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</row>
    <row r="725" spans="5:17" customFormat="1">
      <c r="E725" s="8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</row>
    <row r="726" spans="5:17" customFormat="1">
      <c r="E726" s="8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</row>
    <row r="727" spans="5:17" customFormat="1">
      <c r="E727" s="8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</row>
    <row r="728" spans="5:17" customFormat="1">
      <c r="E728" s="8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</row>
    <row r="729" spans="5:17" customFormat="1">
      <c r="E729" s="8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</row>
    <row r="730" spans="5:17" customFormat="1">
      <c r="E730" s="8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</row>
    <row r="731" spans="5:17" customFormat="1">
      <c r="E731" s="8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</row>
    <row r="732" spans="5:17" customFormat="1">
      <c r="E732" s="8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</row>
    <row r="733" spans="5:17" customFormat="1">
      <c r="E733" s="8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</row>
    <row r="734" spans="5:17" customFormat="1">
      <c r="E734" s="8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</row>
    <row r="735" spans="5:17" customFormat="1">
      <c r="E735" s="8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</row>
    <row r="736" spans="5:17" customFormat="1">
      <c r="E736" s="8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</row>
    <row r="737" spans="5:17" customFormat="1">
      <c r="E737" s="8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</row>
    <row r="738" spans="5:17" customFormat="1">
      <c r="E738" s="8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</row>
    <row r="739" spans="5:17" customFormat="1">
      <c r="E739" s="8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</row>
    <row r="740" spans="5:17" customFormat="1">
      <c r="E740" s="8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</row>
    <row r="741" spans="5:17" customFormat="1">
      <c r="E741" s="8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</row>
    <row r="742" spans="5:17" customFormat="1">
      <c r="E742" s="8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</row>
    <row r="743" spans="5:17" customFormat="1">
      <c r="E743" s="8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</row>
    <row r="744" spans="5:17" customFormat="1">
      <c r="E744" s="8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</row>
    <row r="745" spans="5:17" customFormat="1">
      <c r="E745" s="8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</row>
    <row r="746" spans="5:17" customFormat="1">
      <c r="E746" s="8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</row>
    <row r="747" spans="5:17" customFormat="1">
      <c r="E747" s="8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</row>
    <row r="748" spans="5:17" customFormat="1">
      <c r="E748" s="8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</row>
    <row r="749" spans="5:17" customFormat="1">
      <c r="E749" s="8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</row>
    <row r="750" spans="5:17" customFormat="1">
      <c r="E750" s="8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</row>
    <row r="751" spans="5:17" customFormat="1">
      <c r="E751" s="8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</row>
    <row r="752" spans="5:17" customFormat="1">
      <c r="E752" s="8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</row>
    <row r="753" spans="5:17" customFormat="1">
      <c r="E753" s="8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</row>
    <row r="754" spans="5:17" customFormat="1">
      <c r="E754" s="8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</row>
    <row r="755" spans="5:17" customFormat="1">
      <c r="E755" s="8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</row>
    <row r="756" spans="5:17" customFormat="1">
      <c r="E756" s="8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</row>
    <row r="757" spans="5:17" customFormat="1">
      <c r="E757" s="8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</row>
    <row r="758" spans="5:17" customFormat="1">
      <c r="E758" s="8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</row>
    <row r="759" spans="5:17" customFormat="1">
      <c r="E759" s="8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</row>
    <row r="760" spans="5:17" customFormat="1">
      <c r="E760" s="8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</row>
    <row r="761" spans="5:17" customFormat="1">
      <c r="E761" s="8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</row>
    <row r="762" spans="5:17" customFormat="1">
      <c r="E762" s="8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</row>
    <row r="763" spans="5:17" customFormat="1">
      <c r="E763" s="8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</row>
    <row r="764" spans="5:17" customFormat="1">
      <c r="E764" s="8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</row>
    <row r="765" spans="5:17" customFormat="1">
      <c r="E765" s="8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</row>
    <row r="766" spans="5:17" customFormat="1">
      <c r="E766" s="8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</row>
    <row r="767" spans="5:17" customFormat="1">
      <c r="E767" s="8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</row>
    <row r="768" spans="5:17" customFormat="1">
      <c r="E768" s="8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</row>
    <row r="769" spans="5:17" customFormat="1">
      <c r="E769" s="8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</row>
    <row r="770" spans="5:17" customFormat="1">
      <c r="E770" s="8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</row>
    <row r="771" spans="5:17" customFormat="1">
      <c r="E771" s="8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</row>
    <row r="772" spans="5:17" customFormat="1">
      <c r="E772" s="8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</row>
    <row r="773" spans="5:17" customFormat="1">
      <c r="E773" s="8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</row>
    <row r="774" spans="5:17" customFormat="1">
      <c r="E774" s="8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</row>
    <row r="775" spans="5:17" customFormat="1">
      <c r="E775" s="8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</row>
    <row r="776" spans="5:17" customFormat="1">
      <c r="E776" s="8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</row>
    <row r="777" spans="5:17" customFormat="1">
      <c r="E777" s="8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</row>
    <row r="778" spans="5:17" customFormat="1">
      <c r="E778" s="8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</row>
    <row r="779" spans="5:17" customFormat="1">
      <c r="E779" s="8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</row>
    <row r="780" spans="5:17" customFormat="1">
      <c r="E780" s="8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</row>
    <row r="781" spans="5:17" customFormat="1">
      <c r="E781" s="8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</row>
    <row r="782" spans="5:17" customFormat="1">
      <c r="E782" s="8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</row>
    <row r="783" spans="5:17" customFormat="1">
      <c r="E783" s="8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</row>
    <row r="784" spans="5:17" customFormat="1">
      <c r="E784" s="8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</row>
    <row r="785" spans="5:17" customFormat="1">
      <c r="E785" s="8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</row>
    <row r="786" spans="5:17" customFormat="1">
      <c r="E786" s="8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</row>
    <row r="787" spans="5:17" customFormat="1">
      <c r="E787" s="8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</row>
    <row r="788" spans="5:17" customFormat="1">
      <c r="E788" s="8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</row>
    <row r="789" spans="5:17" customFormat="1">
      <c r="E789" s="8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</row>
    <row r="790" spans="5:17" customFormat="1">
      <c r="E790" s="8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</row>
    <row r="791" spans="5:17" customFormat="1">
      <c r="E791" s="8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</row>
    <row r="792" spans="5:17" customFormat="1">
      <c r="E792" s="8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</row>
    <row r="793" spans="5:17" customFormat="1">
      <c r="E793" s="8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</row>
    <row r="794" spans="5:17" customFormat="1">
      <c r="E794" s="8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</row>
    <row r="795" spans="5:17" customFormat="1">
      <c r="E795" s="8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</row>
    <row r="796" spans="5:17" customFormat="1">
      <c r="E796" s="8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</row>
    <row r="797" spans="5:17" customFormat="1">
      <c r="E797" s="8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</row>
    <row r="798" spans="5:17" customFormat="1">
      <c r="E798" s="8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</row>
    <row r="799" spans="5:17" customFormat="1">
      <c r="E799" s="8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</row>
    <row r="800" spans="5:17" customFormat="1">
      <c r="E800" s="8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</row>
    <row r="801" spans="5:17" customFormat="1">
      <c r="E801" s="8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</row>
    <row r="802" spans="5:17" customFormat="1">
      <c r="E802" s="8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</row>
    <row r="803" spans="5:17" customFormat="1">
      <c r="E803" s="8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</row>
    <row r="804" spans="5:17" customFormat="1">
      <c r="E804" s="8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</row>
    <row r="805" spans="5:17" customFormat="1">
      <c r="E805" s="8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</row>
    <row r="806" spans="5:17" customFormat="1">
      <c r="E806" s="8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</row>
    <row r="807" spans="5:17" customFormat="1">
      <c r="E807" s="8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</row>
    <row r="808" spans="5:17" customFormat="1">
      <c r="E808" s="8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</row>
    <row r="809" spans="5:17" customFormat="1">
      <c r="E809" s="8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</row>
    <row r="810" spans="5:17" customFormat="1">
      <c r="E810" s="8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</row>
    <row r="811" spans="5:17" customFormat="1">
      <c r="E811" s="8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</row>
    <row r="812" spans="5:17" customFormat="1">
      <c r="E812" s="8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</row>
    <row r="813" spans="5:17" customFormat="1">
      <c r="E813" s="8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</row>
    <row r="814" spans="5:17" customFormat="1">
      <c r="E814" s="8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</row>
    <row r="815" spans="5:17" customFormat="1">
      <c r="E815" s="8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</row>
    <row r="816" spans="5:17" customFormat="1">
      <c r="E816" s="8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</row>
    <row r="817" spans="5:17" customFormat="1">
      <c r="E817" s="8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</row>
    <row r="818" spans="5:17" customFormat="1">
      <c r="E818" s="8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</row>
    <row r="819" spans="5:17" customFormat="1">
      <c r="E819" s="8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</row>
    <row r="820" spans="5:17" customFormat="1">
      <c r="E820" s="8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</row>
    <row r="821" spans="5:17" customFormat="1">
      <c r="E821" s="8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</row>
    <row r="822" spans="5:17" customFormat="1">
      <c r="E822" s="8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</row>
    <row r="823" spans="5:17" customFormat="1">
      <c r="E823" s="8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</row>
    <row r="824" spans="5:17" customFormat="1">
      <c r="E824" s="8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</row>
    <row r="825" spans="5:17" customFormat="1">
      <c r="E825" s="8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</row>
    <row r="826" spans="5:17" customFormat="1">
      <c r="E826" s="8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</row>
    <row r="827" spans="5:17" customFormat="1">
      <c r="E827" s="8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</row>
    <row r="828" spans="5:17" customFormat="1">
      <c r="E828" s="8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</row>
    <row r="829" spans="5:17" customFormat="1">
      <c r="E829" s="8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</row>
    <row r="830" spans="5:17" customFormat="1">
      <c r="E830" s="8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</row>
    <row r="831" spans="5:17" customFormat="1">
      <c r="E831" s="8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</row>
    <row r="832" spans="5:17" customFormat="1">
      <c r="E832" s="8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</row>
    <row r="833" spans="5:17" customFormat="1">
      <c r="E833" s="8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</row>
    <row r="834" spans="5:17" customFormat="1">
      <c r="E834" s="8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</row>
    <row r="835" spans="5:17" customFormat="1">
      <c r="E835" s="8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</row>
    <row r="836" spans="5:17" customFormat="1">
      <c r="E836" s="8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</row>
    <row r="837" spans="5:17" customFormat="1">
      <c r="E837" s="8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</row>
    <row r="838" spans="5:17" customFormat="1">
      <c r="E838" s="8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</row>
    <row r="839" spans="5:17" customFormat="1">
      <c r="E839" s="8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</row>
    <row r="840" spans="5:17" customFormat="1">
      <c r="E840" s="8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</row>
    <row r="841" spans="5:17" customFormat="1">
      <c r="E841" s="8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</row>
    <row r="842" spans="5:17" customFormat="1">
      <c r="E842" s="8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</row>
    <row r="843" spans="5:17" customFormat="1">
      <c r="E843" s="8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</row>
    <row r="844" spans="5:17" customFormat="1">
      <c r="E844" s="8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</row>
    <row r="845" spans="5:17" customFormat="1">
      <c r="E845" s="8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</row>
    <row r="846" spans="5:17" customFormat="1">
      <c r="E846" s="8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</row>
    <row r="847" spans="5:17" customFormat="1">
      <c r="E847" s="8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</row>
    <row r="848" spans="5:17" customFormat="1">
      <c r="E848" s="8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</row>
    <row r="849" spans="5:17" customFormat="1">
      <c r="E849" s="8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</row>
    <row r="850" spans="5:17" customFormat="1">
      <c r="E850" s="8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</row>
    <row r="851" spans="5:17" customFormat="1">
      <c r="E851" s="8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</row>
    <row r="852" spans="5:17" customFormat="1">
      <c r="E852" s="8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</row>
    <row r="853" spans="5:17" customFormat="1">
      <c r="E853" s="8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</row>
    <row r="854" spans="5:17" customFormat="1">
      <c r="E854" s="8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</row>
    <row r="855" spans="5:17" customFormat="1">
      <c r="E855" s="8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</row>
    <row r="856" spans="5:17" customFormat="1">
      <c r="E856" s="8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</row>
    <row r="857" spans="5:17" customFormat="1">
      <c r="E857" s="8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</row>
    <row r="858" spans="5:17" customFormat="1">
      <c r="E858" s="8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</row>
    <row r="859" spans="5:17" customFormat="1">
      <c r="E859" s="8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</row>
    <row r="860" spans="5:17" customFormat="1">
      <c r="E860" s="8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</row>
    <row r="861" spans="5:17" customFormat="1">
      <c r="E861" s="8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</row>
    <row r="862" spans="5:17" customFormat="1">
      <c r="E862" s="8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</row>
    <row r="863" spans="5:17" customFormat="1">
      <c r="E863" s="8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</row>
    <row r="864" spans="5:17" customFormat="1">
      <c r="E864" s="8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</row>
    <row r="865" spans="5:17" customFormat="1">
      <c r="E865" s="8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</row>
    <row r="866" spans="5:17" customFormat="1">
      <c r="E866" s="8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</row>
    <row r="867" spans="5:17" customFormat="1">
      <c r="E867" s="8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</row>
    <row r="868" spans="5:17" customFormat="1">
      <c r="E868" s="8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</row>
    <row r="869" spans="5:17" customFormat="1">
      <c r="E869" s="8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</row>
    <row r="870" spans="5:17" customFormat="1">
      <c r="E870" s="8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</row>
    <row r="871" spans="5:17" customFormat="1">
      <c r="E871" s="8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</row>
    <row r="872" spans="5:17" customFormat="1">
      <c r="E872" s="8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</row>
    <row r="873" spans="5:17" customFormat="1">
      <c r="E873" s="8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</row>
    <row r="874" spans="5:17" customFormat="1">
      <c r="E874" s="8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</row>
    <row r="875" spans="5:17" customFormat="1">
      <c r="E875" s="8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</row>
    <row r="876" spans="5:17" customFormat="1">
      <c r="E876" s="8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</row>
    <row r="877" spans="5:17" customFormat="1">
      <c r="E877" s="8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</row>
    <row r="878" spans="5:17" customFormat="1">
      <c r="E878" s="8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</row>
    <row r="879" spans="5:17" customFormat="1">
      <c r="E879" s="8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</row>
    <row r="880" spans="5:17" customFormat="1">
      <c r="E880" s="8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</row>
    <row r="881" spans="5:17" customFormat="1">
      <c r="E881" s="8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</row>
    <row r="882" spans="5:17" customFormat="1">
      <c r="E882" s="8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</row>
    <row r="883" spans="5:17" customFormat="1">
      <c r="E883" s="8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</row>
    <row r="884" spans="5:17" customFormat="1">
      <c r="E884" s="8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</row>
    <row r="885" spans="5:17" customFormat="1">
      <c r="E885" s="8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function list</vt:lpstr>
      <vt:lpstr>data</vt:lpstr>
      <vt:lpstr>WOE_xcont_ybin</vt:lpstr>
      <vt:lpstr>WOE_xcat_ycont</vt:lpstr>
      <vt:lpstr>WOE_xcat_ycont_from_file</vt:lpstr>
      <vt:lpstr>WOE_xcont_ycont</vt:lpstr>
      <vt:lpstr>WOE_xcat_ybin</vt:lpstr>
      <vt:lpstr>WOE_xcont_ybin_from_file</vt:lpstr>
      <vt:lpstr>WOE_xcat_ybin_from_file</vt:lpstr>
      <vt:lpstr>WOE_xcont_ycont_from_file</vt:lpstr>
      <vt:lpstr>'function list'!Print_Area</vt:lpstr>
    </vt:vector>
  </TitlesOfParts>
  <Company>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gwu</dc:creator>
  <cp:lastModifiedBy>a</cp:lastModifiedBy>
  <dcterms:created xsi:type="dcterms:W3CDTF">2011-06-25T22:56:36Z</dcterms:created>
  <dcterms:modified xsi:type="dcterms:W3CDTF">2015-11-10T03:27:09Z</dcterms:modified>
</cp:coreProperties>
</file>